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\Kuliah\STIS\Matkul\Semester 7\Skripsi\Skripsi Buku\Code\Evaluasi\"/>
    </mc:Choice>
  </mc:AlternateContent>
  <xr:revisionPtr revIDLastSave="0" documentId="13_ncr:1_{919C7582-B556-4346-9F54-B986C7A03870}" xr6:coauthVersionLast="47" xr6:coauthVersionMax="47" xr10:uidLastSave="{00000000-0000-0000-0000-000000000000}"/>
  <bookViews>
    <workbookView xWindow="-120" yWindow="-120" windowWidth="20730" windowHeight="11160" tabRatio="924" activeTab="5" xr2:uid="{63F9FFCC-F3DA-42FF-8B03-E080EFB8F6CD}"/>
  </bookViews>
  <sheets>
    <sheet name="RMSE_MAPE" sheetId="75" r:id="rId1"/>
    <sheet name="Summary_All" sheetId="74" r:id="rId2"/>
    <sheet name="Summaryy" sheetId="76" r:id="rId3"/>
    <sheet name="Summ" sheetId="81" r:id="rId4"/>
    <sheet name="Summ (2)" sheetId="88" r:id="rId5"/>
    <sheet name="Visualisasi" sheetId="92" r:id="rId6"/>
    <sheet name="LN-DB" sheetId="82" r:id="rId7"/>
    <sheet name="DN-DB" sheetId="83" r:id="rId8"/>
    <sheet name="Total-DB" sheetId="84" r:id="rId9"/>
    <sheet name="LN-CB" sheetId="85" r:id="rId10"/>
    <sheet name="DN-CB" sheetId="86" r:id="rId11"/>
    <sheet name="Total-CB" sheetId="87" r:id="rId12"/>
    <sheet name="Gabung" sheetId="78" r:id="rId13"/>
  </sheets>
  <definedNames>
    <definedName name="_xlnm._FilterDatabase" localSheetId="3" hidden="1">Summ!$A$1:$G$5041</definedName>
    <definedName name="_xlnm._FilterDatabase" localSheetId="4" hidden="1">'Summ (2)'!$A$1:$G$5041</definedName>
    <definedName name="_xlnm._FilterDatabase" localSheetId="1" hidden="1">Summary_All!$A$1:$W$841</definedName>
    <definedName name="_xlnm._FilterDatabase" localSheetId="2" hidden="1">Summaryy!$A$1:$G$5041</definedName>
  </definedNames>
  <calcPr calcId="191029"/>
  <pivotCaches>
    <pivotCache cacheId="8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1" l="1"/>
  <c r="E4" i="81"/>
  <c r="E5" i="81"/>
  <c r="E6" i="81"/>
  <c r="E7" i="81"/>
  <c r="E8" i="81"/>
  <c r="E9" i="81"/>
  <c r="E10" i="81"/>
  <c r="E11" i="81"/>
  <c r="E12" i="81"/>
  <c r="E13" i="81"/>
  <c r="E14" i="81"/>
  <c r="E15" i="81"/>
  <c r="E16" i="81"/>
  <c r="E17" i="81"/>
  <c r="E18" i="81"/>
  <c r="E19" i="81"/>
  <c r="E20" i="81"/>
  <c r="E21" i="81"/>
  <c r="E22" i="81"/>
  <c r="E23" i="81"/>
  <c r="E24" i="81"/>
  <c r="E25" i="81"/>
  <c r="E26" i="81"/>
  <c r="E27" i="81"/>
  <c r="E28" i="81"/>
  <c r="E29" i="81"/>
  <c r="E30" i="81"/>
  <c r="E31" i="81"/>
  <c r="E32" i="81"/>
  <c r="E33" i="81"/>
  <c r="E34" i="81"/>
  <c r="E35" i="81"/>
  <c r="E36" i="81"/>
  <c r="E37" i="81"/>
  <c r="E38" i="81"/>
  <c r="E39" i="81"/>
  <c r="E40" i="81"/>
  <c r="E41" i="81"/>
  <c r="E42" i="81"/>
  <c r="E43" i="81"/>
  <c r="E44" i="81"/>
  <c r="E45" i="81"/>
  <c r="E46" i="81"/>
  <c r="E47" i="81"/>
  <c r="E48" i="81"/>
  <c r="E49" i="81"/>
  <c r="E50" i="81"/>
  <c r="E51" i="81"/>
  <c r="E52" i="81"/>
  <c r="E53" i="81"/>
  <c r="E54" i="81"/>
  <c r="E55" i="81"/>
  <c r="E56" i="81"/>
  <c r="E57" i="81"/>
  <c r="E58" i="81"/>
  <c r="E59" i="81"/>
  <c r="E60" i="81"/>
  <c r="E61" i="81"/>
  <c r="E62" i="81"/>
  <c r="E63" i="81"/>
  <c r="E64" i="81"/>
  <c r="E65" i="81"/>
  <c r="E66" i="81"/>
  <c r="E67" i="81"/>
  <c r="E68" i="81"/>
  <c r="E69" i="81"/>
  <c r="E70" i="81"/>
  <c r="E71" i="81"/>
  <c r="E72" i="81"/>
  <c r="E73" i="81"/>
  <c r="E74" i="81"/>
  <c r="E75" i="81"/>
  <c r="E76" i="81"/>
  <c r="E77" i="81"/>
  <c r="E78" i="81"/>
  <c r="E79" i="81"/>
  <c r="E80" i="81"/>
  <c r="E81" i="81"/>
  <c r="E82" i="81"/>
  <c r="E83" i="81"/>
  <c r="E84" i="81"/>
  <c r="E85" i="81"/>
  <c r="E86" i="81"/>
  <c r="E87" i="81"/>
  <c r="E88" i="81"/>
  <c r="E89" i="81"/>
  <c r="E90" i="81"/>
  <c r="E91" i="81"/>
  <c r="E92" i="81"/>
  <c r="E93" i="81"/>
  <c r="E94" i="81"/>
  <c r="E95" i="81"/>
  <c r="E96" i="81"/>
  <c r="E97" i="81"/>
  <c r="E98" i="81"/>
  <c r="E99" i="81"/>
  <c r="E100" i="81"/>
  <c r="E101" i="81"/>
  <c r="E102" i="81"/>
  <c r="E103" i="81"/>
  <c r="E104" i="81"/>
  <c r="E105" i="81"/>
  <c r="E106" i="81"/>
  <c r="E107" i="81"/>
  <c r="E108" i="81"/>
  <c r="E109" i="81"/>
  <c r="E110" i="81"/>
  <c r="E111" i="81"/>
  <c r="E112" i="81"/>
  <c r="E113" i="81"/>
  <c r="E114" i="81"/>
  <c r="E115" i="81"/>
  <c r="E116" i="81"/>
  <c r="E117" i="81"/>
  <c r="E118" i="81"/>
  <c r="E119" i="81"/>
  <c r="E120" i="81"/>
  <c r="E121" i="81"/>
  <c r="E122" i="81"/>
  <c r="E123" i="81"/>
  <c r="E124" i="81"/>
  <c r="E125" i="81"/>
  <c r="E126" i="81"/>
  <c r="E127" i="81"/>
  <c r="E128" i="81"/>
  <c r="E129" i="81"/>
  <c r="E130" i="81"/>
  <c r="E131" i="81"/>
  <c r="E132" i="81"/>
  <c r="E133" i="81"/>
  <c r="E134" i="81"/>
  <c r="E135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8" i="81"/>
  <c r="E159" i="81"/>
  <c r="E160" i="81"/>
  <c r="E161" i="81"/>
  <c r="E162" i="81"/>
  <c r="E163" i="81"/>
  <c r="E164" i="81"/>
  <c r="E165" i="81"/>
  <c r="E166" i="81"/>
  <c r="E167" i="81"/>
  <c r="E168" i="81"/>
  <c r="E169" i="81"/>
  <c r="E170" i="81"/>
  <c r="E171" i="81"/>
  <c r="E172" i="81"/>
  <c r="E173" i="81"/>
  <c r="E174" i="81"/>
  <c r="E175" i="81"/>
  <c r="E176" i="81"/>
  <c r="E177" i="81"/>
  <c r="E178" i="81"/>
  <c r="E179" i="81"/>
  <c r="E180" i="81"/>
  <c r="E181" i="81"/>
  <c r="E182" i="81"/>
  <c r="E183" i="81"/>
  <c r="E184" i="81"/>
  <c r="E185" i="81"/>
  <c r="E186" i="81"/>
  <c r="E187" i="81"/>
  <c r="E188" i="81"/>
  <c r="E189" i="81"/>
  <c r="E190" i="81"/>
  <c r="E191" i="81"/>
  <c r="E192" i="81"/>
  <c r="E193" i="81"/>
  <c r="E194" i="81"/>
  <c r="E195" i="81"/>
  <c r="E196" i="81"/>
  <c r="E197" i="81"/>
  <c r="E198" i="81"/>
  <c r="E199" i="81"/>
  <c r="E200" i="81"/>
  <c r="E201" i="81"/>
  <c r="E202" i="81"/>
  <c r="E203" i="81"/>
  <c r="E204" i="81"/>
  <c r="E205" i="81"/>
  <c r="E206" i="81"/>
  <c r="E207" i="81"/>
  <c r="E208" i="81"/>
  <c r="E209" i="81"/>
  <c r="E210" i="81"/>
  <c r="E211" i="81"/>
  <c r="E212" i="81"/>
  <c r="E213" i="81"/>
  <c r="E214" i="81"/>
  <c r="E215" i="81"/>
  <c r="E216" i="81"/>
  <c r="E217" i="81"/>
  <c r="E218" i="81"/>
  <c r="E219" i="81"/>
  <c r="E220" i="81"/>
  <c r="E221" i="81"/>
  <c r="E222" i="81"/>
  <c r="E223" i="81"/>
  <c r="E224" i="81"/>
  <c r="E225" i="81"/>
  <c r="E226" i="81"/>
  <c r="E227" i="81"/>
  <c r="E228" i="81"/>
  <c r="E229" i="81"/>
  <c r="E230" i="81"/>
  <c r="E231" i="81"/>
  <c r="E232" i="81"/>
  <c r="E233" i="81"/>
  <c r="E234" i="81"/>
  <c r="E235" i="81"/>
  <c r="E236" i="81"/>
  <c r="E237" i="81"/>
  <c r="E238" i="81"/>
  <c r="E239" i="81"/>
  <c r="E240" i="81"/>
  <c r="E241" i="81"/>
  <c r="E242" i="81"/>
  <c r="E243" i="81"/>
  <c r="E244" i="81"/>
  <c r="E245" i="81"/>
  <c r="E246" i="81"/>
  <c r="E247" i="81"/>
  <c r="E248" i="81"/>
  <c r="E249" i="81"/>
  <c r="E250" i="81"/>
  <c r="E251" i="81"/>
  <c r="E252" i="81"/>
  <c r="E253" i="81"/>
  <c r="E254" i="81"/>
  <c r="E255" i="81"/>
  <c r="E256" i="81"/>
  <c r="E257" i="81"/>
  <c r="E258" i="81"/>
  <c r="E259" i="81"/>
  <c r="E260" i="81"/>
  <c r="E261" i="81"/>
  <c r="E262" i="81"/>
  <c r="E263" i="81"/>
  <c r="E264" i="81"/>
  <c r="E265" i="81"/>
  <c r="E266" i="81"/>
  <c r="E267" i="81"/>
  <c r="E268" i="81"/>
  <c r="E269" i="81"/>
  <c r="E270" i="81"/>
  <c r="E271" i="81"/>
  <c r="E272" i="81"/>
  <c r="E273" i="81"/>
  <c r="E274" i="81"/>
  <c r="E275" i="81"/>
  <c r="E276" i="81"/>
  <c r="E277" i="81"/>
  <c r="E278" i="81"/>
  <c r="E279" i="81"/>
  <c r="E280" i="81"/>
  <c r="E281" i="81"/>
  <c r="E282" i="81"/>
  <c r="E283" i="81"/>
  <c r="E284" i="81"/>
  <c r="E285" i="81"/>
  <c r="E286" i="81"/>
  <c r="E287" i="81"/>
  <c r="E288" i="81"/>
  <c r="E289" i="81"/>
  <c r="E290" i="81"/>
  <c r="E291" i="81"/>
  <c r="E292" i="81"/>
  <c r="E293" i="81"/>
  <c r="E294" i="81"/>
  <c r="E295" i="81"/>
  <c r="E296" i="81"/>
  <c r="E297" i="81"/>
  <c r="E298" i="81"/>
  <c r="E299" i="81"/>
  <c r="E300" i="81"/>
  <c r="E301" i="81"/>
  <c r="E302" i="81"/>
  <c r="E303" i="81"/>
  <c r="E304" i="81"/>
  <c r="E305" i="81"/>
  <c r="E306" i="81"/>
  <c r="E307" i="81"/>
  <c r="E308" i="81"/>
  <c r="E309" i="81"/>
  <c r="E310" i="81"/>
  <c r="E311" i="81"/>
  <c r="E312" i="81"/>
  <c r="E313" i="81"/>
  <c r="E314" i="81"/>
  <c r="E315" i="81"/>
  <c r="E316" i="81"/>
  <c r="E317" i="81"/>
  <c r="E318" i="81"/>
  <c r="E319" i="81"/>
  <c r="E320" i="81"/>
  <c r="E321" i="81"/>
  <c r="E322" i="81"/>
  <c r="E323" i="81"/>
  <c r="E324" i="81"/>
  <c r="E325" i="81"/>
  <c r="E326" i="81"/>
  <c r="E327" i="81"/>
  <c r="E328" i="81"/>
  <c r="E329" i="81"/>
  <c r="E330" i="81"/>
  <c r="E331" i="81"/>
  <c r="E332" i="81"/>
  <c r="E333" i="81"/>
  <c r="E334" i="81"/>
  <c r="E335" i="81"/>
  <c r="E336" i="81"/>
  <c r="E337" i="81"/>
  <c r="E338" i="81"/>
  <c r="E339" i="81"/>
  <c r="E340" i="81"/>
  <c r="E341" i="81"/>
  <c r="E342" i="81"/>
  <c r="E343" i="81"/>
  <c r="E344" i="81"/>
  <c r="E345" i="81"/>
  <c r="E346" i="81"/>
  <c r="E347" i="81"/>
  <c r="E348" i="81"/>
  <c r="E349" i="81"/>
  <c r="E350" i="81"/>
  <c r="E351" i="81"/>
  <c r="E352" i="81"/>
  <c r="E353" i="81"/>
  <c r="E354" i="81"/>
  <c r="E355" i="81"/>
  <c r="E356" i="81"/>
  <c r="E357" i="81"/>
  <c r="E358" i="81"/>
  <c r="E359" i="81"/>
  <c r="E360" i="81"/>
  <c r="E361" i="81"/>
  <c r="E362" i="81"/>
  <c r="E363" i="81"/>
  <c r="E364" i="81"/>
  <c r="E365" i="81"/>
  <c r="E366" i="81"/>
  <c r="E367" i="81"/>
  <c r="E368" i="81"/>
  <c r="E369" i="81"/>
  <c r="E370" i="81"/>
  <c r="E371" i="81"/>
  <c r="E372" i="81"/>
  <c r="E373" i="81"/>
  <c r="E374" i="81"/>
  <c r="E375" i="81"/>
  <c r="E376" i="81"/>
  <c r="E377" i="81"/>
  <c r="E378" i="81"/>
  <c r="E379" i="81"/>
  <c r="E380" i="81"/>
  <c r="E381" i="81"/>
  <c r="E382" i="81"/>
  <c r="E383" i="81"/>
  <c r="E384" i="81"/>
  <c r="E385" i="81"/>
  <c r="E386" i="81"/>
  <c r="E387" i="81"/>
  <c r="E388" i="81"/>
  <c r="E389" i="81"/>
  <c r="E390" i="81"/>
  <c r="E391" i="81"/>
  <c r="E392" i="81"/>
  <c r="E393" i="81"/>
  <c r="E394" i="81"/>
  <c r="E395" i="81"/>
  <c r="E396" i="81"/>
  <c r="E397" i="81"/>
  <c r="E398" i="81"/>
  <c r="E399" i="81"/>
  <c r="E400" i="81"/>
  <c r="E401" i="81"/>
  <c r="E402" i="81"/>
  <c r="E403" i="81"/>
  <c r="E404" i="81"/>
  <c r="E405" i="81"/>
  <c r="E406" i="81"/>
  <c r="E407" i="81"/>
  <c r="E408" i="81"/>
  <c r="E409" i="81"/>
  <c r="E410" i="81"/>
  <c r="E411" i="81"/>
  <c r="E412" i="81"/>
  <c r="E413" i="81"/>
  <c r="E414" i="81"/>
  <c r="E415" i="81"/>
  <c r="E416" i="81"/>
  <c r="E417" i="81"/>
  <c r="E418" i="81"/>
  <c r="E419" i="81"/>
  <c r="E420" i="81"/>
  <c r="E421" i="81"/>
  <c r="E422" i="81"/>
  <c r="E423" i="81"/>
  <c r="E424" i="81"/>
  <c r="E425" i="81"/>
  <c r="E426" i="81"/>
  <c r="E427" i="81"/>
  <c r="E428" i="81"/>
  <c r="E429" i="81"/>
  <c r="E430" i="81"/>
  <c r="E431" i="81"/>
  <c r="E432" i="81"/>
  <c r="E433" i="81"/>
  <c r="E434" i="81"/>
  <c r="E435" i="81"/>
  <c r="E436" i="81"/>
  <c r="E437" i="81"/>
  <c r="E438" i="81"/>
  <c r="E439" i="81"/>
  <c r="E440" i="81"/>
  <c r="E441" i="81"/>
  <c r="E442" i="81"/>
  <c r="E443" i="81"/>
  <c r="E444" i="81"/>
  <c r="E445" i="81"/>
  <c r="E446" i="81"/>
  <c r="E447" i="81"/>
  <c r="E448" i="81"/>
  <c r="E449" i="81"/>
  <c r="E450" i="81"/>
  <c r="E451" i="81"/>
  <c r="E452" i="81"/>
  <c r="E453" i="81"/>
  <c r="E454" i="81"/>
  <c r="E455" i="81"/>
  <c r="E456" i="81"/>
  <c r="E457" i="81"/>
  <c r="E458" i="81"/>
  <c r="E459" i="81"/>
  <c r="E460" i="81"/>
  <c r="E461" i="81"/>
  <c r="E462" i="81"/>
  <c r="E463" i="81"/>
  <c r="E464" i="81"/>
  <c r="E465" i="81"/>
  <c r="E466" i="81"/>
  <c r="E467" i="81"/>
  <c r="E468" i="81"/>
  <c r="E469" i="81"/>
  <c r="E470" i="81"/>
  <c r="E471" i="81"/>
  <c r="E472" i="81"/>
  <c r="E473" i="81"/>
  <c r="E474" i="81"/>
  <c r="E475" i="81"/>
  <c r="E476" i="81"/>
  <c r="E477" i="81"/>
  <c r="E478" i="81"/>
  <c r="E479" i="81"/>
  <c r="E480" i="81"/>
  <c r="E481" i="81"/>
  <c r="E482" i="81"/>
  <c r="E483" i="81"/>
  <c r="E484" i="81"/>
  <c r="E485" i="81"/>
  <c r="E486" i="81"/>
  <c r="E487" i="81"/>
  <c r="E488" i="81"/>
  <c r="E489" i="81"/>
  <c r="E490" i="81"/>
  <c r="E491" i="81"/>
  <c r="E492" i="81"/>
  <c r="E493" i="81"/>
  <c r="E494" i="81"/>
  <c r="E495" i="81"/>
  <c r="E496" i="81"/>
  <c r="E497" i="81"/>
  <c r="E498" i="81"/>
  <c r="E499" i="81"/>
  <c r="E500" i="81"/>
  <c r="E501" i="81"/>
  <c r="E502" i="81"/>
  <c r="E503" i="81"/>
  <c r="E504" i="81"/>
  <c r="E505" i="81"/>
  <c r="E506" i="81"/>
  <c r="E507" i="81"/>
  <c r="E508" i="81"/>
  <c r="E509" i="81"/>
  <c r="E510" i="81"/>
  <c r="E511" i="81"/>
  <c r="E512" i="81"/>
  <c r="E513" i="81"/>
  <c r="E514" i="81"/>
  <c r="E515" i="81"/>
  <c r="E516" i="81"/>
  <c r="E517" i="81"/>
  <c r="E518" i="81"/>
  <c r="E519" i="81"/>
  <c r="E520" i="81"/>
  <c r="E521" i="81"/>
  <c r="E522" i="81"/>
  <c r="E523" i="81"/>
  <c r="E524" i="81"/>
  <c r="E525" i="81"/>
  <c r="E526" i="81"/>
  <c r="E527" i="81"/>
  <c r="E528" i="81"/>
  <c r="E529" i="81"/>
  <c r="E530" i="81"/>
  <c r="E531" i="81"/>
  <c r="E532" i="81"/>
  <c r="E533" i="81"/>
  <c r="E534" i="81"/>
  <c r="E535" i="81"/>
  <c r="E536" i="81"/>
  <c r="E537" i="81"/>
  <c r="E538" i="81"/>
  <c r="E539" i="81"/>
  <c r="E540" i="81"/>
  <c r="E541" i="81"/>
  <c r="E542" i="81"/>
  <c r="E543" i="81"/>
  <c r="E544" i="81"/>
  <c r="E545" i="81"/>
  <c r="E546" i="81"/>
  <c r="E547" i="81"/>
  <c r="E548" i="81"/>
  <c r="E549" i="81"/>
  <c r="E550" i="81"/>
  <c r="E551" i="81"/>
  <c r="E552" i="81"/>
  <c r="E553" i="81"/>
  <c r="E554" i="81"/>
  <c r="E555" i="81"/>
  <c r="E556" i="81"/>
  <c r="E557" i="81"/>
  <c r="E558" i="81"/>
  <c r="E559" i="81"/>
  <c r="E560" i="81"/>
  <c r="E561" i="81"/>
  <c r="E562" i="81"/>
  <c r="E563" i="81"/>
  <c r="E564" i="81"/>
  <c r="E565" i="81"/>
  <c r="E566" i="81"/>
  <c r="E567" i="81"/>
  <c r="E568" i="81"/>
  <c r="E569" i="81"/>
  <c r="E570" i="81"/>
  <c r="E571" i="81"/>
  <c r="E572" i="81"/>
  <c r="E573" i="81"/>
  <c r="E574" i="81"/>
  <c r="E575" i="81"/>
  <c r="E576" i="81"/>
  <c r="E577" i="81"/>
  <c r="E578" i="81"/>
  <c r="E579" i="81"/>
  <c r="E580" i="81"/>
  <c r="E581" i="81"/>
  <c r="E582" i="81"/>
  <c r="E583" i="81"/>
  <c r="E584" i="81"/>
  <c r="E585" i="81"/>
  <c r="E586" i="81"/>
  <c r="E587" i="81"/>
  <c r="E588" i="81"/>
  <c r="E589" i="81"/>
  <c r="E590" i="81"/>
  <c r="E591" i="81"/>
  <c r="E592" i="81"/>
  <c r="E593" i="81"/>
  <c r="E594" i="81"/>
  <c r="E595" i="81"/>
  <c r="E596" i="81"/>
  <c r="E597" i="81"/>
  <c r="E598" i="81"/>
  <c r="E599" i="81"/>
  <c r="E600" i="81"/>
  <c r="E601" i="81"/>
  <c r="E602" i="81"/>
  <c r="E603" i="81"/>
  <c r="E604" i="81"/>
  <c r="E605" i="81"/>
  <c r="E606" i="81"/>
  <c r="E607" i="81"/>
  <c r="E608" i="81"/>
  <c r="E609" i="81"/>
  <c r="E610" i="81"/>
  <c r="E611" i="81"/>
  <c r="E612" i="81"/>
  <c r="E613" i="81"/>
  <c r="E614" i="81"/>
  <c r="E615" i="81"/>
  <c r="E616" i="81"/>
  <c r="E617" i="81"/>
  <c r="E618" i="81"/>
  <c r="E619" i="81"/>
  <c r="E620" i="81"/>
  <c r="E621" i="81"/>
  <c r="E622" i="81"/>
  <c r="E623" i="81"/>
  <c r="E624" i="81"/>
  <c r="E625" i="81"/>
  <c r="E626" i="81"/>
  <c r="E627" i="81"/>
  <c r="E628" i="81"/>
  <c r="E629" i="81"/>
  <c r="E630" i="81"/>
  <c r="E631" i="81"/>
  <c r="E632" i="81"/>
  <c r="E633" i="81"/>
  <c r="E634" i="81"/>
  <c r="E635" i="81"/>
  <c r="E636" i="81"/>
  <c r="E637" i="81"/>
  <c r="E638" i="81"/>
  <c r="E639" i="81"/>
  <c r="E640" i="81"/>
  <c r="E641" i="81"/>
  <c r="E642" i="81"/>
  <c r="E643" i="81"/>
  <c r="E644" i="81"/>
  <c r="E645" i="81"/>
  <c r="E646" i="81"/>
  <c r="E647" i="81"/>
  <c r="E648" i="81"/>
  <c r="E649" i="81"/>
  <c r="E650" i="81"/>
  <c r="E651" i="81"/>
  <c r="E652" i="81"/>
  <c r="E653" i="81"/>
  <c r="E654" i="81"/>
  <c r="E655" i="81"/>
  <c r="E656" i="81"/>
  <c r="E657" i="81"/>
  <c r="E658" i="81"/>
  <c r="E659" i="81"/>
  <c r="E660" i="81"/>
  <c r="E661" i="81"/>
  <c r="E662" i="81"/>
  <c r="E663" i="81"/>
  <c r="E664" i="81"/>
  <c r="E665" i="81"/>
  <c r="E666" i="81"/>
  <c r="E667" i="81"/>
  <c r="E668" i="81"/>
  <c r="E669" i="81"/>
  <c r="E670" i="81"/>
  <c r="E671" i="81"/>
  <c r="E672" i="81"/>
  <c r="E673" i="81"/>
  <c r="E674" i="81"/>
  <c r="E675" i="81"/>
  <c r="E676" i="81"/>
  <c r="E677" i="81"/>
  <c r="E678" i="81"/>
  <c r="E679" i="81"/>
  <c r="E680" i="81"/>
  <c r="E681" i="81"/>
  <c r="E682" i="81"/>
  <c r="E683" i="81"/>
  <c r="E684" i="81"/>
  <c r="E685" i="81"/>
  <c r="E686" i="81"/>
  <c r="E687" i="81"/>
  <c r="E688" i="81"/>
  <c r="E689" i="81"/>
  <c r="E690" i="81"/>
  <c r="E691" i="81"/>
  <c r="E692" i="81"/>
  <c r="E693" i="81"/>
  <c r="E694" i="81"/>
  <c r="E695" i="81"/>
  <c r="E696" i="81"/>
  <c r="E697" i="81"/>
  <c r="E698" i="81"/>
  <c r="E699" i="81"/>
  <c r="E700" i="81"/>
  <c r="E701" i="81"/>
  <c r="E702" i="81"/>
  <c r="E703" i="81"/>
  <c r="E704" i="81"/>
  <c r="E705" i="81"/>
  <c r="E706" i="81"/>
  <c r="E707" i="81"/>
  <c r="E708" i="81"/>
  <c r="E709" i="81"/>
  <c r="E710" i="81"/>
  <c r="E711" i="81"/>
  <c r="E712" i="81"/>
  <c r="E713" i="81"/>
  <c r="E714" i="81"/>
  <c r="E715" i="81"/>
  <c r="E716" i="81"/>
  <c r="E717" i="81"/>
  <c r="E718" i="81"/>
  <c r="E719" i="81"/>
  <c r="E720" i="81"/>
  <c r="E721" i="81"/>
  <c r="E722" i="81"/>
  <c r="E723" i="81"/>
  <c r="E724" i="81"/>
  <c r="E725" i="81"/>
  <c r="E726" i="81"/>
  <c r="E727" i="81"/>
  <c r="E728" i="81"/>
  <c r="E729" i="81"/>
  <c r="E730" i="81"/>
  <c r="E731" i="81"/>
  <c r="E732" i="81"/>
  <c r="E733" i="81"/>
  <c r="E734" i="81"/>
  <c r="E735" i="81"/>
  <c r="E736" i="81"/>
  <c r="E737" i="81"/>
  <c r="E738" i="81"/>
  <c r="E739" i="81"/>
  <c r="E740" i="81"/>
  <c r="E741" i="81"/>
  <c r="E742" i="81"/>
  <c r="E743" i="81"/>
  <c r="E744" i="81"/>
  <c r="E745" i="81"/>
  <c r="E746" i="81"/>
  <c r="E747" i="81"/>
  <c r="E748" i="81"/>
  <c r="E749" i="81"/>
  <c r="E750" i="81"/>
  <c r="E751" i="81"/>
  <c r="E752" i="81"/>
  <c r="E753" i="81"/>
  <c r="E754" i="81"/>
  <c r="E755" i="81"/>
  <c r="E756" i="81"/>
  <c r="E757" i="81"/>
  <c r="E758" i="81"/>
  <c r="E759" i="81"/>
  <c r="E760" i="81"/>
  <c r="E761" i="81"/>
  <c r="E762" i="81"/>
  <c r="E763" i="81"/>
  <c r="E764" i="81"/>
  <c r="E765" i="81"/>
  <c r="E766" i="81"/>
  <c r="E767" i="81"/>
  <c r="E768" i="81"/>
  <c r="E769" i="81"/>
  <c r="E770" i="81"/>
  <c r="E771" i="81"/>
  <c r="E772" i="81"/>
  <c r="E773" i="81"/>
  <c r="E774" i="81"/>
  <c r="E775" i="81"/>
  <c r="E776" i="81"/>
  <c r="E777" i="81"/>
  <c r="E778" i="81"/>
  <c r="E779" i="81"/>
  <c r="E780" i="81"/>
  <c r="E781" i="81"/>
  <c r="E782" i="81"/>
  <c r="E783" i="81"/>
  <c r="E784" i="81"/>
  <c r="E785" i="81"/>
  <c r="E786" i="81"/>
  <c r="E787" i="81"/>
  <c r="E788" i="81"/>
  <c r="E789" i="81"/>
  <c r="E790" i="81"/>
  <c r="E791" i="81"/>
  <c r="E792" i="81"/>
  <c r="E793" i="81"/>
  <c r="E794" i="81"/>
  <c r="E795" i="81"/>
  <c r="E796" i="81"/>
  <c r="E797" i="81"/>
  <c r="E798" i="81"/>
  <c r="E799" i="81"/>
  <c r="E800" i="81"/>
  <c r="E801" i="81"/>
  <c r="E802" i="81"/>
  <c r="E803" i="81"/>
  <c r="E804" i="81"/>
  <c r="E805" i="81"/>
  <c r="E806" i="81"/>
  <c r="E807" i="81"/>
  <c r="E808" i="81"/>
  <c r="E809" i="81"/>
  <c r="E810" i="81"/>
  <c r="E811" i="81"/>
  <c r="E812" i="81"/>
  <c r="E813" i="81"/>
  <c r="E814" i="81"/>
  <c r="E815" i="81"/>
  <c r="E816" i="81"/>
  <c r="E817" i="81"/>
  <c r="E818" i="81"/>
  <c r="E819" i="81"/>
  <c r="E820" i="81"/>
  <c r="E821" i="81"/>
  <c r="E822" i="81"/>
  <c r="E823" i="81"/>
  <c r="E824" i="81"/>
  <c r="E825" i="81"/>
  <c r="E826" i="81"/>
  <c r="E827" i="81"/>
  <c r="E828" i="81"/>
  <c r="E829" i="81"/>
  <c r="E830" i="81"/>
  <c r="E831" i="81"/>
  <c r="E832" i="81"/>
  <c r="E833" i="81"/>
  <c r="E834" i="81"/>
  <c r="E835" i="81"/>
  <c r="E836" i="81"/>
  <c r="E837" i="81"/>
  <c r="E838" i="81"/>
  <c r="E839" i="81"/>
  <c r="E840" i="81"/>
  <c r="E841" i="81"/>
  <c r="E842" i="81"/>
  <c r="E843" i="81"/>
  <c r="E844" i="81"/>
  <c r="E845" i="81"/>
  <c r="E846" i="81"/>
  <c r="E847" i="81"/>
  <c r="E848" i="81"/>
  <c r="E849" i="81"/>
  <c r="E850" i="81"/>
  <c r="E851" i="81"/>
  <c r="E852" i="81"/>
  <c r="E853" i="81"/>
  <c r="E854" i="81"/>
  <c r="E855" i="81"/>
  <c r="E856" i="81"/>
  <c r="E857" i="81"/>
  <c r="E858" i="81"/>
  <c r="E859" i="81"/>
  <c r="E860" i="81"/>
  <c r="E861" i="81"/>
  <c r="E862" i="81"/>
  <c r="E863" i="81"/>
  <c r="E864" i="81"/>
  <c r="E865" i="81"/>
  <c r="E866" i="81"/>
  <c r="E867" i="81"/>
  <c r="E868" i="81"/>
  <c r="E869" i="81"/>
  <c r="E870" i="81"/>
  <c r="E871" i="81"/>
  <c r="E872" i="81"/>
  <c r="E873" i="81"/>
  <c r="E874" i="81"/>
  <c r="E875" i="81"/>
  <c r="E876" i="81"/>
  <c r="E877" i="81"/>
  <c r="E878" i="81"/>
  <c r="E879" i="81"/>
  <c r="E880" i="81"/>
  <c r="E881" i="81"/>
  <c r="E882" i="81"/>
  <c r="E883" i="81"/>
  <c r="E884" i="81"/>
  <c r="E885" i="81"/>
  <c r="E886" i="81"/>
  <c r="E887" i="81"/>
  <c r="E888" i="81"/>
  <c r="E889" i="81"/>
  <c r="E890" i="81"/>
  <c r="E891" i="81"/>
  <c r="E892" i="81"/>
  <c r="E893" i="81"/>
  <c r="E894" i="81"/>
  <c r="E895" i="81"/>
  <c r="E896" i="81"/>
  <c r="E897" i="81"/>
  <c r="E898" i="81"/>
  <c r="E899" i="81"/>
  <c r="E900" i="81"/>
  <c r="E901" i="81"/>
  <c r="E902" i="81"/>
  <c r="E903" i="81"/>
  <c r="E904" i="81"/>
  <c r="E905" i="81"/>
  <c r="E906" i="81"/>
  <c r="E907" i="81"/>
  <c r="E908" i="81"/>
  <c r="E909" i="81"/>
  <c r="E910" i="81"/>
  <c r="E911" i="81"/>
  <c r="E912" i="81"/>
  <c r="E913" i="81"/>
  <c r="E914" i="81"/>
  <c r="E915" i="81"/>
  <c r="E916" i="81"/>
  <c r="E917" i="81"/>
  <c r="E918" i="81"/>
  <c r="E919" i="81"/>
  <c r="E920" i="81"/>
  <c r="E921" i="81"/>
  <c r="E922" i="81"/>
  <c r="E923" i="81"/>
  <c r="E924" i="81"/>
  <c r="E925" i="81"/>
  <c r="E926" i="81"/>
  <c r="E927" i="81"/>
  <c r="E928" i="81"/>
  <c r="E929" i="81"/>
  <c r="E930" i="81"/>
  <c r="E931" i="81"/>
  <c r="E932" i="81"/>
  <c r="E933" i="81"/>
  <c r="E934" i="81"/>
  <c r="E935" i="81"/>
  <c r="E936" i="81"/>
  <c r="E937" i="81"/>
  <c r="E938" i="81"/>
  <c r="E939" i="81"/>
  <c r="E940" i="81"/>
  <c r="E941" i="81"/>
  <c r="E942" i="81"/>
  <c r="E943" i="81"/>
  <c r="E944" i="81"/>
  <c r="E945" i="81"/>
  <c r="E946" i="81"/>
  <c r="E947" i="81"/>
  <c r="E948" i="81"/>
  <c r="E949" i="81"/>
  <c r="E950" i="81"/>
  <c r="E951" i="81"/>
  <c r="E952" i="81"/>
  <c r="E953" i="81"/>
  <c r="E954" i="81"/>
  <c r="E955" i="81"/>
  <c r="E956" i="81"/>
  <c r="E957" i="81"/>
  <c r="E958" i="81"/>
  <c r="E959" i="81"/>
  <c r="E960" i="81"/>
  <c r="E961" i="81"/>
  <c r="E962" i="81"/>
  <c r="E963" i="81"/>
  <c r="E964" i="81"/>
  <c r="E965" i="81"/>
  <c r="E966" i="81"/>
  <c r="E967" i="81"/>
  <c r="E968" i="81"/>
  <c r="E969" i="81"/>
  <c r="E970" i="81"/>
  <c r="E971" i="81"/>
  <c r="E972" i="81"/>
  <c r="E973" i="81"/>
  <c r="E974" i="81"/>
  <c r="E975" i="81"/>
  <c r="E976" i="81"/>
  <c r="E977" i="81"/>
  <c r="E978" i="81"/>
  <c r="E979" i="81"/>
  <c r="E980" i="81"/>
  <c r="E981" i="81"/>
  <c r="E982" i="81"/>
  <c r="E983" i="81"/>
  <c r="E984" i="81"/>
  <c r="E985" i="81"/>
  <c r="E986" i="81"/>
  <c r="E987" i="81"/>
  <c r="E988" i="81"/>
  <c r="E989" i="81"/>
  <c r="E990" i="81"/>
  <c r="E991" i="81"/>
  <c r="E992" i="81"/>
  <c r="E993" i="81"/>
  <c r="E994" i="81"/>
  <c r="E995" i="81"/>
  <c r="E996" i="81"/>
  <c r="E997" i="81"/>
  <c r="E998" i="81"/>
  <c r="E999" i="81"/>
  <c r="E1000" i="81"/>
  <c r="E1001" i="81"/>
  <c r="E1002" i="81"/>
  <c r="E1003" i="81"/>
  <c r="E1004" i="81"/>
  <c r="E1005" i="81"/>
  <c r="E1006" i="81"/>
  <c r="E1007" i="81"/>
  <c r="E1008" i="81"/>
  <c r="E1009" i="81"/>
  <c r="E1010" i="81"/>
  <c r="E1011" i="81"/>
  <c r="E1012" i="81"/>
  <c r="E1013" i="81"/>
  <c r="E1014" i="81"/>
  <c r="E1015" i="81"/>
  <c r="E1016" i="81"/>
  <c r="E1017" i="81"/>
  <c r="E1018" i="81"/>
  <c r="E1019" i="81"/>
  <c r="E1020" i="81"/>
  <c r="E1021" i="81"/>
  <c r="E1022" i="81"/>
  <c r="E1023" i="81"/>
  <c r="E1024" i="81"/>
  <c r="E1025" i="81"/>
  <c r="E1026" i="81"/>
  <c r="E1027" i="81"/>
  <c r="E1028" i="81"/>
  <c r="E1029" i="81"/>
  <c r="E1030" i="81"/>
  <c r="E1031" i="81"/>
  <c r="E1032" i="81"/>
  <c r="E1033" i="81"/>
  <c r="E1034" i="81"/>
  <c r="E1035" i="81"/>
  <c r="E1036" i="81"/>
  <c r="E1037" i="81"/>
  <c r="E1038" i="81"/>
  <c r="E1039" i="81"/>
  <c r="E1040" i="81"/>
  <c r="E1041" i="81"/>
  <c r="E1042" i="81"/>
  <c r="E1043" i="81"/>
  <c r="E1044" i="81"/>
  <c r="E1045" i="81"/>
  <c r="E1046" i="81"/>
  <c r="E1047" i="81"/>
  <c r="E1048" i="81"/>
  <c r="E1049" i="81"/>
  <c r="E1050" i="81"/>
  <c r="E1051" i="81"/>
  <c r="E1052" i="81"/>
  <c r="E1053" i="81"/>
  <c r="E1054" i="81"/>
  <c r="E1055" i="81"/>
  <c r="E1056" i="81"/>
  <c r="E1057" i="81"/>
  <c r="E1058" i="81"/>
  <c r="E1059" i="81"/>
  <c r="E1060" i="81"/>
  <c r="E1061" i="81"/>
  <c r="E1062" i="81"/>
  <c r="E1063" i="81"/>
  <c r="E1064" i="81"/>
  <c r="E1065" i="81"/>
  <c r="E1066" i="81"/>
  <c r="E1067" i="81"/>
  <c r="E1068" i="81"/>
  <c r="E1069" i="81"/>
  <c r="E1070" i="81"/>
  <c r="E1071" i="81"/>
  <c r="E1072" i="81"/>
  <c r="E1073" i="81"/>
  <c r="E1074" i="81"/>
  <c r="E1075" i="81"/>
  <c r="E1076" i="81"/>
  <c r="E1077" i="81"/>
  <c r="E1078" i="81"/>
  <c r="E1079" i="81"/>
  <c r="E1080" i="81"/>
  <c r="E1081" i="81"/>
  <c r="E1082" i="81"/>
  <c r="E1083" i="81"/>
  <c r="E1084" i="81"/>
  <c r="E1085" i="81"/>
  <c r="E1086" i="81"/>
  <c r="E1087" i="81"/>
  <c r="E1088" i="81"/>
  <c r="E1089" i="81"/>
  <c r="E1090" i="81"/>
  <c r="E1091" i="81"/>
  <c r="E1092" i="81"/>
  <c r="E1093" i="81"/>
  <c r="E1094" i="81"/>
  <c r="E1095" i="81"/>
  <c r="E1096" i="81"/>
  <c r="E1097" i="81"/>
  <c r="E1098" i="81"/>
  <c r="E1099" i="81"/>
  <c r="E1100" i="81"/>
  <c r="E1101" i="81"/>
  <c r="E1102" i="81"/>
  <c r="E1103" i="81"/>
  <c r="E1104" i="81"/>
  <c r="E1105" i="81"/>
  <c r="E1106" i="81"/>
  <c r="E1107" i="81"/>
  <c r="E1108" i="81"/>
  <c r="E1109" i="81"/>
  <c r="E1110" i="81"/>
  <c r="E1111" i="81"/>
  <c r="E1112" i="81"/>
  <c r="E1113" i="81"/>
  <c r="E1114" i="81"/>
  <c r="E1115" i="81"/>
  <c r="E1116" i="81"/>
  <c r="E1117" i="81"/>
  <c r="E1118" i="81"/>
  <c r="E1119" i="81"/>
  <c r="E1120" i="81"/>
  <c r="E1121" i="81"/>
  <c r="E1122" i="81"/>
  <c r="E1123" i="81"/>
  <c r="E1124" i="81"/>
  <c r="E1125" i="81"/>
  <c r="E1126" i="81"/>
  <c r="E1127" i="81"/>
  <c r="E1128" i="81"/>
  <c r="E1129" i="81"/>
  <c r="E1130" i="81"/>
  <c r="E1131" i="81"/>
  <c r="E1132" i="81"/>
  <c r="E1133" i="81"/>
  <c r="E1134" i="81"/>
  <c r="E1135" i="81"/>
  <c r="E1136" i="81"/>
  <c r="E1137" i="81"/>
  <c r="E1138" i="81"/>
  <c r="E1139" i="81"/>
  <c r="E1140" i="81"/>
  <c r="E1141" i="81"/>
  <c r="E1142" i="81"/>
  <c r="E1143" i="81"/>
  <c r="E1144" i="81"/>
  <c r="E1145" i="81"/>
  <c r="E1146" i="81"/>
  <c r="E1147" i="81"/>
  <c r="E1148" i="81"/>
  <c r="E1149" i="81"/>
  <c r="E1150" i="81"/>
  <c r="E1151" i="81"/>
  <c r="E1152" i="81"/>
  <c r="E1153" i="81"/>
  <c r="E1154" i="81"/>
  <c r="E1155" i="81"/>
  <c r="E1156" i="81"/>
  <c r="E1157" i="81"/>
  <c r="E1158" i="81"/>
  <c r="E1159" i="81"/>
  <c r="E1160" i="81"/>
  <c r="E1161" i="81"/>
  <c r="E1162" i="81"/>
  <c r="E1163" i="81"/>
  <c r="E1164" i="81"/>
  <c r="E1165" i="81"/>
  <c r="E1166" i="81"/>
  <c r="E1167" i="81"/>
  <c r="E1168" i="81"/>
  <c r="E1169" i="81"/>
  <c r="E1170" i="81"/>
  <c r="E1171" i="81"/>
  <c r="E1172" i="81"/>
  <c r="E1173" i="81"/>
  <c r="E1174" i="81"/>
  <c r="E1175" i="81"/>
  <c r="E1176" i="81"/>
  <c r="E1177" i="81"/>
  <c r="E1178" i="81"/>
  <c r="E1179" i="81"/>
  <c r="E1180" i="81"/>
  <c r="E1181" i="81"/>
  <c r="E1182" i="81"/>
  <c r="E1183" i="81"/>
  <c r="E1184" i="81"/>
  <c r="E1185" i="81"/>
  <c r="E1186" i="81"/>
  <c r="E1187" i="81"/>
  <c r="E1188" i="81"/>
  <c r="E1189" i="81"/>
  <c r="E1190" i="81"/>
  <c r="E1191" i="81"/>
  <c r="E1192" i="81"/>
  <c r="E1193" i="81"/>
  <c r="E1194" i="81"/>
  <c r="E1195" i="81"/>
  <c r="E1196" i="81"/>
  <c r="E1197" i="81"/>
  <c r="E1198" i="81"/>
  <c r="E1199" i="81"/>
  <c r="E1200" i="81"/>
  <c r="E1201" i="81"/>
  <c r="E1202" i="81"/>
  <c r="E1203" i="81"/>
  <c r="E1204" i="81"/>
  <c r="E1205" i="81"/>
  <c r="E1206" i="81"/>
  <c r="E1207" i="81"/>
  <c r="E1208" i="81"/>
  <c r="E1209" i="81"/>
  <c r="E1210" i="81"/>
  <c r="E1211" i="81"/>
  <c r="E1212" i="81"/>
  <c r="E1213" i="81"/>
  <c r="E1214" i="81"/>
  <c r="E1215" i="81"/>
  <c r="E1216" i="81"/>
  <c r="E1217" i="81"/>
  <c r="E1218" i="81"/>
  <c r="E1219" i="81"/>
  <c r="E1220" i="81"/>
  <c r="E1221" i="81"/>
  <c r="E1222" i="81"/>
  <c r="E1223" i="81"/>
  <c r="E1224" i="81"/>
  <c r="E1225" i="81"/>
  <c r="E1226" i="81"/>
  <c r="E1227" i="81"/>
  <c r="E1228" i="81"/>
  <c r="E1229" i="81"/>
  <c r="E1230" i="81"/>
  <c r="E1231" i="81"/>
  <c r="E1232" i="81"/>
  <c r="E1233" i="81"/>
  <c r="E1234" i="81"/>
  <c r="E1235" i="81"/>
  <c r="E1236" i="81"/>
  <c r="E1237" i="81"/>
  <c r="E1238" i="81"/>
  <c r="E1239" i="81"/>
  <c r="E1240" i="81"/>
  <c r="E1241" i="81"/>
  <c r="E1242" i="81"/>
  <c r="E1243" i="81"/>
  <c r="E1244" i="81"/>
  <c r="E1245" i="81"/>
  <c r="E1246" i="81"/>
  <c r="E1247" i="81"/>
  <c r="E1248" i="81"/>
  <c r="E1249" i="81"/>
  <c r="E1250" i="81"/>
  <c r="E1251" i="81"/>
  <c r="E1252" i="81"/>
  <c r="E1253" i="81"/>
  <c r="E1254" i="81"/>
  <c r="E1255" i="81"/>
  <c r="E1256" i="81"/>
  <c r="E1257" i="81"/>
  <c r="E1258" i="81"/>
  <c r="E1259" i="81"/>
  <c r="E1260" i="81"/>
  <c r="E1261" i="81"/>
  <c r="E1262" i="81"/>
  <c r="E1263" i="81"/>
  <c r="E1264" i="81"/>
  <c r="E1265" i="81"/>
  <c r="E1266" i="81"/>
  <c r="E1267" i="81"/>
  <c r="E1268" i="81"/>
  <c r="E1269" i="81"/>
  <c r="E1270" i="81"/>
  <c r="E1271" i="81"/>
  <c r="E1272" i="81"/>
  <c r="E1273" i="81"/>
  <c r="E1274" i="81"/>
  <c r="E1275" i="81"/>
  <c r="E1276" i="81"/>
  <c r="E1277" i="81"/>
  <c r="E1278" i="81"/>
  <c r="E1279" i="81"/>
  <c r="E1280" i="81"/>
  <c r="E1281" i="81"/>
  <c r="E1282" i="81"/>
  <c r="E1283" i="81"/>
  <c r="E1284" i="81"/>
  <c r="E1285" i="81"/>
  <c r="E1286" i="81"/>
  <c r="E1287" i="81"/>
  <c r="E1288" i="81"/>
  <c r="E1289" i="81"/>
  <c r="E1290" i="81"/>
  <c r="E1291" i="81"/>
  <c r="E1292" i="81"/>
  <c r="E1293" i="81"/>
  <c r="E1294" i="81"/>
  <c r="E1295" i="81"/>
  <c r="E1296" i="81"/>
  <c r="E1297" i="81"/>
  <c r="E1298" i="81"/>
  <c r="E1299" i="81"/>
  <c r="E1300" i="81"/>
  <c r="E1301" i="81"/>
  <c r="E1302" i="81"/>
  <c r="E1303" i="81"/>
  <c r="E1304" i="81"/>
  <c r="E1305" i="81"/>
  <c r="E1306" i="81"/>
  <c r="E1307" i="81"/>
  <c r="E1308" i="81"/>
  <c r="E1309" i="81"/>
  <c r="E1310" i="81"/>
  <c r="E1311" i="81"/>
  <c r="E1312" i="81"/>
  <c r="E1313" i="81"/>
  <c r="E1314" i="81"/>
  <c r="E1315" i="81"/>
  <c r="E1316" i="81"/>
  <c r="E1317" i="81"/>
  <c r="E1318" i="81"/>
  <c r="E1319" i="81"/>
  <c r="E1320" i="81"/>
  <c r="E1321" i="81"/>
  <c r="E1322" i="81"/>
  <c r="E1323" i="81"/>
  <c r="E1324" i="81"/>
  <c r="E1325" i="81"/>
  <c r="E1326" i="81"/>
  <c r="E1327" i="81"/>
  <c r="E1328" i="81"/>
  <c r="E1329" i="81"/>
  <c r="E1330" i="81"/>
  <c r="E1331" i="81"/>
  <c r="E1332" i="81"/>
  <c r="E1333" i="81"/>
  <c r="E1334" i="81"/>
  <c r="E1335" i="81"/>
  <c r="E1336" i="81"/>
  <c r="E1337" i="81"/>
  <c r="E1338" i="81"/>
  <c r="E1339" i="81"/>
  <c r="E1340" i="81"/>
  <c r="E1341" i="81"/>
  <c r="E1342" i="81"/>
  <c r="E1343" i="81"/>
  <c r="E1344" i="81"/>
  <c r="E1345" i="81"/>
  <c r="E1346" i="81"/>
  <c r="E1347" i="81"/>
  <c r="E1348" i="81"/>
  <c r="E1349" i="81"/>
  <c r="E1350" i="81"/>
  <c r="E1351" i="81"/>
  <c r="E1352" i="81"/>
  <c r="E1353" i="81"/>
  <c r="E1354" i="81"/>
  <c r="E1355" i="81"/>
  <c r="E1356" i="81"/>
  <c r="E1357" i="81"/>
  <c r="E1358" i="81"/>
  <c r="E1359" i="81"/>
  <c r="E1360" i="81"/>
  <c r="E1361" i="81"/>
  <c r="E1362" i="81"/>
  <c r="E1363" i="81"/>
  <c r="E1364" i="81"/>
  <c r="E1365" i="81"/>
  <c r="E1366" i="81"/>
  <c r="E1367" i="81"/>
  <c r="E1368" i="81"/>
  <c r="E1369" i="81"/>
  <c r="E1370" i="81"/>
  <c r="E1371" i="81"/>
  <c r="E1372" i="81"/>
  <c r="E1373" i="81"/>
  <c r="E1374" i="81"/>
  <c r="E1375" i="81"/>
  <c r="E1376" i="81"/>
  <c r="E1377" i="81"/>
  <c r="E1378" i="81"/>
  <c r="E1379" i="81"/>
  <c r="E1380" i="81"/>
  <c r="E1381" i="81"/>
  <c r="E1382" i="81"/>
  <c r="E1383" i="81"/>
  <c r="E1384" i="81"/>
  <c r="E1385" i="81"/>
  <c r="E1386" i="81"/>
  <c r="E1387" i="81"/>
  <c r="E1388" i="81"/>
  <c r="E1389" i="81"/>
  <c r="E1390" i="81"/>
  <c r="E1391" i="81"/>
  <c r="E1392" i="81"/>
  <c r="E1393" i="81"/>
  <c r="E1394" i="81"/>
  <c r="E1395" i="81"/>
  <c r="E1396" i="81"/>
  <c r="E1397" i="81"/>
  <c r="E1398" i="81"/>
  <c r="E1399" i="81"/>
  <c r="E1400" i="81"/>
  <c r="E1401" i="81"/>
  <c r="E1402" i="81"/>
  <c r="E1403" i="81"/>
  <c r="E1404" i="81"/>
  <c r="E1405" i="81"/>
  <c r="E1406" i="81"/>
  <c r="E1407" i="81"/>
  <c r="E1408" i="81"/>
  <c r="E1409" i="81"/>
  <c r="E1410" i="81"/>
  <c r="E1411" i="81"/>
  <c r="E1412" i="81"/>
  <c r="E1413" i="81"/>
  <c r="E1414" i="81"/>
  <c r="E1415" i="81"/>
  <c r="E1416" i="81"/>
  <c r="E1417" i="81"/>
  <c r="E1418" i="81"/>
  <c r="E1419" i="81"/>
  <c r="E1420" i="81"/>
  <c r="E1421" i="81"/>
  <c r="E1422" i="81"/>
  <c r="E1423" i="81"/>
  <c r="E1424" i="81"/>
  <c r="E1425" i="81"/>
  <c r="E1426" i="81"/>
  <c r="E1427" i="81"/>
  <c r="E1428" i="81"/>
  <c r="E1429" i="81"/>
  <c r="E1430" i="81"/>
  <c r="E1431" i="81"/>
  <c r="E1432" i="81"/>
  <c r="E1433" i="81"/>
  <c r="E1434" i="81"/>
  <c r="E1435" i="81"/>
  <c r="E1436" i="81"/>
  <c r="E1437" i="81"/>
  <c r="E1438" i="81"/>
  <c r="E1439" i="81"/>
  <c r="E1440" i="81"/>
  <c r="E1441" i="81"/>
  <c r="E1442" i="81"/>
  <c r="E1443" i="81"/>
  <c r="E1444" i="81"/>
  <c r="E1445" i="81"/>
  <c r="E1446" i="81"/>
  <c r="E1447" i="81"/>
  <c r="E1448" i="81"/>
  <c r="E1449" i="81"/>
  <c r="E1450" i="81"/>
  <c r="E1451" i="81"/>
  <c r="E1452" i="81"/>
  <c r="E1453" i="81"/>
  <c r="E1454" i="81"/>
  <c r="E1455" i="81"/>
  <c r="E1456" i="81"/>
  <c r="E1457" i="81"/>
  <c r="E1458" i="81"/>
  <c r="E1459" i="81"/>
  <c r="E1460" i="81"/>
  <c r="E1461" i="81"/>
  <c r="E1462" i="81"/>
  <c r="E1463" i="81"/>
  <c r="E1464" i="81"/>
  <c r="E1465" i="81"/>
  <c r="E1466" i="81"/>
  <c r="E1467" i="81"/>
  <c r="E1468" i="81"/>
  <c r="E1469" i="81"/>
  <c r="E1470" i="81"/>
  <c r="E1471" i="81"/>
  <c r="E1472" i="81"/>
  <c r="E1473" i="81"/>
  <c r="E1474" i="81"/>
  <c r="E1475" i="81"/>
  <c r="E1476" i="81"/>
  <c r="E1477" i="81"/>
  <c r="E1478" i="81"/>
  <c r="E1479" i="81"/>
  <c r="E1480" i="81"/>
  <c r="E1481" i="81"/>
  <c r="E1482" i="81"/>
  <c r="E1483" i="81"/>
  <c r="E1484" i="81"/>
  <c r="E1485" i="81"/>
  <c r="E1486" i="81"/>
  <c r="E1487" i="81"/>
  <c r="E1488" i="81"/>
  <c r="E1489" i="81"/>
  <c r="E1490" i="81"/>
  <c r="E1491" i="81"/>
  <c r="E1492" i="81"/>
  <c r="E1493" i="81"/>
  <c r="E1494" i="81"/>
  <c r="E1495" i="81"/>
  <c r="E1496" i="81"/>
  <c r="E1497" i="81"/>
  <c r="E1498" i="81"/>
  <c r="E1499" i="81"/>
  <c r="E1500" i="81"/>
  <c r="E1501" i="81"/>
  <c r="E1502" i="81"/>
  <c r="E1503" i="81"/>
  <c r="E1504" i="81"/>
  <c r="E1505" i="81"/>
  <c r="E1506" i="81"/>
  <c r="E1507" i="81"/>
  <c r="E1508" i="81"/>
  <c r="E1509" i="81"/>
  <c r="E1510" i="81"/>
  <c r="E1511" i="81"/>
  <c r="E1512" i="81"/>
  <c r="E1513" i="81"/>
  <c r="E1514" i="81"/>
  <c r="E1515" i="81"/>
  <c r="E1516" i="81"/>
  <c r="E1517" i="81"/>
  <c r="E1518" i="81"/>
  <c r="E1519" i="81"/>
  <c r="E1520" i="81"/>
  <c r="E1521" i="81"/>
  <c r="E1522" i="81"/>
  <c r="E1523" i="81"/>
  <c r="E1524" i="81"/>
  <c r="E1525" i="81"/>
  <c r="E1526" i="81"/>
  <c r="E1527" i="81"/>
  <c r="E1528" i="81"/>
  <c r="E1529" i="81"/>
  <c r="E1530" i="81"/>
  <c r="E1531" i="81"/>
  <c r="E1532" i="81"/>
  <c r="E1533" i="81"/>
  <c r="E1534" i="81"/>
  <c r="E1535" i="81"/>
  <c r="E1536" i="81"/>
  <c r="E1537" i="81"/>
  <c r="E1538" i="81"/>
  <c r="E1539" i="81"/>
  <c r="E1540" i="81"/>
  <c r="E1541" i="81"/>
  <c r="E1542" i="81"/>
  <c r="E1543" i="81"/>
  <c r="E1544" i="81"/>
  <c r="E1545" i="81"/>
  <c r="E1546" i="81"/>
  <c r="E1547" i="81"/>
  <c r="E1548" i="81"/>
  <c r="E1549" i="81"/>
  <c r="E1550" i="81"/>
  <c r="E1551" i="81"/>
  <c r="E1552" i="81"/>
  <c r="E1553" i="81"/>
  <c r="E1554" i="81"/>
  <c r="E1555" i="81"/>
  <c r="E1556" i="81"/>
  <c r="E1557" i="81"/>
  <c r="E1558" i="81"/>
  <c r="E1559" i="81"/>
  <c r="E1560" i="81"/>
  <c r="E1561" i="81"/>
  <c r="E1562" i="81"/>
  <c r="E1563" i="81"/>
  <c r="E1564" i="81"/>
  <c r="E1565" i="81"/>
  <c r="E1566" i="81"/>
  <c r="E1567" i="81"/>
  <c r="E1568" i="81"/>
  <c r="E1569" i="81"/>
  <c r="E1570" i="81"/>
  <c r="E1571" i="81"/>
  <c r="E1572" i="81"/>
  <c r="E1573" i="81"/>
  <c r="E1574" i="81"/>
  <c r="E1575" i="81"/>
  <c r="E1576" i="81"/>
  <c r="E1577" i="81"/>
  <c r="E1578" i="81"/>
  <c r="E1579" i="81"/>
  <c r="E1580" i="81"/>
  <c r="E1581" i="81"/>
  <c r="E1582" i="81"/>
  <c r="E1583" i="81"/>
  <c r="E1584" i="81"/>
  <c r="E1585" i="81"/>
  <c r="E1586" i="81"/>
  <c r="E1587" i="81"/>
  <c r="E1588" i="81"/>
  <c r="E1589" i="81"/>
  <c r="E1590" i="81"/>
  <c r="E1591" i="81"/>
  <c r="E1592" i="81"/>
  <c r="E1593" i="81"/>
  <c r="E1594" i="81"/>
  <c r="E1595" i="81"/>
  <c r="E1596" i="81"/>
  <c r="E1597" i="81"/>
  <c r="E1598" i="81"/>
  <c r="E1599" i="81"/>
  <c r="E1600" i="81"/>
  <c r="E1601" i="81"/>
  <c r="E1602" i="81"/>
  <c r="E1603" i="81"/>
  <c r="E1604" i="81"/>
  <c r="E1605" i="81"/>
  <c r="E1606" i="81"/>
  <c r="E1607" i="81"/>
  <c r="E1608" i="81"/>
  <c r="E1609" i="81"/>
  <c r="E1610" i="81"/>
  <c r="E1611" i="81"/>
  <c r="E1612" i="81"/>
  <c r="E1613" i="81"/>
  <c r="E1614" i="81"/>
  <c r="E1615" i="81"/>
  <c r="E1616" i="81"/>
  <c r="E1617" i="81"/>
  <c r="E1618" i="81"/>
  <c r="E1619" i="81"/>
  <c r="E1620" i="81"/>
  <c r="E1621" i="81"/>
  <c r="E1622" i="81"/>
  <c r="E1623" i="81"/>
  <c r="E1624" i="81"/>
  <c r="E1625" i="81"/>
  <c r="E1626" i="81"/>
  <c r="E1627" i="81"/>
  <c r="E1628" i="81"/>
  <c r="E1629" i="81"/>
  <c r="E1630" i="81"/>
  <c r="E1631" i="81"/>
  <c r="E1632" i="81"/>
  <c r="E1633" i="81"/>
  <c r="E1634" i="81"/>
  <c r="E1635" i="81"/>
  <c r="E1636" i="81"/>
  <c r="E1637" i="81"/>
  <c r="E1638" i="81"/>
  <c r="E1639" i="81"/>
  <c r="E1640" i="81"/>
  <c r="E1641" i="81"/>
  <c r="E1642" i="81"/>
  <c r="E1643" i="81"/>
  <c r="E1644" i="81"/>
  <c r="E1645" i="81"/>
  <c r="E1646" i="81"/>
  <c r="E1647" i="81"/>
  <c r="E1648" i="81"/>
  <c r="E1649" i="81"/>
  <c r="E1650" i="81"/>
  <c r="E1651" i="81"/>
  <c r="E1652" i="81"/>
  <c r="E1653" i="81"/>
  <c r="E1654" i="81"/>
  <c r="E1655" i="81"/>
  <c r="E1656" i="81"/>
  <c r="E1657" i="81"/>
  <c r="E1658" i="81"/>
  <c r="E1659" i="81"/>
  <c r="E1660" i="81"/>
  <c r="E1661" i="81"/>
  <c r="E1662" i="81"/>
  <c r="E1663" i="81"/>
  <c r="E1664" i="81"/>
  <c r="E1665" i="81"/>
  <c r="E1666" i="81"/>
  <c r="E1667" i="81"/>
  <c r="E1668" i="81"/>
  <c r="E1669" i="81"/>
  <c r="E1670" i="81"/>
  <c r="E1671" i="81"/>
  <c r="E1672" i="81"/>
  <c r="E1673" i="81"/>
  <c r="E1674" i="81"/>
  <c r="E1675" i="81"/>
  <c r="E1676" i="81"/>
  <c r="E1677" i="81"/>
  <c r="E1678" i="81"/>
  <c r="E1679" i="81"/>
  <c r="E1680" i="81"/>
  <c r="E1681" i="81"/>
  <c r="E1682" i="81"/>
  <c r="E1683" i="81"/>
  <c r="E1684" i="81"/>
  <c r="E1685" i="81"/>
  <c r="E1686" i="81"/>
  <c r="E1687" i="81"/>
  <c r="E1688" i="81"/>
  <c r="E1689" i="81"/>
  <c r="E1690" i="81"/>
  <c r="E1691" i="81"/>
  <c r="E1692" i="81"/>
  <c r="E1693" i="81"/>
  <c r="E1694" i="81"/>
  <c r="E1695" i="81"/>
  <c r="E1696" i="81"/>
  <c r="E1697" i="81"/>
  <c r="E1698" i="81"/>
  <c r="E1699" i="81"/>
  <c r="E1700" i="81"/>
  <c r="E1701" i="81"/>
  <c r="E1702" i="81"/>
  <c r="E1703" i="81"/>
  <c r="E1704" i="81"/>
  <c r="E1705" i="81"/>
  <c r="E1706" i="81"/>
  <c r="E1707" i="81"/>
  <c r="E1708" i="81"/>
  <c r="E1709" i="81"/>
  <c r="E1710" i="81"/>
  <c r="E1711" i="81"/>
  <c r="E1712" i="81"/>
  <c r="E1713" i="81"/>
  <c r="E1714" i="81"/>
  <c r="E1715" i="81"/>
  <c r="E1716" i="81"/>
  <c r="E1717" i="81"/>
  <c r="E1718" i="81"/>
  <c r="E1719" i="81"/>
  <c r="E1720" i="81"/>
  <c r="E1721" i="81"/>
  <c r="E1722" i="81"/>
  <c r="E1723" i="81"/>
  <c r="E1724" i="81"/>
  <c r="E1725" i="81"/>
  <c r="E1726" i="81"/>
  <c r="E1727" i="81"/>
  <c r="E1728" i="81"/>
  <c r="E1729" i="81"/>
  <c r="E1730" i="81"/>
  <c r="E1731" i="81"/>
  <c r="E1732" i="81"/>
  <c r="E1733" i="81"/>
  <c r="E1734" i="81"/>
  <c r="E1735" i="81"/>
  <c r="E1736" i="81"/>
  <c r="E1737" i="81"/>
  <c r="E1738" i="81"/>
  <c r="E1739" i="81"/>
  <c r="E1740" i="81"/>
  <c r="E1741" i="81"/>
  <c r="E1742" i="81"/>
  <c r="E1743" i="81"/>
  <c r="E1744" i="81"/>
  <c r="E1745" i="81"/>
  <c r="E1746" i="81"/>
  <c r="E1747" i="81"/>
  <c r="E1748" i="81"/>
  <c r="E1749" i="81"/>
  <c r="E1750" i="81"/>
  <c r="E1751" i="81"/>
  <c r="E1752" i="81"/>
  <c r="E1753" i="81"/>
  <c r="E1754" i="81"/>
  <c r="E1755" i="81"/>
  <c r="E1756" i="81"/>
  <c r="E1757" i="81"/>
  <c r="E1758" i="81"/>
  <c r="E1759" i="81"/>
  <c r="E1760" i="81"/>
  <c r="E1761" i="81"/>
  <c r="E1762" i="81"/>
  <c r="E1763" i="81"/>
  <c r="E1764" i="81"/>
  <c r="E1765" i="81"/>
  <c r="E1766" i="81"/>
  <c r="E1767" i="81"/>
  <c r="E1768" i="81"/>
  <c r="E1769" i="81"/>
  <c r="E1770" i="81"/>
  <c r="E1771" i="81"/>
  <c r="E1772" i="81"/>
  <c r="E1773" i="81"/>
  <c r="E1774" i="81"/>
  <c r="E1775" i="81"/>
  <c r="E1776" i="81"/>
  <c r="E1777" i="81"/>
  <c r="E1778" i="81"/>
  <c r="E1779" i="81"/>
  <c r="E1780" i="81"/>
  <c r="E1781" i="81"/>
  <c r="E1782" i="81"/>
  <c r="E1783" i="81"/>
  <c r="E1784" i="81"/>
  <c r="E1785" i="81"/>
  <c r="E1786" i="81"/>
  <c r="E1787" i="81"/>
  <c r="E1788" i="81"/>
  <c r="E1789" i="81"/>
  <c r="E1790" i="81"/>
  <c r="E1791" i="81"/>
  <c r="E1792" i="81"/>
  <c r="E1793" i="81"/>
  <c r="E1794" i="81"/>
  <c r="E1795" i="81"/>
  <c r="E1796" i="81"/>
  <c r="E1797" i="81"/>
  <c r="E1798" i="81"/>
  <c r="E1799" i="81"/>
  <c r="E1800" i="81"/>
  <c r="E1801" i="81"/>
  <c r="E1802" i="81"/>
  <c r="E1803" i="81"/>
  <c r="E1804" i="81"/>
  <c r="E1805" i="81"/>
  <c r="E1806" i="81"/>
  <c r="E1807" i="81"/>
  <c r="E1808" i="81"/>
  <c r="E1809" i="81"/>
  <c r="E1810" i="81"/>
  <c r="E1811" i="81"/>
  <c r="E1812" i="81"/>
  <c r="E1813" i="81"/>
  <c r="E1814" i="81"/>
  <c r="E1815" i="81"/>
  <c r="E1816" i="81"/>
  <c r="E1817" i="81"/>
  <c r="E1818" i="81"/>
  <c r="E1819" i="81"/>
  <c r="E1820" i="81"/>
  <c r="E1821" i="81"/>
  <c r="E1822" i="81"/>
  <c r="E1823" i="81"/>
  <c r="E1824" i="81"/>
  <c r="E1825" i="81"/>
  <c r="E1826" i="81"/>
  <c r="E1827" i="81"/>
  <c r="E1828" i="81"/>
  <c r="E1829" i="81"/>
  <c r="E1830" i="81"/>
  <c r="E1831" i="81"/>
  <c r="E1832" i="81"/>
  <c r="E1833" i="81"/>
  <c r="E1834" i="81"/>
  <c r="E1835" i="81"/>
  <c r="E1836" i="81"/>
  <c r="E1837" i="81"/>
  <c r="E1838" i="81"/>
  <c r="E1839" i="81"/>
  <c r="E1840" i="81"/>
  <c r="E1841" i="81"/>
  <c r="E1842" i="81"/>
  <c r="E1843" i="81"/>
  <c r="E1844" i="81"/>
  <c r="E1845" i="81"/>
  <c r="E1846" i="81"/>
  <c r="E1847" i="81"/>
  <c r="E1848" i="81"/>
  <c r="E1849" i="81"/>
  <c r="E1850" i="81"/>
  <c r="E1851" i="81"/>
  <c r="E1852" i="81"/>
  <c r="E1853" i="81"/>
  <c r="E1854" i="81"/>
  <c r="E1855" i="81"/>
  <c r="E1856" i="81"/>
  <c r="E1857" i="81"/>
  <c r="E1858" i="81"/>
  <c r="E1859" i="81"/>
  <c r="E1860" i="81"/>
  <c r="E1861" i="81"/>
  <c r="E1862" i="81"/>
  <c r="E1863" i="81"/>
  <c r="E1864" i="81"/>
  <c r="E1865" i="81"/>
  <c r="E1866" i="81"/>
  <c r="E1867" i="81"/>
  <c r="E1868" i="81"/>
  <c r="E1869" i="81"/>
  <c r="E1870" i="81"/>
  <c r="E1871" i="81"/>
  <c r="E1872" i="81"/>
  <c r="E1873" i="81"/>
  <c r="E1874" i="81"/>
  <c r="E1875" i="81"/>
  <c r="E1876" i="81"/>
  <c r="E1877" i="81"/>
  <c r="E1878" i="81"/>
  <c r="E1879" i="81"/>
  <c r="E1880" i="81"/>
  <c r="E1881" i="81"/>
  <c r="E1882" i="81"/>
  <c r="E1883" i="81"/>
  <c r="E1884" i="81"/>
  <c r="E1885" i="81"/>
  <c r="E1886" i="81"/>
  <c r="E1887" i="81"/>
  <c r="E1888" i="81"/>
  <c r="E1889" i="81"/>
  <c r="E1890" i="81"/>
  <c r="E1891" i="81"/>
  <c r="E1892" i="81"/>
  <c r="E1893" i="81"/>
  <c r="E1894" i="81"/>
  <c r="E1895" i="81"/>
  <c r="E1896" i="81"/>
  <c r="E1897" i="81"/>
  <c r="E1898" i="81"/>
  <c r="E1899" i="81"/>
  <c r="E1900" i="81"/>
  <c r="E1901" i="81"/>
  <c r="E1902" i="81"/>
  <c r="E1903" i="81"/>
  <c r="E1904" i="81"/>
  <c r="E1905" i="81"/>
  <c r="E1906" i="81"/>
  <c r="E1907" i="81"/>
  <c r="E1908" i="81"/>
  <c r="E1909" i="81"/>
  <c r="E1910" i="81"/>
  <c r="E1911" i="81"/>
  <c r="E1912" i="81"/>
  <c r="E1913" i="81"/>
  <c r="E1914" i="81"/>
  <c r="E1915" i="81"/>
  <c r="E1916" i="81"/>
  <c r="E1917" i="81"/>
  <c r="E1918" i="81"/>
  <c r="E1919" i="81"/>
  <c r="E1920" i="81"/>
  <c r="E1921" i="81"/>
  <c r="E1922" i="81"/>
  <c r="E1923" i="81"/>
  <c r="E1924" i="81"/>
  <c r="E1925" i="81"/>
  <c r="E1926" i="81"/>
  <c r="E1927" i="81"/>
  <c r="E1928" i="81"/>
  <c r="E1929" i="81"/>
  <c r="E1930" i="81"/>
  <c r="E1931" i="81"/>
  <c r="E1932" i="81"/>
  <c r="E1933" i="81"/>
  <c r="E1934" i="81"/>
  <c r="E1935" i="81"/>
  <c r="E1936" i="81"/>
  <c r="E1937" i="81"/>
  <c r="E1938" i="81"/>
  <c r="E1939" i="81"/>
  <c r="E1940" i="81"/>
  <c r="E1941" i="81"/>
  <c r="E1942" i="81"/>
  <c r="E1943" i="81"/>
  <c r="E1944" i="81"/>
  <c r="E1945" i="81"/>
  <c r="E1946" i="81"/>
  <c r="E1947" i="81"/>
  <c r="E1948" i="81"/>
  <c r="E1949" i="81"/>
  <c r="E1950" i="81"/>
  <c r="E1951" i="81"/>
  <c r="E1952" i="81"/>
  <c r="E1953" i="81"/>
  <c r="E1954" i="81"/>
  <c r="E1955" i="81"/>
  <c r="E1956" i="81"/>
  <c r="E1957" i="81"/>
  <c r="E1958" i="81"/>
  <c r="E1959" i="81"/>
  <c r="E1960" i="81"/>
  <c r="E1961" i="81"/>
  <c r="E1962" i="81"/>
  <c r="E1963" i="81"/>
  <c r="E1964" i="81"/>
  <c r="E1965" i="81"/>
  <c r="E1966" i="81"/>
  <c r="E1967" i="81"/>
  <c r="E1968" i="81"/>
  <c r="E1969" i="81"/>
  <c r="E1970" i="81"/>
  <c r="E1971" i="81"/>
  <c r="E1972" i="81"/>
  <c r="E1973" i="81"/>
  <c r="E1974" i="81"/>
  <c r="E1975" i="81"/>
  <c r="E1976" i="81"/>
  <c r="E1977" i="81"/>
  <c r="E1978" i="81"/>
  <c r="E1979" i="81"/>
  <c r="E1980" i="81"/>
  <c r="E1981" i="81"/>
  <c r="E1982" i="81"/>
  <c r="E1983" i="81"/>
  <c r="E1984" i="81"/>
  <c r="E1985" i="81"/>
  <c r="E1986" i="81"/>
  <c r="E1987" i="81"/>
  <c r="E1988" i="81"/>
  <c r="E1989" i="81"/>
  <c r="E1990" i="81"/>
  <c r="E1991" i="81"/>
  <c r="E1992" i="81"/>
  <c r="E1993" i="81"/>
  <c r="E1994" i="81"/>
  <c r="E1995" i="81"/>
  <c r="E1996" i="81"/>
  <c r="E1997" i="81"/>
  <c r="E1998" i="81"/>
  <c r="E1999" i="81"/>
  <c r="E2000" i="81"/>
  <c r="E2001" i="81"/>
  <c r="E2002" i="81"/>
  <c r="E2003" i="81"/>
  <c r="E2004" i="81"/>
  <c r="E2005" i="81"/>
  <c r="E2006" i="81"/>
  <c r="E2007" i="81"/>
  <c r="E2008" i="81"/>
  <c r="E2009" i="81"/>
  <c r="E2010" i="81"/>
  <c r="E2011" i="81"/>
  <c r="E2012" i="81"/>
  <c r="E2013" i="81"/>
  <c r="E2014" i="81"/>
  <c r="E2015" i="81"/>
  <c r="E2016" i="81"/>
  <c r="E2017" i="81"/>
  <c r="E2018" i="81"/>
  <c r="E2019" i="81"/>
  <c r="E2020" i="81"/>
  <c r="E2021" i="81"/>
  <c r="E2022" i="81"/>
  <c r="E2023" i="81"/>
  <c r="E2024" i="81"/>
  <c r="E2025" i="81"/>
  <c r="E2026" i="81"/>
  <c r="E2027" i="81"/>
  <c r="E2028" i="81"/>
  <c r="E2029" i="81"/>
  <c r="E2030" i="81"/>
  <c r="E2031" i="81"/>
  <c r="E2032" i="81"/>
  <c r="E2033" i="81"/>
  <c r="E2034" i="81"/>
  <c r="E2035" i="81"/>
  <c r="E2036" i="81"/>
  <c r="E2037" i="81"/>
  <c r="E2038" i="81"/>
  <c r="E2039" i="81"/>
  <c r="E2040" i="81"/>
  <c r="E2041" i="81"/>
  <c r="E2042" i="81"/>
  <c r="E2043" i="81"/>
  <c r="E2044" i="81"/>
  <c r="E2045" i="81"/>
  <c r="E2046" i="81"/>
  <c r="E2047" i="81"/>
  <c r="E2048" i="81"/>
  <c r="E2049" i="81"/>
  <c r="E2050" i="81"/>
  <c r="E2051" i="81"/>
  <c r="E2052" i="81"/>
  <c r="E2053" i="81"/>
  <c r="E2054" i="81"/>
  <c r="E2055" i="81"/>
  <c r="E2056" i="81"/>
  <c r="E2057" i="81"/>
  <c r="E2058" i="81"/>
  <c r="E2059" i="81"/>
  <c r="E2060" i="81"/>
  <c r="E2061" i="81"/>
  <c r="E2062" i="81"/>
  <c r="E2063" i="81"/>
  <c r="E2064" i="81"/>
  <c r="E2065" i="81"/>
  <c r="E2066" i="81"/>
  <c r="E2067" i="81"/>
  <c r="E2068" i="81"/>
  <c r="E2069" i="81"/>
  <c r="E2070" i="81"/>
  <c r="E2071" i="81"/>
  <c r="E2072" i="81"/>
  <c r="E2073" i="81"/>
  <c r="E2074" i="81"/>
  <c r="E2075" i="81"/>
  <c r="E2076" i="81"/>
  <c r="E2077" i="81"/>
  <c r="E2078" i="81"/>
  <c r="E2079" i="81"/>
  <c r="E2080" i="81"/>
  <c r="E2081" i="81"/>
  <c r="E2082" i="81"/>
  <c r="E2083" i="81"/>
  <c r="E2084" i="81"/>
  <c r="E2085" i="81"/>
  <c r="E2086" i="81"/>
  <c r="E2087" i="81"/>
  <c r="E2088" i="81"/>
  <c r="E2089" i="81"/>
  <c r="E2090" i="81"/>
  <c r="E2091" i="81"/>
  <c r="E2092" i="81"/>
  <c r="E2093" i="81"/>
  <c r="E2094" i="81"/>
  <c r="E2095" i="81"/>
  <c r="E2096" i="81"/>
  <c r="E2097" i="81"/>
  <c r="E2098" i="81"/>
  <c r="E2099" i="81"/>
  <c r="E2100" i="81"/>
  <c r="E2101" i="81"/>
  <c r="E2102" i="81"/>
  <c r="E2103" i="81"/>
  <c r="E2104" i="81"/>
  <c r="E2105" i="81"/>
  <c r="E2106" i="81"/>
  <c r="E2107" i="81"/>
  <c r="E2108" i="81"/>
  <c r="E2109" i="81"/>
  <c r="E2110" i="81"/>
  <c r="E2111" i="81"/>
  <c r="E2112" i="81"/>
  <c r="E2113" i="81"/>
  <c r="E2114" i="81"/>
  <c r="E2115" i="81"/>
  <c r="E2116" i="81"/>
  <c r="E2117" i="81"/>
  <c r="E2118" i="81"/>
  <c r="E2119" i="81"/>
  <c r="E2120" i="81"/>
  <c r="E2121" i="81"/>
  <c r="E2122" i="81"/>
  <c r="E2123" i="81"/>
  <c r="E2124" i="81"/>
  <c r="E2125" i="81"/>
  <c r="E2126" i="81"/>
  <c r="E2127" i="81"/>
  <c r="E2128" i="81"/>
  <c r="E2129" i="81"/>
  <c r="E2130" i="81"/>
  <c r="E2131" i="81"/>
  <c r="E2132" i="81"/>
  <c r="E2133" i="81"/>
  <c r="E2134" i="81"/>
  <c r="E2135" i="81"/>
  <c r="E2136" i="81"/>
  <c r="E2137" i="81"/>
  <c r="E2138" i="81"/>
  <c r="E2139" i="81"/>
  <c r="E2140" i="81"/>
  <c r="E2141" i="81"/>
  <c r="E2142" i="81"/>
  <c r="E2143" i="81"/>
  <c r="E2144" i="81"/>
  <c r="E2145" i="81"/>
  <c r="E2146" i="81"/>
  <c r="E2147" i="81"/>
  <c r="E2148" i="81"/>
  <c r="E2149" i="81"/>
  <c r="E2150" i="81"/>
  <c r="E2151" i="81"/>
  <c r="E2152" i="81"/>
  <c r="E2153" i="81"/>
  <c r="E2154" i="81"/>
  <c r="E2155" i="81"/>
  <c r="E2156" i="81"/>
  <c r="E2157" i="81"/>
  <c r="E2158" i="81"/>
  <c r="E2159" i="81"/>
  <c r="E2160" i="81"/>
  <c r="E2161" i="81"/>
  <c r="E2162" i="81"/>
  <c r="E2163" i="81"/>
  <c r="E2164" i="81"/>
  <c r="E2165" i="81"/>
  <c r="E2166" i="81"/>
  <c r="E2167" i="81"/>
  <c r="E2168" i="81"/>
  <c r="E2169" i="81"/>
  <c r="E2170" i="81"/>
  <c r="E2171" i="81"/>
  <c r="E2172" i="81"/>
  <c r="E2173" i="81"/>
  <c r="E2174" i="81"/>
  <c r="E2175" i="81"/>
  <c r="E2176" i="81"/>
  <c r="E2177" i="81"/>
  <c r="E2178" i="81"/>
  <c r="E2179" i="81"/>
  <c r="E2180" i="81"/>
  <c r="E2181" i="81"/>
  <c r="E2182" i="81"/>
  <c r="E2183" i="81"/>
  <c r="E2184" i="81"/>
  <c r="E2185" i="81"/>
  <c r="E2186" i="81"/>
  <c r="E2187" i="81"/>
  <c r="E2188" i="81"/>
  <c r="E2189" i="81"/>
  <c r="E2190" i="81"/>
  <c r="E2191" i="81"/>
  <c r="E2192" i="81"/>
  <c r="E2193" i="81"/>
  <c r="E2194" i="81"/>
  <c r="E2195" i="81"/>
  <c r="E2196" i="81"/>
  <c r="E2197" i="81"/>
  <c r="E2198" i="81"/>
  <c r="E2199" i="81"/>
  <c r="E2200" i="81"/>
  <c r="E2201" i="81"/>
  <c r="E2202" i="81"/>
  <c r="E2203" i="81"/>
  <c r="E2204" i="81"/>
  <c r="E2205" i="81"/>
  <c r="E2206" i="81"/>
  <c r="E2207" i="81"/>
  <c r="E2208" i="81"/>
  <c r="E2209" i="81"/>
  <c r="E2210" i="81"/>
  <c r="E2211" i="81"/>
  <c r="E2212" i="81"/>
  <c r="E2213" i="81"/>
  <c r="E2214" i="81"/>
  <c r="E2215" i="81"/>
  <c r="E2216" i="81"/>
  <c r="E2217" i="81"/>
  <c r="E2218" i="81"/>
  <c r="E2219" i="81"/>
  <c r="E2220" i="81"/>
  <c r="E2221" i="81"/>
  <c r="E2222" i="81"/>
  <c r="E2223" i="81"/>
  <c r="E2224" i="81"/>
  <c r="E2225" i="81"/>
  <c r="E2226" i="81"/>
  <c r="E2227" i="81"/>
  <c r="E2228" i="81"/>
  <c r="E2229" i="81"/>
  <c r="E2230" i="81"/>
  <c r="E2231" i="81"/>
  <c r="E2232" i="81"/>
  <c r="E2233" i="81"/>
  <c r="E2234" i="81"/>
  <c r="E2235" i="81"/>
  <c r="E2236" i="81"/>
  <c r="E2237" i="81"/>
  <c r="E2238" i="81"/>
  <c r="E2239" i="81"/>
  <c r="E2240" i="81"/>
  <c r="E2241" i="81"/>
  <c r="E2242" i="81"/>
  <c r="E2243" i="81"/>
  <c r="E2244" i="81"/>
  <c r="E2245" i="81"/>
  <c r="E2246" i="81"/>
  <c r="E2247" i="81"/>
  <c r="E2248" i="81"/>
  <c r="E2249" i="81"/>
  <c r="E2250" i="81"/>
  <c r="E2251" i="81"/>
  <c r="E2252" i="81"/>
  <c r="E2253" i="81"/>
  <c r="E2254" i="81"/>
  <c r="E2255" i="81"/>
  <c r="E2256" i="81"/>
  <c r="E2257" i="81"/>
  <c r="E2258" i="81"/>
  <c r="E2259" i="81"/>
  <c r="E2260" i="81"/>
  <c r="E2261" i="81"/>
  <c r="E2262" i="81"/>
  <c r="E2263" i="81"/>
  <c r="E2264" i="81"/>
  <c r="E2265" i="81"/>
  <c r="E2266" i="81"/>
  <c r="E2267" i="81"/>
  <c r="E2268" i="81"/>
  <c r="E2269" i="81"/>
  <c r="E2270" i="81"/>
  <c r="E2271" i="81"/>
  <c r="E2272" i="81"/>
  <c r="E2273" i="81"/>
  <c r="E2274" i="81"/>
  <c r="E2275" i="81"/>
  <c r="E2276" i="81"/>
  <c r="E2277" i="81"/>
  <c r="E2278" i="81"/>
  <c r="E2279" i="81"/>
  <c r="E2280" i="81"/>
  <c r="E2281" i="81"/>
  <c r="E2282" i="81"/>
  <c r="E2283" i="81"/>
  <c r="E2284" i="81"/>
  <c r="E2285" i="81"/>
  <c r="E2286" i="81"/>
  <c r="E2287" i="81"/>
  <c r="E2288" i="81"/>
  <c r="E2289" i="81"/>
  <c r="E2290" i="81"/>
  <c r="E2291" i="81"/>
  <c r="E2292" i="81"/>
  <c r="E2293" i="81"/>
  <c r="E2294" i="81"/>
  <c r="E2295" i="81"/>
  <c r="E2296" i="81"/>
  <c r="E2297" i="81"/>
  <c r="E2298" i="81"/>
  <c r="E2299" i="81"/>
  <c r="E2300" i="81"/>
  <c r="E2301" i="81"/>
  <c r="E2302" i="81"/>
  <c r="E2303" i="81"/>
  <c r="E2304" i="81"/>
  <c r="E2305" i="81"/>
  <c r="E2306" i="81"/>
  <c r="E2307" i="81"/>
  <c r="E2308" i="81"/>
  <c r="E2309" i="81"/>
  <c r="E2310" i="81"/>
  <c r="E2311" i="81"/>
  <c r="E2312" i="81"/>
  <c r="E2313" i="81"/>
  <c r="E2314" i="81"/>
  <c r="E2315" i="81"/>
  <c r="E2316" i="81"/>
  <c r="E2317" i="81"/>
  <c r="E2318" i="81"/>
  <c r="E2319" i="81"/>
  <c r="E2320" i="81"/>
  <c r="E2321" i="81"/>
  <c r="E2322" i="81"/>
  <c r="E2323" i="81"/>
  <c r="E2324" i="81"/>
  <c r="E2325" i="81"/>
  <c r="E2326" i="81"/>
  <c r="E2327" i="81"/>
  <c r="E2328" i="81"/>
  <c r="E2329" i="81"/>
  <c r="E2330" i="81"/>
  <c r="E2331" i="81"/>
  <c r="E2332" i="81"/>
  <c r="E2333" i="81"/>
  <c r="E2334" i="81"/>
  <c r="E2335" i="81"/>
  <c r="E2336" i="81"/>
  <c r="E2337" i="81"/>
  <c r="E2338" i="81"/>
  <c r="E2339" i="81"/>
  <c r="E2340" i="81"/>
  <c r="E2341" i="81"/>
  <c r="E2342" i="81"/>
  <c r="E2343" i="81"/>
  <c r="E2344" i="81"/>
  <c r="E2345" i="81"/>
  <c r="E2346" i="81"/>
  <c r="E2347" i="81"/>
  <c r="E2348" i="81"/>
  <c r="E2349" i="81"/>
  <c r="E2350" i="81"/>
  <c r="E2351" i="81"/>
  <c r="E2352" i="81"/>
  <c r="E2353" i="81"/>
  <c r="E2354" i="81"/>
  <c r="E2355" i="81"/>
  <c r="E2356" i="81"/>
  <c r="E2357" i="81"/>
  <c r="E2358" i="81"/>
  <c r="E2359" i="81"/>
  <c r="E2360" i="81"/>
  <c r="E2361" i="81"/>
  <c r="E2362" i="81"/>
  <c r="E2363" i="81"/>
  <c r="E2364" i="81"/>
  <c r="E2365" i="81"/>
  <c r="E2366" i="81"/>
  <c r="E2367" i="81"/>
  <c r="E2368" i="81"/>
  <c r="E2369" i="81"/>
  <c r="E2370" i="81"/>
  <c r="E2371" i="81"/>
  <c r="E2372" i="81"/>
  <c r="E2373" i="81"/>
  <c r="E2374" i="81"/>
  <c r="E2375" i="81"/>
  <c r="E2376" i="81"/>
  <c r="E2377" i="81"/>
  <c r="E2378" i="81"/>
  <c r="E2379" i="81"/>
  <c r="E2380" i="81"/>
  <c r="E2381" i="81"/>
  <c r="E2382" i="81"/>
  <c r="E2383" i="81"/>
  <c r="E2384" i="81"/>
  <c r="E2385" i="81"/>
  <c r="E2386" i="81"/>
  <c r="E2387" i="81"/>
  <c r="E2388" i="81"/>
  <c r="E2389" i="81"/>
  <c r="E2390" i="81"/>
  <c r="E2391" i="81"/>
  <c r="E2392" i="81"/>
  <c r="E2393" i="81"/>
  <c r="E2394" i="81"/>
  <c r="E2395" i="81"/>
  <c r="E2396" i="81"/>
  <c r="E2397" i="81"/>
  <c r="E2398" i="81"/>
  <c r="E2399" i="81"/>
  <c r="E2400" i="81"/>
  <c r="E2401" i="81"/>
  <c r="E2402" i="81"/>
  <c r="E2403" i="81"/>
  <c r="E2404" i="81"/>
  <c r="E2405" i="81"/>
  <c r="E2406" i="81"/>
  <c r="E2407" i="81"/>
  <c r="E2408" i="81"/>
  <c r="E2409" i="81"/>
  <c r="E2410" i="81"/>
  <c r="E2411" i="81"/>
  <c r="E2412" i="81"/>
  <c r="E2413" i="81"/>
  <c r="E2414" i="81"/>
  <c r="E2415" i="81"/>
  <c r="E2416" i="81"/>
  <c r="E2417" i="81"/>
  <c r="E2418" i="81"/>
  <c r="E2419" i="81"/>
  <c r="E2420" i="81"/>
  <c r="E2421" i="81"/>
  <c r="E2422" i="81"/>
  <c r="E2423" i="81"/>
  <c r="E2424" i="81"/>
  <c r="E2425" i="81"/>
  <c r="E2426" i="81"/>
  <c r="E2427" i="81"/>
  <c r="E2428" i="81"/>
  <c r="E2429" i="81"/>
  <c r="E2430" i="81"/>
  <c r="E2431" i="81"/>
  <c r="E2432" i="81"/>
  <c r="E2433" i="81"/>
  <c r="E2434" i="81"/>
  <c r="E2435" i="81"/>
  <c r="E2436" i="81"/>
  <c r="E2437" i="81"/>
  <c r="E2438" i="81"/>
  <c r="E2439" i="81"/>
  <c r="E2440" i="81"/>
  <c r="E2441" i="81"/>
  <c r="E2442" i="81"/>
  <c r="E2443" i="81"/>
  <c r="E2444" i="81"/>
  <c r="E2445" i="81"/>
  <c r="E2446" i="81"/>
  <c r="E2447" i="81"/>
  <c r="E2448" i="81"/>
  <c r="E2449" i="81"/>
  <c r="E2450" i="81"/>
  <c r="E2451" i="81"/>
  <c r="E2452" i="81"/>
  <c r="E2453" i="81"/>
  <c r="E2454" i="81"/>
  <c r="E2455" i="81"/>
  <c r="E2456" i="81"/>
  <c r="E2457" i="81"/>
  <c r="E2458" i="81"/>
  <c r="E2459" i="81"/>
  <c r="E2460" i="81"/>
  <c r="E2461" i="81"/>
  <c r="E2462" i="81"/>
  <c r="E2463" i="81"/>
  <c r="E2464" i="81"/>
  <c r="E2465" i="81"/>
  <c r="E2466" i="81"/>
  <c r="E2467" i="81"/>
  <c r="E2468" i="81"/>
  <c r="E2469" i="81"/>
  <c r="E2470" i="81"/>
  <c r="E2471" i="81"/>
  <c r="E2472" i="81"/>
  <c r="E2473" i="81"/>
  <c r="E2474" i="81"/>
  <c r="E2475" i="81"/>
  <c r="E2476" i="81"/>
  <c r="E2477" i="81"/>
  <c r="E2478" i="81"/>
  <c r="E2479" i="81"/>
  <c r="E2480" i="81"/>
  <c r="E2481" i="81"/>
  <c r="E2482" i="81"/>
  <c r="E2483" i="81"/>
  <c r="E2484" i="81"/>
  <c r="E2485" i="81"/>
  <c r="E2486" i="81"/>
  <c r="E2487" i="81"/>
  <c r="E2488" i="81"/>
  <c r="E2489" i="81"/>
  <c r="E2490" i="81"/>
  <c r="E2491" i="81"/>
  <c r="E2492" i="81"/>
  <c r="E2493" i="81"/>
  <c r="E2494" i="81"/>
  <c r="E2495" i="81"/>
  <c r="E2496" i="81"/>
  <c r="E2497" i="81"/>
  <c r="E2498" i="81"/>
  <c r="E2499" i="81"/>
  <c r="E2500" i="81"/>
  <c r="E2501" i="81"/>
  <c r="E2502" i="81"/>
  <c r="E2503" i="81"/>
  <c r="E2504" i="81"/>
  <c r="E2505" i="81"/>
  <c r="E2506" i="81"/>
  <c r="E2507" i="81"/>
  <c r="E2508" i="81"/>
  <c r="E2509" i="81"/>
  <c r="E2510" i="81"/>
  <c r="E2511" i="81"/>
  <c r="E2512" i="81"/>
  <c r="E2513" i="81"/>
  <c r="E2514" i="81"/>
  <c r="E2515" i="81"/>
  <c r="E2516" i="81"/>
  <c r="E2517" i="81"/>
  <c r="E2518" i="81"/>
  <c r="E2519" i="81"/>
  <c r="E2520" i="81"/>
  <c r="E2521" i="81"/>
  <c r="E2522" i="81"/>
  <c r="E2523" i="81"/>
  <c r="E2524" i="81"/>
  <c r="E2525" i="81"/>
  <c r="E2526" i="81"/>
  <c r="E2527" i="81"/>
  <c r="E2528" i="81"/>
  <c r="E2529" i="81"/>
  <c r="E2530" i="81"/>
  <c r="E2531" i="81"/>
  <c r="E2532" i="81"/>
  <c r="E2533" i="81"/>
  <c r="E2534" i="81"/>
  <c r="E2535" i="81"/>
  <c r="E2536" i="81"/>
  <c r="E2537" i="81"/>
  <c r="E2538" i="81"/>
  <c r="E2539" i="81"/>
  <c r="E2540" i="81"/>
  <c r="E2541" i="81"/>
  <c r="E2542" i="81"/>
  <c r="E2543" i="81"/>
  <c r="E2544" i="81"/>
  <c r="E2545" i="81"/>
  <c r="E2546" i="81"/>
  <c r="E2547" i="81"/>
  <c r="E2548" i="81"/>
  <c r="E2549" i="81"/>
  <c r="E2550" i="81"/>
  <c r="E2551" i="81"/>
  <c r="E2552" i="81"/>
  <c r="E2553" i="81"/>
  <c r="E2554" i="81"/>
  <c r="E2555" i="81"/>
  <c r="E2556" i="81"/>
  <c r="E2557" i="81"/>
  <c r="E2558" i="81"/>
  <c r="E2559" i="81"/>
  <c r="E2560" i="81"/>
  <c r="E2561" i="81"/>
  <c r="E2562" i="81"/>
  <c r="E2563" i="81"/>
  <c r="E2564" i="81"/>
  <c r="E2565" i="81"/>
  <c r="E2566" i="81"/>
  <c r="E2567" i="81"/>
  <c r="E2568" i="81"/>
  <c r="E2569" i="81"/>
  <c r="E2570" i="81"/>
  <c r="E2571" i="81"/>
  <c r="E2572" i="81"/>
  <c r="E2573" i="81"/>
  <c r="E2574" i="81"/>
  <c r="E2575" i="81"/>
  <c r="E2576" i="81"/>
  <c r="E2577" i="81"/>
  <c r="E2578" i="81"/>
  <c r="E2579" i="81"/>
  <c r="E2580" i="81"/>
  <c r="E2581" i="81"/>
  <c r="E2582" i="81"/>
  <c r="E2583" i="81"/>
  <c r="E2584" i="81"/>
  <c r="E2585" i="81"/>
  <c r="E2586" i="81"/>
  <c r="E2587" i="81"/>
  <c r="E2588" i="81"/>
  <c r="E2589" i="81"/>
  <c r="E2590" i="81"/>
  <c r="E2591" i="81"/>
  <c r="E2592" i="81"/>
  <c r="E2593" i="81"/>
  <c r="E2594" i="81"/>
  <c r="E2595" i="81"/>
  <c r="E2596" i="81"/>
  <c r="E2597" i="81"/>
  <c r="E2598" i="81"/>
  <c r="E2599" i="81"/>
  <c r="E2600" i="81"/>
  <c r="E2601" i="81"/>
  <c r="E2602" i="81"/>
  <c r="E2603" i="81"/>
  <c r="E2604" i="81"/>
  <c r="E2605" i="81"/>
  <c r="E2606" i="81"/>
  <c r="E2607" i="81"/>
  <c r="E2608" i="81"/>
  <c r="E2609" i="81"/>
  <c r="E2610" i="81"/>
  <c r="E2611" i="81"/>
  <c r="E2612" i="81"/>
  <c r="E2613" i="81"/>
  <c r="E2614" i="81"/>
  <c r="E2615" i="81"/>
  <c r="E2616" i="81"/>
  <c r="E2617" i="81"/>
  <c r="E2618" i="81"/>
  <c r="E2619" i="81"/>
  <c r="E2620" i="81"/>
  <c r="E2621" i="81"/>
  <c r="E2622" i="81"/>
  <c r="E2623" i="81"/>
  <c r="E2624" i="81"/>
  <c r="E2625" i="81"/>
  <c r="E2626" i="81"/>
  <c r="E2627" i="81"/>
  <c r="E2628" i="81"/>
  <c r="E2629" i="81"/>
  <c r="E2630" i="81"/>
  <c r="E2631" i="81"/>
  <c r="E2632" i="81"/>
  <c r="E2633" i="81"/>
  <c r="E2634" i="81"/>
  <c r="E2635" i="81"/>
  <c r="E2636" i="81"/>
  <c r="E2637" i="81"/>
  <c r="E2638" i="81"/>
  <c r="E2639" i="81"/>
  <c r="E2640" i="81"/>
  <c r="E2641" i="81"/>
  <c r="E2642" i="81"/>
  <c r="E2643" i="81"/>
  <c r="E2644" i="81"/>
  <c r="E2645" i="81"/>
  <c r="E2646" i="81"/>
  <c r="E2647" i="81"/>
  <c r="E2648" i="81"/>
  <c r="E2649" i="81"/>
  <c r="E2650" i="81"/>
  <c r="E2651" i="81"/>
  <c r="E2652" i="81"/>
  <c r="E2653" i="81"/>
  <c r="E2654" i="81"/>
  <c r="E2655" i="81"/>
  <c r="E2656" i="81"/>
  <c r="E2657" i="81"/>
  <c r="E2658" i="81"/>
  <c r="E2659" i="81"/>
  <c r="E2660" i="81"/>
  <c r="E2661" i="81"/>
  <c r="E2662" i="81"/>
  <c r="E2663" i="81"/>
  <c r="E2664" i="81"/>
  <c r="E2665" i="81"/>
  <c r="E2666" i="81"/>
  <c r="E2667" i="81"/>
  <c r="E2668" i="81"/>
  <c r="E2669" i="81"/>
  <c r="E2670" i="81"/>
  <c r="E2671" i="81"/>
  <c r="E2672" i="81"/>
  <c r="E2673" i="81"/>
  <c r="E2674" i="81"/>
  <c r="E2675" i="81"/>
  <c r="E2676" i="81"/>
  <c r="E2677" i="81"/>
  <c r="E2678" i="81"/>
  <c r="E2679" i="81"/>
  <c r="E2680" i="81"/>
  <c r="E2681" i="81"/>
  <c r="E2682" i="81"/>
  <c r="E2683" i="81"/>
  <c r="E2684" i="81"/>
  <c r="E2685" i="81"/>
  <c r="E2686" i="81"/>
  <c r="E2687" i="81"/>
  <c r="E2688" i="81"/>
  <c r="E2689" i="81"/>
  <c r="E2690" i="81"/>
  <c r="E2691" i="81"/>
  <c r="E2692" i="81"/>
  <c r="E2693" i="81"/>
  <c r="E2694" i="81"/>
  <c r="E2695" i="81"/>
  <c r="E2696" i="81"/>
  <c r="E2697" i="81"/>
  <c r="E2698" i="81"/>
  <c r="E2699" i="81"/>
  <c r="E2700" i="81"/>
  <c r="E2701" i="81"/>
  <c r="E2702" i="81"/>
  <c r="E2703" i="81"/>
  <c r="E2704" i="81"/>
  <c r="E2705" i="81"/>
  <c r="E2706" i="81"/>
  <c r="E2707" i="81"/>
  <c r="E2708" i="81"/>
  <c r="E2709" i="81"/>
  <c r="E2710" i="81"/>
  <c r="E2711" i="81"/>
  <c r="E2712" i="81"/>
  <c r="E2713" i="81"/>
  <c r="E2714" i="81"/>
  <c r="E2715" i="81"/>
  <c r="E2716" i="81"/>
  <c r="E2717" i="81"/>
  <c r="E2718" i="81"/>
  <c r="E2719" i="81"/>
  <c r="E2720" i="81"/>
  <c r="E2721" i="81"/>
  <c r="E2722" i="81"/>
  <c r="E2723" i="81"/>
  <c r="E2724" i="81"/>
  <c r="E2725" i="81"/>
  <c r="E2726" i="81"/>
  <c r="E2727" i="81"/>
  <c r="E2728" i="81"/>
  <c r="E2729" i="81"/>
  <c r="E2730" i="81"/>
  <c r="E2731" i="81"/>
  <c r="E2732" i="81"/>
  <c r="E2733" i="81"/>
  <c r="E2734" i="81"/>
  <c r="E2735" i="81"/>
  <c r="E2736" i="81"/>
  <c r="E2737" i="81"/>
  <c r="E2738" i="81"/>
  <c r="E2739" i="81"/>
  <c r="E2740" i="81"/>
  <c r="E2741" i="81"/>
  <c r="E2742" i="81"/>
  <c r="E2743" i="81"/>
  <c r="E2744" i="81"/>
  <c r="E2745" i="81"/>
  <c r="E2746" i="81"/>
  <c r="E2747" i="81"/>
  <c r="E2748" i="81"/>
  <c r="E2749" i="81"/>
  <c r="E2750" i="81"/>
  <c r="E2751" i="81"/>
  <c r="E2752" i="81"/>
  <c r="E2753" i="81"/>
  <c r="E2754" i="81"/>
  <c r="E2755" i="81"/>
  <c r="E2756" i="81"/>
  <c r="E2757" i="81"/>
  <c r="E2758" i="81"/>
  <c r="E2759" i="81"/>
  <c r="E2760" i="81"/>
  <c r="E2761" i="81"/>
  <c r="E2762" i="81"/>
  <c r="E2763" i="81"/>
  <c r="E2764" i="81"/>
  <c r="E2765" i="81"/>
  <c r="E2766" i="81"/>
  <c r="E2767" i="81"/>
  <c r="E2768" i="81"/>
  <c r="E2769" i="81"/>
  <c r="E2770" i="81"/>
  <c r="E2771" i="81"/>
  <c r="E2772" i="81"/>
  <c r="E2773" i="81"/>
  <c r="E2774" i="81"/>
  <c r="E2775" i="81"/>
  <c r="E2776" i="81"/>
  <c r="E2777" i="81"/>
  <c r="E2778" i="81"/>
  <c r="E2779" i="81"/>
  <c r="E2780" i="81"/>
  <c r="E2781" i="81"/>
  <c r="E2782" i="81"/>
  <c r="E2783" i="81"/>
  <c r="E2784" i="81"/>
  <c r="E2785" i="81"/>
  <c r="E2786" i="81"/>
  <c r="E2787" i="81"/>
  <c r="E2788" i="81"/>
  <c r="E2789" i="81"/>
  <c r="E2790" i="81"/>
  <c r="E2791" i="81"/>
  <c r="E2792" i="81"/>
  <c r="E2793" i="81"/>
  <c r="E2794" i="81"/>
  <c r="E2795" i="81"/>
  <c r="E2796" i="81"/>
  <c r="E2797" i="81"/>
  <c r="E2798" i="81"/>
  <c r="E2799" i="81"/>
  <c r="E2800" i="81"/>
  <c r="E2801" i="81"/>
  <c r="E2802" i="81"/>
  <c r="E2803" i="81"/>
  <c r="E2804" i="81"/>
  <c r="E2805" i="81"/>
  <c r="E2806" i="81"/>
  <c r="E2807" i="81"/>
  <c r="E2808" i="81"/>
  <c r="E2809" i="81"/>
  <c r="E2810" i="81"/>
  <c r="E2811" i="81"/>
  <c r="E2812" i="81"/>
  <c r="E2813" i="81"/>
  <c r="E2814" i="81"/>
  <c r="E2815" i="81"/>
  <c r="E2816" i="81"/>
  <c r="E2817" i="81"/>
  <c r="E2818" i="81"/>
  <c r="E2819" i="81"/>
  <c r="E2820" i="81"/>
  <c r="E2821" i="81"/>
  <c r="E2822" i="81"/>
  <c r="E2823" i="81"/>
  <c r="E2824" i="81"/>
  <c r="E2825" i="81"/>
  <c r="E2826" i="81"/>
  <c r="E2827" i="81"/>
  <c r="E2828" i="81"/>
  <c r="E2829" i="81"/>
  <c r="E2830" i="81"/>
  <c r="E2831" i="81"/>
  <c r="E2832" i="81"/>
  <c r="E2833" i="81"/>
  <c r="E2834" i="81"/>
  <c r="E2835" i="81"/>
  <c r="E2836" i="81"/>
  <c r="E2837" i="81"/>
  <c r="E2838" i="81"/>
  <c r="E2839" i="81"/>
  <c r="E2840" i="81"/>
  <c r="E2841" i="81"/>
  <c r="E2842" i="81"/>
  <c r="E2843" i="81"/>
  <c r="E2844" i="81"/>
  <c r="E2845" i="81"/>
  <c r="E2846" i="81"/>
  <c r="E2847" i="81"/>
  <c r="E2848" i="81"/>
  <c r="E2849" i="81"/>
  <c r="E2850" i="81"/>
  <c r="E2851" i="81"/>
  <c r="E2852" i="81"/>
  <c r="E2853" i="81"/>
  <c r="E2854" i="81"/>
  <c r="E2855" i="81"/>
  <c r="E2856" i="81"/>
  <c r="E2857" i="81"/>
  <c r="E2858" i="81"/>
  <c r="E2859" i="81"/>
  <c r="E2860" i="81"/>
  <c r="E2861" i="81"/>
  <c r="E2862" i="81"/>
  <c r="E2863" i="81"/>
  <c r="E2864" i="81"/>
  <c r="E2865" i="81"/>
  <c r="E2866" i="81"/>
  <c r="E2867" i="81"/>
  <c r="E2868" i="81"/>
  <c r="E2869" i="81"/>
  <c r="E2870" i="81"/>
  <c r="E2871" i="81"/>
  <c r="E2872" i="81"/>
  <c r="E2873" i="81"/>
  <c r="E2874" i="81"/>
  <c r="E2875" i="81"/>
  <c r="E2876" i="81"/>
  <c r="E2877" i="81"/>
  <c r="E2878" i="81"/>
  <c r="E2879" i="81"/>
  <c r="E2880" i="81"/>
  <c r="E2881" i="81"/>
  <c r="E2882" i="81"/>
  <c r="E2883" i="81"/>
  <c r="E2884" i="81"/>
  <c r="E2885" i="81"/>
  <c r="E2886" i="81"/>
  <c r="E2887" i="81"/>
  <c r="E2888" i="81"/>
  <c r="E2889" i="81"/>
  <c r="E2890" i="81"/>
  <c r="E2891" i="81"/>
  <c r="E2892" i="81"/>
  <c r="E2893" i="81"/>
  <c r="E2894" i="81"/>
  <c r="E2895" i="81"/>
  <c r="E2896" i="81"/>
  <c r="E2897" i="81"/>
  <c r="E2898" i="81"/>
  <c r="E2899" i="81"/>
  <c r="E2900" i="81"/>
  <c r="E2901" i="81"/>
  <c r="E2902" i="81"/>
  <c r="E2903" i="81"/>
  <c r="E2904" i="81"/>
  <c r="E2905" i="81"/>
  <c r="E2906" i="81"/>
  <c r="E2907" i="81"/>
  <c r="E2908" i="81"/>
  <c r="E2909" i="81"/>
  <c r="E2910" i="81"/>
  <c r="E2911" i="81"/>
  <c r="E2912" i="81"/>
  <c r="E2913" i="81"/>
  <c r="E2914" i="81"/>
  <c r="E2915" i="81"/>
  <c r="E2916" i="81"/>
  <c r="E2917" i="81"/>
  <c r="E2918" i="81"/>
  <c r="E2919" i="81"/>
  <c r="E2920" i="81"/>
  <c r="E2921" i="81"/>
  <c r="E2922" i="81"/>
  <c r="E2923" i="81"/>
  <c r="E2924" i="81"/>
  <c r="E2925" i="81"/>
  <c r="E2926" i="81"/>
  <c r="E2927" i="81"/>
  <c r="E2928" i="81"/>
  <c r="E2929" i="81"/>
  <c r="E2930" i="81"/>
  <c r="E2931" i="81"/>
  <c r="E2932" i="81"/>
  <c r="E2933" i="81"/>
  <c r="E2934" i="81"/>
  <c r="E2935" i="81"/>
  <c r="E2936" i="81"/>
  <c r="E2937" i="81"/>
  <c r="E2938" i="81"/>
  <c r="E2939" i="81"/>
  <c r="E2940" i="81"/>
  <c r="E2941" i="81"/>
  <c r="E2942" i="81"/>
  <c r="E2943" i="81"/>
  <c r="E2944" i="81"/>
  <c r="E2945" i="81"/>
  <c r="E2946" i="81"/>
  <c r="E2947" i="81"/>
  <c r="E2948" i="81"/>
  <c r="E2949" i="81"/>
  <c r="E2950" i="81"/>
  <c r="E2951" i="81"/>
  <c r="E2952" i="81"/>
  <c r="E2953" i="81"/>
  <c r="E2954" i="81"/>
  <c r="E2955" i="81"/>
  <c r="E2956" i="81"/>
  <c r="E2957" i="81"/>
  <c r="E2958" i="81"/>
  <c r="E2959" i="81"/>
  <c r="E2960" i="81"/>
  <c r="E2961" i="81"/>
  <c r="E2962" i="81"/>
  <c r="E2963" i="81"/>
  <c r="E2964" i="81"/>
  <c r="E2965" i="81"/>
  <c r="E2966" i="81"/>
  <c r="E2967" i="81"/>
  <c r="E2968" i="81"/>
  <c r="E2969" i="81"/>
  <c r="E2970" i="81"/>
  <c r="E2971" i="81"/>
  <c r="E2972" i="81"/>
  <c r="E2973" i="81"/>
  <c r="E2974" i="81"/>
  <c r="E2975" i="81"/>
  <c r="E2976" i="81"/>
  <c r="E2977" i="81"/>
  <c r="E2978" i="81"/>
  <c r="E2979" i="81"/>
  <c r="E2980" i="81"/>
  <c r="E2981" i="81"/>
  <c r="E2982" i="81"/>
  <c r="E2983" i="81"/>
  <c r="E2984" i="81"/>
  <c r="E2985" i="81"/>
  <c r="E2986" i="81"/>
  <c r="E2987" i="81"/>
  <c r="E2988" i="81"/>
  <c r="E2989" i="81"/>
  <c r="E2990" i="81"/>
  <c r="E2991" i="81"/>
  <c r="E2992" i="81"/>
  <c r="E2993" i="81"/>
  <c r="E2994" i="81"/>
  <c r="E2995" i="81"/>
  <c r="E2996" i="81"/>
  <c r="E2997" i="81"/>
  <c r="E2998" i="81"/>
  <c r="E2999" i="81"/>
  <c r="E3000" i="81"/>
  <c r="E3001" i="81"/>
  <c r="E3002" i="81"/>
  <c r="E3003" i="81"/>
  <c r="E3004" i="81"/>
  <c r="E3005" i="81"/>
  <c r="E3006" i="81"/>
  <c r="E3007" i="81"/>
  <c r="E3008" i="81"/>
  <c r="E3009" i="81"/>
  <c r="E3010" i="81"/>
  <c r="E3011" i="81"/>
  <c r="E3012" i="81"/>
  <c r="E3013" i="81"/>
  <c r="E3014" i="81"/>
  <c r="E3015" i="81"/>
  <c r="E3016" i="81"/>
  <c r="E3017" i="81"/>
  <c r="E3018" i="81"/>
  <c r="E3019" i="81"/>
  <c r="E3020" i="81"/>
  <c r="E3021" i="81"/>
  <c r="E3022" i="81"/>
  <c r="E3023" i="81"/>
  <c r="E3024" i="81"/>
  <c r="E3025" i="81"/>
  <c r="E3026" i="81"/>
  <c r="E3027" i="81"/>
  <c r="E3028" i="81"/>
  <c r="E3029" i="81"/>
  <c r="E3030" i="81"/>
  <c r="E3031" i="81"/>
  <c r="E3032" i="81"/>
  <c r="E3033" i="81"/>
  <c r="E3034" i="81"/>
  <c r="E3035" i="81"/>
  <c r="E3036" i="81"/>
  <c r="E3037" i="81"/>
  <c r="E3038" i="81"/>
  <c r="E3039" i="81"/>
  <c r="E3040" i="81"/>
  <c r="E3041" i="81"/>
  <c r="E3042" i="81"/>
  <c r="E3043" i="81"/>
  <c r="E3044" i="81"/>
  <c r="E3045" i="81"/>
  <c r="E3046" i="81"/>
  <c r="E3047" i="81"/>
  <c r="E3048" i="81"/>
  <c r="E3049" i="81"/>
  <c r="E3050" i="81"/>
  <c r="E3051" i="81"/>
  <c r="E3052" i="81"/>
  <c r="E3053" i="81"/>
  <c r="E3054" i="81"/>
  <c r="E3055" i="81"/>
  <c r="E3056" i="81"/>
  <c r="E3057" i="81"/>
  <c r="E3058" i="81"/>
  <c r="E3059" i="81"/>
  <c r="E3060" i="81"/>
  <c r="E3061" i="81"/>
  <c r="E3062" i="81"/>
  <c r="E3063" i="81"/>
  <c r="E3064" i="81"/>
  <c r="E3065" i="81"/>
  <c r="E3066" i="81"/>
  <c r="E3067" i="81"/>
  <c r="E3068" i="81"/>
  <c r="E3069" i="81"/>
  <c r="E3070" i="81"/>
  <c r="E3071" i="81"/>
  <c r="E3072" i="81"/>
  <c r="E3073" i="81"/>
  <c r="E3074" i="81"/>
  <c r="E3075" i="81"/>
  <c r="E3076" i="81"/>
  <c r="E3077" i="81"/>
  <c r="E3078" i="81"/>
  <c r="E3079" i="81"/>
  <c r="E3080" i="81"/>
  <c r="E3081" i="81"/>
  <c r="E3082" i="81"/>
  <c r="E3083" i="81"/>
  <c r="E3084" i="81"/>
  <c r="E3085" i="81"/>
  <c r="E3086" i="81"/>
  <c r="E3087" i="81"/>
  <c r="E3088" i="81"/>
  <c r="E3089" i="81"/>
  <c r="E3090" i="81"/>
  <c r="E3091" i="81"/>
  <c r="E3092" i="81"/>
  <c r="E3093" i="81"/>
  <c r="E3094" i="81"/>
  <c r="E3095" i="81"/>
  <c r="E3096" i="81"/>
  <c r="E3097" i="81"/>
  <c r="E3098" i="81"/>
  <c r="E3099" i="81"/>
  <c r="E3100" i="81"/>
  <c r="E3101" i="81"/>
  <c r="E3102" i="81"/>
  <c r="E3103" i="81"/>
  <c r="E3104" i="81"/>
  <c r="E3105" i="81"/>
  <c r="E3106" i="81"/>
  <c r="E3107" i="81"/>
  <c r="E3108" i="81"/>
  <c r="E3109" i="81"/>
  <c r="E3110" i="81"/>
  <c r="E3111" i="81"/>
  <c r="E3112" i="81"/>
  <c r="E3113" i="81"/>
  <c r="E3114" i="81"/>
  <c r="E3115" i="81"/>
  <c r="E3116" i="81"/>
  <c r="E3117" i="81"/>
  <c r="E3118" i="81"/>
  <c r="E3119" i="81"/>
  <c r="E3120" i="81"/>
  <c r="E3121" i="81"/>
  <c r="E3122" i="81"/>
  <c r="E3123" i="81"/>
  <c r="E3124" i="81"/>
  <c r="E3125" i="81"/>
  <c r="E3126" i="81"/>
  <c r="E3127" i="81"/>
  <c r="E3128" i="81"/>
  <c r="E3129" i="81"/>
  <c r="E3130" i="81"/>
  <c r="E3131" i="81"/>
  <c r="E3132" i="81"/>
  <c r="E3133" i="81"/>
  <c r="E3134" i="81"/>
  <c r="E3135" i="81"/>
  <c r="E3136" i="81"/>
  <c r="E3137" i="81"/>
  <c r="E3138" i="81"/>
  <c r="E3139" i="81"/>
  <c r="E3140" i="81"/>
  <c r="E3141" i="81"/>
  <c r="E3142" i="81"/>
  <c r="E3143" i="81"/>
  <c r="E3144" i="81"/>
  <c r="E3145" i="81"/>
  <c r="E3146" i="81"/>
  <c r="E3147" i="81"/>
  <c r="E3148" i="81"/>
  <c r="E3149" i="81"/>
  <c r="E3150" i="81"/>
  <c r="E3151" i="81"/>
  <c r="E3152" i="81"/>
  <c r="E3153" i="81"/>
  <c r="E3154" i="81"/>
  <c r="E3155" i="81"/>
  <c r="E3156" i="81"/>
  <c r="E3157" i="81"/>
  <c r="E3158" i="81"/>
  <c r="E3159" i="81"/>
  <c r="E3160" i="81"/>
  <c r="E3161" i="81"/>
  <c r="E3162" i="81"/>
  <c r="E3163" i="81"/>
  <c r="E3164" i="81"/>
  <c r="E3165" i="81"/>
  <c r="E3166" i="81"/>
  <c r="E3167" i="81"/>
  <c r="E3168" i="81"/>
  <c r="E3169" i="81"/>
  <c r="E3170" i="81"/>
  <c r="E3171" i="81"/>
  <c r="E3172" i="81"/>
  <c r="E3173" i="81"/>
  <c r="E3174" i="81"/>
  <c r="E3175" i="81"/>
  <c r="E3176" i="81"/>
  <c r="E3177" i="81"/>
  <c r="E3178" i="81"/>
  <c r="E3179" i="81"/>
  <c r="E3180" i="81"/>
  <c r="E3181" i="81"/>
  <c r="E3182" i="81"/>
  <c r="E3183" i="81"/>
  <c r="E3184" i="81"/>
  <c r="E3185" i="81"/>
  <c r="E3186" i="81"/>
  <c r="E3187" i="81"/>
  <c r="E3188" i="81"/>
  <c r="E3189" i="81"/>
  <c r="E3190" i="81"/>
  <c r="E3191" i="81"/>
  <c r="E3192" i="81"/>
  <c r="E3193" i="81"/>
  <c r="E3194" i="81"/>
  <c r="E3195" i="81"/>
  <c r="E3196" i="81"/>
  <c r="E3197" i="81"/>
  <c r="E3198" i="81"/>
  <c r="E3199" i="81"/>
  <c r="E3200" i="81"/>
  <c r="E3201" i="81"/>
  <c r="E3202" i="81"/>
  <c r="E3203" i="81"/>
  <c r="E3204" i="81"/>
  <c r="E3205" i="81"/>
  <c r="E3206" i="81"/>
  <c r="E3207" i="81"/>
  <c r="E3208" i="81"/>
  <c r="E3209" i="81"/>
  <c r="E3210" i="81"/>
  <c r="E3211" i="81"/>
  <c r="E3212" i="81"/>
  <c r="E3213" i="81"/>
  <c r="E3214" i="81"/>
  <c r="E3215" i="81"/>
  <c r="E3216" i="81"/>
  <c r="E3217" i="81"/>
  <c r="E3218" i="81"/>
  <c r="E3219" i="81"/>
  <c r="E3220" i="81"/>
  <c r="E3221" i="81"/>
  <c r="E3222" i="81"/>
  <c r="E3223" i="81"/>
  <c r="E3224" i="81"/>
  <c r="E3225" i="81"/>
  <c r="E3226" i="81"/>
  <c r="E3227" i="81"/>
  <c r="E3228" i="81"/>
  <c r="E3229" i="81"/>
  <c r="E3230" i="81"/>
  <c r="E3231" i="81"/>
  <c r="E3232" i="81"/>
  <c r="E3233" i="81"/>
  <c r="E3234" i="81"/>
  <c r="E3235" i="81"/>
  <c r="E3236" i="81"/>
  <c r="E3237" i="81"/>
  <c r="E3238" i="81"/>
  <c r="E3239" i="81"/>
  <c r="E3240" i="81"/>
  <c r="E3241" i="81"/>
  <c r="E3242" i="81"/>
  <c r="E3243" i="81"/>
  <c r="E3244" i="81"/>
  <c r="E3245" i="81"/>
  <c r="E3246" i="81"/>
  <c r="E3247" i="81"/>
  <c r="E3248" i="81"/>
  <c r="E3249" i="81"/>
  <c r="E3250" i="81"/>
  <c r="E3251" i="81"/>
  <c r="E3252" i="81"/>
  <c r="E3253" i="81"/>
  <c r="E3254" i="81"/>
  <c r="E3255" i="81"/>
  <c r="E3256" i="81"/>
  <c r="E3257" i="81"/>
  <c r="E3258" i="81"/>
  <c r="E3259" i="81"/>
  <c r="E3260" i="81"/>
  <c r="E3261" i="81"/>
  <c r="E3262" i="81"/>
  <c r="E3263" i="81"/>
  <c r="E3264" i="81"/>
  <c r="E3265" i="81"/>
  <c r="E3266" i="81"/>
  <c r="E3267" i="81"/>
  <c r="E3268" i="81"/>
  <c r="E3269" i="81"/>
  <c r="E3270" i="81"/>
  <c r="E3271" i="81"/>
  <c r="E3272" i="81"/>
  <c r="E3273" i="81"/>
  <c r="E3274" i="81"/>
  <c r="E3275" i="81"/>
  <c r="E3276" i="81"/>
  <c r="E3277" i="81"/>
  <c r="E3278" i="81"/>
  <c r="E3279" i="81"/>
  <c r="E3280" i="81"/>
  <c r="E3281" i="81"/>
  <c r="E3282" i="81"/>
  <c r="E3283" i="81"/>
  <c r="E3284" i="81"/>
  <c r="E3285" i="81"/>
  <c r="E3286" i="81"/>
  <c r="E3287" i="81"/>
  <c r="E3288" i="81"/>
  <c r="E3289" i="81"/>
  <c r="E3290" i="81"/>
  <c r="E3291" i="81"/>
  <c r="E3292" i="81"/>
  <c r="E3293" i="81"/>
  <c r="E3294" i="81"/>
  <c r="E3295" i="81"/>
  <c r="E3296" i="81"/>
  <c r="E3297" i="81"/>
  <c r="E3298" i="81"/>
  <c r="E3299" i="81"/>
  <c r="E3300" i="81"/>
  <c r="E3301" i="81"/>
  <c r="E3302" i="81"/>
  <c r="E3303" i="81"/>
  <c r="E3304" i="81"/>
  <c r="E3305" i="81"/>
  <c r="E3306" i="81"/>
  <c r="E3307" i="81"/>
  <c r="E3308" i="81"/>
  <c r="E3309" i="81"/>
  <c r="E3310" i="81"/>
  <c r="E3311" i="81"/>
  <c r="E3312" i="81"/>
  <c r="E3313" i="81"/>
  <c r="E3314" i="81"/>
  <c r="E3315" i="81"/>
  <c r="E3316" i="81"/>
  <c r="E3317" i="81"/>
  <c r="E3318" i="81"/>
  <c r="E3319" i="81"/>
  <c r="E3320" i="81"/>
  <c r="E3321" i="81"/>
  <c r="E3322" i="81"/>
  <c r="E3323" i="81"/>
  <c r="E3324" i="81"/>
  <c r="E3325" i="81"/>
  <c r="E3326" i="81"/>
  <c r="E3327" i="81"/>
  <c r="E3328" i="81"/>
  <c r="E3329" i="81"/>
  <c r="E3330" i="81"/>
  <c r="E3331" i="81"/>
  <c r="E3332" i="81"/>
  <c r="E3333" i="81"/>
  <c r="E3334" i="81"/>
  <c r="E3335" i="81"/>
  <c r="E3336" i="81"/>
  <c r="E3337" i="81"/>
  <c r="E3338" i="81"/>
  <c r="E3339" i="81"/>
  <c r="E3340" i="81"/>
  <c r="E3341" i="81"/>
  <c r="E3342" i="81"/>
  <c r="E3343" i="81"/>
  <c r="E3344" i="81"/>
  <c r="E3345" i="81"/>
  <c r="E3346" i="81"/>
  <c r="E3347" i="81"/>
  <c r="E3348" i="81"/>
  <c r="E3349" i="81"/>
  <c r="E3350" i="81"/>
  <c r="E3351" i="81"/>
  <c r="E3352" i="81"/>
  <c r="E3353" i="81"/>
  <c r="E3354" i="81"/>
  <c r="E3355" i="81"/>
  <c r="E3356" i="81"/>
  <c r="E3357" i="81"/>
  <c r="E3358" i="81"/>
  <c r="E3359" i="81"/>
  <c r="E3360" i="81"/>
  <c r="E3361" i="81"/>
  <c r="E3362" i="81"/>
  <c r="E3363" i="81"/>
  <c r="E3364" i="81"/>
  <c r="E3365" i="81"/>
  <c r="E3366" i="81"/>
  <c r="E3367" i="81"/>
  <c r="E3368" i="81"/>
  <c r="E3369" i="81"/>
  <c r="E3370" i="81"/>
  <c r="E3371" i="81"/>
  <c r="E3372" i="81"/>
  <c r="E3373" i="81"/>
  <c r="E3374" i="81"/>
  <c r="E3375" i="81"/>
  <c r="E3376" i="81"/>
  <c r="E3377" i="81"/>
  <c r="E3378" i="81"/>
  <c r="E3379" i="81"/>
  <c r="E3380" i="81"/>
  <c r="E3381" i="81"/>
  <c r="E3382" i="81"/>
  <c r="E3383" i="81"/>
  <c r="E3384" i="81"/>
  <c r="E3385" i="81"/>
  <c r="E3386" i="81"/>
  <c r="E3387" i="81"/>
  <c r="E3388" i="81"/>
  <c r="E3389" i="81"/>
  <c r="E3390" i="81"/>
  <c r="E3391" i="81"/>
  <c r="E3392" i="81"/>
  <c r="E3393" i="81"/>
  <c r="E3394" i="81"/>
  <c r="E3395" i="81"/>
  <c r="E3396" i="81"/>
  <c r="E3397" i="81"/>
  <c r="E3398" i="81"/>
  <c r="E3399" i="81"/>
  <c r="E3400" i="81"/>
  <c r="E3401" i="81"/>
  <c r="E3402" i="81"/>
  <c r="E3403" i="81"/>
  <c r="E3404" i="81"/>
  <c r="E3405" i="81"/>
  <c r="E3406" i="81"/>
  <c r="E3407" i="81"/>
  <c r="E3408" i="81"/>
  <c r="E3409" i="81"/>
  <c r="E3410" i="81"/>
  <c r="E3411" i="81"/>
  <c r="E3412" i="81"/>
  <c r="E3413" i="81"/>
  <c r="E3414" i="81"/>
  <c r="E3415" i="81"/>
  <c r="E3416" i="81"/>
  <c r="E3417" i="81"/>
  <c r="E3418" i="81"/>
  <c r="E3419" i="81"/>
  <c r="E3420" i="81"/>
  <c r="E3421" i="81"/>
  <c r="E3422" i="81"/>
  <c r="E3423" i="81"/>
  <c r="E3424" i="81"/>
  <c r="E3425" i="81"/>
  <c r="E3426" i="81"/>
  <c r="E3427" i="81"/>
  <c r="E3428" i="81"/>
  <c r="E3429" i="81"/>
  <c r="E3430" i="81"/>
  <c r="E3431" i="81"/>
  <c r="E3432" i="81"/>
  <c r="E3433" i="81"/>
  <c r="E3434" i="81"/>
  <c r="E3435" i="81"/>
  <c r="E3436" i="81"/>
  <c r="E3437" i="81"/>
  <c r="E3438" i="81"/>
  <c r="E3439" i="81"/>
  <c r="E3440" i="81"/>
  <c r="E3441" i="81"/>
  <c r="E3442" i="81"/>
  <c r="E3443" i="81"/>
  <c r="E3444" i="81"/>
  <c r="E3445" i="81"/>
  <c r="E3446" i="81"/>
  <c r="E3447" i="81"/>
  <c r="E3448" i="81"/>
  <c r="E3449" i="81"/>
  <c r="E3450" i="81"/>
  <c r="E3451" i="81"/>
  <c r="E3452" i="81"/>
  <c r="E3453" i="81"/>
  <c r="E3454" i="81"/>
  <c r="E3455" i="81"/>
  <c r="E3456" i="81"/>
  <c r="E3457" i="81"/>
  <c r="E3458" i="81"/>
  <c r="E3459" i="81"/>
  <c r="E3460" i="81"/>
  <c r="E3461" i="81"/>
  <c r="E3462" i="81"/>
  <c r="E3463" i="81"/>
  <c r="E3464" i="81"/>
  <c r="E3465" i="81"/>
  <c r="E3466" i="81"/>
  <c r="E3467" i="81"/>
  <c r="E3468" i="81"/>
  <c r="E3469" i="81"/>
  <c r="E3470" i="81"/>
  <c r="E3471" i="81"/>
  <c r="E3472" i="81"/>
  <c r="E3473" i="81"/>
  <c r="E3474" i="81"/>
  <c r="E3475" i="81"/>
  <c r="E3476" i="81"/>
  <c r="E3477" i="81"/>
  <c r="E3478" i="81"/>
  <c r="E3479" i="81"/>
  <c r="E3480" i="81"/>
  <c r="E3481" i="81"/>
  <c r="E3482" i="81"/>
  <c r="E3483" i="81"/>
  <c r="E3484" i="81"/>
  <c r="E3485" i="81"/>
  <c r="E3486" i="81"/>
  <c r="E3487" i="81"/>
  <c r="E3488" i="81"/>
  <c r="E3489" i="81"/>
  <c r="E3490" i="81"/>
  <c r="E3491" i="81"/>
  <c r="E3492" i="81"/>
  <c r="E3493" i="81"/>
  <c r="E3494" i="81"/>
  <c r="E3495" i="81"/>
  <c r="E3496" i="81"/>
  <c r="E3497" i="81"/>
  <c r="E3498" i="81"/>
  <c r="E3499" i="81"/>
  <c r="E3500" i="81"/>
  <c r="E3501" i="81"/>
  <c r="E3502" i="81"/>
  <c r="E3503" i="81"/>
  <c r="E3504" i="81"/>
  <c r="E3505" i="81"/>
  <c r="E3506" i="81"/>
  <c r="E3507" i="81"/>
  <c r="E3508" i="81"/>
  <c r="E3509" i="81"/>
  <c r="E3510" i="81"/>
  <c r="E3511" i="81"/>
  <c r="E3512" i="81"/>
  <c r="E3513" i="81"/>
  <c r="E3514" i="81"/>
  <c r="E3515" i="81"/>
  <c r="E3516" i="81"/>
  <c r="E3517" i="81"/>
  <c r="E3518" i="81"/>
  <c r="E3519" i="81"/>
  <c r="E3520" i="81"/>
  <c r="E3521" i="81"/>
  <c r="E3522" i="81"/>
  <c r="E3523" i="81"/>
  <c r="E3524" i="81"/>
  <c r="E3525" i="81"/>
  <c r="E3526" i="81"/>
  <c r="E3527" i="81"/>
  <c r="E3528" i="81"/>
  <c r="E3529" i="81"/>
  <c r="E3530" i="81"/>
  <c r="E3531" i="81"/>
  <c r="E3532" i="81"/>
  <c r="E3533" i="81"/>
  <c r="E3534" i="81"/>
  <c r="E3535" i="81"/>
  <c r="E3536" i="81"/>
  <c r="E3537" i="81"/>
  <c r="E3538" i="81"/>
  <c r="E3539" i="81"/>
  <c r="E3540" i="81"/>
  <c r="E3541" i="81"/>
  <c r="E3542" i="81"/>
  <c r="E3543" i="81"/>
  <c r="E3544" i="81"/>
  <c r="E3545" i="81"/>
  <c r="E3546" i="81"/>
  <c r="E3547" i="81"/>
  <c r="E3548" i="81"/>
  <c r="E3549" i="81"/>
  <c r="E3550" i="81"/>
  <c r="E3551" i="81"/>
  <c r="E3552" i="81"/>
  <c r="E3553" i="81"/>
  <c r="E3554" i="81"/>
  <c r="E3555" i="81"/>
  <c r="E3556" i="81"/>
  <c r="E3557" i="81"/>
  <c r="E3558" i="81"/>
  <c r="E3559" i="81"/>
  <c r="E3560" i="81"/>
  <c r="E3561" i="81"/>
  <c r="E3562" i="81"/>
  <c r="E3563" i="81"/>
  <c r="E3564" i="81"/>
  <c r="E3565" i="81"/>
  <c r="E3566" i="81"/>
  <c r="E3567" i="81"/>
  <c r="E3568" i="81"/>
  <c r="E3569" i="81"/>
  <c r="E3570" i="81"/>
  <c r="E3571" i="81"/>
  <c r="E3572" i="81"/>
  <c r="E3573" i="81"/>
  <c r="E3574" i="81"/>
  <c r="E3575" i="81"/>
  <c r="E3576" i="81"/>
  <c r="E3577" i="81"/>
  <c r="E3578" i="81"/>
  <c r="E3579" i="81"/>
  <c r="E3580" i="81"/>
  <c r="E3581" i="81"/>
  <c r="E3582" i="81"/>
  <c r="E3583" i="81"/>
  <c r="E3584" i="81"/>
  <c r="E3585" i="81"/>
  <c r="E3586" i="81"/>
  <c r="E3587" i="81"/>
  <c r="E3588" i="81"/>
  <c r="E3589" i="81"/>
  <c r="E3590" i="81"/>
  <c r="E3591" i="81"/>
  <c r="E3592" i="81"/>
  <c r="E3593" i="81"/>
  <c r="E3594" i="81"/>
  <c r="E3595" i="81"/>
  <c r="E3596" i="81"/>
  <c r="E3597" i="81"/>
  <c r="E3598" i="81"/>
  <c r="E3599" i="81"/>
  <c r="E3600" i="81"/>
  <c r="E3601" i="81"/>
  <c r="E3602" i="81"/>
  <c r="E3603" i="81"/>
  <c r="E3604" i="81"/>
  <c r="E3605" i="81"/>
  <c r="E3606" i="81"/>
  <c r="E3607" i="81"/>
  <c r="E3608" i="81"/>
  <c r="E3609" i="81"/>
  <c r="E3610" i="81"/>
  <c r="E3611" i="81"/>
  <c r="E3612" i="81"/>
  <c r="E3613" i="81"/>
  <c r="E3614" i="81"/>
  <c r="E3615" i="81"/>
  <c r="E3616" i="81"/>
  <c r="E3617" i="81"/>
  <c r="E3618" i="81"/>
  <c r="E3619" i="81"/>
  <c r="E3620" i="81"/>
  <c r="E3621" i="81"/>
  <c r="E3622" i="81"/>
  <c r="E3623" i="81"/>
  <c r="E3624" i="81"/>
  <c r="E3625" i="81"/>
  <c r="E3626" i="81"/>
  <c r="E3627" i="81"/>
  <c r="E3628" i="81"/>
  <c r="E3629" i="81"/>
  <c r="E3630" i="81"/>
  <c r="E3631" i="81"/>
  <c r="E3632" i="81"/>
  <c r="E3633" i="81"/>
  <c r="E3634" i="81"/>
  <c r="E3635" i="81"/>
  <c r="E3636" i="81"/>
  <c r="E3637" i="81"/>
  <c r="E3638" i="81"/>
  <c r="E3639" i="81"/>
  <c r="E3640" i="81"/>
  <c r="E3641" i="81"/>
  <c r="E3642" i="81"/>
  <c r="E3643" i="81"/>
  <c r="E3644" i="81"/>
  <c r="E3645" i="81"/>
  <c r="E3646" i="81"/>
  <c r="E3647" i="81"/>
  <c r="E3648" i="81"/>
  <c r="E3649" i="81"/>
  <c r="E3650" i="81"/>
  <c r="E3651" i="81"/>
  <c r="E3652" i="81"/>
  <c r="E3653" i="81"/>
  <c r="E3654" i="81"/>
  <c r="E3655" i="81"/>
  <c r="E3656" i="81"/>
  <c r="E3657" i="81"/>
  <c r="E3658" i="81"/>
  <c r="E3659" i="81"/>
  <c r="E3660" i="81"/>
  <c r="E3661" i="81"/>
  <c r="E3662" i="81"/>
  <c r="E3663" i="81"/>
  <c r="E3664" i="81"/>
  <c r="E3665" i="81"/>
  <c r="E3666" i="81"/>
  <c r="E3667" i="81"/>
  <c r="E3668" i="81"/>
  <c r="E3669" i="81"/>
  <c r="E3670" i="81"/>
  <c r="E3671" i="81"/>
  <c r="E3672" i="81"/>
  <c r="E3673" i="81"/>
  <c r="E3674" i="81"/>
  <c r="E3675" i="81"/>
  <c r="E3676" i="81"/>
  <c r="E3677" i="81"/>
  <c r="E3678" i="81"/>
  <c r="E3679" i="81"/>
  <c r="E3680" i="81"/>
  <c r="E3681" i="81"/>
  <c r="E3682" i="81"/>
  <c r="E3683" i="81"/>
  <c r="E3684" i="81"/>
  <c r="E3685" i="81"/>
  <c r="E3686" i="81"/>
  <c r="E3687" i="81"/>
  <c r="E3688" i="81"/>
  <c r="E3689" i="81"/>
  <c r="E3690" i="81"/>
  <c r="E3691" i="81"/>
  <c r="E3692" i="81"/>
  <c r="E3693" i="81"/>
  <c r="E3694" i="81"/>
  <c r="E3695" i="81"/>
  <c r="E3696" i="81"/>
  <c r="E3697" i="81"/>
  <c r="E3698" i="81"/>
  <c r="E3699" i="81"/>
  <c r="E3700" i="81"/>
  <c r="E3701" i="81"/>
  <c r="E3702" i="81"/>
  <c r="E3703" i="81"/>
  <c r="E3704" i="81"/>
  <c r="E3705" i="81"/>
  <c r="E3706" i="81"/>
  <c r="E3707" i="81"/>
  <c r="E3708" i="81"/>
  <c r="E3709" i="81"/>
  <c r="E3710" i="81"/>
  <c r="E3711" i="81"/>
  <c r="E3712" i="81"/>
  <c r="E3713" i="81"/>
  <c r="E3714" i="81"/>
  <c r="E3715" i="81"/>
  <c r="E3716" i="81"/>
  <c r="E3717" i="81"/>
  <c r="E3718" i="81"/>
  <c r="E3719" i="81"/>
  <c r="E3720" i="81"/>
  <c r="E3721" i="81"/>
  <c r="E3722" i="81"/>
  <c r="E3723" i="81"/>
  <c r="E3724" i="81"/>
  <c r="E3725" i="81"/>
  <c r="E3726" i="81"/>
  <c r="E3727" i="81"/>
  <c r="E3728" i="81"/>
  <c r="E3729" i="81"/>
  <c r="E3730" i="81"/>
  <c r="E3731" i="81"/>
  <c r="E3732" i="81"/>
  <c r="E3733" i="81"/>
  <c r="E3734" i="81"/>
  <c r="E3735" i="81"/>
  <c r="E3736" i="81"/>
  <c r="E3737" i="81"/>
  <c r="E3738" i="81"/>
  <c r="E3739" i="81"/>
  <c r="E3740" i="81"/>
  <c r="E3741" i="81"/>
  <c r="E3742" i="81"/>
  <c r="E3743" i="81"/>
  <c r="E3744" i="81"/>
  <c r="E3745" i="81"/>
  <c r="E3746" i="81"/>
  <c r="E3747" i="81"/>
  <c r="E3748" i="81"/>
  <c r="E3749" i="81"/>
  <c r="E3750" i="81"/>
  <c r="E3751" i="81"/>
  <c r="E3752" i="81"/>
  <c r="E3753" i="81"/>
  <c r="E3754" i="81"/>
  <c r="E3755" i="81"/>
  <c r="E3756" i="81"/>
  <c r="E3757" i="81"/>
  <c r="E3758" i="81"/>
  <c r="E3759" i="81"/>
  <c r="E3760" i="81"/>
  <c r="E3761" i="81"/>
  <c r="E3762" i="81"/>
  <c r="E3763" i="81"/>
  <c r="E3764" i="81"/>
  <c r="E3765" i="81"/>
  <c r="E3766" i="81"/>
  <c r="E3767" i="81"/>
  <c r="E3768" i="81"/>
  <c r="E3769" i="81"/>
  <c r="E3770" i="81"/>
  <c r="E3771" i="81"/>
  <c r="E3772" i="81"/>
  <c r="E3773" i="81"/>
  <c r="E3774" i="81"/>
  <c r="E3775" i="81"/>
  <c r="E3776" i="81"/>
  <c r="E3777" i="81"/>
  <c r="E3778" i="81"/>
  <c r="E3779" i="81"/>
  <c r="E3780" i="81"/>
  <c r="E3781" i="81"/>
  <c r="E3782" i="81"/>
  <c r="E3783" i="81"/>
  <c r="E3784" i="81"/>
  <c r="E3785" i="81"/>
  <c r="E3786" i="81"/>
  <c r="E3787" i="81"/>
  <c r="E3788" i="81"/>
  <c r="E3789" i="81"/>
  <c r="E3790" i="81"/>
  <c r="E3791" i="81"/>
  <c r="E3792" i="81"/>
  <c r="E3793" i="81"/>
  <c r="E3794" i="81"/>
  <c r="E3795" i="81"/>
  <c r="E3796" i="81"/>
  <c r="E3797" i="81"/>
  <c r="E3798" i="81"/>
  <c r="E3799" i="81"/>
  <c r="E3800" i="81"/>
  <c r="E3801" i="81"/>
  <c r="E3802" i="81"/>
  <c r="E3803" i="81"/>
  <c r="E3804" i="81"/>
  <c r="E3805" i="81"/>
  <c r="E3806" i="81"/>
  <c r="E3807" i="81"/>
  <c r="E3808" i="81"/>
  <c r="E3809" i="81"/>
  <c r="E3810" i="81"/>
  <c r="E3811" i="81"/>
  <c r="E3812" i="81"/>
  <c r="E3813" i="81"/>
  <c r="E3814" i="81"/>
  <c r="E3815" i="81"/>
  <c r="E3816" i="81"/>
  <c r="E3817" i="81"/>
  <c r="E3818" i="81"/>
  <c r="E3819" i="81"/>
  <c r="E3820" i="81"/>
  <c r="E3821" i="81"/>
  <c r="E3822" i="81"/>
  <c r="E3823" i="81"/>
  <c r="E3824" i="81"/>
  <c r="E3825" i="81"/>
  <c r="E3826" i="81"/>
  <c r="E3827" i="81"/>
  <c r="E3828" i="81"/>
  <c r="E3829" i="81"/>
  <c r="E3830" i="81"/>
  <c r="E3831" i="81"/>
  <c r="E3832" i="81"/>
  <c r="E3833" i="81"/>
  <c r="E3834" i="81"/>
  <c r="E3835" i="81"/>
  <c r="E3836" i="81"/>
  <c r="E3837" i="81"/>
  <c r="E3838" i="81"/>
  <c r="E3839" i="81"/>
  <c r="E3840" i="81"/>
  <c r="E3841" i="81"/>
  <c r="E3842" i="81"/>
  <c r="E3843" i="81"/>
  <c r="E3844" i="81"/>
  <c r="E3845" i="81"/>
  <c r="E3846" i="81"/>
  <c r="E3847" i="81"/>
  <c r="E3848" i="81"/>
  <c r="E3849" i="81"/>
  <c r="E3850" i="81"/>
  <c r="E3851" i="81"/>
  <c r="E3852" i="81"/>
  <c r="E3853" i="81"/>
  <c r="E3854" i="81"/>
  <c r="E3855" i="81"/>
  <c r="E3856" i="81"/>
  <c r="E3857" i="81"/>
  <c r="E3858" i="81"/>
  <c r="E3859" i="81"/>
  <c r="E3860" i="81"/>
  <c r="E3861" i="81"/>
  <c r="E3862" i="81"/>
  <c r="E3863" i="81"/>
  <c r="E3864" i="81"/>
  <c r="E3865" i="81"/>
  <c r="E3866" i="81"/>
  <c r="E3867" i="81"/>
  <c r="E3868" i="81"/>
  <c r="E3869" i="81"/>
  <c r="E3870" i="81"/>
  <c r="E3871" i="81"/>
  <c r="E3872" i="81"/>
  <c r="E3873" i="81"/>
  <c r="E3874" i="81"/>
  <c r="E3875" i="81"/>
  <c r="E3876" i="81"/>
  <c r="E3877" i="81"/>
  <c r="E3878" i="81"/>
  <c r="E3879" i="81"/>
  <c r="E3880" i="81"/>
  <c r="E3881" i="81"/>
  <c r="E3882" i="81"/>
  <c r="E3883" i="81"/>
  <c r="E3884" i="81"/>
  <c r="E3885" i="81"/>
  <c r="E3886" i="81"/>
  <c r="E3887" i="81"/>
  <c r="E3888" i="81"/>
  <c r="E3889" i="81"/>
  <c r="E3890" i="81"/>
  <c r="E3891" i="81"/>
  <c r="E3892" i="81"/>
  <c r="E3893" i="81"/>
  <c r="E3894" i="81"/>
  <c r="E3895" i="81"/>
  <c r="E3896" i="81"/>
  <c r="E3897" i="81"/>
  <c r="E3898" i="81"/>
  <c r="E3899" i="81"/>
  <c r="E3900" i="81"/>
  <c r="E3901" i="81"/>
  <c r="E3902" i="81"/>
  <c r="E3903" i="81"/>
  <c r="E3904" i="81"/>
  <c r="E3905" i="81"/>
  <c r="E3906" i="81"/>
  <c r="E3907" i="81"/>
  <c r="E3908" i="81"/>
  <c r="E3909" i="81"/>
  <c r="E3910" i="81"/>
  <c r="E3911" i="81"/>
  <c r="E3912" i="81"/>
  <c r="E3913" i="81"/>
  <c r="E3914" i="81"/>
  <c r="E3915" i="81"/>
  <c r="E3916" i="81"/>
  <c r="E3917" i="81"/>
  <c r="E3918" i="81"/>
  <c r="E3919" i="81"/>
  <c r="E3920" i="81"/>
  <c r="E3921" i="81"/>
  <c r="E3922" i="81"/>
  <c r="E3923" i="81"/>
  <c r="E3924" i="81"/>
  <c r="E3925" i="81"/>
  <c r="E3926" i="81"/>
  <c r="E3927" i="81"/>
  <c r="E3928" i="81"/>
  <c r="E3929" i="81"/>
  <c r="E3930" i="81"/>
  <c r="E3931" i="81"/>
  <c r="E3932" i="81"/>
  <c r="E3933" i="81"/>
  <c r="E3934" i="81"/>
  <c r="E3935" i="81"/>
  <c r="E3936" i="81"/>
  <c r="E3937" i="81"/>
  <c r="E3938" i="81"/>
  <c r="E3939" i="81"/>
  <c r="E3940" i="81"/>
  <c r="E3941" i="81"/>
  <c r="E3942" i="81"/>
  <c r="E3943" i="81"/>
  <c r="E3944" i="81"/>
  <c r="E3945" i="81"/>
  <c r="E3946" i="81"/>
  <c r="E3947" i="81"/>
  <c r="E3948" i="81"/>
  <c r="E3949" i="81"/>
  <c r="E3950" i="81"/>
  <c r="E3951" i="81"/>
  <c r="E3952" i="81"/>
  <c r="E3953" i="81"/>
  <c r="E3954" i="81"/>
  <c r="E3955" i="81"/>
  <c r="E3956" i="81"/>
  <c r="E3957" i="81"/>
  <c r="E3958" i="81"/>
  <c r="E3959" i="81"/>
  <c r="E3960" i="81"/>
  <c r="E3961" i="81"/>
  <c r="E3962" i="81"/>
  <c r="E3963" i="81"/>
  <c r="E3964" i="81"/>
  <c r="E3965" i="81"/>
  <c r="E3966" i="81"/>
  <c r="E3967" i="81"/>
  <c r="E3968" i="81"/>
  <c r="E3969" i="81"/>
  <c r="E3970" i="81"/>
  <c r="E3971" i="81"/>
  <c r="E3972" i="81"/>
  <c r="E3973" i="81"/>
  <c r="E3974" i="81"/>
  <c r="E3975" i="81"/>
  <c r="E3976" i="81"/>
  <c r="E3977" i="81"/>
  <c r="E3978" i="81"/>
  <c r="E3979" i="81"/>
  <c r="E3980" i="81"/>
  <c r="E3981" i="81"/>
  <c r="E3982" i="81"/>
  <c r="E3983" i="81"/>
  <c r="E3984" i="81"/>
  <c r="E3985" i="81"/>
  <c r="E3986" i="81"/>
  <c r="E3987" i="81"/>
  <c r="E3988" i="81"/>
  <c r="E3989" i="81"/>
  <c r="E3990" i="81"/>
  <c r="E3991" i="81"/>
  <c r="E3992" i="81"/>
  <c r="E3993" i="81"/>
  <c r="E3994" i="81"/>
  <c r="E3995" i="81"/>
  <c r="E3996" i="81"/>
  <c r="E3997" i="81"/>
  <c r="E3998" i="81"/>
  <c r="E3999" i="81"/>
  <c r="E4000" i="81"/>
  <c r="E4001" i="81"/>
  <c r="E4002" i="81"/>
  <c r="E4003" i="81"/>
  <c r="E4004" i="81"/>
  <c r="E4005" i="81"/>
  <c r="E4006" i="81"/>
  <c r="E4007" i="81"/>
  <c r="E4008" i="81"/>
  <c r="E4009" i="81"/>
  <c r="E4010" i="81"/>
  <c r="E4011" i="81"/>
  <c r="E4012" i="81"/>
  <c r="E4013" i="81"/>
  <c r="E4014" i="81"/>
  <c r="E4015" i="81"/>
  <c r="E4016" i="81"/>
  <c r="E4017" i="81"/>
  <c r="E4018" i="81"/>
  <c r="E4019" i="81"/>
  <c r="E4020" i="81"/>
  <c r="E4021" i="81"/>
  <c r="E4022" i="81"/>
  <c r="E4023" i="81"/>
  <c r="E4024" i="81"/>
  <c r="E4025" i="81"/>
  <c r="E4026" i="81"/>
  <c r="E4027" i="81"/>
  <c r="E4028" i="81"/>
  <c r="E4029" i="81"/>
  <c r="E4030" i="81"/>
  <c r="E4031" i="81"/>
  <c r="E4032" i="81"/>
  <c r="E4033" i="81"/>
  <c r="E4034" i="81"/>
  <c r="E4035" i="81"/>
  <c r="E4036" i="81"/>
  <c r="E4037" i="81"/>
  <c r="E4038" i="81"/>
  <c r="E4039" i="81"/>
  <c r="E4040" i="81"/>
  <c r="E4041" i="81"/>
  <c r="E4042" i="81"/>
  <c r="E4043" i="81"/>
  <c r="E4044" i="81"/>
  <c r="E4045" i="81"/>
  <c r="E4046" i="81"/>
  <c r="E4047" i="81"/>
  <c r="E4048" i="81"/>
  <c r="E4049" i="81"/>
  <c r="E4050" i="81"/>
  <c r="E4051" i="81"/>
  <c r="E4052" i="81"/>
  <c r="E4053" i="81"/>
  <c r="E4054" i="81"/>
  <c r="E4055" i="81"/>
  <c r="E4056" i="81"/>
  <c r="E4057" i="81"/>
  <c r="E4058" i="81"/>
  <c r="E4059" i="81"/>
  <c r="E4060" i="81"/>
  <c r="E4061" i="81"/>
  <c r="E4062" i="81"/>
  <c r="E4063" i="81"/>
  <c r="E4064" i="81"/>
  <c r="E4065" i="81"/>
  <c r="E4066" i="81"/>
  <c r="E4067" i="81"/>
  <c r="E4068" i="81"/>
  <c r="E4069" i="81"/>
  <c r="E4070" i="81"/>
  <c r="E4071" i="81"/>
  <c r="E4072" i="81"/>
  <c r="E4073" i="81"/>
  <c r="E4074" i="81"/>
  <c r="E4075" i="81"/>
  <c r="E4076" i="81"/>
  <c r="E4077" i="81"/>
  <c r="E4078" i="81"/>
  <c r="E4079" i="81"/>
  <c r="E4080" i="81"/>
  <c r="E4081" i="81"/>
  <c r="E4082" i="81"/>
  <c r="E4083" i="81"/>
  <c r="E4084" i="81"/>
  <c r="E4085" i="81"/>
  <c r="E4086" i="81"/>
  <c r="E4087" i="81"/>
  <c r="E4088" i="81"/>
  <c r="E4089" i="81"/>
  <c r="E4090" i="81"/>
  <c r="E4091" i="81"/>
  <c r="E4092" i="81"/>
  <c r="E4093" i="81"/>
  <c r="E4094" i="81"/>
  <c r="E4095" i="81"/>
  <c r="E4096" i="81"/>
  <c r="E4097" i="81"/>
  <c r="E4098" i="81"/>
  <c r="E4099" i="81"/>
  <c r="E4100" i="81"/>
  <c r="E4101" i="81"/>
  <c r="E4102" i="81"/>
  <c r="E4103" i="81"/>
  <c r="E4104" i="81"/>
  <c r="E4105" i="81"/>
  <c r="E4106" i="81"/>
  <c r="E4107" i="81"/>
  <c r="E4108" i="81"/>
  <c r="E4109" i="81"/>
  <c r="E4110" i="81"/>
  <c r="E4111" i="81"/>
  <c r="E4112" i="81"/>
  <c r="E4113" i="81"/>
  <c r="E4114" i="81"/>
  <c r="E4115" i="81"/>
  <c r="E4116" i="81"/>
  <c r="E4117" i="81"/>
  <c r="E4118" i="81"/>
  <c r="E4119" i="81"/>
  <c r="E4120" i="81"/>
  <c r="E4121" i="81"/>
  <c r="E4122" i="81"/>
  <c r="E4123" i="81"/>
  <c r="E4124" i="81"/>
  <c r="E4125" i="81"/>
  <c r="E4126" i="81"/>
  <c r="E4127" i="81"/>
  <c r="E4128" i="81"/>
  <c r="E4129" i="81"/>
  <c r="E4130" i="81"/>
  <c r="E4131" i="81"/>
  <c r="E4132" i="81"/>
  <c r="E4133" i="81"/>
  <c r="E4134" i="81"/>
  <c r="E4135" i="81"/>
  <c r="E4136" i="81"/>
  <c r="E4137" i="81"/>
  <c r="E4138" i="81"/>
  <c r="E4139" i="81"/>
  <c r="E4140" i="81"/>
  <c r="E4141" i="81"/>
  <c r="E4142" i="81"/>
  <c r="E4143" i="81"/>
  <c r="E4144" i="81"/>
  <c r="E4145" i="81"/>
  <c r="E4146" i="81"/>
  <c r="E4147" i="81"/>
  <c r="E4148" i="81"/>
  <c r="E4149" i="81"/>
  <c r="E4150" i="81"/>
  <c r="E4151" i="81"/>
  <c r="E4152" i="81"/>
  <c r="E4153" i="81"/>
  <c r="E4154" i="81"/>
  <c r="E4155" i="81"/>
  <c r="E4156" i="81"/>
  <c r="E4157" i="81"/>
  <c r="E4158" i="81"/>
  <c r="E4159" i="81"/>
  <c r="E4160" i="81"/>
  <c r="E4161" i="81"/>
  <c r="E4162" i="81"/>
  <c r="E4163" i="81"/>
  <c r="E4164" i="81"/>
  <c r="E4165" i="81"/>
  <c r="E4166" i="81"/>
  <c r="E4167" i="81"/>
  <c r="E4168" i="81"/>
  <c r="E4169" i="81"/>
  <c r="E4170" i="81"/>
  <c r="E4171" i="81"/>
  <c r="E4172" i="81"/>
  <c r="E4173" i="81"/>
  <c r="E4174" i="81"/>
  <c r="E4175" i="81"/>
  <c r="E4176" i="81"/>
  <c r="E4177" i="81"/>
  <c r="E4178" i="81"/>
  <c r="E4179" i="81"/>
  <c r="E4180" i="81"/>
  <c r="E4181" i="81"/>
  <c r="E4182" i="81"/>
  <c r="E4183" i="81"/>
  <c r="E4184" i="81"/>
  <c r="E4185" i="81"/>
  <c r="E4186" i="81"/>
  <c r="E4187" i="81"/>
  <c r="E4188" i="81"/>
  <c r="E4189" i="81"/>
  <c r="E4190" i="81"/>
  <c r="E4191" i="81"/>
  <c r="E4192" i="81"/>
  <c r="E4193" i="81"/>
  <c r="E4194" i="81"/>
  <c r="E4195" i="81"/>
  <c r="E4196" i="81"/>
  <c r="E4197" i="81"/>
  <c r="E4198" i="81"/>
  <c r="E4199" i="81"/>
  <c r="E4200" i="81"/>
  <c r="E4201" i="81"/>
  <c r="E4202" i="81"/>
  <c r="E4203" i="81"/>
  <c r="E4204" i="81"/>
  <c r="E4205" i="81"/>
  <c r="E4206" i="81"/>
  <c r="E4207" i="81"/>
  <c r="E4208" i="81"/>
  <c r="E4209" i="81"/>
  <c r="E4210" i="81"/>
  <c r="E4211" i="81"/>
  <c r="E4212" i="81"/>
  <c r="E4213" i="81"/>
  <c r="E4214" i="81"/>
  <c r="E4215" i="81"/>
  <c r="E4216" i="81"/>
  <c r="E4217" i="81"/>
  <c r="E4218" i="81"/>
  <c r="E4219" i="81"/>
  <c r="E4220" i="81"/>
  <c r="E4221" i="81"/>
  <c r="E4222" i="81"/>
  <c r="E4223" i="81"/>
  <c r="E4224" i="81"/>
  <c r="E4225" i="81"/>
  <c r="E4226" i="81"/>
  <c r="E4227" i="81"/>
  <c r="E4228" i="81"/>
  <c r="E4229" i="81"/>
  <c r="E4230" i="81"/>
  <c r="E4231" i="81"/>
  <c r="E4232" i="81"/>
  <c r="E4233" i="81"/>
  <c r="E4234" i="81"/>
  <c r="E4235" i="81"/>
  <c r="E4236" i="81"/>
  <c r="E4237" i="81"/>
  <c r="E4238" i="81"/>
  <c r="E4239" i="81"/>
  <c r="E4240" i="81"/>
  <c r="E4241" i="81"/>
  <c r="E4242" i="81"/>
  <c r="E4243" i="81"/>
  <c r="E4244" i="81"/>
  <c r="E4245" i="81"/>
  <c r="E4246" i="81"/>
  <c r="E4247" i="81"/>
  <c r="E4248" i="81"/>
  <c r="E4249" i="81"/>
  <c r="E4250" i="81"/>
  <c r="E4251" i="81"/>
  <c r="E4252" i="81"/>
  <c r="E4253" i="81"/>
  <c r="E4254" i="81"/>
  <c r="E4255" i="81"/>
  <c r="E4256" i="81"/>
  <c r="E4257" i="81"/>
  <c r="E4258" i="81"/>
  <c r="E4259" i="81"/>
  <c r="E4260" i="81"/>
  <c r="E4261" i="81"/>
  <c r="E4262" i="81"/>
  <c r="E4263" i="81"/>
  <c r="E4264" i="81"/>
  <c r="E4265" i="81"/>
  <c r="E4266" i="81"/>
  <c r="E4267" i="81"/>
  <c r="E4268" i="81"/>
  <c r="E4269" i="81"/>
  <c r="E4270" i="81"/>
  <c r="E4271" i="81"/>
  <c r="E4272" i="81"/>
  <c r="E4273" i="81"/>
  <c r="E4274" i="81"/>
  <c r="E4275" i="81"/>
  <c r="E4276" i="81"/>
  <c r="E4277" i="81"/>
  <c r="E4278" i="81"/>
  <c r="E4279" i="81"/>
  <c r="E4280" i="81"/>
  <c r="E4281" i="81"/>
  <c r="E4282" i="81"/>
  <c r="E4283" i="81"/>
  <c r="E4284" i="81"/>
  <c r="E4285" i="81"/>
  <c r="E4286" i="81"/>
  <c r="E4287" i="81"/>
  <c r="E4288" i="81"/>
  <c r="E4289" i="81"/>
  <c r="E4290" i="81"/>
  <c r="E4291" i="81"/>
  <c r="E4292" i="81"/>
  <c r="E4293" i="81"/>
  <c r="E4294" i="81"/>
  <c r="E4295" i="81"/>
  <c r="E4296" i="81"/>
  <c r="E4297" i="81"/>
  <c r="E4298" i="81"/>
  <c r="E4299" i="81"/>
  <c r="E4300" i="81"/>
  <c r="E4301" i="81"/>
  <c r="E4302" i="81"/>
  <c r="E4303" i="81"/>
  <c r="E4304" i="81"/>
  <c r="E4305" i="81"/>
  <c r="E4306" i="81"/>
  <c r="E4307" i="81"/>
  <c r="E4308" i="81"/>
  <c r="E4309" i="81"/>
  <c r="E4310" i="81"/>
  <c r="E4311" i="81"/>
  <c r="E4312" i="81"/>
  <c r="E4313" i="81"/>
  <c r="E4314" i="81"/>
  <c r="E4315" i="81"/>
  <c r="E4316" i="81"/>
  <c r="E4317" i="81"/>
  <c r="E4318" i="81"/>
  <c r="E4319" i="81"/>
  <c r="E4320" i="81"/>
  <c r="E4321" i="81"/>
  <c r="E4322" i="81"/>
  <c r="E4323" i="81"/>
  <c r="E4324" i="81"/>
  <c r="E4325" i="81"/>
  <c r="E4326" i="81"/>
  <c r="E4327" i="81"/>
  <c r="E4328" i="81"/>
  <c r="E4329" i="81"/>
  <c r="E4330" i="81"/>
  <c r="E4331" i="81"/>
  <c r="E4332" i="81"/>
  <c r="E4333" i="81"/>
  <c r="E4334" i="81"/>
  <c r="E4335" i="81"/>
  <c r="E4336" i="81"/>
  <c r="E4337" i="81"/>
  <c r="E4338" i="81"/>
  <c r="E4339" i="81"/>
  <c r="E4340" i="81"/>
  <c r="E4341" i="81"/>
  <c r="E4342" i="81"/>
  <c r="E4343" i="81"/>
  <c r="E4344" i="81"/>
  <c r="E4345" i="81"/>
  <c r="E4346" i="81"/>
  <c r="E4347" i="81"/>
  <c r="E4348" i="81"/>
  <c r="E4349" i="81"/>
  <c r="E4350" i="81"/>
  <c r="E4351" i="81"/>
  <c r="E4352" i="81"/>
  <c r="E4353" i="81"/>
  <c r="E4354" i="81"/>
  <c r="E4355" i="81"/>
  <c r="E4356" i="81"/>
  <c r="E4357" i="81"/>
  <c r="E4358" i="81"/>
  <c r="E4359" i="81"/>
  <c r="E4360" i="81"/>
  <c r="E4361" i="81"/>
  <c r="E4362" i="81"/>
  <c r="E4363" i="81"/>
  <c r="E4364" i="81"/>
  <c r="E4365" i="81"/>
  <c r="E4366" i="81"/>
  <c r="E4367" i="81"/>
  <c r="E4368" i="81"/>
  <c r="E4369" i="81"/>
  <c r="E4370" i="81"/>
  <c r="E4371" i="81"/>
  <c r="E4372" i="81"/>
  <c r="E4373" i="81"/>
  <c r="E4374" i="81"/>
  <c r="E4375" i="81"/>
  <c r="E4376" i="81"/>
  <c r="E4377" i="81"/>
  <c r="E4378" i="81"/>
  <c r="E4379" i="81"/>
  <c r="E4380" i="81"/>
  <c r="E4381" i="81"/>
  <c r="E4382" i="81"/>
  <c r="E4383" i="81"/>
  <c r="E4384" i="81"/>
  <c r="E4385" i="81"/>
  <c r="E4386" i="81"/>
  <c r="E4387" i="81"/>
  <c r="E4388" i="81"/>
  <c r="E4389" i="81"/>
  <c r="E4390" i="81"/>
  <c r="E4391" i="81"/>
  <c r="E4392" i="81"/>
  <c r="E4393" i="81"/>
  <c r="E4394" i="81"/>
  <c r="E4395" i="81"/>
  <c r="E4396" i="81"/>
  <c r="E4397" i="81"/>
  <c r="E4398" i="81"/>
  <c r="E4399" i="81"/>
  <c r="E4400" i="81"/>
  <c r="E4401" i="81"/>
  <c r="E4402" i="81"/>
  <c r="E4403" i="81"/>
  <c r="E4404" i="81"/>
  <c r="E4405" i="81"/>
  <c r="E4406" i="81"/>
  <c r="E4407" i="81"/>
  <c r="E4408" i="81"/>
  <c r="E4409" i="81"/>
  <c r="E4410" i="81"/>
  <c r="E4411" i="81"/>
  <c r="E4412" i="81"/>
  <c r="E4413" i="81"/>
  <c r="E4414" i="81"/>
  <c r="E4415" i="81"/>
  <c r="E4416" i="81"/>
  <c r="E4417" i="81"/>
  <c r="E4418" i="81"/>
  <c r="E4419" i="81"/>
  <c r="E4420" i="81"/>
  <c r="E4421" i="81"/>
  <c r="E4422" i="81"/>
  <c r="E4423" i="81"/>
  <c r="E4424" i="81"/>
  <c r="E4425" i="81"/>
  <c r="E4426" i="81"/>
  <c r="E4427" i="81"/>
  <c r="E4428" i="81"/>
  <c r="E4429" i="81"/>
  <c r="E4430" i="81"/>
  <c r="E4431" i="81"/>
  <c r="E4432" i="81"/>
  <c r="E4433" i="81"/>
  <c r="E4434" i="81"/>
  <c r="E4435" i="81"/>
  <c r="E4436" i="81"/>
  <c r="E4437" i="81"/>
  <c r="E4438" i="81"/>
  <c r="E4439" i="81"/>
  <c r="E4440" i="81"/>
  <c r="E4441" i="81"/>
  <c r="E4442" i="81"/>
  <c r="E4443" i="81"/>
  <c r="E4444" i="81"/>
  <c r="E4445" i="81"/>
  <c r="E4446" i="81"/>
  <c r="E4447" i="81"/>
  <c r="E4448" i="81"/>
  <c r="E4449" i="81"/>
  <c r="E4450" i="81"/>
  <c r="E4451" i="81"/>
  <c r="E4452" i="81"/>
  <c r="E4453" i="81"/>
  <c r="E4454" i="81"/>
  <c r="E4455" i="81"/>
  <c r="E4456" i="81"/>
  <c r="E4457" i="81"/>
  <c r="E4458" i="81"/>
  <c r="E4459" i="81"/>
  <c r="E4460" i="81"/>
  <c r="E4461" i="81"/>
  <c r="E4462" i="81"/>
  <c r="E4463" i="81"/>
  <c r="E4464" i="81"/>
  <c r="E4465" i="81"/>
  <c r="E4466" i="81"/>
  <c r="E4467" i="81"/>
  <c r="E4468" i="81"/>
  <c r="E4469" i="81"/>
  <c r="E4470" i="81"/>
  <c r="E4471" i="81"/>
  <c r="E4472" i="81"/>
  <c r="E4473" i="81"/>
  <c r="E4474" i="81"/>
  <c r="E4475" i="81"/>
  <c r="E4476" i="81"/>
  <c r="E4477" i="81"/>
  <c r="E4478" i="81"/>
  <c r="E4479" i="81"/>
  <c r="E4480" i="81"/>
  <c r="E4481" i="81"/>
  <c r="E4482" i="81"/>
  <c r="E4483" i="81"/>
  <c r="E4484" i="81"/>
  <c r="E4485" i="81"/>
  <c r="E4486" i="81"/>
  <c r="E4487" i="81"/>
  <c r="E4488" i="81"/>
  <c r="E4489" i="81"/>
  <c r="E4490" i="81"/>
  <c r="E4491" i="81"/>
  <c r="E4492" i="81"/>
  <c r="E4493" i="81"/>
  <c r="E4494" i="81"/>
  <c r="E4495" i="81"/>
  <c r="E4496" i="81"/>
  <c r="E4497" i="81"/>
  <c r="E4498" i="81"/>
  <c r="E4499" i="81"/>
  <c r="E4500" i="81"/>
  <c r="E4501" i="81"/>
  <c r="E4502" i="81"/>
  <c r="E4503" i="81"/>
  <c r="E4504" i="81"/>
  <c r="E4505" i="81"/>
  <c r="E4506" i="81"/>
  <c r="E4507" i="81"/>
  <c r="E4508" i="81"/>
  <c r="E4509" i="81"/>
  <c r="E4510" i="81"/>
  <c r="E4511" i="81"/>
  <c r="E4512" i="81"/>
  <c r="E4513" i="81"/>
  <c r="E4514" i="81"/>
  <c r="E4515" i="81"/>
  <c r="E4516" i="81"/>
  <c r="E4517" i="81"/>
  <c r="E4518" i="81"/>
  <c r="E4519" i="81"/>
  <c r="E4520" i="81"/>
  <c r="E4521" i="81"/>
  <c r="E4522" i="81"/>
  <c r="E4523" i="81"/>
  <c r="E4524" i="81"/>
  <c r="E4525" i="81"/>
  <c r="E4526" i="81"/>
  <c r="E4527" i="81"/>
  <c r="E4528" i="81"/>
  <c r="E4529" i="81"/>
  <c r="E4530" i="81"/>
  <c r="E4531" i="81"/>
  <c r="E4532" i="81"/>
  <c r="E4533" i="81"/>
  <c r="E4534" i="81"/>
  <c r="E4535" i="81"/>
  <c r="E4536" i="81"/>
  <c r="E4537" i="81"/>
  <c r="E4538" i="81"/>
  <c r="E4539" i="81"/>
  <c r="E4540" i="81"/>
  <c r="E4541" i="81"/>
  <c r="E4542" i="81"/>
  <c r="E4543" i="81"/>
  <c r="E4544" i="81"/>
  <c r="E4545" i="81"/>
  <c r="E4546" i="81"/>
  <c r="E4547" i="81"/>
  <c r="E4548" i="81"/>
  <c r="E4549" i="81"/>
  <c r="E4550" i="81"/>
  <c r="E4551" i="81"/>
  <c r="E4552" i="81"/>
  <c r="E4553" i="81"/>
  <c r="E4554" i="81"/>
  <c r="E4555" i="81"/>
  <c r="E4556" i="81"/>
  <c r="E4557" i="81"/>
  <c r="E4558" i="81"/>
  <c r="E4559" i="81"/>
  <c r="E4560" i="81"/>
  <c r="E4561" i="81"/>
  <c r="E4562" i="81"/>
  <c r="E4563" i="81"/>
  <c r="E4564" i="81"/>
  <c r="E4565" i="81"/>
  <c r="E4566" i="81"/>
  <c r="E4567" i="81"/>
  <c r="E4568" i="81"/>
  <c r="E4569" i="81"/>
  <c r="E4570" i="81"/>
  <c r="E4571" i="81"/>
  <c r="E4572" i="81"/>
  <c r="E4573" i="81"/>
  <c r="E4574" i="81"/>
  <c r="E4575" i="81"/>
  <c r="E4576" i="81"/>
  <c r="E4577" i="81"/>
  <c r="E4578" i="81"/>
  <c r="E4579" i="81"/>
  <c r="E4580" i="81"/>
  <c r="E4581" i="81"/>
  <c r="E4582" i="81"/>
  <c r="E4583" i="81"/>
  <c r="E4584" i="81"/>
  <c r="E4585" i="81"/>
  <c r="E4586" i="81"/>
  <c r="E4587" i="81"/>
  <c r="E4588" i="81"/>
  <c r="E4589" i="81"/>
  <c r="E4590" i="81"/>
  <c r="E4591" i="81"/>
  <c r="E4592" i="81"/>
  <c r="E4593" i="81"/>
  <c r="E4594" i="81"/>
  <c r="E4595" i="81"/>
  <c r="E4596" i="81"/>
  <c r="E4597" i="81"/>
  <c r="E4598" i="81"/>
  <c r="E4599" i="81"/>
  <c r="E4600" i="81"/>
  <c r="E4601" i="81"/>
  <c r="E4602" i="81"/>
  <c r="E4603" i="81"/>
  <c r="E4604" i="81"/>
  <c r="E4605" i="81"/>
  <c r="E4606" i="81"/>
  <c r="E4607" i="81"/>
  <c r="E4608" i="81"/>
  <c r="E4609" i="81"/>
  <c r="E4610" i="81"/>
  <c r="E4611" i="81"/>
  <c r="E4612" i="81"/>
  <c r="E4613" i="81"/>
  <c r="E4614" i="81"/>
  <c r="E4615" i="81"/>
  <c r="E4616" i="81"/>
  <c r="E4617" i="81"/>
  <c r="E4618" i="81"/>
  <c r="E4619" i="81"/>
  <c r="E4620" i="81"/>
  <c r="E4621" i="81"/>
  <c r="E4622" i="81"/>
  <c r="E4623" i="81"/>
  <c r="E4624" i="81"/>
  <c r="E4625" i="81"/>
  <c r="E4626" i="81"/>
  <c r="E4627" i="81"/>
  <c r="E4628" i="81"/>
  <c r="E4629" i="81"/>
  <c r="E4630" i="81"/>
  <c r="E4631" i="81"/>
  <c r="E4632" i="81"/>
  <c r="E4633" i="81"/>
  <c r="E4634" i="81"/>
  <c r="E4635" i="81"/>
  <c r="E4636" i="81"/>
  <c r="E4637" i="81"/>
  <c r="E4638" i="81"/>
  <c r="E4639" i="81"/>
  <c r="E4640" i="81"/>
  <c r="E4641" i="81"/>
  <c r="E4642" i="81"/>
  <c r="E4643" i="81"/>
  <c r="E4644" i="81"/>
  <c r="E4645" i="81"/>
  <c r="E4646" i="81"/>
  <c r="E4647" i="81"/>
  <c r="E4648" i="81"/>
  <c r="E4649" i="81"/>
  <c r="E4650" i="81"/>
  <c r="E4651" i="81"/>
  <c r="E4652" i="81"/>
  <c r="E4653" i="81"/>
  <c r="E4654" i="81"/>
  <c r="E4655" i="81"/>
  <c r="E4656" i="81"/>
  <c r="E4657" i="81"/>
  <c r="E4658" i="81"/>
  <c r="E4659" i="81"/>
  <c r="E4660" i="81"/>
  <c r="E4661" i="81"/>
  <c r="E4662" i="81"/>
  <c r="E4663" i="81"/>
  <c r="E4664" i="81"/>
  <c r="E4665" i="81"/>
  <c r="E4666" i="81"/>
  <c r="E4667" i="81"/>
  <c r="E4668" i="81"/>
  <c r="E4669" i="81"/>
  <c r="E4670" i="81"/>
  <c r="E4671" i="81"/>
  <c r="E4672" i="81"/>
  <c r="E4673" i="81"/>
  <c r="E4674" i="81"/>
  <c r="E4675" i="81"/>
  <c r="E4676" i="81"/>
  <c r="E4677" i="81"/>
  <c r="E4678" i="81"/>
  <c r="E4679" i="81"/>
  <c r="E4680" i="81"/>
  <c r="E4681" i="81"/>
  <c r="E4682" i="81"/>
  <c r="E4683" i="81"/>
  <c r="E4684" i="81"/>
  <c r="E4685" i="81"/>
  <c r="E4686" i="81"/>
  <c r="E4687" i="81"/>
  <c r="E4688" i="81"/>
  <c r="E4689" i="81"/>
  <c r="E4690" i="81"/>
  <c r="E4691" i="81"/>
  <c r="E4692" i="81"/>
  <c r="E4693" i="81"/>
  <c r="E4694" i="81"/>
  <c r="E4695" i="81"/>
  <c r="E4696" i="81"/>
  <c r="E4697" i="81"/>
  <c r="E4698" i="81"/>
  <c r="E4699" i="81"/>
  <c r="E4700" i="81"/>
  <c r="E4701" i="81"/>
  <c r="E4702" i="81"/>
  <c r="E4703" i="81"/>
  <c r="E4704" i="81"/>
  <c r="E4705" i="81"/>
  <c r="E4706" i="81"/>
  <c r="E4707" i="81"/>
  <c r="E4708" i="81"/>
  <c r="E4709" i="81"/>
  <c r="E4710" i="81"/>
  <c r="E4711" i="81"/>
  <c r="E4712" i="81"/>
  <c r="E4713" i="81"/>
  <c r="E4714" i="81"/>
  <c r="E4715" i="81"/>
  <c r="E4716" i="81"/>
  <c r="E4717" i="81"/>
  <c r="E4718" i="81"/>
  <c r="E4719" i="81"/>
  <c r="E4720" i="81"/>
  <c r="E4721" i="81"/>
  <c r="E4722" i="81"/>
  <c r="E4723" i="81"/>
  <c r="E4724" i="81"/>
  <c r="E4725" i="81"/>
  <c r="E4726" i="81"/>
  <c r="E4727" i="81"/>
  <c r="E4728" i="81"/>
  <c r="E4729" i="81"/>
  <c r="E4730" i="81"/>
  <c r="E4731" i="81"/>
  <c r="E4732" i="81"/>
  <c r="E4733" i="81"/>
  <c r="E4734" i="81"/>
  <c r="E4735" i="81"/>
  <c r="E4736" i="81"/>
  <c r="E4737" i="81"/>
  <c r="E4738" i="81"/>
  <c r="E4739" i="81"/>
  <c r="E4740" i="81"/>
  <c r="E4741" i="81"/>
  <c r="E4742" i="81"/>
  <c r="E4743" i="81"/>
  <c r="E4744" i="81"/>
  <c r="E4745" i="81"/>
  <c r="E4746" i="81"/>
  <c r="E4747" i="81"/>
  <c r="E4748" i="81"/>
  <c r="E4749" i="81"/>
  <c r="E4750" i="81"/>
  <c r="E4751" i="81"/>
  <c r="E4752" i="81"/>
  <c r="E4753" i="81"/>
  <c r="E4754" i="81"/>
  <c r="E4755" i="81"/>
  <c r="E4756" i="81"/>
  <c r="E4757" i="81"/>
  <c r="E4758" i="81"/>
  <c r="E4759" i="81"/>
  <c r="E4760" i="81"/>
  <c r="E4761" i="81"/>
  <c r="E4762" i="81"/>
  <c r="E4763" i="81"/>
  <c r="E4764" i="81"/>
  <c r="E4765" i="81"/>
  <c r="E4766" i="81"/>
  <c r="E4767" i="81"/>
  <c r="E4768" i="81"/>
  <c r="E4769" i="81"/>
  <c r="E4770" i="81"/>
  <c r="E4771" i="81"/>
  <c r="E4772" i="81"/>
  <c r="E4773" i="81"/>
  <c r="E4774" i="81"/>
  <c r="E4775" i="81"/>
  <c r="E4776" i="81"/>
  <c r="E4777" i="81"/>
  <c r="E4778" i="81"/>
  <c r="E4779" i="81"/>
  <c r="E4780" i="81"/>
  <c r="E4781" i="81"/>
  <c r="E4782" i="81"/>
  <c r="E4783" i="81"/>
  <c r="E4784" i="81"/>
  <c r="E4785" i="81"/>
  <c r="E4786" i="81"/>
  <c r="E4787" i="81"/>
  <c r="E4788" i="81"/>
  <c r="E4789" i="81"/>
  <c r="E4790" i="81"/>
  <c r="E4791" i="81"/>
  <c r="E4792" i="81"/>
  <c r="E4793" i="81"/>
  <c r="E4794" i="81"/>
  <c r="E4795" i="81"/>
  <c r="E4796" i="81"/>
  <c r="E4797" i="81"/>
  <c r="E4798" i="81"/>
  <c r="E4799" i="81"/>
  <c r="E4800" i="81"/>
  <c r="E4801" i="81"/>
  <c r="E4802" i="81"/>
  <c r="E4803" i="81"/>
  <c r="E4804" i="81"/>
  <c r="E4805" i="81"/>
  <c r="E4806" i="81"/>
  <c r="E4807" i="81"/>
  <c r="E4808" i="81"/>
  <c r="E4809" i="81"/>
  <c r="E4810" i="81"/>
  <c r="E4811" i="81"/>
  <c r="E4812" i="81"/>
  <c r="E4813" i="81"/>
  <c r="E4814" i="81"/>
  <c r="E4815" i="81"/>
  <c r="E4816" i="81"/>
  <c r="E4817" i="81"/>
  <c r="E4818" i="81"/>
  <c r="E4819" i="81"/>
  <c r="E4820" i="81"/>
  <c r="E4821" i="81"/>
  <c r="E4822" i="81"/>
  <c r="E4823" i="81"/>
  <c r="E4824" i="81"/>
  <c r="E4825" i="81"/>
  <c r="E4826" i="81"/>
  <c r="E4827" i="81"/>
  <c r="E4828" i="81"/>
  <c r="E4829" i="81"/>
  <c r="E4830" i="81"/>
  <c r="E4831" i="81"/>
  <c r="E4832" i="81"/>
  <c r="E4833" i="81"/>
  <c r="E4834" i="81"/>
  <c r="E4835" i="81"/>
  <c r="E4836" i="81"/>
  <c r="E4837" i="81"/>
  <c r="E4838" i="81"/>
  <c r="E4839" i="81"/>
  <c r="E4840" i="81"/>
  <c r="E4841" i="81"/>
  <c r="E4842" i="81"/>
  <c r="E4843" i="81"/>
  <c r="E4844" i="81"/>
  <c r="E4845" i="81"/>
  <c r="E4846" i="81"/>
  <c r="E4847" i="81"/>
  <c r="E4848" i="81"/>
  <c r="E4849" i="81"/>
  <c r="E4850" i="81"/>
  <c r="E4851" i="81"/>
  <c r="E4852" i="81"/>
  <c r="E4853" i="81"/>
  <c r="E4854" i="81"/>
  <c r="E4855" i="81"/>
  <c r="E4856" i="81"/>
  <c r="E4857" i="81"/>
  <c r="E4858" i="81"/>
  <c r="E4859" i="81"/>
  <c r="E4860" i="81"/>
  <c r="E4861" i="81"/>
  <c r="E4862" i="81"/>
  <c r="E4863" i="81"/>
  <c r="E4864" i="81"/>
  <c r="E4865" i="81"/>
  <c r="E4866" i="81"/>
  <c r="E4867" i="81"/>
  <c r="E4868" i="81"/>
  <c r="E4869" i="81"/>
  <c r="E4870" i="81"/>
  <c r="E4871" i="81"/>
  <c r="E4872" i="81"/>
  <c r="E4873" i="81"/>
  <c r="E4874" i="81"/>
  <c r="E4875" i="81"/>
  <c r="E4876" i="81"/>
  <c r="E4877" i="81"/>
  <c r="E4878" i="81"/>
  <c r="E4879" i="81"/>
  <c r="E4880" i="81"/>
  <c r="E4881" i="81"/>
  <c r="E4882" i="81"/>
  <c r="E4883" i="81"/>
  <c r="E4884" i="81"/>
  <c r="E4885" i="81"/>
  <c r="E4886" i="81"/>
  <c r="E4887" i="81"/>
  <c r="E4888" i="81"/>
  <c r="E4889" i="81"/>
  <c r="E4890" i="81"/>
  <c r="E4891" i="81"/>
  <c r="E4892" i="81"/>
  <c r="E4893" i="81"/>
  <c r="E4894" i="81"/>
  <c r="E4895" i="81"/>
  <c r="E4896" i="81"/>
  <c r="E4897" i="81"/>
  <c r="E4898" i="81"/>
  <c r="E4899" i="81"/>
  <c r="E4900" i="81"/>
  <c r="E4901" i="81"/>
  <c r="E4902" i="81"/>
  <c r="E4903" i="81"/>
  <c r="E4904" i="81"/>
  <c r="E4905" i="81"/>
  <c r="E4906" i="81"/>
  <c r="E4907" i="81"/>
  <c r="E4908" i="81"/>
  <c r="E4909" i="81"/>
  <c r="E4910" i="81"/>
  <c r="E4911" i="81"/>
  <c r="E4912" i="81"/>
  <c r="E4913" i="81"/>
  <c r="E4914" i="81"/>
  <c r="E4915" i="81"/>
  <c r="E4916" i="81"/>
  <c r="E4917" i="81"/>
  <c r="E4918" i="81"/>
  <c r="E4919" i="81"/>
  <c r="E4920" i="81"/>
  <c r="E4921" i="81"/>
  <c r="E4922" i="81"/>
  <c r="E4923" i="81"/>
  <c r="E4924" i="81"/>
  <c r="E4925" i="81"/>
  <c r="E4926" i="81"/>
  <c r="E4927" i="81"/>
  <c r="E4928" i="81"/>
  <c r="E4929" i="81"/>
  <c r="E4930" i="81"/>
  <c r="E4931" i="81"/>
  <c r="E4932" i="81"/>
  <c r="E4933" i="81"/>
  <c r="E4934" i="81"/>
  <c r="E4935" i="81"/>
  <c r="E4936" i="81"/>
  <c r="E4937" i="81"/>
  <c r="E4938" i="81"/>
  <c r="E4939" i="81"/>
  <c r="E4940" i="81"/>
  <c r="E4941" i="81"/>
  <c r="E4942" i="81"/>
  <c r="E4943" i="81"/>
  <c r="E4944" i="81"/>
  <c r="E4945" i="81"/>
  <c r="E4946" i="81"/>
  <c r="E4947" i="81"/>
  <c r="E4948" i="81"/>
  <c r="E4949" i="81"/>
  <c r="E4950" i="81"/>
  <c r="E4951" i="81"/>
  <c r="E4952" i="81"/>
  <c r="E4953" i="81"/>
  <c r="E4954" i="81"/>
  <c r="E4955" i="81"/>
  <c r="E4956" i="81"/>
  <c r="E4957" i="81"/>
  <c r="E4958" i="81"/>
  <c r="E4959" i="81"/>
  <c r="E4960" i="81"/>
  <c r="E4961" i="81"/>
  <c r="E4962" i="81"/>
  <c r="E4963" i="81"/>
  <c r="E4964" i="81"/>
  <c r="E4965" i="81"/>
  <c r="E4966" i="81"/>
  <c r="E4967" i="81"/>
  <c r="E4968" i="81"/>
  <c r="E4969" i="81"/>
  <c r="E4970" i="81"/>
  <c r="E4971" i="81"/>
  <c r="E4972" i="81"/>
  <c r="E4973" i="81"/>
  <c r="E4974" i="81"/>
  <c r="E4975" i="81"/>
  <c r="E4976" i="81"/>
  <c r="E4977" i="81"/>
  <c r="E4978" i="81"/>
  <c r="E4979" i="81"/>
  <c r="E4980" i="81"/>
  <c r="E4981" i="81"/>
  <c r="E4982" i="81"/>
  <c r="E4983" i="81"/>
  <c r="E4984" i="81"/>
  <c r="E4985" i="81"/>
  <c r="E4986" i="81"/>
  <c r="E4987" i="81"/>
  <c r="E4988" i="81"/>
  <c r="E4989" i="81"/>
  <c r="E4990" i="81"/>
  <c r="E4991" i="81"/>
  <c r="E4992" i="81"/>
  <c r="E4993" i="81"/>
  <c r="E4994" i="81"/>
  <c r="E4995" i="81"/>
  <c r="E4996" i="81"/>
  <c r="E4997" i="81"/>
  <c r="E4998" i="81"/>
  <c r="E4999" i="81"/>
  <c r="E5000" i="81"/>
  <c r="E5001" i="81"/>
  <c r="E5002" i="81"/>
  <c r="E5003" i="81"/>
  <c r="E5004" i="81"/>
  <c r="E5005" i="81"/>
  <c r="E5006" i="81"/>
  <c r="E5007" i="81"/>
  <c r="E5008" i="81"/>
  <c r="E5009" i="81"/>
  <c r="E5010" i="81"/>
  <c r="E5011" i="81"/>
  <c r="E5012" i="81"/>
  <c r="E5013" i="81"/>
  <c r="E5014" i="81"/>
  <c r="E5015" i="81"/>
  <c r="E5016" i="81"/>
  <c r="E5017" i="81"/>
  <c r="E5018" i="81"/>
  <c r="E5019" i="81"/>
  <c r="E5020" i="81"/>
  <c r="E5021" i="81"/>
  <c r="E5022" i="81"/>
  <c r="E5023" i="81"/>
  <c r="E5024" i="81"/>
  <c r="E5025" i="81"/>
  <c r="E5026" i="81"/>
  <c r="E5027" i="81"/>
  <c r="E5028" i="81"/>
  <c r="E5029" i="81"/>
  <c r="E5030" i="81"/>
  <c r="E5031" i="81"/>
  <c r="E5032" i="81"/>
  <c r="E5033" i="81"/>
  <c r="E5034" i="81"/>
  <c r="E5035" i="81"/>
  <c r="E5036" i="81"/>
  <c r="E5037" i="81"/>
  <c r="E5038" i="81"/>
  <c r="E5039" i="81"/>
  <c r="E5040" i="81"/>
  <c r="E5041" i="81"/>
  <c r="E2" i="81"/>
  <c r="H3" i="81"/>
  <c r="H4" i="81"/>
  <c r="H5" i="81"/>
  <c r="H6" i="81"/>
  <c r="H7" i="81"/>
  <c r="H8" i="81"/>
  <c r="H9" i="81"/>
  <c r="H10" i="81"/>
  <c r="H11" i="81"/>
  <c r="H12" i="81"/>
  <c r="H13" i="81"/>
  <c r="H14" i="81"/>
  <c r="H15" i="81"/>
  <c r="H16" i="81"/>
  <c r="H17" i="81"/>
  <c r="H18" i="81"/>
  <c r="H19" i="81"/>
  <c r="H20" i="81"/>
  <c r="H21" i="81"/>
  <c r="H22" i="81"/>
  <c r="H23" i="81"/>
  <c r="H24" i="81"/>
  <c r="H25" i="81"/>
  <c r="H26" i="81"/>
  <c r="H27" i="81"/>
  <c r="H28" i="81"/>
  <c r="H29" i="81"/>
  <c r="H30" i="81"/>
  <c r="H31" i="81"/>
  <c r="H32" i="81"/>
  <c r="H33" i="81"/>
  <c r="H34" i="81"/>
  <c r="H35" i="81"/>
  <c r="H36" i="81"/>
  <c r="H37" i="81"/>
  <c r="H38" i="81"/>
  <c r="H39" i="81"/>
  <c r="H40" i="81"/>
  <c r="H41" i="81"/>
  <c r="H42" i="81"/>
  <c r="H43" i="81"/>
  <c r="H44" i="81"/>
  <c r="H45" i="81"/>
  <c r="H46" i="81"/>
  <c r="H47" i="81"/>
  <c r="H48" i="81"/>
  <c r="H49" i="81"/>
  <c r="H50" i="81"/>
  <c r="H51" i="81"/>
  <c r="H52" i="81"/>
  <c r="H53" i="81"/>
  <c r="H54" i="81"/>
  <c r="H55" i="81"/>
  <c r="H56" i="81"/>
  <c r="H57" i="81"/>
  <c r="H58" i="81"/>
  <c r="H59" i="81"/>
  <c r="H60" i="81"/>
  <c r="H61" i="81"/>
  <c r="H62" i="81"/>
  <c r="H63" i="81"/>
  <c r="H64" i="81"/>
  <c r="H65" i="81"/>
  <c r="H66" i="81"/>
  <c r="H67" i="81"/>
  <c r="H68" i="81"/>
  <c r="H69" i="81"/>
  <c r="H70" i="81"/>
  <c r="H71" i="81"/>
  <c r="H72" i="81"/>
  <c r="H73" i="81"/>
  <c r="H74" i="81"/>
  <c r="H75" i="81"/>
  <c r="H76" i="81"/>
  <c r="H77" i="81"/>
  <c r="H78" i="81"/>
  <c r="H79" i="81"/>
  <c r="H80" i="81"/>
  <c r="H81" i="81"/>
  <c r="H82" i="81"/>
  <c r="H83" i="81"/>
  <c r="H84" i="81"/>
  <c r="H85" i="81"/>
  <c r="H86" i="81"/>
  <c r="H87" i="81"/>
  <c r="H88" i="81"/>
  <c r="H89" i="81"/>
  <c r="H90" i="81"/>
  <c r="H91" i="81"/>
  <c r="H92" i="81"/>
  <c r="H93" i="81"/>
  <c r="H94" i="81"/>
  <c r="H95" i="81"/>
  <c r="H96" i="81"/>
  <c r="H97" i="81"/>
  <c r="H98" i="81"/>
  <c r="H99" i="81"/>
  <c r="H100" i="81"/>
  <c r="H101" i="81"/>
  <c r="H102" i="81"/>
  <c r="H103" i="81"/>
  <c r="H104" i="81"/>
  <c r="H105" i="81"/>
  <c r="H106" i="81"/>
  <c r="H107" i="81"/>
  <c r="H108" i="81"/>
  <c r="H109" i="81"/>
  <c r="H110" i="81"/>
  <c r="H111" i="81"/>
  <c r="H112" i="81"/>
  <c r="H113" i="81"/>
  <c r="H114" i="81"/>
  <c r="H115" i="81"/>
  <c r="H116" i="81"/>
  <c r="H117" i="81"/>
  <c r="H118" i="81"/>
  <c r="H119" i="81"/>
  <c r="H120" i="81"/>
  <c r="H121" i="81"/>
  <c r="H122" i="81"/>
  <c r="H123" i="81"/>
  <c r="H124" i="81"/>
  <c r="H125" i="81"/>
  <c r="H126" i="81"/>
  <c r="H127" i="81"/>
  <c r="H128" i="81"/>
  <c r="H129" i="81"/>
  <c r="H130" i="81"/>
  <c r="H131" i="81"/>
  <c r="H132" i="81"/>
  <c r="H133" i="81"/>
  <c r="H134" i="81"/>
  <c r="H135" i="81"/>
  <c r="H136" i="81"/>
  <c r="H137" i="81"/>
  <c r="H138" i="81"/>
  <c r="H139" i="81"/>
  <c r="H140" i="81"/>
  <c r="H141" i="81"/>
  <c r="H142" i="81"/>
  <c r="H143" i="81"/>
  <c r="H144" i="81"/>
  <c r="H145" i="81"/>
  <c r="H146" i="81"/>
  <c r="H147" i="81"/>
  <c r="H148" i="81"/>
  <c r="H149" i="81"/>
  <c r="H150" i="81"/>
  <c r="H151" i="81"/>
  <c r="H152" i="81"/>
  <c r="H153" i="81"/>
  <c r="H154" i="81"/>
  <c r="H155" i="81"/>
  <c r="H156" i="81"/>
  <c r="H157" i="81"/>
  <c r="H158" i="81"/>
  <c r="H159" i="81"/>
  <c r="H160" i="81"/>
  <c r="H161" i="81"/>
  <c r="H162" i="81"/>
  <c r="H163" i="81"/>
  <c r="H164" i="81"/>
  <c r="H165" i="81"/>
  <c r="H166" i="81"/>
  <c r="H167" i="81"/>
  <c r="H168" i="81"/>
  <c r="H169" i="81"/>
  <c r="H170" i="81"/>
  <c r="H171" i="81"/>
  <c r="H172" i="81"/>
  <c r="H173" i="81"/>
  <c r="H174" i="81"/>
  <c r="H175" i="81"/>
  <c r="H176" i="81"/>
  <c r="H177" i="81"/>
  <c r="H178" i="81"/>
  <c r="H179" i="81"/>
  <c r="H180" i="81"/>
  <c r="H181" i="81"/>
  <c r="H182" i="81"/>
  <c r="H183" i="81"/>
  <c r="H184" i="81"/>
  <c r="H185" i="81"/>
  <c r="H186" i="81"/>
  <c r="H187" i="81"/>
  <c r="H188" i="81"/>
  <c r="H189" i="81"/>
  <c r="H190" i="81"/>
  <c r="H191" i="81"/>
  <c r="H192" i="81"/>
  <c r="H193" i="81"/>
  <c r="H194" i="81"/>
  <c r="H195" i="81"/>
  <c r="H196" i="81"/>
  <c r="H197" i="81"/>
  <c r="H198" i="81"/>
  <c r="H199" i="81"/>
  <c r="H200" i="81"/>
  <c r="H201" i="81"/>
  <c r="H202" i="81"/>
  <c r="H203" i="81"/>
  <c r="H204" i="81"/>
  <c r="H205" i="81"/>
  <c r="H206" i="81"/>
  <c r="H207" i="81"/>
  <c r="H208" i="81"/>
  <c r="H209" i="81"/>
  <c r="H210" i="81"/>
  <c r="H211" i="81"/>
  <c r="H212" i="81"/>
  <c r="H213" i="81"/>
  <c r="H214" i="81"/>
  <c r="H215" i="81"/>
  <c r="H216" i="81"/>
  <c r="H217" i="81"/>
  <c r="H218" i="81"/>
  <c r="H219" i="81"/>
  <c r="H220" i="81"/>
  <c r="H221" i="81"/>
  <c r="H222" i="81"/>
  <c r="H223" i="81"/>
  <c r="H224" i="81"/>
  <c r="H225" i="81"/>
  <c r="H226" i="81"/>
  <c r="H227" i="81"/>
  <c r="H228" i="81"/>
  <c r="H229" i="81"/>
  <c r="H230" i="81"/>
  <c r="H231" i="81"/>
  <c r="H232" i="81"/>
  <c r="H233" i="81"/>
  <c r="H234" i="81"/>
  <c r="H235" i="81"/>
  <c r="H236" i="81"/>
  <c r="H237" i="81"/>
  <c r="H238" i="81"/>
  <c r="H239" i="81"/>
  <c r="H240" i="81"/>
  <c r="H241" i="81"/>
  <c r="H242" i="81"/>
  <c r="H243" i="81"/>
  <c r="H244" i="81"/>
  <c r="H245" i="81"/>
  <c r="H246" i="81"/>
  <c r="H247" i="81"/>
  <c r="H248" i="81"/>
  <c r="H249" i="81"/>
  <c r="H250" i="81"/>
  <c r="H251" i="81"/>
  <c r="H252" i="81"/>
  <c r="H253" i="81"/>
  <c r="H254" i="81"/>
  <c r="H255" i="81"/>
  <c r="H256" i="81"/>
  <c r="H257" i="81"/>
  <c r="H258" i="81"/>
  <c r="H259" i="81"/>
  <c r="H260" i="81"/>
  <c r="H261" i="81"/>
  <c r="H262" i="81"/>
  <c r="H263" i="81"/>
  <c r="H264" i="81"/>
  <c r="H265" i="81"/>
  <c r="H266" i="81"/>
  <c r="H267" i="81"/>
  <c r="H268" i="81"/>
  <c r="H269" i="81"/>
  <c r="H270" i="81"/>
  <c r="H271" i="81"/>
  <c r="H272" i="81"/>
  <c r="H273" i="81"/>
  <c r="H274" i="81"/>
  <c r="H275" i="81"/>
  <c r="H276" i="81"/>
  <c r="H277" i="81"/>
  <c r="H278" i="81"/>
  <c r="H279" i="81"/>
  <c r="H280" i="81"/>
  <c r="H281" i="81"/>
  <c r="H282" i="81"/>
  <c r="H283" i="81"/>
  <c r="H284" i="81"/>
  <c r="H285" i="81"/>
  <c r="H286" i="81"/>
  <c r="H287" i="81"/>
  <c r="H288" i="81"/>
  <c r="H289" i="81"/>
  <c r="H290" i="81"/>
  <c r="H291" i="81"/>
  <c r="H292" i="81"/>
  <c r="H293" i="81"/>
  <c r="H294" i="81"/>
  <c r="H295" i="81"/>
  <c r="H296" i="81"/>
  <c r="H297" i="81"/>
  <c r="H298" i="81"/>
  <c r="H299" i="81"/>
  <c r="H300" i="81"/>
  <c r="H301" i="81"/>
  <c r="H302" i="81"/>
  <c r="H303" i="81"/>
  <c r="H304" i="81"/>
  <c r="H305" i="81"/>
  <c r="H306" i="81"/>
  <c r="H307" i="81"/>
  <c r="H308" i="81"/>
  <c r="H309" i="81"/>
  <c r="H310" i="81"/>
  <c r="H311" i="81"/>
  <c r="H312" i="81"/>
  <c r="H313" i="81"/>
  <c r="H314" i="81"/>
  <c r="H315" i="81"/>
  <c r="H316" i="81"/>
  <c r="H317" i="81"/>
  <c r="H318" i="81"/>
  <c r="H319" i="81"/>
  <c r="H320" i="81"/>
  <c r="H321" i="81"/>
  <c r="H322" i="81"/>
  <c r="H323" i="81"/>
  <c r="H324" i="81"/>
  <c r="H325" i="81"/>
  <c r="H326" i="81"/>
  <c r="H327" i="81"/>
  <c r="H328" i="81"/>
  <c r="H329" i="81"/>
  <c r="H330" i="81"/>
  <c r="H331" i="81"/>
  <c r="H332" i="81"/>
  <c r="H333" i="81"/>
  <c r="H334" i="81"/>
  <c r="H335" i="81"/>
  <c r="H336" i="81"/>
  <c r="H337" i="81"/>
  <c r="H338" i="81"/>
  <c r="H339" i="81"/>
  <c r="H340" i="81"/>
  <c r="H341" i="81"/>
  <c r="H342" i="81"/>
  <c r="H343" i="81"/>
  <c r="H344" i="81"/>
  <c r="H345" i="81"/>
  <c r="H346" i="81"/>
  <c r="H347" i="81"/>
  <c r="H348" i="81"/>
  <c r="H349" i="81"/>
  <c r="H350" i="81"/>
  <c r="H351" i="81"/>
  <c r="H352" i="81"/>
  <c r="H353" i="81"/>
  <c r="H354" i="81"/>
  <c r="H355" i="81"/>
  <c r="H356" i="81"/>
  <c r="H357" i="81"/>
  <c r="H358" i="81"/>
  <c r="H359" i="81"/>
  <c r="H360" i="81"/>
  <c r="H361" i="81"/>
  <c r="H362" i="81"/>
  <c r="H363" i="81"/>
  <c r="H364" i="81"/>
  <c r="H365" i="81"/>
  <c r="H366" i="81"/>
  <c r="H367" i="81"/>
  <c r="H368" i="81"/>
  <c r="H369" i="81"/>
  <c r="H370" i="81"/>
  <c r="H371" i="81"/>
  <c r="H372" i="81"/>
  <c r="H373" i="81"/>
  <c r="H374" i="81"/>
  <c r="H375" i="81"/>
  <c r="H376" i="81"/>
  <c r="H377" i="81"/>
  <c r="H378" i="81"/>
  <c r="H379" i="81"/>
  <c r="H380" i="81"/>
  <c r="H381" i="81"/>
  <c r="H382" i="81"/>
  <c r="H383" i="81"/>
  <c r="H384" i="81"/>
  <c r="H385" i="81"/>
  <c r="H386" i="81"/>
  <c r="H387" i="81"/>
  <c r="H388" i="81"/>
  <c r="H389" i="81"/>
  <c r="H390" i="81"/>
  <c r="H391" i="81"/>
  <c r="H392" i="81"/>
  <c r="H393" i="81"/>
  <c r="H394" i="81"/>
  <c r="H395" i="81"/>
  <c r="H396" i="81"/>
  <c r="H397" i="81"/>
  <c r="H398" i="81"/>
  <c r="H399" i="81"/>
  <c r="H400" i="81"/>
  <c r="H401" i="81"/>
  <c r="H402" i="81"/>
  <c r="H403" i="81"/>
  <c r="H404" i="81"/>
  <c r="H405" i="81"/>
  <c r="H406" i="81"/>
  <c r="H407" i="81"/>
  <c r="H408" i="81"/>
  <c r="H409" i="81"/>
  <c r="H410" i="81"/>
  <c r="H411" i="81"/>
  <c r="H412" i="81"/>
  <c r="H413" i="81"/>
  <c r="H414" i="81"/>
  <c r="H415" i="81"/>
  <c r="H416" i="81"/>
  <c r="H417" i="81"/>
  <c r="H418" i="81"/>
  <c r="H419" i="81"/>
  <c r="H420" i="81"/>
  <c r="H421" i="81"/>
  <c r="H422" i="81"/>
  <c r="H423" i="81"/>
  <c r="H424" i="81"/>
  <c r="H425" i="81"/>
  <c r="H426" i="81"/>
  <c r="H427" i="81"/>
  <c r="H428" i="81"/>
  <c r="H429" i="81"/>
  <c r="H430" i="81"/>
  <c r="H431" i="81"/>
  <c r="H432" i="81"/>
  <c r="H433" i="81"/>
  <c r="H434" i="81"/>
  <c r="H435" i="81"/>
  <c r="H436" i="81"/>
  <c r="H437" i="81"/>
  <c r="H438" i="81"/>
  <c r="H439" i="81"/>
  <c r="H440" i="81"/>
  <c r="H441" i="81"/>
  <c r="H442" i="81"/>
  <c r="H443" i="81"/>
  <c r="H444" i="81"/>
  <c r="H445" i="81"/>
  <c r="H446" i="81"/>
  <c r="H447" i="81"/>
  <c r="H448" i="81"/>
  <c r="H449" i="81"/>
  <c r="H450" i="81"/>
  <c r="H451" i="81"/>
  <c r="H452" i="81"/>
  <c r="H453" i="81"/>
  <c r="H454" i="81"/>
  <c r="H455" i="81"/>
  <c r="H456" i="81"/>
  <c r="H457" i="81"/>
  <c r="H458" i="81"/>
  <c r="H459" i="81"/>
  <c r="H460" i="81"/>
  <c r="H461" i="81"/>
  <c r="H462" i="81"/>
  <c r="H463" i="81"/>
  <c r="H464" i="81"/>
  <c r="H465" i="81"/>
  <c r="H466" i="81"/>
  <c r="H467" i="81"/>
  <c r="H468" i="81"/>
  <c r="H469" i="81"/>
  <c r="H470" i="81"/>
  <c r="H471" i="81"/>
  <c r="H472" i="81"/>
  <c r="H473" i="81"/>
  <c r="H474" i="81"/>
  <c r="H475" i="81"/>
  <c r="H476" i="81"/>
  <c r="H477" i="81"/>
  <c r="H478" i="81"/>
  <c r="H479" i="81"/>
  <c r="H480" i="81"/>
  <c r="H481" i="81"/>
  <c r="H482" i="81"/>
  <c r="H483" i="81"/>
  <c r="H484" i="81"/>
  <c r="H485" i="81"/>
  <c r="H486" i="81"/>
  <c r="H487" i="81"/>
  <c r="H488" i="81"/>
  <c r="H489" i="81"/>
  <c r="H490" i="81"/>
  <c r="H491" i="81"/>
  <c r="H492" i="81"/>
  <c r="H493" i="81"/>
  <c r="H494" i="81"/>
  <c r="H495" i="81"/>
  <c r="H496" i="81"/>
  <c r="H497" i="81"/>
  <c r="H498" i="81"/>
  <c r="H499" i="81"/>
  <c r="H500" i="81"/>
  <c r="H501" i="81"/>
  <c r="H502" i="81"/>
  <c r="H503" i="81"/>
  <c r="H504" i="81"/>
  <c r="H505" i="81"/>
  <c r="H506" i="81"/>
  <c r="H507" i="81"/>
  <c r="H508" i="81"/>
  <c r="H509" i="81"/>
  <c r="H510" i="81"/>
  <c r="H511" i="81"/>
  <c r="H512" i="81"/>
  <c r="H513" i="81"/>
  <c r="H514" i="81"/>
  <c r="H515" i="81"/>
  <c r="H516" i="81"/>
  <c r="H517" i="81"/>
  <c r="H518" i="81"/>
  <c r="H519" i="81"/>
  <c r="H520" i="81"/>
  <c r="H521" i="81"/>
  <c r="H522" i="81"/>
  <c r="H523" i="81"/>
  <c r="H524" i="81"/>
  <c r="H525" i="81"/>
  <c r="H526" i="81"/>
  <c r="H527" i="81"/>
  <c r="H528" i="81"/>
  <c r="H529" i="81"/>
  <c r="H530" i="81"/>
  <c r="H531" i="81"/>
  <c r="H532" i="81"/>
  <c r="H533" i="81"/>
  <c r="H534" i="81"/>
  <c r="H535" i="81"/>
  <c r="H536" i="81"/>
  <c r="H537" i="81"/>
  <c r="H538" i="81"/>
  <c r="H539" i="81"/>
  <c r="H540" i="81"/>
  <c r="H541" i="81"/>
  <c r="H542" i="81"/>
  <c r="H543" i="81"/>
  <c r="H544" i="81"/>
  <c r="H545" i="81"/>
  <c r="H546" i="81"/>
  <c r="H547" i="81"/>
  <c r="H548" i="81"/>
  <c r="H549" i="81"/>
  <c r="H550" i="81"/>
  <c r="H551" i="81"/>
  <c r="H552" i="81"/>
  <c r="H553" i="81"/>
  <c r="H554" i="81"/>
  <c r="H555" i="81"/>
  <c r="H556" i="81"/>
  <c r="H557" i="81"/>
  <c r="H558" i="81"/>
  <c r="H559" i="81"/>
  <c r="H560" i="81"/>
  <c r="H561" i="81"/>
  <c r="H562" i="81"/>
  <c r="H563" i="81"/>
  <c r="H564" i="81"/>
  <c r="H565" i="81"/>
  <c r="H566" i="81"/>
  <c r="H567" i="81"/>
  <c r="H568" i="81"/>
  <c r="H569" i="81"/>
  <c r="H570" i="81"/>
  <c r="H571" i="81"/>
  <c r="H572" i="81"/>
  <c r="H573" i="81"/>
  <c r="H574" i="81"/>
  <c r="H575" i="81"/>
  <c r="H576" i="81"/>
  <c r="H577" i="81"/>
  <c r="H578" i="81"/>
  <c r="H579" i="81"/>
  <c r="H580" i="81"/>
  <c r="H581" i="81"/>
  <c r="H582" i="81"/>
  <c r="H583" i="81"/>
  <c r="H584" i="81"/>
  <c r="H585" i="81"/>
  <c r="H586" i="81"/>
  <c r="H587" i="81"/>
  <c r="H588" i="81"/>
  <c r="H589" i="81"/>
  <c r="H590" i="81"/>
  <c r="H591" i="81"/>
  <c r="H592" i="81"/>
  <c r="H593" i="81"/>
  <c r="H594" i="81"/>
  <c r="H595" i="81"/>
  <c r="H596" i="81"/>
  <c r="H597" i="81"/>
  <c r="H598" i="81"/>
  <c r="H599" i="81"/>
  <c r="H600" i="81"/>
  <c r="H601" i="81"/>
  <c r="H602" i="81"/>
  <c r="H603" i="81"/>
  <c r="H604" i="81"/>
  <c r="H605" i="81"/>
  <c r="H606" i="81"/>
  <c r="H607" i="81"/>
  <c r="H608" i="81"/>
  <c r="H609" i="81"/>
  <c r="H610" i="81"/>
  <c r="H611" i="81"/>
  <c r="H612" i="81"/>
  <c r="H613" i="81"/>
  <c r="H614" i="81"/>
  <c r="H615" i="81"/>
  <c r="H616" i="81"/>
  <c r="H617" i="81"/>
  <c r="H618" i="81"/>
  <c r="H619" i="81"/>
  <c r="H620" i="81"/>
  <c r="H621" i="81"/>
  <c r="H622" i="81"/>
  <c r="H623" i="81"/>
  <c r="H624" i="81"/>
  <c r="H625" i="81"/>
  <c r="H626" i="81"/>
  <c r="H627" i="81"/>
  <c r="H628" i="81"/>
  <c r="H629" i="81"/>
  <c r="H630" i="81"/>
  <c r="H631" i="81"/>
  <c r="H632" i="81"/>
  <c r="H633" i="81"/>
  <c r="H634" i="81"/>
  <c r="H635" i="81"/>
  <c r="H636" i="81"/>
  <c r="H637" i="81"/>
  <c r="H638" i="81"/>
  <c r="H639" i="81"/>
  <c r="H640" i="81"/>
  <c r="H641" i="81"/>
  <c r="H642" i="81"/>
  <c r="H643" i="81"/>
  <c r="H644" i="81"/>
  <c r="H645" i="81"/>
  <c r="H646" i="81"/>
  <c r="H647" i="81"/>
  <c r="H648" i="81"/>
  <c r="H649" i="81"/>
  <c r="H650" i="81"/>
  <c r="H651" i="81"/>
  <c r="H652" i="81"/>
  <c r="H653" i="81"/>
  <c r="H654" i="81"/>
  <c r="H655" i="81"/>
  <c r="H656" i="81"/>
  <c r="H657" i="81"/>
  <c r="H658" i="81"/>
  <c r="H659" i="81"/>
  <c r="H660" i="81"/>
  <c r="H661" i="81"/>
  <c r="H662" i="81"/>
  <c r="H663" i="81"/>
  <c r="H664" i="81"/>
  <c r="H665" i="81"/>
  <c r="H666" i="81"/>
  <c r="H667" i="81"/>
  <c r="H668" i="81"/>
  <c r="H669" i="81"/>
  <c r="H670" i="81"/>
  <c r="H671" i="81"/>
  <c r="H672" i="81"/>
  <c r="H673" i="81"/>
  <c r="H674" i="81"/>
  <c r="H675" i="81"/>
  <c r="H676" i="81"/>
  <c r="H677" i="81"/>
  <c r="H678" i="81"/>
  <c r="H679" i="81"/>
  <c r="H680" i="81"/>
  <c r="H681" i="81"/>
  <c r="H682" i="81"/>
  <c r="H683" i="81"/>
  <c r="H684" i="81"/>
  <c r="H685" i="81"/>
  <c r="H686" i="81"/>
  <c r="H687" i="81"/>
  <c r="H688" i="81"/>
  <c r="H689" i="81"/>
  <c r="H690" i="81"/>
  <c r="H691" i="81"/>
  <c r="H692" i="81"/>
  <c r="H693" i="81"/>
  <c r="H694" i="81"/>
  <c r="H695" i="81"/>
  <c r="H696" i="81"/>
  <c r="H697" i="81"/>
  <c r="H698" i="81"/>
  <c r="H699" i="81"/>
  <c r="H700" i="81"/>
  <c r="H701" i="81"/>
  <c r="H702" i="81"/>
  <c r="H703" i="81"/>
  <c r="H704" i="81"/>
  <c r="H705" i="81"/>
  <c r="H706" i="81"/>
  <c r="H707" i="81"/>
  <c r="H708" i="81"/>
  <c r="H709" i="81"/>
  <c r="H710" i="81"/>
  <c r="H711" i="81"/>
  <c r="H712" i="81"/>
  <c r="H713" i="81"/>
  <c r="H714" i="81"/>
  <c r="H715" i="81"/>
  <c r="H716" i="81"/>
  <c r="H717" i="81"/>
  <c r="H718" i="81"/>
  <c r="H719" i="81"/>
  <c r="H720" i="81"/>
  <c r="H721" i="81"/>
  <c r="H722" i="81"/>
  <c r="H723" i="81"/>
  <c r="H724" i="81"/>
  <c r="H725" i="81"/>
  <c r="H726" i="81"/>
  <c r="H727" i="81"/>
  <c r="H728" i="81"/>
  <c r="H729" i="81"/>
  <c r="H730" i="81"/>
  <c r="H731" i="81"/>
  <c r="H732" i="81"/>
  <c r="H733" i="81"/>
  <c r="H734" i="81"/>
  <c r="H735" i="81"/>
  <c r="H736" i="81"/>
  <c r="H737" i="81"/>
  <c r="H738" i="81"/>
  <c r="H739" i="81"/>
  <c r="H740" i="81"/>
  <c r="H741" i="81"/>
  <c r="H742" i="81"/>
  <c r="H743" i="81"/>
  <c r="H744" i="81"/>
  <c r="H745" i="81"/>
  <c r="H746" i="81"/>
  <c r="H747" i="81"/>
  <c r="H748" i="81"/>
  <c r="H749" i="81"/>
  <c r="H750" i="81"/>
  <c r="H751" i="81"/>
  <c r="H752" i="81"/>
  <c r="H753" i="81"/>
  <c r="H754" i="81"/>
  <c r="H755" i="81"/>
  <c r="H756" i="81"/>
  <c r="H757" i="81"/>
  <c r="H758" i="81"/>
  <c r="H759" i="81"/>
  <c r="H760" i="81"/>
  <c r="H761" i="81"/>
  <c r="H762" i="81"/>
  <c r="H763" i="81"/>
  <c r="H764" i="81"/>
  <c r="H765" i="81"/>
  <c r="H766" i="81"/>
  <c r="H767" i="81"/>
  <c r="H768" i="81"/>
  <c r="H769" i="81"/>
  <c r="H770" i="81"/>
  <c r="H771" i="81"/>
  <c r="H772" i="81"/>
  <c r="H773" i="81"/>
  <c r="H774" i="81"/>
  <c r="H775" i="81"/>
  <c r="H776" i="81"/>
  <c r="H777" i="81"/>
  <c r="H778" i="81"/>
  <c r="H779" i="81"/>
  <c r="H780" i="81"/>
  <c r="H781" i="81"/>
  <c r="H782" i="81"/>
  <c r="H783" i="81"/>
  <c r="H784" i="81"/>
  <c r="H785" i="81"/>
  <c r="H786" i="81"/>
  <c r="H787" i="81"/>
  <c r="H788" i="81"/>
  <c r="H789" i="81"/>
  <c r="H790" i="81"/>
  <c r="H791" i="81"/>
  <c r="H792" i="81"/>
  <c r="H793" i="81"/>
  <c r="H794" i="81"/>
  <c r="H795" i="81"/>
  <c r="H796" i="81"/>
  <c r="H797" i="81"/>
  <c r="H798" i="81"/>
  <c r="H799" i="81"/>
  <c r="H800" i="81"/>
  <c r="H801" i="81"/>
  <c r="H802" i="81"/>
  <c r="H803" i="81"/>
  <c r="H804" i="81"/>
  <c r="H805" i="81"/>
  <c r="H806" i="81"/>
  <c r="H807" i="81"/>
  <c r="H808" i="81"/>
  <c r="H809" i="81"/>
  <c r="H810" i="81"/>
  <c r="H811" i="81"/>
  <c r="H812" i="81"/>
  <c r="H813" i="81"/>
  <c r="H814" i="81"/>
  <c r="H815" i="81"/>
  <c r="H816" i="81"/>
  <c r="H817" i="81"/>
  <c r="H818" i="81"/>
  <c r="H819" i="81"/>
  <c r="H820" i="81"/>
  <c r="H821" i="81"/>
  <c r="H822" i="81"/>
  <c r="H823" i="81"/>
  <c r="H824" i="81"/>
  <c r="H825" i="81"/>
  <c r="H826" i="81"/>
  <c r="H827" i="81"/>
  <c r="H828" i="81"/>
  <c r="H829" i="81"/>
  <c r="H830" i="81"/>
  <c r="H831" i="81"/>
  <c r="H832" i="81"/>
  <c r="H833" i="81"/>
  <c r="H834" i="81"/>
  <c r="H835" i="81"/>
  <c r="H836" i="81"/>
  <c r="H837" i="81"/>
  <c r="H838" i="81"/>
  <c r="H839" i="81"/>
  <c r="H840" i="81"/>
  <c r="H841" i="81"/>
  <c r="H842" i="81"/>
  <c r="H843" i="81"/>
  <c r="H844" i="81"/>
  <c r="H845" i="81"/>
  <c r="H846" i="81"/>
  <c r="H847" i="81"/>
  <c r="H848" i="81"/>
  <c r="H849" i="81"/>
  <c r="H850" i="81"/>
  <c r="H851" i="81"/>
  <c r="H852" i="81"/>
  <c r="H853" i="81"/>
  <c r="H854" i="81"/>
  <c r="H855" i="81"/>
  <c r="H856" i="81"/>
  <c r="H857" i="81"/>
  <c r="H858" i="81"/>
  <c r="H859" i="81"/>
  <c r="H860" i="81"/>
  <c r="H861" i="81"/>
  <c r="H862" i="81"/>
  <c r="H863" i="81"/>
  <c r="H864" i="81"/>
  <c r="H865" i="81"/>
  <c r="H866" i="81"/>
  <c r="H867" i="81"/>
  <c r="H868" i="81"/>
  <c r="H869" i="81"/>
  <c r="H870" i="81"/>
  <c r="H871" i="81"/>
  <c r="H872" i="81"/>
  <c r="H873" i="81"/>
  <c r="H874" i="81"/>
  <c r="H875" i="81"/>
  <c r="H876" i="81"/>
  <c r="H877" i="81"/>
  <c r="H878" i="81"/>
  <c r="H879" i="81"/>
  <c r="H880" i="81"/>
  <c r="H881" i="81"/>
  <c r="H882" i="81"/>
  <c r="H883" i="81"/>
  <c r="H884" i="81"/>
  <c r="H885" i="81"/>
  <c r="H886" i="81"/>
  <c r="H887" i="81"/>
  <c r="H888" i="81"/>
  <c r="H889" i="81"/>
  <c r="H890" i="81"/>
  <c r="H891" i="81"/>
  <c r="H892" i="81"/>
  <c r="H893" i="81"/>
  <c r="H894" i="81"/>
  <c r="H895" i="81"/>
  <c r="H896" i="81"/>
  <c r="H897" i="81"/>
  <c r="H898" i="81"/>
  <c r="H899" i="81"/>
  <c r="H900" i="81"/>
  <c r="H901" i="81"/>
  <c r="H902" i="81"/>
  <c r="H903" i="81"/>
  <c r="H904" i="81"/>
  <c r="H905" i="81"/>
  <c r="H906" i="81"/>
  <c r="H907" i="81"/>
  <c r="H908" i="81"/>
  <c r="H909" i="81"/>
  <c r="H910" i="81"/>
  <c r="H911" i="81"/>
  <c r="H912" i="81"/>
  <c r="H913" i="81"/>
  <c r="H914" i="81"/>
  <c r="H915" i="81"/>
  <c r="H916" i="81"/>
  <c r="H917" i="81"/>
  <c r="H918" i="81"/>
  <c r="H919" i="81"/>
  <c r="H920" i="81"/>
  <c r="H921" i="81"/>
  <c r="H922" i="81"/>
  <c r="H923" i="81"/>
  <c r="H924" i="81"/>
  <c r="H925" i="81"/>
  <c r="H926" i="81"/>
  <c r="H927" i="81"/>
  <c r="H928" i="81"/>
  <c r="H929" i="81"/>
  <c r="H930" i="81"/>
  <c r="H931" i="81"/>
  <c r="H932" i="81"/>
  <c r="H933" i="81"/>
  <c r="H934" i="81"/>
  <c r="H935" i="81"/>
  <c r="H936" i="81"/>
  <c r="H937" i="81"/>
  <c r="H938" i="81"/>
  <c r="H939" i="81"/>
  <c r="H940" i="81"/>
  <c r="H941" i="81"/>
  <c r="H942" i="81"/>
  <c r="H943" i="81"/>
  <c r="H944" i="81"/>
  <c r="H945" i="81"/>
  <c r="H946" i="81"/>
  <c r="H947" i="81"/>
  <c r="H948" i="81"/>
  <c r="H949" i="81"/>
  <c r="H950" i="81"/>
  <c r="H951" i="81"/>
  <c r="H952" i="81"/>
  <c r="H953" i="81"/>
  <c r="H954" i="81"/>
  <c r="H955" i="81"/>
  <c r="H956" i="81"/>
  <c r="H957" i="81"/>
  <c r="H958" i="81"/>
  <c r="H959" i="81"/>
  <c r="H960" i="81"/>
  <c r="H961" i="81"/>
  <c r="H962" i="81"/>
  <c r="H963" i="81"/>
  <c r="H964" i="81"/>
  <c r="H965" i="81"/>
  <c r="H966" i="81"/>
  <c r="H967" i="81"/>
  <c r="H968" i="81"/>
  <c r="H969" i="81"/>
  <c r="H970" i="81"/>
  <c r="H971" i="81"/>
  <c r="H972" i="81"/>
  <c r="H973" i="81"/>
  <c r="H974" i="81"/>
  <c r="H975" i="81"/>
  <c r="H976" i="81"/>
  <c r="H977" i="81"/>
  <c r="H978" i="81"/>
  <c r="H979" i="81"/>
  <c r="H980" i="81"/>
  <c r="H981" i="81"/>
  <c r="H982" i="81"/>
  <c r="H983" i="81"/>
  <c r="H984" i="81"/>
  <c r="H985" i="81"/>
  <c r="H986" i="81"/>
  <c r="H987" i="81"/>
  <c r="H988" i="81"/>
  <c r="H989" i="81"/>
  <c r="H990" i="81"/>
  <c r="H991" i="81"/>
  <c r="H992" i="81"/>
  <c r="H993" i="81"/>
  <c r="H994" i="81"/>
  <c r="H995" i="81"/>
  <c r="H996" i="81"/>
  <c r="H997" i="81"/>
  <c r="H998" i="81"/>
  <c r="H999" i="81"/>
  <c r="H1000" i="81"/>
  <c r="H1001" i="81"/>
  <c r="H1002" i="81"/>
  <c r="H1003" i="81"/>
  <c r="H1004" i="81"/>
  <c r="H1005" i="81"/>
  <c r="H1006" i="81"/>
  <c r="H1007" i="81"/>
  <c r="H1008" i="81"/>
  <c r="H1009" i="81"/>
  <c r="H1010" i="81"/>
  <c r="H1011" i="81"/>
  <c r="H1012" i="81"/>
  <c r="H1013" i="81"/>
  <c r="H1014" i="81"/>
  <c r="H1015" i="81"/>
  <c r="H1016" i="81"/>
  <c r="H1017" i="81"/>
  <c r="H1018" i="81"/>
  <c r="H1019" i="81"/>
  <c r="H1020" i="81"/>
  <c r="H1021" i="81"/>
  <c r="H1022" i="81"/>
  <c r="H1023" i="81"/>
  <c r="H1024" i="81"/>
  <c r="H1025" i="81"/>
  <c r="H1026" i="81"/>
  <c r="H1027" i="81"/>
  <c r="H1028" i="81"/>
  <c r="H1029" i="81"/>
  <c r="H1030" i="81"/>
  <c r="H1031" i="81"/>
  <c r="H1032" i="81"/>
  <c r="H1033" i="81"/>
  <c r="H1034" i="81"/>
  <c r="H1035" i="81"/>
  <c r="H1036" i="81"/>
  <c r="H1037" i="81"/>
  <c r="H1038" i="81"/>
  <c r="H1039" i="81"/>
  <c r="H1040" i="81"/>
  <c r="H1041" i="81"/>
  <c r="H1042" i="81"/>
  <c r="H1043" i="81"/>
  <c r="H1044" i="81"/>
  <c r="H1045" i="81"/>
  <c r="H1046" i="81"/>
  <c r="H1047" i="81"/>
  <c r="H1048" i="81"/>
  <c r="H1049" i="81"/>
  <c r="H1050" i="81"/>
  <c r="H1051" i="81"/>
  <c r="H1052" i="81"/>
  <c r="H1053" i="81"/>
  <c r="H1054" i="81"/>
  <c r="H1055" i="81"/>
  <c r="H1056" i="81"/>
  <c r="H1057" i="81"/>
  <c r="H1058" i="81"/>
  <c r="H1059" i="81"/>
  <c r="H1060" i="81"/>
  <c r="H1061" i="81"/>
  <c r="H1062" i="81"/>
  <c r="H1063" i="81"/>
  <c r="H1064" i="81"/>
  <c r="H1065" i="81"/>
  <c r="H1066" i="81"/>
  <c r="H1067" i="81"/>
  <c r="H1068" i="81"/>
  <c r="H1069" i="81"/>
  <c r="H1070" i="81"/>
  <c r="H1071" i="81"/>
  <c r="H1072" i="81"/>
  <c r="H1073" i="81"/>
  <c r="H1074" i="81"/>
  <c r="H1075" i="81"/>
  <c r="H1076" i="81"/>
  <c r="H1077" i="81"/>
  <c r="H1078" i="81"/>
  <c r="H1079" i="81"/>
  <c r="H1080" i="81"/>
  <c r="H1081" i="81"/>
  <c r="H1082" i="81"/>
  <c r="H1083" i="81"/>
  <c r="H1084" i="81"/>
  <c r="H1085" i="81"/>
  <c r="H1086" i="81"/>
  <c r="H1087" i="81"/>
  <c r="H1088" i="81"/>
  <c r="H1089" i="81"/>
  <c r="H1090" i="81"/>
  <c r="H1091" i="81"/>
  <c r="H1092" i="81"/>
  <c r="H1093" i="81"/>
  <c r="H1094" i="81"/>
  <c r="H1095" i="81"/>
  <c r="H1096" i="81"/>
  <c r="H1097" i="81"/>
  <c r="H1098" i="81"/>
  <c r="H1099" i="81"/>
  <c r="H1100" i="81"/>
  <c r="H1101" i="81"/>
  <c r="H1102" i="81"/>
  <c r="H1103" i="81"/>
  <c r="H1104" i="81"/>
  <c r="H1105" i="81"/>
  <c r="H1106" i="81"/>
  <c r="H1107" i="81"/>
  <c r="H1108" i="81"/>
  <c r="H1109" i="81"/>
  <c r="H1110" i="81"/>
  <c r="H1111" i="81"/>
  <c r="H1112" i="81"/>
  <c r="H1113" i="81"/>
  <c r="H1114" i="81"/>
  <c r="H1115" i="81"/>
  <c r="H1116" i="81"/>
  <c r="H1117" i="81"/>
  <c r="H1118" i="81"/>
  <c r="H1119" i="81"/>
  <c r="H1120" i="81"/>
  <c r="H1121" i="81"/>
  <c r="H1122" i="81"/>
  <c r="H1123" i="81"/>
  <c r="H1124" i="81"/>
  <c r="H1125" i="81"/>
  <c r="H1126" i="81"/>
  <c r="H1127" i="81"/>
  <c r="H1128" i="81"/>
  <c r="H1129" i="81"/>
  <c r="H1130" i="81"/>
  <c r="H1131" i="81"/>
  <c r="H1132" i="81"/>
  <c r="H1133" i="81"/>
  <c r="H1134" i="81"/>
  <c r="H1135" i="81"/>
  <c r="H1136" i="81"/>
  <c r="H1137" i="81"/>
  <c r="H1138" i="81"/>
  <c r="H1139" i="81"/>
  <c r="H1140" i="81"/>
  <c r="H1141" i="81"/>
  <c r="H1142" i="81"/>
  <c r="H1143" i="81"/>
  <c r="H1144" i="81"/>
  <c r="H1145" i="81"/>
  <c r="H1146" i="81"/>
  <c r="H1147" i="81"/>
  <c r="H1148" i="81"/>
  <c r="H1149" i="81"/>
  <c r="H1150" i="81"/>
  <c r="H1151" i="81"/>
  <c r="H1152" i="81"/>
  <c r="H1153" i="81"/>
  <c r="H1154" i="81"/>
  <c r="H1155" i="81"/>
  <c r="H1156" i="81"/>
  <c r="H1157" i="81"/>
  <c r="H1158" i="81"/>
  <c r="H1159" i="81"/>
  <c r="H1160" i="81"/>
  <c r="H1161" i="81"/>
  <c r="H1162" i="81"/>
  <c r="H1163" i="81"/>
  <c r="H1164" i="81"/>
  <c r="H1165" i="81"/>
  <c r="H1166" i="81"/>
  <c r="H1167" i="81"/>
  <c r="H1168" i="81"/>
  <c r="H1169" i="81"/>
  <c r="H1170" i="81"/>
  <c r="H1171" i="81"/>
  <c r="H1172" i="81"/>
  <c r="H1173" i="81"/>
  <c r="H1174" i="81"/>
  <c r="H1175" i="81"/>
  <c r="H1176" i="81"/>
  <c r="H1177" i="81"/>
  <c r="H1178" i="81"/>
  <c r="H1179" i="81"/>
  <c r="H1180" i="81"/>
  <c r="H1181" i="81"/>
  <c r="H1182" i="81"/>
  <c r="H1183" i="81"/>
  <c r="H1184" i="81"/>
  <c r="H1185" i="81"/>
  <c r="H1186" i="81"/>
  <c r="H1187" i="81"/>
  <c r="H1188" i="81"/>
  <c r="H1189" i="81"/>
  <c r="H1190" i="81"/>
  <c r="H1191" i="81"/>
  <c r="H1192" i="81"/>
  <c r="H1193" i="81"/>
  <c r="H1194" i="81"/>
  <c r="H1195" i="81"/>
  <c r="H1196" i="81"/>
  <c r="H1197" i="81"/>
  <c r="H1198" i="81"/>
  <c r="H1199" i="81"/>
  <c r="H1200" i="81"/>
  <c r="H1201" i="81"/>
  <c r="H1202" i="81"/>
  <c r="H1203" i="81"/>
  <c r="H1204" i="81"/>
  <c r="H1205" i="81"/>
  <c r="H1206" i="81"/>
  <c r="H1207" i="81"/>
  <c r="H1208" i="81"/>
  <c r="H1209" i="81"/>
  <c r="H1210" i="81"/>
  <c r="H1211" i="81"/>
  <c r="H1212" i="81"/>
  <c r="H1213" i="81"/>
  <c r="H1214" i="81"/>
  <c r="H1215" i="81"/>
  <c r="H1216" i="81"/>
  <c r="H1217" i="81"/>
  <c r="H1218" i="81"/>
  <c r="H1219" i="81"/>
  <c r="H1220" i="81"/>
  <c r="H1221" i="81"/>
  <c r="H1222" i="81"/>
  <c r="H1223" i="81"/>
  <c r="H1224" i="81"/>
  <c r="H1225" i="81"/>
  <c r="H1226" i="81"/>
  <c r="H1227" i="81"/>
  <c r="H1228" i="81"/>
  <c r="H1229" i="81"/>
  <c r="H1230" i="81"/>
  <c r="H1231" i="81"/>
  <c r="H1232" i="81"/>
  <c r="H1233" i="81"/>
  <c r="H1234" i="81"/>
  <c r="H1235" i="81"/>
  <c r="H1236" i="81"/>
  <c r="H1237" i="81"/>
  <c r="H1238" i="81"/>
  <c r="H1239" i="81"/>
  <c r="H1240" i="81"/>
  <c r="H1241" i="81"/>
  <c r="H1242" i="81"/>
  <c r="H1243" i="81"/>
  <c r="H1244" i="81"/>
  <c r="H1245" i="81"/>
  <c r="H1246" i="81"/>
  <c r="H1247" i="81"/>
  <c r="H1248" i="81"/>
  <c r="H1249" i="81"/>
  <c r="H1250" i="81"/>
  <c r="H1251" i="81"/>
  <c r="H1252" i="81"/>
  <c r="H1253" i="81"/>
  <c r="H1254" i="81"/>
  <c r="H1255" i="81"/>
  <c r="H1256" i="81"/>
  <c r="H1257" i="81"/>
  <c r="H1258" i="81"/>
  <c r="H1259" i="81"/>
  <c r="H1260" i="81"/>
  <c r="H1261" i="81"/>
  <c r="H1262" i="81"/>
  <c r="H1263" i="81"/>
  <c r="H1264" i="81"/>
  <c r="H1265" i="81"/>
  <c r="H1266" i="81"/>
  <c r="H1267" i="81"/>
  <c r="H1268" i="81"/>
  <c r="H1269" i="81"/>
  <c r="H1270" i="81"/>
  <c r="H1271" i="81"/>
  <c r="H1272" i="81"/>
  <c r="H1273" i="81"/>
  <c r="H1274" i="81"/>
  <c r="H1275" i="81"/>
  <c r="H1276" i="81"/>
  <c r="H1277" i="81"/>
  <c r="H1278" i="81"/>
  <c r="H1279" i="81"/>
  <c r="H1280" i="81"/>
  <c r="H1281" i="81"/>
  <c r="H1282" i="81"/>
  <c r="H1283" i="81"/>
  <c r="H1284" i="81"/>
  <c r="H1285" i="81"/>
  <c r="H1286" i="81"/>
  <c r="H1287" i="81"/>
  <c r="H1288" i="81"/>
  <c r="H1289" i="81"/>
  <c r="H1290" i="81"/>
  <c r="H1291" i="81"/>
  <c r="H1292" i="81"/>
  <c r="H1293" i="81"/>
  <c r="H1294" i="81"/>
  <c r="H1295" i="81"/>
  <c r="H1296" i="81"/>
  <c r="H1297" i="81"/>
  <c r="H1298" i="81"/>
  <c r="H1299" i="81"/>
  <c r="H1300" i="81"/>
  <c r="H1301" i="81"/>
  <c r="H1302" i="81"/>
  <c r="H1303" i="81"/>
  <c r="H1304" i="81"/>
  <c r="H1305" i="81"/>
  <c r="H1306" i="81"/>
  <c r="H1307" i="81"/>
  <c r="H1308" i="81"/>
  <c r="H1309" i="81"/>
  <c r="H1310" i="81"/>
  <c r="H1311" i="81"/>
  <c r="H1312" i="81"/>
  <c r="H1313" i="81"/>
  <c r="H1314" i="81"/>
  <c r="H1315" i="81"/>
  <c r="H1316" i="81"/>
  <c r="H1317" i="81"/>
  <c r="H1318" i="81"/>
  <c r="H1319" i="81"/>
  <c r="H1320" i="81"/>
  <c r="H1321" i="81"/>
  <c r="H1322" i="81"/>
  <c r="H1323" i="81"/>
  <c r="H1324" i="81"/>
  <c r="H1325" i="81"/>
  <c r="H1326" i="81"/>
  <c r="H1327" i="81"/>
  <c r="H1328" i="81"/>
  <c r="H1329" i="81"/>
  <c r="H1330" i="81"/>
  <c r="H1331" i="81"/>
  <c r="H1332" i="81"/>
  <c r="H1333" i="81"/>
  <c r="H1334" i="81"/>
  <c r="H1335" i="81"/>
  <c r="H1336" i="81"/>
  <c r="H1337" i="81"/>
  <c r="H1338" i="81"/>
  <c r="H1339" i="81"/>
  <c r="H1340" i="81"/>
  <c r="H1341" i="81"/>
  <c r="H1342" i="81"/>
  <c r="H1343" i="81"/>
  <c r="H1344" i="81"/>
  <c r="H1345" i="81"/>
  <c r="H1346" i="81"/>
  <c r="H1347" i="81"/>
  <c r="H1348" i="81"/>
  <c r="H1349" i="81"/>
  <c r="H1350" i="81"/>
  <c r="H1351" i="81"/>
  <c r="H1352" i="81"/>
  <c r="H1353" i="81"/>
  <c r="H1354" i="81"/>
  <c r="H1355" i="81"/>
  <c r="H1356" i="81"/>
  <c r="H1357" i="81"/>
  <c r="H1358" i="81"/>
  <c r="H1359" i="81"/>
  <c r="H1360" i="81"/>
  <c r="H1361" i="81"/>
  <c r="H1362" i="81"/>
  <c r="H1363" i="81"/>
  <c r="H1364" i="81"/>
  <c r="H1365" i="81"/>
  <c r="H1366" i="81"/>
  <c r="H1367" i="81"/>
  <c r="H1368" i="81"/>
  <c r="H1369" i="81"/>
  <c r="H1370" i="81"/>
  <c r="H1371" i="81"/>
  <c r="H1372" i="81"/>
  <c r="H1373" i="81"/>
  <c r="H1374" i="81"/>
  <c r="H1375" i="81"/>
  <c r="H1376" i="81"/>
  <c r="H1377" i="81"/>
  <c r="H1378" i="81"/>
  <c r="H1379" i="81"/>
  <c r="H1380" i="81"/>
  <c r="H1381" i="81"/>
  <c r="H1382" i="81"/>
  <c r="H1383" i="81"/>
  <c r="H1384" i="81"/>
  <c r="H1385" i="81"/>
  <c r="H1386" i="81"/>
  <c r="H1387" i="81"/>
  <c r="H1388" i="81"/>
  <c r="H1389" i="81"/>
  <c r="H1390" i="81"/>
  <c r="H1391" i="81"/>
  <c r="H1392" i="81"/>
  <c r="H1393" i="81"/>
  <c r="H1394" i="81"/>
  <c r="H1395" i="81"/>
  <c r="H1396" i="81"/>
  <c r="H1397" i="81"/>
  <c r="H1398" i="81"/>
  <c r="H1399" i="81"/>
  <c r="H1400" i="81"/>
  <c r="H1401" i="81"/>
  <c r="H1402" i="81"/>
  <c r="H1403" i="81"/>
  <c r="H1404" i="81"/>
  <c r="H1405" i="81"/>
  <c r="H1406" i="81"/>
  <c r="H1407" i="81"/>
  <c r="H1408" i="81"/>
  <c r="H1409" i="81"/>
  <c r="H1410" i="81"/>
  <c r="H1411" i="81"/>
  <c r="H1412" i="81"/>
  <c r="H1413" i="81"/>
  <c r="H1414" i="81"/>
  <c r="H1415" i="81"/>
  <c r="H1416" i="81"/>
  <c r="H1417" i="81"/>
  <c r="H1418" i="81"/>
  <c r="H1419" i="81"/>
  <c r="H1420" i="81"/>
  <c r="H1421" i="81"/>
  <c r="H1422" i="81"/>
  <c r="H1423" i="81"/>
  <c r="H1424" i="81"/>
  <c r="H1425" i="81"/>
  <c r="H1426" i="81"/>
  <c r="H1427" i="81"/>
  <c r="H1428" i="81"/>
  <c r="H1429" i="81"/>
  <c r="H1430" i="81"/>
  <c r="H1431" i="81"/>
  <c r="H1432" i="81"/>
  <c r="H1433" i="81"/>
  <c r="H1434" i="81"/>
  <c r="H1435" i="81"/>
  <c r="H1436" i="81"/>
  <c r="H1437" i="81"/>
  <c r="H1438" i="81"/>
  <c r="H1439" i="81"/>
  <c r="H1440" i="81"/>
  <c r="H1441" i="81"/>
  <c r="H1442" i="81"/>
  <c r="H1443" i="81"/>
  <c r="H1444" i="81"/>
  <c r="H1445" i="81"/>
  <c r="H1446" i="81"/>
  <c r="H1447" i="81"/>
  <c r="H1448" i="81"/>
  <c r="H1449" i="81"/>
  <c r="H1450" i="81"/>
  <c r="H1451" i="81"/>
  <c r="H1452" i="81"/>
  <c r="H1453" i="81"/>
  <c r="H1454" i="81"/>
  <c r="H1455" i="81"/>
  <c r="H1456" i="81"/>
  <c r="H1457" i="81"/>
  <c r="H1458" i="81"/>
  <c r="H1459" i="81"/>
  <c r="H1460" i="81"/>
  <c r="H1461" i="81"/>
  <c r="H1462" i="81"/>
  <c r="H1463" i="81"/>
  <c r="H1464" i="81"/>
  <c r="H1465" i="81"/>
  <c r="H1466" i="81"/>
  <c r="H1467" i="81"/>
  <c r="H1468" i="81"/>
  <c r="H1469" i="81"/>
  <c r="H1470" i="81"/>
  <c r="H1471" i="81"/>
  <c r="H1472" i="81"/>
  <c r="H1473" i="81"/>
  <c r="H1474" i="81"/>
  <c r="H1475" i="81"/>
  <c r="H1476" i="81"/>
  <c r="H1477" i="81"/>
  <c r="H1478" i="81"/>
  <c r="H1479" i="81"/>
  <c r="H1480" i="81"/>
  <c r="H1481" i="81"/>
  <c r="H1482" i="81"/>
  <c r="H1483" i="81"/>
  <c r="H1484" i="81"/>
  <c r="H1485" i="81"/>
  <c r="H1486" i="81"/>
  <c r="H1487" i="81"/>
  <c r="H1488" i="81"/>
  <c r="H1489" i="81"/>
  <c r="H1490" i="81"/>
  <c r="H1491" i="81"/>
  <c r="H1492" i="81"/>
  <c r="H1493" i="81"/>
  <c r="H1494" i="81"/>
  <c r="H1495" i="81"/>
  <c r="H1496" i="81"/>
  <c r="H1497" i="81"/>
  <c r="H1498" i="81"/>
  <c r="H1499" i="81"/>
  <c r="H1500" i="81"/>
  <c r="H1501" i="81"/>
  <c r="H1502" i="81"/>
  <c r="H1503" i="81"/>
  <c r="H1504" i="81"/>
  <c r="H1505" i="81"/>
  <c r="H1506" i="81"/>
  <c r="H1507" i="81"/>
  <c r="H1508" i="81"/>
  <c r="H1509" i="81"/>
  <c r="H1510" i="81"/>
  <c r="H1511" i="81"/>
  <c r="H1512" i="81"/>
  <c r="H1513" i="81"/>
  <c r="H1514" i="81"/>
  <c r="H1515" i="81"/>
  <c r="H1516" i="81"/>
  <c r="H1517" i="81"/>
  <c r="H1518" i="81"/>
  <c r="H1519" i="81"/>
  <c r="H1520" i="81"/>
  <c r="H1521" i="81"/>
  <c r="H1522" i="81"/>
  <c r="H1523" i="81"/>
  <c r="H1524" i="81"/>
  <c r="H1525" i="81"/>
  <c r="H1526" i="81"/>
  <c r="H1527" i="81"/>
  <c r="H1528" i="81"/>
  <c r="H1529" i="81"/>
  <c r="H1530" i="81"/>
  <c r="H1531" i="81"/>
  <c r="H1532" i="81"/>
  <c r="H1533" i="81"/>
  <c r="H1534" i="81"/>
  <c r="H1535" i="81"/>
  <c r="H1536" i="81"/>
  <c r="H1537" i="81"/>
  <c r="H1538" i="81"/>
  <c r="H1539" i="81"/>
  <c r="H1540" i="81"/>
  <c r="H1541" i="81"/>
  <c r="H1542" i="81"/>
  <c r="H1543" i="81"/>
  <c r="H1544" i="81"/>
  <c r="H1545" i="81"/>
  <c r="H1546" i="81"/>
  <c r="H1547" i="81"/>
  <c r="H1548" i="81"/>
  <c r="H1549" i="81"/>
  <c r="H1550" i="81"/>
  <c r="H1551" i="81"/>
  <c r="H1552" i="81"/>
  <c r="H1553" i="81"/>
  <c r="H1554" i="81"/>
  <c r="H1555" i="81"/>
  <c r="H1556" i="81"/>
  <c r="H1557" i="81"/>
  <c r="H1558" i="81"/>
  <c r="H1559" i="81"/>
  <c r="H1560" i="81"/>
  <c r="H1561" i="81"/>
  <c r="H1562" i="81"/>
  <c r="H1563" i="81"/>
  <c r="H1564" i="81"/>
  <c r="H1565" i="81"/>
  <c r="H1566" i="81"/>
  <c r="H1567" i="81"/>
  <c r="H1568" i="81"/>
  <c r="H1569" i="81"/>
  <c r="H1570" i="81"/>
  <c r="H1571" i="81"/>
  <c r="H1572" i="81"/>
  <c r="H1573" i="81"/>
  <c r="H1574" i="81"/>
  <c r="H1575" i="81"/>
  <c r="H1576" i="81"/>
  <c r="H1577" i="81"/>
  <c r="H1578" i="81"/>
  <c r="H1579" i="81"/>
  <c r="H1580" i="81"/>
  <c r="H1581" i="81"/>
  <c r="H1582" i="81"/>
  <c r="H1583" i="81"/>
  <c r="H1584" i="81"/>
  <c r="H1585" i="81"/>
  <c r="H1586" i="81"/>
  <c r="H1587" i="81"/>
  <c r="H1588" i="81"/>
  <c r="H1589" i="81"/>
  <c r="H1590" i="81"/>
  <c r="H1591" i="81"/>
  <c r="H1592" i="81"/>
  <c r="H1593" i="81"/>
  <c r="H1594" i="81"/>
  <c r="H1595" i="81"/>
  <c r="H1596" i="81"/>
  <c r="H1597" i="81"/>
  <c r="H1598" i="81"/>
  <c r="H1599" i="81"/>
  <c r="H1600" i="81"/>
  <c r="H1601" i="81"/>
  <c r="H1602" i="81"/>
  <c r="H1603" i="81"/>
  <c r="H1604" i="81"/>
  <c r="H1605" i="81"/>
  <c r="H1606" i="81"/>
  <c r="H1607" i="81"/>
  <c r="H1608" i="81"/>
  <c r="H1609" i="81"/>
  <c r="H1610" i="81"/>
  <c r="H1611" i="81"/>
  <c r="H1612" i="81"/>
  <c r="H1613" i="81"/>
  <c r="H1614" i="81"/>
  <c r="H1615" i="81"/>
  <c r="H1616" i="81"/>
  <c r="H1617" i="81"/>
  <c r="H1618" i="81"/>
  <c r="H1619" i="81"/>
  <c r="H1620" i="81"/>
  <c r="H1621" i="81"/>
  <c r="H1622" i="81"/>
  <c r="H1623" i="81"/>
  <c r="H1624" i="81"/>
  <c r="H1625" i="81"/>
  <c r="H1626" i="81"/>
  <c r="H1627" i="81"/>
  <c r="H1628" i="81"/>
  <c r="H1629" i="81"/>
  <c r="H1630" i="81"/>
  <c r="H1631" i="81"/>
  <c r="H1632" i="81"/>
  <c r="H1633" i="81"/>
  <c r="H1634" i="81"/>
  <c r="H1635" i="81"/>
  <c r="H1636" i="81"/>
  <c r="H1637" i="81"/>
  <c r="H1638" i="81"/>
  <c r="H1639" i="81"/>
  <c r="H1640" i="81"/>
  <c r="H1641" i="81"/>
  <c r="H1642" i="81"/>
  <c r="H1643" i="81"/>
  <c r="H1644" i="81"/>
  <c r="H1645" i="81"/>
  <c r="H1646" i="81"/>
  <c r="H1647" i="81"/>
  <c r="H1648" i="81"/>
  <c r="H1649" i="81"/>
  <c r="H1650" i="81"/>
  <c r="H1651" i="81"/>
  <c r="H1652" i="81"/>
  <c r="H1653" i="81"/>
  <c r="H1654" i="81"/>
  <c r="H1655" i="81"/>
  <c r="H1656" i="81"/>
  <c r="H1657" i="81"/>
  <c r="H1658" i="81"/>
  <c r="H1659" i="81"/>
  <c r="H1660" i="81"/>
  <c r="H1661" i="81"/>
  <c r="H1662" i="81"/>
  <c r="H1663" i="81"/>
  <c r="H1664" i="81"/>
  <c r="H1665" i="81"/>
  <c r="H1666" i="81"/>
  <c r="H1667" i="81"/>
  <c r="H1668" i="81"/>
  <c r="H1669" i="81"/>
  <c r="H1670" i="81"/>
  <c r="H1671" i="81"/>
  <c r="H1672" i="81"/>
  <c r="H1673" i="81"/>
  <c r="H1674" i="81"/>
  <c r="H1675" i="81"/>
  <c r="H1676" i="81"/>
  <c r="H1677" i="81"/>
  <c r="H1678" i="81"/>
  <c r="H1679" i="81"/>
  <c r="H1680" i="81"/>
  <c r="H1681" i="81"/>
  <c r="H1682" i="81"/>
  <c r="H1683" i="81"/>
  <c r="H1684" i="81"/>
  <c r="H1685" i="81"/>
  <c r="H1686" i="81"/>
  <c r="H1687" i="81"/>
  <c r="H1688" i="81"/>
  <c r="H1689" i="81"/>
  <c r="H1690" i="81"/>
  <c r="H1691" i="81"/>
  <c r="H1692" i="81"/>
  <c r="H1693" i="81"/>
  <c r="H1694" i="81"/>
  <c r="H1695" i="81"/>
  <c r="H1696" i="81"/>
  <c r="H1697" i="81"/>
  <c r="H1698" i="81"/>
  <c r="H1699" i="81"/>
  <c r="H1700" i="81"/>
  <c r="H1701" i="81"/>
  <c r="H1702" i="81"/>
  <c r="H1703" i="81"/>
  <c r="H1704" i="81"/>
  <c r="H1705" i="81"/>
  <c r="H1706" i="81"/>
  <c r="H1707" i="81"/>
  <c r="H1708" i="81"/>
  <c r="H1709" i="81"/>
  <c r="H1710" i="81"/>
  <c r="H1711" i="81"/>
  <c r="H1712" i="81"/>
  <c r="H1713" i="81"/>
  <c r="H1714" i="81"/>
  <c r="H1715" i="81"/>
  <c r="H1716" i="81"/>
  <c r="H1717" i="81"/>
  <c r="H1718" i="81"/>
  <c r="H1719" i="81"/>
  <c r="H1720" i="81"/>
  <c r="H1721" i="81"/>
  <c r="H1722" i="81"/>
  <c r="H1723" i="81"/>
  <c r="H1724" i="81"/>
  <c r="H1725" i="81"/>
  <c r="H1726" i="81"/>
  <c r="H1727" i="81"/>
  <c r="H1728" i="81"/>
  <c r="H1729" i="81"/>
  <c r="H1730" i="81"/>
  <c r="H1731" i="81"/>
  <c r="H1732" i="81"/>
  <c r="H1733" i="81"/>
  <c r="H1734" i="81"/>
  <c r="H1735" i="81"/>
  <c r="H1736" i="81"/>
  <c r="H1737" i="81"/>
  <c r="H1738" i="81"/>
  <c r="H1739" i="81"/>
  <c r="H1740" i="81"/>
  <c r="H1741" i="81"/>
  <c r="H1742" i="81"/>
  <c r="H1743" i="81"/>
  <c r="H1744" i="81"/>
  <c r="H1745" i="81"/>
  <c r="H1746" i="81"/>
  <c r="H1747" i="81"/>
  <c r="H1748" i="81"/>
  <c r="H1749" i="81"/>
  <c r="H1750" i="81"/>
  <c r="H1751" i="81"/>
  <c r="H1752" i="81"/>
  <c r="H1753" i="81"/>
  <c r="H1754" i="81"/>
  <c r="H1755" i="81"/>
  <c r="H1756" i="81"/>
  <c r="H1757" i="81"/>
  <c r="H1758" i="81"/>
  <c r="H1759" i="81"/>
  <c r="H1760" i="81"/>
  <c r="H1761" i="81"/>
  <c r="H1762" i="81"/>
  <c r="H1763" i="81"/>
  <c r="H1764" i="81"/>
  <c r="H1765" i="81"/>
  <c r="H1766" i="81"/>
  <c r="H1767" i="81"/>
  <c r="H1768" i="81"/>
  <c r="H1769" i="81"/>
  <c r="H1770" i="81"/>
  <c r="H1771" i="81"/>
  <c r="H1772" i="81"/>
  <c r="H1773" i="81"/>
  <c r="H1774" i="81"/>
  <c r="H1775" i="81"/>
  <c r="H1776" i="81"/>
  <c r="H1777" i="81"/>
  <c r="H1778" i="81"/>
  <c r="H1779" i="81"/>
  <c r="H1780" i="81"/>
  <c r="H1781" i="81"/>
  <c r="H1782" i="81"/>
  <c r="H1783" i="81"/>
  <c r="H1784" i="81"/>
  <c r="H1785" i="81"/>
  <c r="H1786" i="81"/>
  <c r="H1787" i="81"/>
  <c r="H1788" i="81"/>
  <c r="H1789" i="81"/>
  <c r="H1790" i="81"/>
  <c r="H1791" i="81"/>
  <c r="H1792" i="81"/>
  <c r="H1793" i="81"/>
  <c r="H1794" i="81"/>
  <c r="H1795" i="81"/>
  <c r="H1796" i="81"/>
  <c r="H1797" i="81"/>
  <c r="H1798" i="81"/>
  <c r="H1799" i="81"/>
  <c r="H1800" i="81"/>
  <c r="H1801" i="81"/>
  <c r="H1802" i="81"/>
  <c r="H1803" i="81"/>
  <c r="H1804" i="81"/>
  <c r="H1805" i="81"/>
  <c r="H1806" i="81"/>
  <c r="H1807" i="81"/>
  <c r="H1808" i="81"/>
  <c r="H1809" i="81"/>
  <c r="H1810" i="81"/>
  <c r="H1811" i="81"/>
  <c r="H1812" i="81"/>
  <c r="H1813" i="81"/>
  <c r="H1814" i="81"/>
  <c r="H1815" i="81"/>
  <c r="H1816" i="81"/>
  <c r="H1817" i="81"/>
  <c r="H1818" i="81"/>
  <c r="H1819" i="81"/>
  <c r="H1820" i="81"/>
  <c r="H1821" i="81"/>
  <c r="H1822" i="81"/>
  <c r="H1823" i="81"/>
  <c r="H1824" i="81"/>
  <c r="H1825" i="81"/>
  <c r="H1826" i="81"/>
  <c r="H1827" i="81"/>
  <c r="H1828" i="81"/>
  <c r="H1829" i="81"/>
  <c r="H1830" i="81"/>
  <c r="H1831" i="81"/>
  <c r="H1832" i="81"/>
  <c r="H1833" i="81"/>
  <c r="H1834" i="81"/>
  <c r="H1835" i="81"/>
  <c r="H1836" i="81"/>
  <c r="H1837" i="81"/>
  <c r="H1838" i="81"/>
  <c r="H1839" i="81"/>
  <c r="H1840" i="81"/>
  <c r="H1841" i="81"/>
  <c r="H1842" i="81"/>
  <c r="H1843" i="81"/>
  <c r="H1844" i="81"/>
  <c r="H1845" i="81"/>
  <c r="H1846" i="81"/>
  <c r="H1847" i="81"/>
  <c r="H1848" i="81"/>
  <c r="H1849" i="81"/>
  <c r="H1850" i="81"/>
  <c r="H1851" i="81"/>
  <c r="H1852" i="81"/>
  <c r="H1853" i="81"/>
  <c r="H1854" i="81"/>
  <c r="H1855" i="81"/>
  <c r="H1856" i="81"/>
  <c r="H1857" i="81"/>
  <c r="H1858" i="81"/>
  <c r="H1859" i="81"/>
  <c r="H1860" i="81"/>
  <c r="H1861" i="81"/>
  <c r="H1862" i="81"/>
  <c r="H1863" i="81"/>
  <c r="H1864" i="81"/>
  <c r="H1865" i="81"/>
  <c r="H1866" i="81"/>
  <c r="H1867" i="81"/>
  <c r="H1868" i="81"/>
  <c r="H1869" i="81"/>
  <c r="H1870" i="81"/>
  <c r="H1871" i="81"/>
  <c r="H1872" i="81"/>
  <c r="H1873" i="81"/>
  <c r="H1874" i="81"/>
  <c r="H1875" i="81"/>
  <c r="H1876" i="81"/>
  <c r="H1877" i="81"/>
  <c r="H1878" i="81"/>
  <c r="H1879" i="81"/>
  <c r="H1880" i="81"/>
  <c r="H1881" i="81"/>
  <c r="H1882" i="81"/>
  <c r="H1883" i="81"/>
  <c r="H1884" i="81"/>
  <c r="H1885" i="81"/>
  <c r="H1886" i="81"/>
  <c r="H1887" i="81"/>
  <c r="H1888" i="81"/>
  <c r="H1889" i="81"/>
  <c r="H1890" i="81"/>
  <c r="H1891" i="81"/>
  <c r="H1892" i="81"/>
  <c r="H1893" i="81"/>
  <c r="H1894" i="81"/>
  <c r="H1895" i="81"/>
  <c r="H1896" i="81"/>
  <c r="H1897" i="81"/>
  <c r="H1898" i="81"/>
  <c r="H1899" i="81"/>
  <c r="H1900" i="81"/>
  <c r="H1901" i="81"/>
  <c r="H1902" i="81"/>
  <c r="H1903" i="81"/>
  <c r="H1904" i="81"/>
  <c r="H1905" i="81"/>
  <c r="H1906" i="81"/>
  <c r="H1907" i="81"/>
  <c r="H1908" i="81"/>
  <c r="H1909" i="81"/>
  <c r="H1910" i="81"/>
  <c r="H1911" i="81"/>
  <c r="H1912" i="81"/>
  <c r="H1913" i="81"/>
  <c r="H1914" i="81"/>
  <c r="H1915" i="81"/>
  <c r="H1916" i="81"/>
  <c r="H1917" i="81"/>
  <c r="H1918" i="81"/>
  <c r="H1919" i="81"/>
  <c r="H1920" i="81"/>
  <c r="H1921" i="81"/>
  <c r="H1922" i="81"/>
  <c r="H1923" i="81"/>
  <c r="H1924" i="81"/>
  <c r="H1925" i="81"/>
  <c r="H1926" i="81"/>
  <c r="H1927" i="81"/>
  <c r="H1928" i="81"/>
  <c r="H1929" i="81"/>
  <c r="H1930" i="81"/>
  <c r="H1931" i="81"/>
  <c r="H1932" i="81"/>
  <c r="H1933" i="81"/>
  <c r="H1934" i="81"/>
  <c r="H1935" i="81"/>
  <c r="H1936" i="81"/>
  <c r="H1937" i="81"/>
  <c r="H1938" i="81"/>
  <c r="H1939" i="81"/>
  <c r="H1940" i="81"/>
  <c r="H1941" i="81"/>
  <c r="H1942" i="81"/>
  <c r="H1943" i="81"/>
  <c r="H1944" i="81"/>
  <c r="H1945" i="81"/>
  <c r="H1946" i="81"/>
  <c r="H1947" i="81"/>
  <c r="H1948" i="81"/>
  <c r="H1949" i="81"/>
  <c r="H1950" i="81"/>
  <c r="H1951" i="81"/>
  <c r="H1952" i="81"/>
  <c r="H1953" i="81"/>
  <c r="H1954" i="81"/>
  <c r="H1955" i="81"/>
  <c r="H1956" i="81"/>
  <c r="H1957" i="81"/>
  <c r="H1958" i="81"/>
  <c r="H1959" i="81"/>
  <c r="H1960" i="81"/>
  <c r="H1961" i="81"/>
  <c r="H1962" i="81"/>
  <c r="H1963" i="81"/>
  <c r="H1964" i="81"/>
  <c r="H1965" i="81"/>
  <c r="H1966" i="81"/>
  <c r="H1967" i="81"/>
  <c r="H1968" i="81"/>
  <c r="H1969" i="81"/>
  <c r="H1970" i="81"/>
  <c r="H1971" i="81"/>
  <c r="H1972" i="81"/>
  <c r="H1973" i="81"/>
  <c r="H1974" i="81"/>
  <c r="H1975" i="81"/>
  <c r="H1976" i="81"/>
  <c r="H1977" i="81"/>
  <c r="H1978" i="81"/>
  <c r="H1979" i="81"/>
  <c r="H1980" i="81"/>
  <c r="H1981" i="81"/>
  <c r="H1982" i="81"/>
  <c r="H1983" i="81"/>
  <c r="H1984" i="81"/>
  <c r="H1985" i="81"/>
  <c r="H1986" i="81"/>
  <c r="H1987" i="81"/>
  <c r="H1988" i="81"/>
  <c r="H1989" i="81"/>
  <c r="H1990" i="81"/>
  <c r="H1991" i="81"/>
  <c r="H1992" i="81"/>
  <c r="H1993" i="81"/>
  <c r="H1994" i="81"/>
  <c r="H1995" i="81"/>
  <c r="H1996" i="81"/>
  <c r="H1997" i="81"/>
  <c r="H1998" i="81"/>
  <c r="H1999" i="81"/>
  <c r="H2000" i="81"/>
  <c r="H2001" i="81"/>
  <c r="H2002" i="81"/>
  <c r="H2003" i="81"/>
  <c r="H2004" i="81"/>
  <c r="H2005" i="81"/>
  <c r="H2006" i="81"/>
  <c r="H2007" i="81"/>
  <c r="H2008" i="81"/>
  <c r="H2009" i="81"/>
  <c r="H2010" i="81"/>
  <c r="H2011" i="81"/>
  <c r="H2012" i="81"/>
  <c r="H2013" i="81"/>
  <c r="H2014" i="81"/>
  <c r="H2015" i="81"/>
  <c r="H2016" i="81"/>
  <c r="H2017" i="81"/>
  <c r="H2018" i="81"/>
  <c r="H2019" i="81"/>
  <c r="H2020" i="81"/>
  <c r="H2021" i="81"/>
  <c r="H2022" i="81"/>
  <c r="H2023" i="81"/>
  <c r="H2024" i="81"/>
  <c r="H2025" i="81"/>
  <c r="H2026" i="81"/>
  <c r="H2027" i="81"/>
  <c r="H2028" i="81"/>
  <c r="H2029" i="81"/>
  <c r="H2030" i="81"/>
  <c r="H2031" i="81"/>
  <c r="H2032" i="81"/>
  <c r="H2033" i="81"/>
  <c r="H2034" i="81"/>
  <c r="H2035" i="81"/>
  <c r="H2036" i="81"/>
  <c r="H2037" i="81"/>
  <c r="H2038" i="81"/>
  <c r="H2039" i="81"/>
  <c r="H2040" i="81"/>
  <c r="H2041" i="81"/>
  <c r="H2042" i="81"/>
  <c r="H2043" i="81"/>
  <c r="H2044" i="81"/>
  <c r="H2045" i="81"/>
  <c r="H2046" i="81"/>
  <c r="H2047" i="81"/>
  <c r="H2048" i="81"/>
  <c r="H2049" i="81"/>
  <c r="H2050" i="81"/>
  <c r="H2051" i="81"/>
  <c r="H2052" i="81"/>
  <c r="H2053" i="81"/>
  <c r="H2054" i="81"/>
  <c r="H2055" i="81"/>
  <c r="H2056" i="81"/>
  <c r="H2057" i="81"/>
  <c r="H2058" i="81"/>
  <c r="H2059" i="81"/>
  <c r="H2060" i="81"/>
  <c r="H2061" i="81"/>
  <c r="H2062" i="81"/>
  <c r="H2063" i="81"/>
  <c r="H2064" i="81"/>
  <c r="H2065" i="81"/>
  <c r="H2066" i="81"/>
  <c r="H2067" i="81"/>
  <c r="H2068" i="81"/>
  <c r="H2069" i="81"/>
  <c r="H2070" i="81"/>
  <c r="H2071" i="81"/>
  <c r="H2072" i="81"/>
  <c r="H2073" i="81"/>
  <c r="H2074" i="81"/>
  <c r="H2075" i="81"/>
  <c r="H2076" i="81"/>
  <c r="H2077" i="81"/>
  <c r="H2078" i="81"/>
  <c r="H2079" i="81"/>
  <c r="H2080" i="81"/>
  <c r="H2081" i="81"/>
  <c r="H2082" i="81"/>
  <c r="H2083" i="81"/>
  <c r="H2084" i="81"/>
  <c r="H2085" i="81"/>
  <c r="H2086" i="81"/>
  <c r="H2087" i="81"/>
  <c r="H2088" i="81"/>
  <c r="H2089" i="81"/>
  <c r="H2090" i="81"/>
  <c r="H2091" i="81"/>
  <c r="H2092" i="81"/>
  <c r="H2093" i="81"/>
  <c r="H2094" i="81"/>
  <c r="H2095" i="81"/>
  <c r="H2096" i="81"/>
  <c r="H2097" i="81"/>
  <c r="H2098" i="81"/>
  <c r="H2099" i="81"/>
  <c r="H2100" i="81"/>
  <c r="H2101" i="81"/>
  <c r="H2102" i="81"/>
  <c r="H2103" i="81"/>
  <c r="H2104" i="81"/>
  <c r="H2105" i="81"/>
  <c r="H2106" i="81"/>
  <c r="H2107" i="81"/>
  <c r="H2108" i="81"/>
  <c r="H2109" i="81"/>
  <c r="H2110" i="81"/>
  <c r="H2111" i="81"/>
  <c r="H2112" i="81"/>
  <c r="H2113" i="81"/>
  <c r="H2114" i="81"/>
  <c r="H2115" i="81"/>
  <c r="H2116" i="81"/>
  <c r="H2117" i="81"/>
  <c r="H2118" i="81"/>
  <c r="H2119" i="81"/>
  <c r="H2120" i="81"/>
  <c r="H2121" i="81"/>
  <c r="H2122" i="81"/>
  <c r="H2123" i="81"/>
  <c r="H2124" i="81"/>
  <c r="H2125" i="81"/>
  <c r="H2126" i="81"/>
  <c r="H2127" i="81"/>
  <c r="H2128" i="81"/>
  <c r="H2129" i="81"/>
  <c r="H2130" i="81"/>
  <c r="H2131" i="81"/>
  <c r="H2132" i="81"/>
  <c r="H2133" i="81"/>
  <c r="H2134" i="81"/>
  <c r="H2135" i="81"/>
  <c r="H2136" i="81"/>
  <c r="H2137" i="81"/>
  <c r="H2138" i="81"/>
  <c r="H2139" i="81"/>
  <c r="H2140" i="81"/>
  <c r="H2141" i="81"/>
  <c r="H2142" i="81"/>
  <c r="H2143" i="81"/>
  <c r="H2144" i="81"/>
  <c r="H2145" i="81"/>
  <c r="H2146" i="81"/>
  <c r="H2147" i="81"/>
  <c r="H2148" i="81"/>
  <c r="H2149" i="81"/>
  <c r="H2150" i="81"/>
  <c r="H2151" i="81"/>
  <c r="H2152" i="81"/>
  <c r="H2153" i="81"/>
  <c r="H2154" i="81"/>
  <c r="H2155" i="81"/>
  <c r="H2156" i="81"/>
  <c r="H2157" i="81"/>
  <c r="H2158" i="81"/>
  <c r="H2159" i="81"/>
  <c r="H2160" i="81"/>
  <c r="H2161" i="81"/>
  <c r="H2162" i="81"/>
  <c r="H2163" i="81"/>
  <c r="H2164" i="81"/>
  <c r="H2165" i="81"/>
  <c r="H2166" i="81"/>
  <c r="H2167" i="81"/>
  <c r="H2168" i="81"/>
  <c r="H2169" i="81"/>
  <c r="H2170" i="81"/>
  <c r="H2171" i="81"/>
  <c r="H2172" i="81"/>
  <c r="H2173" i="81"/>
  <c r="H2174" i="81"/>
  <c r="H2175" i="81"/>
  <c r="H2176" i="81"/>
  <c r="H2177" i="81"/>
  <c r="H2178" i="81"/>
  <c r="H2179" i="81"/>
  <c r="H2180" i="81"/>
  <c r="H2181" i="81"/>
  <c r="H2182" i="81"/>
  <c r="H2183" i="81"/>
  <c r="H2184" i="81"/>
  <c r="H2185" i="81"/>
  <c r="H2186" i="81"/>
  <c r="H2187" i="81"/>
  <c r="H2188" i="81"/>
  <c r="H2189" i="81"/>
  <c r="H2190" i="81"/>
  <c r="H2191" i="81"/>
  <c r="H2192" i="81"/>
  <c r="H2193" i="81"/>
  <c r="H2194" i="81"/>
  <c r="H2195" i="81"/>
  <c r="H2196" i="81"/>
  <c r="H2197" i="81"/>
  <c r="H2198" i="81"/>
  <c r="H2199" i="81"/>
  <c r="H2200" i="81"/>
  <c r="H2201" i="81"/>
  <c r="H2202" i="81"/>
  <c r="H2203" i="81"/>
  <c r="H2204" i="81"/>
  <c r="H2205" i="81"/>
  <c r="H2206" i="81"/>
  <c r="H2207" i="81"/>
  <c r="H2208" i="81"/>
  <c r="H2209" i="81"/>
  <c r="H2210" i="81"/>
  <c r="H2211" i="81"/>
  <c r="H2212" i="81"/>
  <c r="H2213" i="81"/>
  <c r="H2214" i="81"/>
  <c r="H2215" i="81"/>
  <c r="H2216" i="81"/>
  <c r="H2217" i="81"/>
  <c r="H2218" i="81"/>
  <c r="H2219" i="81"/>
  <c r="H2220" i="81"/>
  <c r="H2221" i="81"/>
  <c r="H2222" i="81"/>
  <c r="H2223" i="81"/>
  <c r="H2224" i="81"/>
  <c r="H2225" i="81"/>
  <c r="H2226" i="81"/>
  <c r="H2227" i="81"/>
  <c r="H2228" i="81"/>
  <c r="H2229" i="81"/>
  <c r="H2230" i="81"/>
  <c r="H2231" i="81"/>
  <c r="H2232" i="81"/>
  <c r="H2233" i="81"/>
  <c r="H2234" i="81"/>
  <c r="H2235" i="81"/>
  <c r="H2236" i="81"/>
  <c r="H2237" i="81"/>
  <c r="H2238" i="81"/>
  <c r="H2239" i="81"/>
  <c r="H2240" i="81"/>
  <c r="H2241" i="81"/>
  <c r="H2242" i="81"/>
  <c r="H2243" i="81"/>
  <c r="H2244" i="81"/>
  <c r="H2245" i="81"/>
  <c r="H2246" i="81"/>
  <c r="H2247" i="81"/>
  <c r="H2248" i="81"/>
  <c r="H2249" i="81"/>
  <c r="H2250" i="81"/>
  <c r="H2251" i="81"/>
  <c r="H2252" i="81"/>
  <c r="H2253" i="81"/>
  <c r="H2254" i="81"/>
  <c r="H2255" i="81"/>
  <c r="H2256" i="81"/>
  <c r="H2257" i="81"/>
  <c r="H2258" i="81"/>
  <c r="H2259" i="81"/>
  <c r="H2260" i="81"/>
  <c r="H2261" i="81"/>
  <c r="H2262" i="81"/>
  <c r="H2263" i="81"/>
  <c r="H2264" i="81"/>
  <c r="H2265" i="81"/>
  <c r="H2266" i="81"/>
  <c r="H2267" i="81"/>
  <c r="H2268" i="81"/>
  <c r="H2269" i="81"/>
  <c r="H2270" i="81"/>
  <c r="H2271" i="81"/>
  <c r="H2272" i="81"/>
  <c r="H2273" i="81"/>
  <c r="H2274" i="81"/>
  <c r="H2275" i="81"/>
  <c r="H2276" i="81"/>
  <c r="H2277" i="81"/>
  <c r="H2278" i="81"/>
  <c r="H2279" i="81"/>
  <c r="H2280" i="81"/>
  <c r="H2281" i="81"/>
  <c r="H2282" i="81"/>
  <c r="H2283" i="81"/>
  <c r="H2284" i="81"/>
  <c r="H2285" i="81"/>
  <c r="H2286" i="81"/>
  <c r="H2287" i="81"/>
  <c r="H2288" i="81"/>
  <c r="H2289" i="81"/>
  <c r="H2290" i="81"/>
  <c r="H2291" i="81"/>
  <c r="H2292" i="81"/>
  <c r="H2293" i="81"/>
  <c r="H2294" i="81"/>
  <c r="H2295" i="81"/>
  <c r="H2296" i="81"/>
  <c r="H2297" i="81"/>
  <c r="H2298" i="81"/>
  <c r="H2299" i="81"/>
  <c r="H2300" i="81"/>
  <c r="H2301" i="81"/>
  <c r="H2302" i="81"/>
  <c r="H2303" i="81"/>
  <c r="H2304" i="81"/>
  <c r="H2305" i="81"/>
  <c r="H2306" i="81"/>
  <c r="H2307" i="81"/>
  <c r="H2308" i="81"/>
  <c r="H2309" i="81"/>
  <c r="H2310" i="81"/>
  <c r="H2311" i="81"/>
  <c r="H2312" i="81"/>
  <c r="H2313" i="81"/>
  <c r="H2314" i="81"/>
  <c r="H2315" i="81"/>
  <c r="H2316" i="81"/>
  <c r="H2317" i="81"/>
  <c r="H2318" i="81"/>
  <c r="H2319" i="81"/>
  <c r="H2320" i="81"/>
  <c r="H2321" i="81"/>
  <c r="H2322" i="81"/>
  <c r="H2323" i="81"/>
  <c r="H2324" i="81"/>
  <c r="H2325" i="81"/>
  <c r="H2326" i="81"/>
  <c r="H2327" i="81"/>
  <c r="H2328" i="81"/>
  <c r="H2329" i="81"/>
  <c r="H2330" i="81"/>
  <c r="H2331" i="81"/>
  <c r="H2332" i="81"/>
  <c r="H2333" i="81"/>
  <c r="H2334" i="81"/>
  <c r="H2335" i="81"/>
  <c r="H2336" i="81"/>
  <c r="H2337" i="81"/>
  <c r="H2338" i="81"/>
  <c r="H2339" i="81"/>
  <c r="H2340" i="81"/>
  <c r="H2341" i="81"/>
  <c r="H2342" i="81"/>
  <c r="H2343" i="81"/>
  <c r="H2344" i="81"/>
  <c r="H2345" i="81"/>
  <c r="H2346" i="81"/>
  <c r="H2347" i="81"/>
  <c r="H2348" i="81"/>
  <c r="H2349" i="81"/>
  <c r="H2350" i="81"/>
  <c r="H2351" i="81"/>
  <c r="H2352" i="81"/>
  <c r="H2353" i="81"/>
  <c r="H2354" i="81"/>
  <c r="H2355" i="81"/>
  <c r="H2356" i="81"/>
  <c r="H2357" i="81"/>
  <c r="H2358" i="81"/>
  <c r="H2359" i="81"/>
  <c r="H2360" i="81"/>
  <c r="H2361" i="81"/>
  <c r="H2362" i="81"/>
  <c r="H2363" i="81"/>
  <c r="H2364" i="81"/>
  <c r="H2365" i="81"/>
  <c r="H2366" i="81"/>
  <c r="H2367" i="81"/>
  <c r="H2368" i="81"/>
  <c r="H2369" i="81"/>
  <c r="H2370" i="81"/>
  <c r="H2371" i="81"/>
  <c r="H2372" i="81"/>
  <c r="H2373" i="81"/>
  <c r="H2374" i="81"/>
  <c r="H2375" i="81"/>
  <c r="H2376" i="81"/>
  <c r="H2377" i="81"/>
  <c r="H2378" i="81"/>
  <c r="H2379" i="81"/>
  <c r="H2380" i="81"/>
  <c r="H2381" i="81"/>
  <c r="H2382" i="81"/>
  <c r="H2383" i="81"/>
  <c r="H2384" i="81"/>
  <c r="H2385" i="81"/>
  <c r="H2386" i="81"/>
  <c r="H2387" i="81"/>
  <c r="H2388" i="81"/>
  <c r="H2389" i="81"/>
  <c r="H2390" i="81"/>
  <c r="H2391" i="81"/>
  <c r="H2392" i="81"/>
  <c r="H2393" i="81"/>
  <c r="H2394" i="81"/>
  <c r="H2395" i="81"/>
  <c r="H2396" i="81"/>
  <c r="H2397" i="81"/>
  <c r="H2398" i="81"/>
  <c r="H2399" i="81"/>
  <c r="H2400" i="81"/>
  <c r="H2401" i="81"/>
  <c r="H2402" i="81"/>
  <c r="H2403" i="81"/>
  <c r="H2404" i="81"/>
  <c r="H2405" i="81"/>
  <c r="H2406" i="81"/>
  <c r="H2407" i="81"/>
  <c r="H2408" i="81"/>
  <c r="H2409" i="81"/>
  <c r="H2410" i="81"/>
  <c r="H2411" i="81"/>
  <c r="H2412" i="81"/>
  <c r="H2413" i="81"/>
  <c r="H2414" i="81"/>
  <c r="H2415" i="81"/>
  <c r="H2416" i="81"/>
  <c r="H2417" i="81"/>
  <c r="H2418" i="81"/>
  <c r="H2419" i="81"/>
  <c r="H2420" i="81"/>
  <c r="H2421" i="81"/>
  <c r="H2422" i="81"/>
  <c r="H2423" i="81"/>
  <c r="H2424" i="81"/>
  <c r="H2425" i="81"/>
  <c r="H2426" i="81"/>
  <c r="H2427" i="81"/>
  <c r="H2428" i="81"/>
  <c r="H2429" i="81"/>
  <c r="H2430" i="81"/>
  <c r="H2431" i="81"/>
  <c r="H2432" i="81"/>
  <c r="H2433" i="81"/>
  <c r="H2434" i="81"/>
  <c r="H2435" i="81"/>
  <c r="H2436" i="81"/>
  <c r="H2437" i="81"/>
  <c r="H2438" i="81"/>
  <c r="H2439" i="81"/>
  <c r="H2440" i="81"/>
  <c r="H2441" i="81"/>
  <c r="H2442" i="81"/>
  <c r="H2443" i="81"/>
  <c r="H2444" i="81"/>
  <c r="H2445" i="81"/>
  <c r="H2446" i="81"/>
  <c r="H2447" i="81"/>
  <c r="H2448" i="81"/>
  <c r="H2449" i="81"/>
  <c r="H2450" i="81"/>
  <c r="H2451" i="81"/>
  <c r="H2452" i="81"/>
  <c r="H2453" i="81"/>
  <c r="H2454" i="81"/>
  <c r="H2455" i="81"/>
  <c r="H2456" i="81"/>
  <c r="H2457" i="81"/>
  <c r="H2458" i="81"/>
  <c r="H2459" i="81"/>
  <c r="H2460" i="81"/>
  <c r="H2461" i="81"/>
  <c r="H2462" i="81"/>
  <c r="H2463" i="81"/>
  <c r="H2464" i="81"/>
  <c r="H2465" i="81"/>
  <c r="H2466" i="81"/>
  <c r="H2467" i="81"/>
  <c r="H2468" i="81"/>
  <c r="H2469" i="81"/>
  <c r="H2470" i="81"/>
  <c r="H2471" i="81"/>
  <c r="H2472" i="81"/>
  <c r="H2473" i="81"/>
  <c r="H2474" i="81"/>
  <c r="H2475" i="81"/>
  <c r="H2476" i="81"/>
  <c r="H2477" i="81"/>
  <c r="H2478" i="81"/>
  <c r="H2479" i="81"/>
  <c r="H2480" i="81"/>
  <c r="H2481" i="81"/>
  <c r="H2482" i="81"/>
  <c r="H2483" i="81"/>
  <c r="H2484" i="81"/>
  <c r="H2485" i="81"/>
  <c r="H2486" i="81"/>
  <c r="H2487" i="81"/>
  <c r="H2488" i="81"/>
  <c r="H2489" i="81"/>
  <c r="H2490" i="81"/>
  <c r="H2491" i="81"/>
  <c r="H2492" i="81"/>
  <c r="H2493" i="81"/>
  <c r="H2494" i="81"/>
  <c r="H2495" i="81"/>
  <c r="H2496" i="81"/>
  <c r="H2497" i="81"/>
  <c r="H2498" i="81"/>
  <c r="H2499" i="81"/>
  <c r="H2500" i="81"/>
  <c r="H2501" i="81"/>
  <c r="H2502" i="81"/>
  <c r="H2503" i="81"/>
  <c r="H2504" i="81"/>
  <c r="H2505" i="81"/>
  <c r="H2506" i="81"/>
  <c r="H2507" i="81"/>
  <c r="H2508" i="81"/>
  <c r="H2509" i="81"/>
  <c r="H2510" i="81"/>
  <c r="H2511" i="81"/>
  <c r="H2512" i="81"/>
  <c r="H2513" i="81"/>
  <c r="H2514" i="81"/>
  <c r="H2515" i="81"/>
  <c r="H2516" i="81"/>
  <c r="H2517" i="81"/>
  <c r="H2518" i="81"/>
  <c r="H2519" i="81"/>
  <c r="H2520" i="81"/>
  <c r="H2521" i="81"/>
  <c r="H2522" i="81"/>
  <c r="H2523" i="81"/>
  <c r="H2524" i="81"/>
  <c r="H2525" i="81"/>
  <c r="H2526" i="81"/>
  <c r="H2527" i="81"/>
  <c r="H2528" i="81"/>
  <c r="H2529" i="81"/>
  <c r="H2530" i="81"/>
  <c r="H2531" i="81"/>
  <c r="H2532" i="81"/>
  <c r="H2533" i="81"/>
  <c r="H2534" i="81"/>
  <c r="H2535" i="81"/>
  <c r="H2536" i="81"/>
  <c r="H2537" i="81"/>
  <c r="H2538" i="81"/>
  <c r="H2539" i="81"/>
  <c r="H2540" i="81"/>
  <c r="H2541" i="81"/>
  <c r="H2542" i="81"/>
  <c r="H2543" i="81"/>
  <c r="H2544" i="81"/>
  <c r="H2545" i="81"/>
  <c r="H2546" i="81"/>
  <c r="H2547" i="81"/>
  <c r="H2548" i="81"/>
  <c r="H2549" i="81"/>
  <c r="H2550" i="81"/>
  <c r="H2551" i="81"/>
  <c r="H2552" i="81"/>
  <c r="H2553" i="81"/>
  <c r="H2554" i="81"/>
  <c r="H2555" i="81"/>
  <c r="H2556" i="81"/>
  <c r="H2557" i="81"/>
  <c r="H2558" i="81"/>
  <c r="H2559" i="81"/>
  <c r="H2560" i="81"/>
  <c r="H2561" i="81"/>
  <c r="H2562" i="81"/>
  <c r="H2563" i="81"/>
  <c r="H2564" i="81"/>
  <c r="H2565" i="81"/>
  <c r="H2566" i="81"/>
  <c r="H2567" i="81"/>
  <c r="H2568" i="81"/>
  <c r="H2569" i="81"/>
  <c r="H2570" i="81"/>
  <c r="H2571" i="81"/>
  <c r="H2572" i="81"/>
  <c r="H2573" i="81"/>
  <c r="H2574" i="81"/>
  <c r="H2575" i="81"/>
  <c r="H2576" i="81"/>
  <c r="H2577" i="81"/>
  <c r="H2578" i="81"/>
  <c r="H2579" i="81"/>
  <c r="H2580" i="81"/>
  <c r="H2581" i="81"/>
  <c r="H2582" i="81"/>
  <c r="H2583" i="81"/>
  <c r="H2584" i="81"/>
  <c r="H2585" i="81"/>
  <c r="H2586" i="81"/>
  <c r="H2587" i="81"/>
  <c r="H2588" i="81"/>
  <c r="H2589" i="81"/>
  <c r="H2590" i="81"/>
  <c r="H2591" i="81"/>
  <c r="H2592" i="81"/>
  <c r="H2593" i="81"/>
  <c r="H2594" i="81"/>
  <c r="H2595" i="81"/>
  <c r="H2596" i="81"/>
  <c r="H2597" i="81"/>
  <c r="H2598" i="81"/>
  <c r="H2599" i="81"/>
  <c r="H2600" i="81"/>
  <c r="H2601" i="81"/>
  <c r="H2602" i="81"/>
  <c r="H2603" i="81"/>
  <c r="H2604" i="81"/>
  <c r="H2605" i="81"/>
  <c r="H2606" i="81"/>
  <c r="H2607" i="81"/>
  <c r="H2608" i="81"/>
  <c r="H2609" i="81"/>
  <c r="H2610" i="81"/>
  <c r="H2611" i="81"/>
  <c r="H2612" i="81"/>
  <c r="H2613" i="81"/>
  <c r="H2614" i="81"/>
  <c r="H2615" i="81"/>
  <c r="H2616" i="81"/>
  <c r="H2617" i="81"/>
  <c r="H2618" i="81"/>
  <c r="H2619" i="81"/>
  <c r="H2620" i="81"/>
  <c r="H2621" i="81"/>
  <c r="H2622" i="81"/>
  <c r="H2623" i="81"/>
  <c r="H2624" i="81"/>
  <c r="H2625" i="81"/>
  <c r="H2626" i="81"/>
  <c r="H2627" i="81"/>
  <c r="H2628" i="81"/>
  <c r="H2629" i="81"/>
  <c r="H2630" i="81"/>
  <c r="H2631" i="81"/>
  <c r="H2632" i="81"/>
  <c r="H2633" i="81"/>
  <c r="H2634" i="81"/>
  <c r="H2635" i="81"/>
  <c r="H2636" i="81"/>
  <c r="H2637" i="81"/>
  <c r="H2638" i="81"/>
  <c r="H2639" i="81"/>
  <c r="H2640" i="81"/>
  <c r="H2641" i="81"/>
  <c r="H2642" i="81"/>
  <c r="H2643" i="81"/>
  <c r="H2644" i="81"/>
  <c r="H2645" i="81"/>
  <c r="H2646" i="81"/>
  <c r="H2647" i="81"/>
  <c r="H2648" i="81"/>
  <c r="H2649" i="81"/>
  <c r="H2650" i="81"/>
  <c r="H2651" i="81"/>
  <c r="H2652" i="81"/>
  <c r="H2653" i="81"/>
  <c r="H2654" i="81"/>
  <c r="H2655" i="81"/>
  <c r="H2656" i="81"/>
  <c r="H2657" i="81"/>
  <c r="H2658" i="81"/>
  <c r="H2659" i="81"/>
  <c r="H2660" i="81"/>
  <c r="H2661" i="81"/>
  <c r="H2662" i="81"/>
  <c r="H2663" i="81"/>
  <c r="H2664" i="81"/>
  <c r="H2665" i="81"/>
  <c r="H2666" i="81"/>
  <c r="H2667" i="81"/>
  <c r="H2668" i="81"/>
  <c r="H2669" i="81"/>
  <c r="H2670" i="81"/>
  <c r="H2671" i="81"/>
  <c r="H2672" i="81"/>
  <c r="H2673" i="81"/>
  <c r="H2674" i="81"/>
  <c r="H2675" i="81"/>
  <c r="H2676" i="81"/>
  <c r="H2677" i="81"/>
  <c r="H2678" i="81"/>
  <c r="H2679" i="81"/>
  <c r="H2680" i="81"/>
  <c r="H2681" i="81"/>
  <c r="H2682" i="81"/>
  <c r="H2683" i="81"/>
  <c r="H2684" i="81"/>
  <c r="H2685" i="81"/>
  <c r="H2686" i="81"/>
  <c r="H2687" i="81"/>
  <c r="H2688" i="81"/>
  <c r="H2689" i="81"/>
  <c r="H2690" i="81"/>
  <c r="H2691" i="81"/>
  <c r="H2692" i="81"/>
  <c r="H2693" i="81"/>
  <c r="H2694" i="81"/>
  <c r="H2695" i="81"/>
  <c r="H2696" i="81"/>
  <c r="H2697" i="81"/>
  <c r="H2698" i="81"/>
  <c r="H2699" i="81"/>
  <c r="H2700" i="81"/>
  <c r="H2701" i="81"/>
  <c r="H2702" i="81"/>
  <c r="H2703" i="81"/>
  <c r="H2704" i="81"/>
  <c r="H2705" i="81"/>
  <c r="H2706" i="81"/>
  <c r="H2707" i="81"/>
  <c r="H2708" i="81"/>
  <c r="H2709" i="81"/>
  <c r="H2710" i="81"/>
  <c r="H2711" i="81"/>
  <c r="H2712" i="81"/>
  <c r="H2713" i="81"/>
  <c r="H2714" i="81"/>
  <c r="H2715" i="81"/>
  <c r="H2716" i="81"/>
  <c r="H2717" i="81"/>
  <c r="H2718" i="81"/>
  <c r="H2719" i="81"/>
  <c r="H2720" i="81"/>
  <c r="H2721" i="81"/>
  <c r="H2722" i="81"/>
  <c r="H2723" i="81"/>
  <c r="H2724" i="81"/>
  <c r="H2725" i="81"/>
  <c r="H2726" i="81"/>
  <c r="H2727" i="81"/>
  <c r="H2728" i="81"/>
  <c r="H2729" i="81"/>
  <c r="H2730" i="81"/>
  <c r="H2731" i="81"/>
  <c r="H2732" i="81"/>
  <c r="H2733" i="81"/>
  <c r="H2734" i="81"/>
  <c r="H2735" i="81"/>
  <c r="H2736" i="81"/>
  <c r="H2737" i="81"/>
  <c r="H2738" i="81"/>
  <c r="H2739" i="81"/>
  <c r="H2740" i="81"/>
  <c r="H2741" i="81"/>
  <c r="H2742" i="81"/>
  <c r="H2743" i="81"/>
  <c r="H2744" i="81"/>
  <c r="H2745" i="81"/>
  <c r="H2746" i="81"/>
  <c r="H2747" i="81"/>
  <c r="H2748" i="81"/>
  <c r="H2749" i="81"/>
  <c r="H2750" i="81"/>
  <c r="H2751" i="81"/>
  <c r="H2752" i="81"/>
  <c r="H2753" i="81"/>
  <c r="H2754" i="81"/>
  <c r="H2755" i="81"/>
  <c r="H2756" i="81"/>
  <c r="H2757" i="81"/>
  <c r="H2758" i="81"/>
  <c r="H2759" i="81"/>
  <c r="H2760" i="81"/>
  <c r="H2761" i="81"/>
  <c r="H2762" i="81"/>
  <c r="H2763" i="81"/>
  <c r="H2764" i="81"/>
  <c r="H2765" i="81"/>
  <c r="H2766" i="81"/>
  <c r="H2767" i="81"/>
  <c r="H2768" i="81"/>
  <c r="H2769" i="81"/>
  <c r="H2770" i="81"/>
  <c r="H2771" i="81"/>
  <c r="H2772" i="81"/>
  <c r="H2773" i="81"/>
  <c r="H2774" i="81"/>
  <c r="H2775" i="81"/>
  <c r="H2776" i="81"/>
  <c r="H2777" i="81"/>
  <c r="H2778" i="81"/>
  <c r="H2779" i="81"/>
  <c r="H2780" i="81"/>
  <c r="H2781" i="81"/>
  <c r="H2782" i="81"/>
  <c r="H2783" i="81"/>
  <c r="H2784" i="81"/>
  <c r="H2785" i="81"/>
  <c r="H2786" i="81"/>
  <c r="H2787" i="81"/>
  <c r="H2788" i="81"/>
  <c r="H2789" i="81"/>
  <c r="H2790" i="81"/>
  <c r="H2791" i="81"/>
  <c r="H2792" i="81"/>
  <c r="H2793" i="81"/>
  <c r="H2794" i="81"/>
  <c r="H2795" i="81"/>
  <c r="H2796" i="81"/>
  <c r="H2797" i="81"/>
  <c r="H2798" i="81"/>
  <c r="H2799" i="81"/>
  <c r="H2800" i="81"/>
  <c r="H2801" i="81"/>
  <c r="H2802" i="81"/>
  <c r="H2803" i="81"/>
  <c r="H2804" i="81"/>
  <c r="H2805" i="81"/>
  <c r="H2806" i="81"/>
  <c r="H2807" i="81"/>
  <c r="H2808" i="81"/>
  <c r="H2809" i="81"/>
  <c r="H2810" i="81"/>
  <c r="H2811" i="81"/>
  <c r="H2812" i="81"/>
  <c r="H2813" i="81"/>
  <c r="H2814" i="81"/>
  <c r="H2815" i="81"/>
  <c r="H2816" i="81"/>
  <c r="H2817" i="81"/>
  <c r="H2818" i="81"/>
  <c r="H2819" i="81"/>
  <c r="H2820" i="81"/>
  <c r="H2821" i="81"/>
  <c r="H2822" i="81"/>
  <c r="H2823" i="81"/>
  <c r="H2824" i="81"/>
  <c r="H2825" i="81"/>
  <c r="H2826" i="81"/>
  <c r="H2827" i="81"/>
  <c r="H2828" i="81"/>
  <c r="H2829" i="81"/>
  <c r="H2830" i="81"/>
  <c r="H2831" i="81"/>
  <c r="H2832" i="81"/>
  <c r="H2833" i="81"/>
  <c r="H2834" i="81"/>
  <c r="H2835" i="81"/>
  <c r="H2836" i="81"/>
  <c r="H2837" i="81"/>
  <c r="H2838" i="81"/>
  <c r="H2839" i="81"/>
  <c r="H2840" i="81"/>
  <c r="H2841" i="81"/>
  <c r="H2842" i="81"/>
  <c r="H2843" i="81"/>
  <c r="H2844" i="81"/>
  <c r="H2845" i="81"/>
  <c r="H2846" i="81"/>
  <c r="H2847" i="81"/>
  <c r="H2848" i="81"/>
  <c r="H2849" i="81"/>
  <c r="H2850" i="81"/>
  <c r="H2851" i="81"/>
  <c r="H2852" i="81"/>
  <c r="H2853" i="81"/>
  <c r="H2854" i="81"/>
  <c r="H2855" i="81"/>
  <c r="H2856" i="81"/>
  <c r="H2857" i="81"/>
  <c r="H2858" i="81"/>
  <c r="H2859" i="81"/>
  <c r="H2860" i="81"/>
  <c r="H2861" i="81"/>
  <c r="H2862" i="81"/>
  <c r="H2863" i="81"/>
  <c r="H2864" i="81"/>
  <c r="H2865" i="81"/>
  <c r="H2866" i="81"/>
  <c r="H2867" i="81"/>
  <c r="H2868" i="81"/>
  <c r="H2869" i="81"/>
  <c r="H2870" i="81"/>
  <c r="H2871" i="81"/>
  <c r="H2872" i="81"/>
  <c r="H2873" i="81"/>
  <c r="H2874" i="81"/>
  <c r="H2875" i="81"/>
  <c r="H2876" i="81"/>
  <c r="H2877" i="81"/>
  <c r="H2878" i="81"/>
  <c r="H2879" i="81"/>
  <c r="H2880" i="81"/>
  <c r="H2881" i="81"/>
  <c r="H2882" i="81"/>
  <c r="H2883" i="81"/>
  <c r="H2884" i="81"/>
  <c r="H2885" i="81"/>
  <c r="H2886" i="81"/>
  <c r="H2887" i="81"/>
  <c r="H2888" i="81"/>
  <c r="H2889" i="81"/>
  <c r="H2890" i="81"/>
  <c r="H2891" i="81"/>
  <c r="H2892" i="81"/>
  <c r="H2893" i="81"/>
  <c r="H2894" i="81"/>
  <c r="H2895" i="81"/>
  <c r="H2896" i="81"/>
  <c r="H2897" i="81"/>
  <c r="H2898" i="81"/>
  <c r="H2899" i="81"/>
  <c r="H2900" i="81"/>
  <c r="H2901" i="81"/>
  <c r="H2902" i="81"/>
  <c r="H2903" i="81"/>
  <c r="H2904" i="81"/>
  <c r="H2905" i="81"/>
  <c r="H2906" i="81"/>
  <c r="H2907" i="81"/>
  <c r="H2908" i="81"/>
  <c r="H2909" i="81"/>
  <c r="H2910" i="81"/>
  <c r="H2911" i="81"/>
  <c r="H2912" i="81"/>
  <c r="H2913" i="81"/>
  <c r="H2914" i="81"/>
  <c r="H2915" i="81"/>
  <c r="H2916" i="81"/>
  <c r="H2917" i="81"/>
  <c r="H2918" i="81"/>
  <c r="H2919" i="81"/>
  <c r="H2920" i="81"/>
  <c r="H2921" i="81"/>
  <c r="H2922" i="81"/>
  <c r="H2923" i="81"/>
  <c r="H2924" i="81"/>
  <c r="H2925" i="81"/>
  <c r="H2926" i="81"/>
  <c r="H2927" i="81"/>
  <c r="H2928" i="81"/>
  <c r="H2929" i="81"/>
  <c r="H2930" i="81"/>
  <c r="H2931" i="81"/>
  <c r="H2932" i="81"/>
  <c r="H2933" i="81"/>
  <c r="H2934" i="81"/>
  <c r="H2935" i="81"/>
  <c r="H2936" i="81"/>
  <c r="H2937" i="81"/>
  <c r="H2938" i="81"/>
  <c r="H2939" i="81"/>
  <c r="H2940" i="81"/>
  <c r="H2941" i="81"/>
  <c r="H2942" i="81"/>
  <c r="H2943" i="81"/>
  <c r="H2944" i="81"/>
  <c r="H2945" i="81"/>
  <c r="H2946" i="81"/>
  <c r="H2947" i="81"/>
  <c r="H2948" i="81"/>
  <c r="H2949" i="81"/>
  <c r="H2950" i="81"/>
  <c r="H2951" i="81"/>
  <c r="H2952" i="81"/>
  <c r="H2953" i="81"/>
  <c r="H2954" i="81"/>
  <c r="H2955" i="81"/>
  <c r="H2956" i="81"/>
  <c r="H2957" i="81"/>
  <c r="H2958" i="81"/>
  <c r="H2959" i="81"/>
  <c r="H2960" i="81"/>
  <c r="H2961" i="81"/>
  <c r="H2962" i="81"/>
  <c r="H2963" i="81"/>
  <c r="H2964" i="81"/>
  <c r="H2965" i="81"/>
  <c r="H2966" i="81"/>
  <c r="H2967" i="81"/>
  <c r="H2968" i="81"/>
  <c r="H2969" i="81"/>
  <c r="H2970" i="81"/>
  <c r="H2971" i="81"/>
  <c r="H2972" i="81"/>
  <c r="H2973" i="81"/>
  <c r="H2974" i="81"/>
  <c r="H2975" i="81"/>
  <c r="H2976" i="81"/>
  <c r="H2977" i="81"/>
  <c r="H2978" i="81"/>
  <c r="H2979" i="81"/>
  <c r="H2980" i="81"/>
  <c r="H2981" i="81"/>
  <c r="H2982" i="81"/>
  <c r="H2983" i="81"/>
  <c r="H2984" i="81"/>
  <c r="H2985" i="81"/>
  <c r="H2986" i="81"/>
  <c r="H2987" i="81"/>
  <c r="H2988" i="81"/>
  <c r="H2989" i="81"/>
  <c r="H2990" i="81"/>
  <c r="H2991" i="81"/>
  <c r="H2992" i="81"/>
  <c r="H2993" i="81"/>
  <c r="H2994" i="81"/>
  <c r="H2995" i="81"/>
  <c r="H2996" i="81"/>
  <c r="H2997" i="81"/>
  <c r="H2998" i="81"/>
  <c r="H2999" i="81"/>
  <c r="H3000" i="81"/>
  <c r="H3001" i="81"/>
  <c r="H3002" i="81"/>
  <c r="H3003" i="81"/>
  <c r="H3004" i="81"/>
  <c r="H3005" i="81"/>
  <c r="H3006" i="81"/>
  <c r="H3007" i="81"/>
  <c r="H3008" i="81"/>
  <c r="H3009" i="81"/>
  <c r="H3010" i="81"/>
  <c r="H3011" i="81"/>
  <c r="H3012" i="81"/>
  <c r="H3013" i="81"/>
  <c r="H3014" i="81"/>
  <c r="H3015" i="81"/>
  <c r="H3016" i="81"/>
  <c r="H3017" i="81"/>
  <c r="H3018" i="81"/>
  <c r="H3019" i="81"/>
  <c r="H3020" i="81"/>
  <c r="H3021" i="81"/>
  <c r="H3022" i="81"/>
  <c r="H3023" i="81"/>
  <c r="H3024" i="81"/>
  <c r="H3025" i="81"/>
  <c r="H3026" i="81"/>
  <c r="H3027" i="81"/>
  <c r="H3028" i="81"/>
  <c r="H3029" i="81"/>
  <c r="H3030" i="81"/>
  <c r="H3031" i="81"/>
  <c r="H3032" i="81"/>
  <c r="H3033" i="81"/>
  <c r="H3034" i="81"/>
  <c r="H3035" i="81"/>
  <c r="H3036" i="81"/>
  <c r="H3037" i="81"/>
  <c r="H3038" i="81"/>
  <c r="H3039" i="81"/>
  <c r="H3040" i="81"/>
  <c r="H3041" i="81"/>
  <c r="H3042" i="81"/>
  <c r="H3043" i="81"/>
  <c r="H3044" i="81"/>
  <c r="H3045" i="81"/>
  <c r="H3046" i="81"/>
  <c r="H3047" i="81"/>
  <c r="H3048" i="81"/>
  <c r="H3049" i="81"/>
  <c r="H3050" i="81"/>
  <c r="H3051" i="81"/>
  <c r="H3052" i="81"/>
  <c r="H3053" i="81"/>
  <c r="H3054" i="81"/>
  <c r="H3055" i="81"/>
  <c r="H3056" i="81"/>
  <c r="H3057" i="81"/>
  <c r="H3058" i="81"/>
  <c r="H3059" i="81"/>
  <c r="H3060" i="81"/>
  <c r="H3061" i="81"/>
  <c r="H3062" i="81"/>
  <c r="H3063" i="81"/>
  <c r="H3064" i="81"/>
  <c r="H3065" i="81"/>
  <c r="H3066" i="81"/>
  <c r="H3067" i="81"/>
  <c r="H3068" i="81"/>
  <c r="H3069" i="81"/>
  <c r="H3070" i="81"/>
  <c r="H3071" i="81"/>
  <c r="H3072" i="81"/>
  <c r="H3073" i="81"/>
  <c r="H3074" i="81"/>
  <c r="H3075" i="81"/>
  <c r="H3076" i="81"/>
  <c r="H3077" i="81"/>
  <c r="H3078" i="81"/>
  <c r="H3079" i="81"/>
  <c r="H3080" i="81"/>
  <c r="H3081" i="81"/>
  <c r="H3082" i="81"/>
  <c r="H3083" i="81"/>
  <c r="H3084" i="81"/>
  <c r="H3085" i="81"/>
  <c r="H3086" i="81"/>
  <c r="H3087" i="81"/>
  <c r="H3088" i="81"/>
  <c r="H3089" i="81"/>
  <c r="H3090" i="81"/>
  <c r="H3091" i="81"/>
  <c r="H3092" i="81"/>
  <c r="H3093" i="81"/>
  <c r="H3094" i="81"/>
  <c r="H3095" i="81"/>
  <c r="H3096" i="81"/>
  <c r="H3097" i="81"/>
  <c r="H3098" i="81"/>
  <c r="H3099" i="81"/>
  <c r="H3100" i="81"/>
  <c r="H3101" i="81"/>
  <c r="H3102" i="81"/>
  <c r="H3103" i="81"/>
  <c r="H3104" i="81"/>
  <c r="H3105" i="81"/>
  <c r="H3106" i="81"/>
  <c r="H3107" i="81"/>
  <c r="H3108" i="81"/>
  <c r="H3109" i="81"/>
  <c r="H3110" i="81"/>
  <c r="H3111" i="81"/>
  <c r="H3112" i="81"/>
  <c r="H3113" i="81"/>
  <c r="H3114" i="81"/>
  <c r="H3115" i="81"/>
  <c r="H3116" i="81"/>
  <c r="H3117" i="81"/>
  <c r="H3118" i="81"/>
  <c r="H3119" i="81"/>
  <c r="H3120" i="81"/>
  <c r="H3121" i="81"/>
  <c r="H3122" i="81"/>
  <c r="H3123" i="81"/>
  <c r="H3124" i="81"/>
  <c r="H3125" i="81"/>
  <c r="H3126" i="81"/>
  <c r="H3127" i="81"/>
  <c r="H3128" i="81"/>
  <c r="H3129" i="81"/>
  <c r="H3130" i="81"/>
  <c r="H3131" i="81"/>
  <c r="H3132" i="81"/>
  <c r="H3133" i="81"/>
  <c r="H3134" i="81"/>
  <c r="H3135" i="81"/>
  <c r="H3136" i="81"/>
  <c r="H3137" i="81"/>
  <c r="H3138" i="81"/>
  <c r="H3139" i="81"/>
  <c r="H3140" i="81"/>
  <c r="H3141" i="81"/>
  <c r="H3142" i="81"/>
  <c r="H3143" i="81"/>
  <c r="H3144" i="81"/>
  <c r="H3145" i="81"/>
  <c r="H3146" i="81"/>
  <c r="H3147" i="81"/>
  <c r="H3148" i="81"/>
  <c r="H3149" i="81"/>
  <c r="H3150" i="81"/>
  <c r="H3151" i="81"/>
  <c r="H3152" i="81"/>
  <c r="H3153" i="81"/>
  <c r="H3154" i="81"/>
  <c r="H3155" i="81"/>
  <c r="H3156" i="81"/>
  <c r="H3157" i="81"/>
  <c r="H3158" i="81"/>
  <c r="H3159" i="81"/>
  <c r="H3160" i="81"/>
  <c r="H3161" i="81"/>
  <c r="H3162" i="81"/>
  <c r="H3163" i="81"/>
  <c r="H3164" i="81"/>
  <c r="H3165" i="81"/>
  <c r="H3166" i="81"/>
  <c r="H3167" i="81"/>
  <c r="H3168" i="81"/>
  <c r="H3169" i="81"/>
  <c r="H3170" i="81"/>
  <c r="H3171" i="81"/>
  <c r="H3172" i="81"/>
  <c r="H3173" i="81"/>
  <c r="H3174" i="81"/>
  <c r="H3175" i="81"/>
  <c r="H3176" i="81"/>
  <c r="H3177" i="81"/>
  <c r="H3178" i="81"/>
  <c r="H3179" i="81"/>
  <c r="H3180" i="81"/>
  <c r="H3181" i="81"/>
  <c r="H3182" i="81"/>
  <c r="H3183" i="81"/>
  <c r="H3184" i="81"/>
  <c r="H3185" i="81"/>
  <c r="H3186" i="81"/>
  <c r="H3187" i="81"/>
  <c r="H3188" i="81"/>
  <c r="H3189" i="81"/>
  <c r="H3190" i="81"/>
  <c r="H3191" i="81"/>
  <c r="H3192" i="81"/>
  <c r="H3193" i="81"/>
  <c r="H3194" i="81"/>
  <c r="H3195" i="81"/>
  <c r="H3196" i="81"/>
  <c r="H3197" i="81"/>
  <c r="H3198" i="81"/>
  <c r="H3199" i="81"/>
  <c r="H3200" i="81"/>
  <c r="H3201" i="81"/>
  <c r="H3202" i="81"/>
  <c r="H3203" i="81"/>
  <c r="H3204" i="81"/>
  <c r="H3205" i="81"/>
  <c r="H3206" i="81"/>
  <c r="H3207" i="81"/>
  <c r="H3208" i="81"/>
  <c r="H3209" i="81"/>
  <c r="H3210" i="81"/>
  <c r="H3211" i="81"/>
  <c r="H3212" i="81"/>
  <c r="H3213" i="81"/>
  <c r="H3214" i="81"/>
  <c r="H3215" i="81"/>
  <c r="H3216" i="81"/>
  <c r="H3217" i="81"/>
  <c r="H3218" i="81"/>
  <c r="H3219" i="81"/>
  <c r="H3220" i="81"/>
  <c r="H3221" i="81"/>
  <c r="H3222" i="81"/>
  <c r="H3223" i="81"/>
  <c r="H3224" i="81"/>
  <c r="H3225" i="81"/>
  <c r="H3226" i="81"/>
  <c r="H3227" i="81"/>
  <c r="H3228" i="81"/>
  <c r="H3229" i="81"/>
  <c r="H3230" i="81"/>
  <c r="H3231" i="81"/>
  <c r="H3232" i="81"/>
  <c r="H3233" i="81"/>
  <c r="H3234" i="81"/>
  <c r="H3235" i="81"/>
  <c r="H3236" i="81"/>
  <c r="H3237" i="81"/>
  <c r="H3238" i="81"/>
  <c r="H3239" i="81"/>
  <c r="H3240" i="81"/>
  <c r="H3241" i="81"/>
  <c r="H3242" i="81"/>
  <c r="H3243" i="81"/>
  <c r="H3244" i="81"/>
  <c r="H3245" i="81"/>
  <c r="H3246" i="81"/>
  <c r="H3247" i="81"/>
  <c r="H3248" i="81"/>
  <c r="H3249" i="81"/>
  <c r="H3250" i="81"/>
  <c r="H3251" i="81"/>
  <c r="H3252" i="81"/>
  <c r="H3253" i="81"/>
  <c r="H3254" i="81"/>
  <c r="H3255" i="81"/>
  <c r="H3256" i="81"/>
  <c r="H3257" i="81"/>
  <c r="H3258" i="81"/>
  <c r="H3259" i="81"/>
  <c r="H3260" i="81"/>
  <c r="H3261" i="81"/>
  <c r="H3262" i="81"/>
  <c r="H3263" i="81"/>
  <c r="H3264" i="81"/>
  <c r="H3265" i="81"/>
  <c r="H3266" i="81"/>
  <c r="H3267" i="81"/>
  <c r="H3268" i="81"/>
  <c r="H3269" i="81"/>
  <c r="H3270" i="81"/>
  <c r="H3271" i="81"/>
  <c r="H3272" i="81"/>
  <c r="H3273" i="81"/>
  <c r="H3274" i="81"/>
  <c r="H3275" i="81"/>
  <c r="H3276" i="81"/>
  <c r="H3277" i="81"/>
  <c r="H3278" i="81"/>
  <c r="H3279" i="81"/>
  <c r="H3280" i="81"/>
  <c r="H3281" i="81"/>
  <c r="H3282" i="81"/>
  <c r="H3283" i="81"/>
  <c r="H3284" i="81"/>
  <c r="H3285" i="81"/>
  <c r="H3286" i="81"/>
  <c r="H3287" i="81"/>
  <c r="H3288" i="81"/>
  <c r="H3289" i="81"/>
  <c r="H3290" i="81"/>
  <c r="H3291" i="81"/>
  <c r="H3292" i="81"/>
  <c r="H3293" i="81"/>
  <c r="H3294" i="81"/>
  <c r="H3295" i="81"/>
  <c r="H3296" i="81"/>
  <c r="H3297" i="81"/>
  <c r="H3298" i="81"/>
  <c r="H3299" i="81"/>
  <c r="H3300" i="81"/>
  <c r="H3301" i="81"/>
  <c r="H3302" i="81"/>
  <c r="H3303" i="81"/>
  <c r="H3304" i="81"/>
  <c r="H3305" i="81"/>
  <c r="H3306" i="81"/>
  <c r="H3307" i="81"/>
  <c r="H3308" i="81"/>
  <c r="H3309" i="81"/>
  <c r="H3310" i="81"/>
  <c r="H3311" i="81"/>
  <c r="H3312" i="81"/>
  <c r="H3313" i="81"/>
  <c r="H3314" i="81"/>
  <c r="H3315" i="81"/>
  <c r="H3316" i="81"/>
  <c r="H3317" i="81"/>
  <c r="H3318" i="81"/>
  <c r="H3319" i="81"/>
  <c r="H3320" i="81"/>
  <c r="H3321" i="81"/>
  <c r="H3322" i="81"/>
  <c r="H3323" i="81"/>
  <c r="H3324" i="81"/>
  <c r="H3325" i="81"/>
  <c r="H3326" i="81"/>
  <c r="H3327" i="81"/>
  <c r="H3328" i="81"/>
  <c r="H3329" i="81"/>
  <c r="H3330" i="81"/>
  <c r="H3331" i="81"/>
  <c r="H3332" i="81"/>
  <c r="H3333" i="81"/>
  <c r="H3334" i="81"/>
  <c r="H3335" i="81"/>
  <c r="H3336" i="81"/>
  <c r="H3337" i="81"/>
  <c r="H3338" i="81"/>
  <c r="H3339" i="81"/>
  <c r="H3340" i="81"/>
  <c r="H3341" i="81"/>
  <c r="H3342" i="81"/>
  <c r="H3343" i="81"/>
  <c r="H3344" i="81"/>
  <c r="H3345" i="81"/>
  <c r="H3346" i="81"/>
  <c r="H3347" i="81"/>
  <c r="H3348" i="81"/>
  <c r="H3349" i="81"/>
  <c r="H3350" i="81"/>
  <c r="H3351" i="81"/>
  <c r="H3352" i="81"/>
  <c r="H3353" i="81"/>
  <c r="H3354" i="81"/>
  <c r="H3355" i="81"/>
  <c r="H3356" i="81"/>
  <c r="H3357" i="81"/>
  <c r="H3358" i="81"/>
  <c r="H3359" i="81"/>
  <c r="H3360" i="81"/>
  <c r="H3361" i="81"/>
  <c r="H3362" i="81"/>
  <c r="H3363" i="81"/>
  <c r="H3364" i="81"/>
  <c r="H3365" i="81"/>
  <c r="H3366" i="81"/>
  <c r="H3367" i="81"/>
  <c r="H3368" i="81"/>
  <c r="H3369" i="81"/>
  <c r="H3370" i="81"/>
  <c r="H3371" i="81"/>
  <c r="H3372" i="81"/>
  <c r="H3373" i="81"/>
  <c r="H3374" i="81"/>
  <c r="H3375" i="81"/>
  <c r="H3376" i="81"/>
  <c r="H3377" i="81"/>
  <c r="H3378" i="81"/>
  <c r="H3379" i="81"/>
  <c r="H3380" i="81"/>
  <c r="H3381" i="81"/>
  <c r="H3382" i="81"/>
  <c r="H3383" i="81"/>
  <c r="H3384" i="81"/>
  <c r="H3385" i="81"/>
  <c r="H3386" i="81"/>
  <c r="H3387" i="81"/>
  <c r="H3388" i="81"/>
  <c r="H3389" i="81"/>
  <c r="H3390" i="81"/>
  <c r="H3391" i="81"/>
  <c r="H3392" i="81"/>
  <c r="H3393" i="81"/>
  <c r="H3394" i="81"/>
  <c r="H3395" i="81"/>
  <c r="H3396" i="81"/>
  <c r="H3397" i="81"/>
  <c r="H3398" i="81"/>
  <c r="H3399" i="81"/>
  <c r="H3400" i="81"/>
  <c r="H3401" i="81"/>
  <c r="H3402" i="81"/>
  <c r="H3403" i="81"/>
  <c r="H3404" i="81"/>
  <c r="H3405" i="81"/>
  <c r="H3406" i="81"/>
  <c r="H3407" i="81"/>
  <c r="H3408" i="81"/>
  <c r="H3409" i="81"/>
  <c r="H3410" i="81"/>
  <c r="H3411" i="81"/>
  <c r="H3412" i="81"/>
  <c r="H3413" i="81"/>
  <c r="H3414" i="81"/>
  <c r="H3415" i="81"/>
  <c r="H3416" i="81"/>
  <c r="H3417" i="81"/>
  <c r="H3418" i="81"/>
  <c r="H3419" i="81"/>
  <c r="H3420" i="81"/>
  <c r="H3421" i="81"/>
  <c r="H3422" i="81"/>
  <c r="H3423" i="81"/>
  <c r="H3424" i="81"/>
  <c r="H3425" i="81"/>
  <c r="H3426" i="81"/>
  <c r="H3427" i="81"/>
  <c r="H3428" i="81"/>
  <c r="H3429" i="81"/>
  <c r="H3430" i="81"/>
  <c r="H3431" i="81"/>
  <c r="H3432" i="81"/>
  <c r="H3433" i="81"/>
  <c r="H3434" i="81"/>
  <c r="H3435" i="81"/>
  <c r="H3436" i="81"/>
  <c r="H3437" i="81"/>
  <c r="H3438" i="81"/>
  <c r="H3439" i="81"/>
  <c r="H3440" i="81"/>
  <c r="H3441" i="81"/>
  <c r="H3442" i="81"/>
  <c r="H3443" i="81"/>
  <c r="H3444" i="81"/>
  <c r="H3445" i="81"/>
  <c r="H3446" i="81"/>
  <c r="H3447" i="81"/>
  <c r="H3448" i="81"/>
  <c r="H3449" i="81"/>
  <c r="H3450" i="81"/>
  <c r="H3451" i="81"/>
  <c r="H3452" i="81"/>
  <c r="H3453" i="81"/>
  <c r="H3454" i="81"/>
  <c r="H3455" i="81"/>
  <c r="H3456" i="81"/>
  <c r="H3457" i="81"/>
  <c r="H3458" i="81"/>
  <c r="H3459" i="81"/>
  <c r="H3460" i="81"/>
  <c r="H3461" i="81"/>
  <c r="H3462" i="81"/>
  <c r="H3463" i="81"/>
  <c r="H3464" i="81"/>
  <c r="H3465" i="81"/>
  <c r="H3466" i="81"/>
  <c r="H3467" i="81"/>
  <c r="H3468" i="81"/>
  <c r="H3469" i="81"/>
  <c r="H3470" i="81"/>
  <c r="H3471" i="81"/>
  <c r="H3472" i="81"/>
  <c r="H3473" i="81"/>
  <c r="H3474" i="81"/>
  <c r="H3475" i="81"/>
  <c r="H3476" i="81"/>
  <c r="H3477" i="81"/>
  <c r="H3478" i="81"/>
  <c r="H3479" i="81"/>
  <c r="H3480" i="81"/>
  <c r="H3481" i="81"/>
  <c r="H3482" i="81"/>
  <c r="H3483" i="81"/>
  <c r="H3484" i="81"/>
  <c r="H3485" i="81"/>
  <c r="H3486" i="81"/>
  <c r="H3487" i="81"/>
  <c r="H3488" i="81"/>
  <c r="H3489" i="81"/>
  <c r="H3490" i="81"/>
  <c r="H3491" i="81"/>
  <c r="H3492" i="81"/>
  <c r="H3493" i="81"/>
  <c r="H3494" i="81"/>
  <c r="H3495" i="81"/>
  <c r="H3496" i="81"/>
  <c r="H3497" i="81"/>
  <c r="H3498" i="81"/>
  <c r="H3499" i="81"/>
  <c r="H3500" i="81"/>
  <c r="H3501" i="81"/>
  <c r="H3502" i="81"/>
  <c r="H3503" i="81"/>
  <c r="H3504" i="81"/>
  <c r="H3505" i="81"/>
  <c r="H3506" i="81"/>
  <c r="H3507" i="81"/>
  <c r="H3508" i="81"/>
  <c r="H3509" i="81"/>
  <c r="H3510" i="81"/>
  <c r="H3511" i="81"/>
  <c r="H3512" i="81"/>
  <c r="H3513" i="81"/>
  <c r="H3514" i="81"/>
  <c r="H3515" i="81"/>
  <c r="H3516" i="81"/>
  <c r="H3517" i="81"/>
  <c r="H3518" i="81"/>
  <c r="H3519" i="81"/>
  <c r="H3520" i="81"/>
  <c r="H3521" i="81"/>
  <c r="H3522" i="81"/>
  <c r="H3523" i="81"/>
  <c r="H3524" i="81"/>
  <c r="H3525" i="81"/>
  <c r="H3526" i="81"/>
  <c r="H3527" i="81"/>
  <c r="H3528" i="81"/>
  <c r="H3529" i="81"/>
  <c r="H3530" i="81"/>
  <c r="H3531" i="81"/>
  <c r="H3532" i="81"/>
  <c r="H3533" i="81"/>
  <c r="H3534" i="81"/>
  <c r="H3535" i="81"/>
  <c r="H3536" i="81"/>
  <c r="H3537" i="81"/>
  <c r="H3538" i="81"/>
  <c r="H3539" i="81"/>
  <c r="H3540" i="81"/>
  <c r="H3541" i="81"/>
  <c r="H3542" i="81"/>
  <c r="H3543" i="81"/>
  <c r="H3544" i="81"/>
  <c r="H3545" i="81"/>
  <c r="H3546" i="81"/>
  <c r="H3547" i="81"/>
  <c r="H3548" i="81"/>
  <c r="H3549" i="81"/>
  <c r="H3550" i="81"/>
  <c r="H3551" i="81"/>
  <c r="H3552" i="81"/>
  <c r="H3553" i="81"/>
  <c r="H3554" i="81"/>
  <c r="H3555" i="81"/>
  <c r="H3556" i="81"/>
  <c r="H3557" i="81"/>
  <c r="H3558" i="81"/>
  <c r="H3559" i="81"/>
  <c r="H3560" i="81"/>
  <c r="H3561" i="81"/>
  <c r="H3562" i="81"/>
  <c r="H3563" i="81"/>
  <c r="H3564" i="81"/>
  <c r="H3565" i="81"/>
  <c r="H3566" i="81"/>
  <c r="H3567" i="81"/>
  <c r="H3568" i="81"/>
  <c r="H3569" i="81"/>
  <c r="H3570" i="81"/>
  <c r="H3571" i="81"/>
  <c r="H3572" i="81"/>
  <c r="H3573" i="81"/>
  <c r="H3574" i="81"/>
  <c r="H3575" i="81"/>
  <c r="H3576" i="81"/>
  <c r="H3577" i="81"/>
  <c r="H3578" i="81"/>
  <c r="H3579" i="81"/>
  <c r="H3580" i="81"/>
  <c r="H3581" i="81"/>
  <c r="H3582" i="81"/>
  <c r="H3583" i="81"/>
  <c r="H3584" i="81"/>
  <c r="H3585" i="81"/>
  <c r="H3586" i="81"/>
  <c r="H3587" i="81"/>
  <c r="H3588" i="81"/>
  <c r="H3589" i="81"/>
  <c r="H3590" i="81"/>
  <c r="H3591" i="81"/>
  <c r="H3592" i="81"/>
  <c r="H3593" i="81"/>
  <c r="H3594" i="81"/>
  <c r="H3595" i="81"/>
  <c r="H3596" i="81"/>
  <c r="H3597" i="81"/>
  <c r="H3598" i="81"/>
  <c r="H3599" i="81"/>
  <c r="H3600" i="81"/>
  <c r="H3601" i="81"/>
  <c r="H3602" i="81"/>
  <c r="H3603" i="81"/>
  <c r="H3604" i="81"/>
  <c r="H3605" i="81"/>
  <c r="H3606" i="81"/>
  <c r="H3607" i="81"/>
  <c r="H3608" i="81"/>
  <c r="H3609" i="81"/>
  <c r="H3610" i="81"/>
  <c r="H3611" i="81"/>
  <c r="H3612" i="81"/>
  <c r="H3613" i="81"/>
  <c r="H3614" i="81"/>
  <c r="H3615" i="81"/>
  <c r="H3616" i="81"/>
  <c r="H3617" i="81"/>
  <c r="H3618" i="81"/>
  <c r="H3619" i="81"/>
  <c r="H3620" i="81"/>
  <c r="H3621" i="81"/>
  <c r="H3622" i="81"/>
  <c r="H3623" i="81"/>
  <c r="H3624" i="81"/>
  <c r="H3625" i="81"/>
  <c r="H3626" i="81"/>
  <c r="H3627" i="81"/>
  <c r="H3628" i="81"/>
  <c r="H3629" i="81"/>
  <c r="H3630" i="81"/>
  <c r="H3631" i="81"/>
  <c r="H3632" i="81"/>
  <c r="H3633" i="81"/>
  <c r="H3634" i="81"/>
  <c r="H3635" i="81"/>
  <c r="H3636" i="81"/>
  <c r="H3637" i="81"/>
  <c r="H3638" i="81"/>
  <c r="H3639" i="81"/>
  <c r="H3640" i="81"/>
  <c r="H3641" i="81"/>
  <c r="H3642" i="81"/>
  <c r="H3643" i="81"/>
  <c r="H3644" i="81"/>
  <c r="H3645" i="81"/>
  <c r="H3646" i="81"/>
  <c r="H3647" i="81"/>
  <c r="H3648" i="81"/>
  <c r="H3649" i="81"/>
  <c r="H3650" i="81"/>
  <c r="H3651" i="81"/>
  <c r="H3652" i="81"/>
  <c r="H3653" i="81"/>
  <c r="H3654" i="81"/>
  <c r="H3655" i="81"/>
  <c r="H3656" i="81"/>
  <c r="H3657" i="81"/>
  <c r="H3658" i="81"/>
  <c r="H3659" i="81"/>
  <c r="H3660" i="81"/>
  <c r="H3661" i="81"/>
  <c r="H3662" i="81"/>
  <c r="H3663" i="81"/>
  <c r="H3664" i="81"/>
  <c r="H3665" i="81"/>
  <c r="H3666" i="81"/>
  <c r="H3667" i="81"/>
  <c r="H3668" i="81"/>
  <c r="H3669" i="81"/>
  <c r="H3670" i="81"/>
  <c r="H3671" i="81"/>
  <c r="H3672" i="81"/>
  <c r="H3673" i="81"/>
  <c r="H3674" i="81"/>
  <c r="H3675" i="81"/>
  <c r="H3676" i="81"/>
  <c r="H3677" i="81"/>
  <c r="H3678" i="81"/>
  <c r="H3679" i="81"/>
  <c r="H3680" i="81"/>
  <c r="H3681" i="81"/>
  <c r="H3682" i="81"/>
  <c r="H3683" i="81"/>
  <c r="H3684" i="81"/>
  <c r="H3685" i="81"/>
  <c r="H3686" i="81"/>
  <c r="H3687" i="81"/>
  <c r="H3688" i="81"/>
  <c r="H3689" i="81"/>
  <c r="H3690" i="81"/>
  <c r="H3691" i="81"/>
  <c r="H3692" i="81"/>
  <c r="H3693" i="81"/>
  <c r="H3694" i="81"/>
  <c r="H3695" i="81"/>
  <c r="H3696" i="81"/>
  <c r="H3697" i="81"/>
  <c r="H3698" i="81"/>
  <c r="H3699" i="81"/>
  <c r="H3700" i="81"/>
  <c r="H3701" i="81"/>
  <c r="H3702" i="81"/>
  <c r="H3703" i="81"/>
  <c r="H3704" i="81"/>
  <c r="H3705" i="81"/>
  <c r="H3706" i="81"/>
  <c r="H3707" i="81"/>
  <c r="H3708" i="81"/>
  <c r="H3709" i="81"/>
  <c r="H3710" i="81"/>
  <c r="H3711" i="81"/>
  <c r="H3712" i="81"/>
  <c r="H3713" i="81"/>
  <c r="H3714" i="81"/>
  <c r="H3715" i="81"/>
  <c r="H3716" i="81"/>
  <c r="H3717" i="81"/>
  <c r="H3718" i="81"/>
  <c r="H3719" i="81"/>
  <c r="H3720" i="81"/>
  <c r="H3721" i="81"/>
  <c r="H3722" i="81"/>
  <c r="H3723" i="81"/>
  <c r="H3724" i="81"/>
  <c r="H3725" i="81"/>
  <c r="H3726" i="81"/>
  <c r="H3727" i="81"/>
  <c r="H3728" i="81"/>
  <c r="H3729" i="81"/>
  <c r="H3730" i="81"/>
  <c r="H3731" i="81"/>
  <c r="H3732" i="81"/>
  <c r="H3733" i="81"/>
  <c r="H3734" i="81"/>
  <c r="H3735" i="81"/>
  <c r="H3736" i="81"/>
  <c r="H3737" i="81"/>
  <c r="H3738" i="81"/>
  <c r="H3739" i="81"/>
  <c r="H3740" i="81"/>
  <c r="H3741" i="81"/>
  <c r="H3742" i="81"/>
  <c r="H3743" i="81"/>
  <c r="H3744" i="81"/>
  <c r="H3745" i="81"/>
  <c r="H3746" i="81"/>
  <c r="H3747" i="81"/>
  <c r="H3748" i="81"/>
  <c r="H3749" i="81"/>
  <c r="H3750" i="81"/>
  <c r="H3751" i="81"/>
  <c r="H3752" i="81"/>
  <c r="H3753" i="81"/>
  <c r="H3754" i="81"/>
  <c r="H3755" i="81"/>
  <c r="H3756" i="81"/>
  <c r="H3757" i="81"/>
  <c r="H3758" i="81"/>
  <c r="H3759" i="81"/>
  <c r="H3760" i="81"/>
  <c r="H3761" i="81"/>
  <c r="H3762" i="81"/>
  <c r="H3763" i="81"/>
  <c r="H3764" i="81"/>
  <c r="H3765" i="81"/>
  <c r="H3766" i="81"/>
  <c r="H3767" i="81"/>
  <c r="H3768" i="81"/>
  <c r="H3769" i="81"/>
  <c r="H3770" i="81"/>
  <c r="H3771" i="81"/>
  <c r="H3772" i="81"/>
  <c r="H3773" i="81"/>
  <c r="H3774" i="81"/>
  <c r="H3775" i="81"/>
  <c r="H3776" i="81"/>
  <c r="H3777" i="81"/>
  <c r="H3778" i="81"/>
  <c r="H3779" i="81"/>
  <c r="H3780" i="81"/>
  <c r="H3781" i="81"/>
  <c r="H3782" i="81"/>
  <c r="H3783" i="81"/>
  <c r="H3784" i="81"/>
  <c r="H3785" i="81"/>
  <c r="H3786" i="81"/>
  <c r="H3787" i="81"/>
  <c r="H3788" i="81"/>
  <c r="H3789" i="81"/>
  <c r="H3790" i="81"/>
  <c r="H3791" i="81"/>
  <c r="H3792" i="81"/>
  <c r="H3793" i="81"/>
  <c r="H3794" i="81"/>
  <c r="H3795" i="81"/>
  <c r="H3796" i="81"/>
  <c r="H3797" i="81"/>
  <c r="H3798" i="81"/>
  <c r="H3799" i="81"/>
  <c r="H3800" i="81"/>
  <c r="H3801" i="81"/>
  <c r="H3802" i="81"/>
  <c r="H3803" i="81"/>
  <c r="H3804" i="81"/>
  <c r="H3805" i="81"/>
  <c r="H3806" i="81"/>
  <c r="H3807" i="81"/>
  <c r="H3808" i="81"/>
  <c r="H3809" i="81"/>
  <c r="H3810" i="81"/>
  <c r="H3811" i="81"/>
  <c r="H3812" i="81"/>
  <c r="H3813" i="81"/>
  <c r="H3814" i="81"/>
  <c r="H3815" i="81"/>
  <c r="H3816" i="81"/>
  <c r="H3817" i="81"/>
  <c r="H3818" i="81"/>
  <c r="H3819" i="81"/>
  <c r="H3820" i="81"/>
  <c r="H3821" i="81"/>
  <c r="H3822" i="81"/>
  <c r="H3823" i="81"/>
  <c r="H3824" i="81"/>
  <c r="H3825" i="81"/>
  <c r="H3826" i="81"/>
  <c r="H3827" i="81"/>
  <c r="H3828" i="81"/>
  <c r="H3829" i="81"/>
  <c r="H3830" i="81"/>
  <c r="H3831" i="81"/>
  <c r="H3832" i="81"/>
  <c r="H3833" i="81"/>
  <c r="H3834" i="81"/>
  <c r="H3835" i="81"/>
  <c r="H3836" i="81"/>
  <c r="H3837" i="81"/>
  <c r="H3838" i="81"/>
  <c r="H3839" i="81"/>
  <c r="H3840" i="81"/>
  <c r="H3841" i="81"/>
  <c r="H3842" i="81"/>
  <c r="H3843" i="81"/>
  <c r="H3844" i="81"/>
  <c r="H3845" i="81"/>
  <c r="H3846" i="81"/>
  <c r="H3847" i="81"/>
  <c r="H3848" i="81"/>
  <c r="H3849" i="81"/>
  <c r="H3850" i="81"/>
  <c r="H3851" i="81"/>
  <c r="H3852" i="81"/>
  <c r="H3853" i="81"/>
  <c r="H3854" i="81"/>
  <c r="H3855" i="81"/>
  <c r="H3856" i="81"/>
  <c r="H3857" i="81"/>
  <c r="H3858" i="81"/>
  <c r="H3859" i="81"/>
  <c r="H3860" i="81"/>
  <c r="H3861" i="81"/>
  <c r="H3862" i="81"/>
  <c r="H3863" i="81"/>
  <c r="H3864" i="81"/>
  <c r="H3865" i="81"/>
  <c r="H3866" i="81"/>
  <c r="H3867" i="81"/>
  <c r="H3868" i="81"/>
  <c r="H3869" i="81"/>
  <c r="H3870" i="81"/>
  <c r="H3871" i="81"/>
  <c r="H3872" i="81"/>
  <c r="H3873" i="81"/>
  <c r="H3874" i="81"/>
  <c r="H3875" i="81"/>
  <c r="H3876" i="81"/>
  <c r="H3877" i="81"/>
  <c r="H3878" i="81"/>
  <c r="H3879" i="81"/>
  <c r="H3880" i="81"/>
  <c r="H3881" i="81"/>
  <c r="H3882" i="81"/>
  <c r="H3883" i="81"/>
  <c r="H3884" i="81"/>
  <c r="H3885" i="81"/>
  <c r="H3886" i="81"/>
  <c r="H3887" i="81"/>
  <c r="H3888" i="81"/>
  <c r="H3889" i="81"/>
  <c r="H3890" i="81"/>
  <c r="H3891" i="81"/>
  <c r="H3892" i="81"/>
  <c r="H3893" i="81"/>
  <c r="H3894" i="81"/>
  <c r="H3895" i="81"/>
  <c r="H3896" i="81"/>
  <c r="H3897" i="81"/>
  <c r="H3898" i="81"/>
  <c r="H3899" i="81"/>
  <c r="H3900" i="81"/>
  <c r="H3901" i="81"/>
  <c r="H3902" i="81"/>
  <c r="H3903" i="81"/>
  <c r="H3904" i="81"/>
  <c r="H3905" i="81"/>
  <c r="H3906" i="81"/>
  <c r="H3907" i="81"/>
  <c r="H3908" i="81"/>
  <c r="H3909" i="81"/>
  <c r="H3910" i="81"/>
  <c r="H3911" i="81"/>
  <c r="H3912" i="81"/>
  <c r="H3913" i="81"/>
  <c r="H3914" i="81"/>
  <c r="H3915" i="81"/>
  <c r="H3916" i="81"/>
  <c r="H3917" i="81"/>
  <c r="H3918" i="81"/>
  <c r="H3919" i="81"/>
  <c r="H3920" i="81"/>
  <c r="H3921" i="81"/>
  <c r="H3922" i="81"/>
  <c r="H3923" i="81"/>
  <c r="H3924" i="81"/>
  <c r="H3925" i="81"/>
  <c r="H3926" i="81"/>
  <c r="H3927" i="81"/>
  <c r="H3928" i="81"/>
  <c r="H3929" i="81"/>
  <c r="H3930" i="81"/>
  <c r="H3931" i="81"/>
  <c r="H3932" i="81"/>
  <c r="H3933" i="81"/>
  <c r="H3934" i="81"/>
  <c r="H3935" i="81"/>
  <c r="H3936" i="81"/>
  <c r="H3937" i="81"/>
  <c r="H3938" i="81"/>
  <c r="H3939" i="81"/>
  <c r="H3940" i="81"/>
  <c r="H3941" i="81"/>
  <c r="H3942" i="81"/>
  <c r="H3943" i="81"/>
  <c r="H3944" i="81"/>
  <c r="H3945" i="81"/>
  <c r="H3946" i="81"/>
  <c r="H3947" i="81"/>
  <c r="H3948" i="81"/>
  <c r="H3949" i="81"/>
  <c r="H3950" i="81"/>
  <c r="H3951" i="81"/>
  <c r="H3952" i="81"/>
  <c r="H3953" i="81"/>
  <c r="H3954" i="81"/>
  <c r="H3955" i="81"/>
  <c r="H3956" i="81"/>
  <c r="H3957" i="81"/>
  <c r="H3958" i="81"/>
  <c r="H3959" i="81"/>
  <c r="H3960" i="81"/>
  <c r="H3961" i="81"/>
  <c r="H3962" i="81"/>
  <c r="H3963" i="81"/>
  <c r="H3964" i="81"/>
  <c r="H3965" i="81"/>
  <c r="H3966" i="81"/>
  <c r="H3967" i="81"/>
  <c r="H3968" i="81"/>
  <c r="H3969" i="81"/>
  <c r="H3970" i="81"/>
  <c r="H3971" i="81"/>
  <c r="H3972" i="81"/>
  <c r="H3973" i="81"/>
  <c r="H3974" i="81"/>
  <c r="H3975" i="81"/>
  <c r="H3976" i="81"/>
  <c r="H3977" i="81"/>
  <c r="H3978" i="81"/>
  <c r="H3979" i="81"/>
  <c r="H3980" i="81"/>
  <c r="H3981" i="81"/>
  <c r="H3982" i="81"/>
  <c r="H3983" i="81"/>
  <c r="H3984" i="81"/>
  <c r="H3985" i="81"/>
  <c r="H3986" i="81"/>
  <c r="H3987" i="81"/>
  <c r="H3988" i="81"/>
  <c r="H3989" i="81"/>
  <c r="H3990" i="81"/>
  <c r="H3991" i="81"/>
  <c r="H3992" i="81"/>
  <c r="H3993" i="81"/>
  <c r="H3994" i="81"/>
  <c r="H3995" i="81"/>
  <c r="H3996" i="81"/>
  <c r="H3997" i="81"/>
  <c r="H3998" i="81"/>
  <c r="H3999" i="81"/>
  <c r="H4000" i="81"/>
  <c r="H4001" i="81"/>
  <c r="H4002" i="81"/>
  <c r="H4003" i="81"/>
  <c r="H4004" i="81"/>
  <c r="H4005" i="81"/>
  <c r="H4006" i="81"/>
  <c r="H4007" i="81"/>
  <c r="H4008" i="81"/>
  <c r="H4009" i="81"/>
  <c r="H4010" i="81"/>
  <c r="H4011" i="81"/>
  <c r="H4012" i="81"/>
  <c r="H4013" i="81"/>
  <c r="H4014" i="81"/>
  <c r="H4015" i="81"/>
  <c r="H4016" i="81"/>
  <c r="H4017" i="81"/>
  <c r="H4018" i="81"/>
  <c r="H4019" i="81"/>
  <c r="H4020" i="81"/>
  <c r="H4021" i="81"/>
  <c r="H4022" i="81"/>
  <c r="H4023" i="81"/>
  <c r="H4024" i="81"/>
  <c r="H4025" i="81"/>
  <c r="H4026" i="81"/>
  <c r="H4027" i="81"/>
  <c r="H4028" i="81"/>
  <c r="H4029" i="81"/>
  <c r="H4030" i="81"/>
  <c r="H4031" i="81"/>
  <c r="H4032" i="81"/>
  <c r="H4033" i="81"/>
  <c r="H4034" i="81"/>
  <c r="H4035" i="81"/>
  <c r="H4036" i="81"/>
  <c r="H4037" i="81"/>
  <c r="H4038" i="81"/>
  <c r="H4039" i="81"/>
  <c r="H4040" i="81"/>
  <c r="H4041" i="81"/>
  <c r="H4042" i="81"/>
  <c r="H4043" i="81"/>
  <c r="H4044" i="81"/>
  <c r="H4045" i="81"/>
  <c r="H4046" i="81"/>
  <c r="H4047" i="81"/>
  <c r="H4048" i="81"/>
  <c r="H4049" i="81"/>
  <c r="H4050" i="81"/>
  <c r="H4051" i="81"/>
  <c r="H4052" i="81"/>
  <c r="H4053" i="81"/>
  <c r="H4054" i="81"/>
  <c r="H4055" i="81"/>
  <c r="H4056" i="81"/>
  <c r="H4057" i="81"/>
  <c r="H4058" i="81"/>
  <c r="H4059" i="81"/>
  <c r="H4060" i="81"/>
  <c r="H4061" i="81"/>
  <c r="H4062" i="81"/>
  <c r="H4063" i="81"/>
  <c r="H4064" i="81"/>
  <c r="H4065" i="81"/>
  <c r="H4066" i="81"/>
  <c r="H4067" i="81"/>
  <c r="H4068" i="81"/>
  <c r="H4069" i="81"/>
  <c r="H4070" i="81"/>
  <c r="H4071" i="81"/>
  <c r="H4072" i="81"/>
  <c r="H4073" i="81"/>
  <c r="H4074" i="81"/>
  <c r="H4075" i="81"/>
  <c r="H4076" i="81"/>
  <c r="H4077" i="81"/>
  <c r="H4078" i="81"/>
  <c r="H4079" i="81"/>
  <c r="H4080" i="81"/>
  <c r="H4081" i="81"/>
  <c r="H4082" i="81"/>
  <c r="H4083" i="81"/>
  <c r="H4084" i="81"/>
  <c r="H4085" i="81"/>
  <c r="H4086" i="81"/>
  <c r="H4087" i="81"/>
  <c r="H4088" i="81"/>
  <c r="H4089" i="81"/>
  <c r="H4090" i="81"/>
  <c r="H4091" i="81"/>
  <c r="H4092" i="81"/>
  <c r="H4093" i="81"/>
  <c r="H4094" i="81"/>
  <c r="H4095" i="81"/>
  <c r="H4096" i="81"/>
  <c r="H4097" i="81"/>
  <c r="H4098" i="81"/>
  <c r="H4099" i="81"/>
  <c r="H4100" i="81"/>
  <c r="H4101" i="81"/>
  <c r="H4102" i="81"/>
  <c r="H4103" i="81"/>
  <c r="H4104" i="81"/>
  <c r="H4105" i="81"/>
  <c r="H4106" i="81"/>
  <c r="H4107" i="81"/>
  <c r="H4108" i="81"/>
  <c r="H4109" i="81"/>
  <c r="H4110" i="81"/>
  <c r="H4111" i="81"/>
  <c r="H4112" i="81"/>
  <c r="H4113" i="81"/>
  <c r="H4114" i="81"/>
  <c r="H4115" i="81"/>
  <c r="H4116" i="81"/>
  <c r="H4117" i="81"/>
  <c r="H4118" i="81"/>
  <c r="H4119" i="81"/>
  <c r="H4120" i="81"/>
  <c r="H4121" i="81"/>
  <c r="H4122" i="81"/>
  <c r="H4123" i="81"/>
  <c r="H4124" i="81"/>
  <c r="H4125" i="81"/>
  <c r="H4126" i="81"/>
  <c r="H4127" i="81"/>
  <c r="H4128" i="81"/>
  <c r="H4129" i="81"/>
  <c r="H4130" i="81"/>
  <c r="H4131" i="81"/>
  <c r="H4132" i="81"/>
  <c r="H4133" i="81"/>
  <c r="H4134" i="81"/>
  <c r="H4135" i="81"/>
  <c r="H4136" i="81"/>
  <c r="H4137" i="81"/>
  <c r="H4138" i="81"/>
  <c r="H4139" i="81"/>
  <c r="H4140" i="81"/>
  <c r="H4141" i="81"/>
  <c r="H4142" i="81"/>
  <c r="H4143" i="81"/>
  <c r="H4144" i="81"/>
  <c r="H4145" i="81"/>
  <c r="H4146" i="81"/>
  <c r="H4147" i="81"/>
  <c r="H4148" i="81"/>
  <c r="H4149" i="81"/>
  <c r="H4150" i="81"/>
  <c r="H4151" i="81"/>
  <c r="H4152" i="81"/>
  <c r="H4153" i="81"/>
  <c r="H4154" i="81"/>
  <c r="H4155" i="81"/>
  <c r="H4156" i="81"/>
  <c r="H4157" i="81"/>
  <c r="H4158" i="81"/>
  <c r="H4159" i="81"/>
  <c r="H4160" i="81"/>
  <c r="H4161" i="81"/>
  <c r="H4162" i="81"/>
  <c r="H4163" i="81"/>
  <c r="H4164" i="81"/>
  <c r="H4165" i="81"/>
  <c r="H4166" i="81"/>
  <c r="H4167" i="81"/>
  <c r="H4168" i="81"/>
  <c r="H4169" i="81"/>
  <c r="H4170" i="81"/>
  <c r="H4171" i="81"/>
  <c r="H4172" i="81"/>
  <c r="H4173" i="81"/>
  <c r="H4174" i="81"/>
  <c r="H4175" i="81"/>
  <c r="H4176" i="81"/>
  <c r="H4177" i="81"/>
  <c r="H4178" i="81"/>
  <c r="H4179" i="81"/>
  <c r="H4180" i="81"/>
  <c r="H4181" i="81"/>
  <c r="H4182" i="81"/>
  <c r="H4183" i="81"/>
  <c r="H4184" i="81"/>
  <c r="H4185" i="81"/>
  <c r="H4186" i="81"/>
  <c r="H4187" i="81"/>
  <c r="H4188" i="81"/>
  <c r="H4189" i="81"/>
  <c r="H4190" i="81"/>
  <c r="H4191" i="81"/>
  <c r="H4192" i="81"/>
  <c r="H4193" i="81"/>
  <c r="H4194" i="81"/>
  <c r="H4195" i="81"/>
  <c r="H4196" i="81"/>
  <c r="H4197" i="81"/>
  <c r="H4198" i="81"/>
  <c r="H4199" i="81"/>
  <c r="H4200" i="81"/>
  <c r="H4201" i="81"/>
  <c r="H4202" i="81"/>
  <c r="H4203" i="81"/>
  <c r="H4204" i="81"/>
  <c r="H4205" i="81"/>
  <c r="H4206" i="81"/>
  <c r="H4207" i="81"/>
  <c r="H4208" i="81"/>
  <c r="H4209" i="81"/>
  <c r="H4210" i="81"/>
  <c r="H4211" i="81"/>
  <c r="H4212" i="81"/>
  <c r="H4213" i="81"/>
  <c r="H4214" i="81"/>
  <c r="H4215" i="81"/>
  <c r="H4216" i="81"/>
  <c r="H4217" i="81"/>
  <c r="H4218" i="81"/>
  <c r="H4219" i="81"/>
  <c r="H4220" i="81"/>
  <c r="H4221" i="81"/>
  <c r="H4222" i="81"/>
  <c r="H4223" i="81"/>
  <c r="H4224" i="81"/>
  <c r="H4225" i="81"/>
  <c r="H4226" i="81"/>
  <c r="H4227" i="81"/>
  <c r="H4228" i="81"/>
  <c r="H4229" i="81"/>
  <c r="H4230" i="81"/>
  <c r="H4231" i="81"/>
  <c r="H4232" i="81"/>
  <c r="H4233" i="81"/>
  <c r="H4234" i="81"/>
  <c r="H4235" i="81"/>
  <c r="H4236" i="81"/>
  <c r="H4237" i="81"/>
  <c r="H4238" i="81"/>
  <c r="H4239" i="81"/>
  <c r="H4240" i="81"/>
  <c r="H4241" i="81"/>
  <c r="H4242" i="81"/>
  <c r="H4243" i="81"/>
  <c r="H4244" i="81"/>
  <c r="H4245" i="81"/>
  <c r="H4246" i="81"/>
  <c r="H4247" i="81"/>
  <c r="H4248" i="81"/>
  <c r="H4249" i="81"/>
  <c r="H4250" i="81"/>
  <c r="H4251" i="81"/>
  <c r="H4252" i="81"/>
  <c r="H4253" i="81"/>
  <c r="H4254" i="81"/>
  <c r="H4255" i="81"/>
  <c r="H4256" i="81"/>
  <c r="H4257" i="81"/>
  <c r="H4258" i="81"/>
  <c r="H4259" i="81"/>
  <c r="H4260" i="81"/>
  <c r="H4261" i="81"/>
  <c r="H4262" i="81"/>
  <c r="H4263" i="81"/>
  <c r="H4264" i="81"/>
  <c r="H4265" i="81"/>
  <c r="H4266" i="81"/>
  <c r="H4267" i="81"/>
  <c r="H4268" i="81"/>
  <c r="H4269" i="81"/>
  <c r="H4270" i="81"/>
  <c r="H4271" i="81"/>
  <c r="H4272" i="81"/>
  <c r="H4273" i="81"/>
  <c r="H4274" i="81"/>
  <c r="H4275" i="81"/>
  <c r="H4276" i="81"/>
  <c r="H4277" i="81"/>
  <c r="H4278" i="81"/>
  <c r="H4279" i="81"/>
  <c r="H4280" i="81"/>
  <c r="H4281" i="81"/>
  <c r="H4282" i="81"/>
  <c r="H4283" i="81"/>
  <c r="H4284" i="81"/>
  <c r="H4285" i="81"/>
  <c r="H4286" i="81"/>
  <c r="H4287" i="81"/>
  <c r="H4288" i="81"/>
  <c r="H4289" i="81"/>
  <c r="H4290" i="81"/>
  <c r="H4291" i="81"/>
  <c r="H4292" i="81"/>
  <c r="H4293" i="81"/>
  <c r="H4294" i="81"/>
  <c r="H4295" i="81"/>
  <c r="H4296" i="81"/>
  <c r="H4297" i="81"/>
  <c r="H4298" i="81"/>
  <c r="H4299" i="81"/>
  <c r="H4300" i="81"/>
  <c r="H4301" i="81"/>
  <c r="H4302" i="81"/>
  <c r="H4303" i="81"/>
  <c r="H4304" i="81"/>
  <c r="H4305" i="81"/>
  <c r="H4306" i="81"/>
  <c r="H4307" i="81"/>
  <c r="H4308" i="81"/>
  <c r="H4309" i="81"/>
  <c r="H4310" i="81"/>
  <c r="H4311" i="81"/>
  <c r="H4312" i="81"/>
  <c r="H4313" i="81"/>
  <c r="H4314" i="81"/>
  <c r="H4315" i="81"/>
  <c r="H4316" i="81"/>
  <c r="H4317" i="81"/>
  <c r="H4318" i="81"/>
  <c r="H4319" i="81"/>
  <c r="H4320" i="81"/>
  <c r="H4321" i="81"/>
  <c r="H4322" i="81"/>
  <c r="H4323" i="81"/>
  <c r="H4324" i="81"/>
  <c r="H4325" i="81"/>
  <c r="H4326" i="81"/>
  <c r="H4327" i="81"/>
  <c r="H4328" i="81"/>
  <c r="H4329" i="81"/>
  <c r="H4330" i="81"/>
  <c r="H4331" i="81"/>
  <c r="H4332" i="81"/>
  <c r="H4333" i="81"/>
  <c r="H4334" i="81"/>
  <c r="H4335" i="81"/>
  <c r="H4336" i="81"/>
  <c r="H4337" i="81"/>
  <c r="H4338" i="81"/>
  <c r="H4339" i="81"/>
  <c r="H4340" i="81"/>
  <c r="H4341" i="81"/>
  <c r="H4342" i="81"/>
  <c r="H4343" i="81"/>
  <c r="H4344" i="81"/>
  <c r="H4345" i="81"/>
  <c r="H4346" i="81"/>
  <c r="H4347" i="81"/>
  <c r="H4348" i="81"/>
  <c r="H4349" i="81"/>
  <c r="H4350" i="81"/>
  <c r="H4351" i="81"/>
  <c r="H4352" i="81"/>
  <c r="H4353" i="81"/>
  <c r="H4354" i="81"/>
  <c r="H4355" i="81"/>
  <c r="H4356" i="81"/>
  <c r="H4357" i="81"/>
  <c r="H4358" i="81"/>
  <c r="H4359" i="81"/>
  <c r="H4360" i="81"/>
  <c r="H4361" i="81"/>
  <c r="H4362" i="81"/>
  <c r="H4363" i="81"/>
  <c r="H4364" i="81"/>
  <c r="H4365" i="81"/>
  <c r="H4366" i="81"/>
  <c r="H4367" i="81"/>
  <c r="H4368" i="81"/>
  <c r="H4369" i="81"/>
  <c r="H4370" i="81"/>
  <c r="H4371" i="81"/>
  <c r="H4372" i="81"/>
  <c r="H4373" i="81"/>
  <c r="H4374" i="81"/>
  <c r="H4375" i="81"/>
  <c r="H4376" i="81"/>
  <c r="H4377" i="81"/>
  <c r="H4378" i="81"/>
  <c r="H4379" i="81"/>
  <c r="H4380" i="81"/>
  <c r="H4381" i="81"/>
  <c r="H4382" i="81"/>
  <c r="H4383" i="81"/>
  <c r="H4384" i="81"/>
  <c r="H4385" i="81"/>
  <c r="H4386" i="81"/>
  <c r="H4387" i="81"/>
  <c r="H4388" i="81"/>
  <c r="H4389" i="81"/>
  <c r="H4390" i="81"/>
  <c r="H4391" i="81"/>
  <c r="H4392" i="81"/>
  <c r="H4393" i="81"/>
  <c r="H4394" i="81"/>
  <c r="H4395" i="81"/>
  <c r="H4396" i="81"/>
  <c r="H4397" i="81"/>
  <c r="H4398" i="81"/>
  <c r="H4399" i="81"/>
  <c r="H4400" i="81"/>
  <c r="H4401" i="81"/>
  <c r="H4402" i="81"/>
  <c r="H4403" i="81"/>
  <c r="H4404" i="81"/>
  <c r="H4405" i="81"/>
  <c r="H4406" i="81"/>
  <c r="H4407" i="81"/>
  <c r="H4408" i="81"/>
  <c r="H4409" i="81"/>
  <c r="H4410" i="81"/>
  <c r="H4411" i="81"/>
  <c r="H4412" i="81"/>
  <c r="H4413" i="81"/>
  <c r="H4414" i="81"/>
  <c r="H4415" i="81"/>
  <c r="H4416" i="81"/>
  <c r="H4417" i="81"/>
  <c r="H4418" i="81"/>
  <c r="H4419" i="81"/>
  <c r="H4420" i="81"/>
  <c r="H4421" i="81"/>
  <c r="H4422" i="81"/>
  <c r="H4423" i="81"/>
  <c r="H4424" i="81"/>
  <c r="H4425" i="81"/>
  <c r="H4426" i="81"/>
  <c r="H4427" i="81"/>
  <c r="H4428" i="81"/>
  <c r="H4429" i="81"/>
  <c r="H4430" i="81"/>
  <c r="H4431" i="81"/>
  <c r="H4432" i="81"/>
  <c r="H4433" i="81"/>
  <c r="H4434" i="81"/>
  <c r="H4435" i="81"/>
  <c r="H4436" i="81"/>
  <c r="H4437" i="81"/>
  <c r="H4438" i="81"/>
  <c r="H4439" i="81"/>
  <c r="H4440" i="81"/>
  <c r="H4441" i="81"/>
  <c r="H4442" i="81"/>
  <c r="H4443" i="81"/>
  <c r="H4444" i="81"/>
  <c r="H4445" i="81"/>
  <c r="H4446" i="81"/>
  <c r="H4447" i="81"/>
  <c r="H4448" i="81"/>
  <c r="H4449" i="81"/>
  <c r="H4450" i="81"/>
  <c r="H4451" i="81"/>
  <c r="H4452" i="81"/>
  <c r="H4453" i="81"/>
  <c r="H4454" i="81"/>
  <c r="H4455" i="81"/>
  <c r="H4456" i="81"/>
  <c r="H4457" i="81"/>
  <c r="H4458" i="81"/>
  <c r="H4459" i="81"/>
  <c r="H4460" i="81"/>
  <c r="H4461" i="81"/>
  <c r="H4462" i="81"/>
  <c r="H4463" i="81"/>
  <c r="H4464" i="81"/>
  <c r="H4465" i="81"/>
  <c r="H4466" i="81"/>
  <c r="H4467" i="81"/>
  <c r="H4468" i="81"/>
  <c r="H4469" i="81"/>
  <c r="H4470" i="81"/>
  <c r="H4471" i="81"/>
  <c r="H4472" i="81"/>
  <c r="H4473" i="81"/>
  <c r="H4474" i="81"/>
  <c r="H4475" i="81"/>
  <c r="H4476" i="81"/>
  <c r="H4477" i="81"/>
  <c r="H4478" i="81"/>
  <c r="H4479" i="81"/>
  <c r="H4480" i="81"/>
  <c r="H4481" i="81"/>
  <c r="H4482" i="81"/>
  <c r="H4483" i="81"/>
  <c r="H4484" i="81"/>
  <c r="H4485" i="81"/>
  <c r="H4486" i="81"/>
  <c r="H4487" i="81"/>
  <c r="H4488" i="81"/>
  <c r="H4489" i="81"/>
  <c r="H4490" i="81"/>
  <c r="H4491" i="81"/>
  <c r="H4492" i="81"/>
  <c r="H4493" i="81"/>
  <c r="H4494" i="81"/>
  <c r="H4495" i="81"/>
  <c r="H4496" i="81"/>
  <c r="H4497" i="81"/>
  <c r="H4498" i="81"/>
  <c r="H4499" i="81"/>
  <c r="H4500" i="81"/>
  <c r="H4501" i="81"/>
  <c r="H4502" i="81"/>
  <c r="H4503" i="81"/>
  <c r="H4504" i="81"/>
  <c r="H4505" i="81"/>
  <c r="H4506" i="81"/>
  <c r="H4507" i="81"/>
  <c r="H4508" i="81"/>
  <c r="H4509" i="81"/>
  <c r="H4510" i="81"/>
  <c r="H4511" i="81"/>
  <c r="H4512" i="81"/>
  <c r="H4513" i="81"/>
  <c r="H4514" i="81"/>
  <c r="H4515" i="81"/>
  <c r="H4516" i="81"/>
  <c r="H4517" i="81"/>
  <c r="H4518" i="81"/>
  <c r="H4519" i="81"/>
  <c r="H4520" i="81"/>
  <c r="H4521" i="81"/>
  <c r="H4522" i="81"/>
  <c r="H4523" i="81"/>
  <c r="H4524" i="81"/>
  <c r="H4525" i="81"/>
  <c r="H4526" i="81"/>
  <c r="H4527" i="81"/>
  <c r="H4528" i="81"/>
  <c r="H4529" i="81"/>
  <c r="H4530" i="81"/>
  <c r="H4531" i="81"/>
  <c r="H4532" i="81"/>
  <c r="H4533" i="81"/>
  <c r="H4534" i="81"/>
  <c r="H4535" i="81"/>
  <c r="H4536" i="81"/>
  <c r="H4537" i="81"/>
  <c r="H4538" i="81"/>
  <c r="H4539" i="81"/>
  <c r="H4540" i="81"/>
  <c r="H4541" i="81"/>
  <c r="H4542" i="81"/>
  <c r="H4543" i="81"/>
  <c r="H4544" i="81"/>
  <c r="H4545" i="81"/>
  <c r="H4546" i="81"/>
  <c r="H4547" i="81"/>
  <c r="H4548" i="81"/>
  <c r="H4549" i="81"/>
  <c r="H4550" i="81"/>
  <c r="H4551" i="81"/>
  <c r="H4552" i="81"/>
  <c r="H4553" i="81"/>
  <c r="H4554" i="81"/>
  <c r="H4555" i="81"/>
  <c r="H4556" i="81"/>
  <c r="H4557" i="81"/>
  <c r="H4558" i="81"/>
  <c r="H4559" i="81"/>
  <c r="H4560" i="81"/>
  <c r="H4561" i="81"/>
  <c r="H4562" i="81"/>
  <c r="H4563" i="81"/>
  <c r="H4564" i="81"/>
  <c r="H4565" i="81"/>
  <c r="H4566" i="81"/>
  <c r="H4567" i="81"/>
  <c r="H4568" i="81"/>
  <c r="H4569" i="81"/>
  <c r="H4570" i="81"/>
  <c r="H4571" i="81"/>
  <c r="H4572" i="81"/>
  <c r="H4573" i="81"/>
  <c r="H4574" i="81"/>
  <c r="H4575" i="81"/>
  <c r="H4576" i="81"/>
  <c r="H4577" i="81"/>
  <c r="H4578" i="81"/>
  <c r="H4579" i="81"/>
  <c r="H4580" i="81"/>
  <c r="H4581" i="81"/>
  <c r="H4582" i="81"/>
  <c r="H4583" i="81"/>
  <c r="H4584" i="81"/>
  <c r="H4585" i="81"/>
  <c r="H4586" i="81"/>
  <c r="H4587" i="81"/>
  <c r="H4588" i="81"/>
  <c r="H4589" i="81"/>
  <c r="H4590" i="81"/>
  <c r="H4591" i="81"/>
  <c r="H4592" i="81"/>
  <c r="H4593" i="81"/>
  <c r="H4594" i="81"/>
  <c r="H4595" i="81"/>
  <c r="H4596" i="81"/>
  <c r="H4597" i="81"/>
  <c r="H4598" i="81"/>
  <c r="H4599" i="81"/>
  <c r="H4600" i="81"/>
  <c r="H4601" i="81"/>
  <c r="H4602" i="81"/>
  <c r="H4603" i="81"/>
  <c r="H4604" i="81"/>
  <c r="H4605" i="81"/>
  <c r="H4606" i="81"/>
  <c r="H4607" i="81"/>
  <c r="H4608" i="81"/>
  <c r="H4609" i="81"/>
  <c r="H4610" i="81"/>
  <c r="H4611" i="81"/>
  <c r="H4612" i="81"/>
  <c r="H4613" i="81"/>
  <c r="H4614" i="81"/>
  <c r="H4615" i="81"/>
  <c r="H4616" i="81"/>
  <c r="H4617" i="81"/>
  <c r="H4618" i="81"/>
  <c r="H4619" i="81"/>
  <c r="H4620" i="81"/>
  <c r="H4621" i="81"/>
  <c r="H4622" i="81"/>
  <c r="H4623" i="81"/>
  <c r="H4624" i="81"/>
  <c r="H4625" i="81"/>
  <c r="H4626" i="81"/>
  <c r="H4627" i="81"/>
  <c r="H4628" i="81"/>
  <c r="H4629" i="81"/>
  <c r="H4630" i="81"/>
  <c r="H4631" i="81"/>
  <c r="H4632" i="81"/>
  <c r="H4633" i="81"/>
  <c r="H4634" i="81"/>
  <c r="H4635" i="81"/>
  <c r="H4636" i="81"/>
  <c r="H4637" i="81"/>
  <c r="H4638" i="81"/>
  <c r="H4639" i="81"/>
  <c r="H4640" i="81"/>
  <c r="H4641" i="81"/>
  <c r="H4642" i="81"/>
  <c r="H4643" i="81"/>
  <c r="H4644" i="81"/>
  <c r="H4645" i="81"/>
  <c r="H4646" i="81"/>
  <c r="H4647" i="81"/>
  <c r="H4648" i="81"/>
  <c r="H4649" i="81"/>
  <c r="H4650" i="81"/>
  <c r="H4651" i="81"/>
  <c r="H4652" i="81"/>
  <c r="H4653" i="81"/>
  <c r="H4654" i="81"/>
  <c r="H4655" i="81"/>
  <c r="H4656" i="81"/>
  <c r="H4657" i="81"/>
  <c r="H4658" i="81"/>
  <c r="H4659" i="81"/>
  <c r="H4660" i="81"/>
  <c r="H4661" i="81"/>
  <c r="H4662" i="81"/>
  <c r="H4663" i="81"/>
  <c r="H4664" i="81"/>
  <c r="H4665" i="81"/>
  <c r="H4666" i="81"/>
  <c r="H4667" i="81"/>
  <c r="H4668" i="81"/>
  <c r="H4669" i="81"/>
  <c r="H4670" i="81"/>
  <c r="H4671" i="81"/>
  <c r="H4672" i="81"/>
  <c r="H4673" i="81"/>
  <c r="H4674" i="81"/>
  <c r="H4675" i="81"/>
  <c r="H4676" i="81"/>
  <c r="H4677" i="81"/>
  <c r="H4678" i="81"/>
  <c r="H4679" i="81"/>
  <c r="H4680" i="81"/>
  <c r="H4681" i="81"/>
  <c r="H4682" i="81"/>
  <c r="H4683" i="81"/>
  <c r="H4684" i="81"/>
  <c r="H4685" i="81"/>
  <c r="H4686" i="81"/>
  <c r="H4687" i="81"/>
  <c r="H4688" i="81"/>
  <c r="H4689" i="81"/>
  <c r="H4690" i="81"/>
  <c r="H4691" i="81"/>
  <c r="H4692" i="81"/>
  <c r="H4693" i="81"/>
  <c r="H4694" i="81"/>
  <c r="H4695" i="81"/>
  <c r="H4696" i="81"/>
  <c r="H4697" i="81"/>
  <c r="H4698" i="81"/>
  <c r="H4699" i="81"/>
  <c r="H4700" i="81"/>
  <c r="H4701" i="81"/>
  <c r="H4702" i="81"/>
  <c r="H4703" i="81"/>
  <c r="H4704" i="81"/>
  <c r="H4705" i="81"/>
  <c r="H4706" i="81"/>
  <c r="H4707" i="81"/>
  <c r="H4708" i="81"/>
  <c r="H4709" i="81"/>
  <c r="H4710" i="81"/>
  <c r="H4711" i="81"/>
  <c r="H4712" i="81"/>
  <c r="H4713" i="81"/>
  <c r="H4714" i="81"/>
  <c r="H4715" i="81"/>
  <c r="H4716" i="81"/>
  <c r="H4717" i="81"/>
  <c r="H4718" i="81"/>
  <c r="H4719" i="81"/>
  <c r="H4720" i="81"/>
  <c r="H4721" i="81"/>
  <c r="H4722" i="81"/>
  <c r="H4723" i="81"/>
  <c r="H4724" i="81"/>
  <c r="H4725" i="81"/>
  <c r="H4726" i="81"/>
  <c r="H4727" i="81"/>
  <c r="H4728" i="81"/>
  <c r="H4729" i="81"/>
  <c r="H4730" i="81"/>
  <c r="H4731" i="81"/>
  <c r="H4732" i="81"/>
  <c r="H4733" i="81"/>
  <c r="H4734" i="81"/>
  <c r="H4735" i="81"/>
  <c r="H4736" i="81"/>
  <c r="H4737" i="81"/>
  <c r="H4738" i="81"/>
  <c r="H4739" i="81"/>
  <c r="H4740" i="81"/>
  <c r="H4741" i="81"/>
  <c r="H4742" i="81"/>
  <c r="H4743" i="81"/>
  <c r="H4744" i="81"/>
  <c r="H4745" i="81"/>
  <c r="H4746" i="81"/>
  <c r="H4747" i="81"/>
  <c r="H4748" i="81"/>
  <c r="H4749" i="81"/>
  <c r="H4750" i="81"/>
  <c r="H4751" i="81"/>
  <c r="H4752" i="81"/>
  <c r="H4753" i="81"/>
  <c r="H4754" i="81"/>
  <c r="H4755" i="81"/>
  <c r="H4756" i="81"/>
  <c r="H4757" i="81"/>
  <c r="H4758" i="81"/>
  <c r="H4759" i="81"/>
  <c r="H4760" i="81"/>
  <c r="H4761" i="81"/>
  <c r="H4762" i="81"/>
  <c r="H4763" i="81"/>
  <c r="H4764" i="81"/>
  <c r="H4765" i="81"/>
  <c r="H4766" i="81"/>
  <c r="H4767" i="81"/>
  <c r="H4768" i="81"/>
  <c r="H4769" i="81"/>
  <c r="H4770" i="81"/>
  <c r="H4771" i="81"/>
  <c r="H4772" i="81"/>
  <c r="H4773" i="81"/>
  <c r="H4774" i="81"/>
  <c r="H4775" i="81"/>
  <c r="H4776" i="81"/>
  <c r="H4777" i="81"/>
  <c r="H4778" i="81"/>
  <c r="H4779" i="81"/>
  <c r="H4780" i="81"/>
  <c r="H4781" i="81"/>
  <c r="H4782" i="81"/>
  <c r="H4783" i="81"/>
  <c r="H4784" i="81"/>
  <c r="H4785" i="81"/>
  <c r="H4786" i="81"/>
  <c r="H4787" i="81"/>
  <c r="H4788" i="81"/>
  <c r="H4789" i="81"/>
  <c r="H4790" i="81"/>
  <c r="H4791" i="81"/>
  <c r="H4792" i="81"/>
  <c r="H4793" i="81"/>
  <c r="H4794" i="81"/>
  <c r="H4795" i="81"/>
  <c r="H4796" i="81"/>
  <c r="H4797" i="81"/>
  <c r="H4798" i="81"/>
  <c r="H4799" i="81"/>
  <c r="H4800" i="81"/>
  <c r="H4801" i="81"/>
  <c r="H4802" i="81"/>
  <c r="H4803" i="81"/>
  <c r="H4804" i="81"/>
  <c r="H4805" i="81"/>
  <c r="H4806" i="81"/>
  <c r="H4807" i="81"/>
  <c r="H4808" i="81"/>
  <c r="H4809" i="81"/>
  <c r="H4810" i="81"/>
  <c r="H4811" i="81"/>
  <c r="H4812" i="81"/>
  <c r="H4813" i="81"/>
  <c r="H4814" i="81"/>
  <c r="H4815" i="81"/>
  <c r="H4816" i="81"/>
  <c r="H4817" i="81"/>
  <c r="H4818" i="81"/>
  <c r="H4819" i="81"/>
  <c r="H4820" i="81"/>
  <c r="H4821" i="81"/>
  <c r="H4822" i="81"/>
  <c r="H4823" i="81"/>
  <c r="H4824" i="81"/>
  <c r="H4825" i="81"/>
  <c r="H4826" i="81"/>
  <c r="H4827" i="81"/>
  <c r="H4828" i="81"/>
  <c r="H4829" i="81"/>
  <c r="H4830" i="81"/>
  <c r="H4831" i="81"/>
  <c r="H4832" i="81"/>
  <c r="H4833" i="81"/>
  <c r="H4834" i="81"/>
  <c r="H4835" i="81"/>
  <c r="H4836" i="81"/>
  <c r="H4837" i="81"/>
  <c r="H4838" i="81"/>
  <c r="H4839" i="81"/>
  <c r="H4840" i="81"/>
  <c r="H4841" i="81"/>
  <c r="H4842" i="81"/>
  <c r="H4843" i="81"/>
  <c r="H4844" i="81"/>
  <c r="H4845" i="81"/>
  <c r="H4846" i="81"/>
  <c r="H4847" i="81"/>
  <c r="H4848" i="81"/>
  <c r="H4849" i="81"/>
  <c r="H4850" i="81"/>
  <c r="H4851" i="81"/>
  <c r="H4852" i="81"/>
  <c r="H4853" i="81"/>
  <c r="H4854" i="81"/>
  <c r="H4855" i="81"/>
  <c r="H4856" i="81"/>
  <c r="H4857" i="81"/>
  <c r="H4858" i="81"/>
  <c r="H4859" i="81"/>
  <c r="H4860" i="81"/>
  <c r="H4861" i="81"/>
  <c r="H4862" i="81"/>
  <c r="H4863" i="81"/>
  <c r="H4864" i="81"/>
  <c r="H4865" i="81"/>
  <c r="H4866" i="81"/>
  <c r="H4867" i="81"/>
  <c r="H4868" i="81"/>
  <c r="H4869" i="81"/>
  <c r="H4870" i="81"/>
  <c r="H4871" i="81"/>
  <c r="H4872" i="81"/>
  <c r="H4873" i="81"/>
  <c r="H4874" i="81"/>
  <c r="H4875" i="81"/>
  <c r="H4876" i="81"/>
  <c r="H4877" i="81"/>
  <c r="H4878" i="81"/>
  <c r="H4879" i="81"/>
  <c r="H4880" i="81"/>
  <c r="H4881" i="81"/>
  <c r="H4882" i="81"/>
  <c r="H4883" i="81"/>
  <c r="H4884" i="81"/>
  <c r="H4885" i="81"/>
  <c r="H4886" i="81"/>
  <c r="H4887" i="81"/>
  <c r="H4888" i="81"/>
  <c r="H4889" i="81"/>
  <c r="H4890" i="81"/>
  <c r="H4891" i="81"/>
  <c r="H4892" i="81"/>
  <c r="H4893" i="81"/>
  <c r="H4894" i="81"/>
  <c r="H4895" i="81"/>
  <c r="H4896" i="81"/>
  <c r="H4897" i="81"/>
  <c r="H4898" i="81"/>
  <c r="H4899" i="81"/>
  <c r="H4900" i="81"/>
  <c r="H4901" i="81"/>
  <c r="H4902" i="81"/>
  <c r="H4903" i="81"/>
  <c r="H4904" i="81"/>
  <c r="H4905" i="81"/>
  <c r="H4906" i="81"/>
  <c r="H4907" i="81"/>
  <c r="H4908" i="81"/>
  <c r="H4909" i="81"/>
  <c r="H4910" i="81"/>
  <c r="H4911" i="81"/>
  <c r="H4912" i="81"/>
  <c r="H4913" i="81"/>
  <c r="H4914" i="81"/>
  <c r="H4915" i="81"/>
  <c r="H4916" i="81"/>
  <c r="H4917" i="81"/>
  <c r="H4918" i="81"/>
  <c r="H4919" i="81"/>
  <c r="H4920" i="81"/>
  <c r="H4921" i="81"/>
  <c r="H4922" i="81"/>
  <c r="H4923" i="81"/>
  <c r="H4924" i="81"/>
  <c r="H4925" i="81"/>
  <c r="H4926" i="81"/>
  <c r="H4927" i="81"/>
  <c r="H4928" i="81"/>
  <c r="H4929" i="81"/>
  <c r="H4930" i="81"/>
  <c r="H4931" i="81"/>
  <c r="H4932" i="81"/>
  <c r="H4933" i="81"/>
  <c r="H4934" i="81"/>
  <c r="H4935" i="81"/>
  <c r="H4936" i="81"/>
  <c r="H4937" i="81"/>
  <c r="H4938" i="81"/>
  <c r="H4939" i="81"/>
  <c r="H4940" i="81"/>
  <c r="H4941" i="81"/>
  <c r="H4942" i="81"/>
  <c r="H4943" i="81"/>
  <c r="H4944" i="81"/>
  <c r="H4945" i="81"/>
  <c r="H4946" i="81"/>
  <c r="H4947" i="81"/>
  <c r="H4948" i="81"/>
  <c r="H4949" i="81"/>
  <c r="H4950" i="81"/>
  <c r="H4951" i="81"/>
  <c r="H4952" i="81"/>
  <c r="H4953" i="81"/>
  <c r="H4954" i="81"/>
  <c r="H4955" i="81"/>
  <c r="H4956" i="81"/>
  <c r="H4957" i="81"/>
  <c r="H4958" i="81"/>
  <c r="H4959" i="81"/>
  <c r="H4960" i="81"/>
  <c r="H4961" i="81"/>
  <c r="H4962" i="81"/>
  <c r="H4963" i="81"/>
  <c r="H4964" i="81"/>
  <c r="H4965" i="81"/>
  <c r="H4966" i="81"/>
  <c r="H4967" i="81"/>
  <c r="H4968" i="81"/>
  <c r="H4969" i="81"/>
  <c r="H4970" i="81"/>
  <c r="H4971" i="81"/>
  <c r="H4972" i="81"/>
  <c r="H4973" i="81"/>
  <c r="H4974" i="81"/>
  <c r="H4975" i="81"/>
  <c r="H4976" i="81"/>
  <c r="H4977" i="81"/>
  <c r="H4978" i="81"/>
  <c r="H4979" i="81"/>
  <c r="H4980" i="81"/>
  <c r="H4981" i="81"/>
  <c r="H4982" i="81"/>
  <c r="H4983" i="81"/>
  <c r="H4984" i="81"/>
  <c r="H4985" i="81"/>
  <c r="H4986" i="81"/>
  <c r="H4987" i="81"/>
  <c r="H4988" i="81"/>
  <c r="H4989" i="81"/>
  <c r="H4990" i="81"/>
  <c r="H4991" i="81"/>
  <c r="H4992" i="81"/>
  <c r="H4993" i="81"/>
  <c r="H4994" i="81"/>
  <c r="H4995" i="81"/>
  <c r="H4996" i="81"/>
  <c r="H4997" i="81"/>
  <c r="H4998" i="81"/>
  <c r="H4999" i="81"/>
  <c r="H5000" i="81"/>
  <c r="H5001" i="81"/>
  <c r="H5002" i="81"/>
  <c r="H5003" i="81"/>
  <c r="H5004" i="81"/>
  <c r="H5005" i="81"/>
  <c r="H5006" i="81"/>
  <c r="H5007" i="81"/>
  <c r="H5008" i="81"/>
  <c r="H5009" i="81"/>
  <c r="H5010" i="81"/>
  <c r="H5011" i="81"/>
  <c r="H5012" i="81"/>
  <c r="H5013" i="81"/>
  <c r="H5014" i="81"/>
  <c r="H5015" i="81"/>
  <c r="H5016" i="81"/>
  <c r="H5017" i="81"/>
  <c r="H5018" i="81"/>
  <c r="H5019" i="81"/>
  <c r="H5020" i="81"/>
  <c r="H5021" i="81"/>
  <c r="H5022" i="81"/>
  <c r="H5023" i="81"/>
  <c r="H5024" i="81"/>
  <c r="H5025" i="81"/>
  <c r="H5026" i="81"/>
  <c r="H5027" i="81"/>
  <c r="H5028" i="81"/>
  <c r="H5029" i="81"/>
  <c r="H5030" i="81"/>
  <c r="H5031" i="81"/>
  <c r="H5032" i="81"/>
  <c r="H5033" i="81"/>
  <c r="H5034" i="81"/>
  <c r="H5035" i="81"/>
  <c r="H5036" i="81"/>
  <c r="H5037" i="81"/>
  <c r="H5038" i="81"/>
  <c r="H5039" i="81"/>
  <c r="H5040" i="81"/>
  <c r="H5041" i="81"/>
  <c r="E3" i="78"/>
  <c r="E4" i="78"/>
  <c r="E5" i="78"/>
  <c r="E6" i="78"/>
  <c r="E7" i="78"/>
  <c r="E8" i="78"/>
  <c r="E9" i="78"/>
  <c r="E10" i="78"/>
  <c r="E11" i="78"/>
  <c r="E12" i="78"/>
  <c r="E13" i="78"/>
  <c r="E14" i="78"/>
  <c r="E15" i="78"/>
  <c r="E16" i="78"/>
  <c r="E17" i="78"/>
  <c r="E18" i="78"/>
  <c r="E19" i="78"/>
  <c r="E20" i="78"/>
  <c r="E21" i="78"/>
  <c r="E22" i="78"/>
  <c r="E23" i="78"/>
  <c r="E24" i="78"/>
  <c r="E25" i="78"/>
  <c r="E26" i="78"/>
  <c r="E27" i="78"/>
  <c r="E28" i="78"/>
  <c r="E29" i="78"/>
  <c r="E30" i="78"/>
  <c r="E31" i="78"/>
  <c r="E32" i="78"/>
  <c r="E33" i="78"/>
  <c r="E34" i="78"/>
  <c r="E35" i="78"/>
  <c r="E36" i="78"/>
  <c r="E37" i="78"/>
  <c r="E38" i="78"/>
  <c r="E39" i="78"/>
  <c r="E40" i="78"/>
  <c r="E41" i="78"/>
  <c r="E42" i="78"/>
  <c r="E43" i="78"/>
  <c r="E44" i="78"/>
  <c r="E45" i="78"/>
  <c r="E46" i="78"/>
  <c r="E47" i="78"/>
  <c r="E48" i="78"/>
  <c r="E49" i="78"/>
  <c r="E50" i="78"/>
  <c r="E51" i="78"/>
  <c r="E52" i="78"/>
  <c r="E53" i="78"/>
  <c r="E54" i="78"/>
  <c r="E55" i="78"/>
  <c r="E56" i="78"/>
  <c r="E57" i="78"/>
  <c r="E58" i="78"/>
  <c r="E59" i="78"/>
  <c r="E60" i="78"/>
  <c r="E61" i="78"/>
  <c r="E62" i="78"/>
  <c r="E63" i="78"/>
  <c r="E64" i="78"/>
  <c r="E65" i="78"/>
  <c r="E66" i="78"/>
  <c r="E67" i="78"/>
  <c r="E68" i="78"/>
  <c r="E69" i="78"/>
  <c r="E70" i="78"/>
  <c r="E71" i="78"/>
  <c r="E72" i="78"/>
  <c r="E73" i="78"/>
  <c r="E74" i="78"/>
  <c r="E75" i="78"/>
  <c r="E76" i="78"/>
  <c r="E77" i="78"/>
  <c r="E78" i="78"/>
  <c r="E79" i="78"/>
  <c r="E80" i="78"/>
  <c r="E81" i="78"/>
  <c r="E82" i="78"/>
  <c r="E83" i="78"/>
  <c r="E84" i="78"/>
  <c r="E85" i="78"/>
  <c r="E86" i="78"/>
  <c r="E87" i="78"/>
  <c r="E88" i="78"/>
  <c r="E89" i="78"/>
  <c r="E90" i="78"/>
  <c r="E91" i="78"/>
  <c r="E92" i="78"/>
  <c r="E93" i="78"/>
  <c r="E94" i="78"/>
  <c r="E95" i="78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E124" i="78"/>
  <c r="E125" i="78"/>
  <c r="E126" i="78"/>
  <c r="E127" i="78"/>
  <c r="E128" i="78"/>
  <c r="E129" i="78"/>
  <c r="E130" i="78"/>
  <c r="E131" i="78"/>
  <c r="E132" i="78"/>
  <c r="E133" i="78"/>
  <c r="E134" i="78"/>
  <c r="E135" i="78"/>
  <c r="E136" i="78"/>
  <c r="E137" i="78"/>
  <c r="E138" i="78"/>
  <c r="E139" i="78"/>
  <c r="E140" i="78"/>
  <c r="E141" i="78"/>
  <c r="E142" i="78"/>
  <c r="E143" i="78"/>
  <c r="E144" i="78"/>
  <c r="E145" i="78"/>
  <c r="E146" i="78"/>
  <c r="E147" i="78"/>
  <c r="E148" i="78"/>
  <c r="E149" i="78"/>
  <c r="E150" i="78"/>
  <c r="E151" i="78"/>
  <c r="E152" i="78"/>
  <c r="E153" i="78"/>
  <c r="E154" i="78"/>
  <c r="E155" i="78"/>
  <c r="E156" i="78"/>
  <c r="E157" i="78"/>
  <c r="E158" i="78"/>
  <c r="E159" i="78"/>
  <c r="E160" i="78"/>
  <c r="E161" i="78"/>
  <c r="E162" i="78"/>
  <c r="E163" i="78"/>
  <c r="E164" i="78"/>
  <c r="E165" i="78"/>
  <c r="E166" i="78"/>
  <c r="E167" i="78"/>
  <c r="E168" i="78"/>
  <c r="E169" i="78"/>
  <c r="E170" i="78"/>
  <c r="E171" i="78"/>
  <c r="E172" i="78"/>
  <c r="E173" i="78"/>
  <c r="E174" i="78"/>
  <c r="E175" i="78"/>
  <c r="E176" i="78"/>
  <c r="E177" i="78"/>
  <c r="E178" i="78"/>
  <c r="E179" i="78"/>
  <c r="E180" i="78"/>
  <c r="E181" i="78"/>
  <c r="E182" i="78"/>
  <c r="E183" i="78"/>
  <c r="E184" i="78"/>
  <c r="E185" i="78"/>
  <c r="E186" i="78"/>
  <c r="E187" i="78"/>
  <c r="E188" i="78"/>
  <c r="E189" i="78"/>
  <c r="E190" i="78"/>
  <c r="E191" i="78"/>
  <c r="E192" i="78"/>
  <c r="E193" i="78"/>
  <c r="E194" i="78"/>
  <c r="E195" i="78"/>
  <c r="E196" i="78"/>
  <c r="E197" i="78"/>
  <c r="E198" i="78"/>
  <c r="E199" i="78"/>
  <c r="E200" i="78"/>
  <c r="E201" i="78"/>
  <c r="E202" i="78"/>
  <c r="E203" i="78"/>
  <c r="E204" i="78"/>
  <c r="E205" i="78"/>
  <c r="E206" i="78"/>
  <c r="E207" i="78"/>
  <c r="E208" i="78"/>
  <c r="E209" i="78"/>
  <c r="E210" i="78"/>
  <c r="E211" i="78"/>
  <c r="E212" i="78"/>
  <c r="E213" i="78"/>
  <c r="E214" i="78"/>
  <c r="E215" i="78"/>
  <c r="E216" i="78"/>
  <c r="E217" i="78"/>
  <c r="E218" i="78"/>
  <c r="E219" i="78"/>
  <c r="E220" i="78"/>
  <c r="E221" i="78"/>
  <c r="E222" i="78"/>
  <c r="E223" i="78"/>
  <c r="E224" i="78"/>
  <c r="E225" i="78"/>
  <c r="E226" i="78"/>
  <c r="E227" i="78"/>
  <c r="E228" i="78"/>
  <c r="E229" i="78"/>
  <c r="E230" i="78"/>
  <c r="E231" i="78"/>
  <c r="E232" i="78"/>
  <c r="E233" i="78"/>
  <c r="E234" i="78"/>
  <c r="E235" i="78"/>
  <c r="E236" i="78"/>
  <c r="E237" i="78"/>
  <c r="E238" i="78"/>
  <c r="E239" i="78"/>
  <c r="E240" i="78"/>
  <c r="E241" i="78"/>
  <c r="E242" i="78"/>
  <c r="E243" i="78"/>
  <c r="E244" i="78"/>
  <c r="E245" i="78"/>
  <c r="E246" i="78"/>
  <c r="E247" i="78"/>
  <c r="E248" i="78"/>
  <c r="E249" i="78"/>
  <c r="E250" i="78"/>
  <c r="E251" i="78"/>
  <c r="E252" i="78"/>
  <c r="E253" i="78"/>
  <c r="E254" i="78"/>
  <c r="E255" i="78"/>
  <c r="E256" i="78"/>
  <c r="E257" i="78"/>
  <c r="E258" i="78"/>
  <c r="E259" i="78"/>
  <c r="E260" i="78"/>
  <c r="E261" i="78"/>
  <c r="E262" i="78"/>
  <c r="E263" i="78"/>
  <c r="E264" i="78"/>
  <c r="E265" i="78"/>
  <c r="E266" i="78"/>
  <c r="E267" i="78"/>
  <c r="E268" i="78"/>
  <c r="E269" i="78"/>
  <c r="E270" i="78"/>
  <c r="E271" i="78"/>
  <c r="E272" i="78"/>
  <c r="E273" i="78"/>
  <c r="E274" i="78"/>
  <c r="E275" i="78"/>
  <c r="E276" i="78"/>
  <c r="E277" i="78"/>
  <c r="E278" i="78"/>
  <c r="E279" i="78"/>
  <c r="E280" i="78"/>
  <c r="E281" i="78"/>
  <c r="E282" i="78"/>
  <c r="E283" i="78"/>
  <c r="E284" i="78"/>
  <c r="E285" i="78"/>
  <c r="E286" i="78"/>
  <c r="E287" i="78"/>
  <c r="E288" i="78"/>
  <c r="E289" i="78"/>
  <c r="E290" i="78"/>
  <c r="E291" i="78"/>
  <c r="E292" i="78"/>
  <c r="E293" i="78"/>
  <c r="E294" i="78"/>
  <c r="E295" i="78"/>
  <c r="E296" i="78"/>
  <c r="E297" i="78"/>
  <c r="E298" i="78"/>
  <c r="E299" i="78"/>
  <c r="E300" i="78"/>
  <c r="E301" i="78"/>
  <c r="E302" i="78"/>
  <c r="E303" i="78"/>
  <c r="E304" i="78"/>
  <c r="E305" i="78"/>
  <c r="E306" i="78"/>
  <c r="E307" i="78"/>
  <c r="E308" i="78"/>
  <c r="E309" i="78"/>
  <c r="E310" i="78"/>
  <c r="E311" i="78"/>
  <c r="E312" i="78"/>
  <c r="E313" i="78"/>
  <c r="E314" i="78"/>
  <c r="E315" i="78"/>
  <c r="E316" i="78"/>
  <c r="E317" i="78"/>
  <c r="E318" i="78"/>
  <c r="E319" i="78"/>
  <c r="E320" i="78"/>
  <c r="E321" i="78"/>
  <c r="E322" i="78"/>
  <c r="E323" i="78"/>
  <c r="E324" i="78"/>
  <c r="E325" i="78"/>
  <c r="E326" i="78"/>
  <c r="E327" i="78"/>
  <c r="E328" i="78"/>
  <c r="E329" i="78"/>
  <c r="E330" i="78"/>
  <c r="E331" i="78"/>
  <c r="E332" i="78"/>
  <c r="E333" i="78"/>
  <c r="E334" i="78"/>
  <c r="E335" i="78"/>
  <c r="E336" i="78"/>
  <c r="E337" i="78"/>
  <c r="E338" i="78"/>
  <c r="E339" i="78"/>
  <c r="E340" i="78"/>
  <c r="E341" i="78"/>
  <c r="E342" i="78"/>
  <c r="E343" i="78"/>
  <c r="E344" i="78"/>
  <c r="E345" i="78"/>
  <c r="E346" i="78"/>
  <c r="E347" i="78"/>
  <c r="E348" i="78"/>
  <c r="E349" i="78"/>
  <c r="E350" i="78"/>
  <c r="E351" i="78"/>
  <c r="E352" i="78"/>
  <c r="E353" i="78"/>
  <c r="E354" i="78"/>
  <c r="E355" i="78"/>
  <c r="E356" i="78"/>
  <c r="E357" i="78"/>
  <c r="E358" i="78"/>
  <c r="E359" i="78"/>
  <c r="E360" i="78"/>
  <c r="E361" i="78"/>
  <c r="E362" i="78"/>
  <c r="E363" i="78"/>
  <c r="E364" i="78"/>
  <c r="E365" i="78"/>
  <c r="E366" i="78"/>
  <c r="E367" i="78"/>
  <c r="E368" i="78"/>
  <c r="E369" i="78"/>
  <c r="E370" i="78"/>
  <c r="E371" i="78"/>
  <c r="E372" i="78"/>
  <c r="E373" i="78"/>
  <c r="E374" i="78"/>
  <c r="E375" i="78"/>
  <c r="E376" i="78"/>
  <c r="E377" i="78"/>
  <c r="E378" i="78"/>
  <c r="E379" i="78"/>
  <c r="E380" i="78"/>
  <c r="E381" i="78"/>
  <c r="E382" i="78"/>
  <c r="E383" i="78"/>
  <c r="E384" i="78"/>
  <c r="E385" i="78"/>
  <c r="E386" i="78"/>
  <c r="E387" i="78"/>
  <c r="E388" i="78"/>
  <c r="E389" i="78"/>
  <c r="E390" i="78"/>
  <c r="E391" i="78"/>
  <c r="E392" i="78"/>
  <c r="E393" i="78"/>
  <c r="E394" i="78"/>
  <c r="E395" i="78"/>
  <c r="E396" i="78"/>
  <c r="E397" i="78"/>
  <c r="E398" i="78"/>
  <c r="E399" i="78"/>
  <c r="E400" i="78"/>
  <c r="E401" i="78"/>
  <c r="E402" i="78"/>
  <c r="E403" i="78"/>
  <c r="E404" i="78"/>
  <c r="E405" i="78"/>
  <c r="E406" i="78"/>
  <c r="E407" i="78"/>
  <c r="E408" i="78"/>
  <c r="E409" i="78"/>
  <c r="E410" i="78"/>
  <c r="E411" i="78"/>
  <c r="E412" i="78"/>
  <c r="E413" i="78"/>
  <c r="E414" i="78"/>
  <c r="E415" i="78"/>
  <c r="E416" i="78"/>
  <c r="E417" i="78"/>
  <c r="E418" i="78"/>
  <c r="E419" i="78"/>
  <c r="E420" i="78"/>
  <c r="E421" i="78"/>
  <c r="E422" i="78"/>
  <c r="E423" i="78"/>
  <c r="E424" i="78"/>
  <c r="E425" i="78"/>
  <c r="E426" i="78"/>
  <c r="E427" i="78"/>
  <c r="E428" i="78"/>
  <c r="E429" i="78"/>
  <c r="E430" i="78"/>
  <c r="E431" i="78"/>
  <c r="E432" i="78"/>
  <c r="E433" i="78"/>
  <c r="E434" i="78"/>
  <c r="E435" i="78"/>
  <c r="E436" i="78"/>
  <c r="E437" i="78"/>
  <c r="E438" i="78"/>
  <c r="E439" i="78"/>
  <c r="E440" i="78"/>
  <c r="E441" i="78"/>
  <c r="E442" i="78"/>
  <c r="E443" i="78"/>
  <c r="E444" i="78"/>
  <c r="E445" i="78"/>
  <c r="E446" i="78"/>
  <c r="E447" i="78"/>
  <c r="E448" i="78"/>
  <c r="E449" i="78"/>
  <c r="E450" i="78"/>
  <c r="E451" i="78"/>
  <c r="E452" i="78"/>
  <c r="E453" i="78"/>
  <c r="E454" i="78"/>
  <c r="E455" i="78"/>
  <c r="E456" i="78"/>
  <c r="E457" i="78"/>
  <c r="E458" i="78"/>
  <c r="E459" i="78"/>
  <c r="E460" i="78"/>
  <c r="E461" i="78"/>
  <c r="E462" i="78"/>
  <c r="E463" i="78"/>
  <c r="E464" i="78"/>
  <c r="E465" i="78"/>
  <c r="E466" i="78"/>
  <c r="E467" i="78"/>
  <c r="E468" i="78"/>
  <c r="E469" i="78"/>
  <c r="E470" i="78"/>
  <c r="E471" i="78"/>
  <c r="E472" i="78"/>
  <c r="E473" i="78"/>
  <c r="E474" i="78"/>
  <c r="E475" i="78"/>
  <c r="E476" i="78"/>
  <c r="E477" i="78"/>
  <c r="E478" i="78"/>
  <c r="E479" i="78"/>
  <c r="E480" i="78"/>
  <c r="E481" i="78"/>
  <c r="E482" i="78"/>
  <c r="E483" i="78"/>
  <c r="E484" i="78"/>
  <c r="E485" i="78"/>
  <c r="E486" i="78"/>
  <c r="E487" i="78"/>
  <c r="E488" i="78"/>
  <c r="E489" i="78"/>
  <c r="E490" i="78"/>
  <c r="E491" i="78"/>
  <c r="E492" i="78"/>
  <c r="E493" i="78"/>
  <c r="E494" i="78"/>
  <c r="E495" i="78"/>
  <c r="E496" i="78"/>
  <c r="E497" i="78"/>
  <c r="E498" i="78"/>
  <c r="E499" i="78"/>
  <c r="E500" i="78"/>
  <c r="E501" i="78"/>
  <c r="E502" i="78"/>
  <c r="E503" i="78"/>
  <c r="E504" i="78"/>
  <c r="E505" i="78"/>
  <c r="E506" i="78"/>
  <c r="E507" i="78"/>
  <c r="E508" i="78"/>
  <c r="E509" i="78"/>
  <c r="E510" i="78"/>
  <c r="E511" i="78"/>
  <c r="E512" i="78"/>
  <c r="E513" i="78"/>
  <c r="E514" i="78"/>
  <c r="E515" i="78"/>
  <c r="E516" i="78"/>
  <c r="E517" i="78"/>
  <c r="E518" i="78"/>
  <c r="E519" i="78"/>
  <c r="E520" i="78"/>
  <c r="E521" i="78"/>
  <c r="E522" i="78"/>
  <c r="E523" i="78"/>
  <c r="E524" i="78"/>
  <c r="E525" i="78"/>
  <c r="E526" i="78"/>
  <c r="E527" i="78"/>
  <c r="E528" i="78"/>
  <c r="E529" i="78"/>
  <c r="E530" i="78"/>
  <c r="E531" i="78"/>
  <c r="E532" i="78"/>
  <c r="E533" i="78"/>
  <c r="E534" i="78"/>
  <c r="E535" i="78"/>
  <c r="E536" i="78"/>
  <c r="E537" i="78"/>
  <c r="E538" i="78"/>
  <c r="E539" i="78"/>
  <c r="E540" i="78"/>
  <c r="E541" i="78"/>
  <c r="E542" i="78"/>
  <c r="E543" i="78"/>
  <c r="E544" i="78"/>
  <c r="E545" i="78"/>
  <c r="E546" i="78"/>
  <c r="E547" i="78"/>
  <c r="E548" i="78"/>
  <c r="E549" i="78"/>
  <c r="E550" i="78"/>
  <c r="E551" i="78"/>
  <c r="E552" i="78"/>
  <c r="E553" i="78"/>
  <c r="E554" i="78"/>
  <c r="E555" i="78"/>
  <c r="E556" i="78"/>
  <c r="E557" i="78"/>
  <c r="E558" i="78"/>
  <c r="E559" i="78"/>
  <c r="E560" i="78"/>
  <c r="E561" i="78"/>
  <c r="E562" i="78"/>
  <c r="E563" i="78"/>
  <c r="E564" i="78"/>
  <c r="E565" i="78"/>
  <c r="E566" i="78"/>
  <c r="E567" i="78"/>
  <c r="E568" i="78"/>
  <c r="E569" i="78"/>
  <c r="E570" i="78"/>
  <c r="E571" i="78"/>
  <c r="E572" i="78"/>
  <c r="E573" i="78"/>
  <c r="E574" i="78"/>
  <c r="E575" i="78"/>
  <c r="E576" i="78"/>
  <c r="E577" i="78"/>
  <c r="E578" i="78"/>
  <c r="E579" i="78"/>
  <c r="E580" i="78"/>
  <c r="E581" i="78"/>
  <c r="E582" i="78"/>
  <c r="E583" i="78"/>
  <c r="E584" i="78"/>
  <c r="E585" i="78"/>
  <c r="E586" i="78"/>
  <c r="E587" i="78"/>
  <c r="E588" i="78"/>
  <c r="E589" i="78"/>
  <c r="E590" i="78"/>
  <c r="E591" i="78"/>
  <c r="E592" i="78"/>
  <c r="E593" i="78"/>
  <c r="E594" i="78"/>
  <c r="E595" i="78"/>
  <c r="E596" i="78"/>
  <c r="E597" i="78"/>
  <c r="E598" i="78"/>
  <c r="E599" i="78"/>
  <c r="E600" i="78"/>
  <c r="E601" i="78"/>
  <c r="E602" i="78"/>
  <c r="E603" i="78"/>
  <c r="E604" i="78"/>
  <c r="E605" i="78"/>
  <c r="E606" i="78"/>
  <c r="E607" i="78"/>
  <c r="E608" i="78"/>
  <c r="E609" i="78"/>
  <c r="E610" i="78"/>
  <c r="E611" i="78"/>
  <c r="E612" i="78"/>
  <c r="E613" i="78"/>
  <c r="E614" i="78"/>
  <c r="E615" i="78"/>
  <c r="E616" i="78"/>
  <c r="E617" i="78"/>
  <c r="E618" i="78"/>
  <c r="E619" i="78"/>
  <c r="E620" i="78"/>
  <c r="E621" i="78"/>
  <c r="E622" i="78"/>
  <c r="E623" i="78"/>
  <c r="E624" i="78"/>
  <c r="E625" i="78"/>
  <c r="E626" i="78"/>
  <c r="E627" i="78"/>
  <c r="E628" i="78"/>
  <c r="E629" i="78"/>
  <c r="E630" i="78"/>
  <c r="E631" i="78"/>
  <c r="E632" i="78"/>
  <c r="E633" i="78"/>
  <c r="E634" i="78"/>
  <c r="E635" i="78"/>
  <c r="E636" i="78"/>
  <c r="E637" i="78"/>
  <c r="E638" i="78"/>
  <c r="E639" i="78"/>
  <c r="E640" i="78"/>
  <c r="E641" i="78"/>
  <c r="E642" i="78"/>
  <c r="E643" i="78"/>
  <c r="E644" i="78"/>
  <c r="E645" i="78"/>
  <c r="E646" i="78"/>
  <c r="E647" i="78"/>
  <c r="E648" i="78"/>
  <c r="E649" i="78"/>
  <c r="E650" i="78"/>
  <c r="E651" i="78"/>
  <c r="E652" i="78"/>
  <c r="E653" i="78"/>
  <c r="E654" i="78"/>
  <c r="E655" i="78"/>
  <c r="E656" i="78"/>
  <c r="E657" i="78"/>
  <c r="E658" i="78"/>
  <c r="E659" i="78"/>
  <c r="E660" i="78"/>
  <c r="E661" i="78"/>
  <c r="E662" i="78"/>
  <c r="E663" i="78"/>
  <c r="E664" i="78"/>
  <c r="E665" i="78"/>
  <c r="E666" i="78"/>
  <c r="E667" i="78"/>
  <c r="E668" i="78"/>
  <c r="E669" i="78"/>
  <c r="E670" i="78"/>
  <c r="E671" i="78"/>
  <c r="E672" i="78"/>
  <c r="E673" i="78"/>
  <c r="E674" i="78"/>
  <c r="E675" i="78"/>
  <c r="E676" i="78"/>
  <c r="E677" i="78"/>
  <c r="E678" i="78"/>
  <c r="E679" i="78"/>
  <c r="E680" i="78"/>
  <c r="E681" i="78"/>
  <c r="E682" i="78"/>
  <c r="E683" i="78"/>
  <c r="E684" i="78"/>
  <c r="E685" i="78"/>
  <c r="E686" i="78"/>
  <c r="E687" i="78"/>
  <c r="E688" i="78"/>
  <c r="E689" i="78"/>
  <c r="E690" i="78"/>
  <c r="E691" i="78"/>
  <c r="E692" i="78"/>
  <c r="E693" i="78"/>
  <c r="E694" i="78"/>
  <c r="E695" i="78"/>
  <c r="E696" i="78"/>
  <c r="E697" i="78"/>
  <c r="E698" i="78"/>
  <c r="E699" i="78"/>
  <c r="E700" i="78"/>
  <c r="E701" i="78"/>
  <c r="E702" i="78"/>
  <c r="E703" i="78"/>
  <c r="E704" i="78"/>
  <c r="E705" i="78"/>
  <c r="E706" i="78"/>
  <c r="E707" i="78"/>
  <c r="E708" i="78"/>
  <c r="E709" i="78"/>
  <c r="E710" i="78"/>
  <c r="E711" i="78"/>
  <c r="E712" i="78"/>
  <c r="E713" i="78"/>
  <c r="E714" i="78"/>
  <c r="E715" i="78"/>
  <c r="E716" i="78"/>
  <c r="E717" i="78"/>
  <c r="E718" i="78"/>
  <c r="E719" i="78"/>
  <c r="E720" i="78"/>
  <c r="E721" i="78"/>
  <c r="E722" i="78"/>
  <c r="E723" i="78"/>
  <c r="E724" i="78"/>
  <c r="E725" i="78"/>
  <c r="E726" i="78"/>
  <c r="E727" i="78"/>
  <c r="E728" i="78"/>
  <c r="E729" i="78"/>
  <c r="E730" i="78"/>
  <c r="E731" i="78"/>
  <c r="E732" i="78"/>
  <c r="E733" i="78"/>
  <c r="E734" i="78"/>
  <c r="E735" i="78"/>
  <c r="E736" i="78"/>
  <c r="E737" i="78"/>
  <c r="E738" i="78"/>
  <c r="E739" i="78"/>
  <c r="E740" i="78"/>
  <c r="E741" i="78"/>
  <c r="E742" i="78"/>
  <c r="E743" i="78"/>
  <c r="E744" i="78"/>
  <c r="E745" i="78"/>
  <c r="E746" i="78"/>
  <c r="E747" i="78"/>
  <c r="E748" i="78"/>
  <c r="E749" i="78"/>
  <c r="E750" i="78"/>
  <c r="E751" i="78"/>
  <c r="E752" i="78"/>
  <c r="E753" i="78"/>
  <c r="E754" i="78"/>
  <c r="E755" i="78"/>
  <c r="E756" i="78"/>
  <c r="E757" i="78"/>
  <c r="E758" i="78"/>
  <c r="E759" i="78"/>
  <c r="E760" i="78"/>
  <c r="E761" i="78"/>
  <c r="E762" i="78"/>
  <c r="E763" i="78"/>
  <c r="E764" i="78"/>
  <c r="E765" i="78"/>
  <c r="E766" i="78"/>
  <c r="E767" i="78"/>
  <c r="E768" i="78"/>
  <c r="E769" i="78"/>
  <c r="E770" i="78"/>
  <c r="E771" i="78"/>
  <c r="E772" i="78"/>
  <c r="E773" i="78"/>
  <c r="E774" i="78"/>
  <c r="E775" i="78"/>
  <c r="E776" i="78"/>
  <c r="E777" i="78"/>
  <c r="E778" i="78"/>
  <c r="E779" i="78"/>
  <c r="E780" i="78"/>
  <c r="E781" i="78"/>
  <c r="E782" i="78"/>
  <c r="E783" i="78"/>
  <c r="E784" i="78"/>
  <c r="E785" i="78"/>
  <c r="E786" i="78"/>
  <c r="E787" i="78"/>
  <c r="E788" i="78"/>
  <c r="E789" i="78"/>
  <c r="E790" i="78"/>
  <c r="E791" i="78"/>
  <c r="E792" i="78"/>
  <c r="E793" i="78"/>
  <c r="E794" i="78"/>
  <c r="E795" i="78"/>
  <c r="E796" i="78"/>
  <c r="E797" i="78"/>
  <c r="E798" i="78"/>
  <c r="E799" i="78"/>
  <c r="E800" i="78"/>
  <c r="E801" i="78"/>
  <c r="E802" i="78"/>
  <c r="E803" i="78"/>
  <c r="E804" i="78"/>
  <c r="E805" i="78"/>
  <c r="E806" i="78"/>
  <c r="E807" i="78"/>
  <c r="E808" i="78"/>
  <c r="E809" i="78"/>
  <c r="E810" i="78"/>
  <c r="E811" i="78"/>
  <c r="E812" i="78"/>
  <c r="E813" i="78"/>
  <c r="E814" i="78"/>
  <c r="E815" i="78"/>
  <c r="E816" i="78"/>
  <c r="E817" i="78"/>
  <c r="E818" i="78"/>
  <c r="E819" i="78"/>
  <c r="E820" i="78"/>
  <c r="E821" i="78"/>
  <c r="E822" i="78"/>
  <c r="E823" i="78"/>
  <c r="E824" i="78"/>
  <c r="E825" i="78"/>
  <c r="E826" i="78"/>
  <c r="E827" i="78"/>
  <c r="E828" i="78"/>
  <c r="E829" i="78"/>
  <c r="E830" i="78"/>
  <c r="E831" i="78"/>
  <c r="E832" i="78"/>
  <c r="E833" i="78"/>
  <c r="E834" i="78"/>
  <c r="E835" i="78"/>
  <c r="E836" i="78"/>
  <c r="E837" i="78"/>
  <c r="E838" i="78"/>
  <c r="E839" i="78"/>
  <c r="E840" i="78"/>
  <c r="E841" i="78"/>
  <c r="E842" i="78"/>
  <c r="E843" i="78"/>
  <c r="E844" i="78"/>
  <c r="E845" i="78"/>
  <c r="E846" i="78"/>
  <c r="E847" i="78"/>
  <c r="E848" i="78"/>
  <c r="E849" i="78"/>
  <c r="E850" i="78"/>
  <c r="E851" i="78"/>
  <c r="E852" i="78"/>
  <c r="E853" i="78"/>
  <c r="E854" i="78"/>
  <c r="E855" i="78"/>
  <c r="E856" i="78"/>
  <c r="E857" i="78"/>
  <c r="E858" i="78"/>
  <c r="E859" i="78"/>
  <c r="E860" i="78"/>
  <c r="E861" i="78"/>
  <c r="E862" i="78"/>
  <c r="E863" i="78"/>
  <c r="E864" i="78"/>
  <c r="E865" i="78"/>
  <c r="E866" i="78"/>
  <c r="E867" i="78"/>
  <c r="E868" i="78"/>
  <c r="E869" i="78"/>
  <c r="E870" i="78"/>
  <c r="E871" i="78"/>
  <c r="E872" i="78"/>
  <c r="E873" i="78"/>
  <c r="E874" i="78"/>
  <c r="E875" i="78"/>
  <c r="E876" i="78"/>
  <c r="E877" i="78"/>
  <c r="E878" i="78"/>
  <c r="E879" i="78"/>
  <c r="E880" i="78"/>
  <c r="E881" i="78"/>
  <c r="E882" i="78"/>
  <c r="E883" i="78"/>
  <c r="E884" i="78"/>
  <c r="E885" i="78"/>
  <c r="E886" i="78"/>
  <c r="E887" i="78"/>
  <c r="E888" i="78"/>
  <c r="E889" i="78"/>
  <c r="E890" i="78"/>
  <c r="E891" i="78"/>
  <c r="E892" i="78"/>
  <c r="E893" i="78"/>
  <c r="E894" i="78"/>
  <c r="E895" i="78"/>
  <c r="E896" i="78"/>
  <c r="E897" i="78"/>
  <c r="E898" i="78"/>
  <c r="E899" i="78"/>
  <c r="E900" i="78"/>
  <c r="E901" i="78"/>
  <c r="E902" i="78"/>
  <c r="E903" i="78"/>
  <c r="E904" i="78"/>
  <c r="E905" i="78"/>
  <c r="E906" i="78"/>
  <c r="E907" i="78"/>
  <c r="E908" i="78"/>
  <c r="E909" i="78"/>
  <c r="E910" i="78"/>
  <c r="E911" i="78"/>
  <c r="E912" i="78"/>
  <c r="E913" i="78"/>
  <c r="E914" i="78"/>
  <c r="E915" i="78"/>
  <c r="E916" i="78"/>
  <c r="E917" i="78"/>
  <c r="E918" i="78"/>
  <c r="E919" i="78"/>
  <c r="E920" i="78"/>
  <c r="E921" i="78"/>
  <c r="E922" i="78"/>
  <c r="E923" i="78"/>
  <c r="E924" i="78"/>
  <c r="E925" i="78"/>
  <c r="E926" i="78"/>
  <c r="E927" i="78"/>
  <c r="E928" i="78"/>
  <c r="E929" i="78"/>
  <c r="E930" i="78"/>
  <c r="E931" i="78"/>
  <c r="E932" i="78"/>
  <c r="E933" i="78"/>
  <c r="E934" i="78"/>
  <c r="E935" i="78"/>
  <c r="E936" i="78"/>
  <c r="E937" i="78"/>
  <c r="E938" i="78"/>
  <c r="E939" i="78"/>
  <c r="E940" i="78"/>
  <c r="E941" i="78"/>
  <c r="E942" i="78"/>
  <c r="E943" i="78"/>
  <c r="E944" i="78"/>
  <c r="E945" i="78"/>
  <c r="E946" i="78"/>
  <c r="E947" i="78"/>
  <c r="E948" i="78"/>
  <c r="E949" i="78"/>
  <c r="E950" i="78"/>
  <c r="E951" i="78"/>
  <c r="E952" i="78"/>
  <c r="E953" i="78"/>
  <c r="E954" i="78"/>
  <c r="E955" i="78"/>
  <c r="E956" i="78"/>
  <c r="E957" i="78"/>
  <c r="E958" i="78"/>
  <c r="E959" i="78"/>
  <c r="E960" i="78"/>
  <c r="E961" i="78"/>
  <c r="E962" i="78"/>
  <c r="E963" i="78"/>
  <c r="E964" i="78"/>
  <c r="E965" i="78"/>
  <c r="E966" i="78"/>
  <c r="E967" i="78"/>
  <c r="E968" i="78"/>
  <c r="E969" i="78"/>
  <c r="E970" i="78"/>
  <c r="E971" i="78"/>
  <c r="E972" i="78"/>
  <c r="E973" i="78"/>
  <c r="E974" i="78"/>
  <c r="E975" i="78"/>
  <c r="E976" i="78"/>
  <c r="E977" i="78"/>
  <c r="E978" i="78"/>
  <c r="E979" i="78"/>
  <c r="E980" i="78"/>
  <c r="E981" i="78"/>
  <c r="E982" i="78"/>
  <c r="E983" i="78"/>
  <c r="E984" i="78"/>
  <c r="E985" i="78"/>
  <c r="E986" i="78"/>
  <c r="E987" i="78"/>
  <c r="E988" i="78"/>
  <c r="E989" i="78"/>
  <c r="E990" i="78"/>
  <c r="E991" i="78"/>
  <c r="E992" i="78"/>
  <c r="E993" i="78"/>
  <c r="E994" i="78"/>
  <c r="E995" i="78"/>
  <c r="E996" i="78"/>
  <c r="E997" i="78"/>
  <c r="E998" i="78"/>
  <c r="E999" i="78"/>
  <c r="E1000" i="78"/>
  <c r="E1001" i="78"/>
  <c r="E1002" i="78"/>
  <c r="E1003" i="78"/>
  <c r="E1004" i="78"/>
  <c r="E1005" i="78"/>
  <c r="E1006" i="78"/>
  <c r="E1007" i="78"/>
  <c r="E1008" i="78"/>
  <c r="E1009" i="78"/>
  <c r="E1010" i="78"/>
  <c r="E1011" i="78"/>
  <c r="E1012" i="78"/>
  <c r="E1013" i="78"/>
  <c r="E1014" i="78"/>
  <c r="E1015" i="78"/>
  <c r="E1016" i="78"/>
  <c r="E1017" i="78"/>
  <c r="E1018" i="78"/>
  <c r="E1019" i="78"/>
  <c r="E1020" i="78"/>
  <c r="E1021" i="78"/>
  <c r="E1022" i="78"/>
  <c r="E1023" i="78"/>
  <c r="E1024" i="78"/>
  <c r="E1025" i="78"/>
  <c r="E1026" i="78"/>
  <c r="E1027" i="78"/>
  <c r="E1028" i="78"/>
  <c r="E1029" i="78"/>
  <c r="E1030" i="78"/>
  <c r="E1031" i="78"/>
  <c r="E1032" i="78"/>
  <c r="E1033" i="78"/>
  <c r="E1034" i="78"/>
  <c r="E1035" i="78"/>
  <c r="E1036" i="78"/>
  <c r="E1037" i="78"/>
  <c r="E1038" i="78"/>
  <c r="E1039" i="78"/>
  <c r="E1040" i="78"/>
  <c r="E1041" i="78"/>
  <c r="E1042" i="78"/>
  <c r="E1043" i="78"/>
  <c r="E1044" i="78"/>
  <c r="E1045" i="78"/>
  <c r="E1046" i="78"/>
  <c r="E1047" i="78"/>
  <c r="E1048" i="78"/>
  <c r="E1049" i="78"/>
  <c r="E1050" i="78"/>
  <c r="E1051" i="78"/>
  <c r="E1052" i="78"/>
  <c r="E1053" i="78"/>
  <c r="E1054" i="78"/>
  <c r="E1055" i="78"/>
  <c r="E1056" i="78"/>
  <c r="E1057" i="78"/>
  <c r="E1058" i="78"/>
  <c r="E1059" i="78"/>
  <c r="E1060" i="78"/>
  <c r="E1061" i="78"/>
  <c r="E1062" i="78"/>
  <c r="E1063" i="78"/>
  <c r="E1064" i="78"/>
  <c r="E1065" i="78"/>
  <c r="E1066" i="78"/>
  <c r="E1067" i="78"/>
  <c r="E1068" i="78"/>
  <c r="E1069" i="78"/>
  <c r="E1070" i="78"/>
  <c r="E1071" i="78"/>
  <c r="E1072" i="78"/>
  <c r="E1073" i="78"/>
  <c r="E1074" i="78"/>
  <c r="E1075" i="78"/>
  <c r="E1076" i="78"/>
  <c r="E1077" i="78"/>
  <c r="E1078" i="78"/>
  <c r="E1079" i="78"/>
  <c r="E1080" i="78"/>
  <c r="E1081" i="78"/>
  <c r="E1082" i="78"/>
  <c r="E1083" i="78"/>
  <c r="E1084" i="78"/>
  <c r="E1085" i="78"/>
  <c r="E1086" i="78"/>
  <c r="E1087" i="78"/>
  <c r="E1088" i="78"/>
  <c r="E1089" i="78"/>
  <c r="E1090" i="78"/>
  <c r="E1091" i="78"/>
  <c r="E1092" i="78"/>
  <c r="E1093" i="78"/>
  <c r="E1094" i="78"/>
  <c r="E1095" i="78"/>
  <c r="E1096" i="78"/>
  <c r="E1097" i="78"/>
  <c r="E1098" i="78"/>
  <c r="E1099" i="78"/>
  <c r="E1100" i="78"/>
  <c r="E1101" i="78"/>
  <c r="E1102" i="78"/>
  <c r="E1103" i="78"/>
  <c r="E1104" i="78"/>
  <c r="E1105" i="78"/>
  <c r="E1106" i="78"/>
  <c r="E1107" i="78"/>
  <c r="E1108" i="78"/>
  <c r="E1109" i="78"/>
  <c r="E1110" i="78"/>
  <c r="E1111" i="78"/>
  <c r="E1112" i="78"/>
  <c r="E1113" i="78"/>
  <c r="E1114" i="78"/>
  <c r="E1115" i="78"/>
  <c r="E1116" i="78"/>
  <c r="E1117" i="78"/>
  <c r="E1118" i="78"/>
  <c r="E1119" i="78"/>
  <c r="E1120" i="78"/>
  <c r="E1121" i="78"/>
  <c r="E1122" i="78"/>
  <c r="E1123" i="78"/>
  <c r="E1124" i="78"/>
  <c r="E1125" i="78"/>
  <c r="E1126" i="78"/>
  <c r="E1127" i="78"/>
  <c r="E1128" i="78"/>
  <c r="E1129" i="78"/>
  <c r="E1130" i="78"/>
  <c r="E1131" i="78"/>
  <c r="E1132" i="78"/>
  <c r="E1133" i="78"/>
  <c r="E1134" i="78"/>
  <c r="E1135" i="78"/>
  <c r="E1136" i="78"/>
  <c r="E1137" i="78"/>
  <c r="E1138" i="78"/>
  <c r="E1139" i="78"/>
  <c r="E1140" i="78"/>
  <c r="E1141" i="78"/>
  <c r="E1142" i="78"/>
  <c r="E1143" i="78"/>
  <c r="E1144" i="78"/>
  <c r="E1145" i="78"/>
  <c r="E1146" i="78"/>
  <c r="E1147" i="78"/>
  <c r="E1148" i="78"/>
  <c r="E1149" i="78"/>
  <c r="E1150" i="78"/>
  <c r="E1151" i="78"/>
  <c r="E1152" i="78"/>
  <c r="E1153" i="78"/>
  <c r="E1154" i="78"/>
  <c r="E1155" i="78"/>
  <c r="E1156" i="78"/>
  <c r="E1157" i="78"/>
  <c r="E1158" i="78"/>
  <c r="E1159" i="78"/>
  <c r="E1160" i="78"/>
  <c r="E1161" i="78"/>
  <c r="E1162" i="78"/>
  <c r="E1163" i="78"/>
  <c r="E1164" i="78"/>
  <c r="E1165" i="78"/>
  <c r="E1166" i="78"/>
  <c r="E1167" i="78"/>
  <c r="E1168" i="78"/>
  <c r="E1169" i="78"/>
  <c r="E1170" i="78"/>
  <c r="E1171" i="78"/>
  <c r="E1172" i="78"/>
  <c r="E1173" i="78"/>
  <c r="E1174" i="78"/>
  <c r="E1175" i="78"/>
  <c r="E1176" i="78"/>
  <c r="E1177" i="78"/>
  <c r="E1178" i="78"/>
  <c r="E1179" i="78"/>
  <c r="E1180" i="78"/>
  <c r="E1181" i="78"/>
  <c r="E1182" i="78"/>
  <c r="E1183" i="78"/>
  <c r="E1184" i="78"/>
  <c r="E1185" i="78"/>
  <c r="E1186" i="78"/>
  <c r="E1187" i="78"/>
  <c r="E1188" i="78"/>
  <c r="E1189" i="78"/>
  <c r="E1190" i="78"/>
  <c r="E1191" i="78"/>
  <c r="E1192" i="78"/>
  <c r="E1193" i="78"/>
  <c r="E1194" i="78"/>
  <c r="E1195" i="78"/>
  <c r="E1196" i="78"/>
  <c r="E1197" i="78"/>
  <c r="E1198" i="78"/>
  <c r="E1199" i="78"/>
  <c r="E1200" i="78"/>
  <c r="E1201" i="78"/>
  <c r="E1202" i="78"/>
  <c r="E1203" i="78"/>
  <c r="E1204" i="78"/>
  <c r="E1205" i="78"/>
  <c r="E1206" i="78"/>
  <c r="E1207" i="78"/>
  <c r="E1208" i="78"/>
  <c r="E1209" i="78"/>
  <c r="E1210" i="78"/>
  <c r="E1211" i="78"/>
  <c r="E1212" i="78"/>
  <c r="E1213" i="78"/>
  <c r="E1214" i="78"/>
  <c r="E1215" i="78"/>
  <c r="E1216" i="78"/>
  <c r="E1217" i="78"/>
  <c r="E1218" i="78"/>
  <c r="E1219" i="78"/>
  <c r="E1220" i="78"/>
  <c r="E1221" i="78"/>
  <c r="E1222" i="78"/>
  <c r="E1223" i="78"/>
  <c r="E1224" i="78"/>
  <c r="E1225" i="78"/>
  <c r="E1226" i="78"/>
  <c r="E1227" i="78"/>
  <c r="E1228" i="78"/>
  <c r="E1229" i="78"/>
  <c r="E1230" i="78"/>
  <c r="E1231" i="78"/>
  <c r="E1232" i="78"/>
  <c r="E1233" i="78"/>
  <c r="E1234" i="78"/>
  <c r="E1235" i="78"/>
  <c r="E1236" i="78"/>
  <c r="E1237" i="78"/>
  <c r="E1238" i="78"/>
  <c r="E1239" i="78"/>
  <c r="E1240" i="78"/>
  <c r="E1241" i="78"/>
  <c r="E1242" i="78"/>
  <c r="E1243" i="78"/>
  <c r="E1244" i="78"/>
  <c r="E1245" i="78"/>
  <c r="E1246" i="78"/>
  <c r="E1247" i="78"/>
  <c r="E1248" i="78"/>
  <c r="E1249" i="78"/>
  <c r="E1250" i="78"/>
  <c r="E1251" i="78"/>
  <c r="E1252" i="78"/>
  <c r="E1253" i="78"/>
  <c r="E1254" i="78"/>
  <c r="E1255" i="78"/>
  <c r="E1256" i="78"/>
  <c r="E1257" i="78"/>
  <c r="E1258" i="78"/>
  <c r="E1259" i="78"/>
  <c r="E1260" i="78"/>
  <c r="E1261" i="78"/>
  <c r="E1262" i="78"/>
  <c r="E1263" i="78"/>
  <c r="E1264" i="78"/>
  <c r="E1265" i="78"/>
  <c r="E1266" i="78"/>
  <c r="E1267" i="78"/>
  <c r="E1268" i="78"/>
  <c r="E1269" i="78"/>
  <c r="E1270" i="78"/>
  <c r="E1271" i="78"/>
  <c r="E1272" i="78"/>
  <c r="E1273" i="78"/>
  <c r="E1274" i="78"/>
  <c r="E1275" i="78"/>
  <c r="E1276" i="78"/>
  <c r="E1277" i="78"/>
  <c r="E1278" i="78"/>
  <c r="E1279" i="78"/>
  <c r="E1280" i="78"/>
  <c r="E1281" i="78"/>
  <c r="E1282" i="78"/>
  <c r="E1283" i="78"/>
  <c r="E1284" i="78"/>
  <c r="E1285" i="78"/>
  <c r="E1286" i="78"/>
  <c r="E1287" i="78"/>
  <c r="E1288" i="78"/>
  <c r="E1289" i="78"/>
  <c r="E1290" i="78"/>
  <c r="E1291" i="78"/>
  <c r="E1292" i="78"/>
  <c r="E1293" i="78"/>
  <c r="E1294" i="78"/>
  <c r="E1295" i="78"/>
  <c r="E1296" i="78"/>
  <c r="E1297" i="78"/>
  <c r="E1298" i="78"/>
  <c r="E1299" i="78"/>
  <c r="E1300" i="78"/>
  <c r="E1301" i="78"/>
  <c r="E1302" i="78"/>
  <c r="E1303" i="78"/>
  <c r="E1304" i="78"/>
  <c r="E1305" i="78"/>
  <c r="E1306" i="78"/>
  <c r="E1307" i="78"/>
  <c r="E1308" i="78"/>
  <c r="E1309" i="78"/>
  <c r="E1310" i="78"/>
  <c r="E1311" i="78"/>
  <c r="E1312" i="78"/>
  <c r="E1313" i="78"/>
  <c r="E1314" i="78"/>
  <c r="E1315" i="78"/>
  <c r="E1316" i="78"/>
  <c r="E1317" i="78"/>
  <c r="E1318" i="78"/>
  <c r="E1319" i="78"/>
  <c r="E1320" i="78"/>
  <c r="E1321" i="78"/>
  <c r="E1322" i="78"/>
  <c r="E1323" i="78"/>
  <c r="E1324" i="78"/>
  <c r="E1325" i="78"/>
  <c r="E1326" i="78"/>
  <c r="E1327" i="78"/>
  <c r="E1328" i="78"/>
  <c r="E1329" i="78"/>
  <c r="E1330" i="78"/>
  <c r="E1331" i="78"/>
  <c r="E1332" i="78"/>
  <c r="E1333" i="78"/>
  <c r="E1334" i="78"/>
  <c r="E1335" i="78"/>
  <c r="E1336" i="78"/>
  <c r="E1337" i="78"/>
  <c r="E1338" i="78"/>
  <c r="E1339" i="78"/>
  <c r="E1340" i="78"/>
  <c r="E1341" i="78"/>
  <c r="E1342" i="78"/>
  <c r="E1343" i="78"/>
  <c r="E1344" i="78"/>
  <c r="E1345" i="78"/>
  <c r="E1346" i="78"/>
  <c r="E1347" i="78"/>
  <c r="E1348" i="78"/>
  <c r="E1349" i="78"/>
  <c r="E1350" i="78"/>
  <c r="E1351" i="78"/>
  <c r="E1352" i="78"/>
  <c r="E1353" i="78"/>
  <c r="E1354" i="78"/>
  <c r="E1355" i="78"/>
  <c r="E1356" i="78"/>
  <c r="E1357" i="78"/>
  <c r="E1358" i="78"/>
  <c r="E1359" i="78"/>
  <c r="E1360" i="78"/>
  <c r="E1361" i="78"/>
  <c r="E1362" i="78"/>
  <c r="E1363" i="78"/>
  <c r="E1364" i="78"/>
  <c r="E1365" i="78"/>
  <c r="E1366" i="78"/>
  <c r="E1367" i="78"/>
  <c r="E1368" i="78"/>
  <c r="E1369" i="78"/>
  <c r="E1370" i="78"/>
  <c r="E1371" i="78"/>
  <c r="E1372" i="78"/>
  <c r="E1373" i="78"/>
  <c r="E1374" i="78"/>
  <c r="E1375" i="78"/>
  <c r="E1376" i="78"/>
  <c r="E1377" i="78"/>
  <c r="E1378" i="78"/>
  <c r="E1379" i="78"/>
  <c r="E1380" i="78"/>
  <c r="E1381" i="78"/>
  <c r="E1382" i="78"/>
  <c r="E1383" i="78"/>
  <c r="E1384" i="78"/>
  <c r="E1385" i="78"/>
  <c r="E1386" i="78"/>
  <c r="E1387" i="78"/>
  <c r="E1388" i="78"/>
  <c r="E1389" i="78"/>
  <c r="E1390" i="78"/>
  <c r="E1391" i="78"/>
  <c r="E1392" i="78"/>
  <c r="E1393" i="78"/>
  <c r="E1394" i="78"/>
  <c r="E1395" i="78"/>
  <c r="E1396" i="78"/>
  <c r="E1397" i="78"/>
  <c r="E1398" i="78"/>
  <c r="E1399" i="78"/>
  <c r="E1400" i="78"/>
  <c r="E1401" i="78"/>
  <c r="E1402" i="78"/>
  <c r="E1403" i="78"/>
  <c r="E1404" i="78"/>
  <c r="E1405" i="78"/>
  <c r="E1406" i="78"/>
  <c r="E1407" i="78"/>
  <c r="E1408" i="78"/>
  <c r="E1409" i="78"/>
  <c r="E1410" i="78"/>
  <c r="E1411" i="78"/>
  <c r="E1412" i="78"/>
  <c r="E1413" i="78"/>
  <c r="E1414" i="78"/>
  <c r="E1415" i="78"/>
  <c r="E1416" i="78"/>
  <c r="E1417" i="78"/>
  <c r="E1418" i="78"/>
  <c r="E1419" i="78"/>
  <c r="E1420" i="78"/>
  <c r="E1421" i="78"/>
  <c r="E1422" i="78"/>
  <c r="E1423" i="78"/>
  <c r="E1424" i="78"/>
  <c r="E1425" i="78"/>
  <c r="E1426" i="78"/>
  <c r="E1427" i="78"/>
  <c r="E1428" i="78"/>
  <c r="E1429" i="78"/>
  <c r="E1430" i="78"/>
  <c r="E1431" i="78"/>
  <c r="E1432" i="78"/>
  <c r="E1433" i="78"/>
  <c r="E1434" i="78"/>
  <c r="E1435" i="78"/>
  <c r="E1436" i="78"/>
  <c r="E1437" i="78"/>
  <c r="E1438" i="78"/>
  <c r="E1439" i="78"/>
  <c r="E1440" i="78"/>
  <c r="E1441" i="78"/>
  <c r="E1442" i="78"/>
  <c r="E1443" i="78"/>
  <c r="E1444" i="78"/>
  <c r="E1445" i="78"/>
  <c r="E1446" i="78"/>
  <c r="E1447" i="78"/>
  <c r="E1448" i="78"/>
  <c r="E1449" i="78"/>
  <c r="E1450" i="78"/>
  <c r="E1451" i="78"/>
  <c r="E1452" i="78"/>
  <c r="E1453" i="78"/>
  <c r="E1454" i="78"/>
  <c r="E1455" i="78"/>
  <c r="E1456" i="78"/>
  <c r="E1457" i="78"/>
  <c r="E1458" i="78"/>
  <c r="E1459" i="78"/>
  <c r="E1460" i="78"/>
  <c r="E1461" i="78"/>
  <c r="E1462" i="78"/>
  <c r="E1463" i="78"/>
  <c r="E1464" i="78"/>
  <c r="E1465" i="78"/>
  <c r="E1466" i="78"/>
  <c r="E1467" i="78"/>
  <c r="E1468" i="78"/>
  <c r="E1469" i="78"/>
  <c r="E1470" i="78"/>
  <c r="E1471" i="78"/>
  <c r="E1472" i="78"/>
  <c r="E1473" i="78"/>
  <c r="E1474" i="78"/>
  <c r="E1475" i="78"/>
  <c r="E1476" i="78"/>
  <c r="E1477" i="78"/>
  <c r="E1478" i="78"/>
  <c r="E1479" i="78"/>
  <c r="E1480" i="78"/>
  <c r="E1481" i="78"/>
  <c r="E1482" i="78"/>
  <c r="E1483" i="78"/>
  <c r="E1484" i="78"/>
  <c r="E1485" i="78"/>
  <c r="E1486" i="78"/>
  <c r="E1487" i="78"/>
  <c r="E1488" i="78"/>
  <c r="E1489" i="78"/>
  <c r="E1490" i="78"/>
  <c r="E1491" i="78"/>
  <c r="E1492" i="78"/>
  <c r="E1493" i="78"/>
  <c r="E1494" i="78"/>
  <c r="E1495" i="78"/>
  <c r="E1496" i="78"/>
  <c r="E1497" i="78"/>
  <c r="E1498" i="78"/>
  <c r="E1499" i="78"/>
  <c r="E1500" i="78"/>
  <c r="E1501" i="78"/>
  <c r="E1502" i="78"/>
  <c r="E1503" i="78"/>
  <c r="E1504" i="78"/>
  <c r="E1505" i="78"/>
  <c r="E1506" i="78"/>
  <c r="E1507" i="78"/>
  <c r="E1508" i="78"/>
  <c r="E1509" i="78"/>
  <c r="E1510" i="78"/>
  <c r="E1511" i="78"/>
  <c r="E1512" i="78"/>
  <c r="E1513" i="78"/>
  <c r="E1514" i="78"/>
  <c r="E1515" i="78"/>
  <c r="E1516" i="78"/>
  <c r="E1517" i="78"/>
  <c r="E1518" i="78"/>
  <c r="E1519" i="78"/>
  <c r="E1520" i="78"/>
  <c r="E1521" i="78"/>
  <c r="E1522" i="78"/>
  <c r="E1523" i="78"/>
  <c r="E1524" i="78"/>
  <c r="E1525" i="78"/>
  <c r="E1526" i="78"/>
  <c r="E1527" i="78"/>
  <c r="E1528" i="78"/>
  <c r="E1529" i="78"/>
  <c r="E1530" i="78"/>
  <c r="E1531" i="78"/>
  <c r="E1532" i="78"/>
  <c r="E1533" i="78"/>
  <c r="E1534" i="78"/>
  <c r="E1535" i="78"/>
  <c r="E1536" i="78"/>
  <c r="E1537" i="78"/>
  <c r="E1538" i="78"/>
  <c r="E1539" i="78"/>
  <c r="E1540" i="78"/>
  <c r="E1541" i="78"/>
  <c r="E1542" i="78"/>
  <c r="E1543" i="78"/>
  <c r="E1544" i="78"/>
  <c r="E1545" i="78"/>
  <c r="E1546" i="78"/>
  <c r="E1547" i="78"/>
  <c r="E1548" i="78"/>
  <c r="E1549" i="78"/>
  <c r="E1550" i="78"/>
  <c r="E1551" i="78"/>
  <c r="E1552" i="78"/>
  <c r="E1553" i="78"/>
  <c r="E1554" i="78"/>
  <c r="E1555" i="78"/>
  <c r="E1556" i="78"/>
  <c r="E1557" i="78"/>
  <c r="E1558" i="78"/>
  <c r="E1559" i="78"/>
  <c r="E1560" i="78"/>
  <c r="E1561" i="78"/>
  <c r="E1562" i="78"/>
  <c r="E1563" i="78"/>
  <c r="E1564" i="78"/>
  <c r="E1565" i="78"/>
  <c r="E1566" i="78"/>
  <c r="E1567" i="78"/>
  <c r="E1568" i="78"/>
  <c r="E1569" i="78"/>
  <c r="E1570" i="78"/>
  <c r="E1571" i="78"/>
  <c r="E1572" i="78"/>
  <c r="E1573" i="78"/>
  <c r="E1574" i="78"/>
  <c r="E1575" i="78"/>
  <c r="E1576" i="78"/>
  <c r="E1577" i="78"/>
  <c r="E1578" i="78"/>
  <c r="E1579" i="78"/>
  <c r="E1580" i="78"/>
  <c r="E1581" i="78"/>
  <c r="E1582" i="78"/>
  <c r="E1583" i="78"/>
  <c r="E1584" i="78"/>
  <c r="E1585" i="78"/>
  <c r="E1586" i="78"/>
  <c r="E1587" i="78"/>
  <c r="E1588" i="78"/>
  <c r="E1589" i="78"/>
  <c r="E1590" i="78"/>
  <c r="E1591" i="78"/>
  <c r="E1592" i="78"/>
  <c r="E1593" i="78"/>
  <c r="E1594" i="78"/>
  <c r="E1595" i="78"/>
  <c r="E1596" i="78"/>
  <c r="E1597" i="78"/>
  <c r="E1598" i="78"/>
  <c r="E1599" i="78"/>
  <c r="E1600" i="78"/>
  <c r="E1601" i="78"/>
  <c r="E1602" i="78"/>
  <c r="E1603" i="78"/>
  <c r="E1604" i="78"/>
  <c r="E1605" i="78"/>
  <c r="E1606" i="78"/>
  <c r="E1607" i="78"/>
  <c r="E1608" i="78"/>
  <c r="E1609" i="78"/>
  <c r="E1610" i="78"/>
  <c r="E1611" i="78"/>
  <c r="E1612" i="78"/>
  <c r="E1613" i="78"/>
  <c r="E1614" i="78"/>
  <c r="E1615" i="78"/>
  <c r="E1616" i="78"/>
  <c r="E1617" i="78"/>
  <c r="E1618" i="78"/>
  <c r="E1619" i="78"/>
  <c r="E1620" i="78"/>
  <c r="E1621" i="78"/>
  <c r="E1622" i="78"/>
  <c r="E1623" i="78"/>
  <c r="E1624" i="78"/>
  <c r="E1625" i="78"/>
  <c r="E1626" i="78"/>
  <c r="E1627" i="78"/>
  <c r="E1628" i="78"/>
  <c r="E1629" i="78"/>
  <c r="E1630" i="78"/>
  <c r="E1631" i="78"/>
  <c r="E1632" i="78"/>
  <c r="E1633" i="78"/>
  <c r="E1634" i="78"/>
  <c r="E1635" i="78"/>
  <c r="E1636" i="78"/>
  <c r="E1637" i="78"/>
  <c r="E1638" i="78"/>
  <c r="E1639" i="78"/>
  <c r="E1640" i="78"/>
  <c r="E1641" i="78"/>
  <c r="E1642" i="78"/>
  <c r="E1643" i="78"/>
  <c r="E1644" i="78"/>
  <c r="E1645" i="78"/>
  <c r="E1646" i="78"/>
  <c r="E1647" i="78"/>
  <c r="E1648" i="78"/>
  <c r="E1649" i="78"/>
  <c r="E1650" i="78"/>
  <c r="E1651" i="78"/>
  <c r="E1652" i="78"/>
  <c r="E1653" i="78"/>
  <c r="E1654" i="78"/>
  <c r="E1655" i="78"/>
  <c r="E1656" i="78"/>
  <c r="E1657" i="78"/>
  <c r="E1658" i="78"/>
  <c r="E1659" i="78"/>
  <c r="E1660" i="78"/>
  <c r="E1661" i="78"/>
  <c r="E1662" i="78"/>
  <c r="E1663" i="78"/>
  <c r="E1664" i="78"/>
  <c r="E1665" i="78"/>
  <c r="E1666" i="78"/>
  <c r="E1667" i="78"/>
  <c r="E1668" i="78"/>
  <c r="E1669" i="78"/>
  <c r="E1670" i="78"/>
  <c r="E1671" i="78"/>
  <c r="E1672" i="78"/>
  <c r="E1673" i="78"/>
  <c r="E1674" i="78"/>
  <c r="E1675" i="78"/>
  <c r="E1676" i="78"/>
  <c r="E1677" i="78"/>
  <c r="E1678" i="78"/>
  <c r="E1679" i="78"/>
  <c r="E1680" i="78"/>
  <c r="E1681" i="78"/>
  <c r="E1682" i="78"/>
  <c r="E1683" i="78"/>
  <c r="E1684" i="78"/>
  <c r="E1685" i="78"/>
  <c r="E1686" i="78"/>
  <c r="E1687" i="78"/>
  <c r="E1688" i="78"/>
  <c r="E1689" i="78"/>
  <c r="E1690" i="78"/>
  <c r="E1691" i="78"/>
  <c r="E1692" i="78"/>
  <c r="E1693" i="78"/>
  <c r="E1694" i="78"/>
  <c r="E1695" i="78"/>
  <c r="E1696" i="78"/>
  <c r="E1697" i="78"/>
  <c r="E1698" i="78"/>
  <c r="E1699" i="78"/>
  <c r="E1700" i="78"/>
  <c r="E1701" i="78"/>
  <c r="E1702" i="78"/>
  <c r="E1703" i="78"/>
  <c r="E1704" i="78"/>
  <c r="E1705" i="78"/>
  <c r="E1706" i="78"/>
  <c r="E1707" i="78"/>
  <c r="E1708" i="78"/>
  <c r="E1709" i="78"/>
  <c r="E1710" i="78"/>
  <c r="E1711" i="78"/>
  <c r="E1712" i="78"/>
  <c r="E1713" i="78"/>
  <c r="E1714" i="78"/>
  <c r="E1715" i="78"/>
  <c r="E1716" i="78"/>
  <c r="E1717" i="78"/>
  <c r="E1718" i="78"/>
  <c r="E1719" i="78"/>
  <c r="E1720" i="78"/>
  <c r="E1721" i="78"/>
  <c r="E1722" i="78"/>
  <c r="E1723" i="78"/>
  <c r="E1724" i="78"/>
  <c r="E1725" i="78"/>
  <c r="E1726" i="78"/>
  <c r="E1727" i="78"/>
  <c r="E1728" i="78"/>
  <c r="E1729" i="78"/>
  <c r="E1730" i="78"/>
  <c r="E1731" i="78"/>
  <c r="E1732" i="78"/>
  <c r="E1733" i="78"/>
  <c r="E1734" i="78"/>
  <c r="E1735" i="78"/>
  <c r="E1736" i="78"/>
  <c r="E1737" i="78"/>
  <c r="E1738" i="78"/>
  <c r="E1739" i="78"/>
  <c r="E1740" i="78"/>
  <c r="E1741" i="78"/>
  <c r="E1742" i="78"/>
  <c r="E1743" i="78"/>
  <c r="E1744" i="78"/>
  <c r="E1745" i="78"/>
  <c r="E1746" i="78"/>
  <c r="E1747" i="78"/>
  <c r="E1748" i="78"/>
  <c r="E1749" i="78"/>
  <c r="E1750" i="78"/>
  <c r="E1751" i="78"/>
  <c r="E1752" i="78"/>
  <c r="E1753" i="78"/>
  <c r="E1754" i="78"/>
  <c r="E1755" i="78"/>
  <c r="E1756" i="78"/>
  <c r="E1757" i="78"/>
  <c r="E1758" i="78"/>
  <c r="E1759" i="78"/>
  <c r="E1760" i="78"/>
  <c r="E1761" i="78"/>
  <c r="E1762" i="78"/>
  <c r="E1763" i="78"/>
  <c r="E1764" i="78"/>
  <c r="E1765" i="78"/>
  <c r="E1766" i="78"/>
  <c r="E1767" i="78"/>
  <c r="E1768" i="78"/>
  <c r="E1769" i="78"/>
  <c r="E1770" i="78"/>
  <c r="E1771" i="78"/>
  <c r="E1772" i="78"/>
  <c r="E1773" i="78"/>
  <c r="E1774" i="78"/>
  <c r="E1775" i="78"/>
  <c r="E1776" i="78"/>
  <c r="E1777" i="78"/>
  <c r="E1778" i="78"/>
  <c r="E1779" i="78"/>
  <c r="E1780" i="78"/>
  <c r="E1781" i="78"/>
  <c r="E1782" i="78"/>
  <c r="E1783" i="78"/>
  <c r="E1784" i="78"/>
  <c r="E1785" i="78"/>
  <c r="E1786" i="78"/>
  <c r="E1787" i="78"/>
  <c r="E1788" i="78"/>
  <c r="E1789" i="78"/>
  <c r="E1790" i="78"/>
  <c r="E1791" i="78"/>
  <c r="E1792" i="78"/>
  <c r="E1793" i="78"/>
  <c r="E1794" i="78"/>
  <c r="E1795" i="78"/>
  <c r="E1796" i="78"/>
  <c r="E1797" i="78"/>
  <c r="E1798" i="78"/>
  <c r="E1799" i="78"/>
  <c r="E1800" i="78"/>
  <c r="E1801" i="78"/>
  <c r="E1802" i="78"/>
  <c r="E1803" i="78"/>
  <c r="E1804" i="78"/>
  <c r="E1805" i="78"/>
  <c r="E1806" i="78"/>
  <c r="E1807" i="78"/>
  <c r="E1808" i="78"/>
  <c r="E1809" i="78"/>
  <c r="E1810" i="78"/>
  <c r="E1811" i="78"/>
  <c r="E1812" i="78"/>
  <c r="E1813" i="78"/>
  <c r="E1814" i="78"/>
  <c r="E1815" i="78"/>
  <c r="E1816" i="78"/>
  <c r="E1817" i="78"/>
  <c r="E1818" i="78"/>
  <c r="E1819" i="78"/>
  <c r="E1820" i="78"/>
  <c r="E1821" i="78"/>
  <c r="E1822" i="78"/>
  <c r="E1823" i="78"/>
  <c r="E1824" i="78"/>
  <c r="E1825" i="78"/>
  <c r="E1826" i="78"/>
  <c r="E1827" i="78"/>
  <c r="E1828" i="78"/>
  <c r="E1829" i="78"/>
  <c r="E1830" i="78"/>
  <c r="E1831" i="78"/>
  <c r="E1832" i="78"/>
  <c r="E1833" i="78"/>
  <c r="E1834" i="78"/>
  <c r="E1835" i="78"/>
  <c r="E1836" i="78"/>
  <c r="E1837" i="78"/>
  <c r="E1838" i="78"/>
  <c r="E1839" i="78"/>
  <c r="E1840" i="78"/>
  <c r="E1841" i="78"/>
  <c r="E1842" i="78"/>
  <c r="E1843" i="78"/>
  <c r="E1844" i="78"/>
  <c r="E1845" i="78"/>
  <c r="E1846" i="78"/>
  <c r="E1847" i="78"/>
  <c r="E1848" i="78"/>
  <c r="E1849" i="78"/>
  <c r="E1850" i="78"/>
  <c r="E1851" i="78"/>
  <c r="E1852" i="78"/>
  <c r="E1853" i="78"/>
  <c r="E1854" i="78"/>
  <c r="E1855" i="78"/>
  <c r="E1856" i="78"/>
  <c r="E1857" i="78"/>
  <c r="E1858" i="78"/>
  <c r="E1859" i="78"/>
  <c r="E1860" i="78"/>
  <c r="E1861" i="78"/>
  <c r="E1862" i="78"/>
  <c r="E1863" i="78"/>
  <c r="E1864" i="78"/>
  <c r="E1865" i="78"/>
  <c r="E1866" i="78"/>
  <c r="E1867" i="78"/>
  <c r="E1868" i="78"/>
  <c r="E1869" i="78"/>
  <c r="E1870" i="78"/>
  <c r="E1871" i="78"/>
  <c r="E1872" i="78"/>
  <c r="E1873" i="78"/>
  <c r="E1874" i="78"/>
  <c r="E1875" i="78"/>
  <c r="E1876" i="78"/>
  <c r="E1877" i="78"/>
  <c r="E1878" i="78"/>
  <c r="E1879" i="78"/>
  <c r="E1880" i="78"/>
  <c r="E1881" i="78"/>
  <c r="E1882" i="78"/>
  <c r="E1883" i="78"/>
  <c r="E1884" i="78"/>
  <c r="E1885" i="78"/>
  <c r="E1886" i="78"/>
  <c r="E1887" i="78"/>
  <c r="E1888" i="78"/>
  <c r="E1889" i="78"/>
  <c r="E1890" i="78"/>
  <c r="E1891" i="78"/>
  <c r="E1892" i="78"/>
  <c r="E1893" i="78"/>
  <c r="E1894" i="78"/>
  <c r="E1895" i="78"/>
  <c r="E1896" i="78"/>
  <c r="E1897" i="78"/>
  <c r="E1898" i="78"/>
  <c r="E1899" i="78"/>
  <c r="E1900" i="78"/>
  <c r="E1901" i="78"/>
  <c r="E1902" i="78"/>
  <c r="E1903" i="78"/>
  <c r="E1904" i="78"/>
  <c r="E1905" i="78"/>
  <c r="E1906" i="78"/>
  <c r="E1907" i="78"/>
  <c r="E1908" i="78"/>
  <c r="E1909" i="78"/>
  <c r="E1910" i="78"/>
  <c r="E1911" i="78"/>
  <c r="E1912" i="78"/>
  <c r="E1913" i="78"/>
  <c r="E1914" i="78"/>
  <c r="E1915" i="78"/>
  <c r="E1916" i="78"/>
  <c r="E1917" i="78"/>
  <c r="E1918" i="78"/>
  <c r="E1919" i="78"/>
  <c r="E1920" i="78"/>
  <c r="E1921" i="78"/>
  <c r="E1922" i="78"/>
  <c r="E1923" i="78"/>
  <c r="E1924" i="78"/>
  <c r="E1925" i="78"/>
  <c r="E1926" i="78"/>
  <c r="E1927" i="78"/>
  <c r="E1928" i="78"/>
  <c r="E1929" i="78"/>
  <c r="E1930" i="78"/>
  <c r="E1931" i="78"/>
  <c r="E1932" i="78"/>
  <c r="E1933" i="78"/>
  <c r="E1934" i="78"/>
  <c r="E1935" i="78"/>
  <c r="E1936" i="78"/>
  <c r="E1937" i="78"/>
  <c r="E1938" i="78"/>
  <c r="E1939" i="78"/>
  <c r="E1940" i="78"/>
  <c r="E1941" i="78"/>
  <c r="E1942" i="78"/>
  <c r="E1943" i="78"/>
  <c r="E1944" i="78"/>
  <c r="E1945" i="78"/>
  <c r="E1946" i="78"/>
  <c r="E1947" i="78"/>
  <c r="E1948" i="78"/>
  <c r="E1949" i="78"/>
  <c r="E1950" i="78"/>
  <c r="E1951" i="78"/>
  <c r="E1952" i="78"/>
  <c r="E1953" i="78"/>
  <c r="E1954" i="78"/>
  <c r="E1955" i="78"/>
  <c r="E1956" i="78"/>
  <c r="E1957" i="78"/>
  <c r="E1958" i="78"/>
  <c r="E1959" i="78"/>
  <c r="E1960" i="78"/>
  <c r="E1961" i="78"/>
  <c r="E1962" i="78"/>
  <c r="E1963" i="78"/>
  <c r="E1964" i="78"/>
  <c r="E1965" i="78"/>
  <c r="E1966" i="78"/>
  <c r="E1967" i="78"/>
  <c r="E1968" i="78"/>
  <c r="E1969" i="78"/>
  <c r="E1970" i="78"/>
  <c r="E1971" i="78"/>
  <c r="E1972" i="78"/>
  <c r="E1973" i="78"/>
  <c r="E1974" i="78"/>
  <c r="E1975" i="78"/>
  <c r="E1976" i="78"/>
  <c r="E1977" i="78"/>
  <c r="E1978" i="78"/>
  <c r="E1979" i="78"/>
  <c r="E1980" i="78"/>
  <c r="E1981" i="78"/>
  <c r="E1982" i="78"/>
  <c r="E1983" i="78"/>
  <c r="E1984" i="78"/>
  <c r="E1985" i="78"/>
  <c r="E1986" i="78"/>
  <c r="E1987" i="78"/>
  <c r="E1988" i="78"/>
  <c r="E1989" i="78"/>
  <c r="E1990" i="78"/>
  <c r="E1991" i="78"/>
  <c r="E1992" i="78"/>
  <c r="E1993" i="78"/>
  <c r="E1994" i="78"/>
  <c r="E1995" i="78"/>
  <c r="E1996" i="78"/>
  <c r="E1997" i="78"/>
  <c r="E1998" i="78"/>
  <c r="E1999" i="78"/>
  <c r="E2000" i="78"/>
  <c r="E2001" i="78"/>
  <c r="E2002" i="78"/>
  <c r="E2003" i="78"/>
  <c r="E2004" i="78"/>
  <c r="E2005" i="78"/>
  <c r="E2006" i="78"/>
  <c r="E2007" i="78"/>
  <c r="E2008" i="78"/>
  <c r="E2009" i="78"/>
  <c r="E2010" i="78"/>
  <c r="E2011" i="78"/>
  <c r="E2012" i="78"/>
  <c r="E2013" i="78"/>
  <c r="E2014" i="78"/>
  <c r="E2015" i="78"/>
  <c r="E2016" i="78"/>
  <c r="E2017" i="78"/>
  <c r="E2018" i="78"/>
  <c r="E2019" i="78"/>
  <c r="E2020" i="78"/>
  <c r="E2021" i="78"/>
  <c r="E2022" i="78"/>
  <c r="E2023" i="78"/>
  <c r="E2024" i="78"/>
  <c r="E2025" i="78"/>
  <c r="E2026" i="78"/>
  <c r="E2027" i="78"/>
  <c r="E2028" i="78"/>
  <c r="E2029" i="78"/>
  <c r="E2030" i="78"/>
  <c r="E2031" i="78"/>
  <c r="E2032" i="78"/>
  <c r="E2033" i="78"/>
  <c r="E2034" i="78"/>
  <c r="E2035" i="78"/>
  <c r="E2036" i="78"/>
  <c r="E2037" i="78"/>
  <c r="E2038" i="78"/>
  <c r="E2039" i="78"/>
  <c r="E2040" i="78"/>
  <c r="E2041" i="78"/>
  <c r="E2042" i="78"/>
  <c r="E2043" i="78"/>
  <c r="E2044" i="78"/>
  <c r="E2045" i="78"/>
  <c r="E2046" i="78"/>
  <c r="E2047" i="78"/>
  <c r="E2048" i="78"/>
  <c r="E2049" i="78"/>
  <c r="E2050" i="78"/>
  <c r="E2051" i="78"/>
  <c r="E2052" i="78"/>
  <c r="E2053" i="78"/>
  <c r="E2054" i="78"/>
  <c r="E2055" i="78"/>
  <c r="E2056" i="78"/>
  <c r="E2057" i="78"/>
  <c r="E2058" i="78"/>
  <c r="E2059" i="78"/>
  <c r="E2060" i="78"/>
  <c r="E2061" i="78"/>
  <c r="E2062" i="78"/>
  <c r="E2063" i="78"/>
  <c r="E2064" i="78"/>
  <c r="E2065" i="78"/>
  <c r="E2066" i="78"/>
  <c r="E2067" i="78"/>
  <c r="E2068" i="78"/>
  <c r="E2069" i="78"/>
  <c r="E2070" i="78"/>
  <c r="E2071" i="78"/>
  <c r="E2072" i="78"/>
  <c r="E2073" i="78"/>
  <c r="E2074" i="78"/>
  <c r="E2075" i="78"/>
  <c r="E2076" i="78"/>
  <c r="E2077" i="78"/>
  <c r="E2078" i="78"/>
  <c r="E2079" i="78"/>
  <c r="E2080" i="78"/>
  <c r="E2081" i="78"/>
  <c r="E2082" i="78"/>
  <c r="E2083" i="78"/>
  <c r="E2084" i="78"/>
  <c r="E2085" i="78"/>
  <c r="E2086" i="78"/>
  <c r="E2087" i="78"/>
  <c r="E2088" i="78"/>
  <c r="E2089" i="78"/>
  <c r="E2090" i="78"/>
  <c r="E2091" i="78"/>
  <c r="E2092" i="78"/>
  <c r="E2093" i="78"/>
  <c r="E2094" i="78"/>
  <c r="E2095" i="78"/>
  <c r="E2096" i="78"/>
  <c r="E2097" i="78"/>
  <c r="E2098" i="78"/>
  <c r="E2099" i="78"/>
  <c r="E2100" i="78"/>
  <c r="E2101" i="78"/>
  <c r="E2102" i="78"/>
  <c r="E2103" i="78"/>
  <c r="E2104" i="78"/>
  <c r="E2105" i="78"/>
  <c r="E2106" i="78"/>
  <c r="E2107" i="78"/>
  <c r="E2108" i="78"/>
  <c r="E2109" i="78"/>
  <c r="E2110" i="78"/>
  <c r="E2111" i="78"/>
  <c r="E2112" i="78"/>
  <c r="E2113" i="78"/>
  <c r="E2114" i="78"/>
  <c r="E2115" i="78"/>
  <c r="E2116" i="78"/>
  <c r="E2117" i="78"/>
  <c r="E2118" i="78"/>
  <c r="E2119" i="78"/>
  <c r="E2120" i="78"/>
  <c r="E2121" i="78"/>
  <c r="E2122" i="78"/>
  <c r="E2123" i="78"/>
  <c r="E2124" i="78"/>
  <c r="E2125" i="78"/>
  <c r="E2126" i="78"/>
  <c r="E2127" i="78"/>
  <c r="E2128" i="78"/>
  <c r="E2129" i="78"/>
  <c r="E2130" i="78"/>
  <c r="E2131" i="78"/>
  <c r="E2132" i="78"/>
  <c r="E2133" i="78"/>
  <c r="E2134" i="78"/>
  <c r="E2135" i="78"/>
  <c r="E2136" i="78"/>
  <c r="E2137" i="78"/>
  <c r="E2138" i="78"/>
  <c r="E2139" i="78"/>
  <c r="E2140" i="78"/>
  <c r="E2141" i="78"/>
  <c r="E2142" i="78"/>
  <c r="E2143" i="78"/>
  <c r="E2144" i="78"/>
  <c r="E2145" i="78"/>
  <c r="E2146" i="78"/>
  <c r="E2147" i="78"/>
  <c r="E2148" i="78"/>
  <c r="E2149" i="78"/>
  <c r="E2150" i="78"/>
  <c r="E2151" i="78"/>
  <c r="E2152" i="78"/>
  <c r="E2153" i="78"/>
  <c r="E2154" i="78"/>
  <c r="E2155" i="78"/>
  <c r="E2156" i="78"/>
  <c r="E2157" i="78"/>
  <c r="E2158" i="78"/>
  <c r="E2159" i="78"/>
  <c r="E2160" i="78"/>
  <c r="E2161" i="78"/>
  <c r="E2162" i="78"/>
  <c r="E2163" i="78"/>
  <c r="E2164" i="78"/>
  <c r="E2165" i="78"/>
  <c r="E2166" i="78"/>
  <c r="E2167" i="78"/>
  <c r="E2168" i="78"/>
  <c r="E2169" i="78"/>
  <c r="E2170" i="78"/>
  <c r="E2171" i="78"/>
  <c r="E2172" i="78"/>
  <c r="E2173" i="78"/>
  <c r="E2174" i="78"/>
  <c r="E2175" i="78"/>
  <c r="E2176" i="78"/>
  <c r="E2177" i="78"/>
  <c r="E2178" i="78"/>
  <c r="E2179" i="78"/>
  <c r="E2180" i="78"/>
  <c r="E2181" i="78"/>
  <c r="E2182" i="78"/>
  <c r="E2183" i="78"/>
  <c r="E2184" i="78"/>
  <c r="E2185" i="78"/>
  <c r="E2186" i="78"/>
  <c r="E2187" i="78"/>
  <c r="E2188" i="78"/>
  <c r="E2189" i="78"/>
  <c r="E2190" i="78"/>
  <c r="E2191" i="78"/>
  <c r="E2192" i="78"/>
  <c r="E2193" i="78"/>
  <c r="E2194" i="78"/>
  <c r="E2195" i="78"/>
  <c r="E2196" i="78"/>
  <c r="E2197" i="78"/>
  <c r="E2198" i="78"/>
  <c r="E2199" i="78"/>
  <c r="E2200" i="78"/>
  <c r="E2201" i="78"/>
  <c r="E2202" i="78"/>
  <c r="E2203" i="78"/>
  <c r="E2204" i="78"/>
  <c r="E2205" i="78"/>
  <c r="E2206" i="78"/>
  <c r="E2207" i="78"/>
  <c r="E2208" i="78"/>
  <c r="E2209" i="78"/>
  <c r="E2210" i="78"/>
  <c r="E2211" i="78"/>
  <c r="E2212" i="78"/>
  <c r="E2213" i="78"/>
  <c r="E2214" i="78"/>
  <c r="E2215" i="78"/>
  <c r="E2216" i="78"/>
  <c r="E2217" i="78"/>
  <c r="E2218" i="78"/>
  <c r="E2219" i="78"/>
  <c r="E2220" i="78"/>
  <c r="E2221" i="78"/>
  <c r="E2222" i="78"/>
  <c r="E2223" i="78"/>
  <c r="E2224" i="78"/>
  <c r="E2225" i="78"/>
  <c r="E2226" i="78"/>
  <c r="E2227" i="78"/>
  <c r="E2228" i="78"/>
  <c r="E2229" i="78"/>
  <c r="E2230" i="78"/>
  <c r="E2231" i="78"/>
  <c r="E2232" i="78"/>
  <c r="E2233" i="78"/>
  <c r="E2234" i="78"/>
  <c r="E2235" i="78"/>
  <c r="E2236" i="78"/>
  <c r="E2237" i="78"/>
  <c r="E2238" i="78"/>
  <c r="E2239" i="78"/>
  <c r="E2240" i="78"/>
  <c r="E2241" i="78"/>
  <c r="E2242" i="78"/>
  <c r="E2243" i="78"/>
  <c r="E2244" i="78"/>
  <c r="E2245" i="78"/>
  <c r="E2246" i="78"/>
  <c r="E2247" i="78"/>
  <c r="E2248" i="78"/>
  <c r="E2249" i="78"/>
  <c r="E2250" i="78"/>
  <c r="E2251" i="78"/>
  <c r="E2252" i="78"/>
  <c r="E2253" i="78"/>
  <c r="E2254" i="78"/>
  <c r="E2255" i="78"/>
  <c r="E2256" i="78"/>
  <c r="E2257" i="78"/>
  <c r="E2258" i="78"/>
  <c r="E2259" i="78"/>
  <c r="E2260" i="78"/>
  <c r="E2261" i="78"/>
  <c r="E2262" i="78"/>
  <c r="E2263" i="78"/>
  <c r="E2264" i="78"/>
  <c r="E2265" i="78"/>
  <c r="E2266" i="78"/>
  <c r="E2267" i="78"/>
  <c r="E2268" i="78"/>
  <c r="E2269" i="78"/>
  <c r="E2270" i="78"/>
  <c r="E2271" i="78"/>
  <c r="E2272" i="78"/>
  <c r="E2273" i="78"/>
  <c r="E2274" i="78"/>
  <c r="E2275" i="78"/>
  <c r="E2276" i="78"/>
  <c r="E2277" i="78"/>
  <c r="E2278" i="78"/>
  <c r="E2279" i="78"/>
  <c r="E2280" i="78"/>
  <c r="E2281" i="78"/>
  <c r="E2282" i="78"/>
  <c r="E2283" i="78"/>
  <c r="E2284" i="78"/>
  <c r="E2285" i="78"/>
  <c r="E2286" i="78"/>
  <c r="E2287" i="78"/>
  <c r="E2288" i="78"/>
  <c r="E2289" i="78"/>
  <c r="E2290" i="78"/>
  <c r="E2291" i="78"/>
  <c r="E2292" i="78"/>
  <c r="E2293" i="78"/>
  <c r="E2294" i="78"/>
  <c r="E2295" i="78"/>
  <c r="E2296" i="78"/>
  <c r="E2297" i="78"/>
  <c r="E2298" i="78"/>
  <c r="E2299" i="78"/>
  <c r="E2300" i="78"/>
  <c r="E2301" i="78"/>
  <c r="E2302" i="78"/>
  <c r="E2303" i="78"/>
  <c r="E2304" i="78"/>
  <c r="E2305" i="78"/>
  <c r="E2306" i="78"/>
  <c r="E2307" i="78"/>
  <c r="E2308" i="78"/>
  <c r="E2309" i="78"/>
  <c r="E2310" i="78"/>
  <c r="E2311" i="78"/>
  <c r="E2312" i="78"/>
  <c r="E2313" i="78"/>
  <c r="E2314" i="78"/>
  <c r="E2315" i="78"/>
  <c r="E2316" i="78"/>
  <c r="E2317" i="78"/>
  <c r="E2318" i="78"/>
  <c r="E2319" i="78"/>
  <c r="E2320" i="78"/>
  <c r="E2321" i="78"/>
  <c r="E2322" i="78"/>
  <c r="E2323" i="78"/>
  <c r="E2324" i="78"/>
  <c r="E2325" i="78"/>
  <c r="E2326" i="78"/>
  <c r="E2327" i="78"/>
  <c r="E2328" i="78"/>
  <c r="E2329" i="78"/>
  <c r="E2330" i="78"/>
  <c r="E2331" i="78"/>
  <c r="E2332" i="78"/>
  <c r="E2333" i="78"/>
  <c r="E2334" i="78"/>
  <c r="E2335" i="78"/>
  <c r="E2336" i="78"/>
  <c r="E2337" i="78"/>
  <c r="E2338" i="78"/>
  <c r="E2339" i="78"/>
  <c r="E2340" i="78"/>
  <c r="E2341" i="78"/>
  <c r="E2342" i="78"/>
  <c r="E2343" i="78"/>
  <c r="E2344" i="78"/>
  <c r="E2345" i="78"/>
  <c r="E2346" i="78"/>
  <c r="E2347" i="78"/>
  <c r="E2348" i="78"/>
  <c r="E2349" i="78"/>
  <c r="E2350" i="78"/>
  <c r="E2351" i="78"/>
  <c r="E2352" i="78"/>
  <c r="E2353" i="78"/>
  <c r="E2354" i="78"/>
  <c r="E2355" i="78"/>
  <c r="E2356" i="78"/>
  <c r="E2357" i="78"/>
  <c r="E2358" i="78"/>
  <c r="E2359" i="78"/>
  <c r="E2360" i="78"/>
  <c r="E2361" i="78"/>
  <c r="E2362" i="78"/>
  <c r="E2363" i="78"/>
  <c r="E2364" i="78"/>
  <c r="E2365" i="78"/>
  <c r="E2366" i="78"/>
  <c r="E2367" i="78"/>
  <c r="E2368" i="78"/>
  <c r="E2369" i="78"/>
  <c r="E2370" i="78"/>
  <c r="E2371" i="78"/>
  <c r="E2372" i="78"/>
  <c r="E2373" i="78"/>
  <c r="E2374" i="78"/>
  <c r="E2375" i="78"/>
  <c r="E2376" i="78"/>
  <c r="E2377" i="78"/>
  <c r="E2378" i="78"/>
  <c r="E2379" i="78"/>
  <c r="E2380" i="78"/>
  <c r="E2381" i="78"/>
  <c r="E2382" i="78"/>
  <c r="E2383" i="78"/>
  <c r="E2384" i="78"/>
  <c r="E2385" i="78"/>
  <c r="E2386" i="78"/>
  <c r="E2387" i="78"/>
  <c r="E2388" i="78"/>
  <c r="E2389" i="78"/>
  <c r="E2390" i="78"/>
  <c r="E2391" i="78"/>
  <c r="E2392" i="78"/>
  <c r="E2393" i="78"/>
  <c r="E2394" i="78"/>
  <c r="E2395" i="78"/>
  <c r="E2396" i="78"/>
  <c r="E2397" i="78"/>
  <c r="E2398" i="78"/>
  <c r="E2399" i="78"/>
  <c r="E2400" i="78"/>
  <c r="E2401" i="78"/>
  <c r="E2402" i="78"/>
  <c r="E2403" i="78"/>
  <c r="E2404" i="78"/>
  <c r="E2405" i="78"/>
  <c r="E2406" i="78"/>
  <c r="E2407" i="78"/>
  <c r="E2408" i="78"/>
  <c r="E2409" i="78"/>
  <c r="E2410" i="78"/>
  <c r="E2411" i="78"/>
  <c r="E2412" i="78"/>
  <c r="E2413" i="78"/>
  <c r="E2414" i="78"/>
  <c r="E2415" i="78"/>
  <c r="E2416" i="78"/>
  <c r="E2417" i="78"/>
  <c r="E2418" i="78"/>
  <c r="E2419" i="78"/>
  <c r="E2420" i="78"/>
  <c r="E2421" i="78"/>
  <c r="E2422" i="78"/>
  <c r="E2423" i="78"/>
  <c r="E2424" i="78"/>
  <c r="E2425" i="78"/>
  <c r="E2426" i="78"/>
  <c r="E2427" i="78"/>
  <c r="E2428" i="78"/>
  <c r="E2429" i="78"/>
  <c r="E2430" i="78"/>
  <c r="E2431" i="78"/>
  <c r="E2432" i="78"/>
  <c r="E2433" i="78"/>
  <c r="E2434" i="78"/>
  <c r="E2435" i="78"/>
  <c r="E2436" i="78"/>
  <c r="E2437" i="78"/>
  <c r="E2438" i="78"/>
  <c r="E2439" i="78"/>
  <c r="E2440" i="78"/>
  <c r="E2441" i="78"/>
  <c r="E2442" i="78"/>
  <c r="E2443" i="78"/>
  <c r="E2444" i="78"/>
  <c r="E2445" i="78"/>
  <c r="E2446" i="78"/>
  <c r="E2447" i="78"/>
  <c r="E2448" i="78"/>
  <c r="E2449" i="78"/>
  <c r="E2450" i="78"/>
  <c r="E2451" i="78"/>
  <c r="E2452" i="78"/>
  <c r="E2453" i="78"/>
  <c r="E2454" i="78"/>
  <c r="E2455" i="78"/>
  <c r="E2456" i="78"/>
  <c r="E2457" i="78"/>
  <c r="E2458" i="78"/>
  <c r="E2459" i="78"/>
  <c r="E2460" i="78"/>
  <c r="E2461" i="78"/>
  <c r="E2462" i="78"/>
  <c r="E2463" i="78"/>
  <c r="E2464" i="78"/>
  <c r="E2465" i="78"/>
  <c r="E2466" i="78"/>
  <c r="E2467" i="78"/>
  <c r="E2468" i="78"/>
  <c r="E2469" i="78"/>
  <c r="E2470" i="78"/>
  <c r="E2471" i="78"/>
  <c r="E2472" i="78"/>
  <c r="E2473" i="78"/>
  <c r="E2474" i="78"/>
  <c r="E2475" i="78"/>
  <c r="E2476" i="78"/>
  <c r="E2477" i="78"/>
  <c r="E2478" i="78"/>
  <c r="E2479" i="78"/>
  <c r="E2480" i="78"/>
  <c r="E2481" i="78"/>
  <c r="E2482" i="78"/>
  <c r="E2483" i="78"/>
  <c r="E2484" i="78"/>
  <c r="E2485" i="78"/>
  <c r="E2486" i="78"/>
  <c r="E2487" i="78"/>
  <c r="E2488" i="78"/>
  <c r="E2489" i="78"/>
  <c r="E2490" i="78"/>
  <c r="E2491" i="78"/>
  <c r="E2492" i="78"/>
  <c r="E2493" i="78"/>
  <c r="E2494" i="78"/>
  <c r="E2495" i="78"/>
  <c r="E2496" i="78"/>
  <c r="E2497" i="78"/>
  <c r="E2498" i="78"/>
  <c r="E2499" i="78"/>
  <c r="E2500" i="78"/>
  <c r="E2501" i="78"/>
  <c r="E2502" i="78"/>
  <c r="E2503" i="78"/>
  <c r="E2504" i="78"/>
  <c r="E2505" i="78"/>
  <c r="E2506" i="78"/>
  <c r="E2507" i="78"/>
  <c r="E2508" i="78"/>
  <c r="E2509" i="78"/>
  <c r="E2510" i="78"/>
  <c r="E2511" i="78"/>
  <c r="E2512" i="78"/>
  <c r="E2513" i="78"/>
  <c r="E2514" i="78"/>
  <c r="E2515" i="78"/>
  <c r="E2516" i="78"/>
  <c r="E2517" i="78"/>
  <c r="E2518" i="78"/>
  <c r="E2519" i="78"/>
  <c r="E2520" i="78"/>
  <c r="E2521" i="78"/>
  <c r="E2522" i="78"/>
  <c r="E2523" i="78"/>
  <c r="E2524" i="78"/>
  <c r="E2525" i="78"/>
  <c r="E2526" i="78"/>
  <c r="E2527" i="78"/>
  <c r="E2528" i="78"/>
  <c r="E2529" i="78"/>
  <c r="E2530" i="78"/>
  <c r="E2531" i="78"/>
  <c r="E2532" i="78"/>
  <c r="E2533" i="78"/>
  <c r="E2534" i="78"/>
  <c r="E2535" i="78"/>
  <c r="E2536" i="78"/>
  <c r="E2537" i="78"/>
  <c r="E2538" i="78"/>
  <c r="E2539" i="78"/>
  <c r="E2540" i="78"/>
  <c r="E2541" i="78"/>
  <c r="E2542" i="78"/>
  <c r="E2543" i="78"/>
  <c r="E2544" i="78"/>
  <c r="E2545" i="78"/>
  <c r="E2546" i="78"/>
  <c r="E2547" i="78"/>
  <c r="E2548" i="78"/>
  <c r="E2549" i="78"/>
  <c r="E2550" i="78"/>
  <c r="E2551" i="78"/>
  <c r="E2552" i="78"/>
  <c r="E2553" i="78"/>
  <c r="E2554" i="78"/>
  <c r="E2555" i="78"/>
  <c r="E2556" i="78"/>
  <c r="E2557" i="78"/>
  <c r="E2558" i="78"/>
  <c r="E2559" i="78"/>
  <c r="E2560" i="78"/>
  <c r="E2561" i="78"/>
  <c r="E2562" i="78"/>
  <c r="E2563" i="78"/>
  <c r="E2564" i="78"/>
  <c r="E2565" i="78"/>
  <c r="E2566" i="78"/>
  <c r="E2567" i="78"/>
  <c r="E2568" i="78"/>
  <c r="E2569" i="78"/>
  <c r="E2570" i="78"/>
  <c r="E2571" i="78"/>
  <c r="E2572" i="78"/>
  <c r="E2573" i="78"/>
  <c r="E2574" i="78"/>
  <c r="E2575" i="78"/>
  <c r="E2576" i="78"/>
  <c r="E2577" i="78"/>
  <c r="E2578" i="78"/>
  <c r="E2579" i="78"/>
  <c r="E2580" i="78"/>
  <c r="E2581" i="78"/>
  <c r="E2582" i="78"/>
  <c r="E2583" i="78"/>
  <c r="E2584" i="78"/>
  <c r="E2585" i="78"/>
  <c r="E2586" i="78"/>
  <c r="E2587" i="78"/>
  <c r="E2588" i="78"/>
  <c r="E2589" i="78"/>
  <c r="E2590" i="78"/>
  <c r="E2591" i="78"/>
  <c r="E2592" i="78"/>
  <c r="E2593" i="78"/>
  <c r="E2594" i="78"/>
  <c r="E2595" i="78"/>
  <c r="E2596" i="78"/>
  <c r="E2597" i="78"/>
  <c r="E2598" i="78"/>
  <c r="E2599" i="78"/>
  <c r="E2600" i="78"/>
  <c r="E2601" i="78"/>
  <c r="E2602" i="78"/>
  <c r="E2603" i="78"/>
  <c r="E2604" i="78"/>
  <c r="E2605" i="78"/>
  <c r="E2606" i="78"/>
  <c r="E2607" i="78"/>
  <c r="E2608" i="78"/>
  <c r="E2609" i="78"/>
  <c r="E2610" i="78"/>
  <c r="E2611" i="78"/>
  <c r="E2612" i="78"/>
  <c r="E2613" i="78"/>
  <c r="E2614" i="78"/>
  <c r="E2615" i="78"/>
  <c r="E2616" i="78"/>
  <c r="E2617" i="78"/>
  <c r="E2618" i="78"/>
  <c r="E2619" i="78"/>
  <c r="E2620" i="78"/>
  <c r="E2621" i="78"/>
  <c r="E2622" i="78"/>
  <c r="E2623" i="78"/>
  <c r="E2624" i="78"/>
  <c r="E2625" i="78"/>
  <c r="E2626" i="78"/>
  <c r="E2627" i="78"/>
  <c r="E2628" i="78"/>
  <c r="E2629" i="78"/>
  <c r="E2630" i="78"/>
  <c r="E2631" i="78"/>
  <c r="E2632" i="78"/>
  <c r="E2633" i="78"/>
  <c r="E2634" i="78"/>
  <c r="E2635" i="78"/>
  <c r="E2636" i="78"/>
  <c r="E2637" i="78"/>
  <c r="E2638" i="78"/>
  <c r="E2639" i="78"/>
  <c r="E2640" i="78"/>
  <c r="E2641" i="78"/>
  <c r="E2642" i="78"/>
  <c r="E2643" i="78"/>
  <c r="E2644" i="78"/>
  <c r="E2645" i="78"/>
  <c r="E2646" i="78"/>
  <c r="E2647" i="78"/>
  <c r="E2648" i="78"/>
  <c r="E2649" i="78"/>
  <c r="E2650" i="78"/>
  <c r="E2651" i="78"/>
  <c r="E2652" i="78"/>
  <c r="E2653" i="78"/>
  <c r="E2654" i="78"/>
  <c r="E2655" i="78"/>
  <c r="E2656" i="78"/>
  <c r="E2657" i="78"/>
  <c r="E2658" i="78"/>
  <c r="E2659" i="78"/>
  <c r="E2660" i="78"/>
  <c r="E2661" i="78"/>
  <c r="E2662" i="78"/>
  <c r="E2663" i="78"/>
  <c r="E2664" i="78"/>
  <c r="E2665" i="78"/>
  <c r="E2666" i="78"/>
  <c r="E2667" i="78"/>
  <c r="E2668" i="78"/>
  <c r="E2669" i="78"/>
  <c r="E2670" i="78"/>
  <c r="E2671" i="78"/>
  <c r="E2672" i="78"/>
  <c r="E2673" i="78"/>
  <c r="E2674" i="78"/>
  <c r="E2675" i="78"/>
  <c r="E2676" i="78"/>
  <c r="E2677" i="78"/>
  <c r="E2678" i="78"/>
  <c r="E2679" i="78"/>
  <c r="E2680" i="78"/>
  <c r="E2681" i="78"/>
  <c r="E2682" i="78"/>
  <c r="E2683" i="78"/>
  <c r="E2684" i="78"/>
  <c r="E2685" i="78"/>
  <c r="E2686" i="78"/>
  <c r="E2687" i="78"/>
  <c r="E2688" i="78"/>
  <c r="E2689" i="78"/>
  <c r="E2690" i="78"/>
  <c r="E2691" i="78"/>
  <c r="E2692" i="78"/>
  <c r="E2693" i="78"/>
  <c r="E2694" i="78"/>
  <c r="E2695" i="78"/>
  <c r="E2696" i="78"/>
  <c r="E2697" i="78"/>
  <c r="E2698" i="78"/>
  <c r="E2699" i="78"/>
  <c r="E2700" i="78"/>
  <c r="E2701" i="78"/>
  <c r="E2702" i="78"/>
  <c r="E2703" i="78"/>
  <c r="E2704" i="78"/>
  <c r="E2705" i="78"/>
  <c r="E2706" i="78"/>
  <c r="E2707" i="78"/>
  <c r="E2708" i="78"/>
  <c r="E2709" i="78"/>
  <c r="E2710" i="78"/>
  <c r="E2711" i="78"/>
  <c r="E2712" i="78"/>
  <c r="E2713" i="78"/>
  <c r="E2714" i="78"/>
  <c r="E2715" i="78"/>
  <c r="E2716" i="78"/>
  <c r="E2717" i="78"/>
  <c r="E2718" i="78"/>
  <c r="E2719" i="78"/>
  <c r="E2720" i="78"/>
  <c r="E2721" i="78"/>
  <c r="E2722" i="78"/>
  <c r="E2723" i="78"/>
  <c r="E2724" i="78"/>
  <c r="E2725" i="78"/>
  <c r="E2726" i="78"/>
  <c r="E2727" i="78"/>
  <c r="E2728" i="78"/>
  <c r="E2729" i="78"/>
  <c r="E2730" i="78"/>
  <c r="E2731" i="78"/>
  <c r="E2732" i="78"/>
  <c r="E2733" i="78"/>
  <c r="E2734" i="78"/>
  <c r="E2735" i="78"/>
  <c r="E2736" i="78"/>
  <c r="E2737" i="78"/>
  <c r="E2738" i="78"/>
  <c r="E2739" i="78"/>
  <c r="E2740" i="78"/>
  <c r="E2741" i="78"/>
  <c r="E2742" i="78"/>
  <c r="E2743" i="78"/>
  <c r="E2744" i="78"/>
  <c r="E2745" i="78"/>
  <c r="E2746" i="78"/>
  <c r="E2747" i="78"/>
  <c r="E2748" i="78"/>
  <c r="E2749" i="78"/>
  <c r="E2750" i="78"/>
  <c r="E2751" i="78"/>
  <c r="E2752" i="78"/>
  <c r="E2753" i="78"/>
  <c r="E2754" i="78"/>
  <c r="E2755" i="78"/>
  <c r="E2756" i="78"/>
  <c r="E2757" i="78"/>
  <c r="E2758" i="78"/>
  <c r="E2759" i="78"/>
  <c r="E2760" i="78"/>
  <c r="E2761" i="78"/>
  <c r="E2762" i="78"/>
  <c r="E2763" i="78"/>
  <c r="E2764" i="78"/>
  <c r="E2765" i="78"/>
  <c r="E2766" i="78"/>
  <c r="E2767" i="78"/>
  <c r="E2768" i="78"/>
  <c r="E2769" i="78"/>
  <c r="E2770" i="78"/>
  <c r="E2771" i="78"/>
  <c r="E2772" i="78"/>
  <c r="E2773" i="78"/>
  <c r="E2774" i="78"/>
  <c r="E2775" i="78"/>
  <c r="E2776" i="78"/>
  <c r="E2777" i="78"/>
  <c r="E2778" i="78"/>
  <c r="E2779" i="78"/>
  <c r="E2780" i="78"/>
  <c r="E2781" i="78"/>
  <c r="E2782" i="78"/>
  <c r="E2783" i="78"/>
  <c r="E2784" i="78"/>
  <c r="E2785" i="78"/>
  <c r="E2786" i="78"/>
  <c r="E2787" i="78"/>
  <c r="E2788" i="78"/>
  <c r="E2789" i="78"/>
  <c r="E2790" i="78"/>
  <c r="E2791" i="78"/>
  <c r="E2792" i="78"/>
  <c r="E2793" i="78"/>
  <c r="E2794" i="78"/>
  <c r="E2795" i="78"/>
  <c r="E2796" i="78"/>
  <c r="E2797" i="78"/>
  <c r="E2798" i="78"/>
  <c r="E2799" i="78"/>
  <c r="E2800" i="78"/>
  <c r="E2801" i="78"/>
  <c r="E2802" i="78"/>
  <c r="E2803" i="78"/>
  <c r="E2804" i="78"/>
  <c r="E2805" i="78"/>
  <c r="E2806" i="78"/>
  <c r="E2807" i="78"/>
  <c r="E2808" i="78"/>
  <c r="E2809" i="78"/>
  <c r="E2810" i="78"/>
  <c r="E2811" i="78"/>
  <c r="E2812" i="78"/>
  <c r="E2813" i="78"/>
  <c r="E2814" i="78"/>
  <c r="E2815" i="78"/>
  <c r="E2816" i="78"/>
  <c r="E2817" i="78"/>
  <c r="E2818" i="78"/>
  <c r="E2819" i="78"/>
  <c r="E2820" i="78"/>
  <c r="E2821" i="78"/>
  <c r="E2822" i="78"/>
  <c r="E2823" i="78"/>
  <c r="E2824" i="78"/>
  <c r="E2825" i="78"/>
  <c r="E2826" i="78"/>
  <c r="E2827" i="78"/>
  <c r="E2828" i="78"/>
  <c r="E2829" i="78"/>
  <c r="E2830" i="78"/>
  <c r="E2831" i="78"/>
  <c r="E2832" i="78"/>
  <c r="E2833" i="78"/>
  <c r="E2834" i="78"/>
  <c r="E2835" i="78"/>
  <c r="E2836" i="78"/>
  <c r="E2837" i="78"/>
  <c r="E2838" i="78"/>
  <c r="E2839" i="78"/>
  <c r="E2840" i="78"/>
  <c r="E2841" i="78"/>
  <c r="E2842" i="78"/>
  <c r="E2843" i="78"/>
  <c r="E2844" i="78"/>
  <c r="E2845" i="78"/>
  <c r="E2846" i="78"/>
  <c r="E2847" i="78"/>
  <c r="E2848" i="78"/>
  <c r="E2849" i="78"/>
  <c r="E2850" i="78"/>
  <c r="E2851" i="78"/>
  <c r="E2852" i="78"/>
  <c r="E2853" i="78"/>
  <c r="E2854" i="78"/>
  <c r="E2855" i="78"/>
  <c r="E2856" i="78"/>
  <c r="E2857" i="78"/>
  <c r="E2858" i="78"/>
  <c r="E2859" i="78"/>
  <c r="E2860" i="78"/>
  <c r="E2861" i="78"/>
  <c r="E2862" i="78"/>
  <c r="E2863" i="78"/>
  <c r="E2864" i="78"/>
  <c r="E2865" i="78"/>
  <c r="E2866" i="78"/>
  <c r="E2867" i="78"/>
  <c r="E2868" i="78"/>
  <c r="E2869" i="78"/>
  <c r="E2870" i="78"/>
  <c r="E2871" i="78"/>
  <c r="E2872" i="78"/>
  <c r="E2873" i="78"/>
  <c r="E2874" i="78"/>
  <c r="E2875" i="78"/>
  <c r="E2876" i="78"/>
  <c r="E2877" i="78"/>
  <c r="E2878" i="78"/>
  <c r="E2879" i="78"/>
  <c r="E2880" i="78"/>
  <c r="E2881" i="78"/>
  <c r="E2882" i="78"/>
  <c r="E2883" i="78"/>
  <c r="E2884" i="78"/>
  <c r="E2885" i="78"/>
  <c r="E2886" i="78"/>
  <c r="E2887" i="78"/>
  <c r="E2888" i="78"/>
  <c r="E2889" i="78"/>
  <c r="E2890" i="78"/>
  <c r="E2891" i="78"/>
  <c r="E2892" i="78"/>
  <c r="E2893" i="78"/>
  <c r="E2894" i="78"/>
  <c r="E2895" i="78"/>
  <c r="E2896" i="78"/>
  <c r="E2897" i="78"/>
  <c r="E2898" i="78"/>
  <c r="E2899" i="78"/>
  <c r="E2900" i="78"/>
  <c r="E2901" i="78"/>
  <c r="E2902" i="78"/>
  <c r="E2903" i="78"/>
  <c r="E2904" i="78"/>
  <c r="E2905" i="78"/>
  <c r="E2906" i="78"/>
  <c r="E2907" i="78"/>
  <c r="E2908" i="78"/>
  <c r="E2909" i="78"/>
  <c r="E2910" i="78"/>
  <c r="E2911" i="78"/>
  <c r="E2912" i="78"/>
  <c r="E2913" i="78"/>
  <c r="E2914" i="78"/>
  <c r="E2915" i="78"/>
  <c r="E2916" i="78"/>
  <c r="E2917" i="78"/>
  <c r="E2918" i="78"/>
  <c r="E2919" i="78"/>
  <c r="E2920" i="78"/>
  <c r="E2921" i="78"/>
  <c r="E2922" i="78"/>
  <c r="E2923" i="78"/>
  <c r="E2924" i="78"/>
  <c r="E2925" i="78"/>
  <c r="E2926" i="78"/>
  <c r="E2927" i="78"/>
  <c r="E2928" i="78"/>
  <c r="E2929" i="78"/>
  <c r="E2930" i="78"/>
  <c r="E2931" i="78"/>
  <c r="E2932" i="78"/>
  <c r="E2933" i="78"/>
  <c r="E2934" i="78"/>
  <c r="E2935" i="78"/>
  <c r="E2936" i="78"/>
  <c r="E2937" i="78"/>
  <c r="E2938" i="78"/>
  <c r="E2939" i="78"/>
  <c r="E2940" i="78"/>
  <c r="E2941" i="78"/>
  <c r="E2942" i="78"/>
  <c r="E2943" i="78"/>
  <c r="E2944" i="78"/>
  <c r="E2945" i="78"/>
  <c r="E2946" i="78"/>
  <c r="E2947" i="78"/>
  <c r="E2948" i="78"/>
  <c r="E2949" i="78"/>
  <c r="E2950" i="78"/>
  <c r="E2951" i="78"/>
  <c r="E2952" i="78"/>
  <c r="E2953" i="78"/>
  <c r="E2954" i="78"/>
  <c r="E2955" i="78"/>
  <c r="E2956" i="78"/>
  <c r="E2957" i="78"/>
  <c r="E2958" i="78"/>
  <c r="E2959" i="78"/>
  <c r="E2960" i="78"/>
  <c r="E2961" i="78"/>
  <c r="E2962" i="78"/>
  <c r="E2963" i="78"/>
  <c r="E2964" i="78"/>
  <c r="E2965" i="78"/>
  <c r="E2966" i="78"/>
  <c r="E2967" i="78"/>
  <c r="E2968" i="78"/>
  <c r="E2969" i="78"/>
  <c r="E2970" i="78"/>
  <c r="E2971" i="78"/>
  <c r="E2972" i="78"/>
  <c r="E2973" i="78"/>
  <c r="E2974" i="78"/>
  <c r="E2975" i="78"/>
  <c r="E2976" i="78"/>
  <c r="E2977" i="78"/>
  <c r="E2978" i="78"/>
  <c r="E2979" i="78"/>
  <c r="E2980" i="78"/>
  <c r="E2981" i="78"/>
  <c r="E2982" i="78"/>
  <c r="E2983" i="78"/>
  <c r="E2984" i="78"/>
  <c r="E2985" i="78"/>
  <c r="E2986" i="78"/>
  <c r="E2987" i="78"/>
  <c r="E2988" i="78"/>
  <c r="E2989" i="78"/>
  <c r="E2990" i="78"/>
  <c r="E2991" i="78"/>
  <c r="E2992" i="78"/>
  <c r="E2993" i="78"/>
  <c r="E2994" i="78"/>
  <c r="E2995" i="78"/>
  <c r="E2996" i="78"/>
  <c r="E2997" i="78"/>
  <c r="E2998" i="78"/>
  <c r="E2999" i="78"/>
  <c r="E3000" i="78"/>
  <c r="E3001" i="78"/>
  <c r="E3002" i="78"/>
  <c r="E3003" i="78"/>
  <c r="E3004" i="78"/>
  <c r="E3005" i="78"/>
  <c r="E3006" i="78"/>
  <c r="E3007" i="78"/>
  <c r="E3008" i="78"/>
  <c r="E3009" i="78"/>
  <c r="E3010" i="78"/>
  <c r="E3011" i="78"/>
  <c r="E3012" i="78"/>
  <c r="E3013" i="78"/>
  <c r="E3014" i="78"/>
  <c r="E3015" i="78"/>
  <c r="E3016" i="78"/>
  <c r="E3017" i="78"/>
  <c r="E3018" i="78"/>
  <c r="E3019" i="78"/>
  <c r="E3020" i="78"/>
  <c r="E3021" i="78"/>
  <c r="E3022" i="78"/>
  <c r="E3023" i="78"/>
  <c r="E3024" i="78"/>
  <c r="E3025" i="78"/>
  <c r="E3026" i="78"/>
  <c r="E3027" i="78"/>
  <c r="E3028" i="78"/>
  <c r="E3029" i="78"/>
  <c r="E3030" i="78"/>
  <c r="E3031" i="78"/>
  <c r="E3032" i="78"/>
  <c r="E3033" i="78"/>
  <c r="E3034" i="78"/>
  <c r="E3035" i="78"/>
  <c r="E3036" i="78"/>
  <c r="E3037" i="78"/>
  <c r="E3038" i="78"/>
  <c r="E3039" i="78"/>
  <c r="E3040" i="78"/>
  <c r="E3041" i="78"/>
  <c r="E3042" i="78"/>
  <c r="E3043" i="78"/>
  <c r="E3044" i="78"/>
  <c r="E3045" i="78"/>
  <c r="E3046" i="78"/>
  <c r="E3047" i="78"/>
  <c r="E3048" i="78"/>
  <c r="E3049" i="78"/>
  <c r="E3050" i="78"/>
  <c r="E3051" i="78"/>
  <c r="E3052" i="78"/>
  <c r="E3053" i="78"/>
  <c r="E3054" i="78"/>
  <c r="E3055" i="78"/>
  <c r="E3056" i="78"/>
  <c r="E3057" i="78"/>
  <c r="E3058" i="78"/>
  <c r="E3059" i="78"/>
  <c r="E3060" i="78"/>
  <c r="E3061" i="78"/>
  <c r="E3062" i="78"/>
  <c r="E3063" i="78"/>
  <c r="E3064" i="78"/>
  <c r="E3065" i="78"/>
  <c r="E3066" i="78"/>
  <c r="E3067" i="78"/>
  <c r="E3068" i="78"/>
  <c r="E3069" i="78"/>
  <c r="E3070" i="78"/>
  <c r="E3071" i="78"/>
  <c r="E3072" i="78"/>
  <c r="E3073" i="78"/>
  <c r="E3074" i="78"/>
  <c r="E3075" i="78"/>
  <c r="E3076" i="78"/>
  <c r="E3077" i="78"/>
  <c r="E3078" i="78"/>
  <c r="E3079" i="78"/>
  <c r="E3080" i="78"/>
  <c r="E3081" i="78"/>
  <c r="E3082" i="78"/>
  <c r="E3083" i="78"/>
  <c r="E3084" i="78"/>
  <c r="E3085" i="78"/>
  <c r="E3086" i="78"/>
  <c r="E3087" i="78"/>
  <c r="E3088" i="78"/>
  <c r="E3089" i="78"/>
  <c r="E3090" i="78"/>
  <c r="E3091" i="78"/>
  <c r="E3092" i="78"/>
  <c r="E3093" i="78"/>
  <c r="E3094" i="78"/>
  <c r="E3095" i="78"/>
  <c r="E3096" i="78"/>
  <c r="E3097" i="78"/>
  <c r="E3098" i="78"/>
  <c r="E3099" i="78"/>
  <c r="E3100" i="78"/>
  <c r="E3101" i="78"/>
  <c r="E3102" i="78"/>
  <c r="E3103" i="78"/>
  <c r="E3104" i="78"/>
  <c r="E3105" i="78"/>
  <c r="E3106" i="78"/>
  <c r="E3107" i="78"/>
  <c r="E3108" i="78"/>
  <c r="E3109" i="78"/>
  <c r="E3110" i="78"/>
  <c r="E3111" i="78"/>
  <c r="E3112" i="78"/>
  <c r="E3113" i="78"/>
  <c r="E3114" i="78"/>
  <c r="E3115" i="78"/>
  <c r="E3116" i="78"/>
  <c r="E3117" i="78"/>
  <c r="E3118" i="78"/>
  <c r="E3119" i="78"/>
  <c r="E3120" i="78"/>
  <c r="E3121" i="78"/>
  <c r="E3122" i="78"/>
  <c r="E3123" i="78"/>
  <c r="E3124" i="78"/>
  <c r="E3125" i="78"/>
  <c r="E3126" i="78"/>
  <c r="E3127" i="78"/>
  <c r="E3128" i="78"/>
  <c r="E3129" i="78"/>
  <c r="E3130" i="78"/>
  <c r="E3131" i="78"/>
  <c r="E3132" i="78"/>
  <c r="E3133" i="78"/>
  <c r="E3134" i="78"/>
  <c r="E3135" i="78"/>
  <c r="E3136" i="78"/>
  <c r="E3137" i="78"/>
  <c r="E3138" i="78"/>
  <c r="E3139" i="78"/>
  <c r="E3140" i="78"/>
  <c r="E3141" i="78"/>
  <c r="E3142" i="78"/>
  <c r="E3143" i="78"/>
  <c r="E3144" i="78"/>
  <c r="E3145" i="78"/>
  <c r="E3146" i="78"/>
  <c r="E3147" i="78"/>
  <c r="E3148" i="78"/>
  <c r="E3149" i="78"/>
  <c r="E3150" i="78"/>
  <c r="E3151" i="78"/>
  <c r="E3152" i="78"/>
  <c r="E3153" i="78"/>
  <c r="E3154" i="78"/>
  <c r="E3155" i="78"/>
  <c r="E3156" i="78"/>
  <c r="E3157" i="78"/>
  <c r="E3158" i="78"/>
  <c r="E3159" i="78"/>
  <c r="E3160" i="78"/>
  <c r="E3161" i="78"/>
  <c r="E3162" i="78"/>
  <c r="E3163" i="78"/>
  <c r="E3164" i="78"/>
  <c r="E3165" i="78"/>
  <c r="E3166" i="78"/>
  <c r="E3167" i="78"/>
  <c r="E3168" i="78"/>
  <c r="E3169" i="78"/>
  <c r="E3170" i="78"/>
  <c r="E3171" i="78"/>
  <c r="E3172" i="78"/>
  <c r="E3173" i="78"/>
  <c r="E3174" i="78"/>
  <c r="E3175" i="78"/>
  <c r="E3176" i="78"/>
  <c r="E3177" i="78"/>
  <c r="E3178" i="78"/>
  <c r="E3179" i="78"/>
  <c r="E3180" i="78"/>
  <c r="E3181" i="78"/>
  <c r="E3182" i="78"/>
  <c r="E3183" i="78"/>
  <c r="E3184" i="78"/>
  <c r="E3185" i="78"/>
  <c r="E3186" i="78"/>
  <c r="E3187" i="78"/>
  <c r="E3188" i="78"/>
  <c r="E3189" i="78"/>
  <c r="E3190" i="78"/>
  <c r="E3191" i="78"/>
  <c r="E3192" i="78"/>
  <c r="E3193" i="78"/>
  <c r="E3194" i="78"/>
  <c r="E3195" i="78"/>
  <c r="E3196" i="78"/>
  <c r="E3197" i="78"/>
  <c r="E3198" i="78"/>
  <c r="E3199" i="78"/>
  <c r="E3200" i="78"/>
  <c r="E3201" i="78"/>
  <c r="E3202" i="78"/>
  <c r="E3203" i="78"/>
  <c r="E3204" i="78"/>
  <c r="E3205" i="78"/>
  <c r="E3206" i="78"/>
  <c r="E3207" i="78"/>
  <c r="E3208" i="78"/>
  <c r="E3209" i="78"/>
  <c r="E3210" i="78"/>
  <c r="E3211" i="78"/>
  <c r="E3212" i="78"/>
  <c r="E3213" i="78"/>
  <c r="E3214" i="78"/>
  <c r="E3215" i="78"/>
  <c r="E3216" i="78"/>
  <c r="E3217" i="78"/>
  <c r="E3218" i="78"/>
  <c r="E3219" i="78"/>
  <c r="E3220" i="78"/>
  <c r="E3221" i="78"/>
  <c r="E3222" i="78"/>
  <c r="E3223" i="78"/>
  <c r="E3224" i="78"/>
  <c r="E3225" i="78"/>
  <c r="E3226" i="78"/>
  <c r="E3227" i="78"/>
  <c r="E3228" i="78"/>
  <c r="E3229" i="78"/>
  <c r="E3230" i="78"/>
  <c r="E3231" i="78"/>
  <c r="E3232" i="78"/>
  <c r="E3233" i="78"/>
  <c r="E3234" i="78"/>
  <c r="E3235" i="78"/>
  <c r="E3236" i="78"/>
  <c r="E3237" i="78"/>
  <c r="E3238" i="78"/>
  <c r="E3239" i="78"/>
  <c r="E3240" i="78"/>
  <c r="E3241" i="78"/>
  <c r="E3242" i="78"/>
  <c r="E3243" i="78"/>
  <c r="E3244" i="78"/>
  <c r="E3245" i="78"/>
  <c r="E3246" i="78"/>
  <c r="E3247" i="78"/>
  <c r="E3248" i="78"/>
  <c r="E3249" i="78"/>
  <c r="E3250" i="78"/>
  <c r="E3251" i="78"/>
  <c r="E3252" i="78"/>
  <c r="E3253" i="78"/>
  <c r="E3254" i="78"/>
  <c r="E3255" i="78"/>
  <c r="E3256" i="78"/>
  <c r="E3257" i="78"/>
  <c r="E3258" i="78"/>
  <c r="E3259" i="78"/>
  <c r="E3260" i="78"/>
  <c r="E3261" i="78"/>
  <c r="E3262" i="78"/>
  <c r="E3263" i="78"/>
  <c r="E3264" i="78"/>
  <c r="E3265" i="78"/>
  <c r="E3266" i="78"/>
  <c r="E3267" i="78"/>
  <c r="E3268" i="78"/>
  <c r="E3269" i="78"/>
  <c r="E3270" i="78"/>
  <c r="E3271" i="78"/>
  <c r="E3272" i="78"/>
  <c r="E3273" i="78"/>
  <c r="E3274" i="78"/>
  <c r="E3275" i="78"/>
  <c r="E3276" i="78"/>
  <c r="E3277" i="78"/>
  <c r="E3278" i="78"/>
  <c r="E3279" i="78"/>
  <c r="E3280" i="78"/>
  <c r="E3281" i="78"/>
  <c r="E3282" i="78"/>
  <c r="E3283" i="78"/>
  <c r="E3284" i="78"/>
  <c r="E3285" i="78"/>
  <c r="E3286" i="78"/>
  <c r="E3287" i="78"/>
  <c r="E3288" i="78"/>
  <c r="E3289" i="78"/>
  <c r="E3290" i="78"/>
  <c r="E3291" i="78"/>
  <c r="E3292" i="78"/>
  <c r="E3293" i="78"/>
  <c r="E3294" i="78"/>
  <c r="E3295" i="78"/>
  <c r="E3296" i="78"/>
  <c r="E3297" i="78"/>
  <c r="E3298" i="78"/>
  <c r="E3299" i="78"/>
  <c r="E3300" i="78"/>
  <c r="E3301" i="78"/>
  <c r="E3302" i="78"/>
  <c r="E3303" i="78"/>
  <c r="E3304" i="78"/>
  <c r="E3305" i="78"/>
  <c r="E3306" i="78"/>
  <c r="E3307" i="78"/>
  <c r="E3308" i="78"/>
  <c r="E3309" i="78"/>
  <c r="E3310" i="78"/>
  <c r="E3311" i="78"/>
  <c r="E3312" i="78"/>
  <c r="E3313" i="78"/>
  <c r="E3314" i="78"/>
  <c r="E3315" i="78"/>
  <c r="E3316" i="78"/>
  <c r="E3317" i="78"/>
  <c r="E3318" i="78"/>
  <c r="E3319" i="78"/>
  <c r="E3320" i="78"/>
  <c r="E3321" i="78"/>
  <c r="E3322" i="78"/>
  <c r="E3323" i="78"/>
  <c r="E3324" i="78"/>
  <c r="E3325" i="78"/>
  <c r="E3326" i="78"/>
  <c r="E3327" i="78"/>
  <c r="E3328" i="78"/>
  <c r="E3329" i="78"/>
  <c r="E3330" i="78"/>
  <c r="E3331" i="78"/>
  <c r="E3332" i="78"/>
  <c r="E3333" i="78"/>
  <c r="E3334" i="78"/>
  <c r="E3335" i="78"/>
  <c r="E3336" i="78"/>
  <c r="E3337" i="78"/>
  <c r="E3338" i="78"/>
  <c r="E3339" i="78"/>
  <c r="E3340" i="78"/>
  <c r="E3341" i="78"/>
  <c r="E3342" i="78"/>
  <c r="E3343" i="78"/>
  <c r="E3344" i="78"/>
  <c r="E3345" i="78"/>
  <c r="E3346" i="78"/>
  <c r="E3347" i="78"/>
  <c r="E3348" i="78"/>
  <c r="E3349" i="78"/>
  <c r="E3350" i="78"/>
  <c r="E3351" i="78"/>
  <c r="E3352" i="78"/>
  <c r="E3353" i="78"/>
  <c r="E3354" i="78"/>
  <c r="E3355" i="78"/>
  <c r="E3356" i="78"/>
  <c r="E3357" i="78"/>
  <c r="E3358" i="78"/>
  <c r="E3359" i="78"/>
  <c r="E3360" i="78"/>
  <c r="E3361" i="78"/>
  <c r="E3362" i="78"/>
  <c r="E3363" i="78"/>
  <c r="E3364" i="78"/>
  <c r="E3365" i="78"/>
  <c r="E3366" i="78"/>
  <c r="E3367" i="78"/>
  <c r="E3368" i="78"/>
  <c r="E3369" i="78"/>
  <c r="E3370" i="78"/>
  <c r="E3371" i="78"/>
  <c r="E3372" i="78"/>
  <c r="E3373" i="78"/>
  <c r="E3374" i="78"/>
  <c r="E3375" i="78"/>
  <c r="E3376" i="78"/>
  <c r="E3377" i="78"/>
  <c r="E3378" i="78"/>
  <c r="E3379" i="78"/>
  <c r="E3380" i="78"/>
  <c r="E3381" i="78"/>
  <c r="E3382" i="78"/>
  <c r="E3383" i="78"/>
  <c r="E3384" i="78"/>
  <c r="E3385" i="78"/>
  <c r="E3386" i="78"/>
  <c r="E3387" i="78"/>
  <c r="E3388" i="78"/>
  <c r="E3389" i="78"/>
  <c r="E3390" i="78"/>
  <c r="E3391" i="78"/>
  <c r="E3392" i="78"/>
  <c r="E3393" i="78"/>
  <c r="E3394" i="78"/>
  <c r="E3395" i="78"/>
  <c r="E3396" i="78"/>
  <c r="E3397" i="78"/>
  <c r="E3398" i="78"/>
  <c r="E3399" i="78"/>
  <c r="E3400" i="78"/>
  <c r="E3401" i="78"/>
  <c r="E3402" i="78"/>
  <c r="E3403" i="78"/>
  <c r="E3404" i="78"/>
  <c r="E3405" i="78"/>
  <c r="E3406" i="78"/>
  <c r="E3407" i="78"/>
  <c r="E3408" i="78"/>
  <c r="E3409" i="78"/>
  <c r="E3410" i="78"/>
  <c r="E3411" i="78"/>
  <c r="E3412" i="78"/>
  <c r="E3413" i="78"/>
  <c r="E3414" i="78"/>
  <c r="E3415" i="78"/>
  <c r="E3416" i="78"/>
  <c r="E3417" i="78"/>
  <c r="E3418" i="78"/>
  <c r="E3419" i="78"/>
  <c r="E3420" i="78"/>
  <c r="E3421" i="78"/>
  <c r="E3422" i="78"/>
  <c r="E3423" i="78"/>
  <c r="E3424" i="78"/>
  <c r="E3425" i="78"/>
  <c r="E3426" i="78"/>
  <c r="E3427" i="78"/>
  <c r="E3428" i="78"/>
  <c r="E3429" i="78"/>
  <c r="E3430" i="78"/>
  <c r="E3431" i="78"/>
  <c r="E3432" i="78"/>
  <c r="E3433" i="78"/>
  <c r="E3434" i="78"/>
  <c r="E3435" i="78"/>
  <c r="E3436" i="78"/>
  <c r="E3437" i="78"/>
  <c r="E3438" i="78"/>
  <c r="E3439" i="78"/>
  <c r="E3440" i="78"/>
  <c r="E3441" i="78"/>
  <c r="E3442" i="78"/>
  <c r="E3443" i="78"/>
  <c r="E3444" i="78"/>
  <c r="E3445" i="78"/>
  <c r="E3446" i="78"/>
  <c r="E3447" i="78"/>
  <c r="E3448" i="78"/>
  <c r="E3449" i="78"/>
  <c r="E3450" i="78"/>
  <c r="E3451" i="78"/>
  <c r="E3452" i="78"/>
  <c r="E3453" i="78"/>
  <c r="E3454" i="78"/>
  <c r="E3455" i="78"/>
  <c r="E3456" i="78"/>
  <c r="E3457" i="78"/>
  <c r="E3458" i="78"/>
  <c r="E3459" i="78"/>
  <c r="E3460" i="78"/>
  <c r="E3461" i="78"/>
  <c r="E3462" i="78"/>
  <c r="E3463" i="78"/>
  <c r="E3464" i="78"/>
  <c r="E3465" i="78"/>
  <c r="E3466" i="78"/>
  <c r="E3467" i="78"/>
  <c r="E3468" i="78"/>
  <c r="E3469" i="78"/>
  <c r="E3470" i="78"/>
  <c r="E3471" i="78"/>
  <c r="E3472" i="78"/>
  <c r="E3473" i="78"/>
  <c r="E3474" i="78"/>
  <c r="E3475" i="78"/>
  <c r="E3476" i="78"/>
  <c r="E3477" i="78"/>
  <c r="E3478" i="78"/>
  <c r="E3479" i="78"/>
  <c r="E3480" i="78"/>
  <c r="E3481" i="78"/>
  <c r="E3482" i="78"/>
  <c r="E3483" i="78"/>
  <c r="E3484" i="78"/>
  <c r="E3485" i="78"/>
  <c r="E3486" i="78"/>
  <c r="E3487" i="78"/>
  <c r="E3488" i="78"/>
  <c r="E3489" i="78"/>
  <c r="E3490" i="78"/>
  <c r="E3491" i="78"/>
  <c r="E3492" i="78"/>
  <c r="E3493" i="78"/>
  <c r="E3494" i="78"/>
  <c r="E3495" i="78"/>
  <c r="E3496" i="78"/>
  <c r="E3497" i="78"/>
  <c r="E3498" i="78"/>
  <c r="E3499" i="78"/>
  <c r="E3500" i="78"/>
  <c r="E3501" i="78"/>
  <c r="E3502" i="78"/>
  <c r="E3503" i="78"/>
  <c r="E3504" i="78"/>
  <c r="E3505" i="78"/>
  <c r="E3506" i="78"/>
  <c r="E3507" i="78"/>
  <c r="E3508" i="78"/>
  <c r="E3509" i="78"/>
  <c r="E3510" i="78"/>
  <c r="E3511" i="78"/>
  <c r="E3512" i="78"/>
  <c r="E3513" i="78"/>
  <c r="E3514" i="78"/>
  <c r="E3515" i="78"/>
  <c r="E3516" i="78"/>
  <c r="E3517" i="78"/>
  <c r="E3518" i="78"/>
  <c r="E3519" i="78"/>
  <c r="E3520" i="78"/>
  <c r="E3521" i="78"/>
  <c r="E3522" i="78"/>
  <c r="E3523" i="78"/>
  <c r="E3524" i="78"/>
  <c r="E3525" i="78"/>
  <c r="E3526" i="78"/>
  <c r="E3527" i="78"/>
  <c r="E3528" i="78"/>
  <c r="E3529" i="78"/>
  <c r="E3530" i="78"/>
  <c r="E3531" i="78"/>
  <c r="E3532" i="78"/>
  <c r="E3533" i="78"/>
  <c r="E3534" i="78"/>
  <c r="E3535" i="78"/>
  <c r="E3536" i="78"/>
  <c r="E3537" i="78"/>
  <c r="E3538" i="78"/>
  <c r="E3539" i="78"/>
  <c r="E3540" i="78"/>
  <c r="E3541" i="78"/>
  <c r="E3542" i="78"/>
  <c r="E3543" i="78"/>
  <c r="E3544" i="78"/>
  <c r="E3545" i="78"/>
  <c r="E3546" i="78"/>
  <c r="E3547" i="78"/>
  <c r="E3548" i="78"/>
  <c r="E3549" i="78"/>
  <c r="E3550" i="78"/>
  <c r="E3551" i="78"/>
  <c r="E3552" i="78"/>
  <c r="E3553" i="78"/>
  <c r="E2" i="78"/>
  <c r="D3" i="81"/>
  <c r="D4" i="81"/>
  <c r="D5" i="81"/>
  <c r="D6" i="81"/>
  <c r="D7" i="81"/>
  <c r="D8" i="81"/>
  <c r="D9" i="81"/>
  <c r="D10" i="81"/>
  <c r="D11" i="81"/>
  <c r="D12" i="81"/>
  <c r="D13" i="81"/>
  <c r="D14" i="81"/>
  <c r="D15" i="81"/>
  <c r="D16" i="81"/>
  <c r="D17" i="81"/>
  <c r="D18" i="81"/>
  <c r="D19" i="81"/>
  <c r="D20" i="81"/>
  <c r="D21" i="81"/>
  <c r="D22" i="81"/>
  <c r="D23" i="81"/>
  <c r="D24" i="81"/>
  <c r="D25" i="81"/>
  <c r="D26" i="81"/>
  <c r="D27" i="81"/>
  <c r="D28" i="81"/>
  <c r="D29" i="81"/>
  <c r="D30" i="81"/>
  <c r="D31" i="81"/>
  <c r="D32" i="81"/>
  <c r="D33" i="81"/>
  <c r="D34" i="81"/>
  <c r="D35" i="81"/>
  <c r="D36" i="81"/>
  <c r="D37" i="81"/>
  <c r="D38" i="81"/>
  <c r="D39" i="81"/>
  <c r="D40" i="81"/>
  <c r="D41" i="81"/>
  <c r="D42" i="81"/>
  <c r="D43" i="81"/>
  <c r="D44" i="81"/>
  <c r="D45" i="81"/>
  <c r="D46" i="81"/>
  <c r="D47" i="81"/>
  <c r="D48" i="81"/>
  <c r="D49" i="81"/>
  <c r="D50" i="81"/>
  <c r="D51" i="81"/>
  <c r="D52" i="81"/>
  <c r="D53" i="81"/>
  <c r="D54" i="81"/>
  <c r="D55" i="81"/>
  <c r="D56" i="81"/>
  <c r="D57" i="81"/>
  <c r="D58" i="81"/>
  <c r="D59" i="81"/>
  <c r="D60" i="81"/>
  <c r="D61" i="81"/>
  <c r="D62" i="81"/>
  <c r="D63" i="81"/>
  <c r="D64" i="81"/>
  <c r="D65" i="81"/>
  <c r="D66" i="81"/>
  <c r="D67" i="81"/>
  <c r="D68" i="81"/>
  <c r="D69" i="81"/>
  <c r="D70" i="81"/>
  <c r="D71" i="81"/>
  <c r="D72" i="81"/>
  <c r="D73" i="81"/>
  <c r="D74" i="81"/>
  <c r="D75" i="81"/>
  <c r="D76" i="81"/>
  <c r="D77" i="81"/>
  <c r="D78" i="81"/>
  <c r="D79" i="81"/>
  <c r="D80" i="81"/>
  <c r="D81" i="81"/>
  <c r="D82" i="81"/>
  <c r="D83" i="81"/>
  <c r="D84" i="81"/>
  <c r="D85" i="81"/>
  <c r="D86" i="81"/>
  <c r="D87" i="81"/>
  <c r="D88" i="81"/>
  <c r="D89" i="81"/>
  <c r="D90" i="81"/>
  <c r="D91" i="81"/>
  <c r="D92" i="81"/>
  <c r="D93" i="81"/>
  <c r="D94" i="81"/>
  <c r="D95" i="81"/>
  <c r="D96" i="81"/>
  <c r="D97" i="81"/>
  <c r="D98" i="81"/>
  <c r="D99" i="81"/>
  <c r="D100" i="81"/>
  <c r="D101" i="81"/>
  <c r="D102" i="81"/>
  <c r="D103" i="81"/>
  <c r="D104" i="81"/>
  <c r="D105" i="81"/>
  <c r="D106" i="81"/>
  <c r="D107" i="81"/>
  <c r="D108" i="81"/>
  <c r="D109" i="81"/>
  <c r="D110" i="81"/>
  <c r="D111" i="81"/>
  <c r="D112" i="81"/>
  <c r="D113" i="81"/>
  <c r="D114" i="81"/>
  <c r="D115" i="81"/>
  <c r="D116" i="81"/>
  <c r="D117" i="81"/>
  <c r="D118" i="81"/>
  <c r="D119" i="81"/>
  <c r="D120" i="81"/>
  <c r="D121" i="81"/>
  <c r="D122" i="81"/>
  <c r="D123" i="81"/>
  <c r="D124" i="81"/>
  <c r="D125" i="81"/>
  <c r="D126" i="81"/>
  <c r="D127" i="81"/>
  <c r="D128" i="81"/>
  <c r="D129" i="81"/>
  <c r="D130" i="81"/>
  <c r="D131" i="81"/>
  <c r="D132" i="81"/>
  <c r="D133" i="81"/>
  <c r="D134" i="81"/>
  <c r="D135" i="81"/>
  <c r="D136" i="81"/>
  <c r="D137" i="81"/>
  <c r="D138" i="81"/>
  <c r="D139" i="81"/>
  <c r="D140" i="81"/>
  <c r="D141" i="81"/>
  <c r="D142" i="81"/>
  <c r="D143" i="81"/>
  <c r="D144" i="81"/>
  <c r="D145" i="81"/>
  <c r="D146" i="81"/>
  <c r="D147" i="81"/>
  <c r="D148" i="81"/>
  <c r="D149" i="81"/>
  <c r="D150" i="81"/>
  <c r="D151" i="81"/>
  <c r="D152" i="81"/>
  <c r="D153" i="81"/>
  <c r="D154" i="81"/>
  <c r="D155" i="81"/>
  <c r="D156" i="81"/>
  <c r="D157" i="81"/>
  <c r="D158" i="81"/>
  <c r="D159" i="81"/>
  <c r="D160" i="81"/>
  <c r="D161" i="81"/>
  <c r="D162" i="81"/>
  <c r="D163" i="81"/>
  <c r="D164" i="81"/>
  <c r="D165" i="81"/>
  <c r="D166" i="81"/>
  <c r="D167" i="81"/>
  <c r="D168" i="81"/>
  <c r="D169" i="81"/>
  <c r="D170" i="81"/>
  <c r="D171" i="81"/>
  <c r="D172" i="81"/>
  <c r="D173" i="81"/>
  <c r="D174" i="81"/>
  <c r="D175" i="81"/>
  <c r="D176" i="81"/>
  <c r="D177" i="81"/>
  <c r="D178" i="81"/>
  <c r="D179" i="81"/>
  <c r="D180" i="81"/>
  <c r="D181" i="81"/>
  <c r="D182" i="81"/>
  <c r="D183" i="81"/>
  <c r="D184" i="81"/>
  <c r="D185" i="81"/>
  <c r="D186" i="81"/>
  <c r="D187" i="81"/>
  <c r="D188" i="81"/>
  <c r="D189" i="81"/>
  <c r="D190" i="81"/>
  <c r="D191" i="81"/>
  <c r="D192" i="81"/>
  <c r="D193" i="81"/>
  <c r="D194" i="81"/>
  <c r="D195" i="81"/>
  <c r="D196" i="81"/>
  <c r="D197" i="81"/>
  <c r="D198" i="81"/>
  <c r="D199" i="81"/>
  <c r="D200" i="81"/>
  <c r="D201" i="81"/>
  <c r="D202" i="81"/>
  <c r="D203" i="81"/>
  <c r="D204" i="81"/>
  <c r="D205" i="81"/>
  <c r="D206" i="81"/>
  <c r="D207" i="81"/>
  <c r="D208" i="81"/>
  <c r="D209" i="81"/>
  <c r="D210" i="81"/>
  <c r="D211" i="81"/>
  <c r="D212" i="81"/>
  <c r="D213" i="81"/>
  <c r="D214" i="81"/>
  <c r="D215" i="81"/>
  <c r="D216" i="81"/>
  <c r="D217" i="81"/>
  <c r="D218" i="81"/>
  <c r="D219" i="81"/>
  <c r="D220" i="81"/>
  <c r="D221" i="81"/>
  <c r="D222" i="81"/>
  <c r="D223" i="81"/>
  <c r="D224" i="81"/>
  <c r="D225" i="81"/>
  <c r="D226" i="81"/>
  <c r="D227" i="81"/>
  <c r="D228" i="81"/>
  <c r="D229" i="81"/>
  <c r="D230" i="81"/>
  <c r="D231" i="81"/>
  <c r="D232" i="81"/>
  <c r="D233" i="81"/>
  <c r="D234" i="81"/>
  <c r="D235" i="81"/>
  <c r="D236" i="81"/>
  <c r="D237" i="81"/>
  <c r="D238" i="81"/>
  <c r="D239" i="81"/>
  <c r="D240" i="81"/>
  <c r="D241" i="81"/>
  <c r="D242" i="81"/>
  <c r="D243" i="81"/>
  <c r="D244" i="81"/>
  <c r="D245" i="81"/>
  <c r="D246" i="81"/>
  <c r="D247" i="81"/>
  <c r="D248" i="81"/>
  <c r="D249" i="81"/>
  <c r="D250" i="81"/>
  <c r="D251" i="81"/>
  <c r="D252" i="81"/>
  <c r="D253" i="81"/>
  <c r="D254" i="81"/>
  <c r="D255" i="81"/>
  <c r="D256" i="81"/>
  <c r="D257" i="81"/>
  <c r="D258" i="81"/>
  <c r="D259" i="81"/>
  <c r="D260" i="81"/>
  <c r="D261" i="81"/>
  <c r="D262" i="81"/>
  <c r="D263" i="81"/>
  <c r="D264" i="81"/>
  <c r="D265" i="81"/>
  <c r="D266" i="81"/>
  <c r="D267" i="81"/>
  <c r="D268" i="81"/>
  <c r="D269" i="81"/>
  <c r="D270" i="81"/>
  <c r="D271" i="81"/>
  <c r="D272" i="81"/>
  <c r="D273" i="81"/>
  <c r="D274" i="81"/>
  <c r="D275" i="81"/>
  <c r="D276" i="81"/>
  <c r="D277" i="81"/>
  <c r="D278" i="81"/>
  <c r="D279" i="81"/>
  <c r="D280" i="81"/>
  <c r="D281" i="81"/>
  <c r="D282" i="81"/>
  <c r="D283" i="81"/>
  <c r="D284" i="81"/>
  <c r="D285" i="81"/>
  <c r="D286" i="81"/>
  <c r="D287" i="81"/>
  <c r="D288" i="81"/>
  <c r="D289" i="81"/>
  <c r="D290" i="81"/>
  <c r="D291" i="81"/>
  <c r="D292" i="81"/>
  <c r="D293" i="81"/>
  <c r="D294" i="81"/>
  <c r="D295" i="81"/>
  <c r="D296" i="81"/>
  <c r="D297" i="81"/>
  <c r="D298" i="81"/>
  <c r="D299" i="81"/>
  <c r="D300" i="81"/>
  <c r="D301" i="81"/>
  <c r="D302" i="81"/>
  <c r="D303" i="81"/>
  <c r="D304" i="81"/>
  <c r="D305" i="81"/>
  <c r="D306" i="81"/>
  <c r="D307" i="81"/>
  <c r="D308" i="81"/>
  <c r="D309" i="81"/>
  <c r="D310" i="81"/>
  <c r="D311" i="81"/>
  <c r="D312" i="81"/>
  <c r="D313" i="81"/>
  <c r="D314" i="81"/>
  <c r="D315" i="81"/>
  <c r="D316" i="81"/>
  <c r="D317" i="81"/>
  <c r="D318" i="81"/>
  <c r="D319" i="81"/>
  <c r="D320" i="81"/>
  <c r="D321" i="81"/>
  <c r="D322" i="81"/>
  <c r="D323" i="81"/>
  <c r="D324" i="81"/>
  <c r="D325" i="81"/>
  <c r="D326" i="81"/>
  <c r="D327" i="81"/>
  <c r="D328" i="81"/>
  <c r="D329" i="81"/>
  <c r="D330" i="81"/>
  <c r="D331" i="81"/>
  <c r="D332" i="81"/>
  <c r="D333" i="81"/>
  <c r="D334" i="81"/>
  <c r="D335" i="81"/>
  <c r="D336" i="81"/>
  <c r="D337" i="81"/>
  <c r="D338" i="81"/>
  <c r="D339" i="81"/>
  <c r="D340" i="81"/>
  <c r="D341" i="81"/>
  <c r="D342" i="81"/>
  <c r="D343" i="81"/>
  <c r="D344" i="81"/>
  <c r="D345" i="81"/>
  <c r="D346" i="81"/>
  <c r="D347" i="81"/>
  <c r="D348" i="81"/>
  <c r="D349" i="81"/>
  <c r="D350" i="81"/>
  <c r="D351" i="81"/>
  <c r="D352" i="81"/>
  <c r="D353" i="81"/>
  <c r="D354" i="81"/>
  <c r="D355" i="81"/>
  <c r="D356" i="81"/>
  <c r="D357" i="81"/>
  <c r="D358" i="81"/>
  <c r="D359" i="81"/>
  <c r="D360" i="81"/>
  <c r="D361" i="81"/>
  <c r="D362" i="81"/>
  <c r="D363" i="81"/>
  <c r="D364" i="81"/>
  <c r="D365" i="81"/>
  <c r="D366" i="81"/>
  <c r="D367" i="81"/>
  <c r="D368" i="81"/>
  <c r="D369" i="81"/>
  <c r="D370" i="81"/>
  <c r="D371" i="81"/>
  <c r="D372" i="81"/>
  <c r="D373" i="81"/>
  <c r="D374" i="81"/>
  <c r="D375" i="81"/>
  <c r="D376" i="81"/>
  <c r="D377" i="81"/>
  <c r="D378" i="81"/>
  <c r="D379" i="81"/>
  <c r="D380" i="81"/>
  <c r="D381" i="81"/>
  <c r="D382" i="81"/>
  <c r="D383" i="81"/>
  <c r="D384" i="81"/>
  <c r="D385" i="81"/>
  <c r="D386" i="81"/>
  <c r="D387" i="81"/>
  <c r="D388" i="81"/>
  <c r="D389" i="81"/>
  <c r="D390" i="81"/>
  <c r="D391" i="81"/>
  <c r="D392" i="81"/>
  <c r="D393" i="81"/>
  <c r="D394" i="81"/>
  <c r="D395" i="81"/>
  <c r="D396" i="81"/>
  <c r="D397" i="81"/>
  <c r="D398" i="81"/>
  <c r="D399" i="81"/>
  <c r="D400" i="81"/>
  <c r="D401" i="81"/>
  <c r="D402" i="81"/>
  <c r="D403" i="81"/>
  <c r="D404" i="81"/>
  <c r="D405" i="81"/>
  <c r="D406" i="81"/>
  <c r="D407" i="81"/>
  <c r="D408" i="81"/>
  <c r="D409" i="81"/>
  <c r="D410" i="81"/>
  <c r="D411" i="81"/>
  <c r="D412" i="81"/>
  <c r="D413" i="81"/>
  <c r="D414" i="81"/>
  <c r="D415" i="81"/>
  <c r="D416" i="81"/>
  <c r="D417" i="81"/>
  <c r="D418" i="81"/>
  <c r="D419" i="81"/>
  <c r="D420" i="81"/>
  <c r="D421" i="81"/>
  <c r="D422" i="81"/>
  <c r="D423" i="81"/>
  <c r="D424" i="81"/>
  <c r="D425" i="81"/>
  <c r="D426" i="81"/>
  <c r="D427" i="81"/>
  <c r="D428" i="81"/>
  <c r="D429" i="81"/>
  <c r="D430" i="81"/>
  <c r="D431" i="81"/>
  <c r="D432" i="81"/>
  <c r="D433" i="81"/>
  <c r="D434" i="81"/>
  <c r="D435" i="81"/>
  <c r="D436" i="81"/>
  <c r="D437" i="81"/>
  <c r="D438" i="81"/>
  <c r="D439" i="81"/>
  <c r="D440" i="81"/>
  <c r="D441" i="81"/>
  <c r="D442" i="81"/>
  <c r="D443" i="81"/>
  <c r="D444" i="81"/>
  <c r="D445" i="81"/>
  <c r="D446" i="81"/>
  <c r="D447" i="81"/>
  <c r="D448" i="81"/>
  <c r="D449" i="81"/>
  <c r="D450" i="81"/>
  <c r="D451" i="81"/>
  <c r="D452" i="81"/>
  <c r="D453" i="81"/>
  <c r="D454" i="81"/>
  <c r="D455" i="81"/>
  <c r="D456" i="81"/>
  <c r="D457" i="81"/>
  <c r="D458" i="81"/>
  <c r="D459" i="81"/>
  <c r="D460" i="81"/>
  <c r="D461" i="81"/>
  <c r="D462" i="81"/>
  <c r="D463" i="81"/>
  <c r="D464" i="81"/>
  <c r="D465" i="81"/>
  <c r="D466" i="81"/>
  <c r="D467" i="81"/>
  <c r="D468" i="81"/>
  <c r="D469" i="81"/>
  <c r="D470" i="81"/>
  <c r="D471" i="81"/>
  <c r="D472" i="81"/>
  <c r="D473" i="81"/>
  <c r="D474" i="81"/>
  <c r="D475" i="81"/>
  <c r="D476" i="81"/>
  <c r="D477" i="81"/>
  <c r="D478" i="81"/>
  <c r="D479" i="81"/>
  <c r="D480" i="81"/>
  <c r="D481" i="81"/>
  <c r="D482" i="81"/>
  <c r="D483" i="81"/>
  <c r="D484" i="81"/>
  <c r="D485" i="81"/>
  <c r="D486" i="81"/>
  <c r="D487" i="81"/>
  <c r="D488" i="81"/>
  <c r="D489" i="81"/>
  <c r="D490" i="81"/>
  <c r="D491" i="81"/>
  <c r="D492" i="81"/>
  <c r="D493" i="81"/>
  <c r="D494" i="81"/>
  <c r="D495" i="81"/>
  <c r="D496" i="81"/>
  <c r="D497" i="81"/>
  <c r="D498" i="81"/>
  <c r="D499" i="81"/>
  <c r="D500" i="81"/>
  <c r="D501" i="81"/>
  <c r="D502" i="81"/>
  <c r="D503" i="81"/>
  <c r="D504" i="81"/>
  <c r="D505" i="81"/>
  <c r="D506" i="81"/>
  <c r="D507" i="81"/>
  <c r="D508" i="81"/>
  <c r="D509" i="81"/>
  <c r="D510" i="81"/>
  <c r="D511" i="81"/>
  <c r="D512" i="81"/>
  <c r="D513" i="81"/>
  <c r="D514" i="81"/>
  <c r="D515" i="81"/>
  <c r="D516" i="81"/>
  <c r="D517" i="81"/>
  <c r="D518" i="81"/>
  <c r="D519" i="81"/>
  <c r="D520" i="81"/>
  <c r="D521" i="81"/>
  <c r="D522" i="81"/>
  <c r="D523" i="81"/>
  <c r="D524" i="81"/>
  <c r="D525" i="81"/>
  <c r="D526" i="81"/>
  <c r="D527" i="81"/>
  <c r="D528" i="81"/>
  <c r="D529" i="81"/>
  <c r="D530" i="81"/>
  <c r="D531" i="81"/>
  <c r="D532" i="81"/>
  <c r="D533" i="81"/>
  <c r="D534" i="81"/>
  <c r="D535" i="81"/>
  <c r="D536" i="81"/>
  <c r="D537" i="81"/>
  <c r="D538" i="81"/>
  <c r="D539" i="81"/>
  <c r="D540" i="81"/>
  <c r="D541" i="81"/>
  <c r="D542" i="81"/>
  <c r="D543" i="81"/>
  <c r="D544" i="81"/>
  <c r="D545" i="81"/>
  <c r="D546" i="81"/>
  <c r="D547" i="81"/>
  <c r="D548" i="81"/>
  <c r="D549" i="81"/>
  <c r="D550" i="81"/>
  <c r="D551" i="81"/>
  <c r="D552" i="81"/>
  <c r="D553" i="81"/>
  <c r="D554" i="81"/>
  <c r="D555" i="81"/>
  <c r="D556" i="81"/>
  <c r="D557" i="81"/>
  <c r="D558" i="81"/>
  <c r="D559" i="81"/>
  <c r="D560" i="81"/>
  <c r="D561" i="81"/>
  <c r="D562" i="81"/>
  <c r="D563" i="81"/>
  <c r="D564" i="81"/>
  <c r="D565" i="81"/>
  <c r="D566" i="81"/>
  <c r="D567" i="81"/>
  <c r="D568" i="81"/>
  <c r="D569" i="81"/>
  <c r="D570" i="81"/>
  <c r="D571" i="81"/>
  <c r="D572" i="81"/>
  <c r="D573" i="81"/>
  <c r="D574" i="81"/>
  <c r="D575" i="81"/>
  <c r="D576" i="81"/>
  <c r="D577" i="81"/>
  <c r="D578" i="81"/>
  <c r="D579" i="81"/>
  <c r="D580" i="81"/>
  <c r="D581" i="81"/>
  <c r="D582" i="81"/>
  <c r="D583" i="81"/>
  <c r="D584" i="81"/>
  <c r="D585" i="81"/>
  <c r="D586" i="81"/>
  <c r="D587" i="81"/>
  <c r="D588" i="81"/>
  <c r="D589" i="81"/>
  <c r="D590" i="81"/>
  <c r="D591" i="81"/>
  <c r="D592" i="81"/>
  <c r="D593" i="81"/>
  <c r="D594" i="81"/>
  <c r="D595" i="81"/>
  <c r="D596" i="81"/>
  <c r="D597" i="81"/>
  <c r="D598" i="81"/>
  <c r="D599" i="81"/>
  <c r="D600" i="81"/>
  <c r="D601" i="81"/>
  <c r="D602" i="81"/>
  <c r="D603" i="81"/>
  <c r="D604" i="81"/>
  <c r="D605" i="81"/>
  <c r="D606" i="81"/>
  <c r="D607" i="81"/>
  <c r="D608" i="81"/>
  <c r="D609" i="81"/>
  <c r="D610" i="81"/>
  <c r="D611" i="81"/>
  <c r="D612" i="81"/>
  <c r="D613" i="81"/>
  <c r="D614" i="81"/>
  <c r="D615" i="81"/>
  <c r="D616" i="81"/>
  <c r="D617" i="81"/>
  <c r="D618" i="81"/>
  <c r="D619" i="81"/>
  <c r="D620" i="81"/>
  <c r="D621" i="81"/>
  <c r="D622" i="81"/>
  <c r="D623" i="81"/>
  <c r="D624" i="81"/>
  <c r="D625" i="81"/>
  <c r="D626" i="81"/>
  <c r="D627" i="81"/>
  <c r="D628" i="81"/>
  <c r="D629" i="81"/>
  <c r="D630" i="81"/>
  <c r="D631" i="81"/>
  <c r="D632" i="81"/>
  <c r="D633" i="81"/>
  <c r="D634" i="81"/>
  <c r="D635" i="81"/>
  <c r="D636" i="81"/>
  <c r="D637" i="81"/>
  <c r="D638" i="81"/>
  <c r="D639" i="81"/>
  <c r="D640" i="81"/>
  <c r="D641" i="81"/>
  <c r="D642" i="81"/>
  <c r="D643" i="81"/>
  <c r="D644" i="81"/>
  <c r="D645" i="81"/>
  <c r="D646" i="81"/>
  <c r="D647" i="81"/>
  <c r="D648" i="81"/>
  <c r="D649" i="81"/>
  <c r="D650" i="81"/>
  <c r="D651" i="81"/>
  <c r="D652" i="81"/>
  <c r="D653" i="81"/>
  <c r="D654" i="81"/>
  <c r="D655" i="81"/>
  <c r="D656" i="81"/>
  <c r="D657" i="81"/>
  <c r="D658" i="81"/>
  <c r="D659" i="81"/>
  <c r="D660" i="81"/>
  <c r="D661" i="81"/>
  <c r="D662" i="81"/>
  <c r="D663" i="81"/>
  <c r="D664" i="81"/>
  <c r="D665" i="81"/>
  <c r="D666" i="81"/>
  <c r="D667" i="81"/>
  <c r="D668" i="81"/>
  <c r="D669" i="81"/>
  <c r="D670" i="81"/>
  <c r="D671" i="81"/>
  <c r="D672" i="81"/>
  <c r="D673" i="81"/>
  <c r="D674" i="81"/>
  <c r="D675" i="81"/>
  <c r="D676" i="81"/>
  <c r="D677" i="81"/>
  <c r="D678" i="81"/>
  <c r="D679" i="81"/>
  <c r="D680" i="81"/>
  <c r="D681" i="81"/>
  <c r="D682" i="81"/>
  <c r="D683" i="81"/>
  <c r="D684" i="81"/>
  <c r="D685" i="81"/>
  <c r="D686" i="81"/>
  <c r="D687" i="81"/>
  <c r="D688" i="81"/>
  <c r="D689" i="81"/>
  <c r="D690" i="81"/>
  <c r="D691" i="81"/>
  <c r="D692" i="81"/>
  <c r="D693" i="81"/>
  <c r="D694" i="81"/>
  <c r="D695" i="81"/>
  <c r="D696" i="81"/>
  <c r="D697" i="81"/>
  <c r="D698" i="81"/>
  <c r="D699" i="81"/>
  <c r="D700" i="81"/>
  <c r="D701" i="81"/>
  <c r="D702" i="81"/>
  <c r="D703" i="81"/>
  <c r="D704" i="81"/>
  <c r="D705" i="81"/>
  <c r="D706" i="81"/>
  <c r="D707" i="81"/>
  <c r="D708" i="81"/>
  <c r="D709" i="81"/>
  <c r="D710" i="81"/>
  <c r="D711" i="81"/>
  <c r="D712" i="81"/>
  <c r="D713" i="81"/>
  <c r="D714" i="81"/>
  <c r="D715" i="81"/>
  <c r="D716" i="81"/>
  <c r="D717" i="81"/>
  <c r="D718" i="81"/>
  <c r="D719" i="81"/>
  <c r="D720" i="81"/>
  <c r="D721" i="81"/>
  <c r="D722" i="81"/>
  <c r="D723" i="81"/>
  <c r="D724" i="81"/>
  <c r="D725" i="81"/>
  <c r="D726" i="81"/>
  <c r="D727" i="81"/>
  <c r="D728" i="81"/>
  <c r="D729" i="81"/>
  <c r="D730" i="81"/>
  <c r="D731" i="81"/>
  <c r="D732" i="81"/>
  <c r="D733" i="81"/>
  <c r="D734" i="81"/>
  <c r="D735" i="81"/>
  <c r="D736" i="81"/>
  <c r="D737" i="81"/>
  <c r="D738" i="81"/>
  <c r="D739" i="81"/>
  <c r="D740" i="81"/>
  <c r="D741" i="81"/>
  <c r="D742" i="81"/>
  <c r="D743" i="81"/>
  <c r="D744" i="81"/>
  <c r="D745" i="81"/>
  <c r="D746" i="81"/>
  <c r="D747" i="81"/>
  <c r="D748" i="81"/>
  <c r="D749" i="81"/>
  <c r="D750" i="81"/>
  <c r="D751" i="81"/>
  <c r="D752" i="81"/>
  <c r="D753" i="81"/>
  <c r="D754" i="81"/>
  <c r="D755" i="81"/>
  <c r="D756" i="81"/>
  <c r="D757" i="81"/>
  <c r="D758" i="81"/>
  <c r="D759" i="81"/>
  <c r="D760" i="81"/>
  <c r="D761" i="81"/>
  <c r="D762" i="81"/>
  <c r="D763" i="81"/>
  <c r="D764" i="81"/>
  <c r="D765" i="81"/>
  <c r="D766" i="81"/>
  <c r="D767" i="81"/>
  <c r="D768" i="81"/>
  <c r="D769" i="81"/>
  <c r="D770" i="81"/>
  <c r="D771" i="81"/>
  <c r="D772" i="81"/>
  <c r="D773" i="81"/>
  <c r="D774" i="81"/>
  <c r="D775" i="81"/>
  <c r="D776" i="81"/>
  <c r="D777" i="81"/>
  <c r="D778" i="81"/>
  <c r="D779" i="81"/>
  <c r="D780" i="81"/>
  <c r="D781" i="81"/>
  <c r="D782" i="81"/>
  <c r="D783" i="81"/>
  <c r="D784" i="81"/>
  <c r="D785" i="81"/>
  <c r="D786" i="81"/>
  <c r="D787" i="81"/>
  <c r="D788" i="81"/>
  <c r="D789" i="81"/>
  <c r="D790" i="81"/>
  <c r="D791" i="81"/>
  <c r="D792" i="81"/>
  <c r="D793" i="81"/>
  <c r="D794" i="81"/>
  <c r="D795" i="81"/>
  <c r="D796" i="81"/>
  <c r="D797" i="81"/>
  <c r="D798" i="81"/>
  <c r="D799" i="81"/>
  <c r="D800" i="81"/>
  <c r="D801" i="81"/>
  <c r="D802" i="81"/>
  <c r="D803" i="81"/>
  <c r="D804" i="81"/>
  <c r="D805" i="81"/>
  <c r="D806" i="81"/>
  <c r="D807" i="81"/>
  <c r="D808" i="81"/>
  <c r="D809" i="81"/>
  <c r="D810" i="81"/>
  <c r="D811" i="81"/>
  <c r="D812" i="81"/>
  <c r="D813" i="81"/>
  <c r="D814" i="81"/>
  <c r="D815" i="81"/>
  <c r="D816" i="81"/>
  <c r="D817" i="81"/>
  <c r="D818" i="81"/>
  <c r="D819" i="81"/>
  <c r="D820" i="81"/>
  <c r="D821" i="81"/>
  <c r="D822" i="81"/>
  <c r="D823" i="81"/>
  <c r="D824" i="81"/>
  <c r="D825" i="81"/>
  <c r="D826" i="81"/>
  <c r="D827" i="81"/>
  <c r="D828" i="81"/>
  <c r="D829" i="81"/>
  <c r="D830" i="81"/>
  <c r="D831" i="81"/>
  <c r="D832" i="81"/>
  <c r="D833" i="81"/>
  <c r="D834" i="81"/>
  <c r="D835" i="81"/>
  <c r="D836" i="81"/>
  <c r="D837" i="81"/>
  <c r="D838" i="81"/>
  <c r="D839" i="81"/>
  <c r="D840" i="81"/>
  <c r="D841" i="81"/>
  <c r="D842" i="81"/>
  <c r="D843" i="81"/>
  <c r="D844" i="81"/>
  <c r="D845" i="81"/>
  <c r="D846" i="81"/>
  <c r="D847" i="81"/>
  <c r="D848" i="81"/>
  <c r="D849" i="81"/>
  <c r="D850" i="81"/>
  <c r="D851" i="81"/>
  <c r="D852" i="81"/>
  <c r="D853" i="81"/>
  <c r="D854" i="81"/>
  <c r="D855" i="81"/>
  <c r="D856" i="81"/>
  <c r="D857" i="81"/>
  <c r="D858" i="81"/>
  <c r="D859" i="81"/>
  <c r="D860" i="81"/>
  <c r="D861" i="81"/>
  <c r="D862" i="81"/>
  <c r="D863" i="81"/>
  <c r="D864" i="81"/>
  <c r="D865" i="81"/>
  <c r="D866" i="81"/>
  <c r="D867" i="81"/>
  <c r="D868" i="81"/>
  <c r="D869" i="81"/>
  <c r="D870" i="81"/>
  <c r="D871" i="81"/>
  <c r="D872" i="81"/>
  <c r="D873" i="81"/>
  <c r="D874" i="81"/>
  <c r="D875" i="81"/>
  <c r="D876" i="81"/>
  <c r="D877" i="81"/>
  <c r="D878" i="81"/>
  <c r="D879" i="81"/>
  <c r="D880" i="81"/>
  <c r="D881" i="81"/>
  <c r="D882" i="81"/>
  <c r="D883" i="81"/>
  <c r="D884" i="81"/>
  <c r="D885" i="81"/>
  <c r="D886" i="81"/>
  <c r="D887" i="81"/>
  <c r="D888" i="81"/>
  <c r="D889" i="81"/>
  <c r="D890" i="81"/>
  <c r="D891" i="81"/>
  <c r="D892" i="81"/>
  <c r="D893" i="81"/>
  <c r="D894" i="81"/>
  <c r="D895" i="81"/>
  <c r="D896" i="81"/>
  <c r="D897" i="81"/>
  <c r="D898" i="81"/>
  <c r="D899" i="81"/>
  <c r="D900" i="81"/>
  <c r="D901" i="81"/>
  <c r="D902" i="81"/>
  <c r="D903" i="81"/>
  <c r="D904" i="81"/>
  <c r="D905" i="81"/>
  <c r="D906" i="81"/>
  <c r="D907" i="81"/>
  <c r="D908" i="81"/>
  <c r="D909" i="81"/>
  <c r="D910" i="81"/>
  <c r="D911" i="81"/>
  <c r="D912" i="81"/>
  <c r="D913" i="81"/>
  <c r="D914" i="81"/>
  <c r="D915" i="81"/>
  <c r="D916" i="81"/>
  <c r="D917" i="81"/>
  <c r="D918" i="81"/>
  <c r="D919" i="81"/>
  <c r="D920" i="81"/>
  <c r="D921" i="81"/>
  <c r="D922" i="81"/>
  <c r="D923" i="81"/>
  <c r="D924" i="81"/>
  <c r="D925" i="81"/>
  <c r="D926" i="81"/>
  <c r="D927" i="81"/>
  <c r="D928" i="81"/>
  <c r="D929" i="81"/>
  <c r="D930" i="81"/>
  <c r="D931" i="81"/>
  <c r="D932" i="81"/>
  <c r="D933" i="81"/>
  <c r="D934" i="81"/>
  <c r="D935" i="81"/>
  <c r="D936" i="81"/>
  <c r="D937" i="81"/>
  <c r="D938" i="81"/>
  <c r="D939" i="81"/>
  <c r="D940" i="81"/>
  <c r="D941" i="81"/>
  <c r="D942" i="81"/>
  <c r="D943" i="81"/>
  <c r="D944" i="81"/>
  <c r="D945" i="81"/>
  <c r="D946" i="81"/>
  <c r="D947" i="81"/>
  <c r="D948" i="81"/>
  <c r="D949" i="81"/>
  <c r="D950" i="81"/>
  <c r="D951" i="81"/>
  <c r="D952" i="81"/>
  <c r="D953" i="81"/>
  <c r="D954" i="81"/>
  <c r="D955" i="81"/>
  <c r="D956" i="81"/>
  <c r="D957" i="81"/>
  <c r="D958" i="81"/>
  <c r="D959" i="81"/>
  <c r="D960" i="81"/>
  <c r="D961" i="81"/>
  <c r="D962" i="81"/>
  <c r="D963" i="81"/>
  <c r="D964" i="81"/>
  <c r="D965" i="81"/>
  <c r="D966" i="81"/>
  <c r="D967" i="81"/>
  <c r="D968" i="81"/>
  <c r="D969" i="81"/>
  <c r="D970" i="81"/>
  <c r="D971" i="81"/>
  <c r="D972" i="81"/>
  <c r="D973" i="81"/>
  <c r="D974" i="81"/>
  <c r="D975" i="81"/>
  <c r="D976" i="81"/>
  <c r="D977" i="81"/>
  <c r="D978" i="81"/>
  <c r="D979" i="81"/>
  <c r="D980" i="81"/>
  <c r="D981" i="81"/>
  <c r="D982" i="81"/>
  <c r="D983" i="81"/>
  <c r="D984" i="81"/>
  <c r="D985" i="81"/>
  <c r="D986" i="81"/>
  <c r="D987" i="81"/>
  <c r="D988" i="81"/>
  <c r="D989" i="81"/>
  <c r="D990" i="81"/>
  <c r="D991" i="81"/>
  <c r="D992" i="81"/>
  <c r="D993" i="81"/>
  <c r="D994" i="81"/>
  <c r="D995" i="81"/>
  <c r="D996" i="81"/>
  <c r="D997" i="81"/>
  <c r="D998" i="81"/>
  <c r="D999" i="81"/>
  <c r="D1000" i="81"/>
  <c r="D1001" i="81"/>
  <c r="D1002" i="81"/>
  <c r="D1003" i="81"/>
  <c r="D1004" i="81"/>
  <c r="D1005" i="81"/>
  <c r="D1006" i="81"/>
  <c r="D1007" i="81"/>
  <c r="D1008" i="81"/>
  <c r="D1009" i="81"/>
  <c r="D1010" i="81"/>
  <c r="D1011" i="81"/>
  <c r="D1012" i="81"/>
  <c r="D1013" i="81"/>
  <c r="D1014" i="81"/>
  <c r="D1015" i="81"/>
  <c r="D1016" i="81"/>
  <c r="D1017" i="81"/>
  <c r="D1018" i="81"/>
  <c r="D1019" i="81"/>
  <c r="D1020" i="81"/>
  <c r="D1021" i="81"/>
  <c r="D1022" i="81"/>
  <c r="D1023" i="81"/>
  <c r="D1024" i="81"/>
  <c r="D1025" i="81"/>
  <c r="D1026" i="81"/>
  <c r="D1027" i="81"/>
  <c r="D1028" i="81"/>
  <c r="D1029" i="81"/>
  <c r="D1030" i="81"/>
  <c r="D1031" i="81"/>
  <c r="D1032" i="81"/>
  <c r="D1033" i="81"/>
  <c r="D1034" i="81"/>
  <c r="D1035" i="81"/>
  <c r="D1036" i="81"/>
  <c r="D1037" i="81"/>
  <c r="D1038" i="81"/>
  <c r="D1039" i="81"/>
  <c r="D1040" i="81"/>
  <c r="D1041" i="81"/>
  <c r="D1042" i="81"/>
  <c r="D1043" i="81"/>
  <c r="D1044" i="81"/>
  <c r="D1045" i="81"/>
  <c r="D1046" i="81"/>
  <c r="D1047" i="81"/>
  <c r="D1048" i="81"/>
  <c r="D1049" i="81"/>
  <c r="D1050" i="81"/>
  <c r="D1051" i="81"/>
  <c r="D1052" i="81"/>
  <c r="D1053" i="81"/>
  <c r="D1054" i="81"/>
  <c r="D1055" i="81"/>
  <c r="D1056" i="81"/>
  <c r="D1057" i="81"/>
  <c r="D1058" i="81"/>
  <c r="D1059" i="81"/>
  <c r="D1060" i="81"/>
  <c r="D1061" i="81"/>
  <c r="D1062" i="81"/>
  <c r="D1063" i="81"/>
  <c r="D1064" i="81"/>
  <c r="D1065" i="81"/>
  <c r="D1066" i="81"/>
  <c r="D1067" i="81"/>
  <c r="D1068" i="81"/>
  <c r="D1069" i="81"/>
  <c r="D1070" i="81"/>
  <c r="D1071" i="81"/>
  <c r="D1072" i="81"/>
  <c r="D1073" i="81"/>
  <c r="D1074" i="81"/>
  <c r="D1075" i="81"/>
  <c r="D1076" i="81"/>
  <c r="D1077" i="81"/>
  <c r="D1078" i="81"/>
  <c r="D1079" i="81"/>
  <c r="D1080" i="81"/>
  <c r="D1081" i="81"/>
  <c r="D1082" i="81"/>
  <c r="D1083" i="81"/>
  <c r="D1084" i="81"/>
  <c r="D1085" i="81"/>
  <c r="D1086" i="81"/>
  <c r="D1087" i="81"/>
  <c r="D1088" i="81"/>
  <c r="D1089" i="81"/>
  <c r="D1090" i="81"/>
  <c r="D1091" i="81"/>
  <c r="D1092" i="81"/>
  <c r="D1093" i="81"/>
  <c r="D1094" i="81"/>
  <c r="D1095" i="81"/>
  <c r="D1096" i="81"/>
  <c r="D1097" i="81"/>
  <c r="D1098" i="81"/>
  <c r="D1099" i="81"/>
  <c r="D1100" i="81"/>
  <c r="D1101" i="81"/>
  <c r="D1102" i="81"/>
  <c r="D1103" i="81"/>
  <c r="D1104" i="81"/>
  <c r="D1105" i="81"/>
  <c r="D1106" i="81"/>
  <c r="D1107" i="81"/>
  <c r="D1108" i="81"/>
  <c r="D1109" i="81"/>
  <c r="D1110" i="81"/>
  <c r="D1111" i="81"/>
  <c r="D1112" i="81"/>
  <c r="D1113" i="81"/>
  <c r="D1114" i="81"/>
  <c r="D1115" i="81"/>
  <c r="D1116" i="81"/>
  <c r="D1117" i="81"/>
  <c r="D1118" i="81"/>
  <c r="D1119" i="81"/>
  <c r="D1120" i="81"/>
  <c r="D1121" i="81"/>
  <c r="D1122" i="81"/>
  <c r="D1123" i="81"/>
  <c r="D1124" i="81"/>
  <c r="D1125" i="81"/>
  <c r="D1126" i="81"/>
  <c r="D1127" i="81"/>
  <c r="D1128" i="81"/>
  <c r="D1129" i="81"/>
  <c r="D1130" i="81"/>
  <c r="D1131" i="81"/>
  <c r="D1132" i="81"/>
  <c r="D1133" i="81"/>
  <c r="D1134" i="81"/>
  <c r="D1135" i="81"/>
  <c r="D1136" i="81"/>
  <c r="D1137" i="81"/>
  <c r="D1138" i="81"/>
  <c r="D1139" i="81"/>
  <c r="D1140" i="81"/>
  <c r="D1141" i="81"/>
  <c r="D1142" i="81"/>
  <c r="D1143" i="81"/>
  <c r="D1144" i="81"/>
  <c r="D1145" i="81"/>
  <c r="D1146" i="81"/>
  <c r="D1147" i="81"/>
  <c r="D1148" i="81"/>
  <c r="D1149" i="81"/>
  <c r="D1150" i="81"/>
  <c r="D1151" i="81"/>
  <c r="D1152" i="81"/>
  <c r="D1153" i="81"/>
  <c r="D1154" i="81"/>
  <c r="D1155" i="81"/>
  <c r="D1156" i="81"/>
  <c r="D1157" i="81"/>
  <c r="D1158" i="81"/>
  <c r="D1159" i="81"/>
  <c r="D1160" i="81"/>
  <c r="D1161" i="81"/>
  <c r="D1162" i="81"/>
  <c r="D1163" i="81"/>
  <c r="D1164" i="81"/>
  <c r="D1165" i="81"/>
  <c r="D1166" i="81"/>
  <c r="D1167" i="81"/>
  <c r="D1168" i="81"/>
  <c r="D1169" i="81"/>
  <c r="D1170" i="81"/>
  <c r="D1171" i="81"/>
  <c r="D1172" i="81"/>
  <c r="D1173" i="81"/>
  <c r="D1174" i="81"/>
  <c r="D1175" i="81"/>
  <c r="D1176" i="81"/>
  <c r="D1177" i="81"/>
  <c r="D1178" i="81"/>
  <c r="D1179" i="81"/>
  <c r="D1180" i="81"/>
  <c r="D1181" i="81"/>
  <c r="D1182" i="81"/>
  <c r="D1183" i="81"/>
  <c r="D1184" i="81"/>
  <c r="D1185" i="81"/>
  <c r="D1186" i="81"/>
  <c r="D1187" i="81"/>
  <c r="D1188" i="81"/>
  <c r="D1189" i="81"/>
  <c r="D1190" i="81"/>
  <c r="D1191" i="81"/>
  <c r="D1192" i="81"/>
  <c r="D1193" i="81"/>
  <c r="D1194" i="81"/>
  <c r="D1195" i="81"/>
  <c r="D1196" i="81"/>
  <c r="D1197" i="81"/>
  <c r="D1198" i="81"/>
  <c r="D1199" i="81"/>
  <c r="D1200" i="81"/>
  <c r="D1201" i="81"/>
  <c r="D1202" i="81"/>
  <c r="D1203" i="81"/>
  <c r="D1204" i="81"/>
  <c r="D1205" i="81"/>
  <c r="D1206" i="81"/>
  <c r="D1207" i="81"/>
  <c r="D1208" i="81"/>
  <c r="D1209" i="81"/>
  <c r="D1210" i="81"/>
  <c r="D1211" i="81"/>
  <c r="D1212" i="81"/>
  <c r="D1213" i="81"/>
  <c r="D1214" i="81"/>
  <c r="D1215" i="81"/>
  <c r="D1216" i="81"/>
  <c r="D1217" i="81"/>
  <c r="D1218" i="81"/>
  <c r="D1219" i="81"/>
  <c r="D1220" i="81"/>
  <c r="D1221" i="81"/>
  <c r="D1222" i="81"/>
  <c r="D1223" i="81"/>
  <c r="D1224" i="81"/>
  <c r="D1225" i="81"/>
  <c r="D1226" i="81"/>
  <c r="D1227" i="81"/>
  <c r="D1228" i="81"/>
  <c r="D1229" i="81"/>
  <c r="D1230" i="81"/>
  <c r="D1231" i="81"/>
  <c r="D1232" i="81"/>
  <c r="D1233" i="81"/>
  <c r="D1234" i="81"/>
  <c r="D1235" i="81"/>
  <c r="D1236" i="81"/>
  <c r="D1237" i="81"/>
  <c r="D1238" i="81"/>
  <c r="D1239" i="81"/>
  <c r="D1240" i="81"/>
  <c r="D1241" i="81"/>
  <c r="D1242" i="81"/>
  <c r="D1243" i="81"/>
  <c r="D1244" i="81"/>
  <c r="D1245" i="81"/>
  <c r="D1246" i="81"/>
  <c r="D1247" i="81"/>
  <c r="D1248" i="81"/>
  <c r="D1249" i="81"/>
  <c r="D1250" i="81"/>
  <c r="D1251" i="81"/>
  <c r="D1252" i="81"/>
  <c r="D1253" i="81"/>
  <c r="D1254" i="81"/>
  <c r="D1255" i="81"/>
  <c r="D1256" i="81"/>
  <c r="D1257" i="81"/>
  <c r="D1258" i="81"/>
  <c r="D1259" i="81"/>
  <c r="D1260" i="81"/>
  <c r="D1261" i="81"/>
  <c r="D1262" i="81"/>
  <c r="D1263" i="81"/>
  <c r="D1264" i="81"/>
  <c r="D1265" i="81"/>
  <c r="D1266" i="81"/>
  <c r="D1267" i="81"/>
  <c r="D1268" i="81"/>
  <c r="D1269" i="81"/>
  <c r="D1270" i="81"/>
  <c r="D1271" i="81"/>
  <c r="D1272" i="81"/>
  <c r="D1273" i="81"/>
  <c r="D1274" i="81"/>
  <c r="D1275" i="81"/>
  <c r="D1276" i="81"/>
  <c r="D1277" i="81"/>
  <c r="D1278" i="81"/>
  <c r="D1279" i="81"/>
  <c r="D1280" i="81"/>
  <c r="D1281" i="81"/>
  <c r="D1282" i="81"/>
  <c r="D1283" i="81"/>
  <c r="D1284" i="81"/>
  <c r="D1285" i="81"/>
  <c r="D1286" i="81"/>
  <c r="D1287" i="81"/>
  <c r="D1288" i="81"/>
  <c r="D1289" i="81"/>
  <c r="D1290" i="81"/>
  <c r="D1291" i="81"/>
  <c r="D1292" i="81"/>
  <c r="D1293" i="81"/>
  <c r="D1294" i="81"/>
  <c r="D1295" i="81"/>
  <c r="D1296" i="81"/>
  <c r="D1297" i="81"/>
  <c r="D1298" i="81"/>
  <c r="D1299" i="81"/>
  <c r="D1300" i="81"/>
  <c r="D1301" i="81"/>
  <c r="D1302" i="81"/>
  <c r="D1303" i="81"/>
  <c r="D1304" i="81"/>
  <c r="D1305" i="81"/>
  <c r="D1306" i="81"/>
  <c r="D1307" i="81"/>
  <c r="D1308" i="81"/>
  <c r="D1309" i="81"/>
  <c r="D1310" i="81"/>
  <c r="D1311" i="81"/>
  <c r="D1312" i="81"/>
  <c r="D1313" i="81"/>
  <c r="D1314" i="81"/>
  <c r="D1315" i="81"/>
  <c r="D1316" i="81"/>
  <c r="D1317" i="81"/>
  <c r="D1318" i="81"/>
  <c r="D1319" i="81"/>
  <c r="D1320" i="81"/>
  <c r="D1321" i="81"/>
  <c r="D1322" i="81"/>
  <c r="D1323" i="81"/>
  <c r="D1324" i="81"/>
  <c r="D1325" i="81"/>
  <c r="D1326" i="81"/>
  <c r="D1327" i="81"/>
  <c r="D1328" i="81"/>
  <c r="D1329" i="81"/>
  <c r="D1330" i="81"/>
  <c r="D1331" i="81"/>
  <c r="D1332" i="81"/>
  <c r="D1333" i="81"/>
  <c r="D1334" i="81"/>
  <c r="D1335" i="81"/>
  <c r="D1336" i="81"/>
  <c r="D1337" i="81"/>
  <c r="D1338" i="81"/>
  <c r="D1339" i="81"/>
  <c r="D1340" i="81"/>
  <c r="D1341" i="81"/>
  <c r="D1342" i="81"/>
  <c r="D1343" i="81"/>
  <c r="D1344" i="81"/>
  <c r="D1345" i="81"/>
  <c r="D1346" i="81"/>
  <c r="D1347" i="81"/>
  <c r="D1348" i="81"/>
  <c r="D1349" i="81"/>
  <c r="D1350" i="81"/>
  <c r="D1351" i="81"/>
  <c r="D1352" i="81"/>
  <c r="D1353" i="81"/>
  <c r="D1354" i="81"/>
  <c r="D1355" i="81"/>
  <c r="D1356" i="81"/>
  <c r="D1357" i="81"/>
  <c r="D1358" i="81"/>
  <c r="D1359" i="81"/>
  <c r="D1360" i="81"/>
  <c r="D1361" i="81"/>
  <c r="D1362" i="81"/>
  <c r="D1363" i="81"/>
  <c r="D1364" i="81"/>
  <c r="D1365" i="81"/>
  <c r="D1366" i="81"/>
  <c r="D1367" i="81"/>
  <c r="D1368" i="81"/>
  <c r="D1369" i="81"/>
  <c r="D1370" i="81"/>
  <c r="D1371" i="81"/>
  <c r="D1372" i="81"/>
  <c r="D1373" i="81"/>
  <c r="D1374" i="81"/>
  <c r="D1375" i="81"/>
  <c r="D1376" i="81"/>
  <c r="D1377" i="81"/>
  <c r="D1378" i="81"/>
  <c r="D1379" i="81"/>
  <c r="D1380" i="81"/>
  <c r="D1381" i="81"/>
  <c r="D1382" i="81"/>
  <c r="D1383" i="81"/>
  <c r="D1384" i="81"/>
  <c r="D1385" i="81"/>
  <c r="D1386" i="81"/>
  <c r="D1387" i="81"/>
  <c r="D1388" i="81"/>
  <c r="D1389" i="81"/>
  <c r="D1390" i="81"/>
  <c r="D1391" i="81"/>
  <c r="D1392" i="81"/>
  <c r="D1393" i="81"/>
  <c r="D1394" i="81"/>
  <c r="D1395" i="81"/>
  <c r="D1396" i="81"/>
  <c r="D1397" i="81"/>
  <c r="D1398" i="81"/>
  <c r="D1399" i="81"/>
  <c r="D1400" i="81"/>
  <c r="D1401" i="81"/>
  <c r="D1402" i="81"/>
  <c r="D1403" i="81"/>
  <c r="D1404" i="81"/>
  <c r="D1405" i="81"/>
  <c r="D1406" i="81"/>
  <c r="D1407" i="81"/>
  <c r="D1408" i="81"/>
  <c r="D1409" i="81"/>
  <c r="D1410" i="81"/>
  <c r="D1411" i="81"/>
  <c r="D1412" i="81"/>
  <c r="D1413" i="81"/>
  <c r="D1414" i="81"/>
  <c r="D1415" i="81"/>
  <c r="D1416" i="81"/>
  <c r="D1417" i="81"/>
  <c r="D1418" i="81"/>
  <c r="D1419" i="81"/>
  <c r="D1420" i="81"/>
  <c r="D1421" i="81"/>
  <c r="D1422" i="81"/>
  <c r="D1423" i="81"/>
  <c r="D1424" i="81"/>
  <c r="D1425" i="81"/>
  <c r="D1426" i="81"/>
  <c r="D1427" i="81"/>
  <c r="D1428" i="81"/>
  <c r="D1429" i="81"/>
  <c r="D1430" i="81"/>
  <c r="D1431" i="81"/>
  <c r="D1432" i="81"/>
  <c r="D1433" i="81"/>
  <c r="D1434" i="81"/>
  <c r="D1435" i="81"/>
  <c r="D1436" i="81"/>
  <c r="D1437" i="81"/>
  <c r="D1438" i="81"/>
  <c r="D1439" i="81"/>
  <c r="D1440" i="81"/>
  <c r="D1441" i="81"/>
  <c r="D1442" i="81"/>
  <c r="D1443" i="81"/>
  <c r="D1444" i="81"/>
  <c r="D1445" i="81"/>
  <c r="D1446" i="81"/>
  <c r="D1447" i="81"/>
  <c r="D1448" i="81"/>
  <c r="D1449" i="81"/>
  <c r="D1450" i="81"/>
  <c r="D1451" i="81"/>
  <c r="D1452" i="81"/>
  <c r="D1453" i="81"/>
  <c r="D1454" i="81"/>
  <c r="D1455" i="81"/>
  <c r="D1456" i="81"/>
  <c r="D1457" i="81"/>
  <c r="D1458" i="81"/>
  <c r="D1459" i="81"/>
  <c r="D1460" i="81"/>
  <c r="D1461" i="81"/>
  <c r="D1462" i="81"/>
  <c r="D1463" i="81"/>
  <c r="D1464" i="81"/>
  <c r="D1465" i="81"/>
  <c r="D1466" i="81"/>
  <c r="D1467" i="81"/>
  <c r="D1468" i="81"/>
  <c r="D1469" i="81"/>
  <c r="D1470" i="81"/>
  <c r="D1471" i="81"/>
  <c r="D1472" i="81"/>
  <c r="D1473" i="81"/>
  <c r="D1474" i="81"/>
  <c r="D1475" i="81"/>
  <c r="D1476" i="81"/>
  <c r="D1477" i="81"/>
  <c r="D1478" i="81"/>
  <c r="D1479" i="81"/>
  <c r="D1480" i="81"/>
  <c r="D1481" i="81"/>
  <c r="D1482" i="81"/>
  <c r="D1483" i="81"/>
  <c r="D1484" i="81"/>
  <c r="D1485" i="81"/>
  <c r="D1486" i="81"/>
  <c r="D1487" i="81"/>
  <c r="D1488" i="81"/>
  <c r="D1489" i="81"/>
  <c r="D1490" i="81"/>
  <c r="D1491" i="81"/>
  <c r="D1492" i="81"/>
  <c r="D1493" i="81"/>
  <c r="D1494" i="81"/>
  <c r="D1495" i="81"/>
  <c r="D1496" i="81"/>
  <c r="D1497" i="81"/>
  <c r="D1498" i="81"/>
  <c r="D1499" i="81"/>
  <c r="D1500" i="81"/>
  <c r="D1501" i="81"/>
  <c r="D1502" i="81"/>
  <c r="D1503" i="81"/>
  <c r="D1504" i="81"/>
  <c r="D1505" i="81"/>
  <c r="D1506" i="81"/>
  <c r="D1507" i="81"/>
  <c r="D1508" i="81"/>
  <c r="D1509" i="81"/>
  <c r="D1510" i="81"/>
  <c r="D1511" i="81"/>
  <c r="D1512" i="81"/>
  <c r="D1513" i="81"/>
  <c r="D1514" i="81"/>
  <c r="D1515" i="81"/>
  <c r="D1516" i="81"/>
  <c r="D1517" i="81"/>
  <c r="D1518" i="81"/>
  <c r="D1519" i="81"/>
  <c r="D1520" i="81"/>
  <c r="D1521" i="81"/>
  <c r="D1522" i="81"/>
  <c r="D1523" i="81"/>
  <c r="D1524" i="81"/>
  <c r="D1525" i="81"/>
  <c r="D1526" i="81"/>
  <c r="D1527" i="81"/>
  <c r="D1528" i="81"/>
  <c r="D1529" i="81"/>
  <c r="D1530" i="81"/>
  <c r="D1531" i="81"/>
  <c r="D1532" i="81"/>
  <c r="D1533" i="81"/>
  <c r="D1534" i="81"/>
  <c r="D1535" i="81"/>
  <c r="D1536" i="81"/>
  <c r="D1537" i="81"/>
  <c r="D1538" i="81"/>
  <c r="D1539" i="81"/>
  <c r="D1540" i="81"/>
  <c r="D1541" i="81"/>
  <c r="D1542" i="81"/>
  <c r="D1543" i="81"/>
  <c r="D1544" i="81"/>
  <c r="D1545" i="81"/>
  <c r="D1546" i="81"/>
  <c r="D1547" i="81"/>
  <c r="D1548" i="81"/>
  <c r="D1549" i="81"/>
  <c r="D1550" i="81"/>
  <c r="D1551" i="81"/>
  <c r="D1552" i="81"/>
  <c r="D1553" i="81"/>
  <c r="D1554" i="81"/>
  <c r="D1555" i="81"/>
  <c r="D1556" i="81"/>
  <c r="D1557" i="81"/>
  <c r="D1558" i="81"/>
  <c r="D1559" i="81"/>
  <c r="D1560" i="81"/>
  <c r="D1561" i="81"/>
  <c r="D1562" i="81"/>
  <c r="D1563" i="81"/>
  <c r="D1564" i="81"/>
  <c r="D1565" i="81"/>
  <c r="D1566" i="81"/>
  <c r="D1567" i="81"/>
  <c r="D1568" i="81"/>
  <c r="D1569" i="81"/>
  <c r="D1570" i="81"/>
  <c r="D1571" i="81"/>
  <c r="D1572" i="81"/>
  <c r="D1573" i="81"/>
  <c r="D1574" i="81"/>
  <c r="D1575" i="81"/>
  <c r="D1576" i="81"/>
  <c r="D1577" i="81"/>
  <c r="D1578" i="81"/>
  <c r="D1579" i="81"/>
  <c r="D1580" i="81"/>
  <c r="D1581" i="81"/>
  <c r="D1582" i="81"/>
  <c r="D1583" i="81"/>
  <c r="D1584" i="81"/>
  <c r="D1585" i="81"/>
  <c r="D1586" i="81"/>
  <c r="D1587" i="81"/>
  <c r="D1588" i="81"/>
  <c r="D1589" i="81"/>
  <c r="D1590" i="81"/>
  <c r="D1591" i="81"/>
  <c r="D1592" i="81"/>
  <c r="D1593" i="81"/>
  <c r="D1594" i="81"/>
  <c r="D1595" i="81"/>
  <c r="D1596" i="81"/>
  <c r="D1597" i="81"/>
  <c r="D1598" i="81"/>
  <c r="D1599" i="81"/>
  <c r="D1600" i="81"/>
  <c r="D1601" i="81"/>
  <c r="D1602" i="81"/>
  <c r="D1603" i="81"/>
  <c r="D1604" i="81"/>
  <c r="D1605" i="81"/>
  <c r="D1606" i="81"/>
  <c r="D1607" i="81"/>
  <c r="D1608" i="81"/>
  <c r="D1609" i="81"/>
  <c r="D1610" i="81"/>
  <c r="D1611" i="81"/>
  <c r="D1612" i="81"/>
  <c r="D1613" i="81"/>
  <c r="D1614" i="81"/>
  <c r="D1615" i="81"/>
  <c r="D1616" i="81"/>
  <c r="D1617" i="81"/>
  <c r="D1618" i="81"/>
  <c r="D1619" i="81"/>
  <c r="D1620" i="81"/>
  <c r="D1621" i="81"/>
  <c r="D1622" i="81"/>
  <c r="D1623" i="81"/>
  <c r="D1624" i="81"/>
  <c r="D1625" i="81"/>
  <c r="D1626" i="81"/>
  <c r="D1627" i="81"/>
  <c r="D1628" i="81"/>
  <c r="D1629" i="81"/>
  <c r="D1630" i="81"/>
  <c r="D1631" i="81"/>
  <c r="D1632" i="81"/>
  <c r="D1633" i="81"/>
  <c r="D1634" i="81"/>
  <c r="D1635" i="81"/>
  <c r="D1636" i="81"/>
  <c r="D1637" i="81"/>
  <c r="D1638" i="81"/>
  <c r="D1639" i="81"/>
  <c r="D1640" i="81"/>
  <c r="D1641" i="81"/>
  <c r="D1642" i="81"/>
  <c r="D1643" i="81"/>
  <c r="D1644" i="81"/>
  <c r="D1645" i="81"/>
  <c r="D1646" i="81"/>
  <c r="D1647" i="81"/>
  <c r="D1648" i="81"/>
  <c r="D1649" i="81"/>
  <c r="D1650" i="81"/>
  <c r="D1651" i="81"/>
  <c r="D1652" i="81"/>
  <c r="D1653" i="81"/>
  <c r="D1654" i="81"/>
  <c r="D1655" i="81"/>
  <c r="D1656" i="81"/>
  <c r="D1657" i="81"/>
  <c r="D1658" i="81"/>
  <c r="D1659" i="81"/>
  <c r="D1660" i="81"/>
  <c r="D1661" i="81"/>
  <c r="D1662" i="81"/>
  <c r="D1663" i="81"/>
  <c r="D1664" i="81"/>
  <c r="D1665" i="81"/>
  <c r="D1666" i="81"/>
  <c r="D1667" i="81"/>
  <c r="D1668" i="81"/>
  <c r="D1669" i="81"/>
  <c r="D1670" i="81"/>
  <c r="D1671" i="81"/>
  <c r="D1672" i="81"/>
  <c r="D1673" i="81"/>
  <c r="D1674" i="81"/>
  <c r="D1675" i="81"/>
  <c r="D1676" i="81"/>
  <c r="D1677" i="81"/>
  <c r="D1678" i="81"/>
  <c r="D1679" i="81"/>
  <c r="D1680" i="81"/>
  <c r="D1681" i="81"/>
  <c r="D1682" i="81"/>
  <c r="D1683" i="81"/>
  <c r="D1684" i="81"/>
  <c r="D1685" i="81"/>
  <c r="D1686" i="81"/>
  <c r="D1687" i="81"/>
  <c r="D1688" i="81"/>
  <c r="D1689" i="81"/>
  <c r="D1690" i="81"/>
  <c r="D1691" i="81"/>
  <c r="D1692" i="81"/>
  <c r="D1693" i="81"/>
  <c r="D1694" i="81"/>
  <c r="D1695" i="81"/>
  <c r="D1696" i="81"/>
  <c r="D1697" i="81"/>
  <c r="D1698" i="81"/>
  <c r="D1699" i="81"/>
  <c r="D1700" i="81"/>
  <c r="D1701" i="81"/>
  <c r="D1702" i="81"/>
  <c r="D1703" i="81"/>
  <c r="D1704" i="81"/>
  <c r="D1705" i="81"/>
  <c r="D1706" i="81"/>
  <c r="D1707" i="81"/>
  <c r="D1708" i="81"/>
  <c r="D1709" i="81"/>
  <c r="D1710" i="81"/>
  <c r="D1711" i="81"/>
  <c r="D1712" i="81"/>
  <c r="D1713" i="81"/>
  <c r="D1714" i="81"/>
  <c r="D1715" i="81"/>
  <c r="D1716" i="81"/>
  <c r="D1717" i="81"/>
  <c r="D1718" i="81"/>
  <c r="D1719" i="81"/>
  <c r="D1720" i="81"/>
  <c r="D1721" i="81"/>
  <c r="D1722" i="81"/>
  <c r="D1723" i="81"/>
  <c r="D1724" i="81"/>
  <c r="D1725" i="81"/>
  <c r="D1726" i="81"/>
  <c r="D1727" i="81"/>
  <c r="D1728" i="81"/>
  <c r="D1729" i="81"/>
  <c r="D1730" i="81"/>
  <c r="D1731" i="81"/>
  <c r="D1732" i="81"/>
  <c r="D1733" i="81"/>
  <c r="D1734" i="81"/>
  <c r="D1735" i="81"/>
  <c r="D1736" i="81"/>
  <c r="D1737" i="81"/>
  <c r="D1738" i="81"/>
  <c r="D1739" i="81"/>
  <c r="D1740" i="81"/>
  <c r="D1741" i="81"/>
  <c r="D1742" i="81"/>
  <c r="D1743" i="81"/>
  <c r="D1744" i="81"/>
  <c r="D1745" i="81"/>
  <c r="D1746" i="81"/>
  <c r="D1747" i="81"/>
  <c r="D1748" i="81"/>
  <c r="D1749" i="81"/>
  <c r="D1750" i="81"/>
  <c r="D1751" i="81"/>
  <c r="D1752" i="81"/>
  <c r="D1753" i="81"/>
  <c r="D1754" i="81"/>
  <c r="D1755" i="81"/>
  <c r="D1756" i="81"/>
  <c r="D1757" i="81"/>
  <c r="D1758" i="81"/>
  <c r="D1759" i="81"/>
  <c r="D1760" i="81"/>
  <c r="D1761" i="81"/>
  <c r="D1762" i="81"/>
  <c r="D1763" i="81"/>
  <c r="D1764" i="81"/>
  <c r="D1765" i="81"/>
  <c r="D1766" i="81"/>
  <c r="D1767" i="81"/>
  <c r="D1768" i="81"/>
  <c r="D1769" i="81"/>
  <c r="D1770" i="81"/>
  <c r="D1771" i="81"/>
  <c r="D1772" i="81"/>
  <c r="D1773" i="81"/>
  <c r="D1774" i="81"/>
  <c r="D1775" i="81"/>
  <c r="D1776" i="81"/>
  <c r="D1777" i="81"/>
  <c r="D1778" i="81"/>
  <c r="D1779" i="81"/>
  <c r="D1780" i="81"/>
  <c r="D1781" i="81"/>
  <c r="D1782" i="81"/>
  <c r="D1783" i="81"/>
  <c r="D1784" i="81"/>
  <c r="D1785" i="81"/>
  <c r="D1786" i="81"/>
  <c r="D1787" i="81"/>
  <c r="D1788" i="81"/>
  <c r="D1789" i="81"/>
  <c r="D1790" i="81"/>
  <c r="D1791" i="81"/>
  <c r="D1792" i="81"/>
  <c r="D1793" i="81"/>
  <c r="D1794" i="81"/>
  <c r="D1795" i="81"/>
  <c r="D1796" i="81"/>
  <c r="D1797" i="81"/>
  <c r="D1798" i="81"/>
  <c r="D1799" i="81"/>
  <c r="D1800" i="81"/>
  <c r="D1801" i="81"/>
  <c r="D1802" i="81"/>
  <c r="D1803" i="81"/>
  <c r="D1804" i="81"/>
  <c r="D1805" i="81"/>
  <c r="D1806" i="81"/>
  <c r="D1807" i="81"/>
  <c r="D1808" i="81"/>
  <c r="D1809" i="81"/>
  <c r="D1810" i="81"/>
  <c r="D1811" i="81"/>
  <c r="D1812" i="81"/>
  <c r="D1813" i="81"/>
  <c r="D1814" i="81"/>
  <c r="D1815" i="81"/>
  <c r="D1816" i="81"/>
  <c r="D1817" i="81"/>
  <c r="D1818" i="81"/>
  <c r="D1819" i="81"/>
  <c r="D1820" i="81"/>
  <c r="D1821" i="81"/>
  <c r="D1822" i="81"/>
  <c r="D1823" i="81"/>
  <c r="D1824" i="81"/>
  <c r="D1825" i="81"/>
  <c r="D1826" i="81"/>
  <c r="D1827" i="81"/>
  <c r="D1828" i="81"/>
  <c r="D1829" i="81"/>
  <c r="D1830" i="81"/>
  <c r="D1831" i="81"/>
  <c r="D1832" i="81"/>
  <c r="D1833" i="81"/>
  <c r="D1834" i="81"/>
  <c r="D1835" i="81"/>
  <c r="D1836" i="81"/>
  <c r="D1837" i="81"/>
  <c r="D1838" i="81"/>
  <c r="D1839" i="81"/>
  <c r="D1840" i="81"/>
  <c r="D1841" i="81"/>
  <c r="D1842" i="81"/>
  <c r="D1843" i="81"/>
  <c r="D1844" i="81"/>
  <c r="D1845" i="81"/>
  <c r="D1846" i="81"/>
  <c r="D1847" i="81"/>
  <c r="D1848" i="81"/>
  <c r="D1849" i="81"/>
  <c r="D1850" i="81"/>
  <c r="D1851" i="81"/>
  <c r="D1852" i="81"/>
  <c r="D1853" i="81"/>
  <c r="D1854" i="81"/>
  <c r="D1855" i="81"/>
  <c r="D1856" i="81"/>
  <c r="D1857" i="81"/>
  <c r="D1858" i="81"/>
  <c r="D1859" i="81"/>
  <c r="D1860" i="81"/>
  <c r="D1861" i="81"/>
  <c r="D1862" i="81"/>
  <c r="D1863" i="81"/>
  <c r="D1864" i="81"/>
  <c r="D1865" i="81"/>
  <c r="D1866" i="81"/>
  <c r="D1867" i="81"/>
  <c r="D1868" i="81"/>
  <c r="D1869" i="81"/>
  <c r="D1870" i="81"/>
  <c r="D1871" i="81"/>
  <c r="D1872" i="81"/>
  <c r="D1873" i="81"/>
  <c r="D1874" i="81"/>
  <c r="D1875" i="81"/>
  <c r="D1876" i="81"/>
  <c r="D1877" i="81"/>
  <c r="D1878" i="81"/>
  <c r="D1879" i="81"/>
  <c r="D1880" i="81"/>
  <c r="D1881" i="81"/>
  <c r="D1882" i="81"/>
  <c r="D1883" i="81"/>
  <c r="D1884" i="81"/>
  <c r="D1885" i="81"/>
  <c r="D1886" i="81"/>
  <c r="D1887" i="81"/>
  <c r="D1888" i="81"/>
  <c r="D1889" i="81"/>
  <c r="D1890" i="81"/>
  <c r="D1891" i="81"/>
  <c r="D1892" i="81"/>
  <c r="D1893" i="81"/>
  <c r="D1894" i="81"/>
  <c r="D1895" i="81"/>
  <c r="D1896" i="81"/>
  <c r="D1897" i="81"/>
  <c r="D1898" i="81"/>
  <c r="D1899" i="81"/>
  <c r="D1900" i="81"/>
  <c r="D1901" i="81"/>
  <c r="D1902" i="81"/>
  <c r="D1903" i="81"/>
  <c r="D1904" i="81"/>
  <c r="D1905" i="81"/>
  <c r="D1906" i="81"/>
  <c r="D1907" i="81"/>
  <c r="D1908" i="81"/>
  <c r="D1909" i="81"/>
  <c r="D1910" i="81"/>
  <c r="D1911" i="81"/>
  <c r="D1912" i="81"/>
  <c r="D1913" i="81"/>
  <c r="D1914" i="81"/>
  <c r="D1915" i="81"/>
  <c r="D1916" i="81"/>
  <c r="D1917" i="81"/>
  <c r="D1918" i="81"/>
  <c r="D1919" i="81"/>
  <c r="D1920" i="81"/>
  <c r="D1921" i="81"/>
  <c r="D1922" i="81"/>
  <c r="D1923" i="81"/>
  <c r="D1924" i="81"/>
  <c r="D1925" i="81"/>
  <c r="D1926" i="81"/>
  <c r="D1927" i="81"/>
  <c r="D1928" i="81"/>
  <c r="D1929" i="81"/>
  <c r="D1930" i="81"/>
  <c r="D1931" i="81"/>
  <c r="D1932" i="81"/>
  <c r="D1933" i="81"/>
  <c r="D1934" i="81"/>
  <c r="D1935" i="81"/>
  <c r="D1936" i="81"/>
  <c r="D1937" i="81"/>
  <c r="D1938" i="81"/>
  <c r="D1939" i="81"/>
  <c r="D1940" i="81"/>
  <c r="D1941" i="81"/>
  <c r="D1942" i="81"/>
  <c r="D1943" i="81"/>
  <c r="D1944" i="81"/>
  <c r="D1945" i="81"/>
  <c r="D1946" i="81"/>
  <c r="D1947" i="81"/>
  <c r="D1948" i="81"/>
  <c r="D1949" i="81"/>
  <c r="D1950" i="81"/>
  <c r="D1951" i="81"/>
  <c r="D1952" i="81"/>
  <c r="D1953" i="81"/>
  <c r="D1954" i="81"/>
  <c r="D1955" i="81"/>
  <c r="D1956" i="81"/>
  <c r="D1957" i="81"/>
  <c r="D1958" i="81"/>
  <c r="D1959" i="81"/>
  <c r="D1960" i="81"/>
  <c r="D1961" i="81"/>
  <c r="D1962" i="81"/>
  <c r="D1963" i="81"/>
  <c r="D1964" i="81"/>
  <c r="D1965" i="81"/>
  <c r="D1966" i="81"/>
  <c r="D1967" i="81"/>
  <c r="D1968" i="81"/>
  <c r="D1969" i="81"/>
  <c r="D1970" i="81"/>
  <c r="D1971" i="81"/>
  <c r="D1972" i="81"/>
  <c r="D1973" i="81"/>
  <c r="D1974" i="81"/>
  <c r="D1975" i="81"/>
  <c r="D1976" i="81"/>
  <c r="D1977" i="81"/>
  <c r="D1978" i="81"/>
  <c r="D1979" i="81"/>
  <c r="D1980" i="81"/>
  <c r="D1981" i="81"/>
  <c r="D1982" i="81"/>
  <c r="D1983" i="81"/>
  <c r="D1984" i="81"/>
  <c r="D1985" i="81"/>
  <c r="D1986" i="81"/>
  <c r="D1987" i="81"/>
  <c r="D1988" i="81"/>
  <c r="D1989" i="81"/>
  <c r="D1990" i="81"/>
  <c r="D1991" i="81"/>
  <c r="D1992" i="81"/>
  <c r="D1993" i="81"/>
  <c r="D1994" i="81"/>
  <c r="D1995" i="81"/>
  <c r="D1996" i="81"/>
  <c r="D1997" i="81"/>
  <c r="D1998" i="81"/>
  <c r="D1999" i="81"/>
  <c r="D2000" i="81"/>
  <c r="D2001" i="81"/>
  <c r="D2002" i="81"/>
  <c r="D2003" i="81"/>
  <c r="D2004" i="81"/>
  <c r="D2005" i="81"/>
  <c r="D2006" i="81"/>
  <c r="D2007" i="81"/>
  <c r="D2008" i="81"/>
  <c r="D2009" i="81"/>
  <c r="D2010" i="81"/>
  <c r="D2011" i="81"/>
  <c r="D2012" i="81"/>
  <c r="D2013" i="81"/>
  <c r="D2014" i="81"/>
  <c r="D2015" i="81"/>
  <c r="D2016" i="81"/>
  <c r="D2017" i="81"/>
  <c r="D2018" i="81"/>
  <c r="D2019" i="81"/>
  <c r="D2020" i="81"/>
  <c r="D2021" i="81"/>
  <c r="D2022" i="81"/>
  <c r="D2023" i="81"/>
  <c r="D2024" i="81"/>
  <c r="D2025" i="81"/>
  <c r="D2026" i="81"/>
  <c r="D2027" i="81"/>
  <c r="D2028" i="81"/>
  <c r="D2029" i="81"/>
  <c r="D2030" i="81"/>
  <c r="D2031" i="81"/>
  <c r="D2032" i="81"/>
  <c r="D2033" i="81"/>
  <c r="D2034" i="81"/>
  <c r="D2035" i="81"/>
  <c r="D2036" i="81"/>
  <c r="D2037" i="81"/>
  <c r="D2038" i="81"/>
  <c r="D2039" i="81"/>
  <c r="D2040" i="81"/>
  <c r="D2041" i="81"/>
  <c r="D2042" i="81"/>
  <c r="D2043" i="81"/>
  <c r="D2044" i="81"/>
  <c r="D2045" i="81"/>
  <c r="D2046" i="81"/>
  <c r="D2047" i="81"/>
  <c r="D2048" i="81"/>
  <c r="D2049" i="81"/>
  <c r="D2050" i="81"/>
  <c r="D2051" i="81"/>
  <c r="D2052" i="81"/>
  <c r="D2053" i="81"/>
  <c r="D2054" i="81"/>
  <c r="D2055" i="81"/>
  <c r="D2056" i="81"/>
  <c r="D2057" i="81"/>
  <c r="D2058" i="81"/>
  <c r="D2059" i="81"/>
  <c r="D2060" i="81"/>
  <c r="D2061" i="81"/>
  <c r="D2062" i="81"/>
  <c r="D2063" i="81"/>
  <c r="D2064" i="81"/>
  <c r="D2065" i="81"/>
  <c r="D2066" i="81"/>
  <c r="D2067" i="81"/>
  <c r="D2068" i="81"/>
  <c r="D2069" i="81"/>
  <c r="D2070" i="81"/>
  <c r="D2071" i="81"/>
  <c r="D2072" i="81"/>
  <c r="D2073" i="81"/>
  <c r="D2074" i="81"/>
  <c r="D2075" i="81"/>
  <c r="D2076" i="81"/>
  <c r="D2077" i="81"/>
  <c r="D2078" i="81"/>
  <c r="D2079" i="81"/>
  <c r="D2080" i="81"/>
  <c r="D2081" i="81"/>
  <c r="D2082" i="81"/>
  <c r="D2083" i="81"/>
  <c r="D2084" i="81"/>
  <c r="D2085" i="81"/>
  <c r="D2086" i="81"/>
  <c r="D2087" i="81"/>
  <c r="D2088" i="81"/>
  <c r="D2089" i="81"/>
  <c r="D2090" i="81"/>
  <c r="D2091" i="81"/>
  <c r="D2092" i="81"/>
  <c r="D2093" i="81"/>
  <c r="D2094" i="81"/>
  <c r="D2095" i="81"/>
  <c r="D2096" i="81"/>
  <c r="D2097" i="81"/>
  <c r="D2098" i="81"/>
  <c r="D2099" i="81"/>
  <c r="D2100" i="81"/>
  <c r="D2101" i="81"/>
  <c r="D2102" i="81"/>
  <c r="D2103" i="81"/>
  <c r="D2104" i="81"/>
  <c r="D2105" i="81"/>
  <c r="D2106" i="81"/>
  <c r="D2107" i="81"/>
  <c r="D2108" i="81"/>
  <c r="D2109" i="81"/>
  <c r="D2110" i="81"/>
  <c r="D2111" i="81"/>
  <c r="D2112" i="81"/>
  <c r="D2113" i="81"/>
  <c r="D2114" i="81"/>
  <c r="D2115" i="81"/>
  <c r="D2116" i="81"/>
  <c r="D2117" i="81"/>
  <c r="D2118" i="81"/>
  <c r="D2119" i="81"/>
  <c r="D2120" i="81"/>
  <c r="D2121" i="81"/>
  <c r="D2122" i="81"/>
  <c r="D2123" i="81"/>
  <c r="D2124" i="81"/>
  <c r="D2125" i="81"/>
  <c r="D2126" i="81"/>
  <c r="D2127" i="81"/>
  <c r="D2128" i="81"/>
  <c r="D2129" i="81"/>
  <c r="D2130" i="81"/>
  <c r="D2131" i="81"/>
  <c r="D2132" i="81"/>
  <c r="D2133" i="81"/>
  <c r="D2134" i="81"/>
  <c r="D2135" i="81"/>
  <c r="D2136" i="81"/>
  <c r="D2137" i="81"/>
  <c r="D2138" i="81"/>
  <c r="D2139" i="81"/>
  <c r="D2140" i="81"/>
  <c r="D2141" i="81"/>
  <c r="D2142" i="81"/>
  <c r="D2143" i="81"/>
  <c r="D2144" i="81"/>
  <c r="D2145" i="81"/>
  <c r="D2146" i="81"/>
  <c r="D2147" i="81"/>
  <c r="D2148" i="81"/>
  <c r="D2149" i="81"/>
  <c r="D2150" i="81"/>
  <c r="D2151" i="81"/>
  <c r="D2152" i="81"/>
  <c r="D2153" i="81"/>
  <c r="D2154" i="81"/>
  <c r="D2155" i="81"/>
  <c r="D2156" i="81"/>
  <c r="D2157" i="81"/>
  <c r="D2158" i="81"/>
  <c r="D2159" i="81"/>
  <c r="D2160" i="81"/>
  <c r="D2161" i="81"/>
  <c r="D2162" i="81"/>
  <c r="D2163" i="81"/>
  <c r="D2164" i="81"/>
  <c r="D2165" i="81"/>
  <c r="D2166" i="81"/>
  <c r="D2167" i="81"/>
  <c r="D2168" i="81"/>
  <c r="D2169" i="81"/>
  <c r="D2170" i="81"/>
  <c r="D2171" i="81"/>
  <c r="D2172" i="81"/>
  <c r="D2173" i="81"/>
  <c r="D2174" i="81"/>
  <c r="D2175" i="81"/>
  <c r="D2176" i="81"/>
  <c r="D2177" i="81"/>
  <c r="D2178" i="81"/>
  <c r="D2179" i="81"/>
  <c r="D2180" i="81"/>
  <c r="D2181" i="81"/>
  <c r="D2182" i="81"/>
  <c r="D2183" i="81"/>
  <c r="D2184" i="81"/>
  <c r="D2185" i="81"/>
  <c r="D2186" i="81"/>
  <c r="D2187" i="81"/>
  <c r="D2188" i="81"/>
  <c r="D2189" i="81"/>
  <c r="D2190" i="81"/>
  <c r="D2191" i="81"/>
  <c r="D2192" i="81"/>
  <c r="D2193" i="81"/>
  <c r="D2194" i="81"/>
  <c r="D2195" i="81"/>
  <c r="D2196" i="81"/>
  <c r="D2197" i="81"/>
  <c r="D2198" i="81"/>
  <c r="D2199" i="81"/>
  <c r="D2200" i="81"/>
  <c r="D2201" i="81"/>
  <c r="D2202" i="81"/>
  <c r="D2203" i="81"/>
  <c r="D2204" i="81"/>
  <c r="D2205" i="81"/>
  <c r="D2206" i="81"/>
  <c r="D2207" i="81"/>
  <c r="D2208" i="81"/>
  <c r="D2209" i="81"/>
  <c r="D2210" i="81"/>
  <c r="D2211" i="81"/>
  <c r="D2212" i="81"/>
  <c r="D2213" i="81"/>
  <c r="D2214" i="81"/>
  <c r="D2215" i="81"/>
  <c r="D2216" i="81"/>
  <c r="D2217" i="81"/>
  <c r="D2218" i="81"/>
  <c r="D2219" i="81"/>
  <c r="D2220" i="81"/>
  <c r="D2221" i="81"/>
  <c r="D2222" i="81"/>
  <c r="D2223" i="81"/>
  <c r="D2224" i="81"/>
  <c r="D2225" i="81"/>
  <c r="D2226" i="81"/>
  <c r="D2227" i="81"/>
  <c r="D2228" i="81"/>
  <c r="D2229" i="81"/>
  <c r="D2230" i="81"/>
  <c r="D2231" i="81"/>
  <c r="D2232" i="81"/>
  <c r="D2233" i="81"/>
  <c r="D2234" i="81"/>
  <c r="D2235" i="81"/>
  <c r="D2236" i="81"/>
  <c r="D2237" i="81"/>
  <c r="D2238" i="81"/>
  <c r="D2239" i="81"/>
  <c r="D2240" i="81"/>
  <c r="D2241" i="81"/>
  <c r="D2242" i="81"/>
  <c r="D2243" i="81"/>
  <c r="D2244" i="81"/>
  <c r="D2245" i="81"/>
  <c r="D2246" i="81"/>
  <c r="D2247" i="81"/>
  <c r="D2248" i="81"/>
  <c r="D2249" i="81"/>
  <c r="D2250" i="81"/>
  <c r="D2251" i="81"/>
  <c r="D2252" i="81"/>
  <c r="D2253" i="81"/>
  <c r="D2254" i="81"/>
  <c r="D2255" i="81"/>
  <c r="D2256" i="81"/>
  <c r="D2257" i="81"/>
  <c r="D2258" i="81"/>
  <c r="D2259" i="81"/>
  <c r="D2260" i="81"/>
  <c r="D2261" i="81"/>
  <c r="D2262" i="81"/>
  <c r="D2263" i="81"/>
  <c r="D2264" i="81"/>
  <c r="D2265" i="81"/>
  <c r="D2266" i="81"/>
  <c r="D2267" i="81"/>
  <c r="D2268" i="81"/>
  <c r="D2269" i="81"/>
  <c r="D2270" i="81"/>
  <c r="D2271" i="81"/>
  <c r="D2272" i="81"/>
  <c r="D2273" i="81"/>
  <c r="D2274" i="81"/>
  <c r="D2275" i="81"/>
  <c r="D2276" i="81"/>
  <c r="D2277" i="81"/>
  <c r="D2278" i="81"/>
  <c r="D2279" i="81"/>
  <c r="D2280" i="81"/>
  <c r="D2281" i="81"/>
  <c r="D2282" i="81"/>
  <c r="D2283" i="81"/>
  <c r="D2284" i="81"/>
  <c r="D2285" i="81"/>
  <c r="D2286" i="81"/>
  <c r="D2287" i="81"/>
  <c r="D2288" i="81"/>
  <c r="D2289" i="81"/>
  <c r="D2290" i="81"/>
  <c r="D2291" i="81"/>
  <c r="D2292" i="81"/>
  <c r="D2293" i="81"/>
  <c r="D2294" i="81"/>
  <c r="D2295" i="81"/>
  <c r="D2296" i="81"/>
  <c r="D2297" i="81"/>
  <c r="D2298" i="81"/>
  <c r="D2299" i="81"/>
  <c r="D2300" i="81"/>
  <c r="D2301" i="81"/>
  <c r="D2302" i="81"/>
  <c r="D2303" i="81"/>
  <c r="D2304" i="81"/>
  <c r="D2305" i="81"/>
  <c r="D2306" i="81"/>
  <c r="D2307" i="81"/>
  <c r="D2308" i="81"/>
  <c r="D2309" i="81"/>
  <c r="D2310" i="81"/>
  <c r="D2311" i="81"/>
  <c r="D2312" i="81"/>
  <c r="D2313" i="81"/>
  <c r="D2314" i="81"/>
  <c r="D2315" i="81"/>
  <c r="D2316" i="81"/>
  <c r="D2317" i="81"/>
  <c r="D2318" i="81"/>
  <c r="D2319" i="81"/>
  <c r="D2320" i="81"/>
  <c r="D2321" i="81"/>
  <c r="D2322" i="81"/>
  <c r="D2323" i="81"/>
  <c r="D2324" i="81"/>
  <c r="D2325" i="81"/>
  <c r="D2326" i="81"/>
  <c r="D2327" i="81"/>
  <c r="D2328" i="81"/>
  <c r="D2329" i="81"/>
  <c r="D2330" i="81"/>
  <c r="D2331" i="81"/>
  <c r="D2332" i="81"/>
  <c r="D2333" i="81"/>
  <c r="D2334" i="81"/>
  <c r="D2335" i="81"/>
  <c r="D2336" i="81"/>
  <c r="D2337" i="81"/>
  <c r="D2338" i="81"/>
  <c r="D2339" i="81"/>
  <c r="D2340" i="81"/>
  <c r="D2341" i="81"/>
  <c r="D2342" i="81"/>
  <c r="D2343" i="81"/>
  <c r="D2344" i="81"/>
  <c r="D2345" i="81"/>
  <c r="D2346" i="81"/>
  <c r="D2347" i="81"/>
  <c r="D2348" i="81"/>
  <c r="D2349" i="81"/>
  <c r="D2350" i="81"/>
  <c r="D2351" i="81"/>
  <c r="D2352" i="81"/>
  <c r="D2353" i="81"/>
  <c r="D2354" i="81"/>
  <c r="D2355" i="81"/>
  <c r="D2356" i="81"/>
  <c r="D2357" i="81"/>
  <c r="D2358" i="81"/>
  <c r="D2359" i="81"/>
  <c r="D2360" i="81"/>
  <c r="D2361" i="81"/>
  <c r="D2362" i="81"/>
  <c r="D2363" i="81"/>
  <c r="D2364" i="81"/>
  <c r="D2365" i="81"/>
  <c r="D2366" i="81"/>
  <c r="D2367" i="81"/>
  <c r="D2368" i="81"/>
  <c r="D2369" i="81"/>
  <c r="D2370" i="81"/>
  <c r="D2371" i="81"/>
  <c r="D2372" i="81"/>
  <c r="D2373" i="81"/>
  <c r="D2374" i="81"/>
  <c r="D2375" i="81"/>
  <c r="D2376" i="81"/>
  <c r="D2377" i="81"/>
  <c r="D2378" i="81"/>
  <c r="D2379" i="81"/>
  <c r="D2380" i="81"/>
  <c r="D2381" i="81"/>
  <c r="D2382" i="81"/>
  <c r="D2383" i="81"/>
  <c r="D2384" i="81"/>
  <c r="D2385" i="81"/>
  <c r="D2386" i="81"/>
  <c r="D2387" i="81"/>
  <c r="D2388" i="81"/>
  <c r="D2389" i="81"/>
  <c r="D2390" i="81"/>
  <c r="D2391" i="81"/>
  <c r="D2392" i="81"/>
  <c r="D2393" i="81"/>
  <c r="D2394" i="81"/>
  <c r="D2395" i="81"/>
  <c r="D2396" i="81"/>
  <c r="D2397" i="81"/>
  <c r="D2398" i="81"/>
  <c r="D2399" i="81"/>
  <c r="D2400" i="81"/>
  <c r="D2401" i="81"/>
  <c r="D2402" i="81"/>
  <c r="D2403" i="81"/>
  <c r="D2404" i="81"/>
  <c r="D2405" i="81"/>
  <c r="D2406" i="81"/>
  <c r="D2407" i="81"/>
  <c r="D2408" i="81"/>
  <c r="D2409" i="81"/>
  <c r="D2410" i="81"/>
  <c r="D2411" i="81"/>
  <c r="D2412" i="81"/>
  <c r="D2413" i="81"/>
  <c r="D2414" i="81"/>
  <c r="D2415" i="81"/>
  <c r="D2416" i="81"/>
  <c r="D2417" i="81"/>
  <c r="D2418" i="81"/>
  <c r="D2419" i="81"/>
  <c r="D2420" i="81"/>
  <c r="D2421" i="81"/>
  <c r="D2422" i="81"/>
  <c r="D2423" i="81"/>
  <c r="D2424" i="81"/>
  <c r="D2425" i="81"/>
  <c r="D2426" i="81"/>
  <c r="D2427" i="81"/>
  <c r="D2428" i="81"/>
  <c r="D2429" i="81"/>
  <c r="D2430" i="81"/>
  <c r="D2431" i="81"/>
  <c r="D2432" i="81"/>
  <c r="D2433" i="81"/>
  <c r="D2434" i="81"/>
  <c r="D2435" i="81"/>
  <c r="D2436" i="81"/>
  <c r="D2437" i="81"/>
  <c r="D2438" i="81"/>
  <c r="D2439" i="81"/>
  <c r="D2440" i="81"/>
  <c r="D2441" i="81"/>
  <c r="D2442" i="81"/>
  <c r="D2443" i="81"/>
  <c r="D2444" i="81"/>
  <c r="D2445" i="81"/>
  <c r="D2446" i="81"/>
  <c r="D2447" i="81"/>
  <c r="D2448" i="81"/>
  <c r="D2449" i="81"/>
  <c r="D2450" i="81"/>
  <c r="D2451" i="81"/>
  <c r="D2452" i="81"/>
  <c r="D2453" i="81"/>
  <c r="D2454" i="81"/>
  <c r="D2455" i="81"/>
  <c r="D2456" i="81"/>
  <c r="D2457" i="81"/>
  <c r="D2458" i="81"/>
  <c r="D2459" i="81"/>
  <c r="D2460" i="81"/>
  <c r="D2461" i="81"/>
  <c r="D2462" i="81"/>
  <c r="D2463" i="81"/>
  <c r="D2464" i="81"/>
  <c r="D2465" i="81"/>
  <c r="D2466" i="81"/>
  <c r="D2467" i="81"/>
  <c r="D2468" i="81"/>
  <c r="D2469" i="81"/>
  <c r="D2470" i="81"/>
  <c r="D2471" i="81"/>
  <c r="D2472" i="81"/>
  <c r="D2473" i="81"/>
  <c r="D2474" i="81"/>
  <c r="D2475" i="81"/>
  <c r="D2476" i="81"/>
  <c r="D2477" i="81"/>
  <c r="D2478" i="81"/>
  <c r="D2479" i="81"/>
  <c r="D2480" i="81"/>
  <c r="D2481" i="81"/>
  <c r="D2482" i="81"/>
  <c r="D2483" i="81"/>
  <c r="D2484" i="81"/>
  <c r="D2485" i="81"/>
  <c r="D2486" i="81"/>
  <c r="D2487" i="81"/>
  <c r="D2488" i="81"/>
  <c r="D2489" i="81"/>
  <c r="D2490" i="81"/>
  <c r="D2491" i="81"/>
  <c r="D2492" i="81"/>
  <c r="D2493" i="81"/>
  <c r="D2494" i="81"/>
  <c r="D2495" i="81"/>
  <c r="D2496" i="81"/>
  <c r="D2497" i="81"/>
  <c r="D2498" i="81"/>
  <c r="D2499" i="81"/>
  <c r="D2500" i="81"/>
  <c r="D2501" i="81"/>
  <c r="D2502" i="81"/>
  <c r="D2503" i="81"/>
  <c r="D2504" i="81"/>
  <c r="D2505" i="81"/>
  <c r="D2506" i="81"/>
  <c r="D2507" i="81"/>
  <c r="D2508" i="81"/>
  <c r="D2509" i="81"/>
  <c r="D2510" i="81"/>
  <c r="D2511" i="81"/>
  <c r="D2512" i="81"/>
  <c r="D2513" i="81"/>
  <c r="D2514" i="81"/>
  <c r="D2515" i="81"/>
  <c r="D2516" i="81"/>
  <c r="D2517" i="81"/>
  <c r="D2518" i="81"/>
  <c r="D2519" i="81"/>
  <c r="D2520" i="81"/>
  <c r="D2521" i="81"/>
  <c r="D2522" i="81"/>
  <c r="D2523" i="81"/>
  <c r="D2524" i="81"/>
  <c r="D2525" i="81"/>
  <c r="D2526" i="81"/>
  <c r="D2527" i="81"/>
  <c r="D2528" i="81"/>
  <c r="D2529" i="81"/>
  <c r="D2530" i="81"/>
  <c r="D2531" i="81"/>
  <c r="D2532" i="81"/>
  <c r="D2533" i="81"/>
  <c r="D2534" i="81"/>
  <c r="D2535" i="81"/>
  <c r="D2536" i="81"/>
  <c r="D2537" i="81"/>
  <c r="D2538" i="81"/>
  <c r="D2539" i="81"/>
  <c r="D2540" i="81"/>
  <c r="D2541" i="81"/>
  <c r="D2542" i="81"/>
  <c r="D2543" i="81"/>
  <c r="D2544" i="81"/>
  <c r="D2545" i="81"/>
  <c r="D2546" i="81"/>
  <c r="D2547" i="81"/>
  <c r="D2548" i="81"/>
  <c r="D2549" i="81"/>
  <c r="D2550" i="81"/>
  <c r="D2551" i="81"/>
  <c r="D2552" i="81"/>
  <c r="D2553" i="81"/>
  <c r="D2554" i="81"/>
  <c r="D2555" i="81"/>
  <c r="D2556" i="81"/>
  <c r="D2557" i="81"/>
  <c r="D2558" i="81"/>
  <c r="D2559" i="81"/>
  <c r="D2560" i="81"/>
  <c r="D2561" i="81"/>
  <c r="D2562" i="81"/>
  <c r="D2563" i="81"/>
  <c r="D2564" i="81"/>
  <c r="D2565" i="81"/>
  <c r="D2566" i="81"/>
  <c r="D2567" i="81"/>
  <c r="D2568" i="81"/>
  <c r="D2569" i="81"/>
  <c r="D2570" i="81"/>
  <c r="D2571" i="81"/>
  <c r="D2572" i="81"/>
  <c r="D2573" i="81"/>
  <c r="D2574" i="81"/>
  <c r="D2575" i="81"/>
  <c r="D2576" i="81"/>
  <c r="D2577" i="81"/>
  <c r="D2578" i="81"/>
  <c r="D2579" i="81"/>
  <c r="D2580" i="81"/>
  <c r="D2581" i="81"/>
  <c r="D2582" i="81"/>
  <c r="D2583" i="81"/>
  <c r="D2584" i="81"/>
  <c r="D2585" i="81"/>
  <c r="D2586" i="81"/>
  <c r="D2587" i="81"/>
  <c r="D2588" i="81"/>
  <c r="D2589" i="81"/>
  <c r="D2590" i="81"/>
  <c r="D2591" i="81"/>
  <c r="D2592" i="81"/>
  <c r="D2593" i="81"/>
  <c r="D2594" i="81"/>
  <c r="D2595" i="81"/>
  <c r="D2596" i="81"/>
  <c r="D2597" i="81"/>
  <c r="D2598" i="81"/>
  <c r="D2599" i="81"/>
  <c r="D2600" i="81"/>
  <c r="D2601" i="81"/>
  <c r="D2602" i="81"/>
  <c r="D2603" i="81"/>
  <c r="D2604" i="81"/>
  <c r="D2605" i="81"/>
  <c r="D2606" i="81"/>
  <c r="D2607" i="81"/>
  <c r="D2608" i="81"/>
  <c r="D2609" i="81"/>
  <c r="D2610" i="81"/>
  <c r="D2611" i="81"/>
  <c r="D2612" i="81"/>
  <c r="D2613" i="81"/>
  <c r="D2614" i="81"/>
  <c r="D2615" i="81"/>
  <c r="D2616" i="81"/>
  <c r="D2617" i="81"/>
  <c r="D2618" i="81"/>
  <c r="D2619" i="81"/>
  <c r="D2620" i="81"/>
  <c r="D2621" i="81"/>
  <c r="D2622" i="81"/>
  <c r="D2623" i="81"/>
  <c r="D2624" i="81"/>
  <c r="D2625" i="81"/>
  <c r="D2626" i="81"/>
  <c r="D2627" i="81"/>
  <c r="D2628" i="81"/>
  <c r="D2629" i="81"/>
  <c r="D2630" i="81"/>
  <c r="D2631" i="81"/>
  <c r="D2632" i="81"/>
  <c r="D2633" i="81"/>
  <c r="D2634" i="81"/>
  <c r="D2635" i="81"/>
  <c r="D2636" i="81"/>
  <c r="D2637" i="81"/>
  <c r="D2638" i="81"/>
  <c r="D2639" i="81"/>
  <c r="D2640" i="81"/>
  <c r="D2641" i="81"/>
  <c r="D2642" i="81"/>
  <c r="D2643" i="81"/>
  <c r="D2644" i="81"/>
  <c r="D2645" i="81"/>
  <c r="D2646" i="81"/>
  <c r="D2647" i="81"/>
  <c r="D2648" i="81"/>
  <c r="D2649" i="81"/>
  <c r="D2650" i="81"/>
  <c r="D2651" i="81"/>
  <c r="D2652" i="81"/>
  <c r="D2653" i="81"/>
  <c r="D2654" i="81"/>
  <c r="D2655" i="81"/>
  <c r="D2656" i="81"/>
  <c r="D2657" i="81"/>
  <c r="D2658" i="81"/>
  <c r="D2659" i="81"/>
  <c r="D2660" i="81"/>
  <c r="D2661" i="81"/>
  <c r="D2662" i="81"/>
  <c r="D2663" i="81"/>
  <c r="D2664" i="81"/>
  <c r="D2665" i="81"/>
  <c r="D2666" i="81"/>
  <c r="D2667" i="81"/>
  <c r="D2668" i="81"/>
  <c r="D2669" i="81"/>
  <c r="D2670" i="81"/>
  <c r="D2671" i="81"/>
  <c r="D2672" i="81"/>
  <c r="D2673" i="81"/>
  <c r="D2674" i="81"/>
  <c r="D2675" i="81"/>
  <c r="D2676" i="81"/>
  <c r="D2677" i="81"/>
  <c r="D2678" i="81"/>
  <c r="D2679" i="81"/>
  <c r="D2680" i="81"/>
  <c r="D2681" i="81"/>
  <c r="D2682" i="81"/>
  <c r="D2683" i="81"/>
  <c r="D2684" i="81"/>
  <c r="D2685" i="81"/>
  <c r="D2686" i="81"/>
  <c r="D2687" i="81"/>
  <c r="D2688" i="81"/>
  <c r="D2689" i="81"/>
  <c r="D2690" i="81"/>
  <c r="D2691" i="81"/>
  <c r="D2692" i="81"/>
  <c r="D2693" i="81"/>
  <c r="D2694" i="81"/>
  <c r="D2695" i="81"/>
  <c r="D2696" i="81"/>
  <c r="D2697" i="81"/>
  <c r="D2698" i="81"/>
  <c r="D2699" i="81"/>
  <c r="D2700" i="81"/>
  <c r="D2701" i="81"/>
  <c r="D2702" i="81"/>
  <c r="D2703" i="81"/>
  <c r="D2704" i="81"/>
  <c r="D2705" i="81"/>
  <c r="D2706" i="81"/>
  <c r="D2707" i="81"/>
  <c r="D2708" i="81"/>
  <c r="D2709" i="81"/>
  <c r="D2710" i="81"/>
  <c r="D2711" i="81"/>
  <c r="D2712" i="81"/>
  <c r="D2713" i="81"/>
  <c r="D2714" i="81"/>
  <c r="D2715" i="81"/>
  <c r="D2716" i="81"/>
  <c r="D2717" i="81"/>
  <c r="D2718" i="81"/>
  <c r="D2719" i="81"/>
  <c r="D2720" i="81"/>
  <c r="D2721" i="81"/>
  <c r="D2722" i="81"/>
  <c r="D2723" i="81"/>
  <c r="D2724" i="81"/>
  <c r="D2725" i="81"/>
  <c r="D2726" i="81"/>
  <c r="D2727" i="81"/>
  <c r="D2728" i="81"/>
  <c r="D2729" i="81"/>
  <c r="D2730" i="81"/>
  <c r="D2731" i="81"/>
  <c r="D2732" i="81"/>
  <c r="D2733" i="81"/>
  <c r="D2734" i="81"/>
  <c r="D2735" i="81"/>
  <c r="D2736" i="81"/>
  <c r="D2737" i="81"/>
  <c r="D2738" i="81"/>
  <c r="D2739" i="81"/>
  <c r="D2740" i="81"/>
  <c r="D2741" i="81"/>
  <c r="D2742" i="81"/>
  <c r="D2743" i="81"/>
  <c r="D2744" i="81"/>
  <c r="D2745" i="81"/>
  <c r="D2746" i="81"/>
  <c r="D2747" i="81"/>
  <c r="D2748" i="81"/>
  <c r="D2749" i="81"/>
  <c r="D2750" i="81"/>
  <c r="D2751" i="81"/>
  <c r="D2752" i="81"/>
  <c r="D2753" i="81"/>
  <c r="D2754" i="81"/>
  <c r="D2755" i="81"/>
  <c r="D2756" i="81"/>
  <c r="D2757" i="81"/>
  <c r="D2758" i="81"/>
  <c r="D2759" i="81"/>
  <c r="D2760" i="81"/>
  <c r="D2761" i="81"/>
  <c r="D2762" i="81"/>
  <c r="D2763" i="81"/>
  <c r="D2764" i="81"/>
  <c r="D2765" i="81"/>
  <c r="D2766" i="81"/>
  <c r="D2767" i="81"/>
  <c r="D2768" i="81"/>
  <c r="D2769" i="81"/>
  <c r="D2770" i="81"/>
  <c r="D2771" i="81"/>
  <c r="D2772" i="81"/>
  <c r="D2773" i="81"/>
  <c r="D2774" i="81"/>
  <c r="D2775" i="81"/>
  <c r="D2776" i="81"/>
  <c r="D2777" i="81"/>
  <c r="D2778" i="81"/>
  <c r="D2779" i="81"/>
  <c r="D2780" i="81"/>
  <c r="D2781" i="81"/>
  <c r="D2782" i="81"/>
  <c r="D2783" i="81"/>
  <c r="D2784" i="81"/>
  <c r="D2785" i="81"/>
  <c r="D2786" i="81"/>
  <c r="D2787" i="81"/>
  <c r="D2788" i="81"/>
  <c r="D2789" i="81"/>
  <c r="D2790" i="81"/>
  <c r="D2791" i="81"/>
  <c r="D2792" i="81"/>
  <c r="D2793" i="81"/>
  <c r="D2794" i="81"/>
  <c r="D2795" i="81"/>
  <c r="D2796" i="81"/>
  <c r="D2797" i="81"/>
  <c r="D2798" i="81"/>
  <c r="D2799" i="81"/>
  <c r="D2800" i="81"/>
  <c r="D2801" i="81"/>
  <c r="D2802" i="81"/>
  <c r="D2803" i="81"/>
  <c r="D2804" i="81"/>
  <c r="D2805" i="81"/>
  <c r="D2806" i="81"/>
  <c r="D2807" i="81"/>
  <c r="D2808" i="81"/>
  <c r="D2809" i="81"/>
  <c r="D2810" i="81"/>
  <c r="D2811" i="81"/>
  <c r="D2812" i="81"/>
  <c r="D2813" i="81"/>
  <c r="D2814" i="81"/>
  <c r="D2815" i="81"/>
  <c r="D2816" i="81"/>
  <c r="D2817" i="81"/>
  <c r="D2818" i="81"/>
  <c r="D2819" i="81"/>
  <c r="D2820" i="81"/>
  <c r="D2821" i="81"/>
  <c r="D2822" i="81"/>
  <c r="D2823" i="81"/>
  <c r="D2824" i="81"/>
  <c r="D2825" i="81"/>
  <c r="D2826" i="81"/>
  <c r="D2827" i="81"/>
  <c r="D2828" i="81"/>
  <c r="D2829" i="81"/>
  <c r="D2830" i="81"/>
  <c r="D2831" i="81"/>
  <c r="D2832" i="81"/>
  <c r="D2833" i="81"/>
  <c r="D2834" i="81"/>
  <c r="D2835" i="81"/>
  <c r="D2836" i="81"/>
  <c r="D2837" i="81"/>
  <c r="D2838" i="81"/>
  <c r="D2839" i="81"/>
  <c r="D2840" i="81"/>
  <c r="D2841" i="81"/>
  <c r="D2842" i="81"/>
  <c r="D2843" i="81"/>
  <c r="D2844" i="81"/>
  <c r="D2845" i="81"/>
  <c r="D2846" i="81"/>
  <c r="D2847" i="81"/>
  <c r="D2848" i="81"/>
  <c r="D2849" i="81"/>
  <c r="D2850" i="81"/>
  <c r="D2851" i="81"/>
  <c r="D2852" i="81"/>
  <c r="D2853" i="81"/>
  <c r="D2854" i="81"/>
  <c r="D2855" i="81"/>
  <c r="D2856" i="81"/>
  <c r="D2857" i="81"/>
  <c r="D2858" i="81"/>
  <c r="D2859" i="81"/>
  <c r="D2860" i="81"/>
  <c r="D2861" i="81"/>
  <c r="D2862" i="81"/>
  <c r="D2863" i="81"/>
  <c r="D2864" i="81"/>
  <c r="D2865" i="81"/>
  <c r="D2866" i="81"/>
  <c r="D2867" i="81"/>
  <c r="D2868" i="81"/>
  <c r="D2869" i="81"/>
  <c r="D2870" i="81"/>
  <c r="D2871" i="81"/>
  <c r="D2872" i="81"/>
  <c r="D2873" i="81"/>
  <c r="D2874" i="81"/>
  <c r="D2875" i="81"/>
  <c r="D2876" i="81"/>
  <c r="D2877" i="81"/>
  <c r="D2878" i="81"/>
  <c r="D2879" i="81"/>
  <c r="D2880" i="81"/>
  <c r="D2881" i="81"/>
  <c r="D2882" i="81"/>
  <c r="D2883" i="81"/>
  <c r="D2884" i="81"/>
  <c r="D2885" i="81"/>
  <c r="D2886" i="81"/>
  <c r="D2887" i="81"/>
  <c r="D2888" i="81"/>
  <c r="D2889" i="81"/>
  <c r="D2890" i="81"/>
  <c r="D2891" i="81"/>
  <c r="D2892" i="81"/>
  <c r="D2893" i="81"/>
  <c r="D2894" i="81"/>
  <c r="D2895" i="81"/>
  <c r="D2896" i="81"/>
  <c r="D2897" i="81"/>
  <c r="D2898" i="81"/>
  <c r="D2899" i="81"/>
  <c r="D2900" i="81"/>
  <c r="D2901" i="81"/>
  <c r="D2902" i="81"/>
  <c r="D2903" i="81"/>
  <c r="D2904" i="81"/>
  <c r="D2905" i="81"/>
  <c r="D2906" i="81"/>
  <c r="D2907" i="81"/>
  <c r="D2908" i="81"/>
  <c r="D2909" i="81"/>
  <c r="D2910" i="81"/>
  <c r="D2911" i="81"/>
  <c r="D2912" i="81"/>
  <c r="D2913" i="81"/>
  <c r="D2914" i="81"/>
  <c r="D2915" i="81"/>
  <c r="D2916" i="81"/>
  <c r="D2917" i="81"/>
  <c r="D2918" i="81"/>
  <c r="D2919" i="81"/>
  <c r="D2920" i="81"/>
  <c r="D2921" i="81"/>
  <c r="D2922" i="81"/>
  <c r="D2923" i="81"/>
  <c r="D2924" i="81"/>
  <c r="D2925" i="81"/>
  <c r="D2926" i="81"/>
  <c r="D2927" i="81"/>
  <c r="D2928" i="81"/>
  <c r="D2929" i="81"/>
  <c r="D2930" i="81"/>
  <c r="D2931" i="81"/>
  <c r="D2932" i="81"/>
  <c r="D2933" i="81"/>
  <c r="D2934" i="81"/>
  <c r="D2935" i="81"/>
  <c r="D2936" i="81"/>
  <c r="D2937" i="81"/>
  <c r="D2938" i="81"/>
  <c r="D2939" i="81"/>
  <c r="D2940" i="81"/>
  <c r="D2941" i="81"/>
  <c r="D2942" i="81"/>
  <c r="D2943" i="81"/>
  <c r="D2944" i="81"/>
  <c r="D2945" i="81"/>
  <c r="D2946" i="81"/>
  <c r="D2947" i="81"/>
  <c r="D2948" i="81"/>
  <c r="D2949" i="81"/>
  <c r="D2950" i="81"/>
  <c r="D2951" i="81"/>
  <c r="D2952" i="81"/>
  <c r="D2953" i="81"/>
  <c r="D2954" i="81"/>
  <c r="D2955" i="81"/>
  <c r="D2956" i="81"/>
  <c r="D2957" i="81"/>
  <c r="D2958" i="81"/>
  <c r="D2959" i="81"/>
  <c r="D2960" i="81"/>
  <c r="D2961" i="81"/>
  <c r="D2962" i="81"/>
  <c r="D2963" i="81"/>
  <c r="D2964" i="81"/>
  <c r="D2965" i="81"/>
  <c r="D2966" i="81"/>
  <c r="D2967" i="81"/>
  <c r="D2968" i="81"/>
  <c r="D2969" i="81"/>
  <c r="D2970" i="81"/>
  <c r="D2971" i="81"/>
  <c r="D2972" i="81"/>
  <c r="D2973" i="81"/>
  <c r="D2974" i="81"/>
  <c r="D2975" i="81"/>
  <c r="D2976" i="81"/>
  <c r="D2977" i="81"/>
  <c r="D2978" i="81"/>
  <c r="D2979" i="81"/>
  <c r="D2980" i="81"/>
  <c r="D2981" i="81"/>
  <c r="D2982" i="81"/>
  <c r="D2983" i="81"/>
  <c r="D2984" i="81"/>
  <c r="D2985" i="81"/>
  <c r="D2986" i="81"/>
  <c r="D2987" i="81"/>
  <c r="D2988" i="81"/>
  <c r="D2989" i="81"/>
  <c r="D2990" i="81"/>
  <c r="D2991" i="81"/>
  <c r="D2992" i="81"/>
  <c r="D2993" i="81"/>
  <c r="D2994" i="81"/>
  <c r="D2995" i="81"/>
  <c r="D2996" i="81"/>
  <c r="D2997" i="81"/>
  <c r="D2998" i="81"/>
  <c r="D2999" i="81"/>
  <c r="D3000" i="81"/>
  <c r="D3001" i="81"/>
  <c r="D3002" i="81"/>
  <c r="D3003" i="81"/>
  <c r="D3004" i="81"/>
  <c r="D3005" i="81"/>
  <c r="D3006" i="81"/>
  <c r="D3007" i="81"/>
  <c r="D3008" i="81"/>
  <c r="D3009" i="81"/>
  <c r="D3010" i="81"/>
  <c r="D3011" i="81"/>
  <c r="D3012" i="81"/>
  <c r="D3013" i="81"/>
  <c r="D3014" i="81"/>
  <c r="D3015" i="81"/>
  <c r="D3016" i="81"/>
  <c r="D3017" i="81"/>
  <c r="D3018" i="81"/>
  <c r="D3019" i="81"/>
  <c r="D3020" i="81"/>
  <c r="D3021" i="81"/>
  <c r="D3022" i="81"/>
  <c r="D3023" i="81"/>
  <c r="D3024" i="81"/>
  <c r="D3025" i="81"/>
  <c r="D3026" i="81"/>
  <c r="D3027" i="81"/>
  <c r="D3028" i="81"/>
  <c r="D3029" i="81"/>
  <c r="D3030" i="81"/>
  <c r="D3031" i="81"/>
  <c r="D3032" i="81"/>
  <c r="D3033" i="81"/>
  <c r="D3034" i="81"/>
  <c r="D3035" i="81"/>
  <c r="D3036" i="81"/>
  <c r="D3037" i="81"/>
  <c r="D3038" i="81"/>
  <c r="D3039" i="81"/>
  <c r="D3040" i="81"/>
  <c r="D3041" i="81"/>
  <c r="D3042" i="81"/>
  <c r="D3043" i="81"/>
  <c r="D3044" i="81"/>
  <c r="D3045" i="81"/>
  <c r="D3046" i="81"/>
  <c r="D3047" i="81"/>
  <c r="D3048" i="81"/>
  <c r="D3049" i="81"/>
  <c r="D3050" i="81"/>
  <c r="D3051" i="81"/>
  <c r="D3052" i="81"/>
  <c r="D3053" i="81"/>
  <c r="D3054" i="81"/>
  <c r="D3055" i="81"/>
  <c r="D3056" i="81"/>
  <c r="D3057" i="81"/>
  <c r="D3058" i="81"/>
  <c r="D3059" i="81"/>
  <c r="D3060" i="81"/>
  <c r="D3061" i="81"/>
  <c r="D3062" i="81"/>
  <c r="D3063" i="81"/>
  <c r="D3064" i="81"/>
  <c r="D3065" i="81"/>
  <c r="D3066" i="81"/>
  <c r="D3067" i="81"/>
  <c r="D3068" i="81"/>
  <c r="D3069" i="81"/>
  <c r="D3070" i="81"/>
  <c r="D3071" i="81"/>
  <c r="D3072" i="81"/>
  <c r="D3073" i="81"/>
  <c r="D3074" i="81"/>
  <c r="D3075" i="81"/>
  <c r="D3076" i="81"/>
  <c r="D3077" i="81"/>
  <c r="D3078" i="81"/>
  <c r="D3079" i="81"/>
  <c r="D3080" i="81"/>
  <c r="D3081" i="81"/>
  <c r="D3082" i="81"/>
  <c r="D3083" i="81"/>
  <c r="D3084" i="81"/>
  <c r="D3085" i="81"/>
  <c r="D3086" i="81"/>
  <c r="D3087" i="81"/>
  <c r="D3088" i="81"/>
  <c r="D3089" i="81"/>
  <c r="D3090" i="81"/>
  <c r="D3091" i="81"/>
  <c r="D3092" i="81"/>
  <c r="D3093" i="81"/>
  <c r="D3094" i="81"/>
  <c r="D3095" i="81"/>
  <c r="D3096" i="81"/>
  <c r="D3097" i="81"/>
  <c r="D3098" i="81"/>
  <c r="D3099" i="81"/>
  <c r="D3100" i="81"/>
  <c r="D3101" i="81"/>
  <c r="D3102" i="81"/>
  <c r="D3103" i="81"/>
  <c r="D3104" i="81"/>
  <c r="D3105" i="81"/>
  <c r="D3106" i="81"/>
  <c r="D3107" i="81"/>
  <c r="D3108" i="81"/>
  <c r="D3109" i="81"/>
  <c r="D3110" i="81"/>
  <c r="D3111" i="81"/>
  <c r="D3112" i="81"/>
  <c r="D3113" i="81"/>
  <c r="D3114" i="81"/>
  <c r="D3115" i="81"/>
  <c r="D3116" i="81"/>
  <c r="D3117" i="81"/>
  <c r="D3118" i="81"/>
  <c r="D3119" i="81"/>
  <c r="D3120" i="81"/>
  <c r="D3121" i="81"/>
  <c r="D3122" i="81"/>
  <c r="D3123" i="81"/>
  <c r="D3124" i="81"/>
  <c r="D3125" i="81"/>
  <c r="D3126" i="81"/>
  <c r="D3127" i="81"/>
  <c r="D3128" i="81"/>
  <c r="D3129" i="81"/>
  <c r="D3130" i="81"/>
  <c r="D3131" i="81"/>
  <c r="D3132" i="81"/>
  <c r="D3133" i="81"/>
  <c r="D3134" i="81"/>
  <c r="D3135" i="81"/>
  <c r="D3136" i="81"/>
  <c r="D3137" i="81"/>
  <c r="D3138" i="81"/>
  <c r="D3139" i="81"/>
  <c r="D3140" i="81"/>
  <c r="D3141" i="81"/>
  <c r="D3142" i="81"/>
  <c r="D3143" i="81"/>
  <c r="D3144" i="81"/>
  <c r="D3145" i="81"/>
  <c r="D3146" i="81"/>
  <c r="D3147" i="81"/>
  <c r="D3148" i="81"/>
  <c r="D3149" i="81"/>
  <c r="D3150" i="81"/>
  <c r="D3151" i="81"/>
  <c r="D3152" i="81"/>
  <c r="D3153" i="81"/>
  <c r="D3154" i="81"/>
  <c r="D3155" i="81"/>
  <c r="D3156" i="81"/>
  <c r="D3157" i="81"/>
  <c r="D3158" i="81"/>
  <c r="D3159" i="81"/>
  <c r="D3160" i="81"/>
  <c r="D3161" i="81"/>
  <c r="D3162" i="81"/>
  <c r="D3163" i="81"/>
  <c r="D3164" i="81"/>
  <c r="D3165" i="81"/>
  <c r="D3166" i="81"/>
  <c r="D3167" i="81"/>
  <c r="D3168" i="81"/>
  <c r="D3169" i="81"/>
  <c r="D3170" i="81"/>
  <c r="D3171" i="81"/>
  <c r="D3172" i="81"/>
  <c r="D3173" i="81"/>
  <c r="D3174" i="81"/>
  <c r="D3175" i="81"/>
  <c r="D3176" i="81"/>
  <c r="D3177" i="81"/>
  <c r="D3178" i="81"/>
  <c r="D3179" i="81"/>
  <c r="D3180" i="81"/>
  <c r="D3181" i="81"/>
  <c r="D3182" i="81"/>
  <c r="D3183" i="81"/>
  <c r="D3184" i="81"/>
  <c r="D3185" i="81"/>
  <c r="D3186" i="81"/>
  <c r="D3187" i="81"/>
  <c r="D3188" i="81"/>
  <c r="D3189" i="81"/>
  <c r="D3190" i="81"/>
  <c r="D3191" i="81"/>
  <c r="D3192" i="81"/>
  <c r="D3193" i="81"/>
  <c r="D3194" i="81"/>
  <c r="D3195" i="81"/>
  <c r="D3196" i="81"/>
  <c r="D3197" i="81"/>
  <c r="D3198" i="81"/>
  <c r="D3199" i="81"/>
  <c r="D3200" i="81"/>
  <c r="D3201" i="81"/>
  <c r="D3202" i="81"/>
  <c r="D3203" i="81"/>
  <c r="D3204" i="81"/>
  <c r="D3205" i="81"/>
  <c r="D3206" i="81"/>
  <c r="D3207" i="81"/>
  <c r="D3208" i="81"/>
  <c r="D3209" i="81"/>
  <c r="D3210" i="81"/>
  <c r="D3211" i="81"/>
  <c r="D3212" i="81"/>
  <c r="D3213" i="81"/>
  <c r="D3214" i="81"/>
  <c r="D3215" i="81"/>
  <c r="D3216" i="81"/>
  <c r="D3217" i="81"/>
  <c r="D3218" i="81"/>
  <c r="D3219" i="81"/>
  <c r="D3220" i="81"/>
  <c r="D3221" i="81"/>
  <c r="D3222" i="81"/>
  <c r="D3223" i="81"/>
  <c r="D3224" i="81"/>
  <c r="D3225" i="81"/>
  <c r="D3226" i="81"/>
  <c r="D3227" i="81"/>
  <c r="D3228" i="81"/>
  <c r="D3229" i="81"/>
  <c r="D3230" i="81"/>
  <c r="D3231" i="81"/>
  <c r="D3232" i="81"/>
  <c r="D3233" i="81"/>
  <c r="D3234" i="81"/>
  <c r="D3235" i="81"/>
  <c r="D3236" i="81"/>
  <c r="D3237" i="81"/>
  <c r="D3238" i="81"/>
  <c r="D3239" i="81"/>
  <c r="D3240" i="81"/>
  <c r="D3241" i="81"/>
  <c r="D3242" i="81"/>
  <c r="D3243" i="81"/>
  <c r="D3244" i="81"/>
  <c r="D3245" i="81"/>
  <c r="D3246" i="81"/>
  <c r="D3247" i="81"/>
  <c r="D3248" i="81"/>
  <c r="D3249" i="81"/>
  <c r="D3250" i="81"/>
  <c r="D3251" i="81"/>
  <c r="D3252" i="81"/>
  <c r="D3253" i="81"/>
  <c r="D3254" i="81"/>
  <c r="D3255" i="81"/>
  <c r="D3256" i="81"/>
  <c r="D3257" i="81"/>
  <c r="D3258" i="81"/>
  <c r="D3259" i="81"/>
  <c r="D3260" i="81"/>
  <c r="D3261" i="81"/>
  <c r="D3262" i="81"/>
  <c r="D3263" i="81"/>
  <c r="D3264" i="81"/>
  <c r="D3265" i="81"/>
  <c r="D3266" i="81"/>
  <c r="D3267" i="81"/>
  <c r="D3268" i="81"/>
  <c r="D3269" i="81"/>
  <c r="D3270" i="81"/>
  <c r="D3271" i="81"/>
  <c r="D3272" i="81"/>
  <c r="D3273" i="81"/>
  <c r="D3274" i="81"/>
  <c r="D3275" i="81"/>
  <c r="D3276" i="81"/>
  <c r="D3277" i="81"/>
  <c r="D3278" i="81"/>
  <c r="D3279" i="81"/>
  <c r="D3280" i="81"/>
  <c r="D3281" i="81"/>
  <c r="D3282" i="81"/>
  <c r="D3283" i="81"/>
  <c r="D3284" i="81"/>
  <c r="D3285" i="81"/>
  <c r="D3286" i="81"/>
  <c r="D3287" i="81"/>
  <c r="D3288" i="81"/>
  <c r="D3289" i="81"/>
  <c r="D3290" i="81"/>
  <c r="D3291" i="81"/>
  <c r="D3292" i="81"/>
  <c r="D3293" i="81"/>
  <c r="D3294" i="81"/>
  <c r="D3295" i="81"/>
  <c r="D3296" i="81"/>
  <c r="D3297" i="81"/>
  <c r="D3298" i="81"/>
  <c r="D3299" i="81"/>
  <c r="D3300" i="81"/>
  <c r="D3301" i="81"/>
  <c r="D3302" i="81"/>
  <c r="D3303" i="81"/>
  <c r="D3304" i="81"/>
  <c r="D3305" i="81"/>
  <c r="D3306" i="81"/>
  <c r="D3307" i="81"/>
  <c r="D3308" i="81"/>
  <c r="D3309" i="81"/>
  <c r="D3310" i="81"/>
  <c r="D3311" i="81"/>
  <c r="D3312" i="81"/>
  <c r="D3313" i="81"/>
  <c r="D3314" i="81"/>
  <c r="D3315" i="81"/>
  <c r="D3316" i="81"/>
  <c r="D3317" i="81"/>
  <c r="D3318" i="81"/>
  <c r="D3319" i="81"/>
  <c r="D3320" i="81"/>
  <c r="D3321" i="81"/>
  <c r="D3322" i="81"/>
  <c r="D3323" i="81"/>
  <c r="D3324" i="81"/>
  <c r="D3325" i="81"/>
  <c r="D3326" i="81"/>
  <c r="D3327" i="81"/>
  <c r="D3328" i="81"/>
  <c r="D3329" i="81"/>
  <c r="D3330" i="81"/>
  <c r="D3331" i="81"/>
  <c r="D3332" i="81"/>
  <c r="D3333" i="81"/>
  <c r="D3334" i="81"/>
  <c r="D3335" i="81"/>
  <c r="D3336" i="81"/>
  <c r="D3337" i="81"/>
  <c r="D3338" i="81"/>
  <c r="D3339" i="81"/>
  <c r="D3340" i="81"/>
  <c r="D3341" i="81"/>
  <c r="D3342" i="81"/>
  <c r="D3343" i="81"/>
  <c r="D3344" i="81"/>
  <c r="D3345" i="81"/>
  <c r="D3346" i="81"/>
  <c r="D3347" i="81"/>
  <c r="D3348" i="81"/>
  <c r="D3349" i="81"/>
  <c r="D3350" i="81"/>
  <c r="D3351" i="81"/>
  <c r="D3352" i="81"/>
  <c r="D3353" i="81"/>
  <c r="D3354" i="81"/>
  <c r="D3355" i="81"/>
  <c r="D3356" i="81"/>
  <c r="D3357" i="81"/>
  <c r="D3358" i="81"/>
  <c r="D3359" i="81"/>
  <c r="D3360" i="81"/>
  <c r="D3361" i="81"/>
  <c r="D3362" i="81"/>
  <c r="D3363" i="81"/>
  <c r="D3364" i="81"/>
  <c r="D3365" i="81"/>
  <c r="D3366" i="81"/>
  <c r="D3367" i="81"/>
  <c r="D3368" i="81"/>
  <c r="D3369" i="81"/>
  <c r="D3370" i="81"/>
  <c r="D3371" i="81"/>
  <c r="D3372" i="81"/>
  <c r="D3373" i="81"/>
  <c r="D3374" i="81"/>
  <c r="D3375" i="81"/>
  <c r="D3376" i="81"/>
  <c r="D3377" i="81"/>
  <c r="D3378" i="81"/>
  <c r="D3379" i="81"/>
  <c r="D3380" i="81"/>
  <c r="D3381" i="81"/>
  <c r="D3382" i="81"/>
  <c r="D3383" i="81"/>
  <c r="D3384" i="81"/>
  <c r="D3385" i="81"/>
  <c r="D3386" i="81"/>
  <c r="D3387" i="81"/>
  <c r="D3388" i="81"/>
  <c r="D3389" i="81"/>
  <c r="D3390" i="81"/>
  <c r="D3391" i="81"/>
  <c r="D3392" i="81"/>
  <c r="D3393" i="81"/>
  <c r="D3394" i="81"/>
  <c r="D3395" i="81"/>
  <c r="D3396" i="81"/>
  <c r="D3397" i="81"/>
  <c r="D3398" i="81"/>
  <c r="D3399" i="81"/>
  <c r="D3400" i="81"/>
  <c r="D3401" i="81"/>
  <c r="D3402" i="81"/>
  <c r="D3403" i="81"/>
  <c r="D3404" i="81"/>
  <c r="D3405" i="81"/>
  <c r="D3406" i="81"/>
  <c r="D3407" i="81"/>
  <c r="D3408" i="81"/>
  <c r="D3409" i="81"/>
  <c r="D3410" i="81"/>
  <c r="D3411" i="81"/>
  <c r="D3412" i="81"/>
  <c r="D3413" i="81"/>
  <c r="D3414" i="81"/>
  <c r="D3415" i="81"/>
  <c r="D3416" i="81"/>
  <c r="D3417" i="81"/>
  <c r="D3418" i="81"/>
  <c r="D3419" i="81"/>
  <c r="D3420" i="81"/>
  <c r="D3421" i="81"/>
  <c r="D3422" i="81"/>
  <c r="D3423" i="81"/>
  <c r="D3424" i="81"/>
  <c r="D3425" i="81"/>
  <c r="D3426" i="81"/>
  <c r="D3427" i="81"/>
  <c r="D3428" i="81"/>
  <c r="D3429" i="81"/>
  <c r="D3430" i="81"/>
  <c r="D3431" i="81"/>
  <c r="D3432" i="81"/>
  <c r="D3433" i="81"/>
  <c r="D3434" i="81"/>
  <c r="D3435" i="81"/>
  <c r="D3436" i="81"/>
  <c r="D3437" i="81"/>
  <c r="D3438" i="81"/>
  <c r="D3439" i="81"/>
  <c r="D3440" i="81"/>
  <c r="D3441" i="81"/>
  <c r="D3442" i="81"/>
  <c r="D3443" i="81"/>
  <c r="D3444" i="81"/>
  <c r="D3445" i="81"/>
  <c r="D3446" i="81"/>
  <c r="D3447" i="81"/>
  <c r="D3448" i="81"/>
  <c r="D3449" i="81"/>
  <c r="D3450" i="81"/>
  <c r="D3451" i="81"/>
  <c r="D3452" i="81"/>
  <c r="D3453" i="81"/>
  <c r="D3454" i="81"/>
  <c r="D3455" i="81"/>
  <c r="D3456" i="81"/>
  <c r="D3457" i="81"/>
  <c r="D3458" i="81"/>
  <c r="D3459" i="81"/>
  <c r="D3460" i="81"/>
  <c r="D3461" i="81"/>
  <c r="D3462" i="81"/>
  <c r="D3463" i="81"/>
  <c r="D3464" i="81"/>
  <c r="D3465" i="81"/>
  <c r="D3466" i="81"/>
  <c r="D3467" i="81"/>
  <c r="D3468" i="81"/>
  <c r="D3469" i="81"/>
  <c r="D3470" i="81"/>
  <c r="D3471" i="81"/>
  <c r="D3472" i="81"/>
  <c r="D3473" i="81"/>
  <c r="D3474" i="81"/>
  <c r="D3475" i="81"/>
  <c r="D3476" i="81"/>
  <c r="D3477" i="81"/>
  <c r="D3478" i="81"/>
  <c r="D3479" i="81"/>
  <c r="D3480" i="81"/>
  <c r="D3481" i="81"/>
  <c r="D3482" i="81"/>
  <c r="D3483" i="81"/>
  <c r="D3484" i="81"/>
  <c r="D3485" i="81"/>
  <c r="D3486" i="81"/>
  <c r="D3487" i="81"/>
  <c r="D3488" i="81"/>
  <c r="D3489" i="81"/>
  <c r="D3490" i="81"/>
  <c r="D3491" i="81"/>
  <c r="D3492" i="81"/>
  <c r="D3493" i="81"/>
  <c r="D3494" i="81"/>
  <c r="D3495" i="81"/>
  <c r="D3496" i="81"/>
  <c r="D3497" i="81"/>
  <c r="D3498" i="81"/>
  <c r="D3499" i="81"/>
  <c r="D3500" i="81"/>
  <c r="D3501" i="81"/>
  <c r="D3502" i="81"/>
  <c r="D3503" i="81"/>
  <c r="D3504" i="81"/>
  <c r="D3505" i="81"/>
  <c r="D3506" i="81"/>
  <c r="D3507" i="81"/>
  <c r="D3508" i="81"/>
  <c r="D3509" i="81"/>
  <c r="D3510" i="81"/>
  <c r="D3511" i="81"/>
  <c r="D3512" i="81"/>
  <c r="D3513" i="81"/>
  <c r="D3514" i="81"/>
  <c r="D3515" i="81"/>
  <c r="D3516" i="81"/>
  <c r="D3517" i="81"/>
  <c r="D3518" i="81"/>
  <c r="D3519" i="81"/>
  <c r="D3520" i="81"/>
  <c r="D3521" i="81"/>
  <c r="D3522" i="81"/>
  <c r="D3523" i="81"/>
  <c r="D3524" i="81"/>
  <c r="D3525" i="81"/>
  <c r="D3526" i="81"/>
  <c r="D3527" i="81"/>
  <c r="D3528" i="81"/>
  <c r="D3529" i="81"/>
  <c r="D3530" i="81"/>
  <c r="D3531" i="81"/>
  <c r="D3532" i="81"/>
  <c r="D3533" i="81"/>
  <c r="D3534" i="81"/>
  <c r="D3535" i="81"/>
  <c r="D3536" i="81"/>
  <c r="D3537" i="81"/>
  <c r="D3538" i="81"/>
  <c r="D3539" i="81"/>
  <c r="D3540" i="81"/>
  <c r="D3541" i="81"/>
  <c r="D3542" i="81"/>
  <c r="D3543" i="81"/>
  <c r="D3544" i="81"/>
  <c r="D3545" i="81"/>
  <c r="D3546" i="81"/>
  <c r="D3547" i="81"/>
  <c r="D3548" i="81"/>
  <c r="D3549" i="81"/>
  <c r="D3550" i="81"/>
  <c r="D3551" i="81"/>
  <c r="D3552" i="81"/>
  <c r="D3553" i="81"/>
  <c r="D3554" i="81"/>
  <c r="D3555" i="81"/>
  <c r="D3556" i="81"/>
  <c r="D3557" i="81"/>
  <c r="D3558" i="81"/>
  <c r="D3559" i="81"/>
  <c r="D3560" i="81"/>
  <c r="D3561" i="81"/>
  <c r="D3562" i="81"/>
  <c r="D3563" i="81"/>
  <c r="D3564" i="81"/>
  <c r="D3565" i="81"/>
  <c r="D3566" i="81"/>
  <c r="D3567" i="81"/>
  <c r="D3568" i="81"/>
  <c r="D3569" i="81"/>
  <c r="D3570" i="81"/>
  <c r="D3571" i="81"/>
  <c r="D3572" i="81"/>
  <c r="D3573" i="81"/>
  <c r="D3574" i="81"/>
  <c r="D3575" i="81"/>
  <c r="D3576" i="81"/>
  <c r="D3577" i="81"/>
  <c r="D3578" i="81"/>
  <c r="D3579" i="81"/>
  <c r="D3580" i="81"/>
  <c r="D3581" i="81"/>
  <c r="D3582" i="81"/>
  <c r="D3583" i="81"/>
  <c r="D3584" i="81"/>
  <c r="D3585" i="81"/>
  <c r="D3586" i="81"/>
  <c r="D3587" i="81"/>
  <c r="D3588" i="81"/>
  <c r="D3589" i="81"/>
  <c r="D3590" i="81"/>
  <c r="D3591" i="81"/>
  <c r="D3592" i="81"/>
  <c r="D3593" i="81"/>
  <c r="D3594" i="81"/>
  <c r="D3595" i="81"/>
  <c r="D3596" i="81"/>
  <c r="D3597" i="81"/>
  <c r="D3598" i="81"/>
  <c r="D3599" i="81"/>
  <c r="D3600" i="81"/>
  <c r="D3601" i="81"/>
  <c r="D3602" i="81"/>
  <c r="D3603" i="81"/>
  <c r="D3604" i="81"/>
  <c r="D3605" i="81"/>
  <c r="D3606" i="81"/>
  <c r="D3607" i="81"/>
  <c r="D3608" i="81"/>
  <c r="D3609" i="81"/>
  <c r="D3610" i="81"/>
  <c r="D3611" i="81"/>
  <c r="D3612" i="81"/>
  <c r="D3613" i="81"/>
  <c r="D3614" i="81"/>
  <c r="D3615" i="81"/>
  <c r="D3616" i="81"/>
  <c r="D3617" i="81"/>
  <c r="D3618" i="81"/>
  <c r="D3619" i="81"/>
  <c r="D3620" i="81"/>
  <c r="D3621" i="81"/>
  <c r="D3622" i="81"/>
  <c r="D3623" i="81"/>
  <c r="D3624" i="81"/>
  <c r="D3625" i="81"/>
  <c r="D3626" i="81"/>
  <c r="D3627" i="81"/>
  <c r="D3628" i="81"/>
  <c r="D3629" i="81"/>
  <c r="D3630" i="81"/>
  <c r="D3631" i="81"/>
  <c r="D3632" i="81"/>
  <c r="D3633" i="81"/>
  <c r="D3634" i="81"/>
  <c r="D3635" i="81"/>
  <c r="D3636" i="81"/>
  <c r="D3637" i="81"/>
  <c r="D3638" i="81"/>
  <c r="D3639" i="81"/>
  <c r="D3640" i="81"/>
  <c r="D3641" i="81"/>
  <c r="D3642" i="81"/>
  <c r="D3643" i="81"/>
  <c r="D3644" i="81"/>
  <c r="D3645" i="81"/>
  <c r="D3646" i="81"/>
  <c r="D3647" i="81"/>
  <c r="D3648" i="81"/>
  <c r="D3649" i="81"/>
  <c r="D3650" i="81"/>
  <c r="D3651" i="81"/>
  <c r="D3652" i="81"/>
  <c r="D3653" i="81"/>
  <c r="D3654" i="81"/>
  <c r="D3655" i="81"/>
  <c r="D3656" i="81"/>
  <c r="D3657" i="81"/>
  <c r="D3658" i="81"/>
  <c r="D3659" i="81"/>
  <c r="D3660" i="81"/>
  <c r="D3661" i="81"/>
  <c r="D3662" i="81"/>
  <c r="D3663" i="81"/>
  <c r="D3664" i="81"/>
  <c r="D3665" i="81"/>
  <c r="D3666" i="81"/>
  <c r="D3667" i="81"/>
  <c r="D3668" i="81"/>
  <c r="D3669" i="81"/>
  <c r="D3670" i="81"/>
  <c r="D3671" i="81"/>
  <c r="D3672" i="81"/>
  <c r="D3673" i="81"/>
  <c r="D3674" i="81"/>
  <c r="D3675" i="81"/>
  <c r="D3676" i="81"/>
  <c r="D3677" i="81"/>
  <c r="D3678" i="81"/>
  <c r="D3679" i="81"/>
  <c r="D3680" i="81"/>
  <c r="D3681" i="81"/>
  <c r="D3682" i="81"/>
  <c r="D3683" i="81"/>
  <c r="D3684" i="81"/>
  <c r="D3685" i="81"/>
  <c r="D3686" i="81"/>
  <c r="D3687" i="81"/>
  <c r="D3688" i="81"/>
  <c r="D3689" i="81"/>
  <c r="D3690" i="81"/>
  <c r="D3691" i="81"/>
  <c r="D3692" i="81"/>
  <c r="D3693" i="81"/>
  <c r="D3694" i="81"/>
  <c r="D3695" i="81"/>
  <c r="D3696" i="81"/>
  <c r="D3697" i="81"/>
  <c r="D3698" i="81"/>
  <c r="D3699" i="81"/>
  <c r="D3700" i="81"/>
  <c r="D3701" i="81"/>
  <c r="D3702" i="81"/>
  <c r="D3703" i="81"/>
  <c r="D3704" i="81"/>
  <c r="D3705" i="81"/>
  <c r="D3706" i="81"/>
  <c r="D3707" i="81"/>
  <c r="D3708" i="81"/>
  <c r="D3709" i="81"/>
  <c r="D3710" i="81"/>
  <c r="D3711" i="81"/>
  <c r="D3712" i="81"/>
  <c r="D3713" i="81"/>
  <c r="D3714" i="81"/>
  <c r="D3715" i="81"/>
  <c r="D3716" i="81"/>
  <c r="D3717" i="81"/>
  <c r="D3718" i="81"/>
  <c r="D3719" i="81"/>
  <c r="D3720" i="81"/>
  <c r="D3721" i="81"/>
  <c r="D3722" i="81"/>
  <c r="D3723" i="81"/>
  <c r="D3724" i="81"/>
  <c r="D3725" i="81"/>
  <c r="D3726" i="81"/>
  <c r="D3727" i="81"/>
  <c r="D3728" i="81"/>
  <c r="D3729" i="81"/>
  <c r="D3730" i="81"/>
  <c r="D3731" i="81"/>
  <c r="D3732" i="81"/>
  <c r="D3733" i="81"/>
  <c r="D3734" i="81"/>
  <c r="D3735" i="81"/>
  <c r="D3736" i="81"/>
  <c r="D3737" i="81"/>
  <c r="D3738" i="81"/>
  <c r="D3739" i="81"/>
  <c r="D3740" i="81"/>
  <c r="D3741" i="81"/>
  <c r="D3742" i="81"/>
  <c r="D3743" i="81"/>
  <c r="D3744" i="81"/>
  <c r="D3745" i="81"/>
  <c r="D3746" i="81"/>
  <c r="D3747" i="81"/>
  <c r="D3748" i="81"/>
  <c r="D3749" i="81"/>
  <c r="D3750" i="81"/>
  <c r="D3751" i="81"/>
  <c r="D3752" i="81"/>
  <c r="D3753" i="81"/>
  <c r="D3754" i="81"/>
  <c r="D3755" i="81"/>
  <c r="D3756" i="81"/>
  <c r="D3757" i="81"/>
  <c r="D3758" i="81"/>
  <c r="D3759" i="81"/>
  <c r="D3760" i="81"/>
  <c r="D3761" i="81"/>
  <c r="D3762" i="81"/>
  <c r="D3763" i="81"/>
  <c r="D3764" i="81"/>
  <c r="D3765" i="81"/>
  <c r="D3766" i="81"/>
  <c r="D3767" i="81"/>
  <c r="D3768" i="81"/>
  <c r="D3769" i="81"/>
  <c r="D3770" i="81"/>
  <c r="D3771" i="81"/>
  <c r="D3772" i="81"/>
  <c r="D3773" i="81"/>
  <c r="D3774" i="81"/>
  <c r="D3775" i="81"/>
  <c r="D3776" i="81"/>
  <c r="D3777" i="81"/>
  <c r="D3778" i="81"/>
  <c r="D3779" i="81"/>
  <c r="D3780" i="81"/>
  <c r="D3781" i="81"/>
  <c r="D3782" i="81"/>
  <c r="D3783" i="81"/>
  <c r="D3784" i="81"/>
  <c r="D3785" i="81"/>
  <c r="D3786" i="81"/>
  <c r="D3787" i="81"/>
  <c r="D3788" i="81"/>
  <c r="D3789" i="81"/>
  <c r="D3790" i="81"/>
  <c r="D3791" i="81"/>
  <c r="D3792" i="81"/>
  <c r="D3793" i="81"/>
  <c r="D3794" i="81"/>
  <c r="D3795" i="81"/>
  <c r="D3796" i="81"/>
  <c r="D3797" i="81"/>
  <c r="D3798" i="81"/>
  <c r="D3799" i="81"/>
  <c r="D3800" i="81"/>
  <c r="D3801" i="81"/>
  <c r="D3802" i="81"/>
  <c r="D3803" i="81"/>
  <c r="D3804" i="81"/>
  <c r="D3805" i="81"/>
  <c r="D3806" i="81"/>
  <c r="D3807" i="81"/>
  <c r="D3808" i="81"/>
  <c r="D3809" i="81"/>
  <c r="D3810" i="81"/>
  <c r="D3811" i="81"/>
  <c r="D3812" i="81"/>
  <c r="D3813" i="81"/>
  <c r="D3814" i="81"/>
  <c r="D3815" i="81"/>
  <c r="D3816" i="81"/>
  <c r="D3817" i="81"/>
  <c r="D3818" i="81"/>
  <c r="D3819" i="81"/>
  <c r="D3820" i="81"/>
  <c r="D3821" i="81"/>
  <c r="D3822" i="81"/>
  <c r="D3823" i="81"/>
  <c r="D3824" i="81"/>
  <c r="D3825" i="81"/>
  <c r="D3826" i="81"/>
  <c r="D3827" i="81"/>
  <c r="D3828" i="81"/>
  <c r="D3829" i="81"/>
  <c r="D3830" i="81"/>
  <c r="D3831" i="81"/>
  <c r="D3832" i="81"/>
  <c r="D3833" i="81"/>
  <c r="D3834" i="81"/>
  <c r="D3835" i="81"/>
  <c r="D3836" i="81"/>
  <c r="D3837" i="81"/>
  <c r="D3838" i="81"/>
  <c r="D3839" i="81"/>
  <c r="D3840" i="81"/>
  <c r="D3841" i="81"/>
  <c r="D3842" i="81"/>
  <c r="D3843" i="81"/>
  <c r="D3844" i="81"/>
  <c r="D3845" i="81"/>
  <c r="D3846" i="81"/>
  <c r="D3847" i="81"/>
  <c r="D3848" i="81"/>
  <c r="D3849" i="81"/>
  <c r="D3850" i="81"/>
  <c r="D3851" i="81"/>
  <c r="D3852" i="81"/>
  <c r="D3853" i="81"/>
  <c r="D3854" i="81"/>
  <c r="D3855" i="81"/>
  <c r="D3856" i="81"/>
  <c r="D3857" i="81"/>
  <c r="D3858" i="81"/>
  <c r="D3859" i="81"/>
  <c r="D3860" i="81"/>
  <c r="D3861" i="81"/>
  <c r="D3862" i="81"/>
  <c r="D3863" i="81"/>
  <c r="D3864" i="81"/>
  <c r="D3865" i="81"/>
  <c r="D3866" i="81"/>
  <c r="D3867" i="81"/>
  <c r="D3868" i="81"/>
  <c r="D3869" i="81"/>
  <c r="D3870" i="81"/>
  <c r="D3871" i="81"/>
  <c r="D3872" i="81"/>
  <c r="D3873" i="81"/>
  <c r="D3874" i="81"/>
  <c r="D3875" i="81"/>
  <c r="D3876" i="81"/>
  <c r="D3877" i="81"/>
  <c r="D3878" i="81"/>
  <c r="D3879" i="81"/>
  <c r="D3880" i="81"/>
  <c r="D3881" i="81"/>
  <c r="D3882" i="81"/>
  <c r="D3883" i="81"/>
  <c r="D3884" i="81"/>
  <c r="D3885" i="81"/>
  <c r="D3886" i="81"/>
  <c r="D3887" i="81"/>
  <c r="D3888" i="81"/>
  <c r="D3889" i="81"/>
  <c r="D3890" i="81"/>
  <c r="D3891" i="81"/>
  <c r="D3892" i="81"/>
  <c r="D3893" i="81"/>
  <c r="D3894" i="81"/>
  <c r="D3895" i="81"/>
  <c r="D3896" i="81"/>
  <c r="D3897" i="81"/>
  <c r="D3898" i="81"/>
  <c r="D3899" i="81"/>
  <c r="D3900" i="81"/>
  <c r="D3901" i="81"/>
  <c r="D3902" i="81"/>
  <c r="D3903" i="81"/>
  <c r="D3904" i="81"/>
  <c r="D3905" i="81"/>
  <c r="D3906" i="81"/>
  <c r="D3907" i="81"/>
  <c r="D3908" i="81"/>
  <c r="D3909" i="81"/>
  <c r="D3910" i="81"/>
  <c r="D3911" i="81"/>
  <c r="D3912" i="81"/>
  <c r="D3913" i="81"/>
  <c r="D3914" i="81"/>
  <c r="D3915" i="81"/>
  <c r="D3916" i="81"/>
  <c r="D3917" i="81"/>
  <c r="D3918" i="81"/>
  <c r="D3919" i="81"/>
  <c r="D3920" i="81"/>
  <c r="D3921" i="81"/>
  <c r="D3922" i="81"/>
  <c r="D3923" i="81"/>
  <c r="D3924" i="81"/>
  <c r="D3925" i="81"/>
  <c r="D3926" i="81"/>
  <c r="D3927" i="81"/>
  <c r="D3928" i="81"/>
  <c r="D3929" i="81"/>
  <c r="D3930" i="81"/>
  <c r="D3931" i="81"/>
  <c r="D3932" i="81"/>
  <c r="D3933" i="81"/>
  <c r="D3934" i="81"/>
  <c r="D3935" i="81"/>
  <c r="D3936" i="81"/>
  <c r="D3937" i="81"/>
  <c r="D3938" i="81"/>
  <c r="D3939" i="81"/>
  <c r="D3940" i="81"/>
  <c r="D3941" i="81"/>
  <c r="D3942" i="81"/>
  <c r="D3943" i="81"/>
  <c r="D3944" i="81"/>
  <c r="D3945" i="81"/>
  <c r="D3946" i="81"/>
  <c r="D3947" i="81"/>
  <c r="D3948" i="81"/>
  <c r="D3949" i="81"/>
  <c r="D3950" i="81"/>
  <c r="D3951" i="81"/>
  <c r="D3952" i="81"/>
  <c r="D3953" i="81"/>
  <c r="D3954" i="81"/>
  <c r="D3955" i="81"/>
  <c r="D3956" i="81"/>
  <c r="D3957" i="81"/>
  <c r="D3958" i="81"/>
  <c r="D3959" i="81"/>
  <c r="D3960" i="81"/>
  <c r="D3961" i="81"/>
  <c r="D3962" i="81"/>
  <c r="D3963" i="81"/>
  <c r="D3964" i="81"/>
  <c r="D3965" i="81"/>
  <c r="D3966" i="81"/>
  <c r="D3967" i="81"/>
  <c r="D3968" i="81"/>
  <c r="D3969" i="81"/>
  <c r="D3970" i="81"/>
  <c r="D3971" i="81"/>
  <c r="D3972" i="81"/>
  <c r="D3973" i="81"/>
  <c r="D3974" i="81"/>
  <c r="D3975" i="81"/>
  <c r="D3976" i="81"/>
  <c r="D3977" i="81"/>
  <c r="D3978" i="81"/>
  <c r="D3979" i="81"/>
  <c r="D3980" i="81"/>
  <c r="D3981" i="81"/>
  <c r="D3982" i="81"/>
  <c r="D3983" i="81"/>
  <c r="D3984" i="81"/>
  <c r="D3985" i="81"/>
  <c r="D3986" i="81"/>
  <c r="D3987" i="81"/>
  <c r="D3988" i="81"/>
  <c r="D3989" i="81"/>
  <c r="D3990" i="81"/>
  <c r="D3991" i="81"/>
  <c r="D3992" i="81"/>
  <c r="D3993" i="81"/>
  <c r="D3994" i="81"/>
  <c r="D3995" i="81"/>
  <c r="D3996" i="81"/>
  <c r="D3997" i="81"/>
  <c r="D3998" i="81"/>
  <c r="D3999" i="81"/>
  <c r="D4000" i="81"/>
  <c r="D4001" i="81"/>
  <c r="D4002" i="81"/>
  <c r="D4003" i="81"/>
  <c r="D4004" i="81"/>
  <c r="D4005" i="81"/>
  <c r="D4006" i="81"/>
  <c r="D4007" i="81"/>
  <c r="D4008" i="81"/>
  <c r="D4009" i="81"/>
  <c r="D4010" i="81"/>
  <c r="D4011" i="81"/>
  <c r="D4012" i="81"/>
  <c r="D4013" i="81"/>
  <c r="D4014" i="81"/>
  <c r="D4015" i="81"/>
  <c r="D4016" i="81"/>
  <c r="D4017" i="81"/>
  <c r="D4018" i="81"/>
  <c r="D4019" i="81"/>
  <c r="D4020" i="81"/>
  <c r="D4021" i="81"/>
  <c r="D4022" i="81"/>
  <c r="D4023" i="81"/>
  <c r="D4024" i="81"/>
  <c r="D4025" i="81"/>
  <c r="D4026" i="81"/>
  <c r="D4027" i="81"/>
  <c r="D4028" i="81"/>
  <c r="D4029" i="81"/>
  <c r="D4030" i="81"/>
  <c r="D4031" i="81"/>
  <c r="D4032" i="81"/>
  <c r="D4033" i="81"/>
  <c r="D4034" i="81"/>
  <c r="D4035" i="81"/>
  <c r="D4036" i="81"/>
  <c r="D4037" i="81"/>
  <c r="D4038" i="81"/>
  <c r="D4039" i="81"/>
  <c r="D4040" i="81"/>
  <c r="D4041" i="81"/>
  <c r="D4042" i="81"/>
  <c r="D4043" i="81"/>
  <c r="D4044" i="81"/>
  <c r="D4045" i="81"/>
  <c r="D4046" i="81"/>
  <c r="D4047" i="81"/>
  <c r="D4048" i="81"/>
  <c r="D4049" i="81"/>
  <c r="D4050" i="81"/>
  <c r="D4051" i="81"/>
  <c r="D4052" i="81"/>
  <c r="D4053" i="81"/>
  <c r="D4054" i="81"/>
  <c r="D4055" i="81"/>
  <c r="D4056" i="81"/>
  <c r="D4057" i="81"/>
  <c r="D4058" i="81"/>
  <c r="D4059" i="81"/>
  <c r="D4060" i="81"/>
  <c r="D4061" i="81"/>
  <c r="D4062" i="81"/>
  <c r="D4063" i="81"/>
  <c r="D4064" i="81"/>
  <c r="D4065" i="81"/>
  <c r="D4066" i="81"/>
  <c r="D4067" i="81"/>
  <c r="D4068" i="81"/>
  <c r="D4069" i="81"/>
  <c r="D4070" i="81"/>
  <c r="D4071" i="81"/>
  <c r="D4072" i="81"/>
  <c r="D4073" i="81"/>
  <c r="D4074" i="81"/>
  <c r="D4075" i="81"/>
  <c r="D4076" i="81"/>
  <c r="D4077" i="81"/>
  <c r="D4078" i="81"/>
  <c r="D4079" i="81"/>
  <c r="D4080" i="81"/>
  <c r="D4081" i="81"/>
  <c r="D4082" i="81"/>
  <c r="D4083" i="81"/>
  <c r="D4084" i="81"/>
  <c r="D4085" i="81"/>
  <c r="D4086" i="81"/>
  <c r="D4087" i="81"/>
  <c r="D4088" i="81"/>
  <c r="D4089" i="81"/>
  <c r="D4090" i="81"/>
  <c r="D4091" i="81"/>
  <c r="D4092" i="81"/>
  <c r="D4093" i="81"/>
  <c r="D4094" i="81"/>
  <c r="D4095" i="81"/>
  <c r="D4096" i="81"/>
  <c r="D4097" i="81"/>
  <c r="D4098" i="81"/>
  <c r="D4099" i="81"/>
  <c r="D4100" i="81"/>
  <c r="D4101" i="81"/>
  <c r="D4102" i="81"/>
  <c r="D4103" i="81"/>
  <c r="D4104" i="81"/>
  <c r="D4105" i="81"/>
  <c r="D4106" i="81"/>
  <c r="D4107" i="81"/>
  <c r="D4108" i="81"/>
  <c r="D4109" i="81"/>
  <c r="D4110" i="81"/>
  <c r="D4111" i="81"/>
  <c r="D4112" i="81"/>
  <c r="D4113" i="81"/>
  <c r="D4114" i="81"/>
  <c r="D4115" i="81"/>
  <c r="D4116" i="81"/>
  <c r="D4117" i="81"/>
  <c r="D4118" i="81"/>
  <c r="D4119" i="81"/>
  <c r="D4120" i="81"/>
  <c r="D4121" i="81"/>
  <c r="D4122" i="81"/>
  <c r="D4123" i="81"/>
  <c r="D4124" i="81"/>
  <c r="D4125" i="81"/>
  <c r="D4126" i="81"/>
  <c r="D4127" i="81"/>
  <c r="D4128" i="81"/>
  <c r="D4129" i="81"/>
  <c r="D4130" i="81"/>
  <c r="D4131" i="81"/>
  <c r="D4132" i="81"/>
  <c r="D4133" i="81"/>
  <c r="D4134" i="81"/>
  <c r="D4135" i="81"/>
  <c r="D4136" i="81"/>
  <c r="D4137" i="81"/>
  <c r="D4138" i="81"/>
  <c r="D4139" i="81"/>
  <c r="D4140" i="81"/>
  <c r="D4141" i="81"/>
  <c r="D4142" i="81"/>
  <c r="D4143" i="81"/>
  <c r="D4144" i="81"/>
  <c r="D4145" i="81"/>
  <c r="D4146" i="81"/>
  <c r="D4147" i="81"/>
  <c r="D4148" i="81"/>
  <c r="D4149" i="81"/>
  <c r="D4150" i="81"/>
  <c r="D4151" i="81"/>
  <c r="D4152" i="81"/>
  <c r="D4153" i="81"/>
  <c r="D4154" i="81"/>
  <c r="D4155" i="81"/>
  <c r="D4156" i="81"/>
  <c r="D4157" i="81"/>
  <c r="D4158" i="81"/>
  <c r="D4159" i="81"/>
  <c r="D4160" i="81"/>
  <c r="D4161" i="81"/>
  <c r="D4162" i="81"/>
  <c r="D4163" i="81"/>
  <c r="D4164" i="81"/>
  <c r="D4165" i="81"/>
  <c r="D4166" i="81"/>
  <c r="D4167" i="81"/>
  <c r="D4168" i="81"/>
  <c r="D4169" i="81"/>
  <c r="D4170" i="81"/>
  <c r="D4171" i="81"/>
  <c r="D4172" i="81"/>
  <c r="D4173" i="81"/>
  <c r="D4174" i="81"/>
  <c r="D4175" i="81"/>
  <c r="D4176" i="81"/>
  <c r="D4177" i="81"/>
  <c r="D4178" i="81"/>
  <c r="D4179" i="81"/>
  <c r="D4180" i="81"/>
  <c r="D4181" i="81"/>
  <c r="D4182" i="81"/>
  <c r="D4183" i="81"/>
  <c r="D4184" i="81"/>
  <c r="D4185" i="81"/>
  <c r="D4186" i="81"/>
  <c r="D4187" i="81"/>
  <c r="D4188" i="81"/>
  <c r="D4189" i="81"/>
  <c r="D4190" i="81"/>
  <c r="D4191" i="81"/>
  <c r="D4192" i="81"/>
  <c r="D4193" i="81"/>
  <c r="D4194" i="81"/>
  <c r="D4195" i="81"/>
  <c r="D4196" i="81"/>
  <c r="D4197" i="81"/>
  <c r="D4198" i="81"/>
  <c r="D4199" i="81"/>
  <c r="D4200" i="81"/>
  <c r="D4201" i="81"/>
  <c r="D4202" i="81"/>
  <c r="D4203" i="81"/>
  <c r="D4204" i="81"/>
  <c r="D4205" i="81"/>
  <c r="D4206" i="81"/>
  <c r="D4207" i="81"/>
  <c r="D4208" i="81"/>
  <c r="D4209" i="81"/>
  <c r="D4210" i="81"/>
  <c r="D4211" i="81"/>
  <c r="D4212" i="81"/>
  <c r="D4213" i="81"/>
  <c r="D4214" i="81"/>
  <c r="D4215" i="81"/>
  <c r="D4216" i="81"/>
  <c r="D4217" i="81"/>
  <c r="D4218" i="81"/>
  <c r="D4219" i="81"/>
  <c r="D4220" i="81"/>
  <c r="D4221" i="81"/>
  <c r="D4222" i="81"/>
  <c r="D4223" i="81"/>
  <c r="D4224" i="81"/>
  <c r="D4225" i="81"/>
  <c r="D4226" i="81"/>
  <c r="D4227" i="81"/>
  <c r="D4228" i="81"/>
  <c r="D4229" i="81"/>
  <c r="D4230" i="81"/>
  <c r="D4231" i="81"/>
  <c r="D4232" i="81"/>
  <c r="D4233" i="81"/>
  <c r="D4234" i="81"/>
  <c r="D4235" i="81"/>
  <c r="D4236" i="81"/>
  <c r="D4237" i="81"/>
  <c r="D4238" i="81"/>
  <c r="D4239" i="81"/>
  <c r="D4240" i="81"/>
  <c r="D4241" i="81"/>
  <c r="D4242" i="81"/>
  <c r="D4243" i="81"/>
  <c r="D4244" i="81"/>
  <c r="D4245" i="81"/>
  <c r="D4246" i="81"/>
  <c r="D4247" i="81"/>
  <c r="D4248" i="81"/>
  <c r="D4249" i="81"/>
  <c r="D4250" i="81"/>
  <c r="D4251" i="81"/>
  <c r="D4252" i="81"/>
  <c r="D4253" i="81"/>
  <c r="D4254" i="81"/>
  <c r="D4255" i="81"/>
  <c r="D4256" i="81"/>
  <c r="D4257" i="81"/>
  <c r="D4258" i="81"/>
  <c r="D4259" i="81"/>
  <c r="D4260" i="81"/>
  <c r="D4261" i="81"/>
  <c r="D4262" i="81"/>
  <c r="D4263" i="81"/>
  <c r="D4264" i="81"/>
  <c r="D4265" i="81"/>
  <c r="D4266" i="81"/>
  <c r="D4267" i="81"/>
  <c r="D4268" i="81"/>
  <c r="D4269" i="81"/>
  <c r="D4270" i="81"/>
  <c r="D4271" i="81"/>
  <c r="D4272" i="81"/>
  <c r="D4273" i="81"/>
  <c r="D4274" i="81"/>
  <c r="D4275" i="81"/>
  <c r="D4276" i="81"/>
  <c r="D4277" i="81"/>
  <c r="D4278" i="81"/>
  <c r="D4279" i="81"/>
  <c r="D4280" i="81"/>
  <c r="D4281" i="81"/>
  <c r="D4282" i="81"/>
  <c r="D4283" i="81"/>
  <c r="D4284" i="81"/>
  <c r="D4285" i="81"/>
  <c r="D4286" i="81"/>
  <c r="D4287" i="81"/>
  <c r="D4288" i="81"/>
  <c r="D4289" i="81"/>
  <c r="D4290" i="81"/>
  <c r="D4291" i="81"/>
  <c r="D4292" i="81"/>
  <c r="D4293" i="81"/>
  <c r="D4294" i="81"/>
  <c r="D4295" i="81"/>
  <c r="D4296" i="81"/>
  <c r="D4297" i="81"/>
  <c r="D4298" i="81"/>
  <c r="D4299" i="81"/>
  <c r="D4300" i="81"/>
  <c r="D4301" i="81"/>
  <c r="D4302" i="81"/>
  <c r="D4303" i="81"/>
  <c r="D4304" i="81"/>
  <c r="D4305" i="81"/>
  <c r="D4306" i="81"/>
  <c r="D4307" i="81"/>
  <c r="D4308" i="81"/>
  <c r="D4309" i="81"/>
  <c r="D4310" i="81"/>
  <c r="D4311" i="81"/>
  <c r="D4312" i="81"/>
  <c r="D4313" i="81"/>
  <c r="D4314" i="81"/>
  <c r="D4315" i="81"/>
  <c r="D4316" i="81"/>
  <c r="D4317" i="81"/>
  <c r="D4318" i="81"/>
  <c r="D4319" i="81"/>
  <c r="D4320" i="81"/>
  <c r="D4321" i="81"/>
  <c r="D4322" i="81"/>
  <c r="D4323" i="81"/>
  <c r="D4324" i="81"/>
  <c r="D4325" i="81"/>
  <c r="D4326" i="81"/>
  <c r="D4327" i="81"/>
  <c r="D4328" i="81"/>
  <c r="D4329" i="81"/>
  <c r="D4330" i="81"/>
  <c r="D4331" i="81"/>
  <c r="D4332" i="81"/>
  <c r="D4333" i="81"/>
  <c r="D4334" i="81"/>
  <c r="D4335" i="81"/>
  <c r="D4336" i="81"/>
  <c r="D4337" i="81"/>
  <c r="D4338" i="81"/>
  <c r="D4339" i="81"/>
  <c r="D4340" i="81"/>
  <c r="D4341" i="81"/>
  <c r="D4342" i="81"/>
  <c r="D4343" i="81"/>
  <c r="D4344" i="81"/>
  <c r="D4345" i="81"/>
  <c r="D4346" i="81"/>
  <c r="D4347" i="81"/>
  <c r="D4348" i="81"/>
  <c r="D4349" i="81"/>
  <c r="D4350" i="81"/>
  <c r="D4351" i="81"/>
  <c r="D4352" i="81"/>
  <c r="D4353" i="81"/>
  <c r="D4354" i="81"/>
  <c r="D4355" i="81"/>
  <c r="D4356" i="81"/>
  <c r="D4357" i="81"/>
  <c r="D4358" i="81"/>
  <c r="D4359" i="81"/>
  <c r="D4360" i="81"/>
  <c r="D4361" i="81"/>
  <c r="D4362" i="81"/>
  <c r="D4363" i="81"/>
  <c r="D4364" i="81"/>
  <c r="D4365" i="81"/>
  <c r="D4366" i="81"/>
  <c r="D4367" i="81"/>
  <c r="D4368" i="81"/>
  <c r="D4369" i="81"/>
  <c r="D4370" i="81"/>
  <c r="D4371" i="81"/>
  <c r="D4372" i="81"/>
  <c r="D4373" i="81"/>
  <c r="D4374" i="81"/>
  <c r="D4375" i="81"/>
  <c r="D4376" i="81"/>
  <c r="D4377" i="81"/>
  <c r="D4378" i="81"/>
  <c r="D4379" i="81"/>
  <c r="D4380" i="81"/>
  <c r="D4381" i="81"/>
  <c r="D4382" i="81"/>
  <c r="D4383" i="81"/>
  <c r="D4384" i="81"/>
  <c r="D4385" i="81"/>
  <c r="D4386" i="81"/>
  <c r="D4387" i="81"/>
  <c r="D4388" i="81"/>
  <c r="D4389" i="81"/>
  <c r="D4390" i="81"/>
  <c r="D4391" i="81"/>
  <c r="D4392" i="81"/>
  <c r="D4393" i="81"/>
  <c r="D4394" i="81"/>
  <c r="D4395" i="81"/>
  <c r="D4396" i="81"/>
  <c r="D4397" i="81"/>
  <c r="D4398" i="81"/>
  <c r="D4399" i="81"/>
  <c r="D4400" i="81"/>
  <c r="D4401" i="81"/>
  <c r="D4402" i="81"/>
  <c r="D4403" i="81"/>
  <c r="D4404" i="81"/>
  <c r="D4405" i="81"/>
  <c r="D4406" i="81"/>
  <c r="D4407" i="81"/>
  <c r="D4408" i="81"/>
  <c r="D4409" i="81"/>
  <c r="D4410" i="81"/>
  <c r="D4411" i="81"/>
  <c r="D4412" i="81"/>
  <c r="D4413" i="81"/>
  <c r="D4414" i="81"/>
  <c r="D4415" i="81"/>
  <c r="D4416" i="81"/>
  <c r="D4417" i="81"/>
  <c r="D4418" i="81"/>
  <c r="D4419" i="81"/>
  <c r="D4420" i="81"/>
  <c r="D4421" i="81"/>
  <c r="D4422" i="81"/>
  <c r="D4423" i="81"/>
  <c r="D4424" i="81"/>
  <c r="D4425" i="81"/>
  <c r="D4426" i="81"/>
  <c r="D4427" i="81"/>
  <c r="D4428" i="81"/>
  <c r="D4429" i="81"/>
  <c r="D4430" i="81"/>
  <c r="D4431" i="81"/>
  <c r="D4432" i="81"/>
  <c r="D4433" i="81"/>
  <c r="D4434" i="81"/>
  <c r="D4435" i="81"/>
  <c r="D4436" i="81"/>
  <c r="D4437" i="81"/>
  <c r="D4438" i="81"/>
  <c r="D4439" i="81"/>
  <c r="D4440" i="81"/>
  <c r="D4441" i="81"/>
  <c r="D4442" i="81"/>
  <c r="D4443" i="81"/>
  <c r="D4444" i="81"/>
  <c r="D4445" i="81"/>
  <c r="D4446" i="81"/>
  <c r="D4447" i="81"/>
  <c r="D4448" i="81"/>
  <c r="D4449" i="81"/>
  <c r="D4450" i="81"/>
  <c r="D4451" i="81"/>
  <c r="D4452" i="81"/>
  <c r="D4453" i="81"/>
  <c r="D4454" i="81"/>
  <c r="D4455" i="81"/>
  <c r="D4456" i="81"/>
  <c r="D4457" i="81"/>
  <c r="D4458" i="81"/>
  <c r="D4459" i="81"/>
  <c r="D4460" i="81"/>
  <c r="D4461" i="81"/>
  <c r="D4462" i="81"/>
  <c r="D4463" i="81"/>
  <c r="D4464" i="81"/>
  <c r="D4465" i="81"/>
  <c r="D4466" i="81"/>
  <c r="D4467" i="81"/>
  <c r="D4468" i="81"/>
  <c r="D4469" i="81"/>
  <c r="D4470" i="81"/>
  <c r="D4471" i="81"/>
  <c r="D4472" i="81"/>
  <c r="D4473" i="81"/>
  <c r="D4474" i="81"/>
  <c r="D4475" i="81"/>
  <c r="D4476" i="81"/>
  <c r="D4477" i="81"/>
  <c r="D4478" i="81"/>
  <c r="D4479" i="81"/>
  <c r="D4480" i="81"/>
  <c r="D4481" i="81"/>
  <c r="D4482" i="81"/>
  <c r="D4483" i="81"/>
  <c r="D4484" i="81"/>
  <c r="D4485" i="81"/>
  <c r="D4486" i="81"/>
  <c r="D4487" i="81"/>
  <c r="D4488" i="81"/>
  <c r="D4489" i="81"/>
  <c r="D4490" i="81"/>
  <c r="D4491" i="81"/>
  <c r="D4492" i="81"/>
  <c r="D4493" i="81"/>
  <c r="D4494" i="81"/>
  <c r="D4495" i="81"/>
  <c r="D4496" i="81"/>
  <c r="D4497" i="81"/>
  <c r="D4498" i="81"/>
  <c r="D4499" i="81"/>
  <c r="D4500" i="81"/>
  <c r="D4501" i="81"/>
  <c r="D4502" i="81"/>
  <c r="D4503" i="81"/>
  <c r="D4504" i="81"/>
  <c r="D4505" i="81"/>
  <c r="D4506" i="81"/>
  <c r="D4507" i="81"/>
  <c r="D4508" i="81"/>
  <c r="D4509" i="81"/>
  <c r="D4510" i="81"/>
  <c r="D4511" i="81"/>
  <c r="D4512" i="81"/>
  <c r="D4513" i="81"/>
  <c r="D4514" i="81"/>
  <c r="D4515" i="81"/>
  <c r="D4516" i="81"/>
  <c r="D4517" i="81"/>
  <c r="D4518" i="81"/>
  <c r="D4519" i="81"/>
  <c r="D4520" i="81"/>
  <c r="D4521" i="81"/>
  <c r="D4522" i="81"/>
  <c r="D4523" i="81"/>
  <c r="D4524" i="81"/>
  <c r="D4525" i="81"/>
  <c r="D4526" i="81"/>
  <c r="D4527" i="81"/>
  <c r="D4528" i="81"/>
  <c r="D4529" i="81"/>
  <c r="D4530" i="81"/>
  <c r="D4531" i="81"/>
  <c r="D4532" i="81"/>
  <c r="D4533" i="81"/>
  <c r="D4534" i="81"/>
  <c r="D4535" i="81"/>
  <c r="D4536" i="81"/>
  <c r="D4537" i="81"/>
  <c r="D4538" i="81"/>
  <c r="D4539" i="81"/>
  <c r="D4540" i="81"/>
  <c r="D4541" i="81"/>
  <c r="D4542" i="81"/>
  <c r="D4543" i="81"/>
  <c r="D4544" i="81"/>
  <c r="D4545" i="81"/>
  <c r="D4546" i="81"/>
  <c r="D4547" i="81"/>
  <c r="D4548" i="81"/>
  <c r="D4549" i="81"/>
  <c r="D4550" i="81"/>
  <c r="D4551" i="81"/>
  <c r="D4552" i="81"/>
  <c r="D4553" i="81"/>
  <c r="D4554" i="81"/>
  <c r="D4555" i="81"/>
  <c r="D4556" i="81"/>
  <c r="D4557" i="81"/>
  <c r="D4558" i="81"/>
  <c r="D4559" i="81"/>
  <c r="D4560" i="81"/>
  <c r="D4561" i="81"/>
  <c r="D4562" i="81"/>
  <c r="D4563" i="81"/>
  <c r="D4564" i="81"/>
  <c r="D4565" i="81"/>
  <c r="D4566" i="81"/>
  <c r="D4567" i="81"/>
  <c r="D4568" i="81"/>
  <c r="D4569" i="81"/>
  <c r="D4570" i="81"/>
  <c r="D4571" i="81"/>
  <c r="D4572" i="81"/>
  <c r="D4573" i="81"/>
  <c r="D4574" i="81"/>
  <c r="D4575" i="81"/>
  <c r="D4576" i="81"/>
  <c r="D4577" i="81"/>
  <c r="D4578" i="81"/>
  <c r="D4579" i="81"/>
  <c r="D4580" i="81"/>
  <c r="D4581" i="81"/>
  <c r="D4582" i="81"/>
  <c r="D4583" i="81"/>
  <c r="D4584" i="81"/>
  <c r="D4585" i="81"/>
  <c r="D4586" i="81"/>
  <c r="D4587" i="81"/>
  <c r="D4588" i="81"/>
  <c r="D4589" i="81"/>
  <c r="D4590" i="81"/>
  <c r="D4591" i="81"/>
  <c r="D4592" i="81"/>
  <c r="D4593" i="81"/>
  <c r="D4594" i="81"/>
  <c r="D4595" i="81"/>
  <c r="D4596" i="81"/>
  <c r="D4597" i="81"/>
  <c r="D4598" i="81"/>
  <c r="D4599" i="81"/>
  <c r="D4600" i="81"/>
  <c r="D4601" i="81"/>
  <c r="D4602" i="81"/>
  <c r="D4603" i="81"/>
  <c r="D4604" i="81"/>
  <c r="D4605" i="81"/>
  <c r="D4606" i="81"/>
  <c r="D4607" i="81"/>
  <c r="D4608" i="81"/>
  <c r="D4609" i="81"/>
  <c r="D4610" i="81"/>
  <c r="D4611" i="81"/>
  <c r="D4612" i="81"/>
  <c r="D4613" i="81"/>
  <c r="D4614" i="81"/>
  <c r="D4615" i="81"/>
  <c r="D4616" i="81"/>
  <c r="D4617" i="81"/>
  <c r="D4618" i="81"/>
  <c r="D4619" i="81"/>
  <c r="D4620" i="81"/>
  <c r="D4621" i="81"/>
  <c r="D4622" i="81"/>
  <c r="D4623" i="81"/>
  <c r="D4624" i="81"/>
  <c r="D4625" i="81"/>
  <c r="D4626" i="81"/>
  <c r="D4627" i="81"/>
  <c r="D4628" i="81"/>
  <c r="D4629" i="81"/>
  <c r="D4630" i="81"/>
  <c r="D4631" i="81"/>
  <c r="D4632" i="81"/>
  <c r="D4633" i="81"/>
  <c r="D4634" i="81"/>
  <c r="D4635" i="81"/>
  <c r="D4636" i="81"/>
  <c r="D4637" i="81"/>
  <c r="D4638" i="81"/>
  <c r="D4639" i="81"/>
  <c r="D4640" i="81"/>
  <c r="D4641" i="81"/>
  <c r="D4642" i="81"/>
  <c r="D4643" i="81"/>
  <c r="D4644" i="81"/>
  <c r="D4645" i="81"/>
  <c r="D4646" i="81"/>
  <c r="D4647" i="81"/>
  <c r="D4648" i="81"/>
  <c r="D4649" i="81"/>
  <c r="D4650" i="81"/>
  <c r="D4651" i="81"/>
  <c r="D4652" i="81"/>
  <c r="D4653" i="81"/>
  <c r="D4654" i="81"/>
  <c r="D4655" i="81"/>
  <c r="D4656" i="81"/>
  <c r="D4657" i="81"/>
  <c r="D4658" i="81"/>
  <c r="D4659" i="81"/>
  <c r="D4660" i="81"/>
  <c r="D4661" i="81"/>
  <c r="D4662" i="81"/>
  <c r="D4663" i="81"/>
  <c r="D4664" i="81"/>
  <c r="D4665" i="81"/>
  <c r="D4666" i="81"/>
  <c r="D4667" i="81"/>
  <c r="D4668" i="81"/>
  <c r="D4669" i="81"/>
  <c r="D4670" i="81"/>
  <c r="D4671" i="81"/>
  <c r="D4672" i="81"/>
  <c r="D4673" i="81"/>
  <c r="D4674" i="81"/>
  <c r="D4675" i="81"/>
  <c r="D4676" i="81"/>
  <c r="D4677" i="81"/>
  <c r="D4678" i="81"/>
  <c r="D4679" i="81"/>
  <c r="D4680" i="81"/>
  <c r="D4681" i="81"/>
  <c r="D4682" i="81"/>
  <c r="D4683" i="81"/>
  <c r="D4684" i="81"/>
  <c r="D4685" i="81"/>
  <c r="D4686" i="81"/>
  <c r="D4687" i="81"/>
  <c r="D4688" i="81"/>
  <c r="D4689" i="81"/>
  <c r="D4690" i="81"/>
  <c r="D4691" i="81"/>
  <c r="D4692" i="81"/>
  <c r="D4693" i="81"/>
  <c r="D4694" i="81"/>
  <c r="D4695" i="81"/>
  <c r="D4696" i="81"/>
  <c r="D4697" i="81"/>
  <c r="D4698" i="81"/>
  <c r="D4699" i="81"/>
  <c r="D4700" i="81"/>
  <c r="D4701" i="81"/>
  <c r="D4702" i="81"/>
  <c r="D4703" i="81"/>
  <c r="D4704" i="81"/>
  <c r="D4705" i="81"/>
  <c r="D4706" i="81"/>
  <c r="D4707" i="81"/>
  <c r="D4708" i="81"/>
  <c r="D4709" i="81"/>
  <c r="D4710" i="81"/>
  <c r="D4711" i="81"/>
  <c r="D4712" i="81"/>
  <c r="D4713" i="81"/>
  <c r="D4714" i="81"/>
  <c r="D4715" i="81"/>
  <c r="D4716" i="81"/>
  <c r="D4717" i="81"/>
  <c r="D4718" i="81"/>
  <c r="D4719" i="81"/>
  <c r="D4720" i="81"/>
  <c r="D4721" i="81"/>
  <c r="D4722" i="81"/>
  <c r="D4723" i="81"/>
  <c r="D4724" i="81"/>
  <c r="D4725" i="81"/>
  <c r="D4726" i="81"/>
  <c r="D4727" i="81"/>
  <c r="D4728" i="81"/>
  <c r="D4729" i="81"/>
  <c r="D4730" i="81"/>
  <c r="D4731" i="81"/>
  <c r="D4732" i="81"/>
  <c r="D4733" i="81"/>
  <c r="D4734" i="81"/>
  <c r="D4735" i="81"/>
  <c r="D4736" i="81"/>
  <c r="D4737" i="81"/>
  <c r="D4738" i="81"/>
  <c r="D4739" i="81"/>
  <c r="D4740" i="81"/>
  <c r="D4741" i="81"/>
  <c r="D4742" i="81"/>
  <c r="D4743" i="81"/>
  <c r="D4744" i="81"/>
  <c r="D4745" i="81"/>
  <c r="D4746" i="81"/>
  <c r="D4747" i="81"/>
  <c r="D4748" i="81"/>
  <c r="D4749" i="81"/>
  <c r="D4750" i="81"/>
  <c r="D4751" i="81"/>
  <c r="D4752" i="81"/>
  <c r="D4753" i="81"/>
  <c r="D4754" i="81"/>
  <c r="D4755" i="81"/>
  <c r="D4756" i="81"/>
  <c r="D4757" i="81"/>
  <c r="D4758" i="81"/>
  <c r="D4759" i="81"/>
  <c r="D4760" i="81"/>
  <c r="D4761" i="81"/>
  <c r="D4762" i="81"/>
  <c r="D4763" i="81"/>
  <c r="D4764" i="81"/>
  <c r="D4765" i="81"/>
  <c r="D4766" i="81"/>
  <c r="D4767" i="81"/>
  <c r="D4768" i="81"/>
  <c r="D4769" i="81"/>
  <c r="D4770" i="81"/>
  <c r="D4771" i="81"/>
  <c r="D4772" i="81"/>
  <c r="D4773" i="81"/>
  <c r="D4774" i="81"/>
  <c r="D4775" i="81"/>
  <c r="D4776" i="81"/>
  <c r="D4777" i="81"/>
  <c r="D4778" i="81"/>
  <c r="D4779" i="81"/>
  <c r="D4780" i="81"/>
  <c r="D4781" i="81"/>
  <c r="D4782" i="81"/>
  <c r="D4783" i="81"/>
  <c r="D4784" i="81"/>
  <c r="D4785" i="81"/>
  <c r="D4786" i="81"/>
  <c r="D4787" i="81"/>
  <c r="D4788" i="81"/>
  <c r="D4789" i="81"/>
  <c r="D4790" i="81"/>
  <c r="D4791" i="81"/>
  <c r="D4792" i="81"/>
  <c r="D4793" i="81"/>
  <c r="D4794" i="81"/>
  <c r="D4795" i="81"/>
  <c r="D4796" i="81"/>
  <c r="D4797" i="81"/>
  <c r="D4798" i="81"/>
  <c r="D4799" i="81"/>
  <c r="D4800" i="81"/>
  <c r="D4801" i="81"/>
  <c r="D4802" i="81"/>
  <c r="D4803" i="81"/>
  <c r="D4804" i="81"/>
  <c r="D4805" i="81"/>
  <c r="D4806" i="81"/>
  <c r="D4807" i="81"/>
  <c r="D4808" i="81"/>
  <c r="D4809" i="81"/>
  <c r="D4810" i="81"/>
  <c r="D4811" i="81"/>
  <c r="D4812" i="81"/>
  <c r="D4813" i="81"/>
  <c r="D4814" i="81"/>
  <c r="D4815" i="81"/>
  <c r="D4816" i="81"/>
  <c r="D4817" i="81"/>
  <c r="D4818" i="81"/>
  <c r="D4819" i="81"/>
  <c r="D4820" i="81"/>
  <c r="D4821" i="81"/>
  <c r="D4822" i="81"/>
  <c r="D4823" i="81"/>
  <c r="D4824" i="81"/>
  <c r="D4825" i="81"/>
  <c r="D4826" i="81"/>
  <c r="D4827" i="81"/>
  <c r="D4828" i="81"/>
  <c r="D4829" i="81"/>
  <c r="D4830" i="81"/>
  <c r="D4831" i="81"/>
  <c r="D4832" i="81"/>
  <c r="D4833" i="81"/>
  <c r="D4834" i="81"/>
  <c r="D4835" i="81"/>
  <c r="D4836" i="81"/>
  <c r="D4837" i="81"/>
  <c r="D4838" i="81"/>
  <c r="D4839" i="81"/>
  <c r="D4840" i="81"/>
  <c r="D4841" i="81"/>
  <c r="D4842" i="81"/>
  <c r="D4843" i="81"/>
  <c r="D4844" i="81"/>
  <c r="D4845" i="81"/>
  <c r="D4846" i="81"/>
  <c r="D4847" i="81"/>
  <c r="D4848" i="81"/>
  <c r="D4849" i="81"/>
  <c r="D4850" i="81"/>
  <c r="D4851" i="81"/>
  <c r="D4852" i="81"/>
  <c r="D4853" i="81"/>
  <c r="D4854" i="81"/>
  <c r="D4855" i="81"/>
  <c r="D4856" i="81"/>
  <c r="D4857" i="81"/>
  <c r="D4858" i="81"/>
  <c r="D4859" i="81"/>
  <c r="D4860" i="81"/>
  <c r="D4861" i="81"/>
  <c r="D4862" i="81"/>
  <c r="D4863" i="81"/>
  <c r="D4864" i="81"/>
  <c r="D4865" i="81"/>
  <c r="D4866" i="81"/>
  <c r="D4867" i="81"/>
  <c r="D4868" i="81"/>
  <c r="D4869" i="81"/>
  <c r="D4870" i="81"/>
  <c r="D4871" i="81"/>
  <c r="D4872" i="81"/>
  <c r="D4873" i="81"/>
  <c r="D4874" i="81"/>
  <c r="D4875" i="81"/>
  <c r="D4876" i="81"/>
  <c r="D4877" i="81"/>
  <c r="D4878" i="81"/>
  <c r="D4879" i="81"/>
  <c r="D4880" i="81"/>
  <c r="D4881" i="81"/>
  <c r="D4882" i="81"/>
  <c r="D4883" i="81"/>
  <c r="D4884" i="81"/>
  <c r="D4885" i="81"/>
  <c r="D4886" i="81"/>
  <c r="D4887" i="81"/>
  <c r="D4888" i="81"/>
  <c r="D4889" i="81"/>
  <c r="D4890" i="81"/>
  <c r="D4891" i="81"/>
  <c r="D4892" i="81"/>
  <c r="D4893" i="81"/>
  <c r="D4894" i="81"/>
  <c r="D4895" i="81"/>
  <c r="D4896" i="81"/>
  <c r="D4897" i="81"/>
  <c r="D4898" i="81"/>
  <c r="D4899" i="81"/>
  <c r="D4900" i="81"/>
  <c r="D4901" i="81"/>
  <c r="D4902" i="81"/>
  <c r="D4903" i="81"/>
  <c r="D4904" i="81"/>
  <c r="D4905" i="81"/>
  <c r="D4906" i="81"/>
  <c r="D4907" i="81"/>
  <c r="D4908" i="81"/>
  <c r="D4909" i="81"/>
  <c r="D4910" i="81"/>
  <c r="D4911" i="81"/>
  <c r="D4912" i="81"/>
  <c r="D4913" i="81"/>
  <c r="D4914" i="81"/>
  <c r="D4915" i="81"/>
  <c r="D4916" i="81"/>
  <c r="D4917" i="81"/>
  <c r="D4918" i="81"/>
  <c r="D4919" i="81"/>
  <c r="D4920" i="81"/>
  <c r="D4921" i="81"/>
  <c r="D4922" i="81"/>
  <c r="D4923" i="81"/>
  <c r="D4924" i="81"/>
  <c r="D4925" i="81"/>
  <c r="D4926" i="81"/>
  <c r="D4927" i="81"/>
  <c r="D4928" i="81"/>
  <c r="D4929" i="81"/>
  <c r="D4930" i="81"/>
  <c r="D4931" i="81"/>
  <c r="D4932" i="81"/>
  <c r="D4933" i="81"/>
  <c r="D4934" i="81"/>
  <c r="D4935" i="81"/>
  <c r="D4936" i="81"/>
  <c r="D4937" i="81"/>
  <c r="D4938" i="81"/>
  <c r="D4939" i="81"/>
  <c r="D4940" i="81"/>
  <c r="D4941" i="81"/>
  <c r="D4942" i="81"/>
  <c r="D4943" i="81"/>
  <c r="D4944" i="81"/>
  <c r="D4945" i="81"/>
  <c r="D4946" i="81"/>
  <c r="D4947" i="81"/>
  <c r="D4948" i="81"/>
  <c r="D4949" i="81"/>
  <c r="D4950" i="81"/>
  <c r="D4951" i="81"/>
  <c r="D4952" i="81"/>
  <c r="D4953" i="81"/>
  <c r="D4954" i="81"/>
  <c r="D4955" i="81"/>
  <c r="D4956" i="81"/>
  <c r="D4957" i="81"/>
  <c r="D4958" i="81"/>
  <c r="D4959" i="81"/>
  <c r="D4960" i="81"/>
  <c r="D4961" i="81"/>
  <c r="D4962" i="81"/>
  <c r="D4963" i="81"/>
  <c r="D4964" i="81"/>
  <c r="D4965" i="81"/>
  <c r="D4966" i="81"/>
  <c r="D4967" i="81"/>
  <c r="D4968" i="81"/>
  <c r="D4969" i="81"/>
  <c r="D4970" i="81"/>
  <c r="D4971" i="81"/>
  <c r="D4972" i="81"/>
  <c r="D4973" i="81"/>
  <c r="D4974" i="81"/>
  <c r="D4975" i="81"/>
  <c r="D4976" i="81"/>
  <c r="D4977" i="81"/>
  <c r="D4978" i="81"/>
  <c r="D4979" i="81"/>
  <c r="D4980" i="81"/>
  <c r="D4981" i="81"/>
  <c r="D4982" i="81"/>
  <c r="D4983" i="81"/>
  <c r="D4984" i="81"/>
  <c r="D4985" i="81"/>
  <c r="D4986" i="81"/>
  <c r="D4987" i="81"/>
  <c r="D4988" i="81"/>
  <c r="D4989" i="81"/>
  <c r="D4990" i="81"/>
  <c r="D4991" i="81"/>
  <c r="D4992" i="81"/>
  <c r="D4993" i="81"/>
  <c r="D4994" i="81"/>
  <c r="D4995" i="81"/>
  <c r="D4996" i="81"/>
  <c r="D4997" i="81"/>
  <c r="D4998" i="81"/>
  <c r="D4999" i="81"/>
  <c r="D5000" i="81"/>
  <c r="D5001" i="81"/>
  <c r="D5002" i="81"/>
  <c r="D5003" i="81"/>
  <c r="D5004" i="81"/>
  <c r="D5005" i="81"/>
  <c r="D5006" i="81"/>
  <c r="D5007" i="81"/>
  <c r="D5008" i="81"/>
  <c r="D5009" i="81"/>
  <c r="D5010" i="81"/>
  <c r="D5011" i="81"/>
  <c r="D5012" i="81"/>
  <c r="D5013" i="81"/>
  <c r="D5014" i="81"/>
  <c r="D5015" i="81"/>
  <c r="D5016" i="81"/>
  <c r="D5017" i="81"/>
  <c r="D5018" i="81"/>
  <c r="D5019" i="81"/>
  <c r="D5020" i="81"/>
  <c r="D5021" i="81"/>
  <c r="D5022" i="81"/>
  <c r="D5023" i="81"/>
  <c r="D5024" i="81"/>
  <c r="D5025" i="81"/>
  <c r="D5026" i="81"/>
  <c r="D5027" i="81"/>
  <c r="D5028" i="81"/>
  <c r="D5029" i="81"/>
  <c r="D5030" i="81"/>
  <c r="D5031" i="81"/>
  <c r="D5032" i="81"/>
  <c r="D5033" i="81"/>
  <c r="D5034" i="81"/>
  <c r="D5035" i="81"/>
  <c r="D5036" i="81"/>
  <c r="D5037" i="81"/>
  <c r="D5038" i="81"/>
  <c r="D5039" i="81"/>
  <c r="D5040" i="81"/>
  <c r="D5041" i="81"/>
  <c r="H2" i="81"/>
  <c r="D2" i="81" s="1"/>
  <c r="C458" i="87"/>
  <c r="C459" i="87"/>
  <c r="C460" i="87"/>
  <c r="C461" i="87"/>
  <c r="C462" i="87"/>
  <c r="C463" i="87"/>
  <c r="C464" i="87"/>
  <c r="C465" i="87"/>
  <c r="C466" i="87"/>
  <c r="C467" i="87"/>
  <c r="C468" i="87"/>
  <c r="C469" i="87"/>
  <c r="C470" i="87"/>
  <c r="C471" i="87"/>
  <c r="C472" i="87"/>
  <c r="C473" i="87"/>
  <c r="C474" i="87"/>
  <c r="C475" i="87"/>
  <c r="C476" i="87"/>
  <c r="C477" i="87"/>
  <c r="C478" i="87"/>
  <c r="C479" i="87"/>
  <c r="C480" i="87"/>
  <c r="C481" i="87"/>
  <c r="C482" i="87"/>
  <c r="C483" i="87"/>
  <c r="C484" i="87"/>
  <c r="C485" i="87"/>
  <c r="C486" i="87"/>
  <c r="C487" i="87"/>
  <c r="C488" i="87"/>
  <c r="C489" i="87"/>
  <c r="C490" i="87"/>
  <c r="C491" i="87"/>
  <c r="C492" i="87"/>
  <c r="C493" i="87"/>
  <c r="C494" i="87"/>
  <c r="C495" i="87"/>
  <c r="C496" i="87"/>
  <c r="C497" i="87"/>
  <c r="C498" i="87"/>
  <c r="C499" i="87"/>
  <c r="C500" i="87"/>
  <c r="C501" i="87"/>
  <c r="C502" i="87"/>
  <c r="C503" i="87"/>
  <c r="C504" i="87"/>
  <c r="C505" i="87"/>
  <c r="C506" i="87"/>
  <c r="C507" i="87"/>
  <c r="C508" i="87"/>
  <c r="C509" i="87"/>
  <c r="C510" i="87"/>
  <c r="C511" i="87"/>
  <c r="C512" i="87"/>
  <c r="C513" i="87"/>
  <c r="C514" i="87"/>
  <c r="C515" i="87"/>
  <c r="C516" i="87"/>
  <c r="C517" i="87"/>
  <c r="C518" i="87"/>
  <c r="C519" i="87"/>
  <c r="C520" i="87"/>
  <c r="C521" i="87"/>
  <c r="C522" i="87"/>
  <c r="C523" i="87"/>
  <c r="C524" i="87"/>
  <c r="C525" i="87"/>
  <c r="C526" i="87"/>
  <c r="C527" i="87"/>
  <c r="C528" i="87"/>
  <c r="C529" i="87"/>
  <c r="C530" i="87"/>
  <c r="C531" i="87"/>
  <c r="C532" i="87"/>
  <c r="C533" i="87"/>
  <c r="C534" i="87"/>
  <c r="C535" i="87"/>
  <c r="C536" i="87"/>
  <c r="C537" i="87"/>
  <c r="C538" i="87"/>
  <c r="C539" i="87"/>
  <c r="C540" i="87"/>
  <c r="C541" i="87"/>
  <c r="C542" i="87"/>
  <c r="C543" i="87"/>
  <c r="C544" i="87"/>
  <c r="C545" i="87"/>
  <c r="C546" i="87"/>
  <c r="C547" i="87"/>
  <c r="C548" i="87"/>
  <c r="C549" i="87"/>
  <c r="C550" i="87"/>
  <c r="C551" i="87"/>
  <c r="C552" i="87"/>
  <c r="C553" i="87"/>
  <c r="C554" i="87"/>
  <c r="C555" i="87"/>
  <c r="C556" i="87"/>
  <c r="C557" i="87"/>
  <c r="C558" i="87"/>
  <c r="C559" i="87"/>
  <c r="C560" i="87"/>
  <c r="C561" i="87"/>
  <c r="C562" i="87"/>
  <c r="C563" i="87"/>
  <c r="C564" i="87"/>
  <c r="C565" i="87"/>
  <c r="C566" i="87"/>
  <c r="C567" i="87"/>
  <c r="C568" i="87"/>
  <c r="C569" i="87"/>
  <c r="C570" i="87"/>
  <c r="C571" i="87"/>
  <c r="C572" i="87"/>
  <c r="C573" i="87"/>
  <c r="C574" i="87"/>
  <c r="C575" i="87"/>
  <c r="C576" i="87"/>
  <c r="C577" i="87"/>
  <c r="C578" i="87"/>
  <c r="C579" i="87"/>
  <c r="C580" i="87"/>
  <c r="C581" i="87"/>
  <c r="C582" i="87"/>
  <c r="C583" i="87"/>
  <c r="C584" i="87"/>
  <c r="C585" i="87"/>
  <c r="C586" i="87"/>
  <c r="C587" i="87"/>
  <c r="C588" i="87"/>
  <c r="C589" i="87"/>
  <c r="C590" i="87"/>
  <c r="C591" i="87"/>
  <c r="C592" i="87"/>
  <c r="C593" i="87"/>
  <c r="C594" i="87"/>
  <c r="C595" i="87"/>
  <c r="C596" i="87"/>
  <c r="C597" i="87"/>
  <c r="C598" i="87"/>
  <c r="C599" i="87"/>
  <c r="C600" i="87"/>
  <c r="C601" i="87"/>
  <c r="C602" i="87"/>
  <c r="C603" i="87"/>
  <c r="C604" i="87"/>
  <c r="C605" i="87"/>
  <c r="C606" i="87"/>
  <c r="C607" i="87"/>
  <c r="C608" i="87"/>
  <c r="C609" i="87"/>
  <c r="C610" i="87"/>
  <c r="C611" i="87"/>
  <c r="C612" i="87"/>
  <c r="C613" i="87"/>
  <c r="C614" i="87"/>
  <c r="C615" i="87"/>
  <c r="C616" i="87"/>
  <c r="C617" i="87"/>
  <c r="C618" i="87"/>
  <c r="C619" i="87"/>
  <c r="C620" i="87"/>
  <c r="C621" i="87"/>
  <c r="C622" i="87"/>
  <c r="C623" i="87"/>
  <c r="C624" i="87"/>
  <c r="C625" i="87"/>
  <c r="C626" i="87"/>
  <c r="C627" i="87"/>
  <c r="C628" i="87"/>
  <c r="C629" i="87"/>
  <c r="C630" i="87"/>
  <c r="C631" i="87"/>
  <c r="C632" i="87"/>
  <c r="C633" i="87"/>
  <c r="C634" i="87"/>
  <c r="C635" i="87"/>
  <c r="C636" i="87"/>
  <c r="C637" i="87"/>
  <c r="C638" i="87"/>
  <c r="C639" i="87"/>
  <c r="C640" i="87"/>
  <c r="C641" i="87"/>
  <c r="C642" i="87"/>
  <c r="C643" i="87"/>
  <c r="C644" i="87"/>
  <c r="C645" i="87"/>
  <c r="C646" i="87"/>
  <c r="C647" i="87"/>
  <c r="C648" i="87"/>
  <c r="C649" i="87"/>
  <c r="C3" i="87"/>
  <c r="C4" i="87"/>
  <c r="C5" i="87"/>
  <c r="C6" i="87"/>
  <c r="C7" i="87"/>
  <c r="C8" i="87"/>
  <c r="C9" i="87"/>
  <c r="C10" i="87"/>
  <c r="C11" i="87"/>
  <c r="C12" i="87"/>
  <c r="C13" i="87"/>
  <c r="C14" i="87"/>
  <c r="C15" i="87"/>
  <c r="C16" i="87"/>
  <c r="C17" i="87"/>
  <c r="C18" i="87"/>
  <c r="C19" i="87"/>
  <c r="C20" i="87"/>
  <c r="C21" i="87"/>
  <c r="C22" i="87"/>
  <c r="C23" i="87"/>
  <c r="C24" i="87"/>
  <c r="C25" i="87"/>
  <c r="C26" i="87"/>
  <c r="C27" i="87"/>
  <c r="C28" i="87"/>
  <c r="C29" i="87"/>
  <c r="C30" i="87"/>
  <c r="C31" i="87"/>
  <c r="C32" i="87"/>
  <c r="C33" i="87"/>
  <c r="C34" i="87"/>
  <c r="C35" i="87"/>
  <c r="C36" i="87"/>
  <c r="C37" i="87"/>
  <c r="C38" i="87"/>
  <c r="C39" i="87"/>
  <c r="C40" i="87"/>
  <c r="C41" i="87"/>
  <c r="C42" i="87"/>
  <c r="C43" i="87"/>
  <c r="C44" i="87"/>
  <c r="C45" i="87"/>
  <c r="C46" i="87"/>
  <c r="C47" i="87"/>
  <c r="C48" i="87"/>
  <c r="C49" i="87"/>
  <c r="C50" i="87"/>
  <c r="C51" i="87"/>
  <c r="C52" i="87"/>
  <c r="C53" i="87"/>
  <c r="C54" i="87"/>
  <c r="C55" i="87"/>
  <c r="C56" i="87"/>
  <c r="C57" i="87"/>
  <c r="C58" i="87"/>
  <c r="C59" i="87"/>
  <c r="C60" i="87"/>
  <c r="C61" i="87"/>
  <c r="C62" i="87"/>
  <c r="C63" i="87"/>
  <c r="C64" i="87"/>
  <c r="C65" i="87"/>
  <c r="C66" i="87"/>
  <c r="C67" i="87"/>
  <c r="C68" i="87"/>
  <c r="C69" i="87"/>
  <c r="C70" i="87"/>
  <c r="C71" i="87"/>
  <c r="C72" i="87"/>
  <c r="C73" i="87"/>
  <c r="C74" i="87"/>
  <c r="C75" i="87"/>
  <c r="C76" i="87"/>
  <c r="C77" i="87"/>
  <c r="C78" i="87"/>
  <c r="C79" i="87"/>
  <c r="C80" i="87"/>
  <c r="C81" i="87"/>
  <c r="C82" i="87"/>
  <c r="C83" i="87"/>
  <c r="C84" i="87"/>
  <c r="C85" i="87"/>
  <c r="C86" i="87"/>
  <c r="C87" i="87"/>
  <c r="C88" i="87"/>
  <c r="C89" i="87"/>
  <c r="C90" i="87"/>
  <c r="C91" i="87"/>
  <c r="C92" i="87"/>
  <c r="C93" i="87"/>
  <c r="C94" i="87"/>
  <c r="C95" i="87"/>
  <c r="C96" i="87"/>
  <c r="C97" i="87"/>
  <c r="C98" i="87"/>
  <c r="C99" i="87"/>
  <c r="C100" i="87"/>
  <c r="C101" i="87"/>
  <c r="C102" i="87"/>
  <c r="C103" i="87"/>
  <c r="C104" i="87"/>
  <c r="C105" i="87"/>
  <c r="C106" i="87"/>
  <c r="C107" i="87"/>
  <c r="C108" i="87"/>
  <c r="C109" i="87"/>
  <c r="C110" i="87"/>
  <c r="C111" i="87"/>
  <c r="C112" i="87"/>
  <c r="C113" i="87"/>
  <c r="C114" i="87"/>
  <c r="C115" i="87"/>
  <c r="C116" i="87"/>
  <c r="C117" i="87"/>
  <c r="C118" i="87"/>
  <c r="C119" i="87"/>
  <c r="C120" i="87"/>
  <c r="C121" i="87"/>
  <c r="C122" i="87"/>
  <c r="C123" i="87"/>
  <c r="C124" i="87"/>
  <c r="C125" i="87"/>
  <c r="C126" i="87"/>
  <c r="C127" i="87"/>
  <c r="C128" i="87"/>
  <c r="C129" i="87"/>
  <c r="C130" i="87"/>
  <c r="C131" i="87"/>
  <c r="C132" i="87"/>
  <c r="C133" i="87"/>
  <c r="C134" i="87"/>
  <c r="C135" i="87"/>
  <c r="C136" i="87"/>
  <c r="C137" i="87"/>
  <c r="C138" i="87"/>
  <c r="C139" i="87"/>
  <c r="C140" i="87"/>
  <c r="C141" i="87"/>
  <c r="C142" i="87"/>
  <c r="C143" i="87"/>
  <c r="C144" i="87"/>
  <c r="C145" i="87"/>
  <c r="C146" i="87"/>
  <c r="C147" i="87"/>
  <c r="C148" i="87"/>
  <c r="C149" i="87"/>
  <c r="C150" i="87"/>
  <c r="C151" i="87"/>
  <c r="C152" i="87"/>
  <c r="C153" i="87"/>
  <c r="C154" i="87"/>
  <c r="C155" i="87"/>
  <c r="C156" i="87"/>
  <c r="C157" i="87"/>
  <c r="C158" i="87"/>
  <c r="C159" i="87"/>
  <c r="C160" i="87"/>
  <c r="C161" i="87"/>
  <c r="C162" i="87"/>
  <c r="C163" i="87"/>
  <c r="C164" i="87"/>
  <c r="C165" i="87"/>
  <c r="C166" i="87"/>
  <c r="C167" i="87"/>
  <c r="C168" i="87"/>
  <c r="C169" i="87"/>
  <c r="C170" i="87"/>
  <c r="C171" i="87"/>
  <c r="C172" i="87"/>
  <c r="C173" i="87"/>
  <c r="C174" i="87"/>
  <c r="C175" i="87"/>
  <c r="C176" i="87"/>
  <c r="C177" i="87"/>
  <c r="C178" i="87"/>
  <c r="C179" i="87"/>
  <c r="C180" i="87"/>
  <c r="C181" i="87"/>
  <c r="C182" i="87"/>
  <c r="C183" i="87"/>
  <c r="C184" i="87"/>
  <c r="C185" i="87"/>
  <c r="C186" i="87"/>
  <c r="C187" i="87"/>
  <c r="C188" i="87"/>
  <c r="C189" i="87"/>
  <c r="C190" i="87"/>
  <c r="C191" i="87"/>
  <c r="C192" i="87"/>
  <c r="C193" i="87"/>
  <c r="C194" i="87"/>
  <c r="C195" i="87"/>
  <c r="C196" i="87"/>
  <c r="C197" i="87"/>
  <c r="C198" i="87"/>
  <c r="C199" i="87"/>
  <c r="C200" i="87"/>
  <c r="C201" i="87"/>
  <c r="C202" i="87"/>
  <c r="C203" i="87"/>
  <c r="C204" i="87"/>
  <c r="C205" i="87"/>
  <c r="C206" i="87"/>
  <c r="C207" i="87"/>
  <c r="C208" i="87"/>
  <c r="C209" i="87"/>
  <c r="C210" i="87"/>
  <c r="C211" i="87"/>
  <c r="C212" i="87"/>
  <c r="C213" i="87"/>
  <c r="C214" i="87"/>
  <c r="C215" i="87"/>
  <c r="C216" i="87"/>
  <c r="C217" i="87"/>
  <c r="C218" i="87"/>
  <c r="C219" i="87"/>
  <c r="C220" i="87"/>
  <c r="C221" i="87"/>
  <c r="C222" i="87"/>
  <c r="C223" i="87"/>
  <c r="C224" i="87"/>
  <c r="C225" i="87"/>
  <c r="C226" i="87"/>
  <c r="C227" i="87"/>
  <c r="C228" i="87"/>
  <c r="C229" i="87"/>
  <c r="C230" i="87"/>
  <c r="C231" i="87"/>
  <c r="C232" i="87"/>
  <c r="C233" i="87"/>
  <c r="C234" i="87"/>
  <c r="C235" i="87"/>
  <c r="C236" i="87"/>
  <c r="C237" i="87"/>
  <c r="C238" i="87"/>
  <c r="C239" i="87"/>
  <c r="C240" i="87"/>
  <c r="C241" i="87"/>
  <c r="C242" i="87"/>
  <c r="C243" i="87"/>
  <c r="C244" i="87"/>
  <c r="C245" i="87"/>
  <c r="C246" i="87"/>
  <c r="C247" i="87"/>
  <c r="C248" i="87"/>
  <c r="C249" i="87"/>
  <c r="C250" i="87"/>
  <c r="C251" i="87"/>
  <c r="C252" i="87"/>
  <c r="C253" i="87"/>
  <c r="C254" i="87"/>
  <c r="C255" i="87"/>
  <c r="C256" i="87"/>
  <c r="C257" i="87"/>
  <c r="C258" i="87"/>
  <c r="C259" i="87"/>
  <c r="C260" i="87"/>
  <c r="C261" i="87"/>
  <c r="C262" i="87"/>
  <c r="C263" i="87"/>
  <c r="C264" i="87"/>
  <c r="C265" i="87"/>
  <c r="C266" i="87"/>
  <c r="C267" i="87"/>
  <c r="C268" i="87"/>
  <c r="C269" i="87"/>
  <c r="C270" i="87"/>
  <c r="C271" i="87"/>
  <c r="C272" i="87"/>
  <c r="C273" i="87"/>
  <c r="C274" i="87"/>
  <c r="C275" i="87"/>
  <c r="C276" i="87"/>
  <c r="C277" i="87"/>
  <c r="C278" i="87"/>
  <c r="C279" i="87"/>
  <c r="C280" i="87"/>
  <c r="C281" i="87"/>
  <c r="C282" i="87"/>
  <c r="C283" i="87"/>
  <c r="C284" i="87"/>
  <c r="C285" i="87"/>
  <c r="C286" i="87"/>
  <c r="C287" i="87"/>
  <c r="C288" i="87"/>
  <c r="C289" i="87"/>
  <c r="C290" i="87"/>
  <c r="C291" i="87"/>
  <c r="C292" i="87"/>
  <c r="C293" i="87"/>
  <c r="C294" i="87"/>
  <c r="C295" i="87"/>
  <c r="C296" i="87"/>
  <c r="C297" i="87"/>
  <c r="C298" i="87"/>
  <c r="C299" i="87"/>
  <c r="C300" i="87"/>
  <c r="C301" i="87"/>
  <c r="C302" i="87"/>
  <c r="C303" i="87"/>
  <c r="C304" i="87"/>
  <c r="C305" i="87"/>
  <c r="C306" i="87"/>
  <c r="C307" i="87"/>
  <c r="C308" i="87"/>
  <c r="C309" i="87"/>
  <c r="C310" i="87"/>
  <c r="C311" i="87"/>
  <c r="C312" i="87"/>
  <c r="C313" i="87"/>
  <c r="C314" i="87"/>
  <c r="C315" i="87"/>
  <c r="C316" i="87"/>
  <c r="C317" i="87"/>
  <c r="C318" i="87"/>
  <c r="C319" i="87"/>
  <c r="C320" i="87"/>
  <c r="C321" i="87"/>
  <c r="C322" i="87"/>
  <c r="C323" i="87"/>
  <c r="C324" i="87"/>
  <c r="C325" i="87"/>
  <c r="C326" i="87"/>
  <c r="C327" i="87"/>
  <c r="C328" i="87"/>
  <c r="C329" i="87"/>
  <c r="C330" i="87"/>
  <c r="C331" i="87"/>
  <c r="C332" i="87"/>
  <c r="C333" i="87"/>
  <c r="C334" i="87"/>
  <c r="C335" i="87"/>
  <c r="C336" i="87"/>
  <c r="C337" i="87"/>
  <c r="C338" i="87"/>
  <c r="C339" i="87"/>
  <c r="C340" i="87"/>
  <c r="C341" i="87"/>
  <c r="C342" i="87"/>
  <c r="C343" i="87"/>
  <c r="C344" i="87"/>
  <c r="C345" i="87"/>
  <c r="C346" i="87"/>
  <c r="C347" i="87"/>
  <c r="C348" i="87"/>
  <c r="C349" i="87"/>
  <c r="C350" i="87"/>
  <c r="C351" i="87"/>
  <c r="C352" i="87"/>
  <c r="C353" i="87"/>
  <c r="C354" i="87"/>
  <c r="C355" i="87"/>
  <c r="C356" i="87"/>
  <c r="C357" i="87"/>
  <c r="C358" i="87"/>
  <c r="C359" i="87"/>
  <c r="C360" i="87"/>
  <c r="C361" i="87"/>
  <c r="C362" i="87"/>
  <c r="C363" i="87"/>
  <c r="C364" i="87"/>
  <c r="C365" i="87"/>
  <c r="C366" i="87"/>
  <c r="C367" i="87"/>
  <c r="C368" i="87"/>
  <c r="C369" i="87"/>
  <c r="C370" i="87"/>
  <c r="C371" i="87"/>
  <c r="C372" i="87"/>
  <c r="C373" i="87"/>
  <c r="C374" i="87"/>
  <c r="C375" i="87"/>
  <c r="C376" i="87"/>
  <c r="C377" i="87"/>
  <c r="C378" i="87"/>
  <c r="C379" i="87"/>
  <c r="C380" i="87"/>
  <c r="C381" i="87"/>
  <c r="C382" i="87"/>
  <c r="C383" i="87"/>
  <c r="C384" i="87"/>
  <c r="C385" i="87"/>
  <c r="C386" i="87"/>
  <c r="C387" i="87"/>
  <c r="C388" i="87"/>
  <c r="C389" i="87"/>
  <c r="C390" i="87"/>
  <c r="C391" i="87"/>
  <c r="C392" i="87"/>
  <c r="C393" i="87"/>
  <c r="C394" i="87"/>
  <c r="C395" i="87"/>
  <c r="C396" i="87"/>
  <c r="C397" i="87"/>
  <c r="C398" i="87"/>
  <c r="C399" i="87"/>
  <c r="C400" i="87"/>
  <c r="C401" i="87"/>
  <c r="C402" i="87"/>
  <c r="C403" i="87"/>
  <c r="C404" i="87"/>
  <c r="C405" i="87"/>
  <c r="C406" i="87"/>
  <c r="C407" i="87"/>
  <c r="C408" i="87"/>
  <c r="C409" i="87"/>
  <c r="C410" i="87"/>
  <c r="C411" i="87"/>
  <c r="C412" i="87"/>
  <c r="C413" i="87"/>
  <c r="C414" i="87"/>
  <c r="C415" i="87"/>
  <c r="C416" i="87"/>
  <c r="C417" i="87"/>
  <c r="C418" i="87"/>
  <c r="C419" i="87"/>
  <c r="C420" i="87"/>
  <c r="C421" i="87"/>
  <c r="C422" i="87"/>
  <c r="C423" i="87"/>
  <c r="C424" i="87"/>
  <c r="C425" i="87"/>
  <c r="C426" i="87"/>
  <c r="C427" i="87"/>
  <c r="C428" i="87"/>
  <c r="C429" i="87"/>
  <c r="C430" i="87"/>
  <c r="C431" i="87"/>
  <c r="C432" i="87"/>
  <c r="C433" i="87"/>
  <c r="C434" i="87"/>
  <c r="C435" i="87"/>
  <c r="C436" i="87"/>
  <c r="C437" i="87"/>
  <c r="C438" i="87"/>
  <c r="C439" i="87"/>
  <c r="C440" i="87"/>
  <c r="C441" i="87"/>
  <c r="C442" i="87"/>
  <c r="C443" i="87"/>
  <c r="C444" i="87"/>
  <c r="C445" i="87"/>
  <c r="C446" i="87"/>
  <c r="C447" i="87"/>
  <c r="C448" i="87"/>
  <c r="C449" i="87"/>
  <c r="C450" i="87"/>
  <c r="C451" i="87"/>
  <c r="C452" i="87"/>
  <c r="C453" i="87"/>
  <c r="C454" i="87"/>
  <c r="C455" i="87"/>
  <c r="C456" i="87"/>
  <c r="C457" i="87"/>
  <c r="C458" i="86"/>
  <c r="C459" i="86"/>
  <c r="C460" i="86"/>
  <c r="C461" i="86"/>
  <c r="C462" i="86"/>
  <c r="C463" i="86"/>
  <c r="C464" i="86"/>
  <c r="C465" i="86"/>
  <c r="C466" i="86"/>
  <c r="C467" i="86"/>
  <c r="C468" i="86"/>
  <c r="C469" i="86"/>
  <c r="C470" i="86"/>
  <c r="C471" i="86"/>
  <c r="C472" i="86"/>
  <c r="C473" i="86"/>
  <c r="C474" i="86"/>
  <c r="C475" i="86"/>
  <c r="C476" i="86"/>
  <c r="C477" i="86"/>
  <c r="C478" i="86"/>
  <c r="C479" i="86"/>
  <c r="C480" i="86"/>
  <c r="C481" i="86"/>
  <c r="C482" i="86"/>
  <c r="C483" i="86"/>
  <c r="C484" i="86"/>
  <c r="C485" i="86"/>
  <c r="C486" i="86"/>
  <c r="C487" i="86"/>
  <c r="C488" i="86"/>
  <c r="C489" i="86"/>
  <c r="C490" i="86"/>
  <c r="C491" i="86"/>
  <c r="C492" i="86"/>
  <c r="C493" i="86"/>
  <c r="C494" i="86"/>
  <c r="C495" i="86"/>
  <c r="C496" i="86"/>
  <c r="C497" i="86"/>
  <c r="C498" i="86"/>
  <c r="C499" i="86"/>
  <c r="C500" i="86"/>
  <c r="C501" i="86"/>
  <c r="C502" i="86"/>
  <c r="C503" i="86"/>
  <c r="C504" i="86"/>
  <c r="C505" i="86"/>
  <c r="C506" i="86"/>
  <c r="C507" i="86"/>
  <c r="C508" i="86"/>
  <c r="C509" i="86"/>
  <c r="C510" i="86"/>
  <c r="C511" i="86"/>
  <c r="C512" i="86"/>
  <c r="C513" i="86"/>
  <c r="C514" i="86"/>
  <c r="C515" i="86"/>
  <c r="C516" i="86"/>
  <c r="C517" i="86"/>
  <c r="C518" i="86"/>
  <c r="C519" i="86"/>
  <c r="C520" i="86"/>
  <c r="C521" i="86"/>
  <c r="C522" i="86"/>
  <c r="C523" i="86"/>
  <c r="C524" i="86"/>
  <c r="C525" i="86"/>
  <c r="C526" i="86"/>
  <c r="C527" i="86"/>
  <c r="C528" i="86"/>
  <c r="C529" i="86"/>
  <c r="C530" i="86"/>
  <c r="C531" i="86"/>
  <c r="C532" i="86"/>
  <c r="C533" i="86"/>
  <c r="C534" i="86"/>
  <c r="C535" i="86"/>
  <c r="C536" i="86"/>
  <c r="C537" i="86"/>
  <c r="C538" i="86"/>
  <c r="C539" i="86"/>
  <c r="C540" i="86"/>
  <c r="C541" i="86"/>
  <c r="C542" i="86"/>
  <c r="C543" i="86"/>
  <c r="C544" i="86"/>
  <c r="C545" i="86"/>
  <c r="C546" i="86"/>
  <c r="C547" i="86"/>
  <c r="C548" i="86"/>
  <c r="C549" i="86"/>
  <c r="C550" i="86"/>
  <c r="C551" i="86"/>
  <c r="C552" i="86"/>
  <c r="C553" i="86"/>
  <c r="C554" i="86"/>
  <c r="C555" i="86"/>
  <c r="C556" i="86"/>
  <c r="C557" i="86"/>
  <c r="C558" i="86"/>
  <c r="C559" i="86"/>
  <c r="C560" i="86"/>
  <c r="C561" i="86"/>
  <c r="C562" i="86"/>
  <c r="C563" i="86"/>
  <c r="C564" i="86"/>
  <c r="C565" i="86"/>
  <c r="C566" i="86"/>
  <c r="C567" i="86"/>
  <c r="C568" i="86"/>
  <c r="C569" i="86"/>
  <c r="C570" i="86"/>
  <c r="C571" i="86"/>
  <c r="C572" i="86"/>
  <c r="C573" i="86"/>
  <c r="C574" i="86"/>
  <c r="C575" i="86"/>
  <c r="C576" i="86"/>
  <c r="C577" i="86"/>
  <c r="C578" i="86"/>
  <c r="C579" i="86"/>
  <c r="C580" i="86"/>
  <c r="C581" i="86"/>
  <c r="C582" i="86"/>
  <c r="C583" i="86"/>
  <c r="C584" i="86"/>
  <c r="C585" i="86"/>
  <c r="C586" i="86"/>
  <c r="C587" i="86"/>
  <c r="C588" i="86"/>
  <c r="C589" i="86"/>
  <c r="C590" i="86"/>
  <c r="C591" i="86"/>
  <c r="C592" i="86"/>
  <c r="C593" i="86"/>
  <c r="C594" i="86"/>
  <c r="C595" i="86"/>
  <c r="C596" i="86"/>
  <c r="C597" i="86"/>
  <c r="C598" i="86"/>
  <c r="C599" i="86"/>
  <c r="C600" i="86"/>
  <c r="C601" i="86"/>
  <c r="C602" i="86"/>
  <c r="C603" i="86"/>
  <c r="C604" i="86"/>
  <c r="C605" i="86"/>
  <c r="C606" i="86"/>
  <c r="C607" i="86"/>
  <c r="C608" i="86"/>
  <c r="C609" i="86"/>
  <c r="C610" i="86"/>
  <c r="C611" i="86"/>
  <c r="C612" i="86"/>
  <c r="C613" i="86"/>
  <c r="C614" i="86"/>
  <c r="C615" i="86"/>
  <c r="C616" i="86"/>
  <c r="C617" i="86"/>
  <c r="C618" i="86"/>
  <c r="C619" i="86"/>
  <c r="C620" i="86"/>
  <c r="C621" i="86"/>
  <c r="C622" i="86"/>
  <c r="C623" i="86"/>
  <c r="C624" i="86"/>
  <c r="C625" i="86"/>
  <c r="C626" i="86"/>
  <c r="C627" i="86"/>
  <c r="C628" i="86"/>
  <c r="C629" i="86"/>
  <c r="C630" i="86"/>
  <c r="C631" i="86"/>
  <c r="C632" i="86"/>
  <c r="C633" i="86"/>
  <c r="C634" i="86"/>
  <c r="C635" i="86"/>
  <c r="C636" i="86"/>
  <c r="C637" i="86"/>
  <c r="C109" i="86"/>
  <c r="C110" i="86"/>
  <c r="C111" i="86"/>
  <c r="C112" i="86"/>
  <c r="C113" i="86"/>
  <c r="C114" i="86"/>
  <c r="C115" i="86"/>
  <c r="C116" i="86"/>
  <c r="C117" i="86"/>
  <c r="C118" i="86"/>
  <c r="C119" i="86"/>
  <c r="C120" i="86"/>
  <c r="C121" i="86"/>
  <c r="C122" i="86"/>
  <c r="C123" i="86"/>
  <c r="C124" i="86"/>
  <c r="C125" i="86"/>
  <c r="C126" i="86"/>
  <c r="C127" i="86"/>
  <c r="C128" i="86"/>
  <c r="C129" i="86"/>
  <c r="C130" i="86"/>
  <c r="C131" i="86"/>
  <c r="C132" i="86"/>
  <c r="C133" i="86"/>
  <c r="C134" i="86"/>
  <c r="C135" i="86"/>
  <c r="C136" i="86"/>
  <c r="C137" i="86"/>
  <c r="C138" i="86"/>
  <c r="C139" i="86"/>
  <c r="C140" i="86"/>
  <c r="C141" i="86"/>
  <c r="C142" i="86"/>
  <c r="C143" i="86"/>
  <c r="C144" i="86"/>
  <c r="C145" i="86"/>
  <c r="C146" i="86"/>
  <c r="C147" i="86"/>
  <c r="C148" i="86"/>
  <c r="C149" i="86"/>
  <c r="C150" i="86"/>
  <c r="C151" i="86"/>
  <c r="C152" i="86"/>
  <c r="C153" i="86"/>
  <c r="C154" i="86"/>
  <c r="C155" i="86"/>
  <c r="C156" i="86"/>
  <c r="C157" i="86"/>
  <c r="C158" i="86"/>
  <c r="C159" i="86"/>
  <c r="C160" i="86"/>
  <c r="C161" i="86"/>
  <c r="C162" i="86"/>
  <c r="C163" i="86"/>
  <c r="C164" i="86"/>
  <c r="C165" i="86"/>
  <c r="C166" i="86"/>
  <c r="C167" i="86"/>
  <c r="C168" i="86"/>
  <c r="C169" i="86"/>
  <c r="C170" i="86"/>
  <c r="C171" i="86"/>
  <c r="C172" i="86"/>
  <c r="C173" i="86"/>
  <c r="C174" i="86"/>
  <c r="C175" i="86"/>
  <c r="C176" i="86"/>
  <c r="C177" i="86"/>
  <c r="C178" i="86"/>
  <c r="C179" i="86"/>
  <c r="C180" i="86"/>
  <c r="C181" i="86"/>
  <c r="C182" i="86"/>
  <c r="C183" i="86"/>
  <c r="C184" i="86"/>
  <c r="C185" i="86"/>
  <c r="C186" i="86"/>
  <c r="C187" i="86"/>
  <c r="C188" i="86"/>
  <c r="C189" i="86"/>
  <c r="C190" i="86"/>
  <c r="C191" i="86"/>
  <c r="C192" i="86"/>
  <c r="C193" i="86"/>
  <c r="C194" i="86"/>
  <c r="C195" i="86"/>
  <c r="C196" i="86"/>
  <c r="C197" i="86"/>
  <c r="C198" i="86"/>
  <c r="C199" i="86"/>
  <c r="C200" i="86"/>
  <c r="C201" i="86"/>
  <c r="C202" i="86"/>
  <c r="C203" i="86"/>
  <c r="C204" i="86"/>
  <c r="C205" i="86"/>
  <c r="C206" i="86"/>
  <c r="C207" i="86"/>
  <c r="C208" i="86"/>
  <c r="C209" i="86"/>
  <c r="C210" i="86"/>
  <c r="C211" i="86"/>
  <c r="C212" i="86"/>
  <c r="C213" i="86"/>
  <c r="C214" i="86"/>
  <c r="C215" i="86"/>
  <c r="C216" i="86"/>
  <c r="C217" i="86"/>
  <c r="C218" i="86"/>
  <c r="C219" i="86"/>
  <c r="C220" i="86"/>
  <c r="C221" i="86"/>
  <c r="C222" i="86"/>
  <c r="C223" i="86"/>
  <c r="C224" i="86"/>
  <c r="C225" i="86"/>
  <c r="C226" i="86"/>
  <c r="C227" i="86"/>
  <c r="C228" i="86"/>
  <c r="C229" i="86"/>
  <c r="C230" i="86"/>
  <c r="C231" i="86"/>
  <c r="C232" i="86"/>
  <c r="C233" i="86"/>
  <c r="C234" i="86"/>
  <c r="C235" i="86"/>
  <c r="C236" i="86"/>
  <c r="C237" i="86"/>
  <c r="C238" i="86"/>
  <c r="C239" i="86"/>
  <c r="C240" i="86"/>
  <c r="C241" i="86"/>
  <c r="C242" i="86"/>
  <c r="C243" i="86"/>
  <c r="C244" i="86"/>
  <c r="C245" i="86"/>
  <c r="C246" i="86"/>
  <c r="C247" i="86"/>
  <c r="C248" i="86"/>
  <c r="C249" i="86"/>
  <c r="C250" i="86"/>
  <c r="C251" i="86"/>
  <c r="C252" i="86"/>
  <c r="C253" i="86"/>
  <c r="C254" i="86"/>
  <c r="C255" i="86"/>
  <c r="C256" i="86"/>
  <c r="C257" i="86"/>
  <c r="C258" i="86"/>
  <c r="C259" i="86"/>
  <c r="C260" i="86"/>
  <c r="C261" i="86"/>
  <c r="C262" i="86"/>
  <c r="C263" i="86"/>
  <c r="C264" i="86"/>
  <c r="C265" i="86"/>
  <c r="C266" i="86"/>
  <c r="C267" i="86"/>
  <c r="C268" i="86"/>
  <c r="C269" i="86"/>
  <c r="C270" i="86"/>
  <c r="C271" i="86"/>
  <c r="C272" i="86"/>
  <c r="C273" i="86"/>
  <c r="C274" i="86"/>
  <c r="C275" i="86"/>
  <c r="C276" i="86"/>
  <c r="C277" i="86"/>
  <c r="C278" i="86"/>
  <c r="C279" i="86"/>
  <c r="C280" i="86"/>
  <c r="C281" i="86"/>
  <c r="C282" i="86"/>
  <c r="C283" i="86"/>
  <c r="C284" i="86"/>
  <c r="C285" i="86"/>
  <c r="C286" i="86"/>
  <c r="C287" i="86"/>
  <c r="C288" i="86"/>
  <c r="C289" i="86"/>
  <c r="C290" i="86"/>
  <c r="C291" i="86"/>
  <c r="C292" i="86"/>
  <c r="C293" i="86"/>
  <c r="C294" i="86"/>
  <c r="C295" i="86"/>
  <c r="C296" i="86"/>
  <c r="C297" i="86"/>
  <c r="C298" i="86"/>
  <c r="C299" i="86"/>
  <c r="C300" i="86"/>
  <c r="C301" i="86"/>
  <c r="C302" i="86"/>
  <c r="C303" i="86"/>
  <c r="C304" i="86"/>
  <c r="C305" i="86"/>
  <c r="C306" i="86"/>
  <c r="C307" i="86"/>
  <c r="C308" i="86"/>
  <c r="C309" i="86"/>
  <c r="C310" i="86"/>
  <c r="C311" i="86"/>
  <c r="C312" i="86"/>
  <c r="C313" i="86"/>
  <c r="C314" i="86"/>
  <c r="C315" i="86"/>
  <c r="C316" i="86"/>
  <c r="C317" i="86"/>
  <c r="C318" i="86"/>
  <c r="C319" i="86"/>
  <c r="C320" i="86"/>
  <c r="C321" i="86"/>
  <c r="C322" i="86"/>
  <c r="C323" i="86"/>
  <c r="C324" i="86"/>
  <c r="C325" i="86"/>
  <c r="C326" i="86"/>
  <c r="C327" i="86"/>
  <c r="C328" i="86"/>
  <c r="C329" i="86"/>
  <c r="C330" i="86"/>
  <c r="C331" i="86"/>
  <c r="C332" i="86"/>
  <c r="C333" i="86"/>
  <c r="C334" i="86"/>
  <c r="C335" i="86"/>
  <c r="C336" i="86"/>
  <c r="C337" i="86"/>
  <c r="C338" i="86"/>
  <c r="C339" i="86"/>
  <c r="C340" i="86"/>
  <c r="C341" i="86"/>
  <c r="C342" i="86"/>
  <c r="C343" i="86"/>
  <c r="C344" i="86"/>
  <c r="C345" i="86"/>
  <c r="C346" i="86"/>
  <c r="C347" i="86"/>
  <c r="C348" i="86"/>
  <c r="C349" i="86"/>
  <c r="C350" i="86"/>
  <c r="C351" i="86"/>
  <c r="C352" i="86"/>
  <c r="C353" i="86"/>
  <c r="C354" i="86"/>
  <c r="C355" i="86"/>
  <c r="C356" i="86"/>
  <c r="C357" i="86"/>
  <c r="C358" i="86"/>
  <c r="C359" i="86"/>
  <c r="C360" i="86"/>
  <c r="C361" i="86"/>
  <c r="C362" i="86"/>
  <c r="C363" i="86"/>
  <c r="C364" i="86"/>
  <c r="C365" i="86"/>
  <c r="C366" i="86"/>
  <c r="C367" i="86"/>
  <c r="C368" i="86"/>
  <c r="C369" i="86"/>
  <c r="C370" i="86"/>
  <c r="C371" i="86"/>
  <c r="C372" i="86"/>
  <c r="C373" i="86"/>
  <c r="C374" i="86"/>
  <c r="C375" i="86"/>
  <c r="C376" i="86"/>
  <c r="C377" i="86"/>
  <c r="C378" i="86"/>
  <c r="C379" i="86"/>
  <c r="C380" i="86"/>
  <c r="C381" i="86"/>
  <c r="C382" i="86"/>
  <c r="C383" i="86"/>
  <c r="C384" i="86"/>
  <c r="C385" i="86"/>
  <c r="C386" i="86"/>
  <c r="C387" i="86"/>
  <c r="C388" i="86"/>
  <c r="C389" i="86"/>
  <c r="C390" i="86"/>
  <c r="C391" i="86"/>
  <c r="C392" i="86"/>
  <c r="C393" i="86"/>
  <c r="C394" i="86"/>
  <c r="C395" i="86"/>
  <c r="C396" i="86"/>
  <c r="C397" i="86"/>
  <c r="C398" i="86"/>
  <c r="C399" i="86"/>
  <c r="C400" i="86"/>
  <c r="C401" i="86"/>
  <c r="C402" i="86"/>
  <c r="C403" i="86"/>
  <c r="C404" i="86"/>
  <c r="C405" i="86"/>
  <c r="C406" i="86"/>
  <c r="C407" i="86"/>
  <c r="C408" i="86"/>
  <c r="C409" i="86"/>
  <c r="C410" i="86"/>
  <c r="C411" i="86"/>
  <c r="C412" i="86"/>
  <c r="C413" i="86"/>
  <c r="C414" i="86"/>
  <c r="C415" i="86"/>
  <c r="C416" i="86"/>
  <c r="C417" i="86"/>
  <c r="C418" i="86"/>
  <c r="C419" i="86"/>
  <c r="C420" i="86"/>
  <c r="C421" i="86"/>
  <c r="C422" i="86"/>
  <c r="C423" i="86"/>
  <c r="C424" i="86"/>
  <c r="C425" i="86"/>
  <c r="C426" i="86"/>
  <c r="C427" i="86"/>
  <c r="C428" i="86"/>
  <c r="C429" i="86"/>
  <c r="C430" i="86"/>
  <c r="C431" i="86"/>
  <c r="C432" i="86"/>
  <c r="C433" i="86"/>
  <c r="C434" i="86"/>
  <c r="C435" i="86"/>
  <c r="C436" i="86"/>
  <c r="C437" i="86"/>
  <c r="C438" i="86"/>
  <c r="C439" i="86"/>
  <c r="C440" i="86"/>
  <c r="C441" i="86"/>
  <c r="C442" i="86"/>
  <c r="C443" i="86"/>
  <c r="C444" i="86"/>
  <c r="C445" i="86"/>
  <c r="C446" i="86"/>
  <c r="C447" i="86"/>
  <c r="C448" i="86"/>
  <c r="C449" i="86"/>
  <c r="C450" i="86"/>
  <c r="C451" i="86"/>
  <c r="C452" i="86"/>
  <c r="C453" i="86"/>
  <c r="C454" i="86"/>
  <c r="C455" i="86"/>
  <c r="C456" i="86"/>
  <c r="C457" i="86"/>
  <c r="C458" i="84"/>
  <c r="C459" i="84"/>
  <c r="C460" i="84"/>
  <c r="C461" i="84"/>
  <c r="C462" i="84"/>
  <c r="C463" i="84"/>
  <c r="C464" i="84"/>
  <c r="C465" i="84"/>
  <c r="C466" i="84"/>
  <c r="C467" i="84"/>
  <c r="C468" i="84"/>
  <c r="C469" i="84"/>
  <c r="C470" i="84"/>
  <c r="C471" i="84"/>
  <c r="C472" i="84"/>
  <c r="C473" i="84"/>
  <c r="C474" i="84"/>
  <c r="C475" i="84"/>
  <c r="C476" i="84"/>
  <c r="C477" i="84"/>
  <c r="C478" i="84"/>
  <c r="C479" i="84"/>
  <c r="C480" i="84"/>
  <c r="C481" i="84"/>
  <c r="C482" i="84"/>
  <c r="C483" i="84"/>
  <c r="C484" i="84"/>
  <c r="C485" i="84"/>
  <c r="C486" i="84"/>
  <c r="C487" i="84"/>
  <c r="C488" i="84"/>
  <c r="C489" i="84"/>
  <c r="C490" i="84"/>
  <c r="C491" i="84"/>
  <c r="C492" i="84"/>
  <c r="C493" i="84"/>
  <c r="C494" i="84"/>
  <c r="C495" i="84"/>
  <c r="C496" i="84"/>
  <c r="C497" i="84"/>
  <c r="C498" i="84"/>
  <c r="C499" i="84"/>
  <c r="C500" i="84"/>
  <c r="C501" i="84"/>
  <c r="C502" i="84"/>
  <c r="C503" i="84"/>
  <c r="C504" i="84"/>
  <c r="C505" i="84"/>
  <c r="C506" i="84"/>
  <c r="C507" i="84"/>
  <c r="C508" i="84"/>
  <c r="C509" i="84"/>
  <c r="C510" i="84"/>
  <c r="C511" i="84"/>
  <c r="C512" i="84"/>
  <c r="C513" i="84"/>
  <c r="C514" i="84"/>
  <c r="C515" i="84"/>
  <c r="C516" i="84"/>
  <c r="C517" i="84"/>
  <c r="C518" i="84"/>
  <c r="C519" i="84"/>
  <c r="C520" i="84"/>
  <c r="C521" i="84"/>
  <c r="C522" i="84"/>
  <c r="C523" i="84"/>
  <c r="C524" i="84"/>
  <c r="C525" i="84"/>
  <c r="C526" i="84"/>
  <c r="C527" i="84"/>
  <c r="C528" i="84"/>
  <c r="C529" i="84"/>
  <c r="C530" i="84"/>
  <c r="C531" i="84"/>
  <c r="C532" i="84"/>
  <c r="C533" i="84"/>
  <c r="C534" i="84"/>
  <c r="C535" i="84"/>
  <c r="C536" i="84"/>
  <c r="C537" i="84"/>
  <c r="C538" i="84"/>
  <c r="C539" i="84"/>
  <c r="C540" i="84"/>
  <c r="C541" i="84"/>
  <c r="C542" i="84"/>
  <c r="C543" i="84"/>
  <c r="C544" i="84"/>
  <c r="C545" i="84"/>
  <c r="C546" i="84"/>
  <c r="C547" i="84"/>
  <c r="C548" i="84"/>
  <c r="C549" i="84"/>
  <c r="C550" i="84"/>
  <c r="C551" i="84"/>
  <c r="C552" i="84"/>
  <c r="C553" i="84"/>
  <c r="C554" i="84"/>
  <c r="C555" i="84"/>
  <c r="C556" i="84"/>
  <c r="C557" i="84"/>
  <c r="C558" i="84"/>
  <c r="C559" i="84"/>
  <c r="C560" i="84"/>
  <c r="C561" i="84"/>
  <c r="C562" i="84"/>
  <c r="C563" i="84"/>
  <c r="C564" i="84"/>
  <c r="C565" i="84"/>
  <c r="C566" i="84"/>
  <c r="C567" i="84"/>
  <c r="C568" i="84"/>
  <c r="C569" i="84"/>
  <c r="C570" i="84"/>
  <c r="C571" i="84"/>
  <c r="C572" i="84"/>
  <c r="C573" i="84"/>
  <c r="C574" i="84"/>
  <c r="C575" i="84"/>
  <c r="C576" i="84"/>
  <c r="C577" i="84"/>
  <c r="C578" i="84"/>
  <c r="C579" i="84"/>
  <c r="C580" i="84"/>
  <c r="C581" i="84"/>
  <c r="C582" i="84"/>
  <c r="C583" i="84"/>
  <c r="C584" i="84"/>
  <c r="C585" i="84"/>
  <c r="C586" i="84"/>
  <c r="C587" i="84"/>
  <c r="C588" i="84"/>
  <c r="C589" i="84"/>
  <c r="C590" i="84"/>
  <c r="C591" i="84"/>
  <c r="C592" i="84"/>
  <c r="C593" i="84"/>
  <c r="C594" i="84"/>
  <c r="C595" i="84"/>
  <c r="C596" i="84"/>
  <c r="C597" i="84"/>
  <c r="C598" i="84"/>
  <c r="C599" i="84"/>
  <c r="C600" i="84"/>
  <c r="C601" i="84"/>
  <c r="C602" i="84"/>
  <c r="C603" i="84"/>
  <c r="C604" i="84"/>
  <c r="C605" i="84"/>
  <c r="C606" i="84"/>
  <c r="C607" i="84"/>
  <c r="C608" i="84"/>
  <c r="C609" i="84"/>
  <c r="C610" i="84"/>
  <c r="C611" i="84"/>
  <c r="C612" i="84"/>
  <c r="C613" i="84"/>
  <c r="C614" i="84"/>
  <c r="C615" i="84"/>
  <c r="C616" i="84"/>
  <c r="C617" i="84"/>
  <c r="C618" i="84"/>
  <c r="C619" i="84"/>
  <c r="C620" i="84"/>
  <c r="C621" i="84"/>
  <c r="C622" i="84"/>
  <c r="C623" i="84"/>
  <c r="C624" i="84"/>
  <c r="C625" i="84"/>
  <c r="C626" i="84"/>
  <c r="C627" i="84"/>
  <c r="C628" i="84"/>
  <c r="C629" i="84"/>
  <c r="C630" i="84"/>
  <c r="C631" i="84"/>
  <c r="C632" i="84"/>
  <c r="C633" i="84"/>
  <c r="C634" i="84"/>
  <c r="C635" i="84"/>
  <c r="C636" i="84"/>
  <c r="C637" i="84"/>
  <c r="C638" i="84"/>
  <c r="C639" i="84"/>
  <c r="C640" i="84"/>
  <c r="C641" i="84"/>
  <c r="C642" i="84"/>
  <c r="C643" i="84"/>
  <c r="C644" i="84"/>
  <c r="C645" i="84"/>
  <c r="C646" i="84"/>
  <c r="C647" i="84"/>
  <c r="C648" i="84"/>
  <c r="C649" i="84"/>
  <c r="C650" i="84"/>
  <c r="C651" i="84"/>
  <c r="C652" i="84"/>
  <c r="C653" i="84"/>
  <c r="C654" i="84"/>
  <c r="C655" i="84"/>
  <c r="C656" i="84"/>
  <c r="C657" i="84"/>
  <c r="C658" i="84"/>
  <c r="C659" i="84"/>
  <c r="C660" i="84"/>
  <c r="C661" i="84"/>
  <c r="C662" i="84"/>
  <c r="C663" i="84"/>
  <c r="C664" i="84"/>
  <c r="C665" i="84"/>
  <c r="C666" i="84"/>
  <c r="C667" i="84"/>
  <c r="C668" i="84"/>
  <c r="C669" i="84"/>
  <c r="C670" i="84"/>
  <c r="C671" i="84"/>
  <c r="C672" i="84"/>
  <c r="C673" i="84"/>
  <c r="C674" i="84"/>
  <c r="C675" i="84"/>
  <c r="C676" i="84"/>
  <c r="C677" i="84"/>
  <c r="C678" i="84"/>
  <c r="C679" i="84"/>
  <c r="C680" i="84"/>
  <c r="C681" i="84"/>
  <c r="C682" i="84"/>
  <c r="C683" i="84"/>
  <c r="C684" i="84"/>
  <c r="C685" i="84"/>
  <c r="C686" i="84"/>
  <c r="C687" i="84"/>
  <c r="C688" i="84"/>
  <c r="C689" i="84"/>
  <c r="C690" i="84"/>
  <c r="C691" i="84"/>
  <c r="C692" i="84"/>
  <c r="C693" i="84"/>
  <c r="C694" i="84"/>
  <c r="C695" i="84"/>
  <c r="C696" i="84"/>
  <c r="C697" i="84"/>
  <c r="C265" i="84"/>
  <c r="C266" i="84"/>
  <c r="C267" i="84"/>
  <c r="C268" i="84"/>
  <c r="C269" i="84"/>
  <c r="C270" i="84"/>
  <c r="C271" i="84"/>
  <c r="C272" i="84"/>
  <c r="C273" i="84"/>
  <c r="C274" i="84"/>
  <c r="C275" i="84"/>
  <c r="C276" i="84"/>
  <c r="C277" i="84"/>
  <c r="C278" i="84"/>
  <c r="C279" i="84"/>
  <c r="C280" i="84"/>
  <c r="C281" i="84"/>
  <c r="C282" i="84"/>
  <c r="C283" i="84"/>
  <c r="C284" i="84"/>
  <c r="C285" i="84"/>
  <c r="C286" i="84"/>
  <c r="C287" i="84"/>
  <c r="C288" i="84"/>
  <c r="C289" i="84"/>
  <c r="C290" i="84"/>
  <c r="C291" i="84"/>
  <c r="C292" i="84"/>
  <c r="C293" i="84"/>
  <c r="C294" i="84"/>
  <c r="C295" i="84"/>
  <c r="C296" i="84"/>
  <c r="C297" i="84"/>
  <c r="C298" i="84"/>
  <c r="C299" i="84"/>
  <c r="C300" i="84"/>
  <c r="C301" i="84"/>
  <c r="C302" i="84"/>
  <c r="C303" i="84"/>
  <c r="C304" i="84"/>
  <c r="C305" i="84"/>
  <c r="C306" i="84"/>
  <c r="C307" i="84"/>
  <c r="C308" i="84"/>
  <c r="C309" i="84"/>
  <c r="C310" i="84"/>
  <c r="C311" i="84"/>
  <c r="C312" i="84"/>
  <c r="C313" i="84"/>
  <c r="C314" i="84"/>
  <c r="C315" i="84"/>
  <c r="C316" i="84"/>
  <c r="C317" i="84"/>
  <c r="C318" i="84"/>
  <c r="C319" i="84"/>
  <c r="C320" i="84"/>
  <c r="C321" i="84"/>
  <c r="C322" i="84"/>
  <c r="C323" i="84"/>
  <c r="C324" i="84"/>
  <c r="C325" i="84"/>
  <c r="C326" i="84"/>
  <c r="C327" i="84"/>
  <c r="C328" i="84"/>
  <c r="C329" i="84"/>
  <c r="C330" i="84"/>
  <c r="C331" i="84"/>
  <c r="C332" i="84"/>
  <c r="C333" i="84"/>
  <c r="C334" i="84"/>
  <c r="C335" i="84"/>
  <c r="C336" i="84"/>
  <c r="C337" i="84"/>
  <c r="C338" i="84"/>
  <c r="C339" i="84"/>
  <c r="C340" i="84"/>
  <c r="C341" i="84"/>
  <c r="C342" i="84"/>
  <c r="C343" i="84"/>
  <c r="C344" i="84"/>
  <c r="C345" i="84"/>
  <c r="C346" i="84"/>
  <c r="C347" i="84"/>
  <c r="C348" i="84"/>
  <c r="C349" i="84"/>
  <c r="C350" i="84"/>
  <c r="C351" i="84"/>
  <c r="C352" i="84"/>
  <c r="C353" i="84"/>
  <c r="C354" i="84"/>
  <c r="C355" i="84"/>
  <c r="C356" i="84"/>
  <c r="C357" i="84"/>
  <c r="C358" i="84"/>
  <c r="C359" i="84"/>
  <c r="C360" i="84"/>
  <c r="C361" i="84"/>
  <c r="C362" i="84"/>
  <c r="C363" i="84"/>
  <c r="C364" i="84"/>
  <c r="C365" i="84"/>
  <c r="C366" i="84"/>
  <c r="C367" i="84"/>
  <c r="C368" i="84"/>
  <c r="C369" i="84"/>
  <c r="C370" i="84"/>
  <c r="C371" i="84"/>
  <c r="C372" i="84"/>
  <c r="C373" i="84"/>
  <c r="C374" i="84"/>
  <c r="C375" i="84"/>
  <c r="C376" i="84"/>
  <c r="C377" i="84"/>
  <c r="C378" i="84"/>
  <c r="C379" i="84"/>
  <c r="C380" i="84"/>
  <c r="C381" i="84"/>
  <c r="C382" i="84"/>
  <c r="C383" i="84"/>
  <c r="C384" i="84"/>
  <c r="C385" i="84"/>
  <c r="C386" i="84"/>
  <c r="C387" i="84"/>
  <c r="C388" i="84"/>
  <c r="C389" i="84"/>
  <c r="C390" i="84"/>
  <c r="C391" i="84"/>
  <c r="C392" i="84"/>
  <c r="C393" i="84"/>
  <c r="C394" i="84"/>
  <c r="C395" i="84"/>
  <c r="C396" i="84"/>
  <c r="C397" i="84"/>
  <c r="C398" i="84"/>
  <c r="C399" i="84"/>
  <c r="C400" i="84"/>
  <c r="C401" i="84"/>
  <c r="C402" i="84"/>
  <c r="C403" i="84"/>
  <c r="C404" i="84"/>
  <c r="C405" i="84"/>
  <c r="C406" i="84"/>
  <c r="C407" i="84"/>
  <c r="C408" i="84"/>
  <c r="C409" i="84"/>
  <c r="C410" i="84"/>
  <c r="C411" i="84"/>
  <c r="C412" i="84"/>
  <c r="C413" i="84"/>
  <c r="C414" i="84"/>
  <c r="C415" i="84"/>
  <c r="C416" i="84"/>
  <c r="C417" i="84"/>
  <c r="C418" i="84"/>
  <c r="C419" i="84"/>
  <c r="C420" i="84"/>
  <c r="C421" i="84"/>
  <c r="C422" i="84"/>
  <c r="C423" i="84"/>
  <c r="C424" i="84"/>
  <c r="C425" i="84"/>
  <c r="C426" i="84"/>
  <c r="C427" i="84"/>
  <c r="C428" i="84"/>
  <c r="C429" i="84"/>
  <c r="C430" i="84"/>
  <c r="C431" i="84"/>
  <c r="C432" i="84"/>
  <c r="C433" i="84"/>
  <c r="C434" i="84"/>
  <c r="C435" i="84"/>
  <c r="C436" i="84"/>
  <c r="C437" i="84"/>
  <c r="C438" i="84"/>
  <c r="C439" i="84"/>
  <c r="C440" i="84"/>
  <c r="C441" i="84"/>
  <c r="C442" i="84"/>
  <c r="C443" i="84"/>
  <c r="C444" i="84"/>
  <c r="C445" i="84"/>
  <c r="C446" i="84"/>
  <c r="C447" i="84"/>
  <c r="C448" i="84"/>
  <c r="C449" i="84"/>
  <c r="C450" i="84"/>
  <c r="C451" i="84"/>
  <c r="C452" i="84"/>
  <c r="C453" i="84"/>
  <c r="C454" i="84"/>
  <c r="C455" i="84"/>
  <c r="C456" i="84"/>
  <c r="C457" i="84"/>
  <c r="C458" i="83"/>
  <c r="C459" i="83"/>
  <c r="C460" i="83"/>
  <c r="C461" i="83"/>
  <c r="C462" i="83"/>
  <c r="C463" i="83"/>
  <c r="C464" i="83"/>
  <c r="C465" i="83"/>
  <c r="C466" i="83"/>
  <c r="C467" i="83"/>
  <c r="C468" i="83"/>
  <c r="C469" i="83"/>
  <c r="C470" i="83"/>
  <c r="C471" i="83"/>
  <c r="C472" i="83"/>
  <c r="C473" i="83"/>
  <c r="C474" i="83"/>
  <c r="C475" i="83"/>
  <c r="C476" i="83"/>
  <c r="C477" i="83"/>
  <c r="C478" i="83"/>
  <c r="C479" i="83"/>
  <c r="C480" i="83"/>
  <c r="C481" i="83"/>
  <c r="C482" i="83"/>
  <c r="C483" i="83"/>
  <c r="C484" i="83"/>
  <c r="C485" i="83"/>
  <c r="C486" i="83"/>
  <c r="C487" i="83"/>
  <c r="C488" i="83"/>
  <c r="C489" i="83"/>
  <c r="C490" i="83"/>
  <c r="C491" i="83"/>
  <c r="C492" i="83"/>
  <c r="C493" i="83"/>
  <c r="C494" i="83"/>
  <c r="C495" i="83"/>
  <c r="C496" i="83"/>
  <c r="C497" i="83"/>
  <c r="C498" i="83"/>
  <c r="C499" i="83"/>
  <c r="C500" i="83"/>
  <c r="C501" i="83"/>
  <c r="C502" i="83"/>
  <c r="C503" i="83"/>
  <c r="C504" i="83"/>
  <c r="C505" i="83"/>
  <c r="C506" i="83"/>
  <c r="C507" i="83"/>
  <c r="C508" i="83"/>
  <c r="C509" i="83"/>
  <c r="C510" i="83"/>
  <c r="C511" i="83"/>
  <c r="C512" i="83"/>
  <c r="C513" i="83"/>
  <c r="C514" i="83"/>
  <c r="C515" i="83"/>
  <c r="C516" i="83"/>
  <c r="C517" i="83"/>
  <c r="C518" i="83"/>
  <c r="C519" i="83"/>
  <c r="C520" i="83"/>
  <c r="C521" i="83"/>
  <c r="C522" i="83"/>
  <c r="C523" i="83"/>
  <c r="C524" i="83"/>
  <c r="C525" i="83"/>
  <c r="C526" i="83"/>
  <c r="C527" i="83"/>
  <c r="C528" i="83"/>
  <c r="C529" i="83"/>
  <c r="C530" i="83"/>
  <c r="C531" i="83"/>
  <c r="C532" i="83"/>
  <c r="C533" i="83"/>
  <c r="C534" i="83"/>
  <c r="C535" i="83"/>
  <c r="C536" i="83"/>
  <c r="C537" i="83"/>
  <c r="C538" i="83"/>
  <c r="C539" i="83"/>
  <c r="C540" i="83"/>
  <c r="C541" i="83"/>
  <c r="C542" i="83"/>
  <c r="C543" i="83"/>
  <c r="C544" i="83"/>
  <c r="C545" i="83"/>
  <c r="C546" i="83"/>
  <c r="C547" i="83"/>
  <c r="C548" i="83"/>
  <c r="C549" i="83"/>
  <c r="C550" i="83"/>
  <c r="C551" i="83"/>
  <c r="C552" i="83"/>
  <c r="C553" i="83"/>
  <c r="C554" i="83"/>
  <c r="C555" i="83"/>
  <c r="C556" i="83"/>
  <c r="C557" i="83"/>
  <c r="C558" i="83"/>
  <c r="C559" i="83"/>
  <c r="C560" i="83"/>
  <c r="C561" i="83"/>
  <c r="C562" i="83"/>
  <c r="C563" i="83"/>
  <c r="C564" i="83"/>
  <c r="C565" i="83"/>
  <c r="C566" i="83"/>
  <c r="C567" i="83"/>
  <c r="C568" i="83"/>
  <c r="C569" i="83"/>
  <c r="C570" i="83"/>
  <c r="C571" i="83"/>
  <c r="C572" i="83"/>
  <c r="C573" i="83"/>
  <c r="C574" i="83"/>
  <c r="C575" i="83"/>
  <c r="C576" i="83"/>
  <c r="C577" i="83"/>
  <c r="C578" i="83"/>
  <c r="C579" i="83"/>
  <c r="C580" i="83"/>
  <c r="C581" i="83"/>
  <c r="C582" i="83"/>
  <c r="C583" i="83"/>
  <c r="C584" i="83"/>
  <c r="C585" i="83"/>
  <c r="C586" i="83"/>
  <c r="C587" i="83"/>
  <c r="C588" i="83"/>
  <c r="C589" i="83"/>
  <c r="C590" i="83"/>
  <c r="C591" i="83"/>
  <c r="C592" i="83"/>
  <c r="C593" i="83"/>
  <c r="C594" i="83"/>
  <c r="C595" i="83"/>
  <c r="C596" i="83"/>
  <c r="C597" i="83"/>
  <c r="C598" i="83"/>
  <c r="C599" i="83"/>
  <c r="C600" i="83"/>
  <c r="C601" i="83"/>
  <c r="C602" i="83"/>
  <c r="C603" i="83"/>
  <c r="C604" i="83"/>
  <c r="C605" i="83"/>
  <c r="C606" i="83"/>
  <c r="C607" i="83"/>
  <c r="C608" i="83"/>
  <c r="C609" i="83"/>
  <c r="C610" i="83"/>
  <c r="C611" i="83"/>
  <c r="C612" i="83"/>
  <c r="C613" i="83"/>
  <c r="C614" i="83"/>
  <c r="C615" i="83"/>
  <c r="C616" i="83"/>
  <c r="C617" i="83"/>
  <c r="C618" i="83"/>
  <c r="C619" i="83"/>
  <c r="C620" i="83"/>
  <c r="C621" i="83"/>
  <c r="C622" i="83"/>
  <c r="C623" i="83"/>
  <c r="C624" i="83"/>
  <c r="C625" i="83"/>
  <c r="C626" i="83"/>
  <c r="C627" i="83"/>
  <c r="C628" i="83"/>
  <c r="C629" i="83"/>
  <c r="C630" i="83"/>
  <c r="C631" i="83"/>
  <c r="C632" i="83"/>
  <c r="C633" i="83"/>
  <c r="C634" i="83"/>
  <c r="C635" i="83"/>
  <c r="C636" i="83"/>
  <c r="C637" i="83"/>
  <c r="C638" i="83"/>
  <c r="C639" i="83"/>
  <c r="C640" i="83"/>
  <c r="C641" i="83"/>
  <c r="C642" i="83"/>
  <c r="C643" i="83"/>
  <c r="C644" i="83"/>
  <c r="C645" i="83"/>
  <c r="C646" i="83"/>
  <c r="C647" i="83"/>
  <c r="C648" i="83"/>
  <c r="C649" i="83"/>
  <c r="C650" i="83"/>
  <c r="C651" i="83"/>
  <c r="C652" i="83"/>
  <c r="C653" i="83"/>
  <c r="C654" i="83"/>
  <c r="C655" i="83"/>
  <c r="C656" i="83"/>
  <c r="C657" i="83"/>
  <c r="C658" i="83"/>
  <c r="C659" i="83"/>
  <c r="C660" i="83"/>
  <c r="C661" i="83"/>
  <c r="C662" i="83"/>
  <c r="C663" i="83"/>
  <c r="C664" i="83"/>
  <c r="C665" i="83"/>
  <c r="C666" i="83"/>
  <c r="C667" i="83"/>
  <c r="C668" i="83"/>
  <c r="C669" i="83"/>
  <c r="C670" i="83"/>
  <c r="C671" i="83"/>
  <c r="C672" i="83"/>
  <c r="C673" i="83"/>
  <c r="C674" i="83"/>
  <c r="C675" i="83"/>
  <c r="C676" i="83"/>
  <c r="C677" i="83"/>
  <c r="C678" i="83"/>
  <c r="C679" i="83"/>
  <c r="C680" i="83"/>
  <c r="C681" i="83"/>
  <c r="C682" i="83"/>
  <c r="C683" i="83"/>
  <c r="C684" i="83"/>
  <c r="C685" i="83"/>
  <c r="C686" i="83"/>
  <c r="C687" i="83"/>
  <c r="C688" i="83"/>
  <c r="C689" i="83"/>
  <c r="C690" i="83"/>
  <c r="C691" i="83"/>
  <c r="C692" i="83"/>
  <c r="C693" i="83"/>
  <c r="C694" i="83"/>
  <c r="C695" i="83"/>
  <c r="C696" i="83"/>
  <c r="C697" i="83"/>
  <c r="C2" i="87"/>
  <c r="C108" i="86"/>
  <c r="C107" i="86"/>
  <c r="C106" i="86"/>
  <c r="C105" i="86"/>
  <c r="C104" i="86"/>
  <c r="C103" i="86"/>
  <c r="C102" i="86"/>
  <c r="C101" i="86"/>
  <c r="C100" i="86"/>
  <c r="C99" i="86"/>
  <c r="C98" i="86"/>
  <c r="C97" i="86"/>
  <c r="C96" i="86"/>
  <c r="C95" i="86"/>
  <c r="C94" i="86"/>
  <c r="C93" i="86"/>
  <c r="C92" i="86"/>
  <c r="C91" i="86"/>
  <c r="C90" i="86"/>
  <c r="C89" i="86"/>
  <c r="C88" i="86"/>
  <c r="C87" i="86"/>
  <c r="C86" i="86"/>
  <c r="C85" i="86"/>
  <c r="C84" i="86"/>
  <c r="C83" i="86"/>
  <c r="C82" i="86"/>
  <c r="C81" i="86"/>
  <c r="C80" i="86"/>
  <c r="C79" i="86"/>
  <c r="C78" i="86"/>
  <c r="C77" i="86"/>
  <c r="C76" i="86"/>
  <c r="C75" i="86"/>
  <c r="C74" i="86"/>
  <c r="C73" i="86"/>
  <c r="C72" i="86"/>
  <c r="C71" i="86"/>
  <c r="C70" i="86"/>
  <c r="C69" i="86"/>
  <c r="C68" i="86"/>
  <c r="C67" i="86"/>
  <c r="C66" i="86"/>
  <c r="C65" i="86"/>
  <c r="C64" i="86"/>
  <c r="C63" i="86"/>
  <c r="C62" i="86"/>
  <c r="C61" i="86"/>
  <c r="C60" i="86"/>
  <c r="C59" i="86"/>
  <c r="C58" i="86"/>
  <c r="C57" i="86"/>
  <c r="C56" i="86"/>
  <c r="C55" i="86"/>
  <c r="C54" i="86"/>
  <c r="C53" i="86"/>
  <c r="C52" i="86"/>
  <c r="C51" i="86"/>
  <c r="C50" i="86"/>
  <c r="C49" i="86"/>
  <c r="C48" i="86"/>
  <c r="C47" i="86"/>
  <c r="C46" i="86"/>
  <c r="C45" i="86"/>
  <c r="C44" i="86"/>
  <c r="C43" i="86"/>
  <c r="C42" i="86"/>
  <c r="C41" i="86"/>
  <c r="C40" i="86"/>
  <c r="C39" i="86"/>
  <c r="C38" i="86"/>
  <c r="C37" i="86"/>
  <c r="C36" i="86"/>
  <c r="C35" i="86"/>
  <c r="C34" i="86"/>
  <c r="C33" i="86"/>
  <c r="C32" i="86"/>
  <c r="C31" i="86"/>
  <c r="C30" i="86"/>
  <c r="C29" i="86"/>
  <c r="C28" i="86"/>
  <c r="C27" i="86"/>
  <c r="C26" i="86"/>
  <c r="C25" i="86"/>
  <c r="C24" i="86"/>
  <c r="C23" i="86"/>
  <c r="C22" i="86"/>
  <c r="C21" i="86"/>
  <c r="C20" i="86"/>
  <c r="C19" i="86"/>
  <c r="C18" i="86"/>
  <c r="C17" i="86"/>
  <c r="C16" i="86"/>
  <c r="C15" i="86"/>
  <c r="C14" i="86"/>
  <c r="C13" i="86"/>
  <c r="C12" i="86"/>
  <c r="C11" i="86"/>
  <c r="C10" i="86"/>
  <c r="C9" i="86"/>
  <c r="C8" i="86"/>
  <c r="C7" i="86"/>
  <c r="C6" i="86"/>
  <c r="C5" i="86"/>
  <c r="C4" i="86"/>
  <c r="C3" i="86"/>
  <c r="C2" i="86"/>
  <c r="C421" i="85"/>
  <c r="C420" i="85"/>
  <c r="C419" i="85"/>
  <c r="C418" i="85"/>
  <c r="C417" i="85"/>
  <c r="C416" i="85"/>
  <c r="C415" i="85"/>
  <c r="C414" i="85"/>
  <c r="C413" i="85"/>
  <c r="C412" i="85"/>
  <c r="C411" i="85"/>
  <c r="C410" i="85"/>
  <c r="C409" i="85"/>
  <c r="C408" i="85"/>
  <c r="C407" i="85"/>
  <c r="C406" i="85"/>
  <c r="C405" i="85"/>
  <c r="C404" i="85"/>
  <c r="C403" i="85"/>
  <c r="C402" i="85"/>
  <c r="C401" i="85"/>
  <c r="C400" i="85"/>
  <c r="C399" i="85"/>
  <c r="C398" i="85"/>
  <c r="C397" i="85"/>
  <c r="C396" i="85"/>
  <c r="C395" i="85"/>
  <c r="C394" i="85"/>
  <c r="C393" i="85"/>
  <c r="C392" i="85"/>
  <c r="C391" i="85"/>
  <c r="C390" i="85"/>
  <c r="C389" i="85"/>
  <c r="C388" i="85"/>
  <c r="C387" i="85"/>
  <c r="C386" i="85"/>
  <c r="C385" i="85"/>
  <c r="C384" i="85"/>
  <c r="C383" i="85"/>
  <c r="C382" i="85"/>
  <c r="C381" i="85"/>
  <c r="C380" i="85"/>
  <c r="C379" i="85"/>
  <c r="C378" i="85"/>
  <c r="C377" i="85"/>
  <c r="C376" i="85"/>
  <c r="C375" i="85"/>
  <c r="C374" i="85"/>
  <c r="C373" i="85"/>
  <c r="C372" i="85"/>
  <c r="C371" i="85"/>
  <c r="C370" i="85"/>
  <c r="C369" i="85"/>
  <c r="C368" i="85"/>
  <c r="C367" i="85"/>
  <c r="C366" i="85"/>
  <c r="C365" i="85"/>
  <c r="C364" i="85"/>
  <c r="C363" i="85"/>
  <c r="C362" i="85"/>
  <c r="C361" i="85"/>
  <c r="C360" i="85"/>
  <c r="C359" i="85"/>
  <c r="C358" i="85"/>
  <c r="C357" i="85"/>
  <c r="C356" i="85"/>
  <c r="C355" i="85"/>
  <c r="C354" i="85"/>
  <c r="C353" i="85"/>
  <c r="C352" i="85"/>
  <c r="C351" i="85"/>
  <c r="C350" i="85"/>
  <c r="C349" i="85"/>
  <c r="C348" i="85"/>
  <c r="C347" i="85"/>
  <c r="C346" i="85"/>
  <c r="C345" i="85"/>
  <c r="C344" i="85"/>
  <c r="C343" i="85"/>
  <c r="C342" i="85"/>
  <c r="C341" i="85"/>
  <c r="C340" i="85"/>
  <c r="C339" i="85"/>
  <c r="C338" i="85"/>
  <c r="C337" i="85"/>
  <c r="C336" i="85"/>
  <c r="C335" i="85"/>
  <c r="C334" i="85"/>
  <c r="C333" i="85"/>
  <c r="C332" i="85"/>
  <c r="C331" i="85"/>
  <c r="C330" i="85"/>
  <c r="C329" i="85"/>
  <c r="C328" i="85"/>
  <c r="C327" i="85"/>
  <c r="C326" i="85"/>
  <c r="C325" i="85"/>
  <c r="C324" i="85"/>
  <c r="C323" i="85"/>
  <c r="C322" i="85"/>
  <c r="C321" i="85"/>
  <c r="C320" i="85"/>
  <c r="C319" i="85"/>
  <c r="C318" i="85"/>
  <c r="C317" i="85"/>
  <c r="C316" i="85"/>
  <c r="C315" i="85"/>
  <c r="C314" i="85"/>
  <c r="C313" i="85"/>
  <c r="C312" i="85"/>
  <c r="C311" i="85"/>
  <c r="C310" i="85"/>
  <c r="C309" i="85"/>
  <c r="C308" i="85"/>
  <c r="C307" i="85"/>
  <c r="C306" i="85"/>
  <c r="C305" i="85"/>
  <c r="C304" i="85"/>
  <c r="C303" i="85"/>
  <c r="C302" i="85"/>
  <c r="C301" i="85"/>
  <c r="C300" i="85"/>
  <c r="C299" i="85"/>
  <c r="C298" i="85"/>
  <c r="C297" i="85"/>
  <c r="C296" i="85"/>
  <c r="C295" i="85"/>
  <c r="C294" i="85"/>
  <c r="C293" i="85"/>
  <c r="C292" i="85"/>
  <c r="C291" i="85"/>
  <c r="C290" i="85"/>
  <c r="C289" i="85"/>
  <c r="C288" i="85"/>
  <c r="C287" i="85"/>
  <c r="C286" i="85"/>
  <c r="C285" i="85"/>
  <c r="C284" i="85"/>
  <c r="C283" i="85"/>
  <c r="C282" i="85"/>
  <c r="C281" i="85"/>
  <c r="C280" i="85"/>
  <c r="C279" i="85"/>
  <c r="C278" i="85"/>
  <c r="C277" i="85"/>
  <c r="C276" i="85"/>
  <c r="C275" i="85"/>
  <c r="C274" i="85"/>
  <c r="C273" i="85"/>
  <c r="C272" i="85"/>
  <c r="C271" i="85"/>
  <c r="C270" i="85"/>
  <c r="C269" i="85"/>
  <c r="C268" i="85"/>
  <c r="C267" i="85"/>
  <c r="C266" i="85"/>
  <c r="C265" i="85"/>
  <c r="C264" i="85"/>
  <c r="C263" i="85"/>
  <c r="C262" i="85"/>
  <c r="C261" i="85"/>
  <c r="C260" i="85"/>
  <c r="C259" i="85"/>
  <c r="C258" i="85"/>
  <c r="C257" i="85"/>
  <c r="C256" i="85"/>
  <c r="C255" i="85"/>
  <c r="C254" i="85"/>
  <c r="C253" i="85"/>
  <c r="C252" i="85"/>
  <c r="C251" i="85"/>
  <c r="C250" i="85"/>
  <c r="C249" i="85"/>
  <c r="C248" i="85"/>
  <c r="C247" i="85"/>
  <c r="C246" i="85"/>
  <c r="C245" i="85"/>
  <c r="C244" i="85"/>
  <c r="C243" i="85"/>
  <c r="C242" i="85"/>
  <c r="C241" i="85"/>
  <c r="C240" i="85"/>
  <c r="C239" i="85"/>
  <c r="C238" i="85"/>
  <c r="C237" i="85"/>
  <c r="C236" i="85"/>
  <c r="C235" i="85"/>
  <c r="C234" i="85"/>
  <c r="C233" i="85"/>
  <c r="C232" i="85"/>
  <c r="C231" i="85"/>
  <c r="C230" i="85"/>
  <c r="C229" i="85"/>
  <c r="C228" i="85"/>
  <c r="C227" i="85"/>
  <c r="C226" i="85"/>
  <c r="C225" i="85"/>
  <c r="C224" i="85"/>
  <c r="C223" i="85"/>
  <c r="C222" i="85"/>
  <c r="C221" i="85"/>
  <c r="C220" i="85"/>
  <c r="C219" i="85"/>
  <c r="C218" i="85"/>
  <c r="C217" i="85"/>
  <c r="C216" i="85"/>
  <c r="C215" i="85"/>
  <c r="C214" i="85"/>
  <c r="C213" i="85"/>
  <c r="C212" i="85"/>
  <c r="C211" i="85"/>
  <c r="C210" i="85"/>
  <c r="C209" i="85"/>
  <c r="C208" i="85"/>
  <c r="C207" i="85"/>
  <c r="C206" i="85"/>
  <c r="C205" i="85"/>
  <c r="C204" i="85"/>
  <c r="C203" i="85"/>
  <c r="C202" i="85"/>
  <c r="C201" i="85"/>
  <c r="C200" i="85"/>
  <c r="C199" i="85"/>
  <c r="C198" i="85"/>
  <c r="C197" i="85"/>
  <c r="C196" i="85"/>
  <c r="C195" i="85"/>
  <c r="C194" i="85"/>
  <c r="C193" i="85"/>
  <c r="C192" i="85"/>
  <c r="C191" i="85"/>
  <c r="C190" i="85"/>
  <c r="C189" i="85"/>
  <c r="C188" i="85"/>
  <c r="C187" i="85"/>
  <c r="C186" i="85"/>
  <c r="C185" i="85"/>
  <c r="C184" i="85"/>
  <c r="C183" i="85"/>
  <c r="C182" i="85"/>
  <c r="C181" i="85"/>
  <c r="C180" i="85"/>
  <c r="C179" i="85"/>
  <c r="C178" i="85"/>
  <c r="C177" i="85"/>
  <c r="C176" i="85"/>
  <c r="C175" i="85"/>
  <c r="C174" i="85"/>
  <c r="C173" i="85"/>
  <c r="C172" i="85"/>
  <c r="C171" i="85"/>
  <c r="C170" i="85"/>
  <c r="C169" i="85"/>
  <c r="C168" i="85"/>
  <c r="C167" i="85"/>
  <c r="C166" i="85"/>
  <c r="C165" i="85"/>
  <c r="C164" i="85"/>
  <c r="C163" i="85"/>
  <c r="C162" i="85"/>
  <c r="C161" i="85"/>
  <c r="C160" i="85"/>
  <c r="C159" i="85"/>
  <c r="C158" i="85"/>
  <c r="C157" i="85"/>
  <c r="C156" i="85"/>
  <c r="C155" i="85"/>
  <c r="C154" i="85"/>
  <c r="C153" i="85"/>
  <c r="C152" i="85"/>
  <c r="C151" i="85"/>
  <c r="C150" i="85"/>
  <c r="C149" i="85"/>
  <c r="C148" i="85"/>
  <c r="C147" i="85"/>
  <c r="C146" i="85"/>
  <c r="C145" i="85"/>
  <c r="C144" i="85"/>
  <c r="C143" i="85"/>
  <c r="C142" i="85"/>
  <c r="C141" i="85"/>
  <c r="C140" i="85"/>
  <c r="C139" i="85"/>
  <c r="C138" i="85"/>
  <c r="C137" i="85"/>
  <c r="C136" i="85"/>
  <c r="C135" i="85"/>
  <c r="C134" i="85"/>
  <c r="C133" i="85"/>
  <c r="C132" i="85"/>
  <c r="C131" i="85"/>
  <c r="C130" i="85"/>
  <c r="C129" i="85"/>
  <c r="C128" i="85"/>
  <c r="C127" i="85"/>
  <c r="C126" i="85"/>
  <c r="C125" i="85"/>
  <c r="C124" i="85"/>
  <c r="C123" i="85"/>
  <c r="C122" i="85"/>
  <c r="C121" i="85"/>
  <c r="C120" i="85"/>
  <c r="C119" i="85"/>
  <c r="C118" i="85"/>
  <c r="C117" i="85"/>
  <c r="C116" i="85"/>
  <c r="C115" i="85"/>
  <c r="C114" i="85"/>
  <c r="C113" i="85"/>
  <c r="C112" i="85"/>
  <c r="C111" i="85"/>
  <c r="C110" i="85"/>
  <c r="C109" i="85"/>
  <c r="C108" i="85"/>
  <c r="C107" i="85"/>
  <c r="C106" i="85"/>
  <c r="C105" i="85"/>
  <c r="C104" i="85"/>
  <c r="C103" i="85"/>
  <c r="C102" i="85"/>
  <c r="C101" i="85"/>
  <c r="C100" i="85"/>
  <c r="C99" i="85"/>
  <c r="C98" i="85"/>
  <c r="C97" i="85"/>
  <c r="C96" i="85"/>
  <c r="C95" i="85"/>
  <c r="C94" i="85"/>
  <c r="C93" i="85"/>
  <c r="C92" i="85"/>
  <c r="C91" i="85"/>
  <c r="C90" i="85"/>
  <c r="C89" i="85"/>
  <c r="C88" i="85"/>
  <c r="C87" i="85"/>
  <c r="C86" i="85"/>
  <c r="C85" i="85"/>
  <c r="C84" i="85"/>
  <c r="C83" i="85"/>
  <c r="C82" i="85"/>
  <c r="C81" i="85"/>
  <c r="C80" i="85"/>
  <c r="C79" i="85"/>
  <c r="C78" i="85"/>
  <c r="C77" i="85"/>
  <c r="C76" i="85"/>
  <c r="C75" i="85"/>
  <c r="C74" i="85"/>
  <c r="C73" i="85"/>
  <c r="C72" i="85"/>
  <c r="C71" i="85"/>
  <c r="C70" i="85"/>
  <c r="C69" i="85"/>
  <c r="C68" i="85"/>
  <c r="C67" i="85"/>
  <c r="C66" i="85"/>
  <c r="C65" i="85"/>
  <c r="C64" i="85"/>
  <c r="C63" i="85"/>
  <c r="C62" i="85"/>
  <c r="C61" i="85"/>
  <c r="C60" i="85"/>
  <c r="C59" i="85"/>
  <c r="C58" i="85"/>
  <c r="C57" i="85"/>
  <c r="C56" i="85"/>
  <c r="C55" i="85"/>
  <c r="C54" i="85"/>
  <c r="C53" i="85"/>
  <c r="C52" i="85"/>
  <c r="C51" i="85"/>
  <c r="C50" i="85"/>
  <c r="C49" i="85"/>
  <c r="C48" i="85"/>
  <c r="C47" i="85"/>
  <c r="C46" i="85"/>
  <c r="C45" i="85"/>
  <c r="C44" i="85"/>
  <c r="C43" i="85"/>
  <c r="C42" i="85"/>
  <c r="C41" i="85"/>
  <c r="C40" i="85"/>
  <c r="C39" i="85"/>
  <c r="C38" i="85"/>
  <c r="C37" i="85"/>
  <c r="C36" i="85"/>
  <c r="C35" i="85"/>
  <c r="C34" i="85"/>
  <c r="C33" i="85"/>
  <c r="C32" i="85"/>
  <c r="C31" i="85"/>
  <c r="C30" i="85"/>
  <c r="C29" i="85"/>
  <c r="C28" i="85"/>
  <c r="C27" i="85"/>
  <c r="C26" i="85"/>
  <c r="C25" i="85"/>
  <c r="C24" i="85"/>
  <c r="C23" i="85"/>
  <c r="C22" i="85"/>
  <c r="C21" i="85"/>
  <c r="C20" i="85"/>
  <c r="C19" i="85"/>
  <c r="C18" i="85"/>
  <c r="C17" i="85"/>
  <c r="C16" i="85"/>
  <c r="C15" i="85"/>
  <c r="C14" i="85"/>
  <c r="C13" i="85"/>
  <c r="C12" i="85"/>
  <c r="C11" i="85"/>
  <c r="C10" i="85"/>
  <c r="C9" i="85"/>
  <c r="C8" i="85"/>
  <c r="C7" i="85"/>
  <c r="C6" i="85"/>
  <c r="C5" i="85"/>
  <c r="C4" i="85"/>
  <c r="C3" i="85"/>
  <c r="C2" i="85"/>
  <c r="C264" i="84"/>
  <c r="C263" i="84"/>
  <c r="C262" i="84"/>
  <c r="C261" i="84"/>
  <c r="C260" i="84"/>
  <c r="C259" i="84"/>
  <c r="C258" i="84"/>
  <c r="C257" i="84"/>
  <c r="C256" i="84"/>
  <c r="C255" i="84"/>
  <c r="C254" i="84"/>
  <c r="C253" i="84"/>
  <c r="C252" i="84"/>
  <c r="C251" i="84"/>
  <c r="C250" i="84"/>
  <c r="C249" i="84"/>
  <c r="C248" i="84"/>
  <c r="C247" i="84"/>
  <c r="C246" i="84"/>
  <c r="C245" i="84"/>
  <c r="C244" i="84"/>
  <c r="C243" i="84"/>
  <c r="C242" i="84"/>
  <c r="C241" i="84"/>
  <c r="C240" i="84"/>
  <c r="C239" i="84"/>
  <c r="C238" i="84"/>
  <c r="C237" i="84"/>
  <c r="C236" i="84"/>
  <c r="C235" i="84"/>
  <c r="C234" i="84"/>
  <c r="C233" i="84"/>
  <c r="C232" i="84"/>
  <c r="C231" i="84"/>
  <c r="C230" i="84"/>
  <c r="C229" i="84"/>
  <c r="C228" i="84"/>
  <c r="C227" i="84"/>
  <c r="C226" i="84"/>
  <c r="C225" i="84"/>
  <c r="C224" i="84"/>
  <c r="C223" i="84"/>
  <c r="C222" i="84"/>
  <c r="C221" i="84"/>
  <c r="C220" i="84"/>
  <c r="C219" i="84"/>
  <c r="C218" i="84"/>
  <c r="C217" i="84"/>
  <c r="C216" i="84"/>
  <c r="C215" i="84"/>
  <c r="C214" i="84"/>
  <c r="C213" i="84"/>
  <c r="C212" i="84"/>
  <c r="C211" i="84"/>
  <c r="C210" i="84"/>
  <c r="C209" i="84"/>
  <c r="C208" i="84"/>
  <c r="C207" i="84"/>
  <c r="C206" i="84"/>
  <c r="C205" i="84"/>
  <c r="C204" i="84"/>
  <c r="C203" i="84"/>
  <c r="C202" i="84"/>
  <c r="C201" i="84"/>
  <c r="C200" i="84"/>
  <c r="C199" i="84"/>
  <c r="C198" i="84"/>
  <c r="C197" i="84"/>
  <c r="C196" i="84"/>
  <c r="C195" i="84"/>
  <c r="C194" i="84"/>
  <c r="C193" i="84"/>
  <c r="C192" i="84"/>
  <c r="C191" i="84"/>
  <c r="C190" i="84"/>
  <c r="C189" i="84"/>
  <c r="C188" i="84"/>
  <c r="C187" i="84"/>
  <c r="C186" i="84"/>
  <c r="C185" i="84"/>
  <c r="C184" i="84"/>
  <c r="C183" i="84"/>
  <c r="C182" i="84"/>
  <c r="C181" i="84"/>
  <c r="C180" i="84"/>
  <c r="C179" i="84"/>
  <c r="C178" i="84"/>
  <c r="C177" i="84"/>
  <c r="C176" i="84"/>
  <c r="C175" i="84"/>
  <c r="C174" i="84"/>
  <c r="C173" i="84"/>
  <c r="C172" i="84"/>
  <c r="C171" i="84"/>
  <c r="C170" i="84"/>
  <c r="C169" i="84"/>
  <c r="C168" i="84"/>
  <c r="C167" i="84"/>
  <c r="C166" i="84"/>
  <c r="C165" i="84"/>
  <c r="C164" i="84"/>
  <c r="C163" i="84"/>
  <c r="C162" i="84"/>
  <c r="C161" i="84"/>
  <c r="C160" i="84"/>
  <c r="C159" i="84"/>
  <c r="C158" i="84"/>
  <c r="C157" i="84"/>
  <c r="C156" i="84"/>
  <c r="C155" i="84"/>
  <c r="C154" i="84"/>
  <c r="C153" i="84"/>
  <c r="C152" i="84"/>
  <c r="C151" i="84"/>
  <c r="C150" i="84"/>
  <c r="C149" i="84"/>
  <c r="C148" i="84"/>
  <c r="C147" i="84"/>
  <c r="C146" i="84"/>
  <c r="C145" i="84"/>
  <c r="C144" i="84"/>
  <c r="C143" i="84"/>
  <c r="C142" i="84"/>
  <c r="C141" i="84"/>
  <c r="C140" i="84"/>
  <c r="C139" i="84"/>
  <c r="C138" i="84"/>
  <c r="C137" i="84"/>
  <c r="C136" i="84"/>
  <c r="C135" i="84"/>
  <c r="C134" i="84"/>
  <c r="C133" i="84"/>
  <c r="C132" i="84"/>
  <c r="C131" i="84"/>
  <c r="C130" i="84"/>
  <c r="C129" i="84"/>
  <c r="C128" i="84"/>
  <c r="C127" i="84"/>
  <c r="C126" i="84"/>
  <c r="C125" i="84"/>
  <c r="C124" i="84"/>
  <c r="C123" i="84"/>
  <c r="C122" i="84"/>
  <c r="C121" i="84"/>
  <c r="C120" i="84"/>
  <c r="C119" i="84"/>
  <c r="C118" i="84"/>
  <c r="C117" i="84"/>
  <c r="C116" i="84"/>
  <c r="C115" i="84"/>
  <c r="C114" i="84"/>
  <c r="C113" i="84"/>
  <c r="C112" i="84"/>
  <c r="C111" i="84"/>
  <c r="C110" i="84"/>
  <c r="C109" i="84"/>
  <c r="C108" i="84"/>
  <c r="C107" i="84"/>
  <c r="C106" i="84"/>
  <c r="C105" i="84"/>
  <c r="C104" i="84"/>
  <c r="C103" i="84"/>
  <c r="C102" i="84"/>
  <c r="C101" i="84"/>
  <c r="C100" i="84"/>
  <c r="C99" i="84"/>
  <c r="C98" i="84"/>
  <c r="C97" i="84"/>
  <c r="C96" i="84"/>
  <c r="C95" i="84"/>
  <c r="C94" i="84"/>
  <c r="C93" i="84"/>
  <c r="C92" i="84"/>
  <c r="C91" i="84"/>
  <c r="C90" i="84"/>
  <c r="C89" i="84"/>
  <c r="C88" i="84"/>
  <c r="C87" i="84"/>
  <c r="C86" i="84"/>
  <c r="C85" i="84"/>
  <c r="C84" i="84"/>
  <c r="C83" i="84"/>
  <c r="C82" i="84"/>
  <c r="C81" i="84"/>
  <c r="C80" i="84"/>
  <c r="C79" i="84"/>
  <c r="C78" i="84"/>
  <c r="C77" i="84"/>
  <c r="C76" i="84"/>
  <c r="C75" i="84"/>
  <c r="C74" i="84"/>
  <c r="C73" i="84"/>
  <c r="C72" i="84"/>
  <c r="C71" i="84"/>
  <c r="C70" i="84"/>
  <c r="C69" i="84"/>
  <c r="C68" i="84"/>
  <c r="C67" i="84"/>
  <c r="C66" i="84"/>
  <c r="C65" i="84"/>
  <c r="C64" i="84"/>
  <c r="C63" i="84"/>
  <c r="C62" i="84"/>
  <c r="C61" i="84"/>
  <c r="C60" i="84"/>
  <c r="C59" i="84"/>
  <c r="C58" i="84"/>
  <c r="C57" i="84"/>
  <c r="C56" i="84"/>
  <c r="C55" i="84"/>
  <c r="C54" i="84"/>
  <c r="C53" i="84"/>
  <c r="C52" i="84"/>
  <c r="C51" i="84"/>
  <c r="C50" i="84"/>
  <c r="C49" i="84"/>
  <c r="C48" i="84"/>
  <c r="C47" i="84"/>
  <c r="C46" i="84"/>
  <c r="C45" i="84"/>
  <c r="C44" i="84"/>
  <c r="C43" i="84"/>
  <c r="C42" i="84"/>
  <c r="C41" i="84"/>
  <c r="C40" i="84"/>
  <c r="C39" i="84"/>
  <c r="C38" i="84"/>
  <c r="C37" i="84"/>
  <c r="C36" i="84"/>
  <c r="C35" i="84"/>
  <c r="C34" i="84"/>
  <c r="C33" i="84"/>
  <c r="C32" i="84"/>
  <c r="C31" i="84"/>
  <c r="C30" i="84"/>
  <c r="C29" i="84"/>
  <c r="C28" i="84"/>
  <c r="C27" i="84"/>
  <c r="C26" i="84"/>
  <c r="C25" i="84"/>
  <c r="C24" i="84"/>
  <c r="C23" i="84"/>
  <c r="C22" i="84"/>
  <c r="C21" i="84"/>
  <c r="C20" i="84"/>
  <c r="C19" i="84"/>
  <c r="C18" i="84"/>
  <c r="C17" i="84"/>
  <c r="C16" i="84"/>
  <c r="C15" i="84"/>
  <c r="C14" i="84"/>
  <c r="C13" i="84"/>
  <c r="C12" i="84"/>
  <c r="C11" i="84"/>
  <c r="C10" i="84"/>
  <c r="C9" i="84"/>
  <c r="C8" i="84"/>
  <c r="C7" i="84"/>
  <c r="C6" i="84"/>
  <c r="C5" i="84"/>
  <c r="C4" i="84"/>
  <c r="C3" i="84"/>
  <c r="C2" i="84"/>
  <c r="C457" i="83"/>
  <c r="C456" i="83"/>
  <c r="C455" i="83"/>
  <c r="C454" i="83"/>
  <c r="C453" i="83"/>
  <c r="C452" i="83"/>
  <c r="C451" i="83"/>
  <c r="C450" i="83"/>
  <c r="C449" i="83"/>
  <c r="C448" i="83"/>
  <c r="C447" i="83"/>
  <c r="C446" i="83"/>
  <c r="C445" i="83"/>
  <c r="C444" i="83"/>
  <c r="C443" i="83"/>
  <c r="C442" i="83"/>
  <c r="C441" i="83"/>
  <c r="C440" i="83"/>
  <c r="C439" i="83"/>
  <c r="C438" i="83"/>
  <c r="C437" i="83"/>
  <c r="C436" i="83"/>
  <c r="C435" i="83"/>
  <c r="C434" i="83"/>
  <c r="C433" i="83"/>
  <c r="C432" i="83"/>
  <c r="C431" i="83"/>
  <c r="C430" i="83"/>
  <c r="C429" i="83"/>
  <c r="C428" i="83"/>
  <c r="C427" i="83"/>
  <c r="C426" i="83"/>
  <c r="C425" i="83"/>
  <c r="C424" i="83"/>
  <c r="C423" i="83"/>
  <c r="C422" i="83"/>
  <c r="C421" i="83"/>
  <c r="C420" i="83"/>
  <c r="C419" i="83"/>
  <c r="C418" i="83"/>
  <c r="C417" i="83"/>
  <c r="C416" i="83"/>
  <c r="C415" i="83"/>
  <c r="C414" i="83"/>
  <c r="C413" i="83"/>
  <c r="C412" i="83"/>
  <c r="C411" i="83"/>
  <c r="C410" i="83"/>
  <c r="C409" i="83"/>
  <c r="C408" i="83"/>
  <c r="C407" i="83"/>
  <c r="C406" i="83"/>
  <c r="C405" i="83"/>
  <c r="C404" i="83"/>
  <c r="C403" i="83"/>
  <c r="C402" i="83"/>
  <c r="C401" i="83"/>
  <c r="C400" i="83"/>
  <c r="C399" i="83"/>
  <c r="C398" i="83"/>
  <c r="C397" i="83"/>
  <c r="C396" i="83"/>
  <c r="C395" i="83"/>
  <c r="C394" i="83"/>
  <c r="C393" i="83"/>
  <c r="C392" i="83"/>
  <c r="C391" i="83"/>
  <c r="C390" i="83"/>
  <c r="C389" i="83"/>
  <c r="C388" i="83"/>
  <c r="C387" i="83"/>
  <c r="C386" i="83"/>
  <c r="C385" i="83"/>
  <c r="C384" i="83"/>
  <c r="C383" i="83"/>
  <c r="C382" i="83"/>
  <c r="C381" i="83"/>
  <c r="C380" i="83"/>
  <c r="C379" i="83"/>
  <c r="C378" i="83"/>
  <c r="C377" i="83"/>
  <c r="C376" i="83"/>
  <c r="C375" i="83"/>
  <c r="C374" i="83"/>
  <c r="C373" i="83"/>
  <c r="C372" i="83"/>
  <c r="C371" i="83"/>
  <c r="C370" i="83"/>
  <c r="C369" i="83"/>
  <c r="C368" i="83"/>
  <c r="C367" i="83"/>
  <c r="C366" i="83"/>
  <c r="C365" i="83"/>
  <c r="C364" i="83"/>
  <c r="C363" i="83"/>
  <c r="C362" i="83"/>
  <c r="C361" i="83"/>
  <c r="C360" i="83"/>
  <c r="C359" i="83"/>
  <c r="C358" i="83"/>
  <c r="C357" i="83"/>
  <c r="C356" i="83"/>
  <c r="C355" i="83"/>
  <c r="C354" i="83"/>
  <c r="C353" i="83"/>
  <c r="C352" i="83"/>
  <c r="C351" i="83"/>
  <c r="C350" i="83"/>
  <c r="C349" i="83"/>
  <c r="C348" i="83"/>
  <c r="C347" i="83"/>
  <c r="C346" i="83"/>
  <c r="C345" i="83"/>
  <c r="C344" i="83"/>
  <c r="C343" i="83"/>
  <c r="C342" i="83"/>
  <c r="C341" i="83"/>
  <c r="C340" i="83"/>
  <c r="C339" i="83"/>
  <c r="C338" i="83"/>
  <c r="C337" i="83"/>
  <c r="C336" i="83"/>
  <c r="C335" i="83"/>
  <c r="C334" i="83"/>
  <c r="C333" i="83"/>
  <c r="C332" i="83"/>
  <c r="C331" i="83"/>
  <c r="C330" i="83"/>
  <c r="C329" i="83"/>
  <c r="C328" i="83"/>
  <c r="C327" i="83"/>
  <c r="C326" i="83"/>
  <c r="C325" i="83"/>
  <c r="C324" i="83"/>
  <c r="C323" i="83"/>
  <c r="C322" i="83"/>
  <c r="C321" i="83"/>
  <c r="C320" i="83"/>
  <c r="C319" i="83"/>
  <c r="C318" i="83"/>
  <c r="C317" i="83"/>
  <c r="C316" i="83"/>
  <c r="C315" i="83"/>
  <c r="C314" i="83"/>
  <c r="C313" i="83"/>
  <c r="C312" i="83"/>
  <c r="C311" i="83"/>
  <c r="C310" i="83"/>
  <c r="C309" i="83"/>
  <c r="C308" i="83"/>
  <c r="C307" i="83"/>
  <c r="C306" i="83"/>
  <c r="C305" i="83"/>
  <c r="C304" i="83"/>
  <c r="C303" i="83"/>
  <c r="C302" i="83"/>
  <c r="C301" i="83"/>
  <c r="C300" i="83"/>
  <c r="C299" i="83"/>
  <c r="C298" i="83"/>
  <c r="C297" i="83"/>
  <c r="C296" i="83"/>
  <c r="C295" i="83"/>
  <c r="C294" i="83"/>
  <c r="C293" i="83"/>
  <c r="C292" i="83"/>
  <c r="C291" i="83"/>
  <c r="C290" i="83"/>
  <c r="C289" i="83"/>
  <c r="C288" i="83"/>
  <c r="C287" i="83"/>
  <c r="C286" i="83"/>
  <c r="C285" i="83"/>
  <c r="C284" i="83"/>
  <c r="C283" i="83"/>
  <c r="C282" i="83"/>
  <c r="C281" i="83"/>
  <c r="C280" i="83"/>
  <c r="C279" i="83"/>
  <c r="C278" i="83"/>
  <c r="C277" i="83"/>
  <c r="C276" i="83"/>
  <c r="C275" i="83"/>
  <c r="C274" i="83"/>
  <c r="C273" i="83"/>
  <c r="C272" i="83"/>
  <c r="C271" i="83"/>
  <c r="C270" i="83"/>
  <c r="C269" i="83"/>
  <c r="C268" i="83"/>
  <c r="C267" i="83"/>
  <c r="C266" i="83"/>
  <c r="C265" i="83"/>
  <c r="C264" i="83"/>
  <c r="C263" i="83"/>
  <c r="C262" i="83"/>
  <c r="C261" i="83"/>
  <c r="C260" i="83"/>
  <c r="C259" i="83"/>
  <c r="C258" i="83"/>
  <c r="C257" i="83"/>
  <c r="C256" i="83"/>
  <c r="C255" i="83"/>
  <c r="C254" i="83"/>
  <c r="C253" i="83"/>
  <c r="C252" i="83"/>
  <c r="C251" i="83"/>
  <c r="C250" i="83"/>
  <c r="C249" i="83"/>
  <c r="C248" i="83"/>
  <c r="C247" i="83"/>
  <c r="C246" i="83"/>
  <c r="C245" i="83"/>
  <c r="C244" i="83"/>
  <c r="C243" i="83"/>
  <c r="C242" i="83"/>
  <c r="C241" i="83"/>
  <c r="C240" i="83"/>
  <c r="C239" i="83"/>
  <c r="C238" i="83"/>
  <c r="C237" i="83"/>
  <c r="C236" i="83"/>
  <c r="C235" i="83"/>
  <c r="C234" i="83"/>
  <c r="C233" i="83"/>
  <c r="C232" i="83"/>
  <c r="C231" i="83"/>
  <c r="C230" i="83"/>
  <c r="C229" i="83"/>
  <c r="C228" i="83"/>
  <c r="C227" i="83"/>
  <c r="C226" i="83"/>
  <c r="C225" i="83"/>
  <c r="C224" i="83"/>
  <c r="C223" i="83"/>
  <c r="C222" i="83"/>
  <c r="C221" i="83"/>
  <c r="C220" i="83"/>
  <c r="C219" i="83"/>
  <c r="C218" i="83"/>
  <c r="C217" i="83"/>
  <c r="C216" i="83"/>
  <c r="C215" i="83"/>
  <c r="C214" i="83"/>
  <c r="C213" i="83"/>
  <c r="C212" i="83"/>
  <c r="C211" i="83"/>
  <c r="C210" i="83"/>
  <c r="C209" i="83"/>
  <c r="C208" i="83"/>
  <c r="C207" i="83"/>
  <c r="C206" i="83"/>
  <c r="C205" i="83"/>
  <c r="C204" i="83"/>
  <c r="C203" i="83"/>
  <c r="C202" i="83"/>
  <c r="C201" i="83"/>
  <c r="C200" i="83"/>
  <c r="C199" i="83"/>
  <c r="C198" i="83"/>
  <c r="C197" i="83"/>
  <c r="C196" i="83"/>
  <c r="C195" i="83"/>
  <c r="C194" i="83"/>
  <c r="C193" i="83"/>
  <c r="C192" i="83"/>
  <c r="C191" i="83"/>
  <c r="C190" i="83"/>
  <c r="C189" i="83"/>
  <c r="C188" i="83"/>
  <c r="C187" i="83"/>
  <c r="C186" i="83"/>
  <c r="C185" i="83"/>
  <c r="C184" i="83"/>
  <c r="C183" i="83"/>
  <c r="C182" i="83"/>
  <c r="C181" i="83"/>
  <c r="C180" i="83"/>
  <c r="C179" i="83"/>
  <c r="C178" i="83"/>
  <c r="C177" i="83"/>
  <c r="C176" i="83"/>
  <c r="C175" i="83"/>
  <c r="C174" i="83"/>
  <c r="C173" i="83"/>
  <c r="C172" i="83"/>
  <c r="C171" i="83"/>
  <c r="C170" i="83"/>
  <c r="C169" i="83"/>
  <c r="C168" i="83"/>
  <c r="C167" i="83"/>
  <c r="C166" i="83"/>
  <c r="C165" i="83"/>
  <c r="C164" i="83"/>
  <c r="C163" i="83"/>
  <c r="C162" i="83"/>
  <c r="C161" i="83"/>
  <c r="C160" i="83"/>
  <c r="C159" i="83"/>
  <c r="C158" i="83"/>
  <c r="C157" i="83"/>
  <c r="C156" i="83"/>
  <c r="C155" i="83"/>
  <c r="C154" i="83"/>
  <c r="C153" i="83"/>
  <c r="C152" i="83"/>
  <c r="C151" i="83"/>
  <c r="C150" i="83"/>
  <c r="C149" i="83"/>
  <c r="C148" i="83"/>
  <c r="C147" i="83"/>
  <c r="C146" i="83"/>
  <c r="C145" i="83"/>
  <c r="C144" i="83"/>
  <c r="C143" i="83"/>
  <c r="C142" i="83"/>
  <c r="C141" i="83"/>
  <c r="C140" i="83"/>
  <c r="C139" i="83"/>
  <c r="C138" i="83"/>
  <c r="C137" i="83"/>
  <c r="C136" i="83"/>
  <c r="C135" i="83"/>
  <c r="C134" i="83"/>
  <c r="C133" i="83"/>
  <c r="C132" i="83"/>
  <c r="C131" i="83"/>
  <c r="C130" i="83"/>
  <c r="C129" i="83"/>
  <c r="C128" i="83"/>
  <c r="C127" i="83"/>
  <c r="C126" i="83"/>
  <c r="C125" i="83"/>
  <c r="C124" i="83"/>
  <c r="C123" i="83"/>
  <c r="C122" i="83"/>
  <c r="C121" i="83"/>
  <c r="C120" i="83"/>
  <c r="C119" i="83"/>
  <c r="C118" i="83"/>
  <c r="C117" i="83"/>
  <c r="C116" i="83"/>
  <c r="C115" i="83"/>
  <c r="C114" i="83"/>
  <c r="C113" i="83"/>
  <c r="C112" i="83"/>
  <c r="C111" i="83"/>
  <c r="C110" i="83"/>
  <c r="C109" i="83"/>
  <c r="C108" i="83"/>
  <c r="C107" i="83"/>
  <c r="C106" i="83"/>
  <c r="C105" i="83"/>
  <c r="C104" i="83"/>
  <c r="C103" i="83"/>
  <c r="C102" i="83"/>
  <c r="C101" i="83"/>
  <c r="C100" i="83"/>
  <c r="C99" i="83"/>
  <c r="C98" i="83"/>
  <c r="C97" i="83"/>
  <c r="C96" i="83"/>
  <c r="C95" i="83"/>
  <c r="C94" i="83"/>
  <c r="C93" i="83"/>
  <c r="C92" i="83"/>
  <c r="C91" i="83"/>
  <c r="C90" i="83"/>
  <c r="C89" i="83"/>
  <c r="C88" i="83"/>
  <c r="C87" i="83"/>
  <c r="C86" i="83"/>
  <c r="C85" i="83"/>
  <c r="C84" i="83"/>
  <c r="C83" i="83"/>
  <c r="C82" i="83"/>
  <c r="C81" i="83"/>
  <c r="C80" i="83"/>
  <c r="C79" i="83"/>
  <c r="C78" i="83"/>
  <c r="C77" i="83"/>
  <c r="C76" i="83"/>
  <c r="C75" i="83"/>
  <c r="C74" i="83"/>
  <c r="C73" i="83"/>
  <c r="C72" i="83"/>
  <c r="C71" i="83"/>
  <c r="C70" i="83"/>
  <c r="C69" i="83"/>
  <c r="C68" i="83"/>
  <c r="C67" i="83"/>
  <c r="C66" i="83"/>
  <c r="C65" i="83"/>
  <c r="C64" i="83"/>
  <c r="C63" i="83"/>
  <c r="C62" i="83"/>
  <c r="C61" i="83"/>
  <c r="C60" i="83"/>
  <c r="C59" i="83"/>
  <c r="C58" i="83"/>
  <c r="C57" i="83"/>
  <c r="C56" i="83"/>
  <c r="C55" i="83"/>
  <c r="C54" i="83"/>
  <c r="C53" i="83"/>
  <c r="C52" i="83"/>
  <c r="C51" i="83"/>
  <c r="C50" i="83"/>
  <c r="C49" i="83"/>
  <c r="C48" i="83"/>
  <c r="C47" i="83"/>
  <c r="C46" i="83"/>
  <c r="C45" i="83"/>
  <c r="C44" i="83"/>
  <c r="C43" i="83"/>
  <c r="C42" i="83"/>
  <c r="C41" i="83"/>
  <c r="C40" i="83"/>
  <c r="C39" i="83"/>
  <c r="C38" i="83"/>
  <c r="C37" i="83"/>
  <c r="C36" i="83"/>
  <c r="C35" i="83"/>
  <c r="C34" i="83"/>
  <c r="C33" i="83"/>
  <c r="C32" i="83"/>
  <c r="C31" i="83"/>
  <c r="C30" i="83"/>
  <c r="C29" i="83"/>
  <c r="C28" i="83"/>
  <c r="C27" i="83"/>
  <c r="C26" i="83"/>
  <c r="C25" i="83"/>
  <c r="C24" i="83"/>
  <c r="C23" i="83"/>
  <c r="C22" i="83"/>
  <c r="C21" i="83"/>
  <c r="C20" i="83"/>
  <c r="C19" i="83"/>
  <c r="C18" i="83"/>
  <c r="C17" i="83"/>
  <c r="C16" i="83"/>
  <c r="C15" i="83"/>
  <c r="C14" i="83"/>
  <c r="C13" i="83"/>
  <c r="C12" i="83"/>
  <c r="C11" i="83"/>
  <c r="C10" i="83"/>
  <c r="C9" i="83"/>
  <c r="C8" i="83"/>
  <c r="C7" i="83"/>
  <c r="C6" i="83"/>
  <c r="C5" i="83"/>
  <c r="C4" i="83"/>
  <c r="C3" i="83"/>
  <c r="C2" i="83"/>
  <c r="C3" i="82"/>
  <c r="C4" i="82"/>
  <c r="C5" i="82"/>
  <c r="C6" i="82"/>
  <c r="C7" i="82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36" i="82"/>
  <c r="C37" i="82"/>
  <c r="C38" i="82"/>
  <c r="C39" i="82"/>
  <c r="C40" i="82"/>
  <c r="C41" i="82"/>
  <c r="C42" i="82"/>
  <c r="C43" i="82"/>
  <c r="C44" i="82"/>
  <c r="C45" i="82"/>
  <c r="C46" i="82"/>
  <c r="C47" i="82"/>
  <c r="C48" i="82"/>
  <c r="C49" i="82"/>
  <c r="C50" i="82"/>
  <c r="C51" i="82"/>
  <c r="C52" i="82"/>
  <c r="C53" i="82"/>
  <c r="C54" i="82"/>
  <c r="C55" i="82"/>
  <c r="C56" i="82"/>
  <c r="C57" i="82"/>
  <c r="C58" i="82"/>
  <c r="C59" i="82"/>
  <c r="C60" i="82"/>
  <c r="C61" i="82"/>
  <c r="C62" i="82"/>
  <c r="C63" i="82"/>
  <c r="C64" i="82"/>
  <c r="C65" i="82"/>
  <c r="C66" i="82"/>
  <c r="C67" i="82"/>
  <c r="C68" i="82"/>
  <c r="C69" i="82"/>
  <c r="C70" i="82"/>
  <c r="C71" i="82"/>
  <c r="C72" i="82"/>
  <c r="C73" i="82"/>
  <c r="C74" i="82"/>
  <c r="C75" i="82"/>
  <c r="C76" i="82"/>
  <c r="C77" i="82"/>
  <c r="C78" i="82"/>
  <c r="C79" i="82"/>
  <c r="C80" i="82"/>
  <c r="C81" i="82"/>
  <c r="C82" i="82"/>
  <c r="C83" i="82"/>
  <c r="C84" i="82"/>
  <c r="C85" i="82"/>
  <c r="C86" i="82"/>
  <c r="C87" i="82"/>
  <c r="C88" i="82"/>
  <c r="C89" i="82"/>
  <c r="C90" i="82"/>
  <c r="C91" i="82"/>
  <c r="C92" i="82"/>
  <c r="C93" i="82"/>
  <c r="C94" i="82"/>
  <c r="C95" i="82"/>
  <c r="C96" i="82"/>
  <c r="C97" i="82"/>
  <c r="C98" i="82"/>
  <c r="C99" i="82"/>
  <c r="C100" i="82"/>
  <c r="C101" i="82"/>
  <c r="C102" i="82"/>
  <c r="C103" i="82"/>
  <c r="C104" i="82"/>
  <c r="C105" i="82"/>
  <c r="C106" i="82"/>
  <c r="C107" i="82"/>
  <c r="C108" i="82"/>
  <c r="C109" i="82"/>
  <c r="C110" i="82"/>
  <c r="C111" i="82"/>
  <c r="C112" i="82"/>
  <c r="C113" i="82"/>
  <c r="C114" i="82"/>
  <c r="C115" i="82"/>
  <c r="C116" i="82"/>
  <c r="C117" i="82"/>
  <c r="C118" i="82"/>
  <c r="C119" i="82"/>
  <c r="C120" i="82"/>
  <c r="C121" i="82"/>
  <c r="C122" i="82"/>
  <c r="C123" i="82"/>
  <c r="C124" i="82"/>
  <c r="C125" i="82"/>
  <c r="C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C139" i="82"/>
  <c r="C140" i="82"/>
  <c r="C141" i="82"/>
  <c r="C142" i="82"/>
  <c r="C143" i="82"/>
  <c r="C144" i="82"/>
  <c r="C145" i="82"/>
  <c r="C146" i="82"/>
  <c r="C147" i="82"/>
  <c r="C148" i="82"/>
  <c r="C149" i="82"/>
  <c r="C150" i="82"/>
  <c r="C151" i="82"/>
  <c r="C152" i="82"/>
  <c r="C153" i="82"/>
  <c r="C154" i="82"/>
  <c r="C155" i="82"/>
  <c r="C156" i="82"/>
  <c r="C157" i="82"/>
  <c r="C158" i="82"/>
  <c r="C159" i="82"/>
  <c r="C160" i="82"/>
  <c r="C161" i="82"/>
  <c r="C162" i="82"/>
  <c r="C163" i="82"/>
  <c r="C164" i="82"/>
  <c r="C165" i="82"/>
  <c r="C166" i="82"/>
  <c r="C167" i="82"/>
  <c r="C168" i="82"/>
  <c r="C169" i="82"/>
  <c r="C170" i="82"/>
  <c r="C171" i="82"/>
  <c r="C172" i="82"/>
  <c r="C173" i="82"/>
  <c r="C174" i="82"/>
  <c r="C175" i="82"/>
  <c r="C176" i="82"/>
  <c r="C177" i="82"/>
  <c r="C178" i="82"/>
  <c r="C179" i="82"/>
  <c r="C180" i="82"/>
  <c r="C181" i="82"/>
  <c r="C182" i="82"/>
  <c r="C183" i="82"/>
  <c r="C184" i="82"/>
  <c r="C185" i="82"/>
  <c r="C186" i="82"/>
  <c r="C187" i="82"/>
  <c r="C188" i="82"/>
  <c r="C189" i="82"/>
  <c r="C190" i="82"/>
  <c r="C191" i="82"/>
  <c r="C192" i="82"/>
  <c r="C193" i="82"/>
  <c r="C194" i="82"/>
  <c r="C195" i="82"/>
  <c r="C196" i="82"/>
  <c r="C197" i="82"/>
  <c r="C198" i="82"/>
  <c r="C199" i="82"/>
  <c r="C200" i="82"/>
  <c r="C201" i="82"/>
  <c r="C202" i="82"/>
  <c r="C203" i="82"/>
  <c r="C204" i="82"/>
  <c r="C205" i="82"/>
  <c r="C206" i="82"/>
  <c r="C207" i="82"/>
  <c r="C208" i="82"/>
  <c r="C209" i="82"/>
  <c r="C210" i="82"/>
  <c r="C211" i="82"/>
  <c r="C212" i="82"/>
  <c r="C213" i="82"/>
  <c r="C214" i="82"/>
  <c r="C215" i="82"/>
  <c r="C216" i="82"/>
  <c r="C217" i="82"/>
  <c r="C218" i="82"/>
  <c r="C219" i="82"/>
  <c r="C220" i="82"/>
  <c r="C221" i="82"/>
  <c r="C222" i="82"/>
  <c r="C223" i="82"/>
  <c r="C224" i="82"/>
  <c r="C225" i="82"/>
  <c r="C226" i="82"/>
  <c r="C227" i="82"/>
  <c r="C228" i="82"/>
  <c r="C229" i="82"/>
  <c r="C230" i="82"/>
  <c r="C231" i="82"/>
  <c r="C232" i="82"/>
  <c r="C233" i="82"/>
  <c r="C234" i="82"/>
  <c r="C235" i="82"/>
  <c r="C236" i="82"/>
  <c r="C237" i="82"/>
  <c r="C238" i="82"/>
  <c r="C239" i="82"/>
  <c r="C240" i="82"/>
  <c r="C241" i="82"/>
  <c r="C242" i="82"/>
  <c r="C243" i="82"/>
  <c r="C244" i="82"/>
  <c r="C245" i="82"/>
  <c r="C246" i="82"/>
  <c r="C247" i="82"/>
  <c r="C248" i="82"/>
  <c r="C249" i="82"/>
  <c r="C250" i="82"/>
  <c r="C251" i="82"/>
  <c r="C252" i="82"/>
  <c r="C253" i="82"/>
  <c r="C254" i="82"/>
  <c r="C255" i="82"/>
  <c r="C256" i="82"/>
  <c r="C257" i="82"/>
  <c r="C258" i="82"/>
  <c r="C259" i="82"/>
  <c r="C260" i="82"/>
  <c r="C261" i="82"/>
  <c r="C262" i="82"/>
  <c r="C263" i="82"/>
  <c r="C264" i="82"/>
  <c r="C265" i="82"/>
  <c r="C266" i="82"/>
  <c r="C267" i="82"/>
  <c r="C268" i="82"/>
  <c r="C269" i="82"/>
  <c r="C270" i="82"/>
  <c r="C271" i="82"/>
  <c r="C272" i="82"/>
  <c r="C273" i="82"/>
  <c r="C274" i="82"/>
  <c r="C275" i="82"/>
  <c r="C276" i="82"/>
  <c r="C277" i="82"/>
  <c r="C278" i="82"/>
  <c r="C279" i="82"/>
  <c r="C280" i="82"/>
  <c r="C281" i="82"/>
  <c r="C282" i="82"/>
  <c r="C283" i="82"/>
  <c r="C284" i="82"/>
  <c r="C285" i="82"/>
  <c r="C286" i="82"/>
  <c r="C287" i="82"/>
  <c r="C288" i="82"/>
  <c r="C289" i="82"/>
  <c r="C290" i="82"/>
  <c r="C291" i="82"/>
  <c r="C292" i="82"/>
  <c r="C293" i="82"/>
  <c r="C294" i="82"/>
  <c r="C295" i="82"/>
  <c r="C296" i="82"/>
  <c r="C297" i="82"/>
  <c r="C298" i="82"/>
  <c r="C299" i="82"/>
  <c r="C300" i="82"/>
  <c r="C301" i="82"/>
  <c r="C302" i="82"/>
  <c r="C303" i="82"/>
  <c r="C304" i="82"/>
  <c r="C305" i="82"/>
  <c r="C306" i="82"/>
  <c r="C307" i="82"/>
  <c r="C308" i="82"/>
  <c r="C309" i="82"/>
  <c r="C310" i="82"/>
  <c r="C311" i="82"/>
  <c r="C312" i="82"/>
  <c r="C313" i="82"/>
  <c r="C314" i="82"/>
  <c r="C315" i="82"/>
  <c r="C316" i="82"/>
  <c r="C317" i="82"/>
  <c r="C318" i="82"/>
  <c r="C319" i="82"/>
  <c r="C320" i="82"/>
  <c r="C321" i="82"/>
  <c r="C322" i="82"/>
  <c r="C323" i="82"/>
  <c r="C324" i="82"/>
  <c r="C325" i="82"/>
  <c r="C326" i="82"/>
  <c r="C327" i="82"/>
  <c r="C328" i="82"/>
  <c r="C329" i="82"/>
  <c r="C330" i="82"/>
  <c r="C331" i="82"/>
  <c r="C332" i="82"/>
  <c r="C333" i="82"/>
  <c r="C334" i="82"/>
  <c r="C335" i="82"/>
  <c r="C336" i="82"/>
  <c r="C337" i="82"/>
  <c r="C338" i="82"/>
  <c r="C339" i="82"/>
  <c r="C340" i="82"/>
  <c r="C341" i="82"/>
  <c r="C342" i="82"/>
  <c r="C343" i="82"/>
  <c r="C344" i="82"/>
  <c r="C345" i="82"/>
  <c r="C346" i="82"/>
  <c r="C347" i="82"/>
  <c r="C348" i="82"/>
  <c r="C349" i="82"/>
  <c r="C350" i="82"/>
  <c r="C351" i="82"/>
  <c r="C352" i="82"/>
  <c r="C353" i="82"/>
  <c r="C354" i="82"/>
  <c r="C355" i="82"/>
  <c r="C356" i="82"/>
  <c r="C357" i="82"/>
  <c r="C358" i="82"/>
  <c r="C359" i="82"/>
  <c r="C360" i="82"/>
  <c r="C361" i="82"/>
  <c r="C362" i="82"/>
  <c r="C363" i="82"/>
  <c r="C364" i="82"/>
  <c r="C365" i="82"/>
  <c r="C366" i="82"/>
  <c r="C367" i="82"/>
  <c r="C368" i="82"/>
  <c r="C369" i="82"/>
  <c r="C370" i="82"/>
  <c r="C371" i="82"/>
  <c r="C372" i="82"/>
  <c r="C373" i="82"/>
  <c r="C374" i="82"/>
  <c r="C375" i="82"/>
  <c r="C376" i="82"/>
  <c r="C377" i="82"/>
  <c r="C378" i="82"/>
  <c r="C379" i="82"/>
  <c r="C380" i="82"/>
  <c r="C381" i="82"/>
  <c r="C382" i="82"/>
  <c r="C383" i="82"/>
  <c r="C384" i="82"/>
  <c r="C385" i="82"/>
  <c r="C386" i="82"/>
  <c r="C387" i="82"/>
  <c r="C388" i="82"/>
  <c r="C389" i="82"/>
  <c r="C390" i="82"/>
  <c r="C391" i="82"/>
  <c r="C392" i="82"/>
  <c r="C393" i="82"/>
  <c r="C394" i="82"/>
  <c r="C395" i="82"/>
  <c r="C396" i="82"/>
  <c r="C397" i="82"/>
  <c r="C398" i="82"/>
  <c r="C399" i="82"/>
  <c r="C400" i="82"/>
  <c r="C401" i="82"/>
  <c r="C402" i="82"/>
  <c r="C403" i="82"/>
  <c r="C404" i="82"/>
  <c r="C405" i="82"/>
  <c r="C406" i="82"/>
  <c r="C407" i="82"/>
  <c r="C408" i="82"/>
  <c r="C409" i="82"/>
  <c r="C410" i="82"/>
  <c r="C411" i="82"/>
  <c r="C412" i="82"/>
  <c r="C413" i="82"/>
  <c r="C414" i="82"/>
  <c r="C415" i="82"/>
  <c r="C416" i="82"/>
  <c r="C417" i="82"/>
  <c r="C418" i="82"/>
  <c r="C419" i="82"/>
  <c r="C420" i="82"/>
  <c r="C421" i="82"/>
  <c r="C422" i="82"/>
  <c r="C423" i="82"/>
  <c r="C424" i="82"/>
  <c r="C425" i="82"/>
  <c r="C426" i="82"/>
  <c r="C427" i="82"/>
  <c r="C428" i="82"/>
  <c r="C429" i="82"/>
  <c r="C430" i="82"/>
  <c r="C431" i="82"/>
  <c r="C432" i="82"/>
  <c r="C433" i="82"/>
  <c r="C434" i="82"/>
  <c r="C435" i="82"/>
  <c r="C436" i="82"/>
  <c r="C437" i="82"/>
  <c r="C438" i="82"/>
  <c r="C439" i="82"/>
  <c r="C440" i="82"/>
  <c r="C441" i="82"/>
  <c r="C442" i="82"/>
  <c r="C443" i="82"/>
  <c r="C444" i="82"/>
  <c r="C445" i="82"/>
  <c r="C446" i="82"/>
  <c r="C447" i="82"/>
  <c r="C448" i="82"/>
  <c r="C449" i="82"/>
  <c r="C450" i="82"/>
  <c r="C451" i="82"/>
  <c r="C452" i="82"/>
  <c r="C453" i="82"/>
  <c r="C454" i="82"/>
  <c r="C455" i="82"/>
  <c r="C456" i="82"/>
  <c r="C457" i="82"/>
  <c r="C2" i="82"/>
  <c r="C3403" i="81"/>
  <c r="C3445" i="81"/>
  <c r="C3451" i="81"/>
  <c r="C3457" i="81"/>
  <c r="C3397" i="81"/>
  <c r="C3421" i="81"/>
  <c r="C3427" i="81"/>
  <c r="C3439" i="81"/>
  <c r="C3391" i="81"/>
  <c r="C3433" i="81"/>
  <c r="C3409" i="81"/>
  <c r="C3415" i="81"/>
  <c r="C3402" i="81"/>
  <c r="C3444" i="81"/>
  <c r="C3450" i="81"/>
  <c r="C3456" i="81"/>
  <c r="C3396" i="81"/>
  <c r="C3420" i="81"/>
  <c r="C3426" i="81"/>
  <c r="C3438" i="81"/>
  <c r="C3390" i="81"/>
  <c r="C3432" i="81"/>
  <c r="C3408" i="81"/>
  <c r="C3414" i="81"/>
  <c r="C667" i="81"/>
  <c r="C709" i="81"/>
  <c r="C715" i="81"/>
  <c r="C721" i="81"/>
  <c r="C661" i="81"/>
  <c r="C685" i="81"/>
  <c r="C691" i="81"/>
  <c r="C703" i="81"/>
  <c r="C655" i="81"/>
  <c r="C697" i="81"/>
  <c r="C673" i="81"/>
  <c r="C679" i="81"/>
  <c r="C666" i="81"/>
  <c r="C708" i="81"/>
  <c r="C714" i="81"/>
  <c r="C720" i="81"/>
  <c r="C660" i="81"/>
  <c r="C684" i="81"/>
  <c r="C690" i="81"/>
  <c r="C702" i="81"/>
  <c r="C654" i="81"/>
  <c r="C696" i="81"/>
  <c r="C672" i="81"/>
  <c r="C678" i="81"/>
  <c r="E3458" i="76"/>
  <c r="E3170" i="76"/>
  <c r="E506" i="76"/>
  <c r="E434" i="76"/>
  <c r="E290" i="76"/>
  <c r="E218" i="76"/>
  <c r="E44" i="76"/>
  <c r="E5034" i="76"/>
  <c r="E5041" i="76"/>
  <c r="E5040" i="76"/>
  <c r="E5039" i="76"/>
  <c r="E5038" i="76"/>
  <c r="E5037" i="76"/>
  <c r="E5036" i="76"/>
  <c r="E5035" i="76"/>
  <c r="E5033" i="76"/>
  <c r="E5032" i="76"/>
  <c r="E5031" i="76"/>
  <c r="E5030" i="76"/>
  <c r="E5029" i="76"/>
  <c r="E5028" i="76"/>
  <c r="E5027" i="76"/>
  <c r="E5026" i="76"/>
  <c r="E5025" i="76"/>
  <c r="E5024" i="76"/>
  <c r="E5023" i="76"/>
  <c r="E5022" i="76"/>
  <c r="E5021" i="76"/>
  <c r="E5020" i="76"/>
  <c r="E5019" i="76"/>
  <c r="E5018" i="76"/>
  <c r="E5017" i="76"/>
  <c r="E5016" i="76"/>
  <c r="E5015" i="76"/>
  <c r="E5014" i="76"/>
  <c r="E5013" i="76"/>
  <c r="E5012" i="76"/>
  <c r="E5011" i="76"/>
  <c r="E5010" i="76"/>
  <c r="E5009" i="76"/>
  <c r="E5008" i="76"/>
  <c r="E5007" i="76"/>
  <c r="E5006" i="76"/>
  <c r="E5005" i="76"/>
  <c r="E5004" i="76"/>
  <c r="E5003" i="76"/>
  <c r="E5002" i="76"/>
  <c r="E5001" i="76"/>
  <c r="E5000" i="76"/>
  <c r="E4999" i="76"/>
  <c r="E4998" i="76"/>
  <c r="E4997" i="76"/>
  <c r="E4996" i="76"/>
  <c r="E4995" i="76"/>
  <c r="E4994" i="76"/>
  <c r="E4993" i="76"/>
  <c r="E4992" i="76"/>
  <c r="E4991" i="76"/>
  <c r="E4990" i="76"/>
  <c r="E4989" i="76"/>
  <c r="E4988" i="76"/>
  <c r="E4987" i="76"/>
  <c r="E4986" i="76"/>
  <c r="E4985" i="76"/>
  <c r="E4984" i="76"/>
  <c r="E4983" i="76"/>
  <c r="E4982" i="76"/>
  <c r="E4972" i="76"/>
  <c r="E4979" i="76"/>
  <c r="E4980" i="76"/>
  <c r="E4981" i="76"/>
  <c r="E4971" i="76"/>
  <c r="E4975" i="76"/>
  <c r="E4976" i="76"/>
  <c r="E4978" i="76"/>
  <c r="E4970" i="76"/>
  <c r="E4977" i="76"/>
  <c r="E4973" i="76"/>
  <c r="E4974" i="76"/>
  <c r="E4969" i="76"/>
  <c r="E4968" i="76"/>
  <c r="E4967" i="76"/>
  <c r="E4966" i="76"/>
  <c r="E4965" i="76"/>
  <c r="E4964" i="76"/>
  <c r="E4963" i="76"/>
  <c r="E4962" i="76"/>
  <c r="E4961" i="76"/>
  <c r="E4960" i="76"/>
  <c r="E4959" i="76"/>
  <c r="E4958" i="76"/>
  <c r="E4957" i="76"/>
  <c r="E4956" i="76"/>
  <c r="E4955" i="76"/>
  <c r="E4954" i="76"/>
  <c r="E4953" i="76"/>
  <c r="E4952" i="76"/>
  <c r="E4951" i="76"/>
  <c r="E4950" i="76"/>
  <c r="E4949" i="76"/>
  <c r="E4948" i="76"/>
  <c r="E4947" i="76"/>
  <c r="E4946" i="76"/>
  <c r="E4945" i="76"/>
  <c r="E4944" i="76"/>
  <c r="E4943" i="76"/>
  <c r="E4942" i="76"/>
  <c r="E4941" i="76"/>
  <c r="E4940" i="76"/>
  <c r="E4939" i="76"/>
  <c r="E4938" i="76"/>
  <c r="E4937" i="76"/>
  <c r="E4936" i="76"/>
  <c r="E4935" i="76"/>
  <c r="E4934" i="76"/>
  <c r="E4933" i="76"/>
  <c r="E4932" i="76"/>
  <c r="E4931" i="76"/>
  <c r="E4930" i="76"/>
  <c r="E4929" i="76"/>
  <c r="E4928" i="76"/>
  <c r="E4927" i="76"/>
  <c r="E4926" i="76"/>
  <c r="E4925" i="76"/>
  <c r="E4924" i="76"/>
  <c r="E4923" i="76"/>
  <c r="E4922" i="76"/>
  <c r="E4921" i="76"/>
  <c r="E4920" i="76"/>
  <c r="E4919" i="76"/>
  <c r="E4918" i="76"/>
  <c r="E4917" i="76"/>
  <c r="E4916" i="76"/>
  <c r="E4915" i="76"/>
  <c r="E4914" i="76"/>
  <c r="E4913" i="76"/>
  <c r="E4912" i="76"/>
  <c r="E4911" i="76"/>
  <c r="E4910" i="76"/>
  <c r="E4909" i="76"/>
  <c r="E4908" i="76"/>
  <c r="E4907" i="76"/>
  <c r="E4906" i="76"/>
  <c r="E4905" i="76"/>
  <c r="E4904" i="76"/>
  <c r="E4903" i="76"/>
  <c r="E4902" i="76"/>
  <c r="E4901" i="76"/>
  <c r="E4900" i="76"/>
  <c r="E4899" i="76"/>
  <c r="E4898" i="76"/>
  <c r="E4897" i="76"/>
  <c r="E4896" i="76"/>
  <c r="E4895" i="76"/>
  <c r="E4894" i="76"/>
  <c r="E4893" i="76"/>
  <c r="E4892" i="76"/>
  <c r="E4891" i="76"/>
  <c r="E4890" i="76"/>
  <c r="E4889" i="76"/>
  <c r="E4888" i="76"/>
  <c r="E4887" i="76"/>
  <c r="E4886" i="76"/>
  <c r="E4885" i="76"/>
  <c r="E4884" i="76"/>
  <c r="E4883" i="76"/>
  <c r="E4882" i="76"/>
  <c r="E4881" i="76"/>
  <c r="E4880" i="76"/>
  <c r="E4879" i="76"/>
  <c r="E4878" i="76"/>
  <c r="E4877" i="76"/>
  <c r="E4876" i="76"/>
  <c r="E4875" i="76"/>
  <c r="E4874" i="76"/>
  <c r="E4873" i="76"/>
  <c r="E4872" i="76"/>
  <c r="E4871" i="76"/>
  <c r="E4870" i="76"/>
  <c r="E4869" i="76"/>
  <c r="E4868" i="76"/>
  <c r="E4867" i="76"/>
  <c r="E4866" i="76"/>
  <c r="E4865" i="76"/>
  <c r="E4864" i="76"/>
  <c r="E4863" i="76"/>
  <c r="E4862" i="76"/>
  <c r="E4861" i="76"/>
  <c r="E4860" i="76"/>
  <c r="E4859" i="76"/>
  <c r="E4858" i="76"/>
  <c r="E4857" i="76"/>
  <c r="E4856" i="76"/>
  <c r="E4855" i="76"/>
  <c r="E4854" i="76"/>
  <c r="E4853" i="76"/>
  <c r="E4852" i="76"/>
  <c r="E4851" i="76"/>
  <c r="E4850" i="76"/>
  <c r="E4849" i="76"/>
  <c r="E4848" i="76"/>
  <c r="E4847" i="76"/>
  <c r="E4846" i="76"/>
  <c r="E4845" i="76"/>
  <c r="E4844" i="76"/>
  <c r="E4843" i="76"/>
  <c r="E4842" i="76"/>
  <c r="E4841" i="76"/>
  <c r="E4840" i="76"/>
  <c r="E4839" i="76"/>
  <c r="E4838" i="76"/>
  <c r="E4837" i="76"/>
  <c r="E4836" i="76"/>
  <c r="E4835" i="76"/>
  <c r="E4834" i="76"/>
  <c r="E4833" i="76"/>
  <c r="E4832" i="76"/>
  <c r="E4831" i="76"/>
  <c r="E4830" i="76"/>
  <c r="E4829" i="76"/>
  <c r="E4828" i="76"/>
  <c r="E4827" i="76"/>
  <c r="E4826" i="76"/>
  <c r="E4811" i="76"/>
  <c r="E4825" i="76"/>
  <c r="E4824" i="76"/>
  <c r="E4823" i="76"/>
  <c r="E4822" i="76"/>
  <c r="E4821" i="76"/>
  <c r="E4820" i="76"/>
  <c r="E4819" i="76"/>
  <c r="E4818" i="76"/>
  <c r="E4817" i="76"/>
  <c r="E4816" i="76"/>
  <c r="E4815" i="76"/>
  <c r="E4814" i="76"/>
  <c r="E4813" i="76"/>
  <c r="E4812" i="76"/>
  <c r="E4810" i="76"/>
  <c r="E4809" i="76"/>
  <c r="E4808" i="76"/>
  <c r="E4807" i="76"/>
  <c r="E4806" i="76"/>
  <c r="E4805" i="76"/>
  <c r="E4804" i="76"/>
  <c r="E4803" i="76"/>
  <c r="E4802" i="76"/>
  <c r="E4801" i="76"/>
  <c r="E4800" i="76"/>
  <c r="E4799" i="76"/>
  <c r="E4798" i="76"/>
  <c r="E4797" i="76"/>
  <c r="E4796" i="76"/>
  <c r="E4795" i="76"/>
  <c r="E4794" i="76"/>
  <c r="E4793" i="76"/>
  <c r="E4792" i="76"/>
  <c r="E4791" i="76"/>
  <c r="E4790" i="76"/>
  <c r="E4789" i="76"/>
  <c r="E4788" i="76"/>
  <c r="E4787" i="76"/>
  <c r="E4786" i="76"/>
  <c r="E4785" i="76"/>
  <c r="E4784" i="76"/>
  <c r="E4783" i="76"/>
  <c r="E4782" i="76"/>
  <c r="E4781" i="76"/>
  <c r="E4780" i="76"/>
  <c r="E4779" i="76"/>
  <c r="E4778" i="76"/>
  <c r="E4777" i="76"/>
  <c r="E4776" i="76"/>
  <c r="E4775" i="76"/>
  <c r="E4774" i="76"/>
  <c r="E4773" i="76"/>
  <c r="E4772" i="76"/>
  <c r="E4771" i="76"/>
  <c r="E4770" i="76"/>
  <c r="E4769" i="76"/>
  <c r="E4768" i="76"/>
  <c r="E4767" i="76"/>
  <c r="E4766" i="76"/>
  <c r="E4765" i="76"/>
  <c r="E4764" i="76"/>
  <c r="E4763" i="76"/>
  <c r="E4762" i="76"/>
  <c r="E4761" i="76"/>
  <c r="E4760" i="76"/>
  <c r="E4759" i="76"/>
  <c r="E4758" i="76"/>
  <c r="E4757" i="76"/>
  <c r="E4756" i="76"/>
  <c r="E4755" i="76"/>
  <c r="E4754" i="76"/>
  <c r="E4753" i="76"/>
  <c r="E4752" i="76"/>
  <c r="E4751" i="76"/>
  <c r="E4750" i="76"/>
  <c r="E4749" i="76"/>
  <c r="E4748" i="76"/>
  <c r="E4747" i="76"/>
  <c r="E4746" i="76"/>
  <c r="E4745" i="76"/>
  <c r="E4744" i="76"/>
  <c r="E4743" i="76"/>
  <c r="E4742" i="76"/>
  <c r="E4741" i="76"/>
  <c r="E4740" i="76"/>
  <c r="E4739" i="76"/>
  <c r="E4738" i="76"/>
  <c r="E4737" i="76"/>
  <c r="E4736" i="76"/>
  <c r="E4735" i="76"/>
  <c r="E4734" i="76"/>
  <c r="E4733" i="76"/>
  <c r="E4732" i="76"/>
  <c r="E4731" i="76"/>
  <c r="E4730" i="76"/>
  <c r="E4729" i="76"/>
  <c r="E4728" i="76"/>
  <c r="E4727" i="76"/>
  <c r="E4726" i="76"/>
  <c r="E4725" i="76"/>
  <c r="E4724" i="76"/>
  <c r="E4723" i="76"/>
  <c r="E4722" i="76"/>
  <c r="E4721" i="76"/>
  <c r="E4720" i="76"/>
  <c r="E4719" i="76"/>
  <c r="E4718" i="76"/>
  <c r="E4717" i="76"/>
  <c r="E4716" i="76"/>
  <c r="E4715" i="76"/>
  <c r="E4714" i="76"/>
  <c r="E4713" i="76"/>
  <c r="E4712" i="76"/>
  <c r="E4711" i="76"/>
  <c r="E4710" i="76"/>
  <c r="E4709" i="76"/>
  <c r="E4708" i="76"/>
  <c r="E4707" i="76"/>
  <c r="E4706" i="76"/>
  <c r="E4705" i="76"/>
  <c r="E4704" i="76"/>
  <c r="E4703" i="76"/>
  <c r="E4702" i="76"/>
  <c r="E4701" i="76"/>
  <c r="E4700" i="76"/>
  <c r="E4699" i="76"/>
  <c r="E4698" i="76"/>
  <c r="E4697" i="76"/>
  <c r="E4696" i="76"/>
  <c r="E4695" i="76"/>
  <c r="E4694" i="76"/>
  <c r="E4684" i="76"/>
  <c r="E4691" i="76"/>
  <c r="E4692" i="76"/>
  <c r="E4693" i="76"/>
  <c r="E4683" i="76"/>
  <c r="E4687" i="76"/>
  <c r="E4688" i="76"/>
  <c r="E4690" i="76"/>
  <c r="E4682" i="76"/>
  <c r="E4689" i="76"/>
  <c r="E4685" i="76"/>
  <c r="E4686" i="76"/>
  <c r="E4681" i="76"/>
  <c r="E4680" i="76"/>
  <c r="E4679" i="76"/>
  <c r="E4678" i="76"/>
  <c r="E4677" i="76"/>
  <c r="E4676" i="76"/>
  <c r="E4675" i="76"/>
  <c r="E4674" i="76"/>
  <c r="E4673" i="76"/>
  <c r="E4672" i="76"/>
  <c r="E4671" i="76"/>
  <c r="E4670" i="76"/>
  <c r="E4669" i="76"/>
  <c r="E4668" i="76"/>
  <c r="E4667" i="76"/>
  <c r="E4666" i="76"/>
  <c r="E4665" i="76"/>
  <c r="E4664" i="76"/>
  <c r="E4663" i="76"/>
  <c r="E4662" i="76"/>
  <c r="E4661" i="76"/>
  <c r="E4660" i="76"/>
  <c r="E4659" i="76"/>
  <c r="E4658" i="76"/>
  <c r="E4657" i="76"/>
  <c r="E4656" i="76"/>
  <c r="E4655" i="76"/>
  <c r="E4654" i="76"/>
  <c r="E4653" i="76"/>
  <c r="E4652" i="76"/>
  <c r="E4651" i="76"/>
  <c r="E4650" i="76"/>
  <c r="E4649" i="76"/>
  <c r="E4648" i="76"/>
  <c r="E4647" i="76"/>
  <c r="E4646" i="76"/>
  <c r="E4645" i="76"/>
  <c r="E4644" i="76"/>
  <c r="E4643" i="76"/>
  <c r="E4642" i="76"/>
  <c r="E4641" i="76"/>
  <c r="E4640" i="76"/>
  <c r="E4639" i="76"/>
  <c r="E4638" i="76"/>
  <c r="E4637" i="76"/>
  <c r="E4636" i="76"/>
  <c r="E4635" i="76"/>
  <c r="E4634" i="76"/>
  <c r="E4633" i="76"/>
  <c r="E4632" i="76"/>
  <c r="E4631" i="76"/>
  <c r="E4630" i="76"/>
  <c r="E4629" i="76"/>
  <c r="E4628" i="76"/>
  <c r="E4627" i="76"/>
  <c r="E4626" i="76"/>
  <c r="E4625" i="76"/>
  <c r="E4624" i="76"/>
  <c r="E4623" i="76"/>
  <c r="E4622" i="76"/>
  <c r="E4612" i="76"/>
  <c r="E4619" i="76"/>
  <c r="E4620" i="76"/>
  <c r="E4621" i="76"/>
  <c r="E4611" i="76"/>
  <c r="E4615" i="76"/>
  <c r="E4616" i="76"/>
  <c r="E4618" i="76"/>
  <c r="E4610" i="76"/>
  <c r="E4617" i="76"/>
  <c r="E4613" i="76"/>
  <c r="E4614" i="76"/>
  <c r="E4609" i="76"/>
  <c r="E4608" i="76"/>
  <c r="E4607" i="76"/>
  <c r="E4606" i="76"/>
  <c r="E4605" i="76"/>
  <c r="E4604" i="76"/>
  <c r="E4603" i="76"/>
  <c r="E4602" i="76"/>
  <c r="E4601" i="76"/>
  <c r="E4600" i="76"/>
  <c r="E4599" i="76"/>
  <c r="E4598" i="76"/>
  <c r="E4597" i="76"/>
  <c r="E4596" i="76"/>
  <c r="E4595" i="76"/>
  <c r="E4594" i="76"/>
  <c r="E4593" i="76"/>
  <c r="E4592" i="76"/>
  <c r="E4591" i="76"/>
  <c r="E4590" i="76"/>
  <c r="E4589" i="76"/>
  <c r="E4588" i="76"/>
  <c r="E4587" i="76"/>
  <c r="E4586" i="76"/>
  <c r="E4585" i="76"/>
  <c r="E4584" i="76"/>
  <c r="E4583" i="76"/>
  <c r="E4582" i="76"/>
  <c r="E4581" i="76"/>
  <c r="E4580" i="76"/>
  <c r="E4579" i="76"/>
  <c r="E4578" i="76"/>
  <c r="E4577" i="76"/>
  <c r="E4576" i="76"/>
  <c r="E4575" i="76"/>
  <c r="E4574" i="76"/>
  <c r="E4573" i="76"/>
  <c r="E4572" i="76"/>
  <c r="E4571" i="76"/>
  <c r="E4570" i="76"/>
  <c r="E4569" i="76"/>
  <c r="E4568" i="76"/>
  <c r="E4567" i="76"/>
  <c r="E4566" i="76"/>
  <c r="E4565" i="76"/>
  <c r="E4564" i="76"/>
  <c r="E4563" i="76"/>
  <c r="E4562" i="76"/>
  <c r="E4561" i="76"/>
  <c r="E4560" i="76"/>
  <c r="E4559" i="76"/>
  <c r="E4558" i="76"/>
  <c r="E4557" i="76"/>
  <c r="E4556" i="76"/>
  <c r="E4555" i="76"/>
  <c r="E4554" i="76"/>
  <c r="E4553" i="76"/>
  <c r="E4552" i="76"/>
  <c r="E4551" i="76"/>
  <c r="E4550" i="76"/>
  <c r="E4549" i="76"/>
  <c r="E4548" i="76"/>
  <c r="E4547" i="76"/>
  <c r="E4546" i="76"/>
  <c r="E4545" i="76"/>
  <c r="E4544" i="76"/>
  <c r="E4543" i="76"/>
  <c r="E4542" i="76"/>
  <c r="E4541" i="76"/>
  <c r="E4540" i="76"/>
  <c r="E4539" i="76"/>
  <c r="E4538" i="76"/>
  <c r="E4537" i="76"/>
  <c r="E4536" i="76"/>
  <c r="E4535" i="76"/>
  <c r="E4534" i="76"/>
  <c r="E4533" i="76"/>
  <c r="E4532" i="76"/>
  <c r="E4531" i="76"/>
  <c r="E4530" i="76"/>
  <c r="E4529" i="76"/>
  <c r="E4528" i="76"/>
  <c r="E4527" i="76"/>
  <c r="E4526" i="76"/>
  <c r="E4525" i="76"/>
  <c r="E4524" i="76"/>
  <c r="E4523" i="76"/>
  <c r="E4522" i="76"/>
  <c r="E4521" i="76"/>
  <c r="E4520" i="76"/>
  <c r="E4519" i="76"/>
  <c r="E4518" i="76"/>
  <c r="E4517" i="76"/>
  <c r="E4516" i="76"/>
  <c r="E4515" i="76"/>
  <c r="E4514" i="76"/>
  <c r="E4513" i="76"/>
  <c r="E4512" i="76"/>
  <c r="E4511" i="76"/>
  <c r="E4510" i="76"/>
  <c r="E4509" i="76"/>
  <c r="E4508" i="76"/>
  <c r="E4507" i="76"/>
  <c r="E4506" i="76"/>
  <c r="E4505" i="76"/>
  <c r="E4504" i="76"/>
  <c r="E4503" i="76"/>
  <c r="E4502" i="76"/>
  <c r="E4501" i="76"/>
  <c r="E4500" i="76"/>
  <c r="E4499" i="76"/>
  <c r="E4498" i="76"/>
  <c r="E4497" i="76"/>
  <c r="E4496" i="76"/>
  <c r="E4495" i="76"/>
  <c r="E4494" i="76"/>
  <c r="E4493" i="76"/>
  <c r="E4492" i="76"/>
  <c r="E4491" i="76"/>
  <c r="E4490" i="76"/>
  <c r="E4489" i="76"/>
  <c r="E4488" i="76"/>
  <c r="E4487" i="76"/>
  <c r="E4486" i="76"/>
  <c r="E4485" i="76"/>
  <c r="E4484" i="76"/>
  <c r="E4483" i="76"/>
  <c r="E4482" i="76"/>
  <c r="E4481" i="76"/>
  <c r="E4480" i="76"/>
  <c r="E4479" i="76"/>
  <c r="E4478" i="76"/>
  <c r="E4477" i="76"/>
  <c r="E4476" i="76"/>
  <c r="E4475" i="76"/>
  <c r="E4474" i="76"/>
  <c r="E4473" i="76"/>
  <c r="E4472" i="76"/>
  <c r="E4471" i="76"/>
  <c r="E4470" i="76"/>
  <c r="E4469" i="76"/>
  <c r="E4468" i="76"/>
  <c r="E4467" i="76"/>
  <c r="E4466" i="76"/>
  <c r="E4450" i="76"/>
  <c r="E4465" i="76"/>
  <c r="E4464" i="76"/>
  <c r="E4463" i="76"/>
  <c r="E4462" i="76"/>
  <c r="E4461" i="76"/>
  <c r="E4460" i="76"/>
  <c r="E4459" i="76"/>
  <c r="E4458" i="76"/>
  <c r="E4457" i="76"/>
  <c r="E4456" i="76"/>
  <c r="E4455" i="76"/>
  <c r="E4454" i="76"/>
  <c r="E4453" i="76"/>
  <c r="E4452" i="76"/>
  <c r="E4451" i="76"/>
  <c r="E4449" i="76"/>
  <c r="E4448" i="76"/>
  <c r="E4447" i="76"/>
  <c r="E4446" i="76"/>
  <c r="E4445" i="76"/>
  <c r="E4444" i="76"/>
  <c r="E4443" i="76"/>
  <c r="E4442" i="76"/>
  <c r="E4441" i="76"/>
  <c r="E4440" i="76"/>
  <c r="E4439" i="76"/>
  <c r="E4438" i="76"/>
  <c r="E4437" i="76"/>
  <c r="E4436" i="76"/>
  <c r="E4435" i="76"/>
  <c r="E4434" i="76"/>
  <c r="E4433" i="76"/>
  <c r="E4432" i="76"/>
  <c r="E4431" i="76"/>
  <c r="E4430" i="76"/>
  <c r="E4429" i="76"/>
  <c r="E4428" i="76"/>
  <c r="E4427" i="76"/>
  <c r="E4426" i="76"/>
  <c r="E4425" i="76"/>
  <c r="E4424" i="76"/>
  <c r="E4423" i="76"/>
  <c r="E4422" i="76"/>
  <c r="E4421" i="76"/>
  <c r="E4420" i="76"/>
  <c r="E4419" i="76"/>
  <c r="E4418" i="76"/>
  <c r="E4417" i="76"/>
  <c r="E4416" i="76"/>
  <c r="E4415" i="76"/>
  <c r="E4414" i="76"/>
  <c r="E4413" i="76"/>
  <c r="E4412" i="76"/>
  <c r="E4411" i="76"/>
  <c r="E4410" i="76"/>
  <c r="E4409" i="76"/>
  <c r="E4408" i="76"/>
  <c r="E4407" i="76"/>
  <c r="E4406" i="76"/>
  <c r="E4405" i="76"/>
  <c r="E4404" i="76"/>
  <c r="E4403" i="76"/>
  <c r="E4402" i="76"/>
  <c r="E4401" i="76"/>
  <c r="E4400" i="76"/>
  <c r="E4399" i="76"/>
  <c r="E4398" i="76"/>
  <c r="E4397" i="76"/>
  <c r="E4396" i="76"/>
  <c r="E4395" i="76"/>
  <c r="E4394" i="76"/>
  <c r="E4393" i="76"/>
  <c r="E4392" i="76"/>
  <c r="E4391" i="76"/>
  <c r="E4390" i="76"/>
  <c r="E4389" i="76"/>
  <c r="E4388" i="76"/>
  <c r="E4387" i="76"/>
  <c r="E4386" i="76"/>
  <c r="E4385" i="76"/>
  <c r="E4384" i="76"/>
  <c r="E4383" i="76"/>
  <c r="E4382" i="76"/>
  <c r="E4381" i="76"/>
  <c r="E4380" i="76"/>
  <c r="E4379" i="76"/>
  <c r="E4378" i="76"/>
  <c r="E4377" i="76"/>
  <c r="E4376" i="76"/>
  <c r="E4375" i="76"/>
  <c r="E4374" i="76"/>
  <c r="E4373" i="76"/>
  <c r="E4372" i="76"/>
  <c r="E4371" i="76"/>
  <c r="E4370" i="76"/>
  <c r="E4369" i="76"/>
  <c r="E4368" i="76"/>
  <c r="E4367" i="76"/>
  <c r="E4366" i="76"/>
  <c r="E4365" i="76"/>
  <c r="E4364" i="76"/>
  <c r="E4363" i="76"/>
  <c r="E4362" i="76"/>
  <c r="E4361" i="76"/>
  <c r="E4360" i="76"/>
  <c r="E4359" i="76"/>
  <c r="E4358" i="76"/>
  <c r="E4357" i="76"/>
  <c r="E4356" i="76"/>
  <c r="E4355" i="76"/>
  <c r="E4354" i="76"/>
  <c r="E4353" i="76"/>
  <c r="E4352" i="76"/>
  <c r="E4351" i="76"/>
  <c r="E4350" i="76"/>
  <c r="E4349" i="76"/>
  <c r="E4348" i="76"/>
  <c r="E4347" i="76"/>
  <c r="E4346" i="76"/>
  <c r="E4345" i="76"/>
  <c r="E4344" i="76"/>
  <c r="E4343" i="76"/>
  <c r="E4342" i="76"/>
  <c r="E4341" i="76"/>
  <c r="E4340" i="76"/>
  <c r="E4339" i="76"/>
  <c r="E4338" i="76"/>
  <c r="E4337" i="76"/>
  <c r="E4336" i="76"/>
  <c r="E4335" i="76"/>
  <c r="E4334" i="76"/>
  <c r="E4324" i="76"/>
  <c r="E4331" i="76"/>
  <c r="E4332" i="76"/>
  <c r="E4333" i="76"/>
  <c r="E4323" i="76"/>
  <c r="E4327" i="76"/>
  <c r="E4328" i="76"/>
  <c r="E4330" i="76"/>
  <c r="E4322" i="76"/>
  <c r="E4329" i="76"/>
  <c r="E4325" i="76"/>
  <c r="E4326" i="76"/>
  <c r="E4321" i="76"/>
  <c r="E4320" i="76"/>
  <c r="E4319" i="76"/>
  <c r="E4318" i="76"/>
  <c r="E4317" i="76"/>
  <c r="E4316" i="76"/>
  <c r="E4315" i="76"/>
  <c r="E4314" i="76"/>
  <c r="E4313" i="76"/>
  <c r="E4312" i="76"/>
  <c r="E4311" i="76"/>
  <c r="E4310" i="76"/>
  <c r="E4309" i="76"/>
  <c r="E4308" i="76"/>
  <c r="E4307" i="76"/>
  <c r="E4306" i="76"/>
  <c r="E4305" i="76"/>
  <c r="E4304" i="76"/>
  <c r="E4303" i="76"/>
  <c r="E4302" i="76"/>
  <c r="E4301" i="76"/>
  <c r="E4300" i="76"/>
  <c r="E4299" i="76"/>
  <c r="E4298" i="76"/>
  <c r="E4297" i="76"/>
  <c r="E4296" i="76"/>
  <c r="E4295" i="76"/>
  <c r="E4294" i="76"/>
  <c r="E4293" i="76"/>
  <c r="E4292" i="76"/>
  <c r="E4291" i="76"/>
  <c r="E4290" i="76"/>
  <c r="E4289" i="76"/>
  <c r="E4288" i="76"/>
  <c r="E4287" i="76"/>
  <c r="E4286" i="76"/>
  <c r="E4285" i="76"/>
  <c r="E4284" i="76"/>
  <c r="E4283" i="76"/>
  <c r="E4282" i="76"/>
  <c r="E4281" i="76"/>
  <c r="E4280" i="76"/>
  <c r="E4279" i="76"/>
  <c r="E4278" i="76"/>
  <c r="E4277" i="76"/>
  <c r="E4276" i="76"/>
  <c r="E4275" i="76"/>
  <c r="E4274" i="76"/>
  <c r="E4273" i="76"/>
  <c r="E4272" i="76"/>
  <c r="E4271" i="76"/>
  <c r="E4270" i="76"/>
  <c r="E4269" i="76"/>
  <c r="E4268" i="76"/>
  <c r="E4267" i="76"/>
  <c r="E4266" i="76"/>
  <c r="E4265" i="76"/>
  <c r="E4264" i="76"/>
  <c r="E4263" i="76"/>
  <c r="E4262" i="76"/>
  <c r="E4261" i="76"/>
  <c r="E4260" i="76"/>
  <c r="E4259" i="76"/>
  <c r="E4258" i="76"/>
  <c r="E4257" i="76"/>
  <c r="E4256" i="76"/>
  <c r="E4255" i="76"/>
  <c r="E4254" i="76"/>
  <c r="E4253" i="76"/>
  <c r="E4252" i="76"/>
  <c r="E4251" i="76"/>
  <c r="E4250" i="76"/>
  <c r="E4249" i="76"/>
  <c r="E4248" i="76"/>
  <c r="E4247" i="76"/>
  <c r="E4246" i="76"/>
  <c r="E4245" i="76"/>
  <c r="E4244" i="76"/>
  <c r="E4243" i="76"/>
  <c r="E4242" i="76"/>
  <c r="E4241" i="76"/>
  <c r="E4240" i="76"/>
  <c r="E4239" i="76"/>
  <c r="E4238" i="76"/>
  <c r="E4237" i="76"/>
  <c r="E4236" i="76"/>
  <c r="E4235" i="76"/>
  <c r="E4234" i="76"/>
  <c r="E4233" i="76"/>
  <c r="E4232" i="76"/>
  <c r="E4231" i="76"/>
  <c r="E4230" i="76"/>
  <c r="E4229" i="76"/>
  <c r="E4228" i="76"/>
  <c r="E4227" i="76"/>
  <c r="E4226" i="76"/>
  <c r="E4225" i="76"/>
  <c r="E4224" i="76"/>
  <c r="E4223" i="76"/>
  <c r="E4222" i="76"/>
  <c r="E4221" i="76"/>
  <c r="E4220" i="76"/>
  <c r="E4219" i="76"/>
  <c r="E4218" i="76"/>
  <c r="E4217" i="76"/>
  <c r="E4216" i="76"/>
  <c r="E4215" i="76"/>
  <c r="E4214" i="76"/>
  <c r="E4213" i="76"/>
  <c r="E4212" i="76"/>
  <c r="E4211" i="76"/>
  <c r="E4210" i="76"/>
  <c r="E4209" i="76"/>
  <c r="E4208" i="76"/>
  <c r="E4207" i="76"/>
  <c r="E4206" i="76"/>
  <c r="E4205" i="76"/>
  <c r="E4204" i="76"/>
  <c r="E4203" i="76"/>
  <c r="E4202" i="76"/>
  <c r="E4201" i="76"/>
  <c r="E4200" i="76"/>
  <c r="E4199" i="76"/>
  <c r="E4198" i="76"/>
  <c r="E4197" i="76"/>
  <c r="E4196" i="76"/>
  <c r="E4195" i="76"/>
  <c r="E4194" i="76"/>
  <c r="E4193" i="76"/>
  <c r="E4192" i="76"/>
  <c r="E4191" i="76"/>
  <c r="E4190" i="76"/>
  <c r="E4180" i="76"/>
  <c r="E4187" i="76"/>
  <c r="E4188" i="76"/>
  <c r="E4189" i="76"/>
  <c r="E4179" i="76"/>
  <c r="E4183" i="76"/>
  <c r="E4184" i="76"/>
  <c r="E4186" i="76"/>
  <c r="E4178" i="76"/>
  <c r="E4185" i="76"/>
  <c r="E4181" i="76"/>
  <c r="E4182" i="76"/>
  <c r="E4177" i="76"/>
  <c r="E4176" i="76"/>
  <c r="E4175" i="76"/>
  <c r="E4174" i="76"/>
  <c r="E4173" i="76"/>
  <c r="E4172" i="76"/>
  <c r="E4171" i="76"/>
  <c r="E4170" i="76"/>
  <c r="E4169" i="76"/>
  <c r="E4168" i="76"/>
  <c r="E4167" i="76"/>
  <c r="E4166" i="76"/>
  <c r="E4165" i="76"/>
  <c r="E4164" i="76"/>
  <c r="E4163" i="76"/>
  <c r="E4162" i="76"/>
  <c r="E4161" i="76"/>
  <c r="E4160" i="76"/>
  <c r="E4159" i="76"/>
  <c r="E4158" i="76"/>
  <c r="E4157" i="76"/>
  <c r="E4156" i="76"/>
  <c r="E4155" i="76"/>
  <c r="E4154" i="76"/>
  <c r="E4153" i="76"/>
  <c r="E4152" i="76"/>
  <c r="E4151" i="76"/>
  <c r="E4150" i="76"/>
  <c r="E4149" i="76"/>
  <c r="E4148" i="76"/>
  <c r="E4147" i="76"/>
  <c r="E4146" i="76"/>
  <c r="E4145" i="76"/>
  <c r="E4144" i="76"/>
  <c r="E4143" i="76"/>
  <c r="E4142" i="76"/>
  <c r="E4141" i="76"/>
  <c r="E4140" i="76"/>
  <c r="E4139" i="76"/>
  <c r="E4138" i="76"/>
  <c r="E4137" i="76"/>
  <c r="E4136" i="76"/>
  <c r="E4135" i="76"/>
  <c r="E4134" i="76"/>
  <c r="E4133" i="76"/>
  <c r="E4132" i="76"/>
  <c r="E4131" i="76"/>
  <c r="E4130" i="76"/>
  <c r="E4129" i="76"/>
  <c r="E4128" i="76"/>
  <c r="E4127" i="76"/>
  <c r="E4126" i="76"/>
  <c r="E4125" i="76"/>
  <c r="E4124" i="76"/>
  <c r="E4123" i="76"/>
  <c r="E4122" i="76"/>
  <c r="E4121" i="76"/>
  <c r="E4120" i="76"/>
  <c r="E4119" i="76"/>
  <c r="E4118" i="76"/>
  <c r="E4108" i="76"/>
  <c r="E4115" i="76"/>
  <c r="E4116" i="76"/>
  <c r="E4117" i="76"/>
  <c r="E4107" i="76"/>
  <c r="E4111" i="76"/>
  <c r="E4112" i="76"/>
  <c r="E4114" i="76"/>
  <c r="E4106" i="76"/>
  <c r="E4113" i="76"/>
  <c r="E4109" i="76"/>
  <c r="E4110" i="76"/>
  <c r="E4105" i="76"/>
  <c r="E4104" i="76"/>
  <c r="E4103" i="76"/>
  <c r="E4102" i="76"/>
  <c r="E4101" i="76"/>
  <c r="E4100" i="76"/>
  <c r="E4099" i="76"/>
  <c r="E4098" i="76"/>
  <c r="E4097" i="76"/>
  <c r="E4096" i="76"/>
  <c r="E4095" i="76"/>
  <c r="E4094" i="76"/>
  <c r="E4093" i="76"/>
  <c r="E4092" i="76"/>
  <c r="E4091" i="76"/>
  <c r="E4090" i="76"/>
  <c r="E4089" i="76"/>
  <c r="E4088" i="76"/>
  <c r="E4087" i="76"/>
  <c r="E4086" i="76"/>
  <c r="E4085" i="76"/>
  <c r="E4084" i="76"/>
  <c r="E4083" i="76"/>
  <c r="E4082" i="76"/>
  <c r="E4081" i="76"/>
  <c r="E4080" i="76"/>
  <c r="E4079" i="76"/>
  <c r="E4078" i="76"/>
  <c r="E4077" i="76"/>
  <c r="E4076" i="76"/>
  <c r="E4075" i="76"/>
  <c r="E4074" i="76"/>
  <c r="E4073" i="76"/>
  <c r="E4072" i="76"/>
  <c r="E4071" i="76"/>
  <c r="E4070" i="76"/>
  <c r="E4069" i="76"/>
  <c r="E4068" i="76"/>
  <c r="E4067" i="76"/>
  <c r="E4066" i="76"/>
  <c r="E4065" i="76"/>
  <c r="E4064" i="76"/>
  <c r="E4063" i="76"/>
  <c r="E4062" i="76"/>
  <c r="E4061" i="76"/>
  <c r="E4060" i="76"/>
  <c r="E4059" i="76"/>
  <c r="E4058" i="76"/>
  <c r="E4057" i="76"/>
  <c r="E4056" i="76"/>
  <c r="E4055" i="76"/>
  <c r="E4054" i="76"/>
  <c r="E4053" i="76"/>
  <c r="E4052" i="76"/>
  <c r="E4051" i="76"/>
  <c r="E4050" i="76"/>
  <c r="E4049" i="76"/>
  <c r="E4048" i="76"/>
  <c r="E4047" i="76"/>
  <c r="E4046" i="76"/>
  <c r="E4036" i="76"/>
  <c r="E4043" i="76"/>
  <c r="E4044" i="76"/>
  <c r="E4045" i="76"/>
  <c r="E4035" i="76"/>
  <c r="E4039" i="76"/>
  <c r="E4040" i="76"/>
  <c r="E4042" i="76"/>
  <c r="E4034" i="76"/>
  <c r="E4041" i="76"/>
  <c r="E4037" i="76"/>
  <c r="E4038" i="76"/>
  <c r="E4033" i="76"/>
  <c r="E4032" i="76"/>
  <c r="E4031" i="76"/>
  <c r="E4030" i="76"/>
  <c r="E4029" i="76"/>
  <c r="E4028" i="76"/>
  <c r="E4027" i="76"/>
  <c r="E4026" i="76"/>
  <c r="E4025" i="76"/>
  <c r="E4024" i="76"/>
  <c r="E4023" i="76"/>
  <c r="E4022" i="76"/>
  <c r="E4021" i="76"/>
  <c r="E4020" i="76"/>
  <c r="E4019" i="76"/>
  <c r="E4018" i="76"/>
  <c r="E4017" i="76"/>
  <c r="E4016" i="76"/>
  <c r="E4015" i="76"/>
  <c r="E4014" i="76"/>
  <c r="E4013" i="76"/>
  <c r="E4012" i="76"/>
  <c r="E4011" i="76"/>
  <c r="E4010" i="76"/>
  <c r="E4009" i="76"/>
  <c r="E4008" i="76"/>
  <c r="E4007" i="76"/>
  <c r="E4006" i="76"/>
  <c r="E4005" i="76"/>
  <c r="E4004" i="76"/>
  <c r="E4003" i="76"/>
  <c r="E4002" i="76"/>
  <c r="E4001" i="76"/>
  <c r="E4000" i="76"/>
  <c r="E3999" i="76"/>
  <c r="E3998" i="76"/>
  <c r="E3997" i="76"/>
  <c r="E3996" i="76"/>
  <c r="E3995" i="76"/>
  <c r="E3994" i="76"/>
  <c r="E3993" i="76"/>
  <c r="E3992" i="76"/>
  <c r="E3991" i="76"/>
  <c r="E3990" i="76"/>
  <c r="E3989" i="76"/>
  <c r="E3988" i="76"/>
  <c r="E3987" i="76"/>
  <c r="E3986" i="76"/>
  <c r="E3985" i="76"/>
  <c r="E3984" i="76"/>
  <c r="E3983" i="76"/>
  <c r="E3982" i="76"/>
  <c r="E3981" i="76"/>
  <c r="E3980" i="76"/>
  <c r="E3979" i="76"/>
  <c r="E3978" i="76"/>
  <c r="E3977" i="76"/>
  <c r="E3976" i="76"/>
  <c r="E3975" i="76"/>
  <c r="E3974" i="76"/>
  <c r="E3964" i="76"/>
  <c r="E3971" i="76"/>
  <c r="E3972" i="76"/>
  <c r="E3973" i="76"/>
  <c r="E3963" i="76"/>
  <c r="E3967" i="76"/>
  <c r="E3968" i="76"/>
  <c r="E3970" i="76"/>
  <c r="E3962" i="76"/>
  <c r="E3969" i="76"/>
  <c r="E3965" i="76"/>
  <c r="E3966" i="76"/>
  <c r="E3961" i="76"/>
  <c r="E3960" i="76"/>
  <c r="E3959" i="76"/>
  <c r="E3958" i="76"/>
  <c r="E3957" i="76"/>
  <c r="E3956" i="76"/>
  <c r="E3955" i="76"/>
  <c r="E3954" i="76"/>
  <c r="E3953" i="76"/>
  <c r="E3952" i="76"/>
  <c r="E3951" i="76"/>
  <c r="E3950" i="76"/>
  <c r="E3949" i="76"/>
  <c r="E3948" i="76"/>
  <c r="E3947" i="76"/>
  <c r="E3946" i="76"/>
  <c r="E3945" i="76"/>
  <c r="E3944" i="76"/>
  <c r="E3943" i="76"/>
  <c r="E3942" i="76"/>
  <c r="E3941" i="76"/>
  <c r="E3940" i="76"/>
  <c r="E3939" i="76"/>
  <c r="E3938" i="76"/>
  <c r="E3937" i="76"/>
  <c r="E3936" i="76"/>
  <c r="E3935" i="76"/>
  <c r="E3934" i="76"/>
  <c r="E3933" i="76"/>
  <c r="E3932" i="76"/>
  <c r="E3931" i="76"/>
  <c r="E3930" i="76"/>
  <c r="E3929" i="76"/>
  <c r="E3928" i="76"/>
  <c r="E3927" i="76"/>
  <c r="E3926" i="76"/>
  <c r="E3925" i="76"/>
  <c r="E3924" i="76"/>
  <c r="E3923" i="76"/>
  <c r="E3922" i="76"/>
  <c r="E3921" i="76"/>
  <c r="E3920" i="76"/>
  <c r="E3919" i="76"/>
  <c r="E3918" i="76"/>
  <c r="E3917" i="76"/>
  <c r="E3916" i="76"/>
  <c r="E3915" i="76"/>
  <c r="E3914" i="76"/>
  <c r="E3913" i="76"/>
  <c r="E3912" i="76"/>
  <c r="E3911" i="76"/>
  <c r="E3910" i="76"/>
  <c r="E3909" i="76"/>
  <c r="E3908" i="76"/>
  <c r="E3907" i="76"/>
  <c r="E3906" i="76"/>
  <c r="E3905" i="76"/>
  <c r="E3904" i="76"/>
  <c r="E3903" i="76"/>
  <c r="E3902" i="76"/>
  <c r="E3892" i="76"/>
  <c r="E3899" i="76"/>
  <c r="E3900" i="76"/>
  <c r="E3901" i="76"/>
  <c r="E3891" i="76"/>
  <c r="E3895" i="76"/>
  <c r="E3896" i="76"/>
  <c r="E3898" i="76"/>
  <c r="E3890" i="76"/>
  <c r="E3897" i="76"/>
  <c r="E3893" i="76"/>
  <c r="E3894" i="76"/>
  <c r="E3889" i="76"/>
  <c r="E3888" i="76"/>
  <c r="E3887" i="76"/>
  <c r="E3886" i="76"/>
  <c r="E3885" i="76"/>
  <c r="E3884" i="76"/>
  <c r="E3883" i="76"/>
  <c r="E3882" i="76"/>
  <c r="E3881" i="76"/>
  <c r="E3880" i="76"/>
  <c r="E3879" i="76"/>
  <c r="E3878" i="76"/>
  <c r="E3877" i="76"/>
  <c r="E3876" i="76"/>
  <c r="E3875" i="76"/>
  <c r="E3874" i="76"/>
  <c r="E3873" i="76"/>
  <c r="E3872" i="76"/>
  <c r="E3871" i="76"/>
  <c r="E3870" i="76"/>
  <c r="E3869" i="76"/>
  <c r="E3868" i="76"/>
  <c r="E3867" i="76"/>
  <c r="E3866" i="76"/>
  <c r="E3865" i="76"/>
  <c r="E3864" i="76"/>
  <c r="E3863" i="76"/>
  <c r="E3862" i="76"/>
  <c r="E3861" i="76"/>
  <c r="E3860" i="76"/>
  <c r="E3859" i="76"/>
  <c r="E3858" i="76"/>
  <c r="E3857" i="76"/>
  <c r="E3856" i="76"/>
  <c r="E3855" i="76"/>
  <c r="E3854" i="76"/>
  <c r="E3853" i="76"/>
  <c r="E3852" i="76"/>
  <c r="E3851" i="76"/>
  <c r="E3850" i="76"/>
  <c r="E3849" i="76"/>
  <c r="E3848" i="76"/>
  <c r="E3847" i="76"/>
  <c r="E3846" i="76"/>
  <c r="E3845" i="76"/>
  <c r="E3844" i="76"/>
  <c r="E3843" i="76"/>
  <c r="E3842" i="76"/>
  <c r="E3841" i="76"/>
  <c r="E3840" i="76"/>
  <c r="E3839" i="76"/>
  <c r="E3838" i="76"/>
  <c r="E3837" i="76"/>
  <c r="E3836" i="76"/>
  <c r="E3835" i="76"/>
  <c r="E3834" i="76"/>
  <c r="E3833" i="76"/>
  <c r="E3832" i="76"/>
  <c r="E3831" i="76"/>
  <c r="E3830" i="76"/>
  <c r="E3829" i="76"/>
  <c r="E3828" i="76"/>
  <c r="E3827" i="76"/>
  <c r="E3826" i="76"/>
  <c r="E3825" i="76"/>
  <c r="E3824" i="76"/>
  <c r="E3823" i="76"/>
  <c r="E3822" i="76"/>
  <c r="E3821" i="76"/>
  <c r="E3820" i="76"/>
  <c r="E3819" i="76"/>
  <c r="E3818" i="76"/>
  <c r="E3802" i="76"/>
  <c r="E3817" i="76"/>
  <c r="E3816" i="76"/>
  <c r="E3815" i="76"/>
  <c r="E3814" i="76"/>
  <c r="E3813" i="76"/>
  <c r="E3812" i="76"/>
  <c r="E3811" i="76"/>
  <c r="E3810" i="76"/>
  <c r="E3809" i="76"/>
  <c r="E3808" i="76"/>
  <c r="E3807" i="76"/>
  <c r="E3806" i="76"/>
  <c r="E3805" i="76"/>
  <c r="E3804" i="76"/>
  <c r="E3803" i="76"/>
  <c r="E3801" i="76"/>
  <c r="E3800" i="76"/>
  <c r="E3799" i="76"/>
  <c r="E3798" i="76"/>
  <c r="E3797" i="76"/>
  <c r="E3796" i="76"/>
  <c r="E3795" i="76"/>
  <c r="E3794" i="76"/>
  <c r="E3793" i="76"/>
  <c r="E3792" i="76"/>
  <c r="E3791" i="76"/>
  <c r="E3790" i="76"/>
  <c r="E3789" i="76"/>
  <c r="E3788" i="76"/>
  <c r="E3787" i="76"/>
  <c r="E3786" i="76"/>
  <c r="E3785" i="76"/>
  <c r="E3784" i="76"/>
  <c r="E3783" i="76"/>
  <c r="E3782" i="76"/>
  <c r="E3781" i="76"/>
  <c r="E3780" i="76"/>
  <c r="E3779" i="76"/>
  <c r="E3778" i="76"/>
  <c r="E3777" i="76"/>
  <c r="E3776" i="76"/>
  <c r="E3775" i="76"/>
  <c r="E3774" i="76"/>
  <c r="E3773" i="76"/>
  <c r="E3772" i="76"/>
  <c r="E3771" i="76"/>
  <c r="E3770" i="76"/>
  <c r="E3769" i="76"/>
  <c r="E3768" i="76"/>
  <c r="E3767" i="76"/>
  <c r="E3766" i="76"/>
  <c r="E3765" i="76"/>
  <c r="E3764" i="76"/>
  <c r="E3763" i="76"/>
  <c r="E3762" i="76"/>
  <c r="E3761" i="76"/>
  <c r="E3760" i="76"/>
  <c r="E3759" i="76"/>
  <c r="E3758" i="76"/>
  <c r="E3757" i="76"/>
  <c r="E3756" i="76"/>
  <c r="E3755" i="76"/>
  <c r="E3754" i="76"/>
  <c r="E3753" i="76"/>
  <c r="E3752" i="76"/>
  <c r="E3751" i="76"/>
  <c r="E3750" i="76"/>
  <c r="E3749" i="76"/>
  <c r="E3748" i="76"/>
  <c r="E3747" i="76"/>
  <c r="E3746" i="76"/>
  <c r="E3722" i="76"/>
  <c r="E3745" i="76"/>
  <c r="E3744" i="76"/>
  <c r="E3743" i="76"/>
  <c r="E3742" i="76"/>
  <c r="E3741" i="76"/>
  <c r="E3740" i="76"/>
  <c r="E3739" i="76"/>
  <c r="E3738" i="76"/>
  <c r="E3737" i="76"/>
  <c r="E3736" i="76"/>
  <c r="E3735" i="76"/>
  <c r="E3734" i="76"/>
  <c r="E3733" i="76"/>
  <c r="E3732" i="76"/>
  <c r="E3731" i="76"/>
  <c r="E3730" i="76"/>
  <c r="E3729" i="76"/>
  <c r="E3728" i="76"/>
  <c r="E3727" i="76"/>
  <c r="E3726" i="76"/>
  <c r="E3725" i="76"/>
  <c r="E3724" i="76"/>
  <c r="E3723" i="76"/>
  <c r="E3721" i="76"/>
  <c r="E3720" i="76"/>
  <c r="E3719" i="76"/>
  <c r="E3718" i="76"/>
  <c r="E3717" i="76"/>
  <c r="E3716" i="76"/>
  <c r="E3715" i="76"/>
  <c r="E3714" i="76"/>
  <c r="E3713" i="76"/>
  <c r="E3712" i="76"/>
  <c r="E3711" i="76"/>
  <c r="E3710" i="76"/>
  <c r="E3709" i="76"/>
  <c r="E3708" i="76"/>
  <c r="E3707" i="76"/>
  <c r="E3706" i="76"/>
  <c r="E3705" i="76"/>
  <c r="E3704" i="76"/>
  <c r="E3703" i="76"/>
  <c r="E3702" i="76"/>
  <c r="E3701" i="76"/>
  <c r="E3700" i="76"/>
  <c r="E3699" i="76"/>
  <c r="E3698" i="76"/>
  <c r="E3697" i="76"/>
  <c r="E3696" i="76"/>
  <c r="E3695" i="76"/>
  <c r="E3694" i="76"/>
  <c r="E3693" i="76"/>
  <c r="E3692" i="76"/>
  <c r="E3691" i="76"/>
  <c r="E3690" i="76"/>
  <c r="E3689" i="76"/>
  <c r="E3688" i="76"/>
  <c r="E3687" i="76"/>
  <c r="E3686" i="76"/>
  <c r="E3685" i="76"/>
  <c r="E3684" i="76"/>
  <c r="E3683" i="76"/>
  <c r="E3682" i="76"/>
  <c r="E3681" i="76"/>
  <c r="E3680" i="76"/>
  <c r="E3679" i="76"/>
  <c r="E3678" i="76"/>
  <c r="E3677" i="76"/>
  <c r="E3676" i="76"/>
  <c r="E3675" i="76"/>
  <c r="E3674" i="76"/>
  <c r="E3673" i="76"/>
  <c r="E3672" i="76"/>
  <c r="E3671" i="76"/>
  <c r="E3670" i="76"/>
  <c r="E3669" i="76"/>
  <c r="E3668" i="76"/>
  <c r="E3667" i="76"/>
  <c r="E3666" i="76"/>
  <c r="E3665" i="76"/>
  <c r="E3664" i="76"/>
  <c r="E3663" i="76"/>
  <c r="E3662" i="76"/>
  <c r="E3661" i="76"/>
  <c r="E3660" i="76"/>
  <c r="E3659" i="76"/>
  <c r="E3658" i="76"/>
  <c r="E3657" i="76"/>
  <c r="E3656" i="76"/>
  <c r="E3655" i="76"/>
  <c r="E3654" i="76"/>
  <c r="E3653" i="76"/>
  <c r="E3652" i="76"/>
  <c r="E3651" i="76"/>
  <c r="E3650" i="76"/>
  <c r="E3649" i="76"/>
  <c r="E3648" i="76"/>
  <c r="E3647" i="76"/>
  <c r="E3646" i="76"/>
  <c r="E3645" i="76"/>
  <c r="E3644" i="76"/>
  <c r="E3643" i="76"/>
  <c r="E3642" i="76"/>
  <c r="E3641" i="76"/>
  <c r="E3640" i="76"/>
  <c r="E3639" i="76"/>
  <c r="E3638" i="76"/>
  <c r="E3637" i="76"/>
  <c r="E3636" i="76"/>
  <c r="E3635" i="76"/>
  <c r="E3634" i="76"/>
  <c r="E3633" i="76"/>
  <c r="E3632" i="76"/>
  <c r="E3631" i="76"/>
  <c r="E3630" i="76"/>
  <c r="E3629" i="76"/>
  <c r="E3628" i="76"/>
  <c r="E3627" i="76"/>
  <c r="E3626" i="76"/>
  <c r="E3625" i="76"/>
  <c r="E3624" i="76"/>
  <c r="E3623" i="76"/>
  <c r="E3622" i="76"/>
  <c r="E3621" i="76"/>
  <c r="E3620" i="76"/>
  <c r="E3619" i="76"/>
  <c r="E3618" i="76"/>
  <c r="E3617" i="76"/>
  <c r="E3616" i="76"/>
  <c r="E3615" i="76"/>
  <c r="E3614" i="76"/>
  <c r="E3613" i="76"/>
  <c r="E3612" i="76"/>
  <c r="E3611" i="76"/>
  <c r="E3610" i="76"/>
  <c r="E3609" i="76"/>
  <c r="E3608" i="76"/>
  <c r="E3607" i="76"/>
  <c r="E3606" i="76"/>
  <c r="E3605" i="76"/>
  <c r="E3604" i="76"/>
  <c r="E3603" i="76"/>
  <c r="E3602" i="76"/>
  <c r="E3601" i="76"/>
  <c r="E3600" i="76"/>
  <c r="E3599" i="76"/>
  <c r="E3598" i="76"/>
  <c r="E3597" i="76"/>
  <c r="E3596" i="76"/>
  <c r="E3595" i="76"/>
  <c r="E3594" i="76"/>
  <c r="E3593" i="76"/>
  <c r="E3592" i="76"/>
  <c r="E3591" i="76"/>
  <c r="E3590" i="76"/>
  <c r="E3589" i="76"/>
  <c r="E3588" i="76"/>
  <c r="E3587" i="76"/>
  <c r="E3586" i="76"/>
  <c r="E3585" i="76"/>
  <c r="E3584" i="76"/>
  <c r="E3583" i="76"/>
  <c r="E3582" i="76"/>
  <c r="E3581" i="76"/>
  <c r="E3580" i="76"/>
  <c r="E3579" i="76"/>
  <c r="E3578" i="76"/>
  <c r="E3577" i="76"/>
  <c r="E3576" i="76"/>
  <c r="E3575" i="76"/>
  <c r="E3574" i="76"/>
  <c r="E3573" i="76"/>
  <c r="E3572" i="76"/>
  <c r="E3571" i="76"/>
  <c r="E3570" i="76"/>
  <c r="E3569" i="76"/>
  <c r="E3568" i="76"/>
  <c r="E3567" i="76"/>
  <c r="E3566" i="76"/>
  <c r="E3565" i="76"/>
  <c r="E3564" i="76"/>
  <c r="E3563" i="76"/>
  <c r="E3562" i="76"/>
  <c r="E3561" i="76"/>
  <c r="E3560" i="76"/>
  <c r="E3559" i="76"/>
  <c r="E3558" i="76"/>
  <c r="E3557" i="76"/>
  <c r="E3556" i="76"/>
  <c r="E3555" i="76"/>
  <c r="E3554" i="76"/>
  <c r="E3553" i="76"/>
  <c r="E3552" i="76"/>
  <c r="E3551" i="76"/>
  <c r="E3550" i="76"/>
  <c r="E3549" i="76"/>
  <c r="E3548" i="76"/>
  <c r="E3547" i="76"/>
  <c r="E3546" i="76"/>
  <c r="E3545" i="76"/>
  <c r="E3544" i="76"/>
  <c r="E3543" i="76"/>
  <c r="E3542" i="76"/>
  <c r="E3532" i="76"/>
  <c r="E3539" i="76"/>
  <c r="E3540" i="76"/>
  <c r="E3541" i="76"/>
  <c r="E3531" i="76"/>
  <c r="E3535" i="76"/>
  <c r="E3536" i="76"/>
  <c r="E3538" i="76"/>
  <c r="E3530" i="76"/>
  <c r="E3537" i="76"/>
  <c r="E3533" i="76"/>
  <c r="E3534" i="76"/>
  <c r="E3529" i="76"/>
  <c r="E3528" i="76"/>
  <c r="E3527" i="76"/>
  <c r="E3526" i="76"/>
  <c r="E3525" i="76"/>
  <c r="E3524" i="76"/>
  <c r="E3523" i="76"/>
  <c r="E3522" i="76"/>
  <c r="E3521" i="76"/>
  <c r="E3520" i="76"/>
  <c r="E3519" i="76"/>
  <c r="E3518" i="76"/>
  <c r="E3517" i="76"/>
  <c r="E3516" i="76"/>
  <c r="E3515" i="76"/>
  <c r="E3514" i="76"/>
  <c r="E3513" i="76"/>
  <c r="E3512" i="76"/>
  <c r="E3511" i="76"/>
  <c r="E3510" i="76"/>
  <c r="E3509" i="76"/>
  <c r="E3508" i="76"/>
  <c r="E3507" i="76"/>
  <c r="E3506" i="76"/>
  <c r="E3505" i="76"/>
  <c r="E3504" i="76"/>
  <c r="E3503" i="76"/>
  <c r="E3502" i="76"/>
  <c r="E3501" i="76"/>
  <c r="E3500" i="76"/>
  <c r="E3499" i="76"/>
  <c r="E3498" i="76"/>
  <c r="E3497" i="76"/>
  <c r="E3496" i="76"/>
  <c r="E3495" i="76"/>
  <c r="E3494" i="76"/>
  <c r="E3493" i="76"/>
  <c r="E3492" i="76"/>
  <c r="E3491" i="76"/>
  <c r="E3490" i="76"/>
  <c r="E3489" i="76"/>
  <c r="E3488" i="76"/>
  <c r="E3487" i="76"/>
  <c r="E3486" i="76"/>
  <c r="E3485" i="76"/>
  <c r="E3484" i="76"/>
  <c r="E3483" i="76"/>
  <c r="E3482" i="76"/>
  <c r="E3481" i="76"/>
  <c r="E3480" i="76"/>
  <c r="E3479" i="76"/>
  <c r="E3478" i="76"/>
  <c r="E3477" i="76"/>
  <c r="E3476" i="76"/>
  <c r="E3475" i="76"/>
  <c r="E3474" i="76"/>
  <c r="E3473" i="76"/>
  <c r="E3472" i="76"/>
  <c r="E3471" i="76"/>
  <c r="E3470" i="76"/>
  <c r="E3460" i="76"/>
  <c r="E3467" i="76"/>
  <c r="E3468" i="76"/>
  <c r="E3469" i="76"/>
  <c r="E3459" i="76"/>
  <c r="E3463" i="76"/>
  <c r="E3464" i="76"/>
  <c r="E3466" i="76"/>
  <c r="E3465" i="76"/>
  <c r="E3461" i="76"/>
  <c r="E3462" i="76"/>
  <c r="E3457" i="76"/>
  <c r="E3456" i="76"/>
  <c r="E3455" i="76"/>
  <c r="E3454" i="76"/>
  <c r="E3453" i="76"/>
  <c r="E3452" i="76"/>
  <c r="E3451" i="76"/>
  <c r="E3450" i="76"/>
  <c r="E3449" i="76"/>
  <c r="E3448" i="76"/>
  <c r="E3447" i="76"/>
  <c r="E3446" i="76"/>
  <c r="E3445" i="76"/>
  <c r="E3444" i="76"/>
  <c r="E3443" i="76"/>
  <c r="E3442" i="76"/>
  <c r="E3441" i="76"/>
  <c r="E3440" i="76"/>
  <c r="E3439" i="76"/>
  <c r="E3438" i="76"/>
  <c r="E3437" i="76"/>
  <c r="E3436" i="76"/>
  <c r="E3435" i="76"/>
  <c r="E3434" i="76"/>
  <c r="E3433" i="76"/>
  <c r="E3432" i="76"/>
  <c r="E3431" i="76"/>
  <c r="E3430" i="76"/>
  <c r="E3429" i="76"/>
  <c r="E3428" i="76"/>
  <c r="E3427" i="76"/>
  <c r="E3426" i="76"/>
  <c r="E3425" i="76"/>
  <c r="E3424" i="76"/>
  <c r="E3423" i="76"/>
  <c r="E3422" i="76"/>
  <c r="E3421" i="76"/>
  <c r="E3420" i="76"/>
  <c r="E3419" i="76"/>
  <c r="E3418" i="76"/>
  <c r="E3417" i="76"/>
  <c r="E3416" i="76"/>
  <c r="E3415" i="76"/>
  <c r="E3414" i="76"/>
  <c r="E3413" i="76"/>
  <c r="E3412" i="76"/>
  <c r="E3411" i="76"/>
  <c r="E3410" i="76"/>
  <c r="E3409" i="76"/>
  <c r="E3408" i="76"/>
  <c r="E3407" i="76"/>
  <c r="E3406" i="76"/>
  <c r="E3405" i="76"/>
  <c r="E3404" i="76"/>
  <c r="E3403" i="76"/>
  <c r="E3402" i="76"/>
  <c r="E3401" i="76"/>
  <c r="E3400" i="76"/>
  <c r="E3399" i="76"/>
  <c r="E3398" i="76"/>
  <c r="E3388" i="76"/>
  <c r="E3395" i="76"/>
  <c r="E3396" i="76"/>
  <c r="E3397" i="76"/>
  <c r="E3387" i="76"/>
  <c r="E3391" i="76"/>
  <c r="E3392" i="76"/>
  <c r="E3394" i="76"/>
  <c r="E3386" i="76"/>
  <c r="E3393" i="76"/>
  <c r="E3389" i="76"/>
  <c r="E3390" i="76"/>
  <c r="E3385" i="76"/>
  <c r="E3384" i="76"/>
  <c r="E3383" i="76"/>
  <c r="E3382" i="76"/>
  <c r="E3381" i="76"/>
  <c r="E3380" i="76"/>
  <c r="E3379" i="76"/>
  <c r="E3378" i="76"/>
  <c r="E3377" i="76"/>
  <c r="E3376" i="76"/>
  <c r="E3375" i="76"/>
  <c r="E3374" i="76"/>
  <c r="E3373" i="76"/>
  <c r="E3372" i="76"/>
  <c r="E3371" i="76"/>
  <c r="E3370" i="76"/>
  <c r="E3369" i="76"/>
  <c r="E3368" i="76"/>
  <c r="E3367" i="76"/>
  <c r="E3366" i="76"/>
  <c r="E3365" i="76"/>
  <c r="E3364" i="76"/>
  <c r="E3363" i="76"/>
  <c r="E3362" i="76"/>
  <c r="E3361" i="76"/>
  <c r="E3360" i="76"/>
  <c r="E3359" i="76"/>
  <c r="E3358" i="76"/>
  <c r="E3357" i="76"/>
  <c r="E3356" i="76"/>
  <c r="E3355" i="76"/>
  <c r="E3354" i="76"/>
  <c r="E3353" i="76"/>
  <c r="E3352" i="76"/>
  <c r="E3351" i="76"/>
  <c r="E3350" i="76"/>
  <c r="E3349" i="76"/>
  <c r="E3348" i="76"/>
  <c r="E3347" i="76"/>
  <c r="E3346" i="76"/>
  <c r="E3345" i="76"/>
  <c r="E3344" i="76"/>
  <c r="E3343" i="76"/>
  <c r="E3342" i="76"/>
  <c r="E3341" i="76"/>
  <c r="E3340" i="76"/>
  <c r="E3339" i="76"/>
  <c r="E3338" i="76"/>
  <c r="E3337" i="76"/>
  <c r="E3336" i="76"/>
  <c r="E3335" i="76"/>
  <c r="E3334" i="76"/>
  <c r="E3333" i="76"/>
  <c r="E3332" i="76"/>
  <c r="E3331" i="76"/>
  <c r="E3330" i="76"/>
  <c r="E3329" i="76"/>
  <c r="E3328" i="76"/>
  <c r="E3327" i="76"/>
  <c r="E3326" i="76"/>
  <c r="E3325" i="76"/>
  <c r="E3324" i="76"/>
  <c r="E3323" i="76"/>
  <c r="E3322" i="76"/>
  <c r="E3321" i="76"/>
  <c r="E3320" i="76"/>
  <c r="E3319" i="76"/>
  <c r="E3318" i="76"/>
  <c r="E3317" i="76"/>
  <c r="E3316" i="76"/>
  <c r="E3315" i="76"/>
  <c r="E3314" i="76"/>
  <c r="E3313" i="76"/>
  <c r="E3312" i="76"/>
  <c r="E3311" i="76"/>
  <c r="E3310" i="76"/>
  <c r="E3309" i="76"/>
  <c r="E3308" i="76"/>
  <c r="E3307" i="76"/>
  <c r="E3306" i="76"/>
  <c r="E3305" i="76"/>
  <c r="E3304" i="76"/>
  <c r="E3303" i="76"/>
  <c r="E3302" i="76"/>
  <c r="E3301" i="76"/>
  <c r="E3300" i="76"/>
  <c r="E3299" i="76"/>
  <c r="E3298" i="76"/>
  <c r="E3297" i="76"/>
  <c r="E3296" i="76"/>
  <c r="E3295" i="76"/>
  <c r="E3294" i="76"/>
  <c r="E3293" i="76"/>
  <c r="E3292" i="76"/>
  <c r="E3291" i="76"/>
  <c r="E3290" i="76"/>
  <c r="E3289" i="76"/>
  <c r="E3288" i="76"/>
  <c r="E3287" i="76"/>
  <c r="E3286" i="76"/>
  <c r="E3285" i="76"/>
  <c r="E3284" i="76"/>
  <c r="E3283" i="76"/>
  <c r="E3282" i="76"/>
  <c r="E3281" i="76"/>
  <c r="E3280" i="76"/>
  <c r="E3279" i="76"/>
  <c r="E3278" i="76"/>
  <c r="E3277" i="76"/>
  <c r="E3276" i="76"/>
  <c r="E3275" i="76"/>
  <c r="E3274" i="76"/>
  <c r="E3273" i="76"/>
  <c r="E3272" i="76"/>
  <c r="E3271" i="76"/>
  <c r="E3270" i="76"/>
  <c r="E3269" i="76"/>
  <c r="E3268" i="76"/>
  <c r="E3267" i="76"/>
  <c r="E3266" i="76"/>
  <c r="E3265" i="76"/>
  <c r="E3264" i="76"/>
  <c r="E3263" i="76"/>
  <c r="E3262" i="76"/>
  <c r="E3261" i="76"/>
  <c r="E3260" i="76"/>
  <c r="E3259" i="76"/>
  <c r="E3258" i="76"/>
  <c r="E3257" i="76"/>
  <c r="E3256" i="76"/>
  <c r="E3255" i="76"/>
  <c r="E3254" i="76"/>
  <c r="E3244" i="76"/>
  <c r="E3251" i="76"/>
  <c r="E3252" i="76"/>
  <c r="E3253" i="76"/>
  <c r="E3243" i="76"/>
  <c r="E3247" i="76"/>
  <c r="E3248" i="76"/>
  <c r="E3250" i="76"/>
  <c r="E3242" i="76"/>
  <c r="E3249" i="76"/>
  <c r="E3245" i="76"/>
  <c r="E3246" i="76"/>
  <c r="E3235" i="76"/>
  <c r="E3234" i="76"/>
  <c r="E3218" i="76"/>
  <c r="E3241" i="76"/>
  <c r="E3240" i="76"/>
  <c r="E3239" i="76"/>
  <c r="E3238" i="76"/>
  <c r="E3237" i="76"/>
  <c r="E3236" i="76"/>
  <c r="E3233" i="76"/>
  <c r="E3232" i="76"/>
  <c r="E3231" i="76"/>
  <c r="E3230" i="76"/>
  <c r="E3229" i="76"/>
  <c r="E3228" i="76"/>
  <c r="E3227" i="76"/>
  <c r="E3226" i="76"/>
  <c r="E3225" i="76"/>
  <c r="E3224" i="76"/>
  <c r="E3223" i="76"/>
  <c r="E3222" i="76"/>
  <c r="E3221" i="76"/>
  <c r="E3220" i="76"/>
  <c r="E3219" i="76"/>
  <c r="E3217" i="76"/>
  <c r="E3216" i="76"/>
  <c r="E3215" i="76"/>
  <c r="E3214" i="76"/>
  <c r="E3213" i="76"/>
  <c r="E3212" i="76"/>
  <c r="E3211" i="76"/>
  <c r="E3210" i="76"/>
  <c r="E3209" i="76"/>
  <c r="E3208" i="76"/>
  <c r="E3207" i="76"/>
  <c r="E3206" i="76"/>
  <c r="E3205" i="76"/>
  <c r="E3204" i="76"/>
  <c r="E3203" i="76"/>
  <c r="E3202" i="76"/>
  <c r="E3201" i="76"/>
  <c r="E3200" i="76"/>
  <c r="E3199" i="76"/>
  <c r="E3198" i="76"/>
  <c r="E3197" i="76"/>
  <c r="E3196" i="76"/>
  <c r="E3195" i="76"/>
  <c r="E3194" i="76"/>
  <c r="E3193" i="76"/>
  <c r="E3192" i="76"/>
  <c r="E3191" i="76"/>
  <c r="E3190" i="76"/>
  <c r="E3189" i="76"/>
  <c r="E3188" i="76"/>
  <c r="E3187" i="76"/>
  <c r="E3186" i="76"/>
  <c r="E3185" i="76"/>
  <c r="E3184" i="76"/>
  <c r="E3183" i="76"/>
  <c r="E3182" i="76"/>
  <c r="E3172" i="76"/>
  <c r="E3179" i="76"/>
  <c r="E3180" i="76"/>
  <c r="E3181" i="76"/>
  <c r="E3171" i="76"/>
  <c r="E3175" i="76"/>
  <c r="E3176" i="76"/>
  <c r="E3178" i="76"/>
  <c r="E3177" i="76"/>
  <c r="E3173" i="76"/>
  <c r="E3174" i="76"/>
  <c r="E3169" i="76"/>
  <c r="E3168" i="76"/>
  <c r="E3167" i="76"/>
  <c r="E3166" i="76"/>
  <c r="E3165" i="76"/>
  <c r="E3164" i="76"/>
  <c r="E3163" i="76"/>
  <c r="E3162" i="76"/>
  <c r="E3161" i="76"/>
  <c r="E3160" i="76"/>
  <c r="E3159" i="76"/>
  <c r="E3158" i="76"/>
  <c r="E3157" i="76"/>
  <c r="E3156" i="76"/>
  <c r="E3155" i="76"/>
  <c r="E3154" i="76"/>
  <c r="E3153" i="76"/>
  <c r="E3152" i="76"/>
  <c r="E3151" i="76"/>
  <c r="E3150" i="76"/>
  <c r="E3149" i="76"/>
  <c r="E3148" i="76"/>
  <c r="E3147" i="76"/>
  <c r="E3146" i="76"/>
  <c r="E3145" i="76"/>
  <c r="E3144" i="76"/>
  <c r="E3143" i="76"/>
  <c r="E3142" i="76"/>
  <c r="E3141" i="76"/>
  <c r="E3140" i="76"/>
  <c r="E3139" i="76"/>
  <c r="E3138" i="76"/>
  <c r="E3137" i="76"/>
  <c r="E3136" i="76"/>
  <c r="E3135" i="76"/>
  <c r="E3134" i="76"/>
  <c r="E3133" i="76"/>
  <c r="E3132" i="76"/>
  <c r="E3131" i="76"/>
  <c r="E3130" i="76"/>
  <c r="E3129" i="76"/>
  <c r="E3128" i="76"/>
  <c r="E3127" i="76"/>
  <c r="E3126" i="76"/>
  <c r="E3125" i="76"/>
  <c r="E3124" i="76"/>
  <c r="E3123" i="76"/>
  <c r="E3122" i="76"/>
  <c r="E3121" i="76"/>
  <c r="E3120" i="76"/>
  <c r="E3119" i="76"/>
  <c r="E3118" i="76"/>
  <c r="E3117" i="76"/>
  <c r="E3116" i="76"/>
  <c r="E3115" i="76"/>
  <c r="E3114" i="76"/>
  <c r="E3113" i="76"/>
  <c r="E3112" i="76"/>
  <c r="E3111" i="76"/>
  <c r="E3110" i="76"/>
  <c r="E3109" i="76"/>
  <c r="E3108" i="76"/>
  <c r="E3107" i="76"/>
  <c r="E3106" i="76"/>
  <c r="E3105" i="76"/>
  <c r="E3104" i="76"/>
  <c r="E3103" i="76"/>
  <c r="E3102" i="76"/>
  <c r="E3101" i="76"/>
  <c r="E3100" i="76"/>
  <c r="E3099" i="76"/>
  <c r="E3098" i="76"/>
  <c r="E3097" i="76"/>
  <c r="E3096" i="76"/>
  <c r="E3095" i="76"/>
  <c r="E3094" i="76"/>
  <c r="E3093" i="76"/>
  <c r="E3092" i="76"/>
  <c r="E3091" i="76"/>
  <c r="E3090" i="76"/>
  <c r="E3089" i="76"/>
  <c r="E3088" i="76"/>
  <c r="E3087" i="76"/>
  <c r="E3086" i="76"/>
  <c r="E3085" i="76"/>
  <c r="E3084" i="76"/>
  <c r="E3083" i="76"/>
  <c r="E3082" i="76"/>
  <c r="E3081" i="76"/>
  <c r="E3080" i="76"/>
  <c r="E3079" i="76"/>
  <c r="E3078" i="76"/>
  <c r="E3077" i="76"/>
  <c r="E3076" i="76"/>
  <c r="E3075" i="76"/>
  <c r="E3074" i="76"/>
  <c r="E3073" i="76"/>
  <c r="E3072" i="76"/>
  <c r="E3071" i="76"/>
  <c r="E3070" i="76"/>
  <c r="E3069" i="76"/>
  <c r="E3068" i="76"/>
  <c r="E3067" i="76"/>
  <c r="E3066" i="76"/>
  <c r="E3065" i="76"/>
  <c r="E3064" i="76"/>
  <c r="E3063" i="76"/>
  <c r="E3062" i="76"/>
  <c r="E3061" i="76"/>
  <c r="E3060" i="76"/>
  <c r="E3059" i="76"/>
  <c r="E3058" i="76"/>
  <c r="E3057" i="76"/>
  <c r="E3056" i="76"/>
  <c r="E3055" i="76"/>
  <c r="E3054" i="76"/>
  <c r="E3053" i="76"/>
  <c r="E3052" i="76"/>
  <c r="E3051" i="76"/>
  <c r="E3050" i="76"/>
  <c r="E3049" i="76"/>
  <c r="E3048" i="76"/>
  <c r="E3047" i="76"/>
  <c r="E3046" i="76"/>
  <c r="E3045" i="76"/>
  <c r="E3044" i="76"/>
  <c r="E3043" i="76"/>
  <c r="E3042" i="76"/>
  <c r="E3041" i="76"/>
  <c r="E3040" i="76"/>
  <c r="E3039" i="76"/>
  <c r="E3038" i="76"/>
  <c r="E3037" i="76"/>
  <c r="E3036" i="76"/>
  <c r="E3035" i="76"/>
  <c r="E3034" i="76"/>
  <c r="E3033" i="76"/>
  <c r="E3032" i="76"/>
  <c r="E3031" i="76"/>
  <c r="E3030" i="76"/>
  <c r="E3029" i="76"/>
  <c r="E3028" i="76"/>
  <c r="E3027" i="76"/>
  <c r="E3026" i="76"/>
  <c r="E3025" i="76"/>
  <c r="E3024" i="76"/>
  <c r="E3023" i="76"/>
  <c r="E3022" i="76"/>
  <c r="E3021" i="76"/>
  <c r="E3020" i="76"/>
  <c r="E3019" i="76"/>
  <c r="E3018" i="76"/>
  <c r="E3017" i="76"/>
  <c r="E3016" i="76"/>
  <c r="E3015" i="76"/>
  <c r="E3014" i="76"/>
  <c r="E3013" i="76"/>
  <c r="E3012" i="76"/>
  <c r="E3011" i="76"/>
  <c r="E3010" i="76"/>
  <c r="E3009" i="76"/>
  <c r="E3008" i="76"/>
  <c r="E3007" i="76"/>
  <c r="E3006" i="76"/>
  <c r="E3005" i="76"/>
  <c r="E3004" i="76"/>
  <c r="E3003" i="76"/>
  <c r="E3002" i="76"/>
  <c r="E3001" i="76"/>
  <c r="E3000" i="76"/>
  <c r="E2999" i="76"/>
  <c r="E2998" i="76"/>
  <c r="E2997" i="76"/>
  <c r="E2996" i="76"/>
  <c r="E2995" i="76"/>
  <c r="E2994" i="76"/>
  <c r="E2993" i="76"/>
  <c r="E2992" i="76"/>
  <c r="E2991" i="76"/>
  <c r="E2990" i="76"/>
  <c r="E2989" i="76"/>
  <c r="E2988" i="76"/>
  <c r="E2987" i="76"/>
  <c r="E2986" i="76"/>
  <c r="E2985" i="76"/>
  <c r="E2984" i="76"/>
  <c r="E2983" i="76"/>
  <c r="E2982" i="76"/>
  <c r="E2981" i="76"/>
  <c r="E2980" i="76"/>
  <c r="E2979" i="76"/>
  <c r="E2978" i="76"/>
  <c r="E2977" i="76"/>
  <c r="E2976" i="76"/>
  <c r="E2975" i="76"/>
  <c r="E2974" i="76"/>
  <c r="E2973" i="76"/>
  <c r="E2972" i="76"/>
  <c r="E2971" i="76"/>
  <c r="E2970" i="76"/>
  <c r="E2969" i="76"/>
  <c r="E2968" i="76"/>
  <c r="E2967" i="76"/>
  <c r="E2966" i="76"/>
  <c r="E2965" i="76"/>
  <c r="E2964" i="76"/>
  <c r="E2963" i="76"/>
  <c r="E2962" i="76"/>
  <c r="E2961" i="76"/>
  <c r="E2960" i="76"/>
  <c r="E2959" i="76"/>
  <c r="E2958" i="76"/>
  <c r="E2957" i="76"/>
  <c r="E2956" i="76"/>
  <c r="E2955" i="76"/>
  <c r="E2954" i="76"/>
  <c r="E2953" i="76"/>
  <c r="E2952" i="76"/>
  <c r="E2951" i="76"/>
  <c r="E2950" i="76"/>
  <c r="E2949" i="76"/>
  <c r="E2948" i="76"/>
  <c r="E2947" i="76"/>
  <c r="E2946" i="76"/>
  <c r="E2945" i="76"/>
  <c r="E2944" i="76"/>
  <c r="E2943" i="76"/>
  <c r="E2942" i="76"/>
  <c r="E2941" i="76"/>
  <c r="E2940" i="76"/>
  <c r="E2939" i="76"/>
  <c r="E2938" i="76"/>
  <c r="E2937" i="76"/>
  <c r="E2936" i="76"/>
  <c r="E2935" i="76"/>
  <c r="E2934" i="76"/>
  <c r="E2933" i="76"/>
  <c r="E2932" i="76"/>
  <c r="E2931" i="76"/>
  <c r="E2930" i="76"/>
  <c r="E2929" i="76"/>
  <c r="E2928" i="76"/>
  <c r="E2927" i="76"/>
  <c r="E2926" i="76"/>
  <c r="E2925" i="76"/>
  <c r="E2924" i="76"/>
  <c r="E2923" i="76"/>
  <c r="E2922" i="76"/>
  <c r="E2921" i="76"/>
  <c r="E2920" i="76"/>
  <c r="E2919" i="76"/>
  <c r="E2918" i="76"/>
  <c r="E2917" i="76"/>
  <c r="E2916" i="76"/>
  <c r="E2915" i="76"/>
  <c r="E2914" i="76"/>
  <c r="E2913" i="76"/>
  <c r="E2912" i="76"/>
  <c r="E2911" i="76"/>
  <c r="E2910" i="76"/>
  <c r="E2909" i="76"/>
  <c r="E2908" i="76"/>
  <c r="E2907" i="76"/>
  <c r="E2906" i="76"/>
  <c r="E2905" i="76"/>
  <c r="E2904" i="76"/>
  <c r="E2903" i="76"/>
  <c r="E2902" i="76"/>
  <c r="E2901" i="76"/>
  <c r="E2900" i="76"/>
  <c r="E2899" i="76"/>
  <c r="E2898" i="76"/>
  <c r="E2897" i="76"/>
  <c r="E2896" i="76"/>
  <c r="E2895" i="76"/>
  <c r="E2894" i="76"/>
  <c r="E2884" i="76"/>
  <c r="E2891" i="76"/>
  <c r="E2892" i="76"/>
  <c r="E2893" i="76"/>
  <c r="E2883" i="76"/>
  <c r="E2887" i="76"/>
  <c r="E2888" i="76"/>
  <c r="E2890" i="76"/>
  <c r="E2882" i="76"/>
  <c r="E2889" i="76"/>
  <c r="E2885" i="76"/>
  <c r="E2886" i="76"/>
  <c r="E2875" i="76"/>
  <c r="E2874" i="76"/>
  <c r="E2867" i="76"/>
  <c r="E2859" i="76"/>
  <c r="E2881" i="76"/>
  <c r="E2880" i="76"/>
  <c r="E2879" i="76"/>
  <c r="E2878" i="76"/>
  <c r="E2877" i="76"/>
  <c r="E2876" i="76"/>
  <c r="E2873" i="76"/>
  <c r="E2872" i="76"/>
  <c r="E2871" i="76"/>
  <c r="E2870" i="76"/>
  <c r="E2869" i="76"/>
  <c r="E2868" i="76"/>
  <c r="E2866" i="76"/>
  <c r="E2865" i="76"/>
  <c r="E2864" i="76"/>
  <c r="E2863" i="76"/>
  <c r="E2862" i="76"/>
  <c r="E2861" i="76"/>
  <c r="E2860" i="76"/>
  <c r="E2858" i="76"/>
  <c r="E2857" i="76"/>
  <c r="E2856" i="76"/>
  <c r="E2855" i="76"/>
  <c r="E2854" i="76"/>
  <c r="E2853" i="76"/>
  <c r="E2852" i="76"/>
  <c r="E2851" i="76"/>
  <c r="E2850" i="76"/>
  <c r="E2849" i="76"/>
  <c r="E2848" i="76"/>
  <c r="E2847" i="76"/>
  <c r="E2846" i="76"/>
  <c r="E2845" i="76"/>
  <c r="E2844" i="76"/>
  <c r="E2843" i="76"/>
  <c r="E2842" i="76"/>
  <c r="E2841" i="76"/>
  <c r="E2840" i="76"/>
  <c r="E2839" i="76"/>
  <c r="E2838" i="76"/>
  <c r="E2837" i="76"/>
  <c r="E2836" i="76"/>
  <c r="E2835" i="76"/>
  <c r="E2834" i="76"/>
  <c r="E2833" i="76"/>
  <c r="E2832" i="76"/>
  <c r="E2831" i="76"/>
  <c r="E2830" i="76"/>
  <c r="E2829" i="76"/>
  <c r="E2828" i="76"/>
  <c r="E2827" i="76"/>
  <c r="E2826" i="76"/>
  <c r="E2825" i="76"/>
  <c r="E2824" i="76"/>
  <c r="E2823" i="76"/>
  <c r="E2822" i="76"/>
  <c r="E2821" i="76"/>
  <c r="E2820" i="76"/>
  <c r="E2819" i="76"/>
  <c r="E2818" i="76"/>
  <c r="E2817" i="76"/>
  <c r="E2816" i="76"/>
  <c r="E2815" i="76"/>
  <c r="E2814" i="76"/>
  <c r="E2813" i="76"/>
  <c r="E2812" i="76"/>
  <c r="E2811" i="76"/>
  <c r="E2810" i="76"/>
  <c r="E2809" i="76"/>
  <c r="E2808" i="76"/>
  <c r="E2807" i="76"/>
  <c r="E2806" i="76"/>
  <c r="E2805" i="76"/>
  <c r="E2804" i="76"/>
  <c r="E2803" i="76"/>
  <c r="E2802" i="76"/>
  <c r="E2801" i="76"/>
  <c r="E2800" i="76"/>
  <c r="E2799" i="76"/>
  <c r="E2798" i="76"/>
  <c r="E2797" i="76"/>
  <c r="E2796" i="76"/>
  <c r="E2795" i="76"/>
  <c r="E2794" i="76"/>
  <c r="E2793" i="76"/>
  <c r="E2792" i="76"/>
  <c r="E2791" i="76"/>
  <c r="E2790" i="76"/>
  <c r="E2789" i="76"/>
  <c r="E2788" i="76"/>
  <c r="E2787" i="76"/>
  <c r="E2786" i="76"/>
  <c r="E2785" i="76"/>
  <c r="E2784" i="76"/>
  <c r="E2783" i="76"/>
  <c r="E2782" i="76"/>
  <c r="E2781" i="76"/>
  <c r="E2780" i="76"/>
  <c r="E2779" i="76"/>
  <c r="E2778" i="76"/>
  <c r="E2777" i="76"/>
  <c r="E2776" i="76"/>
  <c r="E2775" i="76"/>
  <c r="E2774" i="76"/>
  <c r="E2773" i="76"/>
  <c r="E2772" i="76"/>
  <c r="E2771" i="76"/>
  <c r="E2770" i="76"/>
  <c r="E2769" i="76"/>
  <c r="E2768" i="76"/>
  <c r="E2767" i="76"/>
  <c r="E2766" i="76"/>
  <c r="E2765" i="76"/>
  <c r="E2764" i="76"/>
  <c r="E2763" i="76"/>
  <c r="E2762" i="76"/>
  <c r="E2761" i="76"/>
  <c r="E2760" i="76"/>
  <c r="E2759" i="76"/>
  <c r="E2758" i="76"/>
  <c r="E2757" i="76"/>
  <c r="E2756" i="76"/>
  <c r="E2755" i="76"/>
  <c r="E2754" i="76"/>
  <c r="E2753" i="76"/>
  <c r="E2752" i="76"/>
  <c r="E2751" i="76"/>
  <c r="E2750" i="76"/>
  <c r="E2749" i="76"/>
  <c r="E2748" i="76"/>
  <c r="E2747" i="76"/>
  <c r="E2746" i="76"/>
  <c r="E2745" i="76"/>
  <c r="E2744" i="76"/>
  <c r="E2743" i="76"/>
  <c r="E2742" i="76"/>
  <c r="E2741" i="76"/>
  <c r="E2740" i="76"/>
  <c r="E2739" i="76"/>
  <c r="E2738" i="76"/>
  <c r="E2737" i="76"/>
  <c r="E2736" i="76"/>
  <c r="E2735" i="76"/>
  <c r="E2734" i="76"/>
  <c r="E2733" i="76"/>
  <c r="E2732" i="76"/>
  <c r="E2731" i="76"/>
  <c r="E2730" i="76"/>
  <c r="E2729" i="76"/>
  <c r="E2728" i="76"/>
  <c r="E2727" i="76"/>
  <c r="E2726" i="76"/>
  <c r="E2725" i="76"/>
  <c r="E2724" i="76"/>
  <c r="E2723" i="76"/>
  <c r="E2722" i="76"/>
  <c r="E2721" i="76"/>
  <c r="E2720" i="76"/>
  <c r="E2719" i="76"/>
  <c r="E2718" i="76"/>
  <c r="E2717" i="76"/>
  <c r="E2716" i="76"/>
  <c r="E2715" i="76"/>
  <c r="E2714" i="76"/>
  <c r="E2713" i="76"/>
  <c r="E2712" i="76"/>
  <c r="E2711" i="76"/>
  <c r="E2710" i="76"/>
  <c r="E2709" i="76"/>
  <c r="E2708" i="76"/>
  <c r="E2707" i="76"/>
  <c r="E2706" i="76"/>
  <c r="E2705" i="76"/>
  <c r="E2704" i="76"/>
  <c r="E2703" i="76"/>
  <c r="E2702" i="76"/>
  <c r="E2701" i="76"/>
  <c r="E2700" i="76"/>
  <c r="E2699" i="76"/>
  <c r="E2698" i="76"/>
  <c r="E2697" i="76"/>
  <c r="E2696" i="76"/>
  <c r="E2695" i="76"/>
  <c r="E2694" i="76"/>
  <c r="E2693" i="76"/>
  <c r="E2692" i="76"/>
  <c r="E2691" i="76"/>
  <c r="E2690" i="76"/>
  <c r="E2689" i="76"/>
  <c r="E2688" i="76"/>
  <c r="E2687" i="76"/>
  <c r="E2686" i="76"/>
  <c r="E2685" i="76"/>
  <c r="E2684" i="76"/>
  <c r="E2683" i="76"/>
  <c r="E2682" i="76"/>
  <c r="E2681" i="76"/>
  <c r="E2680" i="76"/>
  <c r="E2679" i="76"/>
  <c r="E2678" i="76"/>
  <c r="E2668" i="76"/>
  <c r="E2675" i="76"/>
  <c r="E2676" i="76"/>
  <c r="E2677" i="76"/>
  <c r="E2667" i="76"/>
  <c r="E2671" i="76"/>
  <c r="E2672" i="76"/>
  <c r="E2674" i="76"/>
  <c r="E2666" i="76"/>
  <c r="E2673" i="76"/>
  <c r="E2669" i="76"/>
  <c r="E2670" i="76"/>
  <c r="E2665" i="76"/>
  <c r="E2664" i="76"/>
  <c r="E2663" i="76"/>
  <c r="E2662" i="76"/>
  <c r="E2661" i="76"/>
  <c r="E2660" i="76"/>
  <c r="E2659" i="76"/>
  <c r="E2658" i="76"/>
  <c r="E2657" i="76"/>
  <c r="E2656" i="76"/>
  <c r="E2655" i="76"/>
  <c r="E2654" i="76"/>
  <c r="E2653" i="76"/>
  <c r="E2652" i="76"/>
  <c r="E2651" i="76"/>
  <c r="E2650" i="76"/>
  <c r="E2649" i="76"/>
  <c r="E2648" i="76"/>
  <c r="E2647" i="76"/>
  <c r="E2646" i="76"/>
  <c r="E2645" i="76"/>
  <c r="E2644" i="76"/>
  <c r="E2643" i="76"/>
  <c r="E2642" i="76"/>
  <c r="E2641" i="76"/>
  <c r="E2640" i="76"/>
  <c r="E2639" i="76"/>
  <c r="E2638" i="76"/>
  <c r="E2637" i="76"/>
  <c r="E2636" i="76"/>
  <c r="E2635" i="76"/>
  <c r="E2634" i="76"/>
  <c r="E2633" i="76"/>
  <c r="E2632" i="76"/>
  <c r="E2631" i="76"/>
  <c r="E2630" i="76"/>
  <c r="E2629" i="76"/>
  <c r="E2628" i="76"/>
  <c r="E2627" i="76"/>
  <c r="E2626" i="76"/>
  <c r="E2625" i="76"/>
  <c r="E2624" i="76"/>
  <c r="E2623" i="76"/>
  <c r="E2622" i="76"/>
  <c r="E2621" i="76"/>
  <c r="E2620" i="76"/>
  <c r="E2619" i="76"/>
  <c r="E2618" i="76"/>
  <c r="E2617" i="76"/>
  <c r="E2616" i="76"/>
  <c r="E2615" i="76"/>
  <c r="E2614" i="76"/>
  <c r="E2613" i="76"/>
  <c r="E2612" i="76"/>
  <c r="E2611" i="76"/>
  <c r="E2610" i="76"/>
  <c r="E2609" i="76"/>
  <c r="E2608" i="76"/>
  <c r="E2607" i="76"/>
  <c r="E2606" i="76"/>
  <c r="E2596" i="76"/>
  <c r="E2603" i="76"/>
  <c r="E2604" i="76"/>
  <c r="E2605" i="76"/>
  <c r="E2595" i="76"/>
  <c r="E2599" i="76"/>
  <c r="E2600" i="76"/>
  <c r="E2602" i="76"/>
  <c r="E2594" i="76"/>
  <c r="E2601" i="76"/>
  <c r="E2597" i="76"/>
  <c r="E2598" i="76"/>
  <c r="E2593" i="76"/>
  <c r="E2592" i="76"/>
  <c r="E2591" i="76"/>
  <c r="E2590" i="76"/>
  <c r="E2589" i="76"/>
  <c r="E2588" i="76"/>
  <c r="E2587" i="76"/>
  <c r="E2586" i="76"/>
  <c r="E2585" i="76"/>
  <c r="E2584" i="76"/>
  <c r="E2583" i="76"/>
  <c r="E2582" i="76"/>
  <c r="E2581" i="76"/>
  <c r="E2580" i="76"/>
  <c r="E2579" i="76"/>
  <c r="E2578" i="76"/>
  <c r="E2577" i="76"/>
  <c r="E2576" i="76"/>
  <c r="E2575" i="76"/>
  <c r="E2574" i="76"/>
  <c r="E2573" i="76"/>
  <c r="E2572" i="76"/>
  <c r="E2571" i="76"/>
  <c r="E2570" i="76"/>
  <c r="E2569" i="76"/>
  <c r="E2568" i="76"/>
  <c r="E2567" i="76"/>
  <c r="E2566" i="76"/>
  <c r="E2565" i="76"/>
  <c r="E2564" i="76"/>
  <c r="E2563" i="76"/>
  <c r="E2562" i="76"/>
  <c r="E2561" i="76"/>
  <c r="E2560" i="76"/>
  <c r="E2559" i="76"/>
  <c r="E2558" i="76"/>
  <c r="E2557" i="76"/>
  <c r="E2556" i="76"/>
  <c r="E2555" i="76"/>
  <c r="E2554" i="76"/>
  <c r="E2553" i="76"/>
  <c r="E2552" i="76"/>
  <c r="E2551" i="76"/>
  <c r="E2550" i="76"/>
  <c r="E2549" i="76"/>
  <c r="E2548" i="76"/>
  <c r="E2547" i="76"/>
  <c r="E2546" i="76"/>
  <c r="E2545" i="76"/>
  <c r="E2544" i="76"/>
  <c r="E2543" i="76"/>
  <c r="E2542" i="76"/>
  <c r="E2541" i="76"/>
  <c r="E2540" i="76"/>
  <c r="E2539" i="76"/>
  <c r="E2538" i="76"/>
  <c r="E2537" i="76"/>
  <c r="E2536" i="76"/>
  <c r="E2535" i="76"/>
  <c r="E2534" i="76"/>
  <c r="E2524" i="76"/>
  <c r="E2531" i="76"/>
  <c r="E2532" i="76"/>
  <c r="E2533" i="76"/>
  <c r="E2523" i="76"/>
  <c r="E2527" i="76"/>
  <c r="E2528" i="76"/>
  <c r="E2530" i="76"/>
  <c r="E2522" i="76"/>
  <c r="E2529" i="76"/>
  <c r="E2525" i="76"/>
  <c r="E2526" i="76"/>
  <c r="E2521" i="76"/>
  <c r="E2520" i="76"/>
  <c r="E2519" i="76"/>
  <c r="E2518" i="76"/>
  <c r="E2517" i="76"/>
  <c r="E2516" i="76"/>
  <c r="E2515" i="76"/>
  <c r="E2514" i="76"/>
  <c r="E2513" i="76"/>
  <c r="E2512" i="76"/>
  <c r="E2511" i="76"/>
  <c r="E2510" i="76"/>
  <c r="E2509" i="76"/>
  <c r="E2508" i="76"/>
  <c r="E2507" i="76"/>
  <c r="E2506" i="76"/>
  <c r="E2505" i="76"/>
  <c r="E2504" i="76"/>
  <c r="E2503" i="76"/>
  <c r="E2502" i="76"/>
  <c r="E2501" i="76"/>
  <c r="E2500" i="76"/>
  <c r="E2499" i="76"/>
  <c r="E2498" i="76"/>
  <c r="E2497" i="76"/>
  <c r="E2496" i="76"/>
  <c r="E2495" i="76"/>
  <c r="E2494" i="76"/>
  <c r="E2493" i="76"/>
  <c r="E2492" i="76"/>
  <c r="E2491" i="76"/>
  <c r="E2490" i="76"/>
  <c r="E2489" i="76"/>
  <c r="E2488" i="76"/>
  <c r="E2487" i="76"/>
  <c r="E2486" i="76"/>
  <c r="E2485" i="76"/>
  <c r="E2484" i="76"/>
  <c r="E2483" i="76"/>
  <c r="E2482" i="76"/>
  <c r="E2481" i="76"/>
  <c r="E2480" i="76"/>
  <c r="E2479" i="76"/>
  <c r="E2478" i="76"/>
  <c r="E2477" i="76"/>
  <c r="E2476" i="76"/>
  <c r="E2475" i="76"/>
  <c r="E2474" i="76"/>
  <c r="E2473" i="76"/>
  <c r="E2472" i="76"/>
  <c r="E2471" i="76"/>
  <c r="E2470" i="76"/>
  <c r="E2469" i="76"/>
  <c r="E2468" i="76"/>
  <c r="E2467" i="76"/>
  <c r="E2466" i="76"/>
  <c r="E2465" i="76"/>
  <c r="E2464" i="76"/>
  <c r="E2463" i="76"/>
  <c r="E2462" i="76"/>
  <c r="E2461" i="76"/>
  <c r="E2460" i="76"/>
  <c r="E2459" i="76"/>
  <c r="E2458" i="76"/>
  <c r="E2457" i="76"/>
  <c r="E2456" i="76"/>
  <c r="E2455" i="76"/>
  <c r="E2454" i="76"/>
  <c r="E2453" i="76"/>
  <c r="E2452" i="76"/>
  <c r="E2451" i="76"/>
  <c r="E2450" i="76"/>
  <c r="E2428" i="76"/>
  <c r="E2427" i="76"/>
  <c r="E2449" i="76"/>
  <c r="E2448" i="76"/>
  <c r="E2447" i="76"/>
  <c r="E2446" i="76"/>
  <c r="E2445" i="76"/>
  <c r="E2444" i="76"/>
  <c r="E2443" i="76"/>
  <c r="E2442" i="76"/>
  <c r="E2441" i="76"/>
  <c r="E2440" i="76"/>
  <c r="E2439" i="76"/>
  <c r="E2438" i="76"/>
  <c r="E2437" i="76"/>
  <c r="E2436" i="76"/>
  <c r="E2435" i="76"/>
  <c r="E2434" i="76"/>
  <c r="E2433" i="76"/>
  <c r="E2432" i="76"/>
  <c r="E2431" i="76"/>
  <c r="E2430" i="76"/>
  <c r="E2429" i="76"/>
  <c r="E2426" i="76"/>
  <c r="E2425" i="76"/>
  <c r="E2424" i="76"/>
  <c r="E2423" i="76"/>
  <c r="E2422" i="76"/>
  <c r="E2421" i="76"/>
  <c r="E2420" i="76"/>
  <c r="E2419" i="76"/>
  <c r="E2418" i="76"/>
  <c r="E2417" i="76"/>
  <c r="E2416" i="76"/>
  <c r="E2415" i="76"/>
  <c r="E2414" i="76"/>
  <c r="E2413" i="76"/>
  <c r="E2412" i="76"/>
  <c r="E2411" i="76"/>
  <c r="E2410" i="76"/>
  <c r="E2409" i="76"/>
  <c r="E2408" i="76"/>
  <c r="E2407" i="76"/>
  <c r="E2406" i="76"/>
  <c r="E2405" i="76"/>
  <c r="E2404" i="76"/>
  <c r="E2403" i="76"/>
  <c r="E2402" i="76"/>
  <c r="E2401" i="76"/>
  <c r="E2400" i="76"/>
  <c r="E2399" i="76"/>
  <c r="E2398" i="76"/>
  <c r="E2397" i="76"/>
  <c r="E2396" i="76"/>
  <c r="E2395" i="76"/>
  <c r="E2394" i="76"/>
  <c r="E2393" i="76"/>
  <c r="E2392" i="76"/>
  <c r="E2391" i="76"/>
  <c r="E2390" i="76"/>
  <c r="E2380" i="76"/>
  <c r="E2387" i="76"/>
  <c r="E2388" i="76"/>
  <c r="E2389" i="76"/>
  <c r="E2379" i="76"/>
  <c r="E2383" i="76"/>
  <c r="E2384" i="76"/>
  <c r="E2386" i="76"/>
  <c r="E2378" i="76"/>
  <c r="E2385" i="76"/>
  <c r="E2381" i="76"/>
  <c r="E2382" i="76"/>
  <c r="E2377" i="76"/>
  <c r="E2376" i="76"/>
  <c r="E2375" i="76"/>
  <c r="E2374" i="76"/>
  <c r="E2373" i="76"/>
  <c r="E2372" i="76"/>
  <c r="E2371" i="76"/>
  <c r="E2370" i="76"/>
  <c r="E2369" i="76"/>
  <c r="E2368" i="76"/>
  <c r="E2367" i="76"/>
  <c r="E2366" i="76"/>
  <c r="E2365" i="76"/>
  <c r="E2364" i="76"/>
  <c r="E2363" i="76"/>
  <c r="E2362" i="76"/>
  <c r="E2361" i="76"/>
  <c r="E2360" i="76"/>
  <c r="E2359" i="76"/>
  <c r="E2358" i="76"/>
  <c r="E2357" i="76"/>
  <c r="E2356" i="76"/>
  <c r="E2355" i="76"/>
  <c r="E2354" i="76"/>
  <c r="E2353" i="76"/>
  <c r="E2352" i="76"/>
  <c r="E2351" i="76"/>
  <c r="E2350" i="76"/>
  <c r="E2349" i="76"/>
  <c r="E2348" i="76"/>
  <c r="E2347" i="76"/>
  <c r="E2346" i="76"/>
  <c r="E2345" i="76"/>
  <c r="E2344" i="76"/>
  <c r="E2343" i="76"/>
  <c r="E2342" i="76"/>
  <c r="E2341" i="76"/>
  <c r="E2340" i="76"/>
  <c r="E2339" i="76"/>
  <c r="E2338" i="76"/>
  <c r="E2337" i="76"/>
  <c r="E2336" i="76"/>
  <c r="E2335" i="76"/>
  <c r="E2334" i="76"/>
  <c r="E2333" i="76"/>
  <c r="E2332" i="76"/>
  <c r="E2331" i="76"/>
  <c r="E2330" i="76"/>
  <c r="E2329" i="76"/>
  <c r="E2328" i="76"/>
  <c r="E2327" i="76"/>
  <c r="E2326" i="76"/>
  <c r="E2325" i="76"/>
  <c r="E2324" i="76"/>
  <c r="E2323" i="76"/>
  <c r="E2322" i="76"/>
  <c r="E2321" i="76"/>
  <c r="E2320" i="76"/>
  <c r="E2319" i="76"/>
  <c r="E2318" i="76"/>
  <c r="E2308" i="76"/>
  <c r="E2315" i="76"/>
  <c r="E2316" i="76"/>
  <c r="E2317" i="76"/>
  <c r="E2307" i="76"/>
  <c r="E2311" i="76"/>
  <c r="E2312" i="76"/>
  <c r="E2314" i="76"/>
  <c r="E2306" i="76"/>
  <c r="E2313" i="76"/>
  <c r="E2309" i="76"/>
  <c r="E2310" i="76"/>
  <c r="E2305" i="76"/>
  <c r="E2304" i="76"/>
  <c r="E2303" i="76"/>
  <c r="E2302" i="76"/>
  <c r="E2301" i="76"/>
  <c r="E2300" i="76"/>
  <c r="E2299" i="76"/>
  <c r="E2298" i="76"/>
  <c r="E2297" i="76"/>
  <c r="E2296" i="76"/>
  <c r="E2295" i="76"/>
  <c r="E2294" i="76"/>
  <c r="E2293" i="76"/>
  <c r="E2292" i="76"/>
  <c r="E2291" i="76"/>
  <c r="E2290" i="76"/>
  <c r="E2289" i="76"/>
  <c r="E2288" i="76"/>
  <c r="E2287" i="76"/>
  <c r="E2286" i="76"/>
  <c r="E2285" i="76"/>
  <c r="E2284" i="76"/>
  <c r="E2283" i="76"/>
  <c r="E2282" i="76"/>
  <c r="E2281" i="76"/>
  <c r="E2280" i="76"/>
  <c r="E2279" i="76"/>
  <c r="E2278" i="76"/>
  <c r="E2277" i="76"/>
  <c r="E2276" i="76"/>
  <c r="E2275" i="76"/>
  <c r="E2274" i="76"/>
  <c r="E2273" i="76"/>
  <c r="E2272" i="76"/>
  <c r="E2271" i="76"/>
  <c r="E2270" i="76"/>
  <c r="E2269" i="76"/>
  <c r="E2268" i="76"/>
  <c r="E2267" i="76"/>
  <c r="E2266" i="76"/>
  <c r="E2265" i="76"/>
  <c r="E2264" i="76"/>
  <c r="E2263" i="76"/>
  <c r="E2262" i="76"/>
  <c r="E2261" i="76"/>
  <c r="E2260" i="76"/>
  <c r="E2259" i="76"/>
  <c r="E2258" i="76"/>
  <c r="E2257" i="76"/>
  <c r="E2256" i="76"/>
  <c r="E2255" i="76"/>
  <c r="E2254" i="76"/>
  <c r="E2253" i="76"/>
  <c r="E2252" i="76"/>
  <c r="E2251" i="76"/>
  <c r="E2250" i="76"/>
  <c r="E2249" i="76"/>
  <c r="E2248" i="76"/>
  <c r="E2247" i="76"/>
  <c r="E2246" i="76"/>
  <c r="E2236" i="76"/>
  <c r="E2243" i="76"/>
  <c r="E2244" i="76"/>
  <c r="E2245" i="76"/>
  <c r="E2235" i="76"/>
  <c r="E2239" i="76"/>
  <c r="E2240" i="76"/>
  <c r="E2242" i="76"/>
  <c r="E2234" i="76"/>
  <c r="E2241" i="76"/>
  <c r="E2237" i="76"/>
  <c r="E2238" i="76"/>
  <c r="E2233" i="76"/>
  <c r="E2232" i="76"/>
  <c r="E2231" i="76"/>
  <c r="E2230" i="76"/>
  <c r="E2229" i="76"/>
  <c r="E2228" i="76"/>
  <c r="E2227" i="76"/>
  <c r="E2226" i="76"/>
  <c r="E2225" i="76"/>
  <c r="E2224" i="76"/>
  <c r="E2223" i="76"/>
  <c r="E2222" i="76"/>
  <c r="E2221" i="76"/>
  <c r="E2220" i="76"/>
  <c r="E2219" i="76"/>
  <c r="E2218" i="76"/>
  <c r="E2217" i="76"/>
  <c r="E2216" i="76"/>
  <c r="E2215" i="76"/>
  <c r="E2214" i="76"/>
  <c r="E2213" i="76"/>
  <c r="E2212" i="76"/>
  <c r="E2211" i="76"/>
  <c r="E2210" i="76"/>
  <c r="E2209" i="76"/>
  <c r="E2208" i="76"/>
  <c r="E2207" i="76"/>
  <c r="E2206" i="76"/>
  <c r="E2205" i="76"/>
  <c r="E2204" i="76"/>
  <c r="E2203" i="76"/>
  <c r="E2202" i="76"/>
  <c r="E2201" i="76"/>
  <c r="E2200" i="76"/>
  <c r="E2199" i="76"/>
  <c r="E2198" i="76"/>
  <c r="E2197" i="76"/>
  <c r="E2196" i="76"/>
  <c r="E2195" i="76"/>
  <c r="E2194" i="76"/>
  <c r="E2193" i="76"/>
  <c r="E2192" i="76"/>
  <c r="E2191" i="76"/>
  <c r="E2190" i="76"/>
  <c r="E2189" i="76"/>
  <c r="E2188" i="76"/>
  <c r="E2187" i="76"/>
  <c r="E2186" i="76"/>
  <c r="E2185" i="76"/>
  <c r="E2184" i="76"/>
  <c r="E2183" i="76"/>
  <c r="E2182" i="76"/>
  <c r="E2181" i="76"/>
  <c r="E2180" i="76"/>
  <c r="E2179" i="76"/>
  <c r="E2178" i="76"/>
  <c r="E2177" i="76"/>
  <c r="E2176" i="76"/>
  <c r="E2175" i="76"/>
  <c r="E2174" i="76"/>
  <c r="E2173" i="76"/>
  <c r="E2172" i="76"/>
  <c r="E2171" i="76"/>
  <c r="E2170" i="76"/>
  <c r="E2169" i="76"/>
  <c r="E2168" i="76"/>
  <c r="E2167" i="76"/>
  <c r="E2166" i="76"/>
  <c r="E2165" i="76"/>
  <c r="E2164" i="76"/>
  <c r="E2163" i="76"/>
  <c r="E2162" i="76"/>
  <c r="E2161" i="76"/>
  <c r="E2160" i="76"/>
  <c r="E2159" i="76"/>
  <c r="E2158" i="76"/>
  <c r="E2157" i="76"/>
  <c r="E2156" i="76"/>
  <c r="E2155" i="76"/>
  <c r="E2154" i="76"/>
  <c r="E2153" i="76"/>
  <c r="E2152" i="76"/>
  <c r="E2151" i="76"/>
  <c r="E2150" i="76"/>
  <c r="E2149" i="76"/>
  <c r="E2148" i="76"/>
  <c r="E2147" i="76"/>
  <c r="E2146" i="76"/>
  <c r="E2145" i="76"/>
  <c r="E2144" i="76"/>
  <c r="E2143" i="76"/>
  <c r="E2142" i="76"/>
  <c r="E2141" i="76"/>
  <c r="E2140" i="76"/>
  <c r="E2139" i="76"/>
  <c r="E2138" i="76"/>
  <c r="E2137" i="76"/>
  <c r="E2136" i="76"/>
  <c r="E2135" i="76"/>
  <c r="E2134" i="76"/>
  <c r="E2133" i="76"/>
  <c r="E2132" i="76"/>
  <c r="E2131" i="76"/>
  <c r="E2130" i="76"/>
  <c r="E2129" i="76"/>
  <c r="E2128" i="76"/>
  <c r="E2127" i="76"/>
  <c r="E2126" i="76"/>
  <c r="E2125" i="76"/>
  <c r="E2124" i="76"/>
  <c r="E2123" i="76"/>
  <c r="E2122" i="76"/>
  <c r="E2121" i="76"/>
  <c r="E2120" i="76"/>
  <c r="E2119" i="76"/>
  <c r="E2118" i="76"/>
  <c r="E2117" i="76"/>
  <c r="E2116" i="76"/>
  <c r="E2115" i="76"/>
  <c r="E2114" i="76"/>
  <c r="E2113" i="76"/>
  <c r="E2112" i="76"/>
  <c r="E2111" i="76"/>
  <c r="E2110" i="76"/>
  <c r="E2109" i="76"/>
  <c r="E2108" i="76"/>
  <c r="E2107" i="76"/>
  <c r="E2106" i="76"/>
  <c r="E2105" i="76"/>
  <c r="E2104" i="76"/>
  <c r="E2103" i="76"/>
  <c r="E2102" i="76"/>
  <c r="E2101" i="76"/>
  <c r="E2100" i="76"/>
  <c r="E2099" i="76"/>
  <c r="E2098" i="76"/>
  <c r="E2097" i="76"/>
  <c r="E2096" i="76"/>
  <c r="E2095" i="76"/>
  <c r="E2094" i="76"/>
  <c r="E2093" i="76"/>
  <c r="E2092" i="76"/>
  <c r="E2091" i="76"/>
  <c r="E2090" i="76"/>
  <c r="E2087" i="76"/>
  <c r="E2085" i="76"/>
  <c r="E2082" i="76"/>
  <c r="E2079" i="76"/>
  <c r="E2077" i="76"/>
  <c r="E2074" i="76"/>
  <c r="E2071" i="76"/>
  <c r="E2069" i="76"/>
  <c r="E2066" i="76"/>
  <c r="E314" i="74"/>
  <c r="E315" i="74"/>
  <c r="E316" i="74"/>
  <c r="E317" i="74"/>
  <c r="E318" i="74"/>
  <c r="E319" i="74"/>
  <c r="E320" i="74"/>
  <c r="E321" i="74"/>
  <c r="E322" i="74"/>
  <c r="E323" i="74"/>
  <c r="E324" i="74"/>
  <c r="E325" i="74"/>
  <c r="E2089" i="76"/>
  <c r="E2088" i="76"/>
  <c r="E2086" i="76"/>
  <c r="E2084" i="76"/>
  <c r="E2083" i="76"/>
  <c r="E2081" i="76"/>
  <c r="E2080" i="76"/>
  <c r="E2078" i="76"/>
  <c r="E2076" i="76"/>
  <c r="E2075" i="76"/>
  <c r="E2073" i="76"/>
  <c r="E2072" i="76"/>
  <c r="E2070" i="76"/>
  <c r="E2068" i="76"/>
  <c r="E2067" i="76"/>
  <c r="E2065" i="76"/>
  <c r="E2064" i="76"/>
  <c r="E2063" i="76"/>
  <c r="E2062" i="76"/>
  <c r="E2061" i="76"/>
  <c r="E2060" i="76"/>
  <c r="E2059" i="76"/>
  <c r="E2058" i="76"/>
  <c r="E2057" i="76"/>
  <c r="E2056" i="76"/>
  <c r="E2055" i="76"/>
  <c r="E2054" i="76"/>
  <c r="E2053" i="76"/>
  <c r="E2052" i="76"/>
  <c r="E2051" i="76"/>
  <c r="E2050" i="76"/>
  <c r="E2049" i="76"/>
  <c r="E2048" i="76"/>
  <c r="E2047" i="76"/>
  <c r="E2046" i="76"/>
  <c r="E2045" i="76"/>
  <c r="E2044" i="76"/>
  <c r="E2043" i="76"/>
  <c r="E2042" i="76"/>
  <c r="E2041" i="76"/>
  <c r="E2040" i="76"/>
  <c r="E2039" i="76"/>
  <c r="E2038" i="76"/>
  <c r="E2037" i="76"/>
  <c r="E2036" i="76"/>
  <c r="E2035" i="76"/>
  <c r="E2034" i="76"/>
  <c r="E2033" i="76"/>
  <c r="E2032" i="76"/>
  <c r="E2031" i="76"/>
  <c r="E2030" i="76"/>
  <c r="E2020" i="76"/>
  <c r="E2027" i="76"/>
  <c r="E2028" i="76"/>
  <c r="E2029" i="76"/>
  <c r="E2019" i="76"/>
  <c r="E2023" i="76"/>
  <c r="E2024" i="76"/>
  <c r="E2026" i="76"/>
  <c r="E2018" i="76"/>
  <c r="E2025" i="76"/>
  <c r="E2021" i="76"/>
  <c r="E2022" i="76"/>
  <c r="E2002" i="76"/>
  <c r="E2017" i="76"/>
  <c r="E2016" i="76"/>
  <c r="E2015" i="76"/>
  <c r="E2014" i="76"/>
  <c r="E2013" i="76"/>
  <c r="E2012" i="76"/>
  <c r="E2011" i="76"/>
  <c r="E2010" i="76"/>
  <c r="E2009" i="76"/>
  <c r="E2008" i="76"/>
  <c r="E2007" i="76"/>
  <c r="E2006" i="76"/>
  <c r="E2005" i="76"/>
  <c r="E2004" i="76"/>
  <c r="E2003" i="76"/>
  <c r="E2001" i="76"/>
  <c r="E2000" i="76"/>
  <c r="E1999" i="76"/>
  <c r="E1998" i="76"/>
  <c r="E1997" i="76"/>
  <c r="E1996" i="76"/>
  <c r="E1995" i="76"/>
  <c r="E1994" i="76"/>
  <c r="E1993" i="76"/>
  <c r="E1992" i="76"/>
  <c r="E1991" i="76"/>
  <c r="E1990" i="76"/>
  <c r="E1989" i="76"/>
  <c r="E1988" i="76"/>
  <c r="E1987" i="76"/>
  <c r="E1986" i="76"/>
  <c r="E1985" i="76"/>
  <c r="E1984" i="76"/>
  <c r="E1983" i="76"/>
  <c r="E1982" i="76"/>
  <c r="E1981" i="76"/>
  <c r="E1980" i="76"/>
  <c r="E1979" i="76"/>
  <c r="E1978" i="76"/>
  <c r="E1977" i="76"/>
  <c r="E1976" i="76"/>
  <c r="E1975" i="76"/>
  <c r="E1974" i="76"/>
  <c r="E1973" i="76"/>
  <c r="E1972" i="76"/>
  <c r="E1971" i="76"/>
  <c r="E1970" i="76"/>
  <c r="E1969" i="76"/>
  <c r="E1968" i="76"/>
  <c r="E1967" i="76"/>
  <c r="E1966" i="76"/>
  <c r="E1965" i="76"/>
  <c r="E1964" i="76"/>
  <c r="E1963" i="76"/>
  <c r="E1962" i="76"/>
  <c r="E1961" i="76"/>
  <c r="E1960" i="76"/>
  <c r="E1959" i="76"/>
  <c r="E1958" i="76"/>
  <c r="E1948" i="76"/>
  <c r="E1955" i="76"/>
  <c r="E1956" i="76"/>
  <c r="E1957" i="76"/>
  <c r="E1947" i="76"/>
  <c r="E1951" i="76"/>
  <c r="E1952" i="76"/>
  <c r="E1954" i="76"/>
  <c r="E1946" i="76"/>
  <c r="E1953" i="76"/>
  <c r="E1949" i="76"/>
  <c r="E1950" i="76"/>
  <c r="E1945" i="76"/>
  <c r="E1944" i="76"/>
  <c r="E1943" i="76"/>
  <c r="E1942" i="76"/>
  <c r="E1941" i="76"/>
  <c r="E1940" i="76"/>
  <c r="E1939" i="76"/>
  <c r="E1938" i="76"/>
  <c r="E1937" i="76"/>
  <c r="E1936" i="76"/>
  <c r="E1935" i="76"/>
  <c r="E1934" i="76"/>
  <c r="E1933" i="76"/>
  <c r="E1932" i="76"/>
  <c r="E1931" i="76"/>
  <c r="E1930" i="76"/>
  <c r="E1929" i="76"/>
  <c r="E1928" i="76"/>
  <c r="E1927" i="76"/>
  <c r="E1926" i="76"/>
  <c r="E1925" i="76"/>
  <c r="E1924" i="76"/>
  <c r="E1923" i="76"/>
  <c r="E1922" i="76"/>
  <c r="E1921" i="76"/>
  <c r="E1920" i="76"/>
  <c r="E1919" i="76"/>
  <c r="E1918" i="76"/>
  <c r="E1917" i="76"/>
  <c r="E1916" i="76"/>
  <c r="E1915" i="76"/>
  <c r="E1914" i="76"/>
  <c r="E1913" i="76"/>
  <c r="E1912" i="76"/>
  <c r="E1911" i="76"/>
  <c r="E1910" i="76"/>
  <c r="E1909" i="76"/>
  <c r="E1908" i="76"/>
  <c r="E1907" i="76"/>
  <c r="E1906" i="76"/>
  <c r="E1905" i="76"/>
  <c r="E1904" i="76"/>
  <c r="E1903" i="76"/>
  <c r="E1902" i="76"/>
  <c r="E1901" i="76"/>
  <c r="E1900" i="76"/>
  <c r="E1899" i="76"/>
  <c r="E1898" i="76"/>
  <c r="E1897" i="76"/>
  <c r="E1896" i="76"/>
  <c r="E1895" i="76"/>
  <c r="E1894" i="76"/>
  <c r="E1893" i="76"/>
  <c r="E1892" i="76"/>
  <c r="E1891" i="76"/>
  <c r="E1890" i="76"/>
  <c r="E1889" i="76"/>
  <c r="E1888" i="76"/>
  <c r="E1887" i="76"/>
  <c r="E1886" i="76"/>
  <c r="E1876" i="76"/>
  <c r="E1883" i="76"/>
  <c r="E1884" i="76"/>
  <c r="E1885" i="76"/>
  <c r="E1875" i="76"/>
  <c r="E1879" i="76"/>
  <c r="E1880" i="76"/>
  <c r="E1882" i="76"/>
  <c r="E1874" i="76"/>
  <c r="E1881" i="76"/>
  <c r="E1877" i="76"/>
  <c r="E1878" i="76"/>
  <c r="E1858" i="76"/>
  <c r="E1850" i="76"/>
  <c r="E1873" i="76"/>
  <c r="E1872" i="76"/>
  <c r="E1871" i="76"/>
  <c r="E1870" i="76"/>
  <c r="E1869" i="76"/>
  <c r="E1868" i="76"/>
  <c r="E1867" i="76"/>
  <c r="E1866" i="76"/>
  <c r="E1865" i="76"/>
  <c r="E1864" i="76"/>
  <c r="E1863" i="76"/>
  <c r="E1862" i="76"/>
  <c r="E1861" i="76"/>
  <c r="E1860" i="76"/>
  <c r="E1859" i="76"/>
  <c r="E1857" i="76"/>
  <c r="E1856" i="76"/>
  <c r="E1855" i="76"/>
  <c r="E1854" i="76"/>
  <c r="E1853" i="76"/>
  <c r="E1852" i="76"/>
  <c r="E1851" i="76"/>
  <c r="E1849" i="76"/>
  <c r="E1848" i="76"/>
  <c r="E1847" i="76"/>
  <c r="E1846" i="76"/>
  <c r="E1845" i="76"/>
  <c r="E1844" i="76"/>
  <c r="E1843" i="76"/>
  <c r="E1842" i="76"/>
  <c r="E1841" i="76"/>
  <c r="E1840" i="76"/>
  <c r="E1839" i="76"/>
  <c r="E1838" i="76"/>
  <c r="E1837" i="76"/>
  <c r="E1836" i="76"/>
  <c r="E1835" i="76"/>
  <c r="E1834" i="76"/>
  <c r="E1833" i="76"/>
  <c r="E1832" i="76"/>
  <c r="E1831" i="76"/>
  <c r="E1830" i="76"/>
  <c r="E1829" i="76"/>
  <c r="E1828" i="76"/>
  <c r="E1827" i="76"/>
  <c r="E1826" i="76"/>
  <c r="E1825" i="76"/>
  <c r="E1824" i="76"/>
  <c r="E1823" i="76"/>
  <c r="E1822" i="76"/>
  <c r="E1821" i="76"/>
  <c r="E1820" i="76"/>
  <c r="E1819" i="76"/>
  <c r="E1818" i="76"/>
  <c r="E1817" i="76"/>
  <c r="E1816" i="76"/>
  <c r="E1815" i="76"/>
  <c r="E1814" i="76"/>
  <c r="E1804" i="76"/>
  <c r="E1811" i="76"/>
  <c r="E1812" i="76"/>
  <c r="E1813" i="76"/>
  <c r="E1803" i="76"/>
  <c r="E1807" i="76"/>
  <c r="E1808" i="76"/>
  <c r="E1810" i="76"/>
  <c r="E1802" i="76"/>
  <c r="E1809" i="76"/>
  <c r="E1805" i="76"/>
  <c r="E1806" i="76"/>
  <c r="E1801" i="76"/>
  <c r="E1800" i="76"/>
  <c r="E1799" i="76"/>
  <c r="E1798" i="76"/>
  <c r="E1797" i="76"/>
  <c r="E1796" i="76"/>
  <c r="E1795" i="76"/>
  <c r="E1794" i="76"/>
  <c r="E1793" i="76"/>
  <c r="E1792" i="76"/>
  <c r="E1791" i="76"/>
  <c r="E1790" i="76"/>
  <c r="E1789" i="76"/>
  <c r="E1788" i="76"/>
  <c r="E1787" i="76"/>
  <c r="E1786" i="76"/>
  <c r="E1785" i="76"/>
  <c r="E1784" i="76"/>
  <c r="E1783" i="76"/>
  <c r="E1782" i="76"/>
  <c r="E1781" i="76"/>
  <c r="E1780" i="76"/>
  <c r="E1779" i="76"/>
  <c r="E1778" i="76"/>
  <c r="E1777" i="76"/>
  <c r="E1776" i="76"/>
  <c r="E1775" i="76"/>
  <c r="E1774" i="76"/>
  <c r="E1773" i="76"/>
  <c r="E1772" i="76"/>
  <c r="E1771" i="76"/>
  <c r="E1770" i="76"/>
  <c r="E1769" i="76"/>
  <c r="E1768" i="76"/>
  <c r="E1767" i="76"/>
  <c r="E1766" i="76"/>
  <c r="E1765" i="76"/>
  <c r="E1764" i="76"/>
  <c r="E1763" i="76"/>
  <c r="E1762" i="76"/>
  <c r="E1761" i="76"/>
  <c r="E1760" i="76"/>
  <c r="E1759" i="76"/>
  <c r="E1758" i="76"/>
  <c r="E1757" i="76"/>
  <c r="E1756" i="76"/>
  <c r="E1755" i="76"/>
  <c r="E1754" i="76"/>
  <c r="E1753" i="76"/>
  <c r="E1752" i="76"/>
  <c r="E1751" i="76"/>
  <c r="E1750" i="76"/>
  <c r="E1749" i="76"/>
  <c r="E1748" i="76"/>
  <c r="E1747" i="76"/>
  <c r="E1746" i="76"/>
  <c r="E1745" i="76"/>
  <c r="E1744" i="76"/>
  <c r="E1743" i="76"/>
  <c r="E1742" i="76"/>
  <c r="E1732" i="76"/>
  <c r="E1739" i="76"/>
  <c r="E1740" i="76"/>
  <c r="E1741" i="76"/>
  <c r="E1731" i="76"/>
  <c r="E1735" i="76"/>
  <c r="E1736" i="76"/>
  <c r="E1738" i="76"/>
  <c r="E1730" i="76"/>
  <c r="E1737" i="76"/>
  <c r="E1733" i="76"/>
  <c r="E1734" i="76"/>
  <c r="E1729" i="76"/>
  <c r="E1728" i="76"/>
  <c r="E1727" i="76"/>
  <c r="E1726" i="76"/>
  <c r="E1725" i="76"/>
  <c r="E1724" i="76"/>
  <c r="E1723" i="76"/>
  <c r="E1722" i="76"/>
  <c r="E1721" i="76"/>
  <c r="E1720" i="76"/>
  <c r="E1719" i="76"/>
  <c r="E1718" i="76"/>
  <c r="E1717" i="76"/>
  <c r="E1716" i="76"/>
  <c r="E1715" i="76"/>
  <c r="E1714" i="76"/>
  <c r="E1713" i="76"/>
  <c r="E1712" i="76"/>
  <c r="E1711" i="76"/>
  <c r="E1710" i="76"/>
  <c r="E1709" i="76"/>
  <c r="E1708" i="76"/>
  <c r="E1707" i="76"/>
  <c r="E1706" i="76"/>
  <c r="E1705" i="76"/>
  <c r="E1704" i="76"/>
  <c r="E1703" i="76"/>
  <c r="E1702" i="76"/>
  <c r="E1701" i="76"/>
  <c r="E1700" i="76"/>
  <c r="E1699" i="76"/>
  <c r="E1698" i="76"/>
  <c r="E1697" i="76"/>
  <c r="E1696" i="76"/>
  <c r="E1695" i="76"/>
  <c r="E1694" i="76"/>
  <c r="E1693" i="76"/>
  <c r="E1692" i="76"/>
  <c r="E1691" i="76"/>
  <c r="E1690" i="76"/>
  <c r="E1689" i="76"/>
  <c r="E1688" i="76"/>
  <c r="E1687" i="76"/>
  <c r="E1686" i="76"/>
  <c r="E1685" i="76"/>
  <c r="E1684" i="76"/>
  <c r="E1683" i="76"/>
  <c r="E1682" i="76"/>
  <c r="E1681" i="76"/>
  <c r="E1680" i="76"/>
  <c r="E1679" i="76"/>
  <c r="E1678" i="76"/>
  <c r="E1677" i="76"/>
  <c r="E1676" i="76"/>
  <c r="E1675" i="76"/>
  <c r="E1674" i="76"/>
  <c r="E1673" i="76"/>
  <c r="E1672" i="76"/>
  <c r="E1671" i="76"/>
  <c r="E1670" i="76"/>
  <c r="E1660" i="76"/>
  <c r="E1667" i="76"/>
  <c r="E1668" i="76"/>
  <c r="E1669" i="76"/>
  <c r="E1659" i="76"/>
  <c r="E1663" i="76"/>
  <c r="E1664" i="76"/>
  <c r="E1666" i="76"/>
  <c r="E1658" i="76"/>
  <c r="E1665" i="76"/>
  <c r="E1661" i="76"/>
  <c r="E1662" i="76"/>
  <c r="E1657" i="76"/>
  <c r="E1656" i="76"/>
  <c r="E1655" i="76"/>
  <c r="E1654" i="76"/>
  <c r="E1653" i="76"/>
  <c r="E1652" i="76"/>
  <c r="E1651" i="76"/>
  <c r="E1650" i="76"/>
  <c r="E1649" i="76"/>
  <c r="E1648" i="76"/>
  <c r="E1647" i="76"/>
  <c r="E1646" i="76"/>
  <c r="E1645" i="76"/>
  <c r="E1644" i="76"/>
  <c r="E1643" i="76"/>
  <c r="E1642" i="76"/>
  <c r="E1641" i="76"/>
  <c r="E1640" i="76"/>
  <c r="E1639" i="76"/>
  <c r="E1638" i="76"/>
  <c r="E1637" i="76"/>
  <c r="E1636" i="76"/>
  <c r="E1635" i="76"/>
  <c r="E1634" i="76"/>
  <c r="E1633" i="76"/>
  <c r="E1632" i="76"/>
  <c r="E1631" i="76"/>
  <c r="E1630" i="76"/>
  <c r="E1629" i="76"/>
  <c r="E1628" i="76"/>
  <c r="E1627" i="76"/>
  <c r="E1626" i="76"/>
  <c r="E1625" i="76"/>
  <c r="E1624" i="76"/>
  <c r="E1623" i="76"/>
  <c r="E1622" i="76"/>
  <c r="E1621" i="76"/>
  <c r="E1620" i="76"/>
  <c r="E1619" i="76"/>
  <c r="E1618" i="76"/>
  <c r="E1617" i="76"/>
  <c r="E1616" i="76"/>
  <c r="E1615" i="76"/>
  <c r="E1614" i="76"/>
  <c r="E1613" i="76"/>
  <c r="E1612" i="76"/>
  <c r="E1611" i="76"/>
  <c r="E1610" i="76"/>
  <c r="E1609" i="76"/>
  <c r="E1608" i="76"/>
  <c r="E1607" i="76"/>
  <c r="E1606" i="76"/>
  <c r="E1605" i="76"/>
  <c r="E1604" i="76"/>
  <c r="E1603" i="76"/>
  <c r="E1602" i="76"/>
  <c r="E1601" i="76"/>
  <c r="E1600" i="76"/>
  <c r="E1599" i="76"/>
  <c r="E1598" i="76"/>
  <c r="E1597" i="76"/>
  <c r="E1596" i="76"/>
  <c r="E1595" i="76"/>
  <c r="E1594" i="76"/>
  <c r="E1593" i="76"/>
  <c r="E1592" i="76"/>
  <c r="E1591" i="76"/>
  <c r="E1590" i="76"/>
  <c r="E1589" i="76"/>
  <c r="E1588" i="76"/>
  <c r="E1587" i="76"/>
  <c r="E1586" i="76"/>
  <c r="E1585" i="76"/>
  <c r="E1584" i="76"/>
  <c r="E1583" i="76"/>
  <c r="E1582" i="76"/>
  <c r="E1581" i="76"/>
  <c r="E1580" i="76"/>
  <c r="E1579" i="76"/>
  <c r="E1578" i="76"/>
  <c r="E1577" i="76"/>
  <c r="E1576" i="76"/>
  <c r="E1575" i="76"/>
  <c r="E1574" i="76"/>
  <c r="E1573" i="76"/>
  <c r="E1572" i="76"/>
  <c r="E1571" i="76"/>
  <c r="E1570" i="76"/>
  <c r="E1569" i="76"/>
  <c r="E1568" i="76"/>
  <c r="E1567" i="76"/>
  <c r="E1566" i="76"/>
  <c r="E1565" i="76"/>
  <c r="E1564" i="76"/>
  <c r="E1563" i="76"/>
  <c r="E1562" i="76"/>
  <c r="E1561" i="76"/>
  <c r="E1560" i="76"/>
  <c r="E1559" i="76"/>
  <c r="E1558" i="76"/>
  <c r="E1557" i="76"/>
  <c r="E1556" i="76"/>
  <c r="E1555" i="76"/>
  <c r="E1554" i="76"/>
  <c r="E1553" i="76"/>
  <c r="E1552" i="76"/>
  <c r="E1551" i="76"/>
  <c r="E1550" i="76"/>
  <c r="E1549" i="76"/>
  <c r="E1548" i="76"/>
  <c r="E1547" i="76"/>
  <c r="E1546" i="76"/>
  <c r="E1545" i="76"/>
  <c r="E1544" i="76"/>
  <c r="E1543" i="76"/>
  <c r="E1542" i="76"/>
  <c r="E1541" i="76"/>
  <c r="E1540" i="76"/>
  <c r="E1539" i="76"/>
  <c r="E1538" i="76"/>
  <c r="E1537" i="76"/>
  <c r="E1536" i="76"/>
  <c r="E1535" i="76"/>
  <c r="E1534" i="76"/>
  <c r="E1533" i="76"/>
  <c r="E1532" i="76"/>
  <c r="E1531" i="76"/>
  <c r="E1530" i="76"/>
  <c r="E1529" i="76"/>
  <c r="E1528" i="76"/>
  <c r="E1527" i="76"/>
  <c r="E1526" i="76"/>
  <c r="E1525" i="76"/>
  <c r="E1524" i="76"/>
  <c r="E1523" i="76"/>
  <c r="E1522" i="76"/>
  <c r="E1521" i="76"/>
  <c r="E1520" i="76"/>
  <c r="E1519" i="76"/>
  <c r="E1518" i="76"/>
  <c r="E1517" i="76"/>
  <c r="E1516" i="76"/>
  <c r="E1515" i="76"/>
  <c r="E1514" i="76"/>
  <c r="E1513" i="76"/>
  <c r="E1512" i="76"/>
  <c r="E1511" i="76"/>
  <c r="E1510" i="76"/>
  <c r="E1509" i="76"/>
  <c r="E1508" i="76"/>
  <c r="E1507" i="76"/>
  <c r="E1506" i="76"/>
  <c r="E1505" i="76"/>
  <c r="E1504" i="76"/>
  <c r="E1503" i="76"/>
  <c r="E1502" i="76"/>
  <c r="E1501" i="76"/>
  <c r="E1500" i="76"/>
  <c r="E1499" i="76"/>
  <c r="E1498" i="76"/>
  <c r="E1497" i="76"/>
  <c r="E1496" i="76"/>
  <c r="E1495" i="76"/>
  <c r="E1494" i="76"/>
  <c r="E1493" i="76"/>
  <c r="E1492" i="76"/>
  <c r="E1491" i="76"/>
  <c r="E1490" i="76"/>
  <c r="E1489" i="76"/>
  <c r="E1488" i="76"/>
  <c r="E1487" i="76"/>
  <c r="E1486" i="76"/>
  <c r="E1485" i="76"/>
  <c r="E1484" i="76"/>
  <c r="E1483" i="76"/>
  <c r="E1482" i="76"/>
  <c r="E1481" i="76"/>
  <c r="E1480" i="76"/>
  <c r="E1479" i="76"/>
  <c r="E1478" i="76"/>
  <c r="E1477" i="76"/>
  <c r="E1476" i="76"/>
  <c r="E1475" i="76"/>
  <c r="E1474" i="76"/>
  <c r="E1473" i="76"/>
  <c r="E1472" i="76"/>
  <c r="E1471" i="76"/>
  <c r="E1470" i="76"/>
  <c r="E1469" i="76"/>
  <c r="E1468" i="76"/>
  <c r="E1467" i="76"/>
  <c r="E1466" i="76"/>
  <c r="E1465" i="76"/>
  <c r="E1464" i="76"/>
  <c r="E1463" i="76"/>
  <c r="E1462" i="76"/>
  <c r="E1461" i="76"/>
  <c r="E1460" i="76"/>
  <c r="E1459" i="76"/>
  <c r="E1458" i="76"/>
  <c r="E1457" i="76"/>
  <c r="E1456" i="76"/>
  <c r="E1455" i="76"/>
  <c r="E1454" i="76"/>
  <c r="E1444" i="76"/>
  <c r="E1451" i="76"/>
  <c r="E1452" i="76"/>
  <c r="E1453" i="76"/>
  <c r="E1443" i="76"/>
  <c r="E1447" i="76"/>
  <c r="E1448" i="76"/>
  <c r="E1450" i="76"/>
  <c r="E1442" i="76"/>
  <c r="E1449" i="76"/>
  <c r="E1445" i="76"/>
  <c r="E1446" i="76"/>
  <c r="E1441" i="76"/>
  <c r="E1440" i="76"/>
  <c r="E1439" i="76"/>
  <c r="E1438" i="76"/>
  <c r="E1437" i="76"/>
  <c r="E1436" i="76"/>
  <c r="E1435" i="76"/>
  <c r="E1434" i="76"/>
  <c r="E1433" i="76"/>
  <c r="E1432" i="76"/>
  <c r="E1431" i="76"/>
  <c r="E1430" i="76"/>
  <c r="E1429" i="76"/>
  <c r="E1428" i="76"/>
  <c r="E1427" i="76"/>
  <c r="E1426" i="76"/>
  <c r="E1425" i="76"/>
  <c r="E1424" i="76"/>
  <c r="E1423" i="76"/>
  <c r="E1422" i="76"/>
  <c r="E1421" i="76"/>
  <c r="E1420" i="76"/>
  <c r="E1419" i="76"/>
  <c r="E1418" i="76"/>
  <c r="E1417" i="76"/>
  <c r="E1416" i="76"/>
  <c r="E1415" i="76"/>
  <c r="E1414" i="76"/>
  <c r="E1413" i="76"/>
  <c r="E1412" i="76"/>
  <c r="E1411" i="76"/>
  <c r="E1410" i="76"/>
  <c r="E1409" i="76"/>
  <c r="E1408" i="76"/>
  <c r="E1407" i="76"/>
  <c r="E1406" i="76"/>
  <c r="E1405" i="76"/>
  <c r="E1404" i="76"/>
  <c r="E1403" i="76"/>
  <c r="E1402" i="76"/>
  <c r="E1401" i="76"/>
  <c r="E1400" i="76"/>
  <c r="E1399" i="76"/>
  <c r="E1398" i="76"/>
  <c r="E1397" i="76"/>
  <c r="E1396" i="76"/>
  <c r="E1395" i="76"/>
  <c r="E1394" i="76"/>
  <c r="E1393" i="76"/>
  <c r="E1392" i="76"/>
  <c r="E1391" i="76"/>
  <c r="E1390" i="76"/>
  <c r="E1389" i="76"/>
  <c r="E1388" i="76"/>
  <c r="E1387" i="76"/>
  <c r="E1386" i="76"/>
  <c r="E1385" i="76"/>
  <c r="E1384" i="76"/>
  <c r="E1383" i="76"/>
  <c r="E1382" i="76"/>
  <c r="E1372" i="76"/>
  <c r="E1379" i="76"/>
  <c r="E1380" i="76"/>
  <c r="E1381" i="76"/>
  <c r="E1371" i="76"/>
  <c r="E1375" i="76"/>
  <c r="E1376" i="76"/>
  <c r="E1378" i="76"/>
  <c r="E1370" i="76"/>
  <c r="E1377" i="76"/>
  <c r="E1373" i="76"/>
  <c r="E1374" i="76"/>
  <c r="E1369" i="76"/>
  <c r="E1368" i="76"/>
  <c r="E1367" i="76"/>
  <c r="E1366" i="76"/>
  <c r="E1365" i="76"/>
  <c r="E1364" i="76"/>
  <c r="E1363" i="76"/>
  <c r="E1362" i="76"/>
  <c r="E1361" i="76"/>
  <c r="E1360" i="76"/>
  <c r="E1359" i="76"/>
  <c r="E1358" i="76"/>
  <c r="E1357" i="76"/>
  <c r="E1356" i="76"/>
  <c r="E1355" i="76"/>
  <c r="E1354" i="76"/>
  <c r="E1353" i="76"/>
  <c r="E1352" i="76"/>
  <c r="E1351" i="76"/>
  <c r="E1350" i="76"/>
  <c r="E1349" i="76"/>
  <c r="E1348" i="76"/>
  <c r="E1347" i="76"/>
  <c r="E1346" i="76"/>
  <c r="E1345" i="76"/>
  <c r="E1344" i="76"/>
  <c r="E1343" i="76"/>
  <c r="E1342" i="76"/>
  <c r="E1341" i="76"/>
  <c r="E1340" i="76"/>
  <c r="E1339" i="76"/>
  <c r="E1338" i="76"/>
  <c r="E1337" i="76"/>
  <c r="E1336" i="76"/>
  <c r="E1335" i="76"/>
  <c r="E1334" i="76"/>
  <c r="E1333" i="76"/>
  <c r="E1332" i="76"/>
  <c r="E1331" i="76"/>
  <c r="E1330" i="76"/>
  <c r="E1329" i="76"/>
  <c r="E1328" i="76"/>
  <c r="E1327" i="76"/>
  <c r="E1326" i="76"/>
  <c r="E1325" i="76"/>
  <c r="E1324" i="76"/>
  <c r="E1323" i="76"/>
  <c r="E1322" i="76"/>
  <c r="E1321" i="76"/>
  <c r="E1320" i="76"/>
  <c r="E1319" i="76"/>
  <c r="E1318" i="76"/>
  <c r="E1317" i="76"/>
  <c r="E1316" i="76"/>
  <c r="E1315" i="76"/>
  <c r="E1314" i="76"/>
  <c r="E1313" i="76"/>
  <c r="E1312" i="76"/>
  <c r="E1311" i="76"/>
  <c r="E1310" i="76"/>
  <c r="E1300" i="76"/>
  <c r="E1307" i="76"/>
  <c r="E1308" i="76"/>
  <c r="E1309" i="76"/>
  <c r="E1299" i="76"/>
  <c r="E1303" i="76"/>
  <c r="E1304" i="76"/>
  <c r="E1306" i="76"/>
  <c r="E1298" i="76"/>
  <c r="E1305" i="76"/>
  <c r="E1301" i="76"/>
  <c r="E1302" i="76"/>
  <c r="E1297" i="76"/>
  <c r="E1296" i="76"/>
  <c r="E1295" i="76"/>
  <c r="E1294" i="76"/>
  <c r="E1293" i="76"/>
  <c r="E1292" i="76"/>
  <c r="E1291" i="76"/>
  <c r="E1290" i="76"/>
  <c r="E1289" i="76"/>
  <c r="E1288" i="76"/>
  <c r="E1287" i="76"/>
  <c r="E1286" i="76"/>
  <c r="E1285" i="76"/>
  <c r="E1284" i="76"/>
  <c r="E1283" i="76"/>
  <c r="E1282" i="76"/>
  <c r="E1281" i="76"/>
  <c r="E1280" i="76"/>
  <c r="E1279" i="76"/>
  <c r="E1278" i="76"/>
  <c r="E1277" i="76"/>
  <c r="E1276" i="76"/>
  <c r="E1275" i="76"/>
  <c r="E1274" i="76"/>
  <c r="E1273" i="76"/>
  <c r="E1272" i="76"/>
  <c r="E1271" i="76"/>
  <c r="E1270" i="76"/>
  <c r="E1269" i="76"/>
  <c r="E1268" i="76"/>
  <c r="E1267" i="76"/>
  <c r="E1266" i="76"/>
  <c r="E1265" i="76"/>
  <c r="E1264" i="76"/>
  <c r="E1263" i="76"/>
  <c r="E1262" i="76"/>
  <c r="E1261" i="76"/>
  <c r="E1260" i="76"/>
  <c r="E1259" i="76"/>
  <c r="E1258" i="76"/>
  <c r="E1257" i="76"/>
  <c r="E1256" i="76"/>
  <c r="E1255" i="76"/>
  <c r="E1254" i="76"/>
  <c r="E1253" i="76"/>
  <c r="E1252" i="76"/>
  <c r="E1251" i="76"/>
  <c r="E1250" i="76"/>
  <c r="E1249" i="76"/>
  <c r="E1248" i="76"/>
  <c r="E1247" i="76"/>
  <c r="E1246" i="76"/>
  <c r="E1245" i="76"/>
  <c r="E1244" i="76"/>
  <c r="E1243" i="76"/>
  <c r="E1242" i="76"/>
  <c r="E1241" i="76"/>
  <c r="E1240" i="76"/>
  <c r="E1239" i="76"/>
  <c r="E1238" i="76"/>
  <c r="E1237" i="76"/>
  <c r="E1236" i="76"/>
  <c r="E1235" i="76"/>
  <c r="E1234" i="76"/>
  <c r="E1233" i="76"/>
  <c r="E1232" i="76"/>
  <c r="E1231" i="76"/>
  <c r="E1230" i="76"/>
  <c r="E1229" i="76"/>
  <c r="E1228" i="76"/>
  <c r="E1227" i="76"/>
  <c r="E1226" i="76"/>
  <c r="E1225" i="76"/>
  <c r="E1224" i="76"/>
  <c r="E1223" i="76"/>
  <c r="E1222" i="76"/>
  <c r="E1221" i="76"/>
  <c r="E1220" i="76"/>
  <c r="E1219" i="76"/>
  <c r="E1218" i="76"/>
  <c r="E1217" i="76"/>
  <c r="E1216" i="76"/>
  <c r="E1215" i="76"/>
  <c r="E1214" i="76"/>
  <c r="E1213" i="76"/>
  <c r="E1212" i="76"/>
  <c r="E1211" i="76"/>
  <c r="E1210" i="76"/>
  <c r="E1209" i="76"/>
  <c r="E1208" i="76"/>
  <c r="E1207" i="76"/>
  <c r="E1206" i="76"/>
  <c r="E1205" i="76"/>
  <c r="E1204" i="76"/>
  <c r="E1203" i="76"/>
  <c r="E1202" i="76"/>
  <c r="E1201" i="76"/>
  <c r="E1200" i="76"/>
  <c r="E1199" i="76"/>
  <c r="E1198" i="76"/>
  <c r="E1197" i="76"/>
  <c r="E1196" i="76"/>
  <c r="E1195" i="76"/>
  <c r="E1194" i="76"/>
  <c r="E1193" i="76"/>
  <c r="E1192" i="76"/>
  <c r="E1191" i="76"/>
  <c r="E1190" i="76"/>
  <c r="E1189" i="76"/>
  <c r="E1188" i="76"/>
  <c r="E1187" i="76"/>
  <c r="E1186" i="76"/>
  <c r="E1185" i="76"/>
  <c r="E1184" i="76"/>
  <c r="E1183" i="76"/>
  <c r="E1182" i="76"/>
  <c r="E1181" i="76"/>
  <c r="E1180" i="76"/>
  <c r="E1179" i="76"/>
  <c r="E1178" i="76"/>
  <c r="E1177" i="76"/>
  <c r="E1176" i="76"/>
  <c r="E1175" i="76"/>
  <c r="E1174" i="76"/>
  <c r="E1173" i="76"/>
  <c r="E1172" i="76"/>
  <c r="E1171" i="76"/>
  <c r="E1170" i="76"/>
  <c r="E1169" i="76"/>
  <c r="E1168" i="76"/>
  <c r="E1167" i="76"/>
  <c r="E1166" i="76"/>
  <c r="E1165" i="76"/>
  <c r="E1164" i="76"/>
  <c r="E1163" i="76"/>
  <c r="E1162" i="76"/>
  <c r="E1161" i="76"/>
  <c r="E1160" i="76"/>
  <c r="E1159" i="76"/>
  <c r="E1158" i="76"/>
  <c r="E1157" i="76"/>
  <c r="E1156" i="76"/>
  <c r="E1155" i="76"/>
  <c r="E1154" i="76"/>
  <c r="E1153" i="76"/>
  <c r="E1152" i="76"/>
  <c r="E1151" i="76"/>
  <c r="E1150" i="76"/>
  <c r="E1149" i="76"/>
  <c r="E1148" i="76"/>
  <c r="E1147" i="76"/>
  <c r="E1146" i="76"/>
  <c r="E1145" i="76"/>
  <c r="E1144" i="76"/>
  <c r="E1143" i="76"/>
  <c r="E1142" i="76"/>
  <c r="E1141" i="76"/>
  <c r="E1140" i="76"/>
  <c r="E1139" i="76"/>
  <c r="E1138" i="76"/>
  <c r="E1137" i="76"/>
  <c r="E1136" i="76"/>
  <c r="E1135" i="76"/>
  <c r="E1134" i="76"/>
  <c r="E1133" i="76"/>
  <c r="E1132" i="76"/>
  <c r="E1131" i="76"/>
  <c r="E1130" i="76"/>
  <c r="E1129" i="76"/>
  <c r="E1128" i="76"/>
  <c r="E1127" i="76"/>
  <c r="E1126" i="76"/>
  <c r="E1125" i="76"/>
  <c r="E1124" i="76"/>
  <c r="E1123" i="76"/>
  <c r="E1122" i="76"/>
  <c r="E1121" i="76"/>
  <c r="E1120" i="76"/>
  <c r="E1119" i="76"/>
  <c r="E1118" i="76"/>
  <c r="E1117" i="76"/>
  <c r="E1116" i="76"/>
  <c r="E1115" i="76"/>
  <c r="E1114" i="76"/>
  <c r="E1113" i="76"/>
  <c r="E1112" i="76"/>
  <c r="E1111" i="76"/>
  <c r="E1110" i="76"/>
  <c r="E1109" i="76"/>
  <c r="E1108" i="76"/>
  <c r="E1107" i="76"/>
  <c r="E1106" i="76"/>
  <c r="E1105" i="76"/>
  <c r="E1104" i="76"/>
  <c r="E1103" i="76"/>
  <c r="E1102" i="76"/>
  <c r="E1101" i="76"/>
  <c r="E1100" i="76"/>
  <c r="E1099" i="76"/>
  <c r="E1098" i="76"/>
  <c r="E1097" i="76"/>
  <c r="E1096" i="76"/>
  <c r="E1095" i="76"/>
  <c r="E1094" i="76"/>
  <c r="E1084" i="76"/>
  <c r="E1091" i="76"/>
  <c r="E1092" i="76"/>
  <c r="E1093" i="76"/>
  <c r="E1083" i="76"/>
  <c r="E1087" i="76"/>
  <c r="E1088" i="76"/>
  <c r="E1090" i="76"/>
  <c r="E1082" i="76"/>
  <c r="E1089" i="76"/>
  <c r="E1085" i="76"/>
  <c r="E1086" i="76"/>
  <c r="E1081" i="76"/>
  <c r="E1080" i="76"/>
  <c r="E1079" i="76"/>
  <c r="E1078" i="76"/>
  <c r="E1077" i="76"/>
  <c r="E1076" i="76"/>
  <c r="E1075" i="76"/>
  <c r="E1074" i="76"/>
  <c r="E1073" i="76"/>
  <c r="E1072" i="76"/>
  <c r="E1071" i="76"/>
  <c r="E1070" i="76"/>
  <c r="E1069" i="76"/>
  <c r="E1068" i="76"/>
  <c r="E1067" i="76"/>
  <c r="E1066" i="76"/>
  <c r="E1065" i="76"/>
  <c r="E1064" i="76"/>
  <c r="E1063" i="76"/>
  <c r="E1062" i="76"/>
  <c r="E1061" i="76"/>
  <c r="E1060" i="76"/>
  <c r="E1059" i="76"/>
  <c r="E1058" i="76"/>
  <c r="E1057" i="76"/>
  <c r="E1056" i="76"/>
  <c r="E1055" i="76"/>
  <c r="E1054" i="76"/>
  <c r="E1053" i="76"/>
  <c r="E1052" i="76"/>
  <c r="E1051" i="76"/>
  <c r="E1050" i="76"/>
  <c r="E1049" i="76"/>
  <c r="E1048" i="76"/>
  <c r="E1047" i="76"/>
  <c r="E1046" i="76"/>
  <c r="E1045" i="76"/>
  <c r="E1044" i="76"/>
  <c r="E1043" i="76"/>
  <c r="E1042" i="76"/>
  <c r="E1041" i="76"/>
  <c r="E1040" i="76"/>
  <c r="E1039" i="76"/>
  <c r="E1038" i="76"/>
  <c r="E1037" i="76"/>
  <c r="E1036" i="76"/>
  <c r="E1035" i="76"/>
  <c r="E1034" i="76"/>
  <c r="E1033" i="76"/>
  <c r="E1032" i="76"/>
  <c r="E1031" i="76"/>
  <c r="E1030" i="76"/>
  <c r="E1029" i="76"/>
  <c r="E1028" i="76"/>
  <c r="E1027" i="76"/>
  <c r="E1026" i="76"/>
  <c r="E1025" i="76"/>
  <c r="E1024" i="76"/>
  <c r="E1023" i="76"/>
  <c r="E1022" i="76"/>
  <c r="E1012" i="76"/>
  <c r="E1019" i="76"/>
  <c r="E1020" i="76"/>
  <c r="E1021" i="76"/>
  <c r="E1011" i="76"/>
  <c r="E1015" i="76"/>
  <c r="E1016" i="76"/>
  <c r="E1018" i="76"/>
  <c r="E1010" i="76"/>
  <c r="E1017" i="76"/>
  <c r="E1013" i="76"/>
  <c r="E1014" i="76"/>
  <c r="E1009" i="76"/>
  <c r="E1008" i="76"/>
  <c r="E1007" i="76"/>
  <c r="E1006" i="76"/>
  <c r="E1005" i="76"/>
  <c r="E1004" i="76"/>
  <c r="E1003" i="76"/>
  <c r="E1002" i="76"/>
  <c r="E1001" i="76"/>
  <c r="E1000" i="76"/>
  <c r="E999" i="76"/>
  <c r="E998" i="76"/>
  <c r="E997" i="76"/>
  <c r="E996" i="76"/>
  <c r="E995" i="76"/>
  <c r="E994" i="76"/>
  <c r="E993" i="76"/>
  <c r="E992" i="76"/>
  <c r="E991" i="76"/>
  <c r="E990" i="76"/>
  <c r="E989" i="76"/>
  <c r="E988" i="76"/>
  <c r="E987" i="76"/>
  <c r="E986" i="76"/>
  <c r="E985" i="76"/>
  <c r="E984" i="76"/>
  <c r="E983" i="76"/>
  <c r="E982" i="76"/>
  <c r="E981" i="76"/>
  <c r="E980" i="76"/>
  <c r="E979" i="76"/>
  <c r="E978" i="76"/>
  <c r="E977" i="76"/>
  <c r="E976" i="76"/>
  <c r="E975" i="76"/>
  <c r="E974" i="76"/>
  <c r="E973" i="76"/>
  <c r="E972" i="76"/>
  <c r="E971" i="76"/>
  <c r="E970" i="76"/>
  <c r="E969" i="76"/>
  <c r="E968" i="76"/>
  <c r="E967" i="76"/>
  <c r="E966" i="76"/>
  <c r="E965" i="76"/>
  <c r="E964" i="76"/>
  <c r="E963" i="76"/>
  <c r="E962" i="76"/>
  <c r="E961" i="76"/>
  <c r="E960" i="76"/>
  <c r="E959" i="76"/>
  <c r="E958" i="76"/>
  <c r="E957" i="76"/>
  <c r="E956" i="76"/>
  <c r="E955" i="76"/>
  <c r="E954" i="76"/>
  <c r="E953" i="76"/>
  <c r="E952" i="76"/>
  <c r="E951" i="76"/>
  <c r="E950" i="76"/>
  <c r="E940" i="76"/>
  <c r="E947" i="76"/>
  <c r="E948" i="76"/>
  <c r="E949" i="76"/>
  <c r="E939" i="76"/>
  <c r="E943" i="76"/>
  <c r="E944" i="76"/>
  <c r="E946" i="76"/>
  <c r="E938" i="76"/>
  <c r="E945" i="76"/>
  <c r="E941" i="76"/>
  <c r="E942" i="76"/>
  <c r="E937" i="76"/>
  <c r="E936" i="76"/>
  <c r="E935" i="76"/>
  <c r="E934" i="76"/>
  <c r="E933" i="76"/>
  <c r="E932" i="76"/>
  <c r="E931" i="76"/>
  <c r="E930" i="76"/>
  <c r="E929" i="76"/>
  <c r="E928" i="76"/>
  <c r="E927" i="76"/>
  <c r="E926" i="76"/>
  <c r="E925" i="76"/>
  <c r="E924" i="76"/>
  <c r="E923" i="76"/>
  <c r="E922" i="76"/>
  <c r="E921" i="76"/>
  <c r="E920" i="76"/>
  <c r="E919" i="76"/>
  <c r="E918" i="76"/>
  <c r="E917" i="76"/>
  <c r="E916" i="76"/>
  <c r="E915" i="76"/>
  <c r="E914" i="76"/>
  <c r="E913" i="76"/>
  <c r="E912" i="76"/>
  <c r="E911" i="76"/>
  <c r="E910" i="76"/>
  <c r="E909" i="76"/>
  <c r="E908" i="76"/>
  <c r="E907" i="76"/>
  <c r="E906" i="76"/>
  <c r="E905" i="76"/>
  <c r="E904" i="76"/>
  <c r="E903" i="76"/>
  <c r="E902" i="76"/>
  <c r="E901" i="76"/>
  <c r="E900" i="76"/>
  <c r="E899" i="76"/>
  <c r="E898" i="76"/>
  <c r="E897" i="76"/>
  <c r="E896" i="76"/>
  <c r="E895" i="76"/>
  <c r="E894" i="76"/>
  <c r="E893" i="76"/>
  <c r="E892" i="76"/>
  <c r="E891" i="76"/>
  <c r="E890" i="76"/>
  <c r="E889" i="76"/>
  <c r="E888" i="76"/>
  <c r="E887" i="76"/>
  <c r="E886" i="76"/>
  <c r="E885" i="76"/>
  <c r="E884" i="76"/>
  <c r="E883" i="76"/>
  <c r="E882" i="76"/>
  <c r="E881" i="76"/>
  <c r="E880" i="76"/>
  <c r="E879" i="76"/>
  <c r="E878" i="76"/>
  <c r="E868" i="76"/>
  <c r="E875" i="76"/>
  <c r="E876" i="76"/>
  <c r="E877" i="76"/>
  <c r="E867" i="76"/>
  <c r="E871" i="76"/>
  <c r="E872" i="76"/>
  <c r="E874" i="76"/>
  <c r="E866" i="76"/>
  <c r="E873" i="76"/>
  <c r="E869" i="76"/>
  <c r="E870" i="76"/>
  <c r="E865" i="76"/>
  <c r="E864" i="76"/>
  <c r="E863" i="76"/>
  <c r="E862" i="76"/>
  <c r="E861" i="76"/>
  <c r="E860" i="76"/>
  <c r="E859" i="76"/>
  <c r="E858" i="76"/>
  <c r="E857" i="76"/>
  <c r="E856" i="76"/>
  <c r="E855" i="76"/>
  <c r="E854" i="76"/>
  <c r="E853" i="76"/>
  <c r="E852" i="76"/>
  <c r="E851" i="76"/>
  <c r="E850" i="76"/>
  <c r="E849" i="76"/>
  <c r="E848" i="76"/>
  <c r="E847" i="76"/>
  <c r="E846" i="76"/>
  <c r="E845" i="76"/>
  <c r="E844" i="76"/>
  <c r="E843" i="76"/>
  <c r="E842" i="76"/>
  <c r="E841" i="76"/>
  <c r="E840" i="76"/>
  <c r="E839" i="76"/>
  <c r="E838" i="76"/>
  <c r="E837" i="76"/>
  <c r="E836" i="76"/>
  <c r="E835" i="76"/>
  <c r="E834" i="76"/>
  <c r="E833" i="76"/>
  <c r="E832" i="76"/>
  <c r="E831" i="76"/>
  <c r="E830" i="76"/>
  <c r="E829" i="76"/>
  <c r="E828" i="76"/>
  <c r="E827" i="76"/>
  <c r="E826" i="76"/>
  <c r="E825" i="76"/>
  <c r="E824" i="76"/>
  <c r="E823" i="76"/>
  <c r="E822" i="76"/>
  <c r="E821" i="76"/>
  <c r="E820" i="76"/>
  <c r="E819" i="76"/>
  <c r="E818" i="76"/>
  <c r="E817" i="76"/>
  <c r="E816" i="76"/>
  <c r="E815" i="76"/>
  <c r="E814" i="76"/>
  <c r="E813" i="76"/>
  <c r="E812" i="76"/>
  <c r="E811" i="76"/>
  <c r="E810" i="76"/>
  <c r="E809" i="76"/>
  <c r="E808" i="76"/>
  <c r="E807" i="76"/>
  <c r="E806" i="76"/>
  <c r="E796" i="76"/>
  <c r="E803" i="76"/>
  <c r="E804" i="76"/>
  <c r="E805" i="76"/>
  <c r="E795" i="76"/>
  <c r="E799" i="76"/>
  <c r="E800" i="76"/>
  <c r="E802" i="76"/>
  <c r="E794" i="76"/>
  <c r="E801" i="76"/>
  <c r="E797" i="76"/>
  <c r="E798" i="76"/>
  <c r="C793" i="76"/>
  <c r="E793" i="76" s="1"/>
  <c r="C792" i="76"/>
  <c r="E792" i="76" s="1"/>
  <c r="C791" i="76"/>
  <c r="E791" i="76" s="1"/>
  <c r="C790" i="76"/>
  <c r="E790" i="76" s="1"/>
  <c r="C789" i="76"/>
  <c r="E789" i="76" s="1"/>
  <c r="C788" i="76"/>
  <c r="E788" i="76" s="1"/>
  <c r="C787" i="76"/>
  <c r="E787" i="76" s="1"/>
  <c r="C786" i="76"/>
  <c r="E786" i="76" s="1"/>
  <c r="C785" i="76"/>
  <c r="E785" i="76" s="1"/>
  <c r="C784" i="76"/>
  <c r="E784" i="76" s="1"/>
  <c r="C783" i="76"/>
  <c r="E783" i="76" s="1"/>
  <c r="C782" i="76"/>
  <c r="E782" i="76" s="1"/>
  <c r="C781" i="76"/>
  <c r="E781" i="76" s="1"/>
  <c r="C780" i="76"/>
  <c r="E780" i="76" s="1"/>
  <c r="C779" i="76"/>
  <c r="E779" i="76" s="1"/>
  <c r="C778" i="76"/>
  <c r="E778" i="76" s="1"/>
  <c r="C777" i="76"/>
  <c r="E777" i="76" s="1"/>
  <c r="C776" i="76"/>
  <c r="E776" i="76" s="1"/>
  <c r="C775" i="76"/>
  <c r="E775" i="76" s="1"/>
  <c r="C774" i="76"/>
  <c r="E774" i="76" s="1"/>
  <c r="C773" i="76"/>
  <c r="E773" i="76" s="1"/>
  <c r="C772" i="76"/>
  <c r="E772" i="76" s="1"/>
  <c r="C771" i="76"/>
  <c r="E771" i="76" s="1"/>
  <c r="C770" i="76"/>
  <c r="E770" i="76" s="1"/>
  <c r="E769" i="76"/>
  <c r="E768" i="76"/>
  <c r="E767" i="76"/>
  <c r="E766" i="76"/>
  <c r="E765" i="76"/>
  <c r="E764" i="76"/>
  <c r="E763" i="76"/>
  <c r="E762" i="76"/>
  <c r="E761" i="76"/>
  <c r="E760" i="76"/>
  <c r="E759" i="76"/>
  <c r="E758" i="76"/>
  <c r="E757" i="76"/>
  <c r="E756" i="76"/>
  <c r="E755" i="76"/>
  <c r="E754" i="76"/>
  <c r="E753" i="76"/>
  <c r="E752" i="76"/>
  <c r="E751" i="76"/>
  <c r="E750" i="76"/>
  <c r="E749" i="76"/>
  <c r="E748" i="76"/>
  <c r="E747" i="76"/>
  <c r="E746" i="76"/>
  <c r="E745" i="76"/>
  <c r="E744" i="76"/>
  <c r="E743" i="76"/>
  <c r="E742" i="76"/>
  <c r="E741" i="76"/>
  <c r="E740" i="76"/>
  <c r="E739" i="76"/>
  <c r="E738" i="76"/>
  <c r="E737" i="76"/>
  <c r="E736" i="76"/>
  <c r="E735" i="76"/>
  <c r="E734" i="76"/>
  <c r="E724" i="76"/>
  <c r="E731" i="76"/>
  <c r="E732" i="76"/>
  <c r="E733" i="76"/>
  <c r="E723" i="76"/>
  <c r="E727" i="76"/>
  <c r="E728" i="76"/>
  <c r="E730" i="76"/>
  <c r="E722" i="76"/>
  <c r="E729" i="76"/>
  <c r="E725" i="76"/>
  <c r="E726" i="76"/>
  <c r="C721" i="76"/>
  <c r="C720" i="76"/>
  <c r="E720" i="76" s="1"/>
  <c r="C719" i="76"/>
  <c r="E719" i="76" s="1"/>
  <c r="C718" i="76"/>
  <c r="E718" i="76" s="1"/>
  <c r="C717" i="76"/>
  <c r="E717" i="76" s="1"/>
  <c r="C716" i="76"/>
  <c r="E716" i="76" s="1"/>
  <c r="C715" i="76"/>
  <c r="E715" i="76" s="1"/>
  <c r="C714" i="76"/>
  <c r="E714" i="76" s="1"/>
  <c r="C713" i="76"/>
  <c r="E713" i="76" s="1"/>
  <c r="C712" i="76"/>
  <c r="E712" i="76" s="1"/>
  <c r="C711" i="76"/>
  <c r="E711" i="76" s="1"/>
  <c r="C710" i="76"/>
  <c r="E710" i="76" s="1"/>
  <c r="C709" i="76"/>
  <c r="E709" i="76" s="1"/>
  <c r="C708" i="76"/>
  <c r="E708" i="76" s="1"/>
  <c r="C707" i="76"/>
  <c r="E707" i="76" s="1"/>
  <c r="C706" i="76"/>
  <c r="E706" i="76" s="1"/>
  <c r="C705" i="76"/>
  <c r="E705" i="76" s="1"/>
  <c r="C704" i="76"/>
  <c r="E704" i="76" s="1"/>
  <c r="C703" i="76"/>
  <c r="E703" i="76" s="1"/>
  <c r="C702" i="76"/>
  <c r="E702" i="76" s="1"/>
  <c r="C701" i="76"/>
  <c r="E701" i="76" s="1"/>
  <c r="C700" i="76"/>
  <c r="E700" i="76" s="1"/>
  <c r="C699" i="76"/>
  <c r="E699" i="76" s="1"/>
  <c r="C698" i="76"/>
  <c r="E698" i="76" s="1"/>
  <c r="E721" i="76"/>
  <c r="E697" i="76"/>
  <c r="E696" i="76"/>
  <c r="E695" i="76"/>
  <c r="E694" i="76"/>
  <c r="E693" i="76"/>
  <c r="E692" i="76"/>
  <c r="E691" i="76"/>
  <c r="E690" i="76"/>
  <c r="E689" i="76"/>
  <c r="E688" i="76"/>
  <c r="E687" i="76"/>
  <c r="E686" i="76"/>
  <c r="E685" i="76"/>
  <c r="E684" i="76"/>
  <c r="E683" i="76"/>
  <c r="E682" i="76"/>
  <c r="E681" i="76"/>
  <c r="E680" i="76"/>
  <c r="E679" i="76"/>
  <c r="E678" i="76"/>
  <c r="E677" i="76"/>
  <c r="E676" i="76"/>
  <c r="E675" i="76"/>
  <c r="E674" i="76"/>
  <c r="E673" i="76"/>
  <c r="E672" i="76"/>
  <c r="E671" i="76"/>
  <c r="E670" i="76"/>
  <c r="E669" i="76"/>
  <c r="E668" i="76"/>
  <c r="E667" i="76"/>
  <c r="E666" i="76"/>
  <c r="E665" i="76"/>
  <c r="E664" i="76"/>
  <c r="E663" i="76"/>
  <c r="E662" i="76"/>
  <c r="E652" i="76"/>
  <c r="E659" i="76"/>
  <c r="E660" i="76"/>
  <c r="E661" i="76"/>
  <c r="E651" i="76"/>
  <c r="E655" i="76"/>
  <c r="E656" i="76"/>
  <c r="E658" i="76"/>
  <c r="E650" i="76"/>
  <c r="E657" i="76"/>
  <c r="E653" i="76"/>
  <c r="E654" i="76"/>
  <c r="E649" i="76"/>
  <c r="E648" i="76"/>
  <c r="E647" i="76"/>
  <c r="E646" i="76"/>
  <c r="E645" i="76"/>
  <c r="E644" i="76"/>
  <c r="E643" i="76"/>
  <c r="E642" i="76"/>
  <c r="E641" i="76"/>
  <c r="E640" i="76"/>
  <c r="E639" i="76"/>
  <c r="E638" i="76"/>
  <c r="E637" i="76"/>
  <c r="E636" i="76"/>
  <c r="E635" i="76"/>
  <c r="E634" i="76"/>
  <c r="E633" i="76"/>
  <c r="E632" i="76"/>
  <c r="E631" i="76"/>
  <c r="E630" i="76"/>
  <c r="E629" i="76"/>
  <c r="E628" i="76"/>
  <c r="E627" i="76"/>
  <c r="E626" i="76"/>
  <c r="E625" i="76"/>
  <c r="E624" i="76"/>
  <c r="E623" i="76"/>
  <c r="E622" i="76"/>
  <c r="E621" i="76"/>
  <c r="E620" i="76"/>
  <c r="E619" i="76"/>
  <c r="E618" i="76"/>
  <c r="E617" i="76"/>
  <c r="E616" i="76"/>
  <c r="E615" i="76"/>
  <c r="E614" i="76"/>
  <c r="E613" i="76"/>
  <c r="E612" i="76"/>
  <c r="E611" i="76"/>
  <c r="E610" i="76"/>
  <c r="E609" i="76"/>
  <c r="E608" i="76"/>
  <c r="E607" i="76"/>
  <c r="E606" i="76"/>
  <c r="E605" i="76"/>
  <c r="E604" i="76"/>
  <c r="E603" i="76"/>
  <c r="E602" i="76"/>
  <c r="E601" i="76"/>
  <c r="E600" i="76"/>
  <c r="E599" i="76"/>
  <c r="E598" i="76"/>
  <c r="E597" i="76"/>
  <c r="E596" i="76"/>
  <c r="E595" i="76"/>
  <c r="E594" i="76"/>
  <c r="E593" i="76"/>
  <c r="E592" i="76"/>
  <c r="E591" i="76"/>
  <c r="E590" i="76"/>
  <c r="E580" i="76"/>
  <c r="E587" i="76"/>
  <c r="E588" i="76"/>
  <c r="E589" i="76"/>
  <c r="E579" i="76"/>
  <c r="E583" i="76"/>
  <c r="E584" i="76"/>
  <c r="E586" i="76"/>
  <c r="E578" i="76"/>
  <c r="E585" i="76"/>
  <c r="E581" i="76"/>
  <c r="E582" i="76"/>
  <c r="E577" i="76"/>
  <c r="E576" i="76"/>
  <c r="E575" i="76"/>
  <c r="E574" i="76"/>
  <c r="E573" i="76"/>
  <c r="E572" i="76"/>
  <c r="E571" i="76"/>
  <c r="E570" i="76"/>
  <c r="E569" i="76"/>
  <c r="E568" i="76"/>
  <c r="E567" i="76"/>
  <c r="E566" i="76"/>
  <c r="E565" i="76"/>
  <c r="E564" i="76"/>
  <c r="E563" i="76"/>
  <c r="E562" i="76"/>
  <c r="E561" i="76"/>
  <c r="E560" i="76"/>
  <c r="E559" i="76"/>
  <c r="E558" i="76"/>
  <c r="E557" i="76"/>
  <c r="E556" i="76"/>
  <c r="E555" i="76"/>
  <c r="E554" i="76"/>
  <c r="E553" i="76"/>
  <c r="E552" i="76"/>
  <c r="E551" i="76"/>
  <c r="E550" i="76"/>
  <c r="E549" i="76"/>
  <c r="E548" i="76"/>
  <c r="E547" i="76"/>
  <c r="E546" i="76"/>
  <c r="E545" i="76"/>
  <c r="E544" i="76"/>
  <c r="E543" i="76"/>
  <c r="E542" i="76"/>
  <c r="E541" i="76"/>
  <c r="E540" i="76"/>
  <c r="E539" i="76"/>
  <c r="E538" i="76"/>
  <c r="E537" i="76"/>
  <c r="E536" i="76"/>
  <c r="E535" i="76"/>
  <c r="E534" i="76"/>
  <c r="E533" i="76"/>
  <c r="E532" i="76"/>
  <c r="E531" i="76"/>
  <c r="E530" i="76"/>
  <c r="E529" i="76"/>
  <c r="E528" i="76"/>
  <c r="E527" i="76"/>
  <c r="E526" i="76"/>
  <c r="E525" i="76"/>
  <c r="E524" i="76"/>
  <c r="E523" i="76"/>
  <c r="E522" i="76"/>
  <c r="E521" i="76"/>
  <c r="E520" i="76"/>
  <c r="E519" i="76"/>
  <c r="E518" i="76"/>
  <c r="E508" i="76"/>
  <c r="E515" i="76"/>
  <c r="E516" i="76"/>
  <c r="E517" i="76"/>
  <c r="E507" i="76"/>
  <c r="E511" i="76"/>
  <c r="E512" i="76"/>
  <c r="E514" i="76"/>
  <c r="E513" i="76"/>
  <c r="E509" i="76"/>
  <c r="E510" i="76"/>
  <c r="E505" i="76"/>
  <c r="E504" i="76"/>
  <c r="E503" i="76"/>
  <c r="E502" i="76"/>
  <c r="E501" i="76"/>
  <c r="E500" i="76"/>
  <c r="E499" i="76"/>
  <c r="E498" i="76"/>
  <c r="E497" i="76"/>
  <c r="E496" i="76"/>
  <c r="E495" i="76"/>
  <c r="E494" i="76"/>
  <c r="E493" i="76"/>
  <c r="E492" i="76"/>
  <c r="E491" i="76"/>
  <c r="E490" i="76"/>
  <c r="E489" i="76"/>
  <c r="E488" i="76"/>
  <c r="E487" i="76"/>
  <c r="E486" i="76"/>
  <c r="E485" i="76"/>
  <c r="E484" i="76"/>
  <c r="E483" i="76"/>
  <c r="E482" i="76"/>
  <c r="E481" i="76"/>
  <c r="E480" i="76"/>
  <c r="E479" i="76"/>
  <c r="E478" i="76"/>
  <c r="E477" i="76"/>
  <c r="E476" i="76"/>
  <c r="E475" i="76"/>
  <c r="E474" i="76"/>
  <c r="E473" i="76"/>
  <c r="E472" i="76"/>
  <c r="E471" i="76"/>
  <c r="E470" i="76"/>
  <c r="E469" i="76"/>
  <c r="E468" i="76"/>
  <c r="E467" i="76"/>
  <c r="E466" i="76"/>
  <c r="E465" i="76"/>
  <c r="E464" i="76"/>
  <c r="E463" i="76"/>
  <c r="E462" i="76"/>
  <c r="E461" i="76"/>
  <c r="E460" i="76"/>
  <c r="E459" i="76"/>
  <c r="E458" i="76"/>
  <c r="E457" i="76"/>
  <c r="E456" i="76"/>
  <c r="E455" i="76"/>
  <c r="E454" i="76"/>
  <c r="E453" i="76"/>
  <c r="E452" i="76"/>
  <c r="E451" i="76"/>
  <c r="E450" i="76"/>
  <c r="E449" i="76"/>
  <c r="E448" i="76"/>
  <c r="E447" i="76"/>
  <c r="E446" i="76"/>
  <c r="E436" i="76"/>
  <c r="E443" i="76"/>
  <c r="E444" i="76"/>
  <c r="E445" i="76"/>
  <c r="E435" i="76"/>
  <c r="E439" i="76"/>
  <c r="E440" i="76"/>
  <c r="E442" i="76"/>
  <c r="E441" i="76"/>
  <c r="E437" i="76"/>
  <c r="E438" i="76"/>
  <c r="E433" i="76"/>
  <c r="E432" i="76"/>
  <c r="E431" i="76"/>
  <c r="E430" i="76"/>
  <c r="E429" i="76"/>
  <c r="E428" i="76"/>
  <c r="E427" i="76"/>
  <c r="E426" i="76"/>
  <c r="E425" i="76"/>
  <c r="E424" i="76"/>
  <c r="E423" i="76"/>
  <c r="E422" i="76"/>
  <c r="E421" i="76"/>
  <c r="E420" i="76"/>
  <c r="E419" i="76"/>
  <c r="E418" i="76"/>
  <c r="E417" i="76"/>
  <c r="E416" i="76"/>
  <c r="E415" i="76"/>
  <c r="E414" i="76"/>
  <c r="E413" i="76"/>
  <c r="E412" i="76"/>
  <c r="E411" i="76"/>
  <c r="E410" i="76"/>
  <c r="E409" i="76"/>
  <c r="E408" i="76"/>
  <c r="E407" i="76"/>
  <c r="E406" i="76"/>
  <c r="E405" i="76"/>
  <c r="E404" i="76"/>
  <c r="E403" i="76"/>
  <c r="E402" i="76"/>
  <c r="E401" i="76"/>
  <c r="E400" i="76"/>
  <c r="E399" i="76"/>
  <c r="E398" i="76"/>
  <c r="E397" i="76"/>
  <c r="E396" i="76"/>
  <c r="E395" i="76"/>
  <c r="E394" i="76"/>
  <c r="E393" i="76"/>
  <c r="E392" i="76"/>
  <c r="E391" i="76"/>
  <c r="E390" i="76"/>
  <c r="E389" i="76"/>
  <c r="E388" i="76"/>
  <c r="E387" i="76"/>
  <c r="E386" i="76"/>
  <c r="E385" i="76"/>
  <c r="E384" i="76"/>
  <c r="E383" i="76"/>
  <c r="E382" i="76"/>
  <c r="E381" i="76"/>
  <c r="E380" i="76"/>
  <c r="E379" i="76"/>
  <c r="E378" i="76"/>
  <c r="E377" i="76"/>
  <c r="E376" i="76"/>
  <c r="E375" i="76"/>
  <c r="E374" i="76"/>
  <c r="E364" i="76"/>
  <c r="E371" i="76"/>
  <c r="E372" i="76"/>
  <c r="E373" i="76"/>
  <c r="E363" i="76"/>
  <c r="E367" i="76"/>
  <c r="E368" i="76"/>
  <c r="E370" i="76"/>
  <c r="E362" i="76"/>
  <c r="E369" i="76"/>
  <c r="E365" i="76"/>
  <c r="E366" i="76"/>
  <c r="E361" i="76"/>
  <c r="E360" i="76"/>
  <c r="E359" i="76"/>
  <c r="E358" i="76"/>
  <c r="E357" i="76"/>
  <c r="E356" i="76"/>
  <c r="E355" i="76"/>
  <c r="E354" i="76"/>
  <c r="E353" i="76"/>
  <c r="E352" i="76"/>
  <c r="E351" i="76"/>
  <c r="E350" i="76"/>
  <c r="E349" i="76"/>
  <c r="E348" i="76"/>
  <c r="E347" i="76"/>
  <c r="E346" i="76"/>
  <c r="E345" i="76"/>
  <c r="E344" i="76"/>
  <c r="E343" i="76"/>
  <c r="E342" i="76"/>
  <c r="E341" i="76"/>
  <c r="E340" i="76"/>
  <c r="E339" i="76"/>
  <c r="E338" i="76"/>
  <c r="E337" i="76"/>
  <c r="E336" i="76"/>
  <c r="E335" i="76"/>
  <c r="E334" i="76"/>
  <c r="E333" i="76"/>
  <c r="E332" i="76"/>
  <c r="E331" i="76"/>
  <c r="E330" i="76"/>
  <c r="E329" i="76"/>
  <c r="E328" i="76"/>
  <c r="E327" i="76"/>
  <c r="E326" i="76"/>
  <c r="E325" i="76"/>
  <c r="E324" i="76"/>
  <c r="E323" i="76"/>
  <c r="E322" i="76"/>
  <c r="E321" i="76"/>
  <c r="E320" i="76"/>
  <c r="E319" i="76"/>
  <c r="E318" i="76"/>
  <c r="E317" i="76"/>
  <c r="E316" i="76"/>
  <c r="E315" i="76"/>
  <c r="E314" i="76"/>
  <c r="E313" i="76"/>
  <c r="E312" i="76"/>
  <c r="E311" i="76"/>
  <c r="E310" i="76"/>
  <c r="E309" i="76"/>
  <c r="E308" i="76"/>
  <c r="E307" i="76"/>
  <c r="E306" i="76"/>
  <c r="E305" i="76"/>
  <c r="E304" i="76"/>
  <c r="E303" i="76"/>
  <c r="E302" i="76"/>
  <c r="E292" i="76"/>
  <c r="E299" i="76"/>
  <c r="E300" i="76"/>
  <c r="E301" i="76"/>
  <c r="E291" i="76"/>
  <c r="E295" i="76"/>
  <c r="E296" i="76"/>
  <c r="E298" i="76"/>
  <c r="E297" i="76"/>
  <c r="E293" i="76"/>
  <c r="E294" i="76"/>
  <c r="E266" i="76"/>
  <c r="E289" i="76"/>
  <c r="E288" i="76"/>
  <c r="E287" i="76"/>
  <c r="E286" i="76"/>
  <c r="E285" i="76"/>
  <c r="E284" i="76"/>
  <c r="E283" i="76"/>
  <c r="E282" i="76"/>
  <c r="E281" i="76"/>
  <c r="E280" i="76"/>
  <c r="E279" i="76"/>
  <c r="E278" i="76"/>
  <c r="E277" i="76"/>
  <c r="E276" i="76"/>
  <c r="E275" i="76"/>
  <c r="E274" i="76"/>
  <c r="E273" i="76"/>
  <c r="E272" i="76"/>
  <c r="E271" i="76"/>
  <c r="E270" i="76"/>
  <c r="E269" i="76"/>
  <c r="E268" i="76"/>
  <c r="E267" i="76"/>
  <c r="E265" i="76"/>
  <c r="E264" i="76"/>
  <c r="E263" i="76"/>
  <c r="E262" i="76"/>
  <c r="E261" i="76"/>
  <c r="E260" i="76"/>
  <c r="E259" i="76"/>
  <c r="E258" i="76"/>
  <c r="E257" i="76"/>
  <c r="E256" i="76"/>
  <c r="E255" i="76"/>
  <c r="E254" i="76"/>
  <c r="E253" i="76"/>
  <c r="E252" i="76"/>
  <c r="E251" i="76"/>
  <c r="E250" i="76"/>
  <c r="E249" i="76"/>
  <c r="E248" i="76"/>
  <c r="E247" i="76"/>
  <c r="E246" i="76"/>
  <c r="E245" i="76"/>
  <c r="E244" i="76"/>
  <c r="E243" i="76"/>
  <c r="E242" i="76"/>
  <c r="E232" i="76"/>
  <c r="E239" i="76"/>
  <c r="E240" i="76"/>
  <c r="E241" i="76"/>
  <c r="E231" i="76"/>
  <c r="E235" i="76"/>
  <c r="E236" i="76"/>
  <c r="E238" i="76"/>
  <c r="E230" i="76"/>
  <c r="E237" i="76"/>
  <c r="E233" i="76"/>
  <c r="E234" i="76"/>
  <c r="E220" i="76"/>
  <c r="E227" i="76"/>
  <c r="E228" i="76"/>
  <c r="E229" i="76"/>
  <c r="E219" i="76"/>
  <c r="E223" i="76"/>
  <c r="E224" i="76"/>
  <c r="E226" i="76"/>
  <c r="E225" i="76"/>
  <c r="E221" i="76"/>
  <c r="E222" i="76"/>
  <c r="E213" i="76"/>
  <c r="E198" i="76"/>
  <c r="E217" i="76"/>
  <c r="E216" i="76"/>
  <c r="E215" i="76"/>
  <c r="E214" i="76"/>
  <c r="E212" i="76"/>
  <c r="E211" i="76"/>
  <c r="E210" i="76"/>
  <c r="E209" i="76"/>
  <c r="E208" i="76"/>
  <c r="E207" i="76"/>
  <c r="E206" i="76"/>
  <c r="E205" i="76"/>
  <c r="E204" i="76"/>
  <c r="E203" i="76"/>
  <c r="E202" i="76"/>
  <c r="E201" i="76"/>
  <c r="E200" i="76"/>
  <c r="E199" i="76"/>
  <c r="E197" i="76"/>
  <c r="E196" i="76"/>
  <c r="E195" i="76"/>
  <c r="E194" i="76"/>
  <c r="E193" i="76"/>
  <c r="E192" i="76"/>
  <c r="E191" i="76"/>
  <c r="E190" i="76"/>
  <c r="E189" i="76"/>
  <c r="E188" i="76"/>
  <c r="E187" i="76"/>
  <c r="E186" i="76"/>
  <c r="E185" i="76"/>
  <c r="E184" i="76"/>
  <c r="E183" i="76"/>
  <c r="E182" i="76"/>
  <c r="E181" i="76"/>
  <c r="E180" i="76"/>
  <c r="E179" i="76"/>
  <c r="E178" i="76"/>
  <c r="E177" i="76"/>
  <c r="E176" i="76"/>
  <c r="E175" i="76"/>
  <c r="E174" i="76"/>
  <c r="E173" i="76"/>
  <c r="E172" i="76"/>
  <c r="E171" i="76"/>
  <c r="E170" i="76"/>
  <c r="E160" i="76"/>
  <c r="E167" i="76"/>
  <c r="E168" i="76"/>
  <c r="E169" i="76"/>
  <c r="E159" i="76"/>
  <c r="E163" i="76"/>
  <c r="E164" i="76"/>
  <c r="E166" i="76"/>
  <c r="E158" i="76"/>
  <c r="E165" i="76"/>
  <c r="E161" i="76"/>
  <c r="E162" i="76"/>
  <c r="E148" i="76"/>
  <c r="E155" i="76"/>
  <c r="E156" i="76"/>
  <c r="E157" i="76"/>
  <c r="E147" i="76"/>
  <c r="E151" i="76"/>
  <c r="E152" i="76"/>
  <c r="E154" i="76"/>
  <c r="E146" i="76"/>
  <c r="E153" i="76"/>
  <c r="E149" i="76"/>
  <c r="E150" i="76"/>
  <c r="E145" i="76"/>
  <c r="E144" i="76"/>
  <c r="E143" i="76"/>
  <c r="E142" i="76"/>
  <c r="E141" i="76"/>
  <c r="E140" i="76"/>
  <c r="E139" i="76"/>
  <c r="E138" i="76"/>
  <c r="E137" i="76"/>
  <c r="E136" i="76"/>
  <c r="E135" i="76"/>
  <c r="E134" i="76"/>
  <c r="E133" i="76"/>
  <c r="E132" i="76"/>
  <c r="E131" i="76"/>
  <c r="E130" i="76"/>
  <c r="E129" i="76"/>
  <c r="E128" i="76"/>
  <c r="E127" i="76"/>
  <c r="E126" i="76"/>
  <c r="E125" i="76"/>
  <c r="E124" i="76"/>
  <c r="E123" i="76"/>
  <c r="E122" i="76"/>
  <c r="E121" i="76"/>
  <c r="E120" i="76"/>
  <c r="E119" i="76"/>
  <c r="E118" i="76"/>
  <c r="E117" i="76"/>
  <c r="E116" i="76"/>
  <c r="E115" i="76"/>
  <c r="E114" i="76"/>
  <c r="E113" i="76"/>
  <c r="E112" i="76"/>
  <c r="E111" i="76"/>
  <c r="E110" i="76"/>
  <c r="E109" i="76"/>
  <c r="E108" i="76"/>
  <c r="E107" i="76"/>
  <c r="E106" i="76"/>
  <c r="E105" i="76"/>
  <c r="E104" i="76"/>
  <c r="E103" i="76"/>
  <c r="E102" i="76"/>
  <c r="E101" i="76"/>
  <c r="E100" i="76"/>
  <c r="E99" i="76"/>
  <c r="E98" i="76"/>
  <c r="E97" i="76"/>
  <c r="E96" i="76"/>
  <c r="E95" i="76"/>
  <c r="E94" i="76"/>
  <c r="E93" i="76"/>
  <c r="E92" i="76"/>
  <c r="E91" i="76"/>
  <c r="E90" i="76"/>
  <c r="E89" i="76"/>
  <c r="E88" i="76"/>
  <c r="E87" i="76"/>
  <c r="E86" i="76"/>
  <c r="E76" i="76"/>
  <c r="E83" i="76"/>
  <c r="E84" i="76"/>
  <c r="E85" i="76"/>
  <c r="E75" i="76"/>
  <c r="E79" i="76"/>
  <c r="E80" i="76"/>
  <c r="E82" i="76"/>
  <c r="E74" i="76"/>
  <c r="E81" i="76"/>
  <c r="E77" i="76"/>
  <c r="E78" i="76"/>
  <c r="E19" i="76"/>
  <c r="E61" i="76"/>
  <c r="E67" i="76"/>
  <c r="E73" i="76"/>
  <c r="E13" i="76"/>
  <c r="E37" i="76"/>
  <c r="E43" i="76"/>
  <c r="E55" i="76"/>
  <c r="E7" i="76"/>
  <c r="E49" i="76"/>
  <c r="E25" i="76"/>
  <c r="E31" i="76"/>
  <c r="E18" i="76"/>
  <c r="E60" i="76"/>
  <c r="E66" i="76"/>
  <c r="E72" i="76"/>
  <c r="E12" i="76"/>
  <c r="E36" i="76"/>
  <c r="E42" i="76"/>
  <c r="E54" i="76"/>
  <c r="E6" i="76"/>
  <c r="E48" i="76"/>
  <c r="E24" i="76"/>
  <c r="E30" i="76"/>
  <c r="E17" i="76"/>
  <c r="E59" i="76"/>
  <c r="E65" i="76"/>
  <c r="E71" i="76"/>
  <c r="E11" i="76"/>
  <c r="E35" i="76"/>
  <c r="E41" i="76"/>
  <c r="E53" i="76"/>
  <c r="E5" i="76"/>
  <c r="E47" i="76"/>
  <c r="E23" i="76"/>
  <c r="E29" i="76"/>
  <c r="E16" i="76"/>
  <c r="E58" i="76"/>
  <c r="E64" i="76"/>
  <c r="E70" i="76"/>
  <c r="E10" i="76"/>
  <c r="E34" i="76"/>
  <c r="E40" i="76"/>
  <c r="E52" i="76"/>
  <c r="E4" i="76"/>
  <c r="E46" i="76"/>
  <c r="E22" i="76"/>
  <c r="E28" i="76"/>
  <c r="E20" i="76"/>
  <c r="E2" i="76"/>
  <c r="E50" i="76"/>
  <c r="E38" i="76"/>
  <c r="E32" i="76"/>
  <c r="E8" i="76"/>
  <c r="E68" i="76"/>
  <c r="E62" i="76"/>
  <c r="E56" i="76"/>
  <c r="E14" i="76"/>
  <c r="E27" i="76"/>
  <c r="E21" i="76"/>
  <c r="E45" i="76"/>
  <c r="E3" i="76"/>
  <c r="E51" i="76"/>
  <c r="E39" i="76"/>
  <c r="E33" i="76"/>
  <c r="E9" i="76"/>
  <c r="E69" i="76"/>
  <c r="E63" i="76"/>
  <c r="E57" i="76"/>
  <c r="E15" i="76"/>
  <c r="E26" i="76"/>
  <c r="J14" i="74"/>
  <c r="K14" i="74"/>
  <c r="L14" i="74"/>
  <c r="M14" i="74"/>
  <c r="N14" i="74"/>
  <c r="O14" i="74"/>
  <c r="R14" i="74"/>
  <c r="S14" i="74"/>
  <c r="T14" i="74"/>
  <c r="U14" i="74"/>
  <c r="J15" i="74"/>
  <c r="K15" i="74"/>
  <c r="L15" i="74"/>
  <c r="M15" i="74"/>
  <c r="N15" i="74"/>
  <c r="O15" i="74"/>
  <c r="R15" i="74"/>
  <c r="S15" i="74"/>
  <c r="T15" i="74"/>
  <c r="U15" i="74"/>
  <c r="J16" i="74"/>
  <c r="K16" i="74"/>
  <c r="L16" i="74"/>
  <c r="M16" i="74"/>
  <c r="N16" i="74"/>
  <c r="O16" i="74"/>
  <c r="R16" i="74"/>
  <c r="S16" i="74"/>
  <c r="T16" i="74"/>
  <c r="U16" i="74"/>
  <c r="J17" i="74"/>
  <c r="K17" i="74"/>
  <c r="L17" i="74"/>
  <c r="M17" i="74"/>
  <c r="N17" i="74"/>
  <c r="O17" i="74"/>
  <c r="R17" i="74"/>
  <c r="S17" i="74"/>
  <c r="T17" i="74"/>
  <c r="U17" i="74"/>
  <c r="J18" i="74"/>
  <c r="K18" i="74"/>
  <c r="L18" i="74"/>
  <c r="M18" i="74"/>
  <c r="N18" i="74"/>
  <c r="O18" i="74"/>
  <c r="R18" i="74"/>
  <c r="S18" i="74"/>
  <c r="T18" i="74"/>
  <c r="U18" i="74"/>
  <c r="J19" i="74"/>
  <c r="K19" i="74"/>
  <c r="L19" i="74"/>
  <c r="M19" i="74"/>
  <c r="N19" i="74"/>
  <c r="O19" i="74"/>
  <c r="R19" i="74"/>
  <c r="S19" i="74"/>
  <c r="T19" i="74"/>
  <c r="U19" i="74"/>
  <c r="J20" i="74"/>
  <c r="K20" i="74"/>
  <c r="L20" i="74"/>
  <c r="M20" i="74"/>
  <c r="N20" i="74"/>
  <c r="O20" i="74"/>
  <c r="R20" i="74"/>
  <c r="S20" i="74"/>
  <c r="T20" i="74"/>
  <c r="U20" i="74"/>
  <c r="J21" i="74"/>
  <c r="K21" i="74"/>
  <c r="L21" i="74"/>
  <c r="M21" i="74"/>
  <c r="N21" i="74"/>
  <c r="O21" i="74"/>
  <c r="R21" i="74"/>
  <c r="S21" i="74"/>
  <c r="T21" i="74"/>
  <c r="U21" i="74"/>
  <c r="J22" i="74"/>
  <c r="K22" i="74"/>
  <c r="L22" i="74"/>
  <c r="M22" i="74"/>
  <c r="N22" i="74"/>
  <c r="O22" i="74"/>
  <c r="R22" i="74"/>
  <c r="S22" i="74"/>
  <c r="T22" i="74"/>
  <c r="U22" i="74"/>
  <c r="J23" i="74"/>
  <c r="K23" i="74"/>
  <c r="L23" i="74"/>
  <c r="M23" i="74"/>
  <c r="N23" i="74"/>
  <c r="O23" i="74"/>
  <c r="R23" i="74"/>
  <c r="S23" i="74"/>
  <c r="T23" i="74"/>
  <c r="U23" i="74"/>
  <c r="J24" i="74"/>
  <c r="K24" i="74"/>
  <c r="L24" i="74"/>
  <c r="M24" i="74"/>
  <c r="N24" i="74"/>
  <c r="O24" i="74"/>
  <c r="R24" i="74"/>
  <c r="S24" i="74"/>
  <c r="T24" i="74"/>
  <c r="U24" i="74"/>
  <c r="J25" i="74"/>
  <c r="K25" i="74"/>
  <c r="L25" i="74"/>
  <c r="M25" i="74"/>
  <c r="N25" i="74"/>
  <c r="O25" i="74"/>
  <c r="R25" i="74"/>
  <c r="S25" i="74"/>
  <c r="T25" i="74"/>
  <c r="U25" i="74"/>
  <c r="J26" i="74"/>
  <c r="K26" i="74"/>
  <c r="L26" i="74"/>
  <c r="M26" i="74"/>
  <c r="N26" i="74"/>
  <c r="O26" i="74"/>
  <c r="R26" i="74"/>
  <c r="S26" i="74"/>
  <c r="T26" i="74"/>
  <c r="U26" i="74"/>
  <c r="J27" i="74"/>
  <c r="K27" i="74"/>
  <c r="L27" i="74"/>
  <c r="M27" i="74"/>
  <c r="N27" i="74"/>
  <c r="O27" i="74"/>
  <c r="R27" i="74"/>
  <c r="S27" i="74"/>
  <c r="T27" i="74"/>
  <c r="U27" i="74"/>
  <c r="J28" i="74"/>
  <c r="K28" i="74"/>
  <c r="L28" i="74"/>
  <c r="M28" i="74"/>
  <c r="N28" i="74"/>
  <c r="O28" i="74"/>
  <c r="R28" i="74"/>
  <c r="S28" i="74"/>
  <c r="T28" i="74"/>
  <c r="U28" i="74"/>
  <c r="J29" i="74"/>
  <c r="K29" i="74"/>
  <c r="L29" i="74"/>
  <c r="M29" i="74"/>
  <c r="N29" i="74"/>
  <c r="O29" i="74"/>
  <c r="R29" i="74"/>
  <c r="S29" i="74"/>
  <c r="T29" i="74"/>
  <c r="U29" i="74"/>
  <c r="J30" i="74"/>
  <c r="K30" i="74"/>
  <c r="L30" i="74"/>
  <c r="M30" i="74"/>
  <c r="N30" i="74"/>
  <c r="O30" i="74"/>
  <c r="R30" i="74"/>
  <c r="S30" i="74"/>
  <c r="T30" i="74"/>
  <c r="U30" i="74"/>
  <c r="J31" i="74"/>
  <c r="K31" i="74"/>
  <c r="L31" i="74"/>
  <c r="M31" i="74"/>
  <c r="N31" i="74"/>
  <c r="O31" i="74"/>
  <c r="R31" i="74"/>
  <c r="S31" i="74"/>
  <c r="T31" i="74"/>
  <c r="U31" i="74"/>
  <c r="J32" i="74"/>
  <c r="K32" i="74"/>
  <c r="L32" i="74"/>
  <c r="M32" i="74"/>
  <c r="N32" i="74"/>
  <c r="O32" i="74"/>
  <c r="R32" i="74"/>
  <c r="S32" i="74"/>
  <c r="T32" i="74"/>
  <c r="U32" i="74"/>
  <c r="J33" i="74"/>
  <c r="K33" i="74"/>
  <c r="L33" i="74"/>
  <c r="M33" i="74"/>
  <c r="N33" i="74"/>
  <c r="O33" i="74"/>
  <c r="R33" i="74"/>
  <c r="S33" i="74"/>
  <c r="T33" i="74"/>
  <c r="U33" i="74"/>
  <c r="J34" i="74"/>
  <c r="K34" i="74"/>
  <c r="L34" i="74"/>
  <c r="M34" i="74"/>
  <c r="N34" i="74"/>
  <c r="O34" i="74"/>
  <c r="R34" i="74"/>
  <c r="S34" i="74"/>
  <c r="T34" i="74"/>
  <c r="U34" i="74"/>
  <c r="J35" i="74"/>
  <c r="K35" i="74"/>
  <c r="L35" i="74"/>
  <c r="M35" i="74"/>
  <c r="N35" i="74"/>
  <c r="O35" i="74"/>
  <c r="R35" i="74"/>
  <c r="S35" i="74"/>
  <c r="T35" i="74"/>
  <c r="U35" i="74"/>
  <c r="J36" i="74"/>
  <c r="K36" i="74"/>
  <c r="L36" i="74"/>
  <c r="M36" i="74"/>
  <c r="N36" i="74"/>
  <c r="O36" i="74"/>
  <c r="R36" i="74"/>
  <c r="S36" i="74"/>
  <c r="T36" i="74"/>
  <c r="U36" i="74"/>
  <c r="J37" i="74"/>
  <c r="K37" i="74"/>
  <c r="L37" i="74"/>
  <c r="M37" i="74"/>
  <c r="N37" i="74"/>
  <c r="O37" i="74"/>
  <c r="R37" i="74"/>
  <c r="S37" i="74"/>
  <c r="T37" i="74"/>
  <c r="U37" i="74"/>
  <c r="J38" i="74"/>
  <c r="K38" i="74"/>
  <c r="L38" i="74"/>
  <c r="M38" i="74"/>
  <c r="N38" i="74"/>
  <c r="O38" i="74"/>
  <c r="R38" i="74"/>
  <c r="S38" i="74"/>
  <c r="T38" i="74"/>
  <c r="U38" i="74"/>
  <c r="J39" i="74"/>
  <c r="K39" i="74"/>
  <c r="L39" i="74"/>
  <c r="M39" i="74"/>
  <c r="N39" i="74"/>
  <c r="O39" i="74"/>
  <c r="R39" i="74"/>
  <c r="S39" i="74"/>
  <c r="T39" i="74"/>
  <c r="U39" i="74"/>
  <c r="J40" i="74"/>
  <c r="K40" i="74"/>
  <c r="L40" i="74"/>
  <c r="M40" i="74"/>
  <c r="N40" i="74"/>
  <c r="O40" i="74"/>
  <c r="R40" i="74"/>
  <c r="S40" i="74"/>
  <c r="T40" i="74"/>
  <c r="U40" i="74"/>
  <c r="J41" i="74"/>
  <c r="K41" i="74"/>
  <c r="L41" i="74"/>
  <c r="M41" i="74"/>
  <c r="N41" i="74"/>
  <c r="O41" i="74"/>
  <c r="R41" i="74"/>
  <c r="S41" i="74"/>
  <c r="T41" i="74"/>
  <c r="U41" i="74"/>
  <c r="J42" i="74"/>
  <c r="K42" i="74"/>
  <c r="L42" i="74"/>
  <c r="M42" i="74"/>
  <c r="N42" i="74"/>
  <c r="O42" i="74"/>
  <c r="R42" i="74"/>
  <c r="S42" i="74"/>
  <c r="T42" i="74"/>
  <c r="U42" i="74"/>
  <c r="J43" i="74"/>
  <c r="K43" i="74"/>
  <c r="L43" i="74"/>
  <c r="M43" i="74"/>
  <c r="N43" i="74"/>
  <c r="O43" i="74"/>
  <c r="R43" i="74"/>
  <c r="S43" i="74"/>
  <c r="T43" i="74"/>
  <c r="U43" i="74"/>
  <c r="J44" i="74"/>
  <c r="K44" i="74"/>
  <c r="L44" i="74"/>
  <c r="M44" i="74"/>
  <c r="N44" i="74"/>
  <c r="O44" i="74"/>
  <c r="R44" i="74"/>
  <c r="S44" i="74"/>
  <c r="T44" i="74"/>
  <c r="U44" i="74"/>
  <c r="J45" i="74"/>
  <c r="K45" i="74"/>
  <c r="L45" i="74"/>
  <c r="M45" i="74"/>
  <c r="N45" i="74"/>
  <c r="O45" i="74"/>
  <c r="R45" i="74"/>
  <c r="S45" i="74"/>
  <c r="T45" i="74"/>
  <c r="U45" i="74"/>
  <c r="J46" i="74"/>
  <c r="K46" i="74"/>
  <c r="L46" i="74"/>
  <c r="M46" i="74"/>
  <c r="N46" i="74"/>
  <c r="O46" i="74"/>
  <c r="R46" i="74"/>
  <c r="S46" i="74"/>
  <c r="T46" i="74"/>
  <c r="U46" i="74"/>
  <c r="J47" i="74"/>
  <c r="K47" i="74"/>
  <c r="L47" i="74"/>
  <c r="M47" i="74"/>
  <c r="N47" i="74"/>
  <c r="O47" i="74"/>
  <c r="R47" i="74"/>
  <c r="S47" i="74"/>
  <c r="T47" i="74"/>
  <c r="U47" i="74"/>
  <c r="J48" i="74"/>
  <c r="K48" i="74"/>
  <c r="L48" i="74"/>
  <c r="M48" i="74"/>
  <c r="N48" i="74"/>
  <c r="O48" i="74"/>
  <c r="R48" i="74"/>
  <c r="S48" i="74"/>
  <c r="T48" i="74"/>
  <c r="U48" i="74"/>
  <c r="J49" i="74"/>
  <c r="K49" i="74"/>
  <c r="L49" i="74"/>
  <c r="M49" i="74"/>
  <c r="N49" i="74"/>
  <c r="O49" i="74"/>
  <c r="R49" i="74"/>
  <c r="S49" i="74"/>
  <c r="T49" i="74"/>
  <c r="U49" i="74"/>
  <c r="J50" i="74"/>
  <c r="K50" i="74"/>
  <c r="L50" i="74"/>
  <c r="M50" i="74"/>
  <c r="N50" i="74"/>
  <c r="O50" i="74"/>
  <c r="R50" i="74"/>
  <c r="S50" i="74"/>
  <c r="T50" i="74"/>
  <c r="U50" i="74"/>
  <c r="J51" i="74"/>
  <c r="K51" i="74"/>
  <c r="L51" i="74"/>
  <c r="M51" i="74"/>
  <c r="N51" i="74"/>
  <c r="O51" i="74"/>
  <c r="R51" i="74"/>
  <c r="S51" i="74"/>
  <c r="T51" i="74"/>
  <c r="U51" i="74"/>
  <c r="J52" i="74"/>
  <c r="K52" i="74"/>
  <c r="L52" i="74"/>
  <c r="M52" i="74"/>
  <c r="N52" i="74"/>
  <c r="O52" i="74"/>
  <c r="R52" i="74"/>
  <c r="S52" i="74"/>
  <c r="T52" i="74"/>
  <c r="U52" i="74"/>
  <c r="J53" i="74"/>
  <c r="K53" i="74"/>
  <c r="L53" i="74"/>
  <c r="M53" i="74"/>
  <c r="N53" i="74"/>
  <c r="O53" i="74"/>
  <c r="R53" i="74"/>
  <c r="S53" i="74"/>
  <c r="T53" i="74"/>
  <c r="U53" i="74"/>
  <c r="J54" i="74"/>
  <c r="K54" i="74"/>
  <c r="L54" i="74"/>
  <c r="M54" i="74"/>
  <c r="N54" i="74"/>
  <c r="O54" i="74"/>
  <c r="R54" i="74"/>
  <c r="S54" i="74"/>
  <c r="T54" i="74"/>
  <c r="U54" i="74"/>
  <c r="J55" i="74"/>
  <c r="K55" i="74"/>
  <c r="L55" i="74"/>
  <c r="M55" i="74"/>
  <c r="N55" i="74"/>
  <c r="O55" i="74"/>
  <c r="R55" i="74"/>
  <c r="S55" i="74"/>
  <c r="T55" i="74"/>
  <c r="U55" i="74"/>
  <c r="J56" i="74"/>
  <c r="K56" i="74"/>
  <c r="L56" i="74"/>
  <c r="M56" i="74"/>
  <c r="N56" i="74"/>
  <c r="O56" i="74"/>
  <c r="R56" i="74"/>
  <c r="S56" i="74"/>
  <c r="T56" i="74"/>
  <c r="U56" i="74"/>
  <c r="J57" i="74"/>
  <c r="K57" i="74"/>
  <c r="L57" i="74"/>
  <c r="M57" i="74"/>
  <c r="N57" i="74"/>
  <c r="O57" i="74"/>
  <c r="R57" i="74"/>
  <c r="S57" i="74"/>
  <c r="T57" i="74"/>
  <c r="U57" i="74"/>
  <c r="J58" i="74"/>
  <c r="K58" i="74"/>
  <c r="L58" i="74"/>
  <c r="M58" i="74"/>
  <c r="N58" i="74"/>
  <c r="O58" i="74"/>
  <c r="R58" i="74"/>
  <c r="S58" i="74"/>
  <c r="T58" i="74"/>
  <c r="U58" i="74"/>
  <c r="J59" i="74"/>
  <c r="K59" i="74"/>
  <c r="L59" i="74"/>
  <c r="M59" i="74"/>
  <c r="N59" i="74"/>
  <c r="O59" i="74"/>
  <c r="R59" i="74"/>
  <c r="S59" i="74"/>
  <c r="T59" i="74"/>
  <c r="U59" i="74"/>
  <c r="J60" i="74"/>
  <c r="K60" i="74"/>
  <c r="L60" i="74"/>
  <c r="M60" i="74"/>
  <c r="N60" i="74"/>
  <c r="O60" i="74"/>
  <c r="R60" i="74"/>
  <c r="S60" i="74"/>
  <c r="T60" i="74"/>
  <c r="U60" i="74"/>
  <c r="J61" i="74"/>
  <c r="K61" i="74"/>
  <c r="L61" i="74"/>
  <c r="M61" i="74"/>
  <c r="N61" i="74"/>
  <c r="O61" i="74"/>
  <c r="R61" i="74"/>
  <c r="S61" i="74"/>
  <c r="T61" i="74"/>
  <c r="U61" i="74"/>
  <c r="J62" i="74"/>
  <c r="K62" i="74"/>
  <c r="L62" i="74"/>
  <c r="M62" i="74"/>
  <c r="N62" i="74"/>
  <c r="O62" i="74"/>
  <c r="R62" i="74"/>
  <c r="S62" i="74"/>
  <c r="T62" i="74"/>
  <c r="U62" i="74"/>
  <c r="J63" i="74"/>
  <c r="K63" i="74"/>
  <c r="L63" i="74"/>
  <c r="M63" i="74"/>
  <c r="N63" i="74"/>
  <c r="O63" i="74"/>
  <c r="R63" i="74"/>
  <c r="S63" i="74"/>
  <c r="T63" i="74"/>
  <c r="U63" i="74"/>
  <c r="J64" i="74"/>
  <c r="K64" i="74"/>
  <c r="L64" i="74"/>
  <c r="M64" i="74"/>
  <c r="N64" i="74"/>
  <c r="O64" i="74"/>
  <c r="R64" i="74"/>
  <c r="S64" i="74"/>
  <c r="T64" i="74"/>
  <c r="U64" i="74"/>
  <c r="J65" i="74"/>
  <c r="K65" i="74"/>
  <c r="L65" i="74"/>
  <c r="M65" i="74"/>
  <c r="N65" i="74"/>
  <c r="O65" i="74"/>
  <c r="R65" i="74"/>
  <c r="S65" i="74"/>
  <c r="T65" i="74"/>
  <c r="U65" i="74"/>
  <c r="J66" i="74"/>
  <c r="K66" i="74"/>
  <c r="L66" i="74"/>
  <c r="M66" i="74"/>
  <c r="N66" i="74"/>
  <c r="O66" i="74"/>
  <c r="R66" i="74"/>
  <c r="S66" i="74"/>
  <c r="T66" i="74"/>
  <c r="U66" i="74"/>
  <c r="J67" i="74"/>
  <c r="K67" i="74"/>
  <c r="L67" i="74"/>
  <c r="M67" i="74"/>
  <c r="N67" i="74"/>
  <c r="O67" i="74"/>
  <c r="R67" i="74"/>
  <c r="S67" i="74"/>
  <c r="T67" i="74"/>
  <c r="U67" i="74"/>
  <c r="J68" i="74"/>
  <c r="K68" i="74"/>
  <c r="L68" i="74"/>
  <c r="M68" i="74"/>
  <c r="N68" i="74"/>
  <c r="O68" i="74"/>
  <c r="R68" i="74"/>
  <c r="S68" i="74"/>
  <c r="T68" i="74"/>
  <c r="U68" i="74"/>
  <c r="J69" i="74"/>
  <c r="K69" i="74"/>
  <c r="L69" i="74"/>
  <c r="M69" i="74"/>
  <c r="N69" i="74"/>
  <c r="O69" i="74"/>
  <c r="R69" i="74"/>
  <c r="S69" i="74"/>
  <c r="T69" i="74"/>
  <c r="U69" i="74"/>
  <c r="J70" i="74"/>
  <c r="K70" i="74"/>
  <c r="L70" i="74"/>
  <c r="M70" i="74"/>
  <c r="N70" i="74"/>
  <c r="O70" i="74"/>
  <c r="R70" i="74"/>
  <c r="S70" i="74"/>
  <c r="T70" i="74"/>
  <c r="U70" i="74"/>
  <c r="J71" i="74"/>
  <c r="K71" i="74"/>
  <c r="L71" i="74"/>
  <c r="M71" i="74"/>
  <c r="N71" i="74"/>
  <c r="O71" i="74"/>
  <c r="R71" i="74"/>
  <c r="S71" i="74"/>
  <c r="T71" i="74"/>
  <c r="U71" i="74"/>
  <c r="J72" i="74"/>
  <c r="K72" i="74"/>
  <c r="L72" i="74"/>
  <c r="M72" i="74"/>
  <c r="N72" i="74"/>
  <c r="O72" i="74"/>
  <c r="R72" i="74"/>
  <c r="S72" i="74"/>
  <c r="T72" i="74"/>
  <c r="U72" i="74"/>
  <c r="J73" i="74"/>
  <c r="K73" i="74"/>
  <c r="L73" i="74"/>
  <c r="M73" i="74"/>
  <c r="N73" i="74"/>
  <c r="O73" i="74"/>
  <c r="R73" i="74"/>
  <c r="S73" i="74"/>
  <c r="T73" i="74"/>
  <c r="U73" i="74"/>
  <c r="J74" i="74"/>
  <c r="K74" i="74"/>
  <c r="L74" i="74"/>
  <c r="M74" i="74"/>
  <c r="N74" i="74"/>
  <c r="O74" i="74"/>
  <c r="R74" i="74"/>
  <c r="S74" i="74"/>
  <c r="T74" i="74"/>
  <c r="U74" i="74"/>
  <c r="J75" i="74"/>
  <c r="K75" i="74"/>
  <c r="L75" i="74"/>
  <c r="M75" i="74"/>
  <c r="N75" i="74"/>
  <c r="O75" i="74"/>
  <c r="R75" i="74"/>
  <c r="S75" i="74"/>
  <c r="T75" i="74"/>
  <c r="U75" i="74"/>
  <c r="J76" i="74"/>
  <c r="K76" i="74"/>
  <c r="L76" i="74"/>
  <c r="M76" i="74"/>
  <c r="N76" i="74"/>
  <c r="O76" i="74"/>
  <c r="R76" i="74"/>
  <c r="S76" i="74"/>
  <c r="T76" i="74"/>
  <c r="U76" i="74"/>
  <c r="J77" i="74"/>
  <c r="K77" i="74"/>
  <c r="L77" i="74"/>
  <c r="M77" i="74"/>
  <c r="N77" i="74"/>
  <c r="O77" i="74"/>
  <c r="R77" i="74"/>
  <c r="S77" i="74"/>
  <c r="T77" i="74"/>
  <c r="U77" i="74"/>
  <c r="J78" i="74"/>
  <c r="K78" i="74"/>
  <c r="L78" i="74"/>
  <c r="M78" i="74"/>
  <c r="N78" i="74"/>
  <c r="O78" i="74"/>
  <c r="R78" i="74"/>
  <c r="S78" i="74"/>
  <c r="T78" i="74"/>
  <c r="U78" i="74"/>
  <c r="J79" i="74"/>
  <c r="K79" i="74"/>
  <c r="L79" i="74"/>
  <c r="M79" i="74"/>
  <c r="N79" i="74"/>
  <c r="O79" i="74"/>
  <c r="R79" i="74"/>
  <c r="S79" i="74"/>
  <c r="T79" i="74"/>
  <c r="U79" i="74"/>
  <c r="J80" i="74"/>
  <c r="K80" i="74"/>
  <c r="L80" i="74"/>
  <c r="M80" i="74"/>
  <c r="N80" i="74"/>
  <c r="O80" i="74"/>
  <c r="R80" i="74"/>
  <c r="S80" i="74"/>
  <c r="T80" i="74"/>
  <c r="U80" i="74"/>
  <c r="J81" i="74"/>
  <c r="K81" i="74"/>
  <c r="L81" i="74"/>
  <c r="M81" i="74"/>
  <c r="N81" i="74"/>
  <c r="O81" i="74"/>
  <c r="R81" i="74"/>
  <c r="S81" i="74"/>
  <c r="T81" i="74"/>
  <c r="U81" i="74"/>
  <c r="J82" i="74"/>
  <c r="K82" i="74"/>
  <c r="L82" i="74"/>
  <c r="M82" i="74"/>
  <c r="N82" i="74"/>
  <c r="O82" i="74"/>
  <c r="R82" i="74"/>
  <c r="S82" i="74"/>
  <c r="T82" i="74"/>
  <c r="U82" i="74"/>
  <c r="J83" i="74"/>
  <c r="K83" i="74"/>
  <c r="L83" i="74"/>
  <c r="M83" i="74"/>
  <c r="N83" i="74"/>
  <c r="O83" i="74"/>
  <c r="R83" i="74"/>
  <c r="S83" i="74"/>
  <c r="T83" i="74"/>
  <c r="U83" i="74"/>
  <c r="J84" i="74"/>
  <c r="K84" i="74"/>
  <c r="L84" i="74"/>
  <c r="M84" i="74"/>
  <c r="N84" i="74"/>
  <c r="O84" i="74"/>
  <c r="R84" i="74"/>
  <c r="S84" i="74"/>
  <c r="T84" i="74"/>
  <c r="U84" i="74"/>
  <c r="J85" i="74"/>
  <c r="K85" i="74"/>
  <c r="L85" i="74"/>
  <c r="M85" i="74"/>
  <c r="N85" i="74"/>
  <c r="O85" i="74"/>
  <c r="R85" i="74"/>
  <c r="S85" i="74"/>
  <c r="T85" i="74"/>
  <c r="U85" i="74"/>
  <c r="J86" i="74"/>
  <c r="K86" i="74"/>
  <c r="L86" i="74"/>
  <c r="M86" i="74"/>
  <c r="N86" i="74"/>
  <c r="O86" i="74"/>
  <c r="R86" i="74"/>
  <c r="S86" i="74"/>
  <c r="T86" i="74"/>
  <c r="U86" i="74"/>
  <c r="J87" i="74"/>
  <c r="K87" i="74"/>
  <c r="L87" i="74"/>
  <c r="M87" i="74"/>
  <c r="N87" i="74"/>
  <c r="O87" i="74"/>
  <c r="R87" i="74"/>
  <c r="S87" i="74"/>
  <c r="T87" i="74"/>
  <c r="U87" i="74"/>
  <c r="J88" i="74"/>
  <c r="K88" i="74"/>
  <c r="L88" i="74"/>
  <c r="M88" i="74"/>
  <c r="N88" i="74"/>
  <c r="O88" i="74"/>
  <c r="R88" i="74"/>
  <c r="S88" i="74"/>
  <c r="T88" i="74"/>
  <c r="U88" i="74"/>
  <c r="J89" i="74"/>
  <c r="K89" i="74"/>
  <c r="L89" i="74"/>
  <c r="M89" i="74"/>
  <c r="N89" i="74"/>
  <c r="O89" i="74"/>
  <c r="R89" i="74"/>
  <c r="S89" i="74"/>
  <c r="T89" i="74"/>
  <c r="U89" i="74"/>
  <c r="J90" i="74"/>
  <c r="K90" i="74"/>
  <c r="L90" i="74"/>
  <c r="M90" i="74"/>
  <c r="N90" i="74"/>
  <c r="O90" i="74"/>
  <c r="R90" i="74"/>
  <c r="S90" i="74"/>
  <c r="T90" i="74"/>
  <c r="U90" i="74"/>
  <c r="J91" i="74"/>
  <c r="K91" i="74"/>
  <c r="L91" i="74"/>
  <c r="M91" i="74"/>
  <c r="N91" i="74"/>
  <c r="O91" i="74"/>
  <c r="R91" i="74"/>
  <c r="S91" i="74"/>
  <c r="T91" i="74"/>
  <c r="U91" i="74"/>
  <c r="J92" i="74"/>
  <c r="K92" i="74"/>
  <c r="L92" i="74"/>
  <c r="M92" i="74"/>
  <c r="N92" i="74"/>
  <c r="O92" i="74"/>
  <c r="R92" i="74"/>
  <c r="S92" i="74"/>
  <c r="T92" i="74"/>
  <c r="U92" i="74"/>
  <c r="J93" i="74"/>
  <c r="K93" i="74"/>
  <c r="L93" i="74"/>
  <c r="M93" i="74"/>
  <c r="N93" i="74"/>
  <c r="O93" i="74"/>
  <c r="R93" i="74"/>
  <c r="S93" i="74"/>
  <c r="T93" i="74"/>
  <c r="U93" i="74"/>
  <c r="J94" i="74"/>
  <c r="K94" i="74"/>
  <c r="L94" i="74"/>
  <c r="M94" i="74"/>
  <c r="N94" i="74"/>
  <c r="O94" i="74"/>
  <c r="R94" i="74"/>
  <c r="S94" i="74"/>
  <c r="T94" i="74"/>
  <c r="U94" i="74"/>
  <c r="J95" i="74"/>
  <c r="K95" i="74"/>
  <c r="L95" i="74"/>
  <c r="M95" i="74"/>
  <c r="N95" i="74"/>
  <c r="O95" i="74"/>
  <c r="R95" i="74"/>
  <c r="S95" i="74"/>
  <c r="T95" i="74"/>
  <c r="U95" i="74"/>
  <c r="J96" i="74"/>
  <c r="K96" i="74"/>
  <c r="L96" i="74"/>
  <c r="M96" i="74"/>
  <c r="N96" i="74"/>
  <c r="O96" i="74"/>
  <c r="R96" i="74"/>
  <c r="S96" i="74"/>
  <c r="T96" i="74"/>
  <c r="U96" i="74"/>
  <c r="J97" i="74"/>
  <c r="K97" i="74"/>
  <c r="L97" i="74"/>
  <c r="M97" i="74"/>
  <c r="N97" i="74"/>
  <c r="O97" i="74"/>
  <c r="R97" i="74"/>
  <c r="S97" i="74"/>
  <c r="T97" i="74"/>
  <c r="U97" i="74"/>
  <c r="J98" i="74"/>
  <c r="K98" i="74"/>
  <c r="L98" i="74"/>
  <c r="M98" i="74"/>
  <c r="N98" i="74"/>
  <c r="O98" i="74"/>
  <c r="R98" i="74"/>
  <c r="S98" i="74"/>
  <c r="T98" i="74"/>
  <c r="U98" i="74"/>
  <c r="J99" i="74"/>
  <c r="K99" i="74"/>
  <c r="L99" i="74"/>
  <c r="M99" i="74"/>
  <c r="N99" i="74"/>
  <c r="O99" i="74"/>
  <c r="R99" i="74"/>
  <c r="S99" i="74"/>
  <c r="T99" i="74"/>
  <c r="U99" i="74"/>
  <c r="J100" i="74"/>
  <c r="K100" i="74"/>
  <c r="L100" i="74"/>
  <c r="M100" i="74"/>
  <c r="N100" i="74"/>
  <c r="O100" i="74"/>
  <c r="R100" i="74"/>
  <c r="S100" i="74"/>
  <c r="T100" i="74"/>
  <c r="U100" i="74"/>
  <c r="J101" i="74"/>
  <c r="K101" i="74"/>
  <c r="L101" i="74"/>
  <c r="M101" i="74"/>
  <c r="N101" i="74"/>
  <c r="O101" i="74"/>
  <c r="R101" i="74"/>
  <c r="S101" i="74"/>
  <c r="T101" i="74"/>
  <c r="U101" i="74"/>
  <c r="J102" i="74"/>
  <c r="K102" i="74"/>
  <c r="L102" i="74"/>
  <c r="M102" i="74"/>
  <c r="N102" i="74"/>
  <c r="O102" i="74"/>
  <c r="R102" i="74"/>
  <c r="S102" i="74"/>
  <c r="T102" i="74"/>
  <c r="U102" i="74"/>
  <c r="J103" i="74"/>
  <c r="K103" i="74"/>
  <c r="L103" i="74"/>
  <c r="M103" i="74"/>
  <c r="N103" i="74"/>
  <c r="O103" i="74"/>
  <c r="R103" i="74"/>
  <c r="S103" i="74"/>
  <c r="T103" i="74"/>
  <c r="U103" i="74"/>
  <c r="J104" i="74"/>
  <c r="K104" i="74"/>
  <c r="L104" i="74"/>
  <c r="M104" i="74"/>
  <c r="N104" i="74"/>
  <c r="O104" i="74"/>
  <c r="R104" i="74"/>
  <c r="S104" i="74"/>
  <c r="T104" i="74"/>
  <c r="U104" i="74"/>
  <c r="J105" i="74"/>
  <c r="K105" i="74"/>
  <c r="L105" i="74"/>
  <c r="M105" i="74"/>
  <c r="N105" i="74"/>
  <c r="O105" i="74"/>
  <c r="R105" i="74"/>
  <c r="S105" i="74"/>
  <c r="T105" i="74"/>
  <c r="U105" i="74"/>
  <c r="J106" i="74"/>
  <c r="K106" i="74"/>
  <c r="L106" i="74"/>
  <c r="M106" i="74"/>
  <c r="N106" i="74"/>
  <c r="O106" i="74"/>
  <c r="R106" i="74"/>
  <c r="S106" i="74"/>
  <c r="T106" i="74"/>
  <c r="U106" i="74"/>
  <c r="J107" i="74"/>
  <c r="K107" i="74"/>
  <c r="L107" i="74"/>
  <c r="M107" i="74"/>
  <c r="N107" i="74"/>
  <c r="O107" i="74"/>
  <c r="R107" i="74"/>
  <c r="S107" i="74"/>
  <c r="T107" i="74"/>
  <c r="U107" i="74"/>
  <c r="J108" i="74"/>
  <c r="K108" i="74"/>
  <c r="L108" i="74"/>
  <c r="M108" i="74"/>
  <c r="N108" i="74"/>
  <c r="O108" i="74"/>
  <c r="R108" i="74"/>
  <c r="S108" i="74"/>
  <c r="T108" i="74"/>
  <c r="U108" i="74"/>
  <c r="J109" i="74"/>
  <c r="K109" i="74"/>
  <c r="L109" i="74"/>
  <c r="M109" i="74"/>
  <c r="N109" i="74"/>
  <c r="O109" i="74"/>
  <c r="R109" i="74"/>
  <c r="S109" i="74"/>
  <c r="T109" i="74"/>
  <c r="U109" i="74"/>
  <c r="J110" i="74"/>
  <c r="K110" i="74"/>
  <c r="L110" i="74"/>
  <c r="M110" i="74"/>
  <c r="N110" i="74"/>
  <c r="O110" i="74"/>
  <c r="R110" i="74"/>
  <c r="S110" i="74"/>
  <c r="T110" i="74"/>
  <c r="U110" i="74"/>
  <c r="J111" i="74"/>
  <c r="K111" i="74"/>
  <c r="L111" i="74"/>
  <c r="M111" i="74"/>
  <c r="N111" i="74"/>
  <c r="O111" i="74"/>
  <c r="R111" i="74"/>
  <c r="S111" i="74"/>
  <c r="T111" i="74"/>
  <c r="U111" i="74"/>
  <c r="J112" i="74"/>
  <c r="K112" i="74"/>
  <c r="L112" i="74"/>
  <c r="M112" i="74"/>
  <c r="N112" i="74"/>
  <c r="O112" i="74"/>
  <c r="R112" i="74"/>
  <c r="S112" i="74"/>
  <c r="T112" i="74"/>
  <c r="U112" i="74"/>
  <c r="J113" i="74"/>
  <c r="K113" i="74"/>
  <c r="L113" i="74"/>
  <c r="M113" i="74"/>
  <c r="N113" i="74"/>
  <c r="O113" i="74"/>
  <c r="R113" i="74"/>
  <c r="S113" i="74"/>
  <c r="T113" i="74"/>
  <c r="U113" i="74"/>
  <c r="J114" i="74"/>
  <c r="K114" i="74"/>
  <c r="L114" i="74"/>
  <c r="M114" i="74"/>
  <c r="N114" i="74"/>
  <c r="O114" i="74"/>
  <c r="R114" i="74"/>
  <c r="S114" i="74"/>
  <c r="T114" i="74"/>
  <c r="U114" i="74"/>
  <c r="J115" i="74"/>
  <c r="K115" i="74"/>
  <c r="L115" i="74"/>
  <c r="M115" i="74"/>
  <c r="N115" i="74"/>
  <c r="O115" i="74"/>
  <c r="R115" i="74"/>
  <c r="S115" i="74"/>
  <c r="T115" i="74"/>
  <c r="U115" i="74"/>
  <c r="J116" i="74"/>
  <c r="K116" i="74"/>
  <c r="L116" i="74"/>
  <c r="M116" i="74"/>
  <c r="N116" i="74"/>
  <c r="O116" i="74"/>
  <c r="R116" i="74"/>
  <c r="S116" i="74"/>
  <c r="T116" i="74"/>
  <c r="U116" i="74"/>
  <c r="J117" i="74"/>
  <c r="K117" i="74"/>
  <c r="L117" i="74"/>
  <c r="M117" i="74"/>
  <c r="N117" i="74"/>
  <c r="O117" i="74"/>
  <c r="R117" i="74"/>
  <c r="S117" i="74"/>
  <c r="T117" i="74"/>
  <c r="U117" i="74"/>
  <c r="J118" i="74"/>
  <c r="K118" i="74"/>
  <c r="L118" i="74"/>
  <c r="M118" i="74"/>
  <c r="N118" i="74"/>
  <c r="O118" i="74"/>
  <c r="R118" i="74"/>
  <c r="S118" i="74"/>
  <c r="T118" i="74"/>
  <c r="U118" i="74"/>
  <c r="J119" i="74"/>
  <c r="K119" i="74"/>
  <c r="L119" i="74"/>
  <c r="M119" i="74"/>
  <c r="N119" i="74"/>
  <c r="O119" i="74"/>
  <c r="R119" i="74"/>
  <c r="S119" i="74"/>
  <c r="T119" i="74"/>
  <c r="U119" i="74"/>
  <c r="J120" i="74"/>
  <c r="K120" i="74"/>
  <c r="L120" i="74"/>
  <c r="M120" i="74"/>
  <c r="N120" i="74"/>
  <c r="O120" i="74"/>
  <c r="R120" i="74"/>
  <c r="S120" i="74"/>
  <c r="T120" i="74"/>
  <c r="U120" i="74"/>
  <c r="J121" i="74"/>
  <c r="K121" i="74"/>
  <c r="L121" i="74"/>
  <c r="M121" i="74"/>
  <c r="N121" i="74"/>
  <c r="O121" i="74"/>
  <c r="R121" i="74"/>
  <c r="S121" i="74"/>
  <c r="T121" i="74"/>
  <c r="U121" i="74"/>
  <c r="J122" i="74"/>
  <c r="K122" i="74"/>
  <c r="L122" i="74"/>
  <c r="M122" i="74"/>
  <c r="N122" i="74"/>
  <c r="O122" i="74"/>
  <c r="R122" i="74"/>
  <c r="S122" i="74"/>
  <c r="T122" i="74"/>
  <c r="U122" i="74"/>
  <c r="J123" i="74"/>
  <c r="K123" i="74"/>
  <c r="L123" i="74"/>
  <c r="M123" i="74"/>
  <c r="N123" i="74"/>
  <c r="O123" i="74"/>
  <c r="R123" i="74"/>
  <c r="S123" i="74"/>
  <c r="T123" i="74"/>
  <c r="U123" i="74"/>
  <c r="J124" i="74"/>
  <c r="K124" i="74"/>
  <c r="L124" i="74"/>
  <c r="M124" i="74"/>
  <c r="N124" i="74"/>
  <c r="O124" i="74"/>
  <c r="R124" i="74"/>
  <c r="S124" i="74"/>
  <c r="T124" i="74"/>
  <c r="U124" i="74"/>
  <c r="J125" i="74"/>
  <c r="K125" i="74"/>
  <c r="L125" i="74"/>
  <c r="M125" i="74"/>
  <c r="N125" i="74"/>
  <c r="O125" i="74"/>
  <c r="R125" i="74"/>
  <c r="S125" i="74"/>
  <c r="T125" i="74"/>
  <c r="U125" i="74"/>
  <c r="J126" i="74"/>
  <c r="K126" i="74"/>
  <c r="L126" i="74"/>
  <c r="M126" i="74"/>
  <c r="N126" i="74"/>
  <c r="O126" i="74"/>
  <c r="R126" i="74"/>
  <c r="S126" i="74"/>
  <c r="T126" i="74"/>
  <c r="U126" i="74"/>
  <c r="J127" i="74"/>
  <c r="K127" i="74"/>
  <c r="L127" i="74"/>
  <c r="M127" i="74"/>
  <c r="N127" i="74"/>
  <c r="O127" i="74"/>
  <c r="R127" i="74"/>
  <c r="S127" i="74"/>
  <c r="T127" i="74"/>
  <c r="U127" i="74"/>
  <c r="J128" i="74"/>
  <c r="K128" i="74"/>
  <c r="L128" i="74"/>
  <c r="M128" i="74"/>
  <c r="N128" i="74"/>
  <c r="O128" i="74"/>
  <c r="R128" i="74"/>
  <c r="S128" i="74"/>
  <c r="T128" i="74"/>
  <c r="U128" i="74"/>
  <c r="J129" i="74"/>
  <c r="K129" i="74"/>
  <c r="L129" i="74"/>
  <c r="M129" i="74"/>
  <c r="N129" i="74"/>
  <c r="O129" i="74"/>
  <c r="R129" i="74"/>
  <c r="S129" i="74"/>
  <c r="T129" i="74"/>
  <c r="U129" i="74"/>
  <c r="J130" i="74"/>
  <c r="K130" i="74"/>
  <c r="L130" i="74"/>
  <c r="M130" i="74"/>
  <c r="N130" i="74"/>
  <c r="O130" i="74"/>
  <c r="R130" i="74"/>
  <c r="S130" i="74"/>
  <c r="T130" i="74"/>
  <c r="U130" i="74"/>
  <c r="J131" i="74"/>
  <c r="K131" i="74"/>
  <c r="L131" i="74"/>
  <c r="M131" i="74"/>
  <c r="N131" i="74"/>
  <c r="O131" i="74"/>
  <c r="R131" i="74"/>
  <c r="S131" i="74"/>
  <c r="T131" i="74"/>
  <c r="U131" i="74"/>
  <c r="J132" i="74"/>
  <c r="K132" i="74"/>
  <c r="L132" i="74"/>
  <c r="M132" i="74"/>
  <c r="N132" i="74"/>
  <c r="O132" i="74"/>
  <c r="R132" i="74"/>
  <c r="S132" i="74"/>
  <c r="T132" i="74"/>
  <c r="U132" i="74"/>
  <c r="J133" i="74"/>
  <c r="K133" i="74"/>
  <c r="L133" i="74"/>
  <c r="M133" i="74"/>
  <c r="N133" i="74"/>
  <c r="O133" i="74"/>
  <c r="R133" i="74"/>
  <c r="S133" i="74"/>
  <c r="T133" i="74"/>
  <c r="U133" i="74"/>
  <c r="J134" i="74"/>
  <c r="K134" i="74"/>
  <c r="L134" i="74"/>
  <c r="M134" i="74"/>
  <c r="N134" i="74"/>
  <c r="O134" i="74"/>
  <c r="R134" i="74"/>
  <c r="S134" i="74"/>
  <c r="T134" i="74"/>
  <c r="U134" i="74"/>
  <c r="J135" i="74"/>
  <c r="K135" i="74"/>
  <c r="L135" i="74"/>
  <c r="M135" i="74"/>
  <c r="N135" i="74"/>
  <c r="O135" i="74"/>
  <c r="R135" i="74"/>
  <c r="S135" i="74"/>
  <c r="T135" i="74"/>
  <c r="U135" i="74"/>
  <c r="J136" i="74"/>
  <c r="K136" i="74"/>
  <c r="L136" i="74"/>
  <c r="M136" i="74"/>
  <c r="N136" i="74"/>
  <c r="O136" i="74"/>
  <c r="R136" i="74"/>
  <c r="S136" i="74"/>
  <c r="T136" i="74"/>
  <c r="U136" i="74"/>
  <c r="J137" i="74"/>
  <c r="K137" i="74"/>
  <c r="L137" i="74"/>
  <c r="M137" i="74"/>
  <c r="N137" i="74"/>
  <c r="O137" i="74"/>
  <c r="R137" i="74"/>
  <c r="S137" i="74"/>
  <c r="T137" i="74"/>
  <c r="U137" i="74"/>
  <c r="J138" i="74"/>
  <c r="K138" i="74"/>
  <c r="L138" i="74"/>
  <c r="M138" i="74"/>
  <c r="N138" i="74"/>
  <c r="O138" i="74"/>
  <c r="R138" i="74"/>
  <c r="S138" i="74"/>
  <c r="T138" i="74"/>
  <c r="U138" i="74"/>
  <c r="J139" i="74"/>
  <c r="K139" i="74"/>
  <c r="L139" i="74"/>
  <c r="M139" i="74"/>
  <c r="N139" i="74"/>
  <c r="O139" i="74"/>
  <c r="R139" i="74"/>
  <c r="S139" i="74"/>
  <c r="T139" i="74"/>
  <c r="U139" i="74"/>
  <c r="J140" i="74"/>
  <c r="K140" i="74"/>
  <c r="L140" i="74"/>
  <c r="M140" i="74"/>
  <c r="N140" i="74"/>
  <c r="O140" i="74"/>
  <c r="R140" i="74"/>
  <c r="S140" i="74"/>
  <c r="T140" i="74"/>
  <c r="U140" i="74"/>
  <c r="J141" i="74"/>
  <c r="K141" i="74"/>
  <c r="L141" i="74"/>
  <c r="M141" i="74"/>
  <c r="N141" i="74"/>
  <c r="O141" i="74"/>
  <c r="R141" i="74"/>
  <c r="S141" i="74"/>
  <c r="T141" i="74"/>
  <c r="U141" i="74"/>
  <c r="J142" i="74"/>
  <c r="K142" i="74"/>
  <c r="L142" i="74"/>
  <c r="M142" i="74"/>
  <c r="N142" i="74"/>
  <c r="O142" i="74"/>
  <c r="R142" i="74"/>
  <c r="S142" i="74"/>
  <c r="T142" i="74"/>
  <c r="U142" i="74"/>
  <c r="J143" i="74"/>
  <c r="K143" i="74"/>
  <c r="L143" i="74"/>
  <c r="M143" i="74"/>
  <c r="N143" i="74"/>
  <c r="O143" i="74"/>
  <c r="R143" i="74"/>
  <c r="S143" i="74"/>
  <c r="T143" i="74"/>
  <c r="U143" i="74"/>
  <c r="J144" i="74"/>
  <c r="K144" i="74"/>
  <c r="L144" i="74"/>
  <c r="M144" i="74"/>
  <c r="N144" i="74"/>
  <c r="O144" i="74"/>
  <c r="R144" i="74"/>
  <c r="S144" i="74"/>
  <c r="T144" i="74"/>
  <c r="U144" i="74"/>
  <c r="J145" i="74"/>
  <c r="K145" i="74"/>
  <c r="L145" i="74"/>
  <c r="M145" i="74"/>
  <c r="N145" i="74"/>
  <c r="O145" i="74"/>
  <c r="R145" i="74"/>
  <c r="S145" i="74"/>
  <c r="T145" i="74"/>
  <c r="U145" i="74"/>
  <c r="J146" i="74"/>
  <c r="K146" i="74"/>
  <c r="L146" i="74"/>
  <c r="M146" i="74"/>
  <c r="N146" i="74"/>
  <c r="O146" i="74"/>
  <c r="R146" i="74"/>
  <c r="S146" i="74"/>
  <c r="T146" i="74"/>
  <c r="U146" i="74"/>
  <c r="J147" i="74"/>
  <c r="K147" i="74"/>
  <c r="L147" i="74"/>
  <c r="M147" i="74"/>
  <c r="N147" i="74"/>
  <c r="O147" i="74"/>
  <c r="R147" i="74"/>
  <c r="S147" i="74"/>
  <c r="T147" i="74"/>
  <c r="U147" i="74"/>
  <c r="J148" i="74"/>
  <c r="K148" i="74"/>
  <c r="L148" i="74"/>
  <c r="M148" i="74"/>
  <c r="N148" i="74"/>
  <c r="O148" i="74"/>
  <c r="R148" i="74"/>
  <c r="S148" i="74"/>
  <c r="T148" i="74"/>
  <c r="U148" i="74"/>
  <c r="J149" i="74"/>
  <c r="K149" i="74"/>
  <c r="L149" i="74"/>
  <c r="M149" i="74"/>
  <c r="N149" i="74"/>
  <c r="O149" i="74"/>
  <c r="R149" i="74"/>
  <c r="S149" i="74"/>
  <c r="T149" i="74"/>
  <c r="U149" i="74"/>
  <c r="J150" i="74"/>
  <c r="K150" i="74"/>
  <c r="L150" i="74"/>
  <c r="M150" i="74"/>
  <c r="N150" i="74"/>
  <c r="O150" i="74"/>
  <c r="R150" i="74"/>
  <c r="S150" i="74"/>
  <c r="T150" i="74"/>
  <c r="U150" i="74"/>
  <c r="J151" i="74"/>
  <c r="K151" i="74"/>
  <c r="L151" i="74"/>
  <c r="M151" i="74"/>
  <c r="N151" i="74"/>
  <c r="O151" i="74"/>
  <c r="R151" i="74"/>
  <c r="S151" i="74"/>
  <c r="T151" i="74"/>
  <c r="U151" i="74"/>
  <c r="J152" i="74"/>
  <c r="K152" i="74"/>
  <c r="L152" i="74"/>
  <c r="M152" i="74"/>
  <c r="N152" i="74"/>
  <c r="O152" i="74"/>
  <c r="R152" i="74"/>
  <c r="S152" i="74"/>
  <c r="T152" i="74"/>
  <c r="U152" i="74"/>
  <c r="J153" i="74"/>
  <c r="K153" i="74"/>
  <c r="L153" i="74"/>
  <c r="M153" i="74"/>
  <c r="N153" i="74"/>
  <c r="O153" i="74"/>
  <c r="R153" i="74"/>
  <c r="S153" i="74"/>
  <c r="T153" i="74"/>
  <c r="U153" i="74"/>
  <c r="J154" i="74"/>
  <c r="K154" i="74"/>
  <c r="L154" i="74"/>
  <c r="M154" i="74"/>
  <c r="N154" i="74"/>
  <c r="O154" i="74"/>
  <c r="R154" i="74"/>
  <c r="S154" i="74"/>
  <c r="T154" i="74"/>
  <c r="U154" i="74"/>
  <c r="J155" i="74"/>
  <c r="K155" i="74"/>
  <c r="L155" i="74"/>
  <c r="M155" i="74"/>
  <c r="N155" i="74"/>
  <c r="O155" i="74"/>
  <c r="R155" i="74"/>
  <c r="S155" i="74"/>
  <c r="T155" i="74"/>
  <c r="U155" i="74"/>
  <c r="J156" i="74"/>
  <c r="K156" i="74"/>
  <c r="L156" i="74"/>
  <c r="M156" i="74"/>
  <c r="N156" i="74"/>
  <c r="O156" i="74"/>
  <c r="R156" i="74"/>
  <c r="S156" i="74"/>
  <c r="T156" i="74"/>
  <c r="U156" i="74"/>
  <c r="J157" i="74"/>
  <c r="K157" i="74"/>
  <c r="L157" i="74"/>
  <c r="M157" i="74"/>
  <c r="N157" i="74"/>
  <c r="O157" i="74"/>
  <c r="R157" i="74"/>
  <c r="S157" i="74"/>
  <c r="T157" i="74"/>
  <c r="U157" i="74"/>
  <c r="J158" i="74"/>
  <c r="K158" i="74"/>
  <c r="L158" i="74"/>
  <c r="M158" i="74"/>
  <c r="N158" i="74"/>
  <c r="O158" i="74"/>
  <c r="R158" i="74"/>
  <c r="S158" i="74"/>
  <c r="T158" i="74"/>
  <c r="U158" i="74"/>
  <c r="J159" i="74"/>
  <c r="K159" i="74"/>
  <c r="L159" i="74"/>
  <c r="M159" i="74"/>
  <c r="N159" i="74"/>
  <c r="O159" i="74"/>
  <c r="R159" i="74"/>
  <c r="S159" i="74"/>
  <c r="T159" i="74"/>
  <c r="U159" i="74"/>
  <c r="J160" i="74"/>
  <c r="K160" i="74"/>
  <c r="L160" i="74"/>
  <c r="M160" i="74"/>
  <c r="N160" i="74"/>
  <c r="O160" i="74"/>
  <c r="R160" i="74"/>
  <c r="S160" i="74"/>
  <c r="T160" i="74"/>
  <c r="U160" i="74"/>
  <c r="J161" i="74"/>
  <c r="K161" i="74"/>
  <c r="L161" i="74"/>
  <c r="M161" i="74"/>
  <c r="N161" i="74"/>
  <c r="O161" i="74"/>
  <c r="R161" i="74"/>
  <c r="S161" i="74"/>
  <c r="T161" i="74"/>
  <c r="U161" i="74"/>
  <c r="J162" i="74"/>
  <c r="K162" i="74"/>
  <c r="L162" i="74"/>
  <c r="M162" i="74"/>
  <c r="N162" i="74"/>
  <c r="O162" i="74"/>
  <c r="R162" i="74"/>
  <c r="S162" i="74"/>
  <c r="T162" i="74"/>
  <c r="U162" i="74"/>
  <c r="J163" i="74"/>
  <c r="K163" i="74"/>
  <c r="L163" i="74"/>
  <c r="M163" i="74"/>
  <c r="N163" i="74"/>
  <c r="O163" i="74"/>
  <c r="R163" i="74"/>
  <c r="S163" i="74"/>
  <c r="T163" i="74"/>
  <c r="U163" i="74"/>
  <c r="J164" i="74"/>
  <c r="K164" i="74"/>
  <c r="L164" i="74"/>
  <c r="M164" i="74"/>
  <c r="N164" i="74"/>
  <c r="O164" i="74"/>
  <c r="R164" i="74"/>
  <c r="S164" i="74"/>
  <c r="T164" i="74"/>
  <c r="U164" i="74"/>
  <c r="J165" i="74"/>
  <c r="K165" i="74"/>
  <c r="L165" i="74"/>
  <c r="M165" i="74"/>
  <c r="N165" i="74"/>
  <c r="O165" i="74"/>
  <c r="R165" i="74"/>
  <c r="S165" i="74"/>
  <c r="T165" i="74"/>
  <c r="U165" i="74"/>
  <c r="J166" i="74"/>
  <c r="K166" i="74"/>
  <c r="L166" i="74"/>
  <c r="M166" i="74"/>
  <c r="N166" i="74"/>
  <c r="O166" i="74"/>
  <c r="R166" i="74"/>
  <c r="S166" i="74"/>
  <c r="T166" i="74"/>
  <c r="U166" i="74"/>
  <c r="J167" i="74"/>
  <c r="K167" i="74"/>
  <c r="L167" i="74"/>
  <c r="M167" i="74"/>
  <c r="N167" i="74"/>
  <c r="O167" i="74"/>
  <c r="R167" i="74"/>
  <c r="S167" i="74"/>
  <c r="T167" i="74"/>
  <c r="U167" i="74"/>
  <c r="J168" i="74"/>
  <c r="K168" i="74"/>
  <c r="L168" i="74"/>
  <c r="M168" i="74"/>
  <c r="N168" i="74"/>
  <c r="O168" i="74"/>
  <c r="R168" i="74"/>
  <c r="S168" i="74"/>
  <c r="T168" i="74"/>
  <c r="U168" i="74"/>
  <c r="J169" i="74"/>
  <c r="K169" i="74"/>
  <c r="L169" i="74"/>
  <c r="M169" i="74"/>
  <c r="N169" i="74"/>
  <c r="O169" i="74"/>
  <c r="R169" i="74"/>
  <c r="S169" i="74"/>
  <c r="T169" i="74"/>
  <c r="U169" i="74"/>
  <c r="J170" i="74"/>
  <c r="K170" i="74"/>
  <c r="L170" i="74"/>
  <c r="M170" i="74"/>
  <c r="N170" i="74"/>
  <c r="O170" i="74"/>
  <c r="R170" i="74"/>
  <c r="S170" i="74"/>
  <c r="T170" i="74"/>
  <c r="U170" i="74"/>
  <c r="J171" i="74"/>
  <c r="K171" i="74"/>
  <c r="L171" i="74"/>
  <c r="M171" i="74"/>
  <c r="N171" i="74"/>
  <c r="O171" i="74"/>
  <c r="R171" i="74"/>
  <c r="S171" i="74"/>
  <c r="T171" i="74"/>
  <c r="U171" i="74"/>
  <c r="J172" i="74"/>
  <c r="K172" i="74"/>
  <c r="L172" i="74"/>
  <c r="M172" i="74"/>
  <c r="N172" i="74"/>
  <c r="O172" i="74"/>
  <c r="R172" i="74"/>
  <c r="S172" i="74"/>
  <c r="T172" i="74"/>
  <c r="U172" i="74"/>
  <c r="J173" i="74"/>
  <c r="K173" i="74"/>
  <c r="L173" i="74"/>
  <c r="M173" i="74"/>
  <c r="N173" i="74"/>
  <c r="O173" i="74"/>
  <c r="R173" i="74"/>
  <c r="S173" i="74"/>
  <c r="T173" i="74"/>
  <c r="U173" i="74"/>
  <c r="J174" i="74"/>
  <c r="K174" i="74"/>
  <c r="L174" i="74"/>
  <c r="M174" i="74"/>
  <c r="N174" i="74"/>
  <c r="O174" i="74"/>
  <c r="R174" i="74"/>
  <c r="S174" i="74"/>
  <c r="T174" i="74"/>
  <c r="U174" i="74"/>
  <c r="J175" i="74"/>
  <c r="K175" i="74"/>
  <c r="L175" i="74"/>
  <c r="M175" i="74"/>
  <c r="N175" i="74"/>
  <c r="O175" i="74"/>
  <c r="R175" i="74"/>
  <c r="S175" i="74"/>
  <c r="T175" i="74"/>
  <c r="U175" i="74"/>
  <c r="J176" i="74"/>
  <c r="K176" i="74"/>
  <c r="L176" i="74"/>
  <c r="M176" i="74"/>
  <c r="N176" i="74"/>
  <c r="O176" i="74"/>
  <c r="R176" i="74"/>
  <c r="S176" i="74"/>
  <c r="T176" i="74"/>
  <c r="U176" i="74"/>
  <c r="J177" i="74"/>
  <c r="K177" i="74"/>
  <c r="L177" i="74"/>
  <c r="M177" i="74"/>
  <c r="N177" i="74"/>
  <c r="O177" i="74"/>
  <c r="R177" i="74"/>
  <c r="S177" i="74"/>
  <c r="T177" i="74"/>
  <c r="U177" i="74"/>
  <c r="J178" i="74"/>
  <c r="K178" i="74"/>
  <c r="L178" i="74"/>
  <c r="M178" i="74"/>
  <c r="N178" i="74"/>
  <c r="O178" i="74"/>
  <c r="R178" i="74"/>
  <c r="S178" i="74"/>
  <c r="T178" i="74"/>
  <c r="U178" i="74"/>
  <c r="J179" i="74"/>
  <c r="K179" i="74"/>
  <c r="L179" i="74"/>
  <c r="M179" i="74"/>
  <c r="N179" i="74"/>
  <c r="O179" i="74"/>
  <c r="R179" i="74"/>
  <c r="S179" i="74"/>
  <c r="T179" i="74"/>
  <c r="U179" i="74"/>
  <c r="J180" i="74"/>
  <c r="K180" i="74"/>
  <c r="L180" i="74"/>
  <c r="M180" i="74"/>
  <c r="N180" i="74"/>
  <c r="O180" i="74"/>
  <c r="R180" i="74"/>
  <c r="S180" i="74"/>
  <c r="T180" i="74"/>
  <c r="U180" i="74"/>
  <c r="J181" i="74"/>
  <c r="K181" i="74"/>
  <c r="L181" i="74"/>
  <c r="M181" i="74"/>
  <c r="N181" i="74"/>
  <c r="O181" i="74"/>
  <c r="R181" i="74"/>
  <c r="S181" i="74"/>
  <c r="T181" i="74"/>
  <c r="U181" i="74"/>
  <c r="J182" i="74"/>
  <c r="K182" i="74"/>
  <c r="L182" i="74"/>
  <c r="M182" i="74"/>
  <c r="N182" i="74"/>
  <c r="O182" i="74"/>
  <c r="R182" i="74"/>
  <c r="S182" i="74"/>
  <c r="T182" i="74"/>
  <c r="U182" i="74"/>
  <c r="J183" i="74"/>
  <c r="K183" i="74"/>
  <c r="L183" i="74"/>
  <c r="M183" i="74"/>
  <c r="N183" i="74"/>
  <c r="O183" i="74"/>
  <c r="R183" i="74"/>
  <c r="S183" i="74"/>
  <c r="T183" i="74"/>
  <c r="U183" i="74"/>
  <c r="J184" i="74"/>
  <c r="K184" i="74"/>
  <c r="L184" i="74"/>
  <c r="M184" i="74"/>
  <c r="N184" i="74"/>
  <c r="O184" i="74"/>
  <c r="R184" i="74"/>
  <c r="S184" i="74"/>
  <c r="T184" i="74"/>
  <c r="U184" i="74"/>
  <c r="J185" i="74"/>
  <c r="K185" i="74"/>
  <c r="L185" i="74"/>
  <c r="M185" i="74"/>
  <c r="N185" i="74"/>
  <c r="O185" i="74"/>
  <c r="R185" i="74"/>
  <c r="S185" i="74"/>
  <c r="T185" i="74"/>
  <c r="U185" i="74"/>
  <c r="J186" i="74"/>
  <c r="K186" i="74"/>
  <c r="L186" i="74"/>
  <c r="M186" i="74"/>
  <c r="N186" i="74"/>
  <c r="O186" i="74"/>
  <c r="R186" i="74"/>
  <c r="S186" i="74"/>
  <c r="T186" i="74"/>
  <c r="U186" i="74"/>
  <c r="J187" i="74"/>
  <c r="K187" i="74"/>
  <c r="L187" i="74"/>
  <c r="M187" i="74"/>
  <c r="N187" i="74"/>
  <c r="O187" i="74"/>
  <c r="R187" i="74"/>
  <c r="S187" i="74"/>
  <c r="T187" i="74"/>
  <c r="U187" i="74"/>
  <c r="J188" i="74"/>
  <c r="K188" i="74"/>
  <c r="L188" i="74"/>
  <c r="M188" i="74"/>
  <c r="N188" i="74"/>
  <c r="O188" i="74"/>
  <c r="R188" i="74"/>
  <c r="S188" i="74"/>
  <c r="T188" i="74"/>
  <c r="U188" i="74"/>
  <c r="J189" i="74"/>
  <c r="K189" i="74"/>
  <c r="L189" i="74"/>
  <c r="M189" i="74"/>
  <c r="N189" i="74"/>
  <c r="O189" i="74"/>
  <c r="R189" i="74"/>
  <c r="S189" i="74"/>
  <c r="T189" i="74"/>
  <c r="U189" i="74"/>
  <c r="J190" i="74"/>
  <c r="K190" i="74"/>
  <c r="L190" i="74"/>
  <c r="M190" i="74"/>
  <c r="N190" i="74"/>
  <c r="O190" i="74"/>
  <c r="R190" i="74"/>
  <c r="S190" i="74"/>
  <c r="T190" i="74"/>
  <c r="U190" i="74"/>
  <c r="J191" i="74"/>
  <c r="K191" i="74"/>
  <c r="L191" i="74"/>
  <c r="M191" i="74"/>
  <c r="N191" i="74"/>
  <c r="O191" i="74"/>
  <c r="R191" i="74"/>
  <c r="S191" i="74"/>
  <c r="T191" i="74"/>
  <c r="U191" i="74"/>
  <c r="J192" i="74"/>
  <c r="K192" i="74"/>
  <c r="L192" i="74"/>
  <c r="M192" i="74"/>
  <c r="N192" i="74"/>
  <c r="O192" i="74"/>
  <c r="R192" i="74"/>
  <c r="S192" i="74"/>
  <c r="T192" i="74"/>
  <c r="U192" i="74"/>
  <c r="J193" i="74"/>
  <c r="K193" i="74"/>
  <c r="L193" i="74"/>
  <c r="M193" i="74"/>
  <c r="N193" i="74"/>
  <c r="O193" i="74"/>
  <c r="R193" i="74"/>
  <c r="S193" i="74"/>
  <c r="T193" i="74"/>
  <c r="U193" i="74"/>
  <c r="J194" i="74"/>
  <c r="K194" i="74"/>
  <c r="L194" i="74"/>
  <c r="M194" i="74"/>
  <c r="N194" i="74"/>
  <c r="O194" i="74"/>
  <c r="R194" i="74"/>
  <c r="S194" i="74"/>
  <c r="T194" i="74"/>
  <c r="U194" i="74"/>
  <c r="J195" i="74"/>
  <c r="K195" i="74"/>
  <c r="L195" i="74"/>
  <c r="M195" i="74"/>
  <c r="N195" i="74"/>
  <c r="O195" i="74"/>
  <c r="R195" i="74"/>
  <c r="S195" i="74"/>
  <c r="T195" i="74"/>
  <c r="U195" i="74"/>
  <c r="J196" i="74"/>
  <c r="K196" i="74"/>
  <c r="L196" i="74"/>
  <c r="M196" i="74"/>
  <c r="N196" i="74"/>
  <c r="O196" i="74"/>
  <c r="R196" i="74"/>
  <c r="S196" i="74"/>
  <c r="T196" i="74"/>
  <c r="U196" i="74"/>
  <c r="J197" i="74"/>
  <c r="K197" i="74"/>
  <c r="L197" i="74"/>
  <c r="M197" i="74"/>
  <c r="N197" i="74"/>
  <c r="O197" i="74"/>
  <c r="R197" i="74"/>
  <c r="S197" i="74"/>
  <c r="T197" i="74"/>
  <c r="U197" i="74"/>
  <c r="J198" i="74"/>
  <c r="K198" i="74"/>
  <c r="L198" i="74"/>
  <c r="M198" i="74"/>
  <c r="N198" i="74"/>
  <c r="O198" i="74"/>
  <c r="R198" i="74"/>
  <c r="S198" i="74"/>
  <c r="T198" i="74"/>
  <c r="U198" i="74"/>
  <c r="J199" i="74"/>
  <c r="K199" i="74"/>
  <c r="L199" i="74"/>
  <c r="M199" i="74"/>
  <c r="N199" i="74"/>
  <c r="O199" i="74"/>
  <c r="R199" i="74"/>
  <c r="S199" i="74"/>
  <c r="T199" i="74"/>
  <c r="U199" i="74"/>
  <c r="J200" i="74"/>
  <c r="K200" i="74"/>
  <c r="L200" i="74"/>
  <c r="M200" i="74"/>
  <c r="N200" i="74"/>
  <c r="O200" i="74"/>
  <c r="R200" i="74"/>
  <c r="S200" i="74"/>
  <c r="T200" i="74"/>
  <c r="U200" i="74"/>
  <c r="J201" i="74"/>
  <c r="K201" i="74"/>
  <c r="L201" i="74"/>
  <c r="M201" i="74"/>
  <c r="N201" i="74"/>
  <c r="O201" i="74"/>
  <c r="R201" i="74"/>
  <c r="S201" i="74"/>
  <c r="T201" i="74"/>
  <c r="U201" i="74"/>
  <c r="J202" i="74"/>
  <c r="K202" i="74"/>
  <c r="L202" i="74"/>
  <c r="M202" i="74"/>
  <c r="N202" i="74"/>
  <c r="O202" i="74"/>
  <c r="R202" i="74"/>
  <c r="S202" i="74"/>
  <c r="T202" i="74"/>
  <c r="U202" i="74"/>
  <c r="J203" i="74"/>
  <c r="K203" i="74"/>
  <c r="L203" i="74"/>
  <c r="M203" i="74"/>
  <c r="N203" i="74"/>
  <c r="O203" i="74"/>
  <c r="R203" i="74"/>
  <c r="S203" i="74"/>
  <c r="T203" i="74"/>
  <c r="U203" i="74"/>
  <c r="J204" i="74"/>
  <c r="K204" i="74"/>
  <c r="L204" i="74"/>
  <c r="M204" i="74"/>
  <c r="N204" i="74"/>
  <c r="O204" i="74"/>
  <c r="R204" i="74"/>
  <c r="S204" i="74"/>
  <c r="T204" i="74"/>
  <c r="U204" i="74"/>
  <c r="J205" i="74"/>
  <c r="K205" i="74"/>
  <c r="L205" i="74"/>
  <c r="M205" i="74"/>
  <c r="N205" i="74"/>
  <c r="O205" i="74"/>
  <c r="R205" i="74"/>
  <c r="S205" i="74"/>
  <c r="T205" i="74"/>
  <c r="U205" i="74"/>
  <c r="J206" i="74"/>
  <c r="K206" i="74"/>
  <c r="L206" i="74"/>
  <c r="M206" i="74"/>
  <c r="N206" i="74"/>
  <c r="O206" i="74"/>
  <c r="R206" i="74"/>
  <c r="S206" i="74"/>
  <c r="T206" i="74"/>
  <c r="U206" i="74"/>
  <c r="J207" i="74"/>
  <c r="K207" i="74"/>
  <c r="L207" i="74"/>
  <c r="M207" i="74"/>
  <c r="N207" i="74"/>
  <c r="O207" i="74"/>
  <c r="R207" i="74"/>
  <c r="S207" i="74"/>
  <c r="T207" i="74"/>
  <c r="U207" i="74"/>
  <c r="J208" i="74"/>
  <c r="K208" i="74"/>
  <c r="L208" i="74"/>
  <c r="M208" i="74"/>
  <c r="N208" i="74"/>
  <c r="O208" i="74"/>
  <c r="R208" i="74"/>
  <c r="S208" i="74"/>
  <c r="T208" i="74"/>
  <c r="U208" i="74"/>
  <c r="J209" i="74"/>
  <c r="K209" i="74"/>
  <c r="L209" i="74"/>
  <c r="M209" i="74"/>
  <c r="N209" i="74"/>
  <c r="O209" i="74"/>
  <c r="R209" i="74"/>
  <c r="S209" i="74"/>
  <c r="T209" i="74"/>
  <c r="U209" i="74"/>
  <c r="J210" i="74"/>
  <c r="K210" i="74"/>
  <c r="L210" i="74"/>
  <c r="M210" i="74"/>
  <c r="N210" i="74"/>
  <c r="O210" i="74"/>
  <c r="R210" i="74"/>
  <c r="S210" i="74"/>
  <c r="T210" i="74"/>
  <c r="U210" i="74"/>
  <c r="J211" i="74"/>
  <c r="K211" i="74"/>
  <c r="L211" i="74"/>
  <c r="M211" i="74"/>
  <c r="N211" i="74"/>
  <c r="O211" i="74"/>
  <c r="R211" i="74"/>
  <c r="S211" i="74"/>
  <c r="T211" i="74"/>
  <c r="U211" i="74"/>
  <c r="J212" i="74"/>
  <c r="K212" i="74"/>
  <c r="L212" i="74"/>
  <c r="M212" i="74"/>
  <c r="N212" i="74"/>
  <c r="O212" i="74"/>
  <c r="R212" i="74"/>
  <c r="S212" i="74"/>
  <c r="T212" i="74"/>
  <c r="U212" i="74"/>
  <c r="J213" i="74"/>
  <c r="K213" i="74"/>
  <c r="L213" i="74"/>
  <c r="M213" i="74"/>
  <c r="N213" i="74"/>
  <c r="O213" i="74"/>
  <c r="R213" i="74"/>
  <c r="S213" i="74"/>
  <c r="T213" i="74"/>
  <c r="U213" i="74"/>
  <c r="J214" i="74"/>
  <c r="K214" i="74"/>
  <c r="L214" i="74"/>
  <c r="M214" i="74"/>
  <c r="N214" i="74"/>
  <c r="O214" i="74"/>
  <c r="R214" i="74"/>
  <c r="S214" i="74"/>
  <c r="T214" i="74"/>
  <c r="U214" i="74"/>
  <c r="J215" i="74"/>
  <c r="K215" i="74"/>
  <c r="L215" i="74"/>
  <c r="M215" i="74"/>
  <c r="N215" i="74"/>
  <c r="O215" i="74"/>
  <c r="R215" i="74"/>
  <c r="S215" i="74"/>
  <c r="T215" i="74"/>
  <c r="U215" i="74"/>
  <c r="J216" i="74"/>
  <c r="K216" i="74"/>
  <c r="L216" i="74"/>
  <c r="M216" i="74"/>
  <c r="N216" i="74"/>
  <c r="O216" i="74"/>
  <c r="R216" i="74"/>
  <c r="S216" i="74"/>
  <c r="T216" i="74"/>
  <c r="U216" i="74"/>
  <c r="J217" i="74"/>
  <c r="K217" i="74"/>
  <c r="L217" i="74"/>
  <c r="M217" i="74"/>
  <c r="N217" i="74"/>
  <c r="O217" i="74"/>
  <c r="R217" i="74"/>
  <c r="S217" i="74"/>
  <c r="T217" i="74"/>
  <c r="U217" i="74"/>
  <c r="J218" i="74"/>
  <c r="K218" i="74"/>
  <c r="L218" i="74"/>
  <c r="M218" i="74"/>
  <c r="N218" i="74"/>
  <c r="O218" i="74"/>
  <c r="R218" i="74"/>
  <c r="S218" i="74"/>
  <c r="T218" i="74"/>
  <c r="U218" i="74"/>
  <c r="J219" i="74"/>
  <c r="K219" i="74"/>
  <c r="L219" i="74"/>
  <c r="M219" i="74"/>
  <c r="N219" i="74"/>
  <c r="O219" i="74"/>
  <c r="R219" i="74"/>
  <c r="S219" i="74"/>
  <c r="T219" i="74"/>
  <c r="U219" i="74"/>
  <c r="J220" i="74"/>
  <c r="K220" i="74"/>
  <c r="L220" i="74"/>
  <c r="M220" i="74"/>
  <c r="N220" i="74"/>
  <c r="O220" i="74"/>
  <c r="R220" i="74"/>
  <c r="S220" i="74"/>
  <c r="T220" i="74"/>
  <c r="U220" i="74"/>
  <c r="J221" i="74"/>
  <c r="K221" i="74"/>
  <c r="L221" i="74"/>
  <c r="M221" i="74"/>
  <c r="N221" i="74"/>
  <c r="O221" i="74"/>
  <c r="R221" i="74"/>
  <c r="S221" i="74"/>
  <c r="T221" i="74"/>
  <c r="U221" i="74"/>
  <c r="J222" i="74"/>
  <c r="K222" i="74"/>
  <c r="L222" i="74"/>
  <c r="M222" i="74"/>
  <c r="N222" i="74"/>
  <c r="O222" i="74"/>
  <c r="R222" i="74"/>
  <c r="S222" i="74"/>
  <c r="T222" i="74"/>
  <c r="U222" i="74"/>
  <c r="J223" i="74"/>
  <c r="K223" i="74"/>
  <c r="L223" i="74"/>
  <c r="M223" i="74"/>
  <c r="N223" i="74"/>
  <c r="O223" i="74"/>
  <c r="R223" i="74"/>
  <c r="S223" i="74"/>
  <c r="T223" i="74"/>
  <c r="U223" i="74"/>
  <c r="J224" i="74"/>
  <c r="K224" i="74"/>
  <c r="L224" i="74"/>
  <c r="M224" i="74"/>
  <c r="N224" i="74"/>
  <c r="O224" i="74"/>
  <c r="R224" i="74"/>
  <c r="S224" i="74"/>
  <c r="T224" i="74"/>
  <c r="U224" i="74"/>
  <c r="J225" i="74"/>
  <c r="K225" i="74"/>
  <c r="L225" i="74"/>
  <c r="M225" i="74"/>
  <c r="N225" i="74"/>
  <c r="O225" i="74"/>
  <c r="R225" i="74"/>
  <c r="S225" i="74"/>
  <c r="T225" i="74"/>
  <c r="U225" i="74"/>
  <c r="J226" i="74"/>
  <c r="K226" i="74"/>
  <c r="L226" i="74"/>
  <c r="M226" i="74"/>
  <c r="N226" i="74"/>
  <c r="O226" i="74"/>
  <c r="R226" i="74"/>
  <c r="S226" i="74"/>
  <c r="T226" i="74"/>
  <c r="U226" i="74"/>
  <c r="J227" i="74"/>
  <c r="K227" i="74"/>
  <c r="L227" i="74"/>
  <c r="M227" i="74"/>
  <c r="N227" i="74"/>
  <c r="O227" i="74"/>
  <c r="R227" i="74"/>
  <c r="S227" i="74"/>
  <c r="T227" i="74"/>
  <c r="U227" i="74"/>
  <c r="J228" i="74"/>
  <c r="K228" i="74"/>
  <c r="L228" i="74"/>
  <c r="M228" i="74"/>
  <c r="N228" i="74"/>
  <c r="O228" i="74"/>
  <c r="R228" i="74"/>
  <c r="S228" i="74"/>
  <c r="T228" i="74"/>
  <c r="U228" i="74"/>
  <c r="J229" i="74"/>
  <c r="K229" i="74"/>
  <c r="L229" i="74"/>
  <c r="M229" i="74"/>
  <c r="N229" i="74"/>
  <c r="O229" i="74"/>
  <c r="R229" i="74"/>
  <c r="S229" i="74"/>
  <c r="T229" i="74"/>
  <c r="U229" i="74"/>
  <c r="J230" i="74"/>
  <c r="K230" i="74"/>
  <c r="L230" i="74"/>
  <c r="M230" i="74"/>
  <c r="N230" i="74"/>
  <c r="O230" i="74"/>
  <c r="R230" i="74"/>
  <c r="S230" i="74"/>
  <c r="T230" i="74"/>
  <c r="U230" i="74"/>
  <c r="J231" i="74"/>
  <c r="K231" i="74"/>
  <c r="L231" i="74"/>
  <c r="M231" i="74"/>
  <c r="N231" i="74"/>
  <c r="O231" i="74"/>
  <c r="R231" i="74"/>
  <c r="S231" i="74"/>
  <c r="T231" i="74"/>
  <c r="U231" i="74"/>
  <c r="J232" i="74"/>
  <c r="K232" i="74"/>
  <c r="L232" i="74"/>
  <c r="M232" i="74"/>
  <c r="N232" i="74"/>
  <c r="O232" i="74"/>
  <c r="R232" i="74"/>
  <c r="S232" i="74"/>
  <c r="T232" i="74"/>
  <c r="U232" i="74"/>
  <c r="J233" i="74"/>
  <c r="K233" i="74"/>
  <c r="L233" i="74"/>
  <c r="M233" i="74"/>
  <c r="N233" i="74"/>
  <c r="O233" i="74"/>
  <c r="R233" i="74"/>
  <c r="S233" i="74"/>
  <c r="T233" i="74"/>
  <c r="U233" i="74"/>
  <c r="J234" i="74"/>
  <c r="K234" i="74"/>
  <c r="L234" i="74"/>
  <c r="M234" i="74"/>
  <c r="N234" i="74"/>
  <c r="O234" i="74"/>
  <c r="R234" i="74"/>
  <c r="S234" i="74"/>
  <c r="T234" i="74"/>
  <c r="U234" i="74"/>
  <c r="J235" i="74"/>
  <c r="K235" i="74"/>
  <c r="L235" i="74"/>
  <c r="M235" i="74"/>
  <c r="N235" i="74"/>
  <c r="O235" i="74"/>
  <c r="R235" i="74"/>
  <c r="S235" i="74"/>
  <c r="T235" i="74"/>
  <c r="U235" i="74"/>
  <c r="J236" i="74"/>
  <c r="K236" i="74"/>
  <c r="L236" i="74"/>
  <c r="M236" i="74"/>
  <c r="N236" i="74"/>
  <c r="O236" i="74"/>
  <c r="R236" i="74"/>
  <c r="S236" i="74"/>
  <c r="T236" i="74"/>
  <c r="U236" i="74"/>
  <c r="J237" i="74"/>
  <c r="K237" i="74"/>
  <c r="L237" i="74"/>
  <c r="M237" i="74"/>
  <c r="N237" i="74"/>
  <c r="O237" i="74"/>
  <c r="R237" i="74"/>
  <c r="S237" i="74"/>
  <c r="T237" i="74"/>
  <c r="U237" i="74"/>
  <c r="J238" i="74"/>
  <c r="K238" i="74"/>
  <c r="L238" i="74"/>
  <c r="M238" i="74"/>
  <c r="N238" i="74"/>
  <c r="O238" i="74"/>
  <c r="R238" i="74"/>
  <c r="S238" i="74"/>
  <c r="T238" i="74"/>
  <c r="U238" i="74"/>
  <c r="J239" i="74"/>
  <c r="K239" i="74"/>
  <c r="L239" i="74"/>
  <c r="M239" i="74"/>
  <c r="N239" i="74"/>
  <c r="O239" i="74"/>
  <c r="R239" i="74"/>
  <c r="S239" i="74"/>
  <c r="T239" i="74"/>
  <c r="U239" i="74"/>
  <c r="J240" i="74"/>
  <c r="K240" i="74"/>
  <c r="L240" i="74"/>
  <c r="M240" i="74"/>
  <c r="N240" i="74"/>
  <c r="O240" i="74"/>
  <c r="R240" i="74"/>
  <c r="S240" i="74"/>
  <c r="T240" i="74"/>
  <c r="U240" i="74"/>
  <c r="J241" i="74"/>
  <c r="K241" i="74"/>
  <c r="L241" i="74"/>
  <c r="M241" i="74"/>
  <c r="N241" i="74"/>
  <c r="O241" i="74"/>
  <c r="R241" i="74"/>
  <c r="S241" i="74"/>
  <c r="T241" i="74"/>
  <c r="U241" i="74"/>
  <c r="J242" i="74"/>
  <c r="K242" i="74"/>
  <c r="L242" i="74"/>
  <c r="M242" i="74"/>
  <c r="N242" i="74"/>
  <c r="O242" i="74"/>
  <c r="R242" i="74"/>
  <c r="S242" i="74"/>
  <c r="T242" i="74"/>
  <c r="U242" i="74"/>
  <c r="J243" i="74"/>
  <c r="K243" i="74"/>
  <c r="L243" i="74"/>
  <c r="M243" i="74"/>
  <c r="N243" i="74"/>
  <c r="O243" i="74"/>
  <c r="R243" i="74"/>
  <c r="S243" i="74"/>
  <c r="T243" i="74"/>
  <c r="U243" i="74"/>
  <c r="J244" i="74"/>
  <c r="K244" i="74"/>
  <c r="L244" i="74"/>
  <c r="M244" i="74"/>
  <c r="N244" i="74"/>
  <c r="O244" i="74"/>
  <c r="R244" i="74"/>
  <c r="S244" i="74"/>
  <c r="T244" i="74"/>
  <c r="U244" i="74"/>
  <c r="J245" i="74"/>
  <c r="K245" i="74"/>
  <c r="L245" i="74"/>
  <c r="M245" i="74"/>
  <c r="N245" i="74"/>
  <c r="O245" i="74"/>
  <c r="R245" i="74"/>
  <c r="S245" i="74"/>
  <c r="T245" i="74"/>
  <c r="U245" i="74"/>
  <c r="J246" i="74"/>
  <c r="K246" i="74"/>
  <c r="L246" i="74"/>
  <c r="M246" i="74"/>
  <c r="N246" i="74"/>
  <c r="O246" i="74"/>
  <c r="R246" i="74"/>
  <c r="S246" i="74"/>
  <c r="T246" i="74"/>
  <c r="U246" i="74"/>
  <c r="J247" i="74"/>
  <c r="K247" i="74"/>
  <c r="L247" i="74"/>
  <c r="M247" i="74"/>
  <c r="N247" i="74"/>
  <c r="O247" i="74"/>
  <c r="R247" i="74"/>
  <c r="S247" i="74"/>
  <c r="T247" i="74"/>
  <c r="U247" i="74"/>
  <c r="J248" i="74"/>
  <c r="K248" i="74"/>
  <c r="L248" i="74"/>
  <c r="M248" i="74"/>
  <c r="N248" i="74"/>
  <c r="O248" i="74"/>
  <c r="R248" i="74"/>
  <c r="S248" i="74"/>
  <c r="T248" i="74"/>
  <c r="U248" i="74"/>
  <c r="J249" i="74"/>
  <c r="K249" i="74"/>
  <c r="L249" i="74"/>
  <c r="M249" i="74"/>
  <c r="N249" i="74"/>
  <c r="O249" i="74"/>
  <c r="R249" i="74"/>
  <c r="S249" i="74"/>
  <c r="T249" i="74"/>
  <c r="U249" i="74"/>
  <c r="J250" i="74"/>
  <c r="K250" i="74"/>
  <c r="L250" i="74"/>
  <c r="M250" i="74"/>
  <c r="N250" i="74"/>
  <c r="O250" i="74"/>
  <c r="R250" i="74"/>
  <c r="S250" i="74"/>
  <c r="T250" i="74"/>
  <c r="U250" i="74"/>
  <c r="J251" i="74"/>
  <c r="K251" i="74"/>
  <c r="L251" i="74"/>
  <c r="M251" i="74"/>
  <c r="N251" i="74"/>
  <c r="O251" i="74"/>
  <c r="R251" i="74"/>
  <c r="S251" i="74"/>
  <c r="T251" i="74"/>
  <c r="U251" i="74"/>
  <c r="J252" i="74"/>
  <c r="K252" i="74"/>
  <c r="L252" i="74"/>
  <c r="M252" i="74"/>
  <c r="N252" i="74"/>
  <c r="O252" i="74"/>
  <c r="R252" i="74"/>
  <c r="S252" i="74"/>
  <c r="T252" i="74"/>
  <c r="U252" i="74"/>
  <c r="J253" i="74"/>
  <c r="K253" i="74"/>
  <c r="L253" i="74"/>
  <c r="M253" i="74"/>
  <c r="N253" i="74"/>
  <c r="O253" i="74"/>
  <c r="R253" i="74"/>
  <c r="S253" i="74"/>
  <c r="T253" i="74"/>
  <c r="U253" i="74"/>
  <c r="J254" i="74"/>
  <c r="K254" i="74"/>
  <c r="L254" i="74"/>
  <c r="M254" i="74"/>
  <c r="N254" i="74"/>
  <c r="O254" i="74"/>
  <c r="R254" i="74"/>
  <c r="S254" i="74"/>
  <c r="T254" i="74"/>
  <c r="U254" i="74"/>
  <c r="J255" i="74"/>
  <c r="K255" i="74"/>
  <c r="L255" i="74"/>
  <c r="M255" i="74"/>
  <c r="N255" i="74"/>
  <c r="O255" i="74"/>
  <c r="R255" i="74"/>
  <c r="S255" i="74"/>
  <c r="T255" i="74"/>
  <c r="U255" i="74"/>
  <c r="J256" i="74"/>
  <c r="K256" i="74"/>
  <c r="L256" i="74"/>
  <c r="M256" i="74"/>
  <c r="N256" i="74"/>
  <c r="O256" i="74"/>
  <c r="R256" i="74"/>
  <c r="S256" i="74"/>
  <c r="T256" i="74"/>
  <c r="U256" i="74"/>
  <c r="J257" i="74"/>
  <c r="K257" i="74"/>
  <c r="L257" i="74"/>
  <c r="M257" i="74"/>
  <c r="N257" i="74"/>
  <c r="O257" i="74"/>
  <c r="R257" i="74"/>
  <c r="S257" i="74"/>
  <c r="T257" i="74"/>
  <c r="U257" i="74"/>
  <c r="J258" i="74"/>
  <c r="K258" i="74"/>
  <c r="L258" i="74"/>
  <c r="M258" i="74"/>
  <c r="N258" i="74"/>
  <c r="O258" i="74"/>
  <c r="R258" i="74"/>
  <c r="S258" i="74"/>
  <c r="T258" i="74"/>
  <c r="U258" i="74"/>
  <c r="J259" i="74"/>
  <c r="K259" i="74"/>
  <c r="L259" i="74"/>
  <c r="M259" i="74"/>
  <c r="N259" i="74"/>
  <c r="O259" i="74"/>
  <c r="R259" i="74"/>
  <c r="S259" i="74"/>
  <c r="T259" i="74"/>
  <c r="U259" i="74"/>
  <c r="J260" i="74"/>
  <c r="K260" i="74"/>
  <c r="L260" i="74"/>
  <c r="M260" i="74"/>
  <c r="N260" i="74"/>
  <c r="O260" i="74"/>
  <c r="R260" i="74"/>
  <c r="S260" i="74"/>
  <c r="T260" i="74"/>
  <c r="U260" i="74"/>
  <c r="J261" i="74"/>
  <c r="K261" i="74"/>
  <c r="L261" i="74"/>
  <c r="M261" i="74"/>
  <c r="N261" i="74"/>
  <c r="O261" i="74"/>
  <c r="R261" i="74"/>
  <c r="S261" i="74"/>
  <c r="T261" i="74"/>
  <c r="U261" i="74"/>
  <c r="J262" i="74"/>
  <c r="K262" i="74"/>
  <c r="L262" i="74"/>
  <c r="M262" i="74"/>
  <c r="N262" i="74"/>
  <c r="O262" i="74"/>
  <c r="R262" i="74"/>
  <c r="S262" i="74"/>
  <c r="T262" i="74"/>
  <c r="U262" i="74"/>
  <c r="J263" i="74"/>
  <c r="K263" i="74"/>
  <c r="L263" i="74"/>
  <c r="M263" i="74"/>
  <c r="N263" i="74"/>
  <c r="O263" i="74"/>
  <c r="R263" i="74"/>
  <c r="S263" i="74"/>
  <c r="T263" i="74"/>
  <c r="U263" i="74"/>
  <c r="J264" i="74"/>
  <c r="K264" i="74"/>
  <c r="L264" i="74"/>
  <c r="M264" i="74"/>
  <c r="N264" i="74"/>
  <c r="O264" i="74"/>
  <c r="R264" i="74"/>
  <c r="S264" i="74"/>
  <c r="T264" i="74"/>
  <c r="U264" i="74"/>
  <c r="J265" i="74"/>
  <c r="K265" i="74"/>
  <c r="L265" i="74"/>
  <c r="M265" i="74"/>
  <c r="N265" i="74"/>
  <c r="O265" i="74"/>
  <c r="R265" i="74"/>
  <c r="S265" i="74"/>
  <c r="T265" i="74"/>
  <c r="U265" i="74"/>
  <c r="J266" i="74"/>
  <c r="K266" i="74"/>
  <c r="L266" i="74"/>
  <c r="M266" i="74"/>
  <c r="N266" i="74"/>
  <c r="O266" i="74"/>
  <c r="R266" i="74"/>
  <c r="S266" i="74"/>
  <c r="T266" i="74"/>
  <c r="U266" i="74"/>
  <c r="J267" i="74"/>
  <c r="K267" i="74"/>
  <c r="L267" i="74"/>
  <c r="M267" i="74"/>
  <c r="N267" i="74"/>
  <c r="O267" i="74"/>
  <c r="R267" i="74"/>
  <c r="S267" i="74"/>
  <c r="T267" i="74"/>
  <c r="U267" i="74"/>
  <c r="J268" i="74"/>
  <c r="K268" i="74"/>
  <c r="L268" i="74"/>
  <c r="M268" i="74"/>
  <c r="N268" i="74"/>
  <c r="O268" i="74"/>
  <c r="R268" i="74"/>
  <c r="S268" i="74"/>
  <c r="T268" i="74"/>
  <c r="U268" i="74"/>
  <c r="J269" i="74"/>
  <c r="K269" i="74"/>
  <c r="L269" i="74"/>
  <c r="M269" i="74"/>
  <c r="N269" i="74"/>
  <c r="O269" i="74"/>
  <c r="R269" i="74"/>
  <c r="S269" i="74"/>
  <c r="T269" i="74"/>
  <c r="U269" i="74"/>
  <c r="J270" i="74"/>
  <c r="K270" i="74"/>
  <c r="L270" i="74"/>
  <c r="M270" i="74"/>
  <c r="N270" i="74"/>
  <c r="O270" i="74"/>
  <c r="R270" i="74"/>
  <c r="S270" i="74"/>
  <c r="T270" i="74"/>
  <c r="U270" i="74"/>
  <c r="J271" i="74"/>
  <c r="K271" i="74"/>
  <c r="L271" i="74"/>
  <c r="M271" i="74"/>
  <c r="N271" i="74"/>
  <c r="O271" i="74"/>
  <c r="R271" i="74"/>
  <c r="S271" i="74"/>
  <c r="T271" i="74"/>
  <c r="U271" i="74"/>
  <c r="J272" i="74"/>
  <c r="K272" i="74"/>
  <c r="L272" i="74"/>
  <c r="M272" i="74"/>
  <c r="N272" i="74"/>
  <c r="O272" i="74"/>
  <c r="R272" i="74"/>
  <c r="S272" i="74"/>
  <c r="T272" i="74"/>
  <c r="U272" i="74"/>
  <c r="J273" i="74"/>
  <c r="K273" i="74"/>
  <c r="L273" i="74"/>
  <c r="M273" i="74"/>
  <c r="N273" i="74"/>
  <c r="O273" i="74"/>
  <c r="R273" i="74"/>
  <c r="S273" i="74"/>
  <c r="T273" i="74"/>
  <c r="U273" i="74"/>
  <c r="J274" i="74"/>
  <c r="K274" i="74"/>
  <c r="L274" i="74"/>
  <c r="M274" i="74"/>
  <c r="N274" i="74"/>
  <c r="O274" i="74"/>
  <c r="R274" i="74"/>
  <c r="S274" i="74"/>
  <c r="T274" i="74"/>
  <c r="U274" i="74"/>
  <c r="J275" i="74"/>
  <c r="K275" i="74"/>
  <c r="L275" i="74"/>
  <c r="M275" i="74"/>
  <c r="N275" i="74"/>
  <c r="O275" i="74"/>
  <c r="R275" i="74"/>
  <c r="S275" i="74"/>
  <c r="T275" i="74"/>
  <c r="U275" i="74"/>
  <c r="J276" i="74"/>
  <c r="K276" i="74"/>
  <c r="L276" i="74"/>
  <c r="M276" i="74"/>
  <c r="N276" i="74"/>
  <c r="O276" i="74"/>
  <c r="R276" i="74"/>
  <c r="S276" i="74"/>
  <c r="T276" i="74"/>
  <c r="U276" i="74"/>
  <c r="J277" i="74"/>
  <c r="K277" i="74"/>
  <c r="L277" i="74"/>
  <c r="M277" i="74"/>
  <c r="N277" i="74"/>
  <c r="O277" i="74"/>
  <c r="R277" i="74"/>
  <c r="S277" i="74"/>
  <c r="T277" i="74"/>
  <c r="U277" i="74"/>
  <c r="J278" i="74"/>
  <c r="K278" i="74"/>
  <c r="L278" i="74"/>
  <c r="M278" i="74"/>
  <c r="N278" i="74"/>
  <c r="O278" i="74"/>
  <c r="R278" i="74"/>
  <c r="S278" i="74"/>
  <c r="T278" i="74"/>
  <c r="U278" i="74"/>
  <c r="J279" i="74"/>
  <c r="K279" i="74"/>
  <c r="L279" i="74"/>
  <c r="M279" i="74"/>
  <c r="N279" i="74"/>
  <c r="O279" i="74"/>
  <c r="R279" i="74"/>
  <c r="S279" i="74"/>
  <c r="T279" i="74"/>
  <c r="U279" i="74"/>
  <c r="J280" i="74"/>
  <c r="K280" i="74"/>
  <c r="L280" i="74"/>
  <c r="M280" i="74"/>
  <c r="N280" i="74"/>
  <c r="O280" i="74"/>
  <c r="R280" i="74"/>
  <c r="S280" i="74"/>
  <c r="T280" i="74"/>
  <c r="U280" i="74"/>
  <c r="J281" i="74"/>
  <c r="K281" i="74"/>
  <c r="L281" i="74"/>
  <c r="M281" i="74"/>
  <c r="N281" i="74"/>
  <c r="O281" i="74"/>
  <c r="R281" i="74"/>
  <c r="S281" i="74"/>
  <c r="T281" i="74"/>
  <c r="U281" i="74"/>
  <c r="J282" i="74"/>
  <c r="K282" i="74"/>
  <c r="L282" i="74"/>
  <c r="M282" i="74"/>
  <c r="N282" i="74"/>
  <c r="O282" i="74"/>
  <c r="R282" i="74"/>
  <c r="S282" i="74"/>
  <c r="T282" i="74"/>
  <c r="U282" i="74"/>
  <c r="J283" i="74"/>
  <c r="K283" i="74"/>
  <c r="L283" i="74"/>
  <c r="M283" i="74"/>
  <c r="N283" i="74"/>
  <c r="O283" i="74"/>
  <c r="R283" i="74"/>
  <c r="S283" i="74"/>
  <c r="T283" i="74"/>
  <c r="U283" i="74"/>
  <c r="J284" i="74"/>
  <c r="K284" i="74"/>
  <c r="L284" i="74"/>
  <c r="M284" i="74"/>
  <c r="N284" i="74"/>
  <c r="O284" i="74"/>
  <c r="R284" i="74"/>
  <c r="S284" i="74"/>
  <c r="T284" i="74"/>
  <c r="U284" i="74"/>
  <c r="J285" i="74"/>
  <c r="K285" i="74"/>
  <c r="L285" i="74"/>
  <c r="M285" i="74"/>
  <c r="N285" i="74"/>
  <c r="O285" i="74"/>
  <c r="R285" i="74"/>
  <c r="S285" i="74"/>
  <c r="T285" i="74"/>
  <c r="U285" i="74"/>
  <c r="J286" i="74"/>
  <c r="K286" i="74"/>
  <c r="L286" i="74"/>
  <c r="M286" i="74"/>
  <c r="N286" i="74"/>
  <c r="O286" i="74"/>
  <c r="R286" i="74"/>
  <c r="S286" i="74"/>
  <c r="T286" i="74"/>
  <c r="U286" i="74"/>
  <c r="J287" i="74"/>
  <c r="K287" i="74"/>
  <c r="L287" i="74"/>
  <c r="M287" i="74"/>
  <c r="N287" i="74"/>
  <c r="O287" i="74"/>
  <c r="R287" i="74"/>
  <c r="S287" i="74"/>
  <c r="T287" i="74"/>
  <c r="U287" i="74"/>
  <c r="J288" i="74"/>
  <c r="K288" i="74"/>
  <c r="L288" i="74"/>
  <c r="M288" i="74"/>
  <c r="N288" i="74"/>
  <c r="O288" i="74"/>
  <c r="R288" i="74"/>
  <c r="S288" i="74"/>
  <c r="T288" i="74"/>
  <c r="U288" i="74"/>
  <c r="J289" i="74"/>
  <c r="K289" i="74"/>
  <c r="L289" i="74"/>
  <c r="M289" i="74"/>
  <c r="N289" i="74"/>
  <c r="O289" i="74"/>
  <c r="R289" i="74"/>
  <c r="S289" i="74"/>
  <c r="T289" i="74"/>
  <c r="U289" i="74"/>
  <c r="J290" i="74"/>
  <c r="K290" i="74"/>
  <c r="L290" i="74"/>
  <c r="M290" i="74"/>
  <c r="N290" i="74"/>
  <c r="O290" i="74"/>
  <c r="R290" i="74"/>
  <c r="S290" i="74"/>
  <c r="T290" i="74"/>
  <c r="U290" i="74"/>
  <c r="J291" i="74"/>
  <c r="K291" i="74"/>
  <c r="L291" i="74"/>
  <c r="M291" i="74"/>
  <c r="N291" i="74"/>
  <c r="O291" i="74"/>
  <c r="R291" i="74"/>
  <c r="S291" i="74"/>
  <c r="T291" i="74"/>
  <c r="U291" i="74"/>
  <c r="J292" i="74"/>
  <c r="K292" i="74"/>
  <c r="L292" i="74"/>
  <c r="M292" i="74"/>
  <c r="N292" i="74"/>
  <c r="O292" i="74"/>
  <c r="R292" i="74"/>
  <c r="S292" i="74"/>
  <c r="T292" i="74"/>
  <c r="U292" i="74"/>
  <c r="J293" i="74"/>
  <c r="K293" i="74"/>
  <c r="L293" i="74"/>
  <c r="M293" i="74"/>
  <c r="N293" i="74"/>
  <c r="O293" i="74"/>
  <c r="R293" i="74"/>
  <c r="S293" i="74"/>
  <c r="T293" i="74"/>
  <c r="U293" i="74"/>
  <c r="J294" i="74"/>
  <c r="K294" i="74"/>
  <c r="L294" i="74"/>
  <c r="M294" i="74"/>
  <c r="N294" i="74"/>
  <c r="O294" i="74"/>
  <c r="R294" i="74"/>
  <c r="S294" i="74"/>
  <c r="T294" i="74"/>
  <c r="U294" i="74"/>
  <c r="J295" i="74"/>
  <c r="K295" i="74"/>
  <c r="L295" i="74"/>
  <c r="M295" i="74"/>
  <c r="N295" i="74"/>
  <c r="O295" i="74"/>
  <c r="R295" i="74"/>
  <c r="S295" i="74"/>
  <c r="T295" i="74"/>
  <c r="U295" i="74"/>
  <c r="J296" i="74"/>
  <c r="K296" i="74"/>
  <c r="L296" i="74"/>
  <c r="M296" i="74"/>
  <c r="N296" i="74"/>
  <c r="O296" i="74"/>
  <c r="R296" i="74"/>
  <c r="S296" i="74"/>
  <c r="T296" i="74"/>
  <c r="U296" i="74"/>
  <c r="J297" i="74"/>
  <c r="K297" i="74"/>
  <c r="L297" i="74"/>
  <c r="M297" i="74"/>
  <c r="N297" i="74"/>
  <c r="O297" i="74"/>
  <c r="R297" i="74"/>
  <c r="S297" i="74"/>
  <c r="T297" i="74"/>
  <c r="U297" i="74"/>
  <c r="J298" i="74"/>
  <c r="K298" i="74"/>
  <c r="L298" i="74"/>
  <c r="M298" i="74"/>
  <c r="N298" i="74"/>
  <c r="O298" i="74"/>
  <c r="R298" i="74"/>
  <c r="S298" i="74"/>
  <c r="T298" i="74"/>
  <c r="U298" i="74"/>
  <c r="J299" i="74"/>
  <c r="K299" i="74"/>
  <c r="L299" i="74"/>
  <c r="M299" i="74"/>
  <c r="N299" i="74"/>
  <c r="O299" i="74"/>
  <c r="R299" i="74"/>
  <c r="S299" i="74"/>
  <c r="T299" i="74"/>
  <c r="U299" i="74"/>
  <c r="J300" i="74"/>
  <c r="K300" i="74"/>
  <c r="L300" i="74"/>
  <c r="M300" i="74"/>
  <c r="N300" i="74"/>
  <c r="O300" i="74"/>
  <c r="R300" i="74"/>
  <c r="S300" i="74"/>
  <c r="T300" i="74"/>
  <c r="U300" i="74"/>
  <c r="J301" i="74"/>
  <c r="K301" i="74"/>
  <c r="L301" i="74"/>
  <c r="M301" i="74"/>
  <c r="N301" i="74"/>
  <c r="O301" i="74"/>
  <c r="R301" i="74"/>
  <c r="S301" i="74"/>
  <c r="T301" i="74"/>
  <c r="U301" i="74"/>
  <c r="J302" i="74"/>
  <c r="K302" i="74"/>
  <c r="L302" i="74"/>
  <c r="M302" i="74"/>
  <c r="N302" i="74"/>
  <c r="O302" i="74"/>
  <c r="R302" i="74"/>
  <c r="S302" i="74"/>
  <c r="T302" i="74"/>
  <c r="U302" i="74"/>
  <c r="J303" i="74"/>
  <c r="K303" i="74"/>
  <c r="L303" i="74"/>
  <c r="M303" i="74"/>
  <c r="N303" i="74"/>
  <c r="O303" i="74"/>
  <c r="R303" i="74"/>
  <c r="S303" i="74"/>
  <c r="T303" i="74"/>
  <c r="U303" i="74"/>
  <c r="J304" i="74"/>
  <c r="K304" i="74"/>
  <c r="L304" i="74"/>
  <c r="M304" i="74"/>
  <c r="N304" i="74"/>
  <c r="O304" i="74"/>
  <c r="R304" i="74"/>
  <c r="S304" i="74"/>
  <c r="T304" i="74"/>
  <c r="U304" i="74"/>
  <c r="J305" i="74"/>
  <c r="K305" i="74"/>
  <c r="L305" i="74"/>
  <c r="M305" i="74"/>
  <c r="N305" i="74"/>
  <c r="O305" i="74"/>
  <c r="R305" i="74"/>
  <c r="S305" i="74"/>
  <c r="T305" i="74"/>
  <c r="U305" i="74"/>
  <c r="J306" i="74"/>
  <c r="K306" i="74"/>
  <c r="L306" i="74"/>
  <c r="M306" i="74"/>
  <c r="N306" i="74"/>
  <c r="O306" i="74"/>
  <c r="R306" i="74"/>
  <c r="S306" i="74"/>
  <c r="T306" i="74"/>
  <c r="U306" i="74"/>
  <c r="J307" i="74"/>
  <c r="K307" i="74"/>
  <c r="L307" i="74"/>
  <c r="M307" i="74"/>
  <c r="N307" i="74"/>
  <c r="O307" i="74"/>
  <c r="R307" i="74"/>
  <c r="S307" i="74"/>
  <c r="T307" i="74"/>
  <c r="U307" i="74"/>
  <c r="J308" i="74"/>
  <c r="K308" i="74"/>
  <c r="L308" i="74"/>
  <c r="M308" i="74"/>
  <c r="N308" i="74"/>
  <c r="O308" i="74"/>
  <c r="R308" i="74"/>
  <c r="S308" i="74"/>
  <c r="T308" i="74"/>
  <c r="U308" i="74"/>
  <c r="J309" i="74"/>
  <c r="K309" i="74"/>
  <c r="L309" i="74"/>
  <c r="M309" i="74"/>
  <c r="N309" i="74"/>
  <c r="O309" i="74"/>
  <c r="R309" i="74"/>
  <c r="S309" i="74"/>
  <c r="T309" i="74"/>
  <c r="U309" i="74"/>
  <c r="J310" i="74"/>
  <c r="K310" i="74"/>
  <c r="L310" i="74"/>
  <c r="M310" i="74"/>
  <c r="N310" i="74"/>
  <c r="O310" i="74"/>
  <c r="R310" i="74"/>
  <c r="S310" i="74"/>
  <c r="T310" i="74"/>
  <c r="U310" i="74"/>
  <c r="J311" i="74"/>
  <c r="K311" i="74"/>
  <c r="L311" i="74"/>
  <c r="M311" i="74"/>
  <c r="N311" i="74"/>
  <c r="O311" i="74"/>
  <c r="R311" i="74"/>
  <c r="S311" i="74"/>
  <c r="T311" i="74"/>
  <c r="U311" i="74"/>
  <c r="J312" i="74"/>
  <c r="K312" i="74"/>
  <c r="L312" i="74"/>
  <c r="M312" i="74"/>
  <c r="N312" i="74"/>
  <c r="O312" i="74"/>
  <c r="R312" i="74"/>
  <c r="S312" i="74"/>
  <c r="T312" i="74"/>
  <c r="U312" i="74"/>
  <c r="J313" i="74"/>
  <c r="K313" i="74"/>
  <c r="L313" i="74"/>
  <c r="M313" i="74"/>
  <c r="N313" i="74"/>
  <c r="O313" i="74"/>
  <c r="R313" i="74"/>
  <c r="S313" i="74"/>
  <c r="T313" i="74"/>
  <c r="U313" i="74"/>
  <c r="J314" i="74"/>
  <c r="P314" i="74" s="1"/>
  <c r="K314" i="74"/>
  <c r="L314" i="74"/>
  <c r="M314" i="74"/>
  <c r="N314" i="74"/>
  <c r="O314" i="74"/>
  <c r="R314" i="74"/>
  <c r="S314" i="74"/>
  <c r="T314" i="74"/>
  <c r="U314" i="74"/>
  <c r="J315" i="74"/>
  <c r="K315" i="74"/>
  <c r="L315" i="74"/>
  <c r="M315" i="74"/>
  <c r="N315" i="74"/>
  <c r="O315" i="74"/>
  <c r="R315" i="74"/>
  <c r="S315" i="74"/>
  <c r="T315" i="74"/>
  <c r="U315" i="74"/>
  <c r="J316" i="74"/>
  <c r="K316" i="74"/>
  <c r="L316" i="74"/>
  <c r="M316" i="74"/>
  <c r="N316" i="74"/>
  <c r="O316" i="74"/>
  <c r="R316" i="74"/>
  <c r="S316" i="74"/>
  <c r="T316" i="74"/>
  <c r="U316" i="74"/>
  <c r="J317" i="74"/>
  <c r="K317" i="74"/>
  <c r="L317" i="74"/>
  <c r="M317" i="74"/>
  <c r="N317" i="74"/>
  <c r="O317" i="74"/>
  <c r="R317" i="74"/>
  <c r="S317" i="74"/>
  <c r="T317" i="74"/>
  <c r="U317" i="74"/>
  <c r="J318" i="74"/>
  <c r="K318" i="74"/>
  <c r="L318" i="74"/>
  <c r="M318" i="74"/>
  <c r="N318" i="74"/>
  <c r="O318" i="74"/>
  <c r="R318" i="74"/>
  <c r="S318" i="74"/>
  <c r="T318" i="74"/>
  <c r="U318" i="74"/>
  <c r="J319" i="74"/>
  <c r="K319" i="74"/>
  <c r="L319" i="74"/>
  <c r="M319" i="74"/>
  <c r="N319" i="74"/>
  <c r="O319" i="74"/>
  <c r="R319" i="74"/>
  <c r="S319" i="74"/>
  <c r="T319" i="74"/>
  <c r="U319" i="74"/>
  <c r="J320" i="74"/>
  <c r="K320" i="74"/>
  <c r="L320" i="74"/>
  <c r="M320" i="74"/>
  <c r="N320" i="74"/>
  <c r="O320" i="74"/>
  <c r="R320" i="74"/>
  <c r="S320" i="74"/>
  <c r="T320" i="74"/>
  <c r="U320" i="74"/>
  <c r="J321" i="74"/>
  <c r="K321" i="74"/>
  <c r="L321" i="74"/>
  <c r="M321" i="74"/>
  <c r="N321" i="74"/>
  <c r="O321" i="74"/>
  <c r="R321" i="74"/>
  <c r="S321" i="74"/>
  <c r="T321" i="74"/>
  <c r="U321" i="74"/>
  <c r="J322" i="74"/>
  <c r="K322" i="74"/>
  <c r="L322" i="74"/>
  <c r="M322" i="74"/>
  <c r="N322" i="74"/>
  <c r="O322" i="74"/>
  <c r="R322" i="74"/>
  <c r="S322" i="74"/>
  <c r="T322" i="74"/>
  <c r="U322" i="74"/>
  <c r="J323" i="74"/>
  <c r="K323" i="74"/>
  <c r="L323" i="74"/>
  <c r="M323" i="74"/>
  <c r="N323" i="74"/>
  <c r="O323" i="74"/>
  <c r="R323" i="74"/>
  <c r="S323" i="74"/>
  <c r="T323" i="74"/>
  <c r="U323" i="74"/>
  <c r="J324" i="74"/>
  <c r="K324" i="74"/>
  <c r="L324" i="74"/>
  <c r="M324" i="74"/>
  <c r="N324" i="74"/>
  <c r="O324" i="74"/>
  <c r="R324" i="74"/>
  <c r="S324" i="74"/>
  <c r="T324" i="74"/>
  <c r="U324" i="74"/>
  <c r="J325" i="74"/>
  <c r="K325" i="74"/>
  <c r="L325" i="74"/>
  <c r="M325" i="74"/>
  <c r="N325" i="74"/>
  <c r="O325" i="74"/>
  <c r="R325" i="74"/>
  <c r="S325" i="74"/>
  <c r="T325" i="74"/>
  <c r="U325" i="74"/>
  <c r="J326" i="74"/>
  <c r="K326" i="74"/>
  <c r="L326" i="74"/>
  <c r="M326" i="74"/>
  <c r="N326" i="74"/>
  <c r="O326" i="74"/>
  <c r="R326" i="74"/>
  <c r="S326" i="74"/>
  <c r="T326" i="74"/>
  <c r="U326" i="74"/>
  <c r="J327" i="74"/>
  <c r="K327" i="74"/>
  <c r="L327" i="74"/>
  <c r="M327" i="74"/>
  <c r="N327" i="74"/>
  <c r="O327" i="74"/>
  <c r="R327" i="74"/>
  <c r="S327" i="74"/>
  <c r="T327" i="74"/>
  <c r="U327" i="74"/>
  <c r="J328" i="74"/>
  <c r="K328" i="74"/>
  <c r="L328" i="74"/>
  <c r="M328" i="74"/>
  <c r="N328" i="74"/>
  <c r="O328" i="74"/>
  <c r="R328" i="74"/>
  <c r="S328" i="74"/>
  <c r="T328" i="74"/>
  <c r="U328" i="74"/>
  <c r="J329" i="74"/>
  <c r="K329" i="74"/>
  <c r="L329" i="74"/>
  <c r="M329" i="74"/>
  <c r="N329" i="74"/>
  <c r="O329" i="74"/>
  <c r="R329" i="74"/>
  <c r="S329" i="74"/>
  <c r="T329" i="74"/>
  <c r="U329" i="74"/>
  <c r="J330" i="74"/>
  <c r="K330" i="74"/>
  <c r="L330" i="74"/>
  <c r="M330" i="74"/>
  <c r="N330" i="74"/>
  <c r="O330" i="74"/>
  <c r="R330" i="74"/>
  <c r="S330" i="74"/>
  <c r="T330" i="74"/>
  <c r="U330" i="74"/>
  <c r="J331" i="74"/>
  <c r="K331" i="74"/>
  <c r="L331" i="74"/>
  <c r="M331" i="74"/>
  <c r="N331" i="74"/>
  <c r="O331" i="74"/>
  <c r="R331" i="74"/>
  <c r="S331" i="74"/>
  <c r="T331" i="74"/>
  <c r="U331" i="74"/>
  <c r="J332" i="74"/>
  <c r="K332" i="74"/>
  <c r="L332" i="74"/>
  <c r="M332" i="74"/>
  <c r="N332" i="74"/>
  <c r="O332" i="74"/>
  <c r="R332" i="74"/>
  <c r="S332" i="74"/>
  <c r="T332" i="74"/>
  <c r="U332" i="74"/>
  <c r="J333" i="74"/>
  <c r="K333" i="74"/>
  <c r="L333" i="74"/>
  <c r="M333" i="74"/>
  <c r="N333" i="74"/>
  <c r="O333" i="74"/>
  <c r="R333" i="74"/>
  <c r="S333" i="74"/>
  <c r="T333" i="74"/>
  <c r="U333" i="74"/>
  <c r="J334" i="74"/>
  <c r="K334" i="74"/>
  <c r="L334" i="74"/>
  <c r="M334" i="74"/>
  <c r="N334" i="74"/>
  <c r="O334" i="74"/>
  <c r="R334" i="74"/>
  <c r="S334" i="74"/>
  <c r="T334" i="74"/>
  <c r="U334" i="74"/>
  <c r="J335" i="74"/>
  <c r="K335" i="74"/>
  <c r="L335" i="74"/>
  <c r="M335" i="74"/>
  <c r="N335" i="74"/>
  <c r="O335" i="74"/>
  <c r="R335" i="74"/>
  <c r="S335" i="74"/>
  <c r="T335" i="74"/>
  <c r="U335" i="74"/>
  <c r="J336" i="74"/>
  <c r="K336" i="74"/>
  <c r="L336" i="74"/>
  <c r="M336" i="74"/>
  <c r="N336" i="74"/>
  <c r="O336" i="74"/>
  <c r="R336" i="74"/>
  <c r="S336" i="74"/>
  <c r="T336" i="74"/>
  <c r="U336" i="74"/>
  <c r="J337" i="74"/>
  <c r="K337" i="74"/>
  <c r="L337" i="74"/>
  <c r="M337" i="74"/>
  <c r="N337" i="74"/>
  <c r="O337" i="74"/>
  <c r="R337" i="74"/>
  <c r="S337" i="74"/>
  <c r="T337" i="74"/>
  <c r="U337" i="74"/>
  <c r="J338" i="74"/>
  <c r="K338" i="74"/>
  <c r="L338" i="74"/>
  <c r="M338" i="74"/>
  <c r="N338" i="74"/>
  <c r="O338" i="74"/>
  <c r="R338" i="74"/>
  <c r="S338" i="74"/>
  <c r="T338" i="74"/>
  <c r="U338" i="74"/>
  <c r="J339" i="74"/>
  <c r="K339" i="74"/>
  <c r="L339" i="74"/>
  <c r="M339" i="74"/>
  <c r="N339" i="74"/>
  <c r="O339" i="74"/>
  <c r="R339" i="74"/>
  <c r="S339" i="74"/>
  <c r="T339" i="74"/>
  <c r="U339" i="74"/>
  <c r="J340" i="74"/>
  <c r="K340" i="74"/>
  <c r="L340" i="74"/>
  <c r="M340" i="74"/>
  <c r="N340" i="74"/>
  <c r="O340" i="74"/>
  <c r="R340" i="74"/>
  <c r="S340" i="74"/>
  <c r="T340" i="74"/>
  <c r="U340" i="74"/>
  <c r="J341" i="74"/>
  <c r="K341" i="74"/>
  <c r="L341" i="74"/>
  <c r="M341" i="74"/>
  <c r="N341" i="74"/>
  <c r="O341" i="74"/>
  <c r="R341" i="74"/>
  <c r="S341" i="74"/>
  <c r="T341" i="74"/>
  <c r="U341" i="74"/>
  <c r="J342" i="74"/>
  <c r="K342" i="74"/>
  <c r="L342" i="74"/>
  <c r="M342" i="74"/>
  <c r="N342" i="74"/>
  <c r="O342" i="74"/>
  <c r="R342" i="74"/>
  <c r="S342" i="74"/>
  <c r="T342" i="74"/>
  <c r="U342" i="74"/>
  <c r="J343" i="74"/>
  <c r="K343" i="74"/>
  <c r="L343" i="74"/>
  <c r="M343" i="74"/>
  <c r="N343" i="74"/>
  <c r="O343" i="74"/>
  <c r="R343" i="74"/>
  <c r="S343" i="74"/>
  <c r="T343" i="74"/>
  <c r="U343" i="74"/>
  <c r="J344" i="74"/>
  <c r="K344" i="74"/>
  <c r="L344" i="74"/>
  <c r="M344" i="74"/>
  <c r="N344" i="74"/>
  <c r="O344" i="74"/>
  <c r="R344" i="74"/>
  <c r="S344" i="74"/>
  <c r="T344" i="74"/>
  <c r="U344" i="74"/>
  <c r="J345" i="74"/>
  <c r="K345" i="74"/>
  <c r="L345" i="74"/>
  <c r="M345" i="74"/>
  <c r="N345" i="74"/>
  <c r="O345" i="74"/>
  <c r="R345" i="74"/>
  <c r="S345" i="74"/>
  <c r="T345" i="74"/>
  <c r="U345" i="74"/>
  <c r="J346" i="74"/>
  <c r="K346" i="74"/>
  <c r="L346" i="74"/>
  <c r="M346" i="74"/>
  <c r="N346" i="74"/>
  <c r="O346" i="74"/>
  <c r="R346" i="74"/>
  <c r="S346" i="74"/>
  <c r="T346" i="74"/>
  <c r="U346" i="74"/>
  <c r="J347" i="74"/>
  <c r="K347" i="74"/>
  <c r="L347" i="74"/>
  <c r="M347" i="74"/>
  <c r="N347" i="74"/>
  <c r="O347" i="74"/>
  <c r="R347" i="74"/>
  <c r="S347" i="74"/>
  <c r="T347" i="74"/>
  <c r="U347" i="74"/>
  <c r="J348" i="74"/>
  <c r="K348" i="74"/>
  <c r="L348" i="74"/>
  <c r="M348" i="74"/>
  <c r="N348" i="74"/>
  <c r="O348" i="74"/>
  <c r="R348" i="74"/>
  <c r="S348" i="74"/>
  <c r="T348" i="74"/>
  <c r="U348" i="74"/>
  <c r="J349" i="74"/>
  <c r="K349" i="74"/>
  <c r="L349" i="74"/>
  <c r="M349" i="74"/>
  <c r="N349" i="74"/>
  <c r="O349" i="74"/>
  <c r="R349" i="74"/>
  <c r="S349" i="74"/>
  <c r="T349" i="74"/>
  <c r="U349" i="74"/>
  <c r="J350" i="74"/>
  <c r="K350" i="74"/>
  <c r="L350" i="74"/>
  <c r="M350" i="74"/>
  <c r="N350" i="74"/>
  <c r="O350" i="74"/>
  <c r="R350" i="74"/>
  <c r="S350" i="74"/>
  <c r="T350" i="74"/>
  <c r="U350" i="74"/>
  <c r="J351" i="74"/>
  <c r="K351" i="74"/>
  <c r="L351" i="74"/>
  <c r="M351" i="74"/>
  <c r="N351" i="74"/>
  <c r="O351" i="74"/>
  <c r="R351" i="74"/>
  <c r="S351" i="74"/>
  <c r="T351" i="74"/>
  <c r="U351" i="74"/>
  <c r="J352" i="74"/>
  <c r="K352" i="74"/>
  <c r="L352" i="74"/>
  <c r="M352" i="74"/>
  <c r="N352" i="74"/>
  <c r="O352" i="74"/>
  <c r="R352" i="74"/>
  <c r="S352" i="74"/>
  <c r="T352" i="74"/>
  <c r="U352" i="74"/>
  <c r="J353" i="74"/>
  <c r="K353" i="74"/>
  <c r="L353" i="74"/>
  <c r="M353" i="74"/>
  <c r="N353" i="74"/>
  <c r="O353" i="74"/>
  <c r="R353" i="74"/>
  <c r="S353" i="74"/>
  <c r="T353" i="74"/>
  <c r="U353" i="74"/>
  <c r="J354" i="74"/>
  <c r="K354" i="74"/>
  <c r="L354" i="74"/>
  <c r="M354" i="74"/>
  <c r="N354" i="74"/>
  <c r="O354" i="74"/>
  <c r="R354" i="74"/>
  <c r="S354" i="74"/>
  <c r="T354" i="74"/>
  <c r="U354" i="74"/>
  <c r="J355" i="74"/>
  <c r="K355" i="74"/>
  <c r="L355" i="74"/>
  <c r="M355" i="74"/>
  <c r="N355" i="74"/>
  <c r="O355" i="74"/>
  <c r="R355" i="74"/>
  <c r="S355" i="74"/>
  <c r="T355" i="74"/>
  <c r="U355" i="74"/>
  <c r="J356" i="74"/>
  <c r="K356" i="74"/>
  <c r="L356" i="74"/>
  <c r="M356" i="74"/>
  <c r="N356" i="74"/>
  <c r="O356" i="74"/>
  <c r="R356" i="74"/>
  <c r="S356" i="74"/>
  <c r="T356" i="74"/>
  <c r="U356" i="74"/>
  <c r="J357" i="74"/>
  <c r="K357" i="74"/>
  <c r="L357" i="74"/>
  <c r="M357" i="74"/>
  <c r="N357" i="74"/>
  <c r="O357" i="74"/>
  <c r="R357" i="74"/>
  <c r="S357" i="74"/>
  <c r="T357" i="74"/>
  <c r="U357" i="74"/>
  <c r="J358" i="74"/>
  <c r="K358" i="74"/>
  <c r="L358" i="74"/>
  <c r="M358" i="74"/>
  <c r="N358" i="74"/>
  <c r="O358" i="74"/>
  <c r="R358" i="74"/>
  <c r="S358" i="74"/>
  <c r="T358" i="74"/>
  <c r="U358" i="74"/>
  <c r="J359" i="74"/>
  <c r="K359" i="74"/>
  <c r="L359" i="74"/>
  <c r="M359" i="74"/>
  <c r="N359" i="74"/>
  <c r="O359" i="74"/>
  <c r="R359" i="74"/>
  <c r="S359" i="74"/>
  <c r="T359" i="74"/>
  <c r="U359" i="74"/>
  <c r="J360" i="74"/>
  <c r="K360" i="74"/>
  <c r="L360" i="74"/>
  <c r="M360" i="74"/>
  <c r="N360" i="74"/>
  <c r="O360" i="74"/>
  <c r="R360" i="74"/>
  <c r="S360" i="74"/>
  <c r="T360" i="74"/>
  <c r="U360" i="74"/>
  <c r="J361" i="74"/>
  <c r="K361" i="74"/>
  <c r="L361" i="74"/>
  <c r="M361" i="74"/>
  <c r="N361" i="74"/>
  <c r="O361" i="74"/>
  <c r="R361" i="74"/>
  <c r="S361" i="74"/>
  <c r="T361" i="74"/>
  <c r="U361" i="74"/>
  <c r="J362" i="74"/>
  <c r="K362" i="74"/>
  <c r="L362" i="74"/>
  <c r="M362" i="74"/>
  <c r="N362" i="74"/>
  <c r="O362" i="74"/>
  <c r="R362" i="74"/>
  <c r="S362" i="74"/>
  <c r="T362" i="74"/>
  <c r="U362" i="74"/>
  <c r="J363" i="74"/>
  <c r="K363" i="74"/>
  <c r="L363" i="74"/>
  <c r="M363" i="74"/>
  <c r="N363" i="74"/>
  <c r="O363" i="74"/>
  <c r="R363" i="74"/>
  <c r="S363" i="74"/>
  <c r="T363" i="74"/>
  <c r="U363" i="74"/>
  <c r="J364" i="74"/>
  <c r="K364" i="74"/>
  <c r="L364" i="74"/>
  <c r="M364" i="74"/>
  <c r="N364" i="74"/>
  <c r="O364" i="74"/>
  <c r="R364" i="74"/>
  <c r="S364" i="74"/>
  <c r="T364" i="74"/>
  <c r="U364" i="74"/>
  <c r="J365" i="74"/>
  <c r="K365" i="74"/>
  <c r="L365" i="74"/>
  <c r="M365" i="74"/>
  <c r="N365" i="74"/>
  <c r="O365" i="74"/>
  <c r="R365" i="74"/>
  <c r="S365" i="74"/>
  <c r="T365" i="74"/>
  <c r="U365" i="74"/>
  <c r="J366" i="74"/>
  <c r="K366" i="74"/>
  <c r="L366" i="74"/>
  <c r="M366" i="74"/>
  <c r="N366" i="74"/>
  <c r="O366" i="74"/>
  <c r="R366" i="74"/>
  <c r="S366" i="74"/>
  <c r="T366" i="74"/>
  <c r="U366" i="74"/>
  <c r="J367" i="74"/>
  <c r="K367" i="74"/>
  <c r="L367" i="74"/>
  <c r="M367" i="74"/>
  <c r="N367" i="74"/>
  <c r="O367" i="74"/>
  <c r="R367" i="74"/>
  <c r="S367" i="74"/>
  <c r="T367" i="74"/>
  <c r="U367" i="74"/>
  <c r="J368" i="74"/>
  <c r="K368" i="74"/>
  <c r="L368" i="74"/>
  <c r="M368" i="74"/>
  <c r="N368" i="74"/>
  <c r="O368" i="74"/>
  <c r="R368" i="74"/>
  <c r="S368" i="74"/>
  <c r="T368" i="74"/>
  <c r="U368" i="74"/>
  <c r="J369" i="74"/>
  <c r="K369" i="74"/>
  <c r="L369" i="74"/>
  <c r="M369" i="74"/>
  <c r="N369" i="74"/>
  <c r="O369" i="74"/>
  <c r="R369" i="74"/>
  <c r="S369" i="74"/>
  <c r="T369" i="74"/>
  <c r="U369" i="74"/>
  <c r="J370" i="74"/>
  <c r="K370" i="74"/>
  <c r="L370" i="74"/>
  <c r="M370" i="74"/>
  <c r="N370" i="74"/>
  <c r="O370" i="74"/>
  <c r="R370" i="74"/>
  <c r="S370" i="74"/>
  <c r="T370" i="74"/>
  <c r="U370" i="74"/>
  <c r="J371" i="74"/>
  <c r="K371" i="74"/>
  <c r="L371" i="74"/>
  <c r="M371" i="74"/>
  <c r="N371" i="74"/>
  <c r="O371" i="74"/>
  <c r="R371" i="74"/>
  <c r="S371" i="74"/>
  <c r="T371" i="74"/>
  <c r="U371" i="74"/>
  <c r="J372" i="74"/>
  <c r="K372" i="74"/>
  <c r="L372" i="74"/>
  <c r="M372" i="74"/>
  <c r="N372" i="74"/>
  <c r="O372" i="74"/>
  <c r="R372" i="74"/>
  <c r="S372" i="74"/>
  <c r="T372" i="74"/>
  <c r="U372" i="74"/>
  <c r="J373" i="74"/>
  <c r="K373" i="74"/>
  <c r="L373" i="74"/>
  <c r="M373" i="74"/>
  <c r="N373" i="74"/>
  <c r="O373" i="74"/>
  <c r="R373" i="74"/>
  <c r="S373" i="74"/>
  <c r="T373" i="74"/>
  <c r="U373" i="74"/>
  <c r="J374" i="74"/>
  <c r="K374" i="74"/>
  <c r="L374" i="74"/>
  <c r="M374" i="74"/>
  <c r="N374" i="74"/>
  <c r="O374" i="74"/>
  <c r="R374" i="74"/>
  <c r="S374" i="74"/>
  <c r="T374" i="74"/>
  <c r="U374" i="74"/>
  <c r="J375" i="74"/>
  <c r="K375" i="74"/>
  <c r="L375" i="74"/>
  <c r="M375" i="74"/>
  <c r="N375" i="74"/>
  <c r="O375" i="74"/>
  <c r="R375" i="74"/>
  <c r="S375" i="74"/>
  <c r="T375" i="74"/>
  <c r="U375" i="74"/>
  <c r="J376" i="74"/>
  <c r="K376" i="74"/>
  <c r="L376" i="74"/>
  <c r="M376" i="74"/>
  <c r="N376" i="74"/>
  <c r="O376" i="74"/>
  <c r="R376" i="74"/>
  <c r="S376" i="74"/>
  <c r="T376" i="74"/>
  <c r="U376" i="74"/>
  <c r="J377" i="74"/>
  <c r="K377" i="74"/>
  <c r="L377" i="74"/>
  <c r="M377" i="74"/>
  <c r="N377" i="74"/>
  <c r="O377" i="74"/>
  <c r="R377" i="74"/>
  <c r="S377" i="74"/>
  <c r="T377" i="74"/>
  <c r="U377" i="74"/>
  <c r="J378" i="74"/>
  <c r="K378" i="74"/>
  <c r="L378" i="74"/>
  <c r="M378" i="74"/>
  <c r="N378" i="74"/>
  <c r="O378" i="74"/>
  <c r="R378" i="74"/>
  <c r="S378" i="74"/>
  <c r="T378" i="74"/>
  <c r="U378" i="74"/>
  <c r="J379" i="74"/>
  <c r="K379" i="74"/>
  <c r="L379" i="74"/>
  <c r="M379" i="74"/>
  <c r="N379" i="74"/>
  <c r="O379" i="74"/>
  <c r="R379" i="74"/>
  <c r="S379" i="74"/>
  <c r="T379" i="74"/>
  <c r="U379" i="74"/>
  <c r="J380" i="74"/>
  <c r="K380" i="74"/>
  <c r="L380" i="74"/>
  <c r="M380" i="74"/>
  <c r="N380" i="74"/>
  <c r="O380" i="74"/>
  <c r="R380" i="74"/>
  <c r="S380" i="74"/>
  <c r="T380" i="74"/>
  <c r="U380" i="74"/>
  <c r="J381" i="74"/>
  <c r="K381" i="74"/>
  <c r="L381" i="74"/>
  <c r="M381" i="74"/>
  <c r="N381" i="74"/>
  <c r="O381" i="74"/>
  <c r="R381" i="74"/>
  <c r="S381" i="74"/>
  <c r="T381" i="74"/>
  <c r="U381" i="74"/>
  <c r="J382" i="74"/>
  <c r="K382" i="74"/>
  <c r="L382" i="74"/>
  <c r="M382" i="74"/>
  <c r="N382" i="74"/>
  <c r="O382" i="74"/>
  <c r="R382" i="74"/>
  <c r="S382" i="74"/>
  <c r="T382" i="74"/>
  <c r="U382" i="74"/>
  <c r="J383" i="74"/>
  <c r="K383" i="74"/>
  <c r="L383" i="74"/>
  <c r="M383" i="74"/>
  <c r="N383" i="74"/>
  <c r="O383" i="74"/>
  <c r="R383" i="74"/>
  <c r="S383" i="74"/>
  <c r="T383" i="74"/>
  <c r="U383" i="74"/>
  <c r="J384" i="74"/>
  <c r="K384" i="74"/>
  <c r="L384" i="74"/>
  <c r="M384" i="74"/>
  <c r="N384" i="74"/>
  <c r="O384" i="74"/>
  <c r="R384" i="74"/>
  <c r="S384" i="74"/>
  <c r="T384" i="74"/>
  <c r="U384" i="74"/>
  <c r="J385" i="74"/>
  <c r="K385" i="74"/>
  <c r="L385" i="74"/>
  <c r="M385" i="74"/>
  <c r="N385" i="74"/>
  <c r="O385" i="74"/>
  <c r="R385" i="74"/>
  <c r="S385" i="74"/>
  <c r="T385" i="74"/>
  <c r="U385" i="74"/>
  <c r="J386" i="74"/>
  <c r="K386" i="74"/>
  <c r="L386" i="74"/>
  <c r="M386" i="74"/>
  <c r="N386" i="74"/>
  <c r="O386" i="74"/>
  <c r="R386" i="74"/>
  <c r="S386" i="74"/>
  <c r="T386" i="74"/>
  <c r="U386" i="74"/>
  <c r="J387" i="74"/>
  <c r="K387" i="74"/>
  <c r="L387" i="74"/>
  <c r="M387" i="74"/>
  <c r="N387" i="74"/>
  <c r="O387" i="74"/>
  <c r="R387" i="74"/>
  <c r="S387" i="74"/>
  <c r="T387" i="74"/>
  <c r="U387" i="74"/>
  <c r="J388" i="74"/>
  <c r="K388" i="74"/>
  <c r="L388" i="74"/>
  <c r="M388" i="74"/>
  <c r="N388" i="74"/>
  <c r="O388" i="74"/>
  <c r="R388" i="74"/>
  <c r="S388" i="74"/>
  <c r="T388" i="74"/>
  <c r="U388" i="74"/>
  <c r="J389" i="74"/>
  <c r="K389" i="74"/>
  <c r="L389" i="74"/>
  <c r="M389" i="74"/>
  <c r="N389" i="74"/>
  <c r="O389" i="74"/>
  <c r="R389" i="74"/>
  <c r="S389" i="74"/>
  <c r="T389" i="74"/>
  <c r="U389" i="74"/>
  <c r="J390" i="74"/>
  <c r="K390" i="74"/>
  <c r="L390" i="74"/>
  <c r="M390" i="74"/>
  <c r="N390" i="74"/>
  <c r="O390" i="74"/>
  <c r="R390" i="74"/>
  <c r="S390" i="74"/>
  <c r="T390" i="74"/>
  <c r="U390" i="74"/>
  <c r="J391" i="74"/>
  <c r="K391" i="74"/>
  <c r="L391" i="74"/>
  <c r="M391" i="74"/>
  <c r="N391" i="74"/>
  <c r="O391" i="74"/>
  <c r="R391" i="74"/>
  <c r="S391" i="74"/>
  <c r="T391" i="74"/>
  <c r="U391" i="74"/>
  <c r="J392" i="74"/>
  <c r="K392" i="74"/>
  <c r="L392" i="74"/>
  <c r="M392" i="74"/>
  <c r="N392" i="74"/>
  <c r="O392" i="74"/>
  <c r="R392" i="74"/>
  <c r="S392" i="74"/>
  <c r="T392" i="74"/>
  <c r="U392" i="74"/>
  <c r="J393" i="74"/>
  <c r="K393" i="74"/>
  <c r="L393" i="74"/>
  <c r="M393" i="74"/>
  <c r="N393" i="74"/>
  <c r="O393" i="74"/>
  <c r="R393" i="74"/>
  <c r="S393" i="74"/>
  <c r="T393" i="74"/>
  <c r="U393" i="74"/>
  <c r="J394" i="74"/>
  <c r="K394" i="74"/>
  <c r="L394" i="74"/>
  <c r="M394" i="74"/>
  <c r="N394" i="74"/>
  <c r="O394" i="74"/>
  <c r="R394" i="74"/>
  <c r="S394" i="74"/>
  <c r="T394" i="74"/>
  <c r="U394" i="74"/>
  <c r="J395" i="74"/>
  <c r="K395" i="74"/>
  <c r="L395" i="74"/>
  <c r="M395" i="74"/>
  <c r="N395" i="74"/>
  <c r="O395" i="74"/>
  <c r="R395" i="74"/>
  <c r="S395" i="74"/>
  <c r="T395" i="74"/>
  <c r="U395" i="74"/>
  <c r="J396" i="74"/>
  <c r="K396" i="74"/>
  <c r="L396" i="74"/>
  <c r="M396" i="74"/>
  <c r="N396" i="74"/>
  <c r="O396" i="74"/>
  <c r="R396" i="74"/>
  <c r="S396" i="74"/>
  <c r="T396" i="74"/>
  <c r="U396" i="74"/>
  <c r="J397" i="74"/>
  <c r="K397" i="74"/>
  <c r="L397" i="74"/>
  <c r="M397" i="74"/>
  <c r="N397" i="74"/>
  <c r="O397" i="74"/>
  <c r="R397" i="74"/>
  <c r="S397" i="74"/>
  <c r="T397" i="74"/>
  <c r="U397" i="74"/>
  <c r="J398" i="74"/>
  <c r="K398" i="74"/>
  <c r="L398" i="74"/>
  <c r="M398" i="74"/>
  <c r="N398" i="74"/>
  <c r="O398" i="74"/>
  <c r="R398" i="74"/>
  <c r="S398" i="74"/>
  <c r="T398" i="74"/>
  <c r="U398" i="74"/>
  <c r="J399" i="74"/>
  <c r="K399" i="74"/>
  <c r="L399" i="74"/>
  <c r="M399" i="74"/>
  <c r="N399" i="74"/>
  <c r="O399" i="74"/>
  <c r="R399" i="74"/>
  <c r="S399" i="74"/>
  <c r="T399" i="74"/>
  <c r="U399" i="74"/>
  <c r="J400" i="74"/>
  <c r="K400" i="74"/>
  <c r="L400" i="74"/>
  <c r="M400" i="74"/>
  <c r="N400" i="74"/>
  <c r="O400" i="74"/>
  <c r="R400" i="74"/>
  <c r="S400" i="74"/>
  <c r="T400" i="74"/>
  <c r="U400" i="74"/>
  <c r="J401" i="74"/>
  <c r="K401" i="74"/>
  <c r="L401" i="74"/>
  <c r="M401" i="74"/>
  <c r="N401" i="74"/>
  <c r="O401" i="74"/>
  <c r="R401" i="74"/>
  <c r="S401" i="74"/>
  <c r="T401" i="74"/>
  <c r="U401" i="74"/>
  <c r="J402" i="74"/>
  <c r="K402" i="74"/>
  <c r="L402" i="74"/>
  <c r="M402" i="74"/>
  <c r="N402" i="74"/>
  <c r="O402" i="74"/>
  <c r="R402" i="74"/>
  <c r="S402" i="74"/>
  <c r="T402" i="74"/>
  <c r="U402" i="74"/>
  <c r="J403" i="74"/>
  <c r="K403" i="74"/>
  <c r="L403" i="74"/>
  <c r="M403" i="74"/>
  <c r="N403" i="74"/>
  <c r="O403" i="74"/>
  <c r="R403" i="74"/>
  <c r="S403" i="74"/>
  <c r="T403" i="74"/>
  <c r="U403" i="74"/>
  <c r="J404" i="74"/>
  <c r="K404" i="74"/>
  <c r="L404" i="74"/>
  <c r="M404" i="74"/>
  <c r="N404" i="74"/>
  <c r="O404" i="74"/>
  <c r="R404" i="74"/>
  <c r="S404" i="74"/>
  <c r="T404" i="74"/>
  <c r="U404" i="74"/>
  <c r="J405" i="74"/>
  <c r="K405" i="74"/>
  <c r="L405" i="74"/>
  <c r="M405" i="74"/>
  <c r="N405" i="74"/>
  <c r="O405" i="74"/>
  <c r="R405" i="74"/>
  <c r="S405" i="74"/>
  <c r="T405" i="74"/>
  <c r="U405" i="74"/>
  <c r="J406" i="74"/>
  <c r="K406" i="74"/>
  <c r="L406" i="74"/>
  <c r="M406" i="74"/>
  <c r="N406" i="74"/>
  <c r="O406" i="74"/>
  <c r="R406" i="74"/>
  <c r="S406" i="74"/>
  <c r="T406" i="74"/>
  <c r="U406" i="74"/>
  <c r="J407" i="74"/>
  <c r="K407" i="74"/>
  <c r="L407" i="74"/>
  <c r="M407" i="74"/>
  <c r="N407" i="74"/>
  <c r="O407" i="74"/>
  <c r="R407" i="74"/>
  <c r="S407" i="74"/>
  <c r="T407" i="74"/>
  <c r="U407" i="74"/>
  <c r="J408" i="74"/>
  <c r="K408" i="74"/>
  <c r="L408" i="74"/>
  <c r="M408" i="74"/>
  <c r="N408" i="74"/>
  <c r="O408" i="74"/>
  <c r="R408" i="74"/>
  <c r="S408" i="74"/>
  <c r="T408" i="74"/>
  <c r="U408" i="74"/>
  <c r="J409" i="74"/>
  <c r="K409" i="74"/>
  <c r="L409" i="74"/>
  <c r="M409" i="74"/>
  <c r="N409" i="74"/>
  <c r="O409" i="74"/>
  <c r="R409" i="74"/>
  <c r="S409" i="74"/>
  <c r="T409" i="74"/>
  <c r="U409" i="74"/>
  <c r="J410" i="74"/>
  <c r="K410" i="74"/>
  <c r="L410" i="74"/>
  <c r="M410" i="74"/>
  <c r="N410" i="74"/>
  <c r="O410" i="74"/>
  <c r="R410" i="74"/>
  <c r="S410" i="74"/>
  <c r="T410" i="74"/>
  <c r="U410" i="74"/>
  <c r="J411" i="74"/>
  <c r="K411" i="74"/>
  <c r="L411" i="74"/>
  <c r="M411" i="74"/>
  <c r="N411" i="74"/>
  <c r="O411" i="74"/>
  <c r="R411" i="74"/>
  <c r="S411" i="74"/>
  <c r="T411" i="74"/>
  <c r="U411" i="74"/>
  <c r="J412" i="74"/>
  <c r="K412" i="74"/>
  <c r="L412" i="74"/>
  <c r="M412" i="74"/>
  <c r="N412" i="74"/>
  <c r="O412" i="74"/>
  <c r="R412" i="74"/>
  <c r="S412" i="74"/>
  <c r="T412" i="74"/>
  <c r="U412" i="74"/>
  <c r="J413" i="74"/>
  <c r="K413" i="74"/>
  <c r="L413" i="74"/>
  <c r="M413" i="74"/>
  <c r="N413" i="74"/>
  <c r="O413" i="74"/>
  <c r="R413" i="74"/>
  <c r="S413" i="74"/>
  <c r="T413" i="74"/>
  <c r="U413" i="74"/>
  <c r="J414" i="74"/>
  <c r="K414" i="74"/>
  <c r="L414" i="74"/>
  <c r="M414" i="74"/>
  <c r="N414" i="74"/>
  <c r="O414" i="74"/>
  <c r="R414" i="74"/>
  <c r="S414" i="74"/>
  <c r="T414" i="74"/>
  <c r="U414" i="74"/>
  <c r="J415" i="74"/>
  <c r="K415" i="74"/>
  <c r="L415" i="74"/>
  <c r="M415" i="74"/>
  <c r="N415" i="74"/>
  <c r="O415" i="74"/>
  <c r="R415" i="74"/>
  <c r="S415" i="74"/>
  <c r="T415" i="74"/>
  <c r="U415" i="74"/>
  <c r="J416" i="74"/>
  <c r="K416" i="74"/>
  <c r="L416" i="74"/>
  <c r="M416" i="74"/>
  <c r="N416" i="74"/>
  <c r="O416" i="74"/>
  <c r="R416" i="74"/>
  <c r="S416" i="74"/>
  <c r="T416" i="74"/>
  <c r="U416" i="74"/>
  <c r="J417" i="74"/>
  <c r="K417" i="74"/>
  <c r="L417" i="74"/>
  <c r="M417" i="74"/>
  <c r="N417" i="74"/>
  <c r="O417" i="74"/>
  <c r="R417" i="74"/>
  <c r="S417" i="74"/>
  <c r="T417" i="74"/>
  <c r="U417" i="74"/>
  <c r="J418" i="74"/>
  <c r="K418" i="74"/>
  <c r="L418" i="74"/>
  <c r="M418" i="74"/>
  <c r="N418" i="74"/>
  <c r="O418" i="74"/>
  <c r="R418" i="74"/>
  <c r="S418" i="74"/>
  <c r="T418" i="74"/>
  <c r="U418" i="74"/>
  <c r="J419" i="74"/>
  <c r="K419" i="74"/>
  <c r="L419" i="74"/>
  <c r="M419" i="74"/>
  <c r="N419" i="74"/>
  <c r="O419" i="74"/>
  <c r="R419" i="74"/>
  <c r="S419" i="74"/>
  <c r="T419" i="74"/>
  <c r="U419" i="74"/>
  <c r="J420" i="74"/>
  <c r="K420" i="74"/>
  <c r="L420" i="74"/>
  <c r="M420" i="74"/>
  <c r="N420" i="74"/>
  <c r="O420" i="74"/>
  <c r="R420" i="74"/>
  <c r="S420" i="74"/>
  <c r="T420" i="74"/>
  <c r="U420" i="74"/>
  <c r="J421" i="74"/>
  <c r="K421" i="74"/>
  <c r="L421" i="74"/>
  <c r="M421" i="74"/>
  <c r="N421" i="74"/>
  <c r="O421" i="74"/>
  <c r="R421" i="74"/>
  <c r="S421" i="74"/>
  <c r="T421" i="74"/>
  <c r="U421" i="74"/>
  <c r="J422" i="74"/>
  <c r="K422" i="74"/>
  <c r="L422" i="74"/>
  <c r="M422" i="74"/>
  <c r="N422" i="74"/>
  <c r="O422" i="74"/>
  <c r="R422" i="74"/>
  <c r="S422" i="74"/>
  <c r="T422" i="74"/>
  <c r="U422" i="74"/>
  <c r="J423" i="74"/>
  <c r="K423" i="74"/>
  <c r="L423" i="74"/>
  <c r="M423" i="74"/>
  <c r="N423" i="74"/>
  <c r="O423" i="74"/>
  <c r="R423" i="74"/>
  <c r="S423" i="74"/>
  <c r="T423" i="74"/>
  <c r="U423" i="74"/>
  <c r="J424" i="74"/>
  <c r="K424" i="74"/>
  <c r="L424" i="74"/>
  <c r="M424" i="74"/>
  <c r="N424" i="74"/>
  <c r="O424" i="74"/>
  <c r="R424" i="74"/>
  <c r="S424" i="74"/>
  <c r="T424" i="74"/>
  <c r="U424" i="74"/>
  <c r="J425" i="74"/>
  <c r="K425" i="74"/>
  <c r="L425" i="74"/>
  <c r="M425" i="74"/>
  <c r="N425" i="74"/>
  <c r="O425" i="74"/>
  <c r="R425" i="74"/>
  <c r="S425" i="74"/>
  <c r="T425" i="74"/>
  <c r="U425" i="74"/>
  <c r="J426" i="74"/>
  <c r="K426" i="74"/>
  <c r="L426" i="74"/>
  <c r="M426" i="74"/>
  <c r="N426" i="74"/>
  <c r="O426" i="74"/>
  <c r="R426" i="74"/>
  <c r="S426" i="74"/>
  <c r="T426" i="74"/>
  <c r="U426" i="74"/>
  <c r="J427" i="74"/>
  <c r="K427" i="74"/>
  <c r="L427" i="74"/>
  <c r="M427" i="74"/>
  <c r="N427" i="74"/>
  <c r="O427" i="74"/>
  <c r="R427" i="74"/>
  <c r="S427" i="74"/>
  <c r="T427" i="74"/>
  <c r="U427" i="74"/>
  <c r="J428" i="74"/>
  <c r="K428" i="74"/>
  <c r="L428" i="74"/>
  <c r="M428" i="74"/>
  <c r="N428" i="74"/>
  <c r="O428" i="74"/>
  <c r="R428" i="74"/>
  <c r="S428" i="74"/>
  <c r="T428" i="74"/>
  <c r="U428" i="74"/>
  <c r="J429" i="74"/>
  <c r="K429" i="74"/>
  <c r="L429" i="74"/>
  <c r="M429" i="74"/>
  <c r="N429" i="74"/>
  <c r="O429" i="74"/>
  <c r="R429" i="74"/>
  <c r="S429" i="74"/>
  <c r="T429" i="74"/>
  <c r="U429" i="74"/>
  <c r="J430" i="74"/>
  <c r="K430" i="74"/>
  <c r="L430" i="74"/>
  <c r="M430" i="74"/>
  <c r="N430" i="74"/>
  <c r="O430" i="74"/>
  <c r="R430" i="74"/>
  <c r="S430" i="74"/>
  <c r="T430" i="74"/>
  <c r="U430" i="74"/>
  <c r="J431" i="74"/>
  <c r="K431" i="74"/>
  <c r="L431" i="74"/>
  <c r="M431" i="74"/>
  <c r="N431" i="74"/>
  <c r="O431" i="74"/>
  <c r="R431" i="74"/>
  <c r="S431" i="74"/>
  <c r="T431" i="74"/>
  <c r="U431" i="74"/>
  <c r="J432" i="74"/>
  <c r="K432" i="74"/>
  <c r="L432" i="74"/>
  <c r="M432" i="74"/>
  <c r="N432" i="74"/>
  <c r="O432" i="74"/>
  <c r="R432" i="74"/>
  <c r="S432" i="74"/>
  <c r="T432" i="74"/>
  <c r="U432" i="74"/>
  <c r="J433" i="74"/>
  <c r="K433" i="74"/>
  <c r="L433" i="74"/>
  <c r="M433" i="74"/>
  <c r="N433" i="74"/>
  <c r="O433" i="74"/>
  <c r="R433" i="74"/>
  <c r="S433" i="74"/>
  <c r="T433" i="74"/>
  <c r="U433" i="74"/>
  <c r="J434" i="74"/>
  <c r="K434" i="74"/>
  <c r="L434" i="74"/>
  <c r="M434" i="74"/>
  <c r="N434" i="74"/>
  <c r="O434" i="74"/>
  <c r="R434" i="74"/>
  <c r="S434" i="74"/>
  <c r="T434" i="74"/>
  <c r="U434" i="74"/>
  <c r="J435" i="74"/>
  <c r="K435" i="74"/>
  <c r="L435" i="74"/>
  <c r="M435" i="74"/>
  <c r="N435" i="74"/>
  <c r="O435" i="74"/>
  <c r="R435" i="74"/>
  <c r="S435" i="74"/>
  <c r="T435" i="74"/>
  <c r="U435" i="74"/>
  <c r="J436" i="74"/>
  <c r="K436" i="74"/>
  <c r="L436" i="74"/>
  <c r="M436" i="74"/>
  <c r="N436" i="74"/>
  <c r="O436" i="74"/>
  <c r="R436" i="74"/>
  <c r="S436" i="74"/>
  <c r="T436" i="74"/>
  <c r="U436" i="74"/>
  <c r="J437" i="74"/>
  <c r="K437" i="74"/>
  <c r="L437" i="74"/>
  <c r="M437" i="74"/>
  <c r="N437" i="74"/>
  <c r="O437" i="74"/>
  <c r="R437" i="74"/>
  <c r="S437" i="74"/>
  <c r="T437" i="74"/>
  <c r="U437" i="74"/>
  <c r="J438" i="74"/>
  <c r="K438" i="74"/>
  <c r="L438" i="74"/>
  <c r="M438" i="74"/>
  <c r="N438" i="74"/>
  <c r="O438" i="74"/>
  <c r="R438" i="74"/>
  <c r="S438" i="74"/>
  <c r="T438" i="74"/>
  <c r="U438" i="74"/>
  <c r="J439" i="74"/>
  <c r="K439" i="74"/>
  <c r="L439" i="74"/>
  <c r="M439" i="74"/>
  <c r="N439" i="74"/>
  <c r="O439" i="74"/>
  <c r="R439" i="74"/>
  <c r="S439" i="74"/>
  <c r="T439" i="74"/>
  <c r="U439" i="74"/>
  <c r="J440" i="74"/>
  <c r="K440" i="74"/>
  <c r="L440" i="74"/>
  <c r="M440" i="74"/>
  <c r="N440" i="74"/>
  <c r="O440" i="74"/>
  <c r="R440" i="74"/>
  <c r="S440" i="74"/>
  <c r="T440" i="74"/>
  <c r="U440" i="74"/>
  <c r="J441" i="74"/>
  <c r="K441" i="74"/>
  <c r="L441" i="74"/>
  <c r="M441" i="74"/>
  <c r="N441" i="74"/>
  <c r="O441" i="74"/>
  <c r="R441" i="74"/>
  <c r="S441" i="74"/>
  <c r="T441" i="74"/>
  <c r="U441" i="74"/>
  <c r="J442" i="74"/>
  <c r="K442" i="74"/>
  <c r="L442" i="74"/>
  <c r="M442" i="74"/>
  <c r="N442" i="74"/>
  <c r="O442" i="74"/>
  <c r="R442" i="74"/>
  <c r="S442" i="74"/>
  <c r="T442" i="74"/>
  <c r="U442" i="74"/>
  <c r="J443" i="74"/>
  <c r="K443" i="74"/>
  <c r="L443" i="74"/>
  <c r="M443" i="74"/>
  <c r="N443" i="74"/>
  <c r="O443" i="74"/>
  <c r="R443" i="74"/>
  <c r="S443" i="74"/>
  <c r="T443" i="74"/>
  <c r="U443" i="74"/>
  <c r="J444" i="74"/>
  <c r="K444" i="74"/>
  <c r="L444" i="74"/>
  <c r="M444" i="74"/>
  <c r="N444" i="74"/>
  <c r="O444" i="74"/>
  <c r="R444" i="74"/>
  <c r="S444" i="74"/>
  <c r="T444" i="74"/>
  <c r="U444" i="74"/>
  <c r="J445" i="74"/>
  <c r="K445" i="74"/>
  <c r="L445" i="74"/>
  <c r="M445" i="74"/>
  <c r="N445" i="74"/>
  <c r="O445" i="74"/>
  <c r="R445" i="74"/>
  <c r="S445" i="74"/>
  <c r="T445" i="74"/>
  <c r="U445" i="74"/>
  <c r="J446" i="74"/>
  <c r="K446" i="74"/>
  <c r="L446" i="74"/>
  <c r="M446" i="74"/>
  <c r="N446" i="74"/>
  <c r="O446" i="74"/>
  <c r="R446" i="74"/>
  <c r="S446" i="74"/>
  <c r="T446" i="74"/>
  <c r="U446" i="74"/>
  <c r="J447" i="74"/>
  <c r="K447" i="74"/>
  <c r="L447" i="74"/>
  <c r="M447" i="74"/>
  <c r="N447" i="74"/>
  <c r="O447" i="74"/>
  <c r="R447" i="74"/>
  <c r="S447" i="74"/>
  <c r="T447" i="74"/>
  <c r="U447" i="74"/>
  <c r="J448" i="74"/>
  <c r="K448" i="74"/>
  <c r="L448" i="74"/>
  <c r="M448" i="74"/>
  <c r="N448" i="74"/>
  <c r="O448" i="74"/>
  <c r="R448" i="74"/>
  <c r="S448" i="74"/>
  <c r="T448" i="74"/>
  <c r="U448" i="74"/>
  <c r="J449" i="74"/>
  <c r="K449" i="74"/>
  <c r="L449" i="74"/>
  <c r="M449" i="74"/>
  <c r="N449" i="74"/>
  <c r="O449" i="74"/>
  <c r="R449" i="74"/>
  <c r="S449" i="74"/>
  <c r="T449" i="74"/>
  <c r="U449" i="74"/>
  <c r="J450" i="74"/>
  <c r="K450" i="74"/>
  <c r="L450" i="74"/>
  <c r="M450" i="74"/>
  <c r="N450" i="74"/>
  <c r="O450" i="74"/>
  <c r="R450" i="74"/>
  <c r="S450" i="74"/>
  <c r="T450" i="74"/>
  <c r="U450" i="74"/>
  <c r="J451" i="74"/>
  <c r="K451" i="74"/>
  <c r="L451" i="74"/>
  <c r="M451" i="74"/>
  <c r="N451" i="74"/>
  <c r="O451" i="74"/>
  <c r="R451" i="74"/>
  <c r="S451" i="74"/>
  <c r="T451" i="74"/>
  <c r="U451" i="74"/>
  <c r="J452" i="74"/>
  <c r="K452" i="74"/>
  <c r="L452" i="74"/>
  <c r="M452" i="74"/>
  <c r="N452" i="74"/>
  <c r="O452" i="74"/>
  <c r="R452" i="74"/>
  <c r="S452" i="74"/>
  <c r="T452" i="74"/>
  <c r="U452" i="74"/>
  <c r="J453" i="74"/>
  <c r="K453" i="74"/>
  <c r="L453" i="74"/>
  <c r="M453" i="74"/>
  <c r="N453" i="74"/>
  <c r="O453" i="74"/>
  <c r="R453" i="74"/>
  <c r="S453" i="74"/>
  <c r="T453" i="74"/>
  <c r="U453" i="74"/>
  <c r="J454" i="74"/>
  <c r="K454" i="74"/>
  <c r="L454" i="74"/>
  <c r="M454" i="74"/>
  <c r="N454" i="74"/>
  <c r="O454" i="74"/>
  <c r="R454" i="74"/>
  <c r="S454" i="74"/>
  <c r="T454" i="74"/>
  <c r="U454" i="74"/>
  <c r="J455" i="74"/>
  <c r="K455" i="74"/>
  <c r="L455" i="74"/>
  <c r="M455" i="74"/>
  <c r="N455" i="74"/>
  <c r="O455" i="74"/>
  <c r="R455" i="74"/>
  <c r="S455" i="74"/>
  <c r="T455" i="74"/>
  <c r="U455" i="74"/>
  <c r="J456" i="74"/>
  <c r="K456" i="74"/>
  <c r="L456" i="74"/>
  <c r="M456" i="74"/>
  <c r="N456" i="74"/>
  <c r="O456" i="74"/>
  <c r="R456" i="74"/>
  <c r="S456" i="74"/>
  <c r="T456" i="74"/>
  <c r="U456" i="74"/>
  <c r="J457" i="74"/>
  <c r="K457" i="74"/>
  <c r="L457" i="74"/>
  <c r="M457" i="74"/>
  <c r="N457" i="74"/>
  <c r="O457" i="74"/>
  <c r="R457" i="74"/>
  <c r="S457" i="74"/>
  <c r="T457" i="74"/>
  <c r="U457" i="74"/>
  <c r="J458" i="74"/>
  <c r="K458" i="74"/>
  <c r="L458" i="74"/>
  <c r="M458" i="74"/>
  <c r="N458" i="74"/>
  <c r="O458" i="74"/>
  <c r="R458" i="74"/>
  <c r="S458" i="74"/>
  <c r="T458" i="74"/>
  <c r="U458" i="74"/>
  <c r="J459" i="74"/>
  <c r="K459" i="74"/>
  <c r="L459" i="74"/>
  <c r="M459" i="74"/>
  <c r="N459" i="74"/>
  <c r="O459" i="74"/>
  <c r="R459" i="74"/>
  <c r="S459" i="74"/>
  <c r="T459" i="74"/>
  <c r="U459" i="74"/>
  <c r="J460" i="74"/>
  <c r="K460" i="74"/>
  <c r="L460" i="74"/>
  <c r="M460" i="74"/>
  <c r="N460" i="74"/>
  <c r="O460" i="74"/>
  <c r="R460" i="74"/>
  <c r="S460" i="74"/>
  <c r="T460" i="74"/>
  <c r="U460" i="74"/>
  <c r="J461" i="74"/>
  <c r="K461" i="74"/>
  <c r="L461" i="74"/>
  <c r="M461" i="74"/>
  <c r="N461" i="74"/>
  <c r="O461" i="74"/>
  <c r="R461" i="74"/>
  <c r="S461" i="74"/>
  <c r="T461" i="74"/>
  <c r="U461" i="74"/>
  <c r="J462" i="74"/>
  <c r="K462" i="74"/>
  <c r="L462" i="74"/>
  <c r="M462" i="74"/>
  <c r="N462" i="74"/>
  <c r="O462" i="74"/>
  <c r="R462" i="74"/>
  <c r="S462" i="74"/>
  <c r="T462" i="74"/>
  <c r="U462" i="74"/>
  <c r="J463" i="74"/>
  <c r="K463" i="74"/>
  <c r="L463" i="74"/>
  <c r="M463" i="74"/>
  <c r="N463" i="74"/>
  <c r="O463" i="74"/>
  <c r="R463" i="74"/>
  <c r="S463" i="74"/>
  <c r="T463" i="74"/>
  <c r="U463" i="74"/>
  <c r="J464" i="74"/>
  <c r="K464" i="74"/>
  <c r="L464" i="74"/>
  <c r="M464" i="74"/>
  <c r="N464" i="74"/>
  <c r="O464" i="74"/>
  <c r="R464" i="74"/>
  <c r="S464" i="74"/>
  <c r="T464" i="74"/>
  <c r="U464" i="74"/>
  <c r="J465" i="74"/>
  <c r="K465" i="74"/>
  <c r="L465" i="74"/>
  <c r="M465" i="74"/>
  <c r="N465" i="74"/>
  <c r="O465" i="74"/>
  <c r="R465" i="74"/>
  <c r="S465" i="74"/>
  <c r="T465" i="74"/>
  <c r="U465" i="74"/>
  <c r="J466" i="74"/>
  <c r="K466" i="74"/>
  <c r="L466" i="74"/>
  <c r="M466" i="74"/>
  <c r="N466" i="74"/>
  <c r="O466" i="74"/>
  <c r="R466" i="74"/>
  <c r="S466" i="74"/>
  <c r="T466" i="74"/>
  <c r="U466" i="74"/>
  <c r="J467" i="74"/>
  <c r="K467" i="74"/>
  <c r="L467" i="74"/>
  <c r="M467" i="74"/>
  <c r="N467" i="74"/>
  <c r="O467" i="74"/>
  <c r="R467" i="74"/>
  <c r="S467" i="74"/>
  <c r="T467" i="74"/>
  <c r="U467" i="74"/>
  <c r="J468" i="74"/>
  <c r="K468" i="74"/>
  <c r="L468" i="74"/>
  <c r="M468" i="74"/>
  <c r="N468" i="74"/>
  <c r="O468" i="74"/>
  <c r="R468" i="74"/>
  <c r="S468" i="74"/>
  <c r="T468" i="74"/>
  <c r="U468" i="74"/>
  <c r="J469" i="74"/>
  <c r="K469" i="74"/>
  <c r="L469" i="74"/>
  <c r="M469" i="74"/>
  <c r="N469" i="74"/>
  <c r="O469" i="74"/>
  <c r="R469" i="74"/>
  <c r="S469" i="74"/>
  <c r="T469" i="74"/>
  <c r="U469" i="74"/>
  <c r="J470" i="74"/>
  <c r="K470" i="74"/>
  <c r="L470" i="74"/>
  <c r="M470" i="74"/>
  <c r="N470" i="74"/>
  <c r="O470" i="74"/>
  <c r="R470" i="74"/>
  <c r="S470" i="74"/>
  <c r="T470" i="74"/>
  <c r="U470" i="74"/>
  <c r="J471" i="74"/>
  <c r="K471" i="74"/>
  <c r="L471" i="74"/>
  <c r="M471" i="74"/>
  <c r="N471" i="74"/>
  <c r="O471" i="74"/>
  <c r="R471" i="74"/>
  <c r="S471" i="74"/>
  <c r="T471" i="74"/>
  <c r="U471" i="74"/>
  <c r="J472" i="74"/>
  <c r="K472" i="74"/>
  <c r="L472" i="74"/>
  <c r="M472" i="74"/>
  <c r="N472" i="74"/>
  <c r="O472" i="74"/>
  <c r="R472" i="74"/>
  <c r="S472" i="74"/>
  <c r="T472" i="74"/>
  <c r="U472" i="74"/>
  <c r="J473" i="74"/>
  <c r="K473" i="74"/>
  <c r="L473" i="74"/>
  <c r="M473" i="74"/>
  <c r="N473" i="74"/>
  <c r="O473" i="74"/>
  <c r="R473" i="74"/>
  <c r="S473" i="74"/>
  <c r="T473" i="74"/>
  <c r="U473" i="74"/>
  <c r="J474" i="74"/>
  <c r="K474" i="74"/>
  <c r="L474" i="74"/>
  <c r="M474" i="74"/>
  <c r="N474" i="74"/>
  <c r="O474" i="74"/>
  <c r="R474" i="74"/>
  <c r="S474" i="74"/>
  <c r="T474" i="74"/>
  <c r="U474" i="74"/>
  <c r="J475" i="74"/>
  <c r="K475" i="74"/>
  <c r="L475" i="74"/>
  <c r="M475" i="74"/>
  <c r="N475" i="74"/>
  <c r="O475" i="74"/>
  <c r="R475" i="74"/>
  <c r="S475" i="74"/>
  <c r="T475" i="74"/>
  <c r="U475" i="74"/>
  <c r="J476" i="74"/>
  <c r="K476" i="74"/>
  <c r="L476" i="74"/>
  <c r="M476" i="74"/>
  <c r="N476" i="74"/>
  <c r="O476" i="74"/>
  <c r="R476" i="74"/>
  <c r="S476" i="74"/>
  <c r="T476" i="74"/>
  <c r="U476" i="74"/>
  <c r="J477" i="74"/>
  <c r="K477" i="74"/>
  <c r="L477" i="74"/>
  <c r="M477" i="74"/>
  <c r="N477" i="74"/>
  <c r="O477" i="74"/>
  <c r="R477" i="74"/>
  <c r="S477" i="74"/>
  <c r="T477" i="74"/>
  <c r="U477" i="74"/>
  <c r="J478" i="74"/>
  <c r="K478" i="74"/>
  <c r="L478" i="74"/>
  <c r="M478" i="74"/>
  <c r="N478" i="74"/>
  <c r="O478" i="74"/>
  <c r="R478" i="74"/>
  <c r="S478" i="74"/>
  <c r="T478" i="74"/>
  <c r="U478" i="74"/>
  <c r="J479" i="74"/>
  <c r="K479" i="74"/>
  <c r="L479" i="74"/>
  <c r="M479" i="74"/>
  <c r="N479" i="74"/>
  <c r="O479" i="74"/>
  <c r="R479" i="74"/>
  <c r="S479" i="74"/>
  <c r="T479" i="74"/>
  <c r="U479" i="74"/>
  <c r="J480" i="74"/>
  <c r="K480" i="74"/>
  <c r="L480" i="74"/>
  <c r="M480" i="74"/>
  <c r="N480" i="74"/>
  <c r="O480" i="74"/>
  <c r="R480" i="74"/>
  <c r="S480" i="74"/>
  <c r="T480" i="74"/>
  <c r="U480" i="74"/>
  <c r="J481" i="74"/>
  <c r="K481" i="74"/>
  <c r="L481" i="74"/>
  <c r="M481" i="74"/>
  <c r="N481" i="74"/>
  <c r="O481" i="74"/>
  <c r="R481" i="74"/>
  <c r="S481" i="74"/>
  <c r="T481" i="74"/>
  <c r="U481" i="74"/>
  <c r="J482" i="74"/>
  <c r="K482" i="74"/>
  <c r="L482" i="74"/>
  <c r="M482" i="74"/>
  <c r="N482" i="74"/>
  <c r="O482" i="74"/>
  <c r="R482" i="74"/>
  <c r="S482" i="74"/>
  <c r="T482" i="74"/>
  <c r="U482" i="74"/>
  <c r="J483" i="74"/>
  <c r="K483" i="74"/>
  <c r="L483" i="74"/>
  <c r="M483" i="74"/>
  <c r="N483" i="74"/>
  <c r="O483" i="74"/>
  <c r="R483" i="74"/>
  <c r="S483" i="74"/>
  <c r="T483" i="74"/>
  <c r="U483" i="74"/>
  <c r="J484" i="74"/>
  <c r="K484" i="74"/>
  <c r="L484" i="74"/>
  <c r="M484" i="74"/>
  <c r="N484" i="74"/>
  <c r="O484" i="74"/>
  <c r="R484" i="74"/>
  <c r="S484" i="74"/>
  <c r="T484" i="74"/>
  <c r="U484" i="74"/>
  <c r="J485" i="74"/>
  <c r="K485" i="74"/>
  <c r="L485" i="74"/>
  <c r="M485" i="74"/>
  <c r="N485" i="74"/>
  <c r="O485" i="74"/>
  <c r="R485" i="74"/>
  <c r="S485" i="74"/>
  <c r="T485" i="74"/>
  <c r="U485" i="74"/>
  <c r="J486" i="74"/>
  <c r="K486" i="74"/>
  <c r="L486" i="74"/>
  <c r="M486" i="74"/>
  <c r="N486" i="74"/>
  <c r="O486" i="74"/>
  <c r="R486" i="74"/>
  <c r="S486" i="74"/>
  <c r="T486" i="74"/>
  <c r="U486" i="74"/>
  <c r="J487" i="74"/>
  <c r="K487" i="74"/>
  <c r="L487" i="74"/>
  <c r="M487" i="74"/>
  <c r="N487" i="74"/>
  <c r="O487" i="74"/>
  <c r="R487" i="74"/>
  <c r="S487" i="74"/>
  <c r="T487" i="74"/>
  <c r="U487" i="74"/>
  <c r="J488" i="74"/>
  <c r="K488" i="74"/>
  <c r="L488" i="74"/>
  <c r="M488" i="74"/>
  <c r="N488" i="74"/>
  <c r="O488" i="74"/>
  <c r="R488" i="74"/>
  <c r="S488" i="74"/>
  <c r="T488" i="74"/>
  <c r="U488" i="74"/>
  <c r="J489" i="74"/>
  <c r="K489" i="74"/>
  <c r="L489" i="74"/>
  <c r="M489" i="74"/>
  <c r="N489" i="74"/>
  <c r="O489" i="74"/>
  <c r="R489" i="74"/>
  <c r="S489" i="74"/>
  <c r="T489" i="74"/>
  <c r="U489" i="74"/>
  <c r="J490" i="74"/>
  <c r="K490" i="74"/>
  <c r="L490" i="74"/>
  <c r="M490" i="74"/>
  <c r="N490" i="74"/>
  <c r="O490" i="74"/>
  <c r="R490" i="74"/>
  <c r="S490" i="74"/>
  <c r="T490" i="74"/>
  <c r="U490" i="74"/>
  <c r="J491" i="74"/>
  <c r="K491" i="74"/>
  <c r="L491" i="74"/>
  <c r="M491" i="74"/>
  <c r="N491" i="74"/>
  <c r="O491" i="74"/>
  <c r="R491" i="74"/>
  <c r="S491" i="74"/>
  <c r="T491" i="74"/>
  <c r="U491" i="74"/>
  <c r="J492" i="74"/>
  <c r="K492" i="74"/>
  <c r="L492" i="74"/>
  <c r="M492" i="74"/>
  <c r="N492" i="74"/>
  <c r="O492" i="74"/>
  <c r="R492" i="74"/>
  <c r="S492" i="74"/>
  <c r="T492" i="74"/>
  <c r="U492" i="74"/>
  <c r="J493" i="74"/>
  <c r="K493" i="74"/>
  <c r="L493" i="74"/>
  <c r="M493" i="74"/>
  <c r="N493" i="74"/>
  <c r="O493" i="74"/>
  <c r="R493" i="74"/>
  <c r="S493" i="74"/>
  <c r="T493" i="74"/>
  <c r="U493" i="74"/>
  <c r="J494" i="74"/>
  <c r="K494" i="74"/>
  <c r="L494" i="74"/>
  <c r="M494" i="74"/>
  <c r="N494" i="74"/>
  <c r="O494" i="74"/>
  <c r="R494" i="74"/>
  <c r="S494" i="74"/>
  <c r="T494" i="74"/>
  <c r="U494" i="74"/>
  <c r="J495" i="74"/>
  <c r="K495" i="74"/>
  <c r="L495" i="74"/>
  <c r="M495" i="74"/>
  <c r="N495" i="74"/>
  <c r="O495" i="74"/>
  <c r="R495" i="74"/>
  <c r="S495" i="74"/>
  <c r="T495" i="74"/>
  <c r="U495" i="74"/>
  <c r="J496" i="74"/>
  <c r="K496" i="74"/>
  <c r="L496" i="74"/>
  <c r="M496" i="74"/>
  <c r="N496" i="74"/>
  <c r="O496" i="74"/>
  <c r="R496" i="74"/>
  <c r="S496" i="74"/>
  <c r="T496" i="74"/>
  <c r="U496" i="74"/>
  <c r="J497" i="74"/>
  <c r="K497" i="74"/>
  <c r="L497" i="74"/>
  <c r="M497" i="74"/>
  <c r="N497" i="74"/>
  <c r="O497" i="74"/>
  <c r="R497" i="74"/>
  <c r="S497" i="74"/>
  <c r="T497" i="74"/>
  <c r="U497" i="74"/>
  <c r="J498" i="74"/>
  <c r="K498" i="74"/>
  <c r="L498" i="74"/>
  <c r="M498" i="74"/>
  <c r="N498" i="74"/>
  <c r="O498" i="74"/>
  <c r="R498" i="74"/>
  <c r="S498" i="74"/>
  <c r="T498" i="74"/>
  <c r="U498" i="74"/>
  <c r="J499" i="74"/>
  <c r="K499" i="74"/>
  <c r="L499" i="74"/>
  <c r="M499" i="74"/>
  <c r="N499" i="74"/>
  <c r="O499" i="74"/>
  <c r="R499" i="74"/>
  <c r="S499" i="74"/>
  <c r="T499" i="74"/>
  <c r="U499" i="74"/>
  <c r="J500" i="74"/>
  <c r="K500" i="74"/>
  <c r="L500" i="74"/>
  <c r="M500" i="74"/>
  <c r="N500" i="74"/>
  <c r="O500" i="74"/>
  <c r="R500" i="74"/>
  <c r="S500" i="74"/>
  <c r="T500" i="74"/>
  <c r="U500" i="74"/>
  <c r="J501" i="74"/>
  <c r="K501" i="74"/>
  <c r="L501" i="74"/>
  <c r="M501" i="74"/>
  <c r="N501" i="74"/>
  <c r="O501" i="74"/>
  <c r="R501" i="74"/>
  <c r="S501" i="74"/>
  <c r="T501" i="74"/>
  <c r="U501" i="74"/>
  <c r="J502" i="74"/>
  <c r="K502" i="74"/>
  <c r="L502" i="74"/>
  <c r="M502" i="74"/>
  <c r="N502" i="74"/>
  <c r="O502" i="74"/>
  <c r="R502" i="74"/>
  <c r="S502" i="74"/>
  <c r="T502" i="74"/>
  <c r="U502" i="74"/>
  <c r="J503" i="74"/>
  <c r="K503" i="74"/>
  <c r="L503" i="74"/>
  <c r="M503" i="74"/>
  <c r="N503" i="74"/>
  <c r="O503" i="74"/>
  <c r="R503" i="74"/>
  <c r="S503" i="74"/>
  <c r="T503" i="74"/>
  <c r="U503" i="74"/>
  <c r="J504" i="74"/>
  <c r="K504" i="74"/>
  <c r="L504" i="74"/>
  <c r="M504" i="74"/>
  <c r="N504" i="74"/>
  <c r="O504" i="74"/>
  <c r="R504" i="74"/>
  <c r="S504" i="74"/>
  <c r="T504" i="74"/>
  <c r="U504" i="74"/>
  <c r="J505" i="74"/>
  <c r="K505" i="74"/>
  <c r="L505" i="74"/>
  <c r="M505" i="74"/>
  <c r="N505" i="74"/>
  <c r="O505" i="74"/>
  <c r="R505" i="74"/>
  <c r="S505" i="74"/>
  <c r="T505" i="74"/>
  <c r="U505" i="74"/>
  <c r="J506" i="74"/>
  <c r="K506" i="74"/>
  <c r="L506" i="74"/>
  <c r="M506" i="74"/>
  <c r="N506" i="74"/>
  <c r="O506" i="74"/>
  <c r="R506" i="74"/>
  <c r="S506" i="74"/>
  <c r="T506" i="74"/>
  <c r="U506" i="74"/>
  <c r="J507" i="74"/>
  <c r="K507" i="74"/>
  <c r="L507" i="74"/>
  <c r="M507" i="74"/>
  <c r="N507" i="74"/>
  <c r="O507" i="74"/>
  <c r="R507" i="74"/>
  <c r="S507" i="74"/>
  <c r="T507" i="74"/>
  <c r="U507" i="74"/>
  <c r="J508" i="74"/>
  <c r="K508" i="74"/>
  <c r="L508" i="74"/>
  <c r="M508" i="74"/>
  <c r="N508" i="74"/>
  <c r="O508" i="74"/>
  <c r="R508" i="74"/>
  <c r="S508" i="74"/>
  <c r="T508" i="74"/>
  <c r="U508" i="74"/>
  <c r="J509" i="74"/>
  <c r="K509" i="74"/>
  <c r="L509" i="74"/>
  <c r="M509" i="74"/>
  <c r="N509" i="74"/>
  <c r="O509" i="74"/>
  <c r="R509" i="74"/>
  <c r="S509" i="74"/>
  <c r="T509" i="74"/>
  <c r="U509" i="74"/>
  <c r="J510" i="74"/>
  <c r="K510" i="74"/>
  <c r="L510" i="74"/>
  <c r="M510" i="74"/>
  <c r="N510" i="74"/>
  <c r="O510" i="74"/>
  <c r="R510" i="74"/>
  <c r="S510" i="74"/>
  <c r="T510" i="74"/>
  <c r="U510" i="74"/>
  <c r="J511" i="74"/>
  <c r="K511" i="74"/>
  <c r="L511" i="74"/>
  <c r="M511" i="74"/>
  <c r="N511" i="74"/>
  <c r="O511" i="74"/>
  <c r="R511" i="74"/>
  <c r="S511" i="74"/>
  <c r="T511" i="74"/>
  <c r="U511" i="74"/>
  <c r="J512" i="74"/>
  <c r="K512" i="74"/>
  <c r="L512" i="74"/>
  <c r="M512" i="74"/>
  <c r="N512" i="74"/>
  <c r="O512" i="74"/>
  <c r="R512" i="74"/>
  <c r="S512" i="74"/>
  <c r="T512" i="74"/>
  <c r="U512" i="74"/>
  <c r="J513" i="74"/>
  <c r="K513" i="74"/>
  <c r="L513" i="74"/>
  <c r="M513" i="74"/>
  <c r="N513" i="74"/>
  <c r="O513" i="74"/>
  <c r="R513" i="74"/>
  <c r="S513" i="74"/>
  <c r="T513" i="74"/>
  <c r="U513" i="74"/>
  <c r="J514" i="74"/>
  <c r="K514" i="74"/>
  <c r="L514" i="74"/>
  <c r="M514" i="74"/>
  <c r="N514" i="74"/>
  <c r="O514" i="74"/>
  <c r="R514" i="74"/>
  <c r="S514" i="74"/>
  <c r="T514" i="74"/>
  <c r="U514" i="74"/>
  <c r="J515" i="74"/>
  <c r="K515" i="74"/>
  <c r="L515" i="74"/>
  <c r="M515" i="74"/>
  <c r="N515" i="74"/>
  <c r="O515" i="74"/>
  <c r="R515" i="74"/>
  <c r="S515" i="74"/>
  <c r="T515" i="74"/>
  <c r="U515" i="74"/>
  <c r="J516" i="74"/>
  <c r="K516" i="74"/>
  <c r="L516" i="74"/>
  <c r="M516" i="74"/>
  <c r="N516" i="74"/>
  <c r="O516" i="74"/>
  <c r="R516" i="74"/>
  <c r="S516" i="74"/>
  <c r="T516" i="74"/>
  <c r="U516" i="74"/>
  <c r="J517" i="74"/>
  <c r="K517" i="74"/>
  <c r="L517" i="74"/>
  <c r="M517" i="74"/>
  <c r="N517" i="74"/>
  <c r="O517" i="74"/>
  <c r="R517" i="74"/>
  <c r="S517" i="74"/>
  <c r="T517" i="74"/>
  <c r="U517" i="74"/>
  <c r="J518" i="74"/>
  <c r="K518" i="74"/>
  <c r="L518" i="74"/>
  <c r="M518" i="74"/>
  <c r="N518" i="74"/>
  <c r="O518" i="74"/>
  <c r="R518" i="74"/>
  <c r="S518" i="74"/>
  <c r="T518" i="74"/>
  <c r="U518" i="74"/>
  <c r="J519" i="74"/>
  <c r="K519" i="74"/>
  <c r="L519" i="74"/>
  <c r="M519" i="74"/>
  <c r="N519" i="74"/>
  <c r="O519" i="74"/>
  <c r="R519" i="74"/>
  <c r="S519" i="74"/>
  <c r="T519" i="74"/>
  <c r="U519" i="74"/>
  <c r="J520" i="74"/>
  <c r="K520" i="74"/>
  <c r="L520" i="74"/>
  <c r="M520" i="74"/>
  <c r="N520" i="74"/>
  <c r="O520" i="74"/>
  <c r="R520" i="74"/>
  <c r="S520" i="74"/>
  <c r="T520" i="74"/>
  <c r="U520" i="74"/>
  <c r="J521" i="74"/>
  <c r="K521" i="74"/>
  <c r="L521" i="74"/>
  <c r="M521" i="74"/>
  <c r="N521" i="74"/>
  <c r="O521" i="74"/>
  <c r="R521" i="74"/>
  <c r="S521" i="74"/>
  <c r="T521" i="74"/>
  <c r="U521" i="74"/>
  <c r="J522" i="74"/>
  <c r="K522" i="74"/>
  <c r="L522" i="74"/>
  <c r="M522" i="74"/>
  <c r="N522" i="74"/>
  <c r="O522" i="74"/>
  <c r="R522" i="74"/>
  <c r="S522" i="74"/>
  <c r="T522" i="74"/>
  <c r="U522" i="74"/>
  <c r="J523" i="74"/>
  <c r="K523" i="74"/>
  <c r="L523" i="74"/>
  <c r="M523" i="74"/>
  <c r="N523" i="74"/>
  <c r="O523" i="74"/>
  <c r="R523" i="74"/>
  <c r="S523" i="74"/>
  <c r="T523" i="74"/>
  <c r="U523" i="74"/>
  <c r="J524" i="74"/>
  <c r="K524" i="74"/>
  <c r="L524" i="74"/>
  <c r="M524" i="74"/>
  <c r="N524" i="74"/>
  <c r="O524" i="74"/>
  <c r="R524" i="74"/>
  <c r="S524" i="74"/>
  <c r="T524" i="74"/>
  <c r="U524" i="74"/>
  <c r="J525" i="74"/>
  <c r="K525" i="74"/>
  <c r="L525" i="74"/>
  <c r="M525" i="74"/>
  <c r="N525" i="74"/>
  <c r="O525" i="74"/>
  <c r="R525" i="74"/>
  <c r="S525" i="74"/>
  <c r="T525" i="74"/>
  <c r="U525" i="74"/>
  <c r="J526" i="74"/>
  <c r="K526" i="74"/>
  <c r="L526" i="74"/>
  <c r="M526" i="74"/>
  <c r="N526" i="74"/>
  <c r="O526" i="74"/>
  <c r="R526" i="74"/>
  <c r="S526" i="74"/>
  <c r="T526" i="74"/>
  <c r="U526" i="74"/>
  <c r="J527" i="74"/>
  <c r="K527" i="74"/>
  <c r="L527" i="74"/>
  <c r="M527" i="74"/>
  <c r="N527" i="74"/>
  <c r="O527" i="74"/>
  <c r="R527" i="74"/>
  <c r="S527" i="74"/>
  <c r="T527" i="74"/>
  <c r="U527" i="74"/>
  <c r="J528" i="74"/>
  <c r="K528" i="74"/>
  <c r="L528" i="74"/>
  <c r="M528" i="74"/>
  <c r="N528" i="74"/>
  <c r="O528" i="74"/>
  <c r="R528" i="74"/>
  <c r="S528" i="74"/>
  <c r="T528" i="74"/>
  <c r="U528" i="74"/>
  <c r="J529" i="74"/>
  <c r="K529" i="74"/>
  <c r="L529" i="74"/>
  <c r="M529" i="74"/>
  <c r="N529" i="74"/>
  <c r="O529" i="74"/>
  <c r="R529" i="74"/>
  <c r="S529" i="74"/>
  <c r="T529" i="74"/>
  <c r="U529" i="74"/>
  <c r="J530" i="74"/>
  <c r="K530" i="74"/>
  <c r="L530" i="74"/>
  <c r="M530" i="74"/>
  <c r="N530" i="74"/>
  <c r="O530" i="74"/>
  <c r="R530" i="74"/>
  <c r="S530" i="74"/>
  <c r="T530" i="74"/>
  <c r="U530" i="74"/>
  <c r="J531" i="74"/>
  <c r="K531" i="74"/>
  <c r="L531" i="74"/>
  <c r="M531" i="74"/>
  <c r="N531" i="74"/>
  <c r="O531" i="74"/>
  <c r="R531" i="74"/>
  <c r="S531" i="74"/>
  <c r="T531" i="74"/>
  <c r="U531" i="74"/>
  <c r="J532" i="74"/>
  <c r="K532" i="74"/>
  <c r="L532" i="74"/>
  <c r="M532" i="74"/>
  <c r="N532" i="74"/>
  <c r="O532" i="74"/>
  <c r="R532" i="74"/>
  <c r="S532" i="74"/>
  <c r="T532" i="74"/>
  <c r="U532" i="74"/>
  <c r="J533" i="74"/>
  <c r="K533" i="74"/>
  <c r="L533" i="74"/>
  <c r="M533" i="74"/>
  <c r="N533" i="74"/>
  <c r="O533" i="74"/>
  <c r="R533" i="74"/>
  <c r="S533" i="74"/>
  <c r="T533" i="74"/>
  <c r="U533" i="74"/>
  <c r="J534" i="74"/>
  <c r="K534" i="74"/>
  <c r="L534" i="74"/>
  <c r="M534" i="74"/>
  <c r="N534" i="74"/>
  <c r="O534" i="74"/>
  <c r="R534" i="74"/>
  <c r="S534" i="74"/>
  <c r="T534" i="74"/>
  <c r="U534" i="74"/>
  <c r="J535" i="74"/>
  <c r="K535" i="74"/>
  <c r="L535" i="74"/>
  <c r="M535" i="74"/>
  <c r="N535" i="74"/>
  <c r="O535" i="74"/>
  <c r="R535" i="74"/>
  <c r="S535" i="74"/>
  <c r="T535" i="74"/>
  <c r="U535" i="74"/>
  <c r="J536" i="74"/>
  <c r="K536" i="74"/>
  <c r="L536" i="74"/>
  <c r="M536" i="74"/>
  <c r="N536" i="74"/>
  <c r="O536" i="74"/>
  <c r="R536" i="74"/>
  <c r="S536" i="74"/>
  <c r="T536" i="74"/>
  <c r="U536" i="74"/>
  <c r="J537" i="74"/>
  <c r="K537" i="74"/>
  <c r="L537" i="74"/>
  <c r="M537" i="74"/>
  <c r="N537" i="74"/>
  <c r="O537" i="74"/>
  <c r="R537" i="74"/>
  <c r="S537" i="74"/>
  <c r="T537" i="74"/>
  <c r="U537" i="74"/>
  <c r="J538" i="74"/>
  <c r="K538" i="74"/>
  <c r="L538" i="74"/>
  <c r="M538" i="74"/>
  <c r="N538" i="74"/>
  <c r="O538" i="74"/>
  <c r="R538" i="74"/>
  <c r="S538" i="74"/>
  <c r="T538" i="74"/>
  <c r="U538" i="74"/>
  <c r="J539" i="74"/>
  <c r="K539" i="74"/>
  <c r="L539" i="74"/>
  <c r="M539" i="74"/>
  <c r="N539" i="74"/>
  <c r="O539" i="74"/>
  <c r="R539" i="74"/>
  <c r="S539" i="74"/>
  <c r="T539" i="74"/>
  <c r="U539" i="74"/>
  <c r="J540" i="74"/>
  <c r="K540" i="74"/>
  <c r="L540" i="74"/>
  <c r="M540" i="74"/>
  <c r="N540" i="74"/>
  <c r="O540" i="74"/>
  <c r="R540" i="74"/>
  <c r="S540" i="74"/>
  <c r="T540" i="74"/>
  <c r="U540" i="74"/>
  <c r="J541" i="74"/>
  <c r="K541" i="74"/>
  <c r="L541" i="74"/>
  <c r="M541" i="74"/>
  <c r="N541" i="74"/>
  <c r="O541" i="74"/>
  <c r="R541" i="74"/>
  <c r="S541" i="74"/>
  <c r="T541" i="74"/>
  <c r="U541" i="74"/>
  <c r="J542" i="74"/>
  <c r="K542" i="74"/>
  <c r="L542" i="74"/>
  <c r="M542" i="74"/>
  <c r="N542" i="74"/>
  <c r="O542" i="74"/>
  <c r="R542" i="74"/>
  <c r="S542" i="74"/>
  <c r="T542" i="74"/>
  <c r="U542" i="74"/>
  <c r="J543" i="74"/>
  <c r="K543" i="74"/>
  <c r="L543" i="74"/>
  <c r="M543" i="74"/>
  <c r="N543" i="74"/>
  <c r="O543" i="74"/>
  <c r="R543" i="74"/>
  <c r="S543" i="74"/>
  <c r="T543" i="74"/>
  <c r="U543" i="74"/>
  <c r="J544" i="74"/>
  <c r="K544" i="74"/>
  <c r="L544" i="74"/>
  <c r="M544" i="74"/>
  <c r="N544" i="74"/>
  <c r="O544" i="74"/>
  <c r="R544" i="74"/>
  <c r="S544" i="74"/>
  <c r="T544" i="74"/>
  <c r="U544" i="74"/>
  <c r="J545" i="74"/>
  <c r="K545" i="74"/>
  <c r="L545" i="74"/>
  <c r="M545" i="74"/>
  <c r="N545" i="74"/>
  <c r="O545" i="74"/>
  <c r="R545" i="74"/>
  <c r="S545" i="74"/>
  <c r="T545" i="74"/>
  <c r="U545" i="74"/>
  <c r="J546" i="74"/>
  <c r="K546" i="74"/>
  <c r="L546" i="74"/>
  <c r="M546" i="74"/>
  <c r="N546" i="74"/>
  <c r="O546" i="74"/>
  <c r="R546" i="74"/>
  <c r="S546" i="74"/>
  <c r="T546" i="74"/>
  <c r="U546" i="74"/>
  <c r="J547" i="74"/>
  <c r="K547" i="74"/>
  <c r="L547" i="74"/>
  <c r="M547" i="74"/>
  <c r="N547" i="74"/>
  <c r="O547" i="74"/>
  <c r="R547" i="74"/>
  <c r="S547" i="74"/>
  <c r="T547" i="74"/>
  <c r="U547" i="74"/>
  <c r="J548" i="74"/>
  <c r="K548" i="74"/>
  <c r="L548" i="74"/>
  <c r="M548" i="74"/>
  <c r="N548" i="74"/>
  <c r="O548" i="74"/>
  <c r="R548" i="74"/>
  <c r="S548" i="74"/>
  <c r="T548" i="74"/>
  <c r="U548" i="74"/>
  <c r="J549" i="74"/>
  <c r="K549" i="74"/>
  <c r="L549" i="74"/>
  <c r="M549" i="74"/>
  <c r="N549" i="74"/>
  <c r="O549" i="74"/>
  <c r="R549" i="74"/>
  <c r="S549" i="74"/>
  <c r="T549" i="74"/>
  <c r="U549" i="74"/>
  <c r="J550" i="74"/>
  <c r="K550" i="74"/>
  <c r="L550" i="74"/>
  <c r="M550" i="74"/>
  <c r="N550" i="74"/>
  <c r="O550" i="74"/>
  <c r="R550" i="74"/>
  <c r="S550" i="74"/>
  <c r="T550" i="74"/>
  <c r="U550" i="74"/>
  <c r="J551" i="74"/>
  <c r="K551" i="74"/>
  <c r="L551" i="74"/>
  <c r="M551" i="74"/>
  <c r="N551" i="74"/>
  <c r="O551" i="74"/>
  <c r="R551" i="74"/>
  <c r="S551" i="74"/>
  <c r="T551" i="74"/>
  <c r="U551" i="74"/>
  <c r="J552" i="74"/>
  <c r="K552" i="74"/>
  <c r="L552" i="74"/>
  <c r="M552" i="74"/>
  <c r="N552" i="74"/>
  <c r="O552" i="74"/>
  <c r="R552" i="74"/>
  <c r="S552" i="74"/>
  <c r="T552" i="74"/>
  <c r="U552" i="74"/>
  <c r="J553" i="74"/>
  <c r="K553" i="74"/>
  <c r="L553" i="74"/>
  <c r="M553" i="74"/>
  <c r="N553" i="74"/>
  <c r="O553" i="74"/>
  <c r="R553" i="74"/>
  <c r="S553" i="74"/>
  <c r="T553" i="74"/>
  <c r="U553" i="74"/>
  <c r="J554" i="74"/>
  <c r="K554" i="74"/>
  <c r="L554" i="74"/>
  <c r="M554" i="74"/>
  <c r="N554" i="74"/>
  <c r="O554" i="74"/>
  <c r="R554" i="74"/>
  <c r="S554" i="74"/>
  <c r="T554" i="74"/>
  <c r="U554" i="74"/>
  <c r="J555" i="74"/>
  <c r="K555" i="74"/>
  <c r="L555" i="74"/>
  <c r="M555" i="74"/>
  <c r="N555" i="74"/>
  <c r="O555" i="74"/>
  <c r="R555" i="74"/>
  <c r="S555" i="74"/>
  <c r="T555" i="74"/>
  <c r="U555" i="74"/>
  <c r="J556" i="74"/>
  <c r="K556" i="74"/>
  <c r="L556" i="74"/>
  <c r="M556" i="74"/>
  <c r="N556" i="74"/>
  <c r="O556" i="74"/>
  <c r="R556" i="74"/>
  <c r="S556" i="74"/>
  <c r="T556" i="74"/>
  <c r="U556" i="74"/>
  <c r="J557" i="74"/>
  <c r="K557" i="74"/>
  <c r="L557" i="74"/>
  <c r="M557" i="74"/>
  <c r="N557" i="74"/>
  <c r="O557" i="74"/>
  <c r="R557" i="74"/>
  <c r="S557" i="74"/>
  <c r="T557" i="74"/>
  <c r="U557" i="74"/>
  <c r="J558" i="74"/>
  <c r="K558" i="74"/>
  <c r="L558" i="74"/>
  <c r="M558" i="74"/>
  <c r="N558" i="74"/>
  <c r="O558" i="74"/>
  <c r="R558" i="74"/>
  <c r="S558" i="74"/>
  <c r="T558" i="74"/>
  <c r="U558" i="74"/>
  <c r="J559" i="74"/>
  <c r="K559" i="74"/>
  <c r="L559" i="74"/>
  <c r="M559" i="74"/>
  <c r="N559" i="74"/>
  <c r="O559" i="74"/>
  <c r="R559" i="74"/>
  <c r="S559" i="74"/>
  <c r="T559" i="74"/>
  <c r="U559" i="74"/>
  <c r="J560" i="74"/>
  <c r="K560" i="74"/>
  <c r="L560" i="74"/>
  <c r="M560" i="74"/>
  <c r="N560" i="74"/>
  <c r="O560" i="74"/>
  <c r="R560" i="74"/>
  <c r="S560" i="74"/>
  <c r="T560" i="74"/>
  <c r="U560" i="74"/>
  <c r="J561" i="74"/>
  <c r="K561" i="74"/>
  <c r="L561" i="74"/>
  <c r="M561" i="74"/>
  <c r="N561" i="74"/>
  <c r="O561" i="74"/>
  <c r="R561" i="74"/>
  <c r="S561" i="74"/>
  <c r="T561" i="74"/>
  <c r="U561" i="74"/>
  <c r="J562" i="74"/>
  <c r="K562" i="74"/>
  <c r="L562" i="74"/>
  <c r="M562" i="74"/>
  <c r="N562" i="74"/>
  <c r="O562" i="74"/>
  <c r="R562" i="74"/>
  <c r="S562" i="74"/>
  <c r="T562" i="74"/>
  <c r="U562" i="74"/>
  <c r="J563" i="74"/>
  <c r="K563" i="74"/>
  <c r="L563" i="74"/>
  <c r="M563" i="74"/>
  <c r="N563" i="74"/>
  <c r="O563" i="74"/>
  <c r="R563" i="74"/>
  <c r="S563" i="74"/>
  <c r="T563" i="74"/>
  <c r="U563" i="74"/>
  <c r="J564" i="74"/>
  <c r="K564" i="74"/>
  <c r="L564" i="74"/>
  <c r="M564" i="74"/>
  <c r="N564" i="74"/>
  <c r="O564" i="74"/>
  <c r="R564" i="74"/>
  <c r="S564" i="74"/>
  <c r="T564" i="74"/>
  <c r="U564" i="74"/>
  <c r="J565" i="74"/>
  <c r="K565" i="74"/>
  <c r="L565" i="74"/>
  <c r="M565" i="74"/>
  <c r="N565" i="74"/>
  <c r="O565" i="74"/>
  <c r="R565" i="74"/>
  <c r="S565" i="74"/>
  <c r="T565" i="74"/>
  <c r="U565" i="74"/>
  <c r="J566" i="74"/>
  <c r="K566" i="74"/>
  <c r="L566" i="74"/>
  <c r="M566" i="74"/>
  <c r="N566" i="74"/>
  <c r="O566" i="74"/>
  <c r="R566" i="74"/>
  <c r="S566" i="74"/>
  <c r="T566" i="74"/>
  <c r="U566" i="74"/>
  <c r="J567" i="74"/>
  <c r="K567" i="74"/>
  <c r="L567" i="74"/>
  <c r="M567" i="74"/>
  <c r="N567" i="74"/>
  <c r="O567" i="74"/>
  <c r="R567" i="74"/>
  <c r="S567" i="74"/>
  <c r="T567" i="74"/>
  <c r="U567" i="74"/>
  <c r="J568" i="74"/>
  <c r="K568" i="74"/>
  <c r="L568" i="74"/>
  <c r="M568" i="74"/>
  <c r="N568" i="74"/>
  <c r="O568" i="74"/>
  <c r="R568" i="74"/>
  <c r="S568" i="74"/>
  <c r="T568" i="74"/>
  <c r="U568" i="74"/>
  <c r="J569" i="74"/>
  <c r="K569" i="74"/>
  <c r="L569" i="74"/>
  <c r="M569" i="74"/>
  <c r="N569" i="74"/>
  <c r="O569" i="74"/>
  <c r="R569" i="74"/>
  <c r="S569" i="74"/>
  <c r="T569" i="74"/>
  <c r="U569" i="74"/>
  <c r="J570" i="74"/>
  <c r="K570" i="74"/>
  <c r="L570" i="74"/>
  <c r="M570" i="74"/>
  <c r="N570" i="74"/>
  <c r="O570" i="74"/>
  <c r="R570" i="74"/>
  <c r="S570" i="74"/>
  <c r="T570" i="74"/>
  <c r="U570" i="74"/>
  <c r="J571" i="74"/>
  <c r="K571" i="74"/>
  <c r="L571" i="74"/>
  <c r="M571" i="74"/>
  <c r="N571" i="74"/>
  <c r="O571" i="74"/>
  <c r="R571" i="74"/>
  <c r="S571" i="74"/>
  <c r="T571" i="74"/>
  <c r="U571" i="74"/>
  <c r="J572" i="74"/>
  <c r="K572" i="74"/>
  <c r="L572" i="74"/>
  <c r="M572" i="74"/>
  <c r="N572" i="74"/>
  <c r="O572" i="74"/>
  <c r="R572" i="74"/>
  <c r="S572" i="74"/>
  <c r="T572" i="74"/>
  <c r="U572" i="74"/>
  <c r="J573" i="74"/>
  <c r="K573" i="74"/>
  <c r="L573" i="74"/>
  <c r="M573" i="74"/>
  <c r="N573" i="74"/>
  <c r="O573" i="74"/>
  <c r="R573" i="74"/>
  <c r="S573" i="74"/>
  <c r="T573" i="74"/>
  <c r="U573" i="74"/>
  <c r="J574" i="74"/>
  <c r="K574" i="74"/>
  <c r="L574" i="74"/>
  <c r="M574" i="74"/>
  <c r="N574" i="74"/>
  <c r="O574" i="74"/>
  <c r="R574" i="74"/>
  <c r="S574" i="74"/>
  <c r="T574" i="74"/>
  <c r="U574" i="74"/>
  <c r="J575" i="74"/>
  <c r="K575" i="74"/>
  <c r="L575" i="74"/>
  <c r="M575" i="74"/>
  <c r="N575" i="74"/>
  <c r="O575" i="74"/>
  <c r="R575" i="74"/>
  <c r="S575" i="74"/>
  <c r="T575" i="74"/>
  <c r="U575" i="74"/>
  <c r="J576" i="74"/>
  <c r="K576" i="74"/>
  <c r="L576" i="74"/>
  <c r="M576" i="74"/>
  <c r="N576" i="74"/>
  <c r="O576" i="74"/>
  <c r="R576" i="74"/>
  <c r="S576" i="74"/>
  <c r="T576" i="74"/>
  <c r="U576" i="74"/>
  <c r="J577" i="74"/>
  <c r="K577" i="74"/>
  <c r="L577" i="74"/>
  <c r="M577" i="74"/>
  <c r="N577" i="74"/>
  <c r="O577" i="74"/>
  <c r="R577" i="74"/>
  <c r="S577" i="74"/>
  <c r="T577" i="74"/>
  <c r="U577" i="74"/>
  <c r="J578" i="74"/>
  <c r="K578" i="74"/>
  <c r="L578" i="74"/>
  <c r="M578" i="74"/>
  <c r="N578" i="74"/>
  <c r="O578" i="74"/>
  <c r="R578" i="74"/>
  <c r="S578" i="74"/>
  <c r="T578" i="74"/>
  <c r="U578" i="74"/>
  <c r="J579" i="74"/>
  <c r="K579" i="74"/>
  <c r="L579" i="74"/>
  <c r="M579" i="74"/>
  <c r="N579" i="74"/>
  <c r="O579" i="74"/>
  <c r="R579" i="74"/>
  <c r="S579" i="74"/>
  <c r="T579" i="74"/>
  <c r="U579" i="74"/>
  <c r="J580" i="74"/>
  <c r="K580" i="74"/>
  <c r="L580" i="74"/>
  <c r="M580" i="74"/>
  <c r="N580" i="74"/>
  <c r="O580" i="74"/>
  <c r="R580" i="74"/>
  <c r="S580" i="74"/>
  <c r="T580" i="74"/>
  <c r="U580" i="74"/>
  <c r="J581" i="74"/>
  <c r="K581" i="74"/>
  <c r="L581" i="74"/>
  <c r="M581" i="74"/>
  <c r="N581" i="74"/>
  <c r="O581" i="74"/>
  <c r="R581" i="74"/>
  <c r="S581" i="74"/>
  <c r="T581" i="74"/>
  <c r="U581" i="74"/>
  <c r="J582" i="74"/>
  <c r="K582" i="74"/>
  <c r="L582" i="74"/>
  <c r="M582" i="74"/>
  <c r="N582" i="74"/>
  <c r="O582" i="74"/>
  <c r="R582" i="74"/>
  <c r="S582" i="74"/>
  <c r="T582" i="74"/>
  <c r="U582" i="74"/>
  <c r="J583" i="74"/>
  <c r="K583" i="74"/>
  <c r="L583" i="74"/>
  <c r="M583" i="74"/>
  <c r="N583" i="74"/>
  <c r="O583" i="74"/>
  <c r="R583" i="74"/>
  <c r="S583" i="74"/>
  <c r="T583" i="74"/>
  <c r="U583" i="74"/>
  <c r="J584" i="74"/>
  <c r="K584" i="74"/>
  <c r="L584" i="74"/>
  <c r="M584" i="74"/>
  <c r="N584" i="74"/>
  <c r="O584" i="74"/>
  <c r="R584" i="74"/>
  <c r="S584" i="74"/>
  <c r="T584" i="74"/>
  <c r="U584" i="74"/>
  <c r="J585" i="74"/>
  <c r="K585" i="74"/>
  <c r="L585" i="74"/>
  <c r="M585" i="74"/>
  <c r="N585" i="74"/>
  <c r="O585" i="74"/>
  <c r="R585" i="74"/>
  <c r="S585" i="74"/>
  <c r="T585" i="74"/>
  <c r="U585" i="74"/>
  <c r="J586" i="74"/>
  <c r="K586" i="74"/>
  <c r="L586" i="74"/>
  <c r="M586" i="74"/>
  <c r="N586" i="74"/>
  <c r="O586" i="74"/>
  <c r="R586" i="74"/>
  <c r="S586" i="74"/>
  <c r="T586" i="74"/>
  <c r="U586" i="74"/>
  <c r="J587" i="74"/>
  <c r="K587" i="74"/>
  <c r="L587" i="74"/>
  <c r="M587" i="74"/>
  <c r="N587" i="74"/>
  <c r="O587" i="74"/>
  <c r="R587" i="74"/>
  <c r="S587" i="74"/>
  <c r="T587" i="74"/>
  <c r="U587" i="74"/>
  <c r="J588" i="74"/>
  <c r="K588" i="74"/>
  <c r="L588" i="74"/>
  <c r="M588" i="74"/>
  <c r="N588" i="74"/>
  <c r="O588" i="74"/>
  <c r="R588" i="74"/>
  <c r="S588" i="74"/>
  <c r="T588" i="74"/>
  <c r="U588" i="74"/>
  <c r="J589" i="74"/>
  <c r="K589" i="74"/>
  <c r="L589" i="74"/>
  <c r="M589" i="74"/>
  <c r="N589" i="74"/>
  <c r="O589" i="74"/>
  <c r="R589" i="74"/>
  <c r="S589" i="74"/>
  <c r="T589" i="74"/>
  <c r="U589" i="74"/>
  <c r="J590" i="74"/>
  <c r="K590" i="74"/>
  <c r="L590" i="74"/>
  <c r="M590" i="74"/>
  <c r="N590" i="74"/>
  <c r="O590" i="74"/>
  <c r="R590" i="74"/>
  <c r="S590" i="74"/>
  <c r="T590" i="74"/>
  <c r="U590" i="74"/>
  <c r="J591" i="74"/>
  <c r="K591" i="74"/>
  <c r="L591" i="74"/>
  <c r="M591" i="74"/>
  <c r="N591" i="74"/>
  <c r="O591" i="74"/>
  <c r="R591" i="74"/>
  <c r="S591" i="74"/>
  <c r="T591" i="74"/>
  <c r="U591" i="74"/>
  <c r="J592" i="74"/>
  <c r="K592" i="74"/>
  <c r="L592" i="74"/>
  <c r="M592" i="74"/>
  <c r="N592" i="74"/>
  <c r="O592" i="74"/>
  <c r="R592" i="74"/>
  <c r="S592" i="74"/>
  <c r="T592" i="74"/>
  <c r="U592" i="74"/>
  <c r="J593" i="74"/>
  <c r="K593" i="74"/>
  <c r="L593" i="74"/>
  <c r="M593" i="74"/>
  <c r="N593" i="74"/>
  <c r="O593" i="74"/>
  <c r="R593" i="74"/>
  <c r="S593" i="74"/>
  <c r="T593" i="74"/>
  <c r="U593" i="74"/>
  <c r="J594" i="74"/>
  <c r="K594" i="74"/>
  <c r="L594" i="74"/>
  <c r="M594" i="74"/>
  <c r="N594" i="74"/>
  <c r="O594" i="74"/>
  <c r="R594" i="74"/>
  <c r="S594" i="74"/>
  <c r="T594" i="74"/>
  <c r="U594" i="74"/>
  <c r="J595" i="74"/>
  <c r="K595" i="74"/>
  <c r="L595" i="74"/>
  <c r="M595" i="74"/>
  <c r="N595" i="74"/>
  <c r="O595" i="74"/>
  <c r="R595" i="74"/>
  <c r="S595" i="74"/>
  <c r="T595" i="74"/>
  <c r="U595" i="74"/>
  <c r="J596" i="74"/>
  <c r="K596" i="74"/>
  <c r="L596" i="74"/>
  <c r="M596" i="74"/>
  <c r="N596" i="74"/>
  <c r="O596" i="74"/>
  <c r="R596" i="74"/>
  <c r="S596" i="74"/>
  <c r="T596" i="74"/>
  <c r="U596" i="74"/>
  <c r="J597" i="74"/>
  <c r="K597" i="74"/>
  <c r="L597" i="74"/>
  <c r="M597" i="74"/>
  <c r="N597" i="74"/>
  <c r="O597" i="74"/>
  <c r="R597" i="74"/>
  <c r="S597" i="74"/>
  <c r="T597" i="74"/>
  <c r="U597" i="74"/>
  <c r="J598" i="74"/>
  <c r="K598" i="74"/>
  <c r="L598" i="74"/>
  <c r="M598" i="74"/>
  <c r="N598" i="74"/>
  <c r="O598" i="74"/>
  <c r="R598" i="74"/>
  <c r="S598" i="74"/>
  <c r="T598" i="74"/>
  <c r="U598" i="74"/>
  <c r="J599" i="74"/>
  <c r="K599" i="74"/>
  <c r="L599" i="74"/>
  <c r="M599" i="74"/>
  <c r="N599" i="74"/>
  <c r="O599" i="74"/>
  <c r="R599" i="74"/>
  <c r="S599" i="74"/>
  <c r="T599" i="74"/>
  <c r="U599" i="74"/>
  <c r="J600" i="74"/>
  <c r="K600" i="74"/>
  <c r="L600" i="74"/>
  <c r="M600" i="74"/>
  <c r="N600" i="74"/>
  <c r="O600" i="74"/>
  <c r="R600" i="74"/>
  <c r="S600" i="74"/>
  <c r="T600" i="74"/>
  <c r="U600" i="74"/>
  <c r="J601" i="74"/>
  <c r="K601" i="74"/>
  <c r="L601" i="74"/>
  <c r="M601" i="74"/>
  <c r="N601" i="74"/>
  <c r="O601" i="74"/>
  <c r="R601" i="74"/>
  <c r="S601" i="74"/>
  <c r="T601" i="74"/>
  <c r="U601" i="74"/>
  <c r="J602" i="74"/>
  <c r="K602" i="74"/>
  <c r="L602" i="74"/>
  <c r="M602" i="74"/>
  <c r="N602" i="74"/>
  <c r="O602" i="74"/>
  <c r="R602" i="74"/>
  <c r="S602" i="74"/>
  <c r="T602" i="74"/>
  <c r="U602" i="74"/>
  <c r="J603" i="74"/>
  <c r="K603" i="74"/>
  <c r="L603" i="74"/>
  <c r="M603" i="74"/>
  <c r="N603" i="74"/>
  <c r="O603" i="74"/>
  <c r="R603" i="74"/>
  <c r="S603" i="74"/>
  <c r="T603" i="74"/>
  <c r="U603" i="74"/>
  <c r="J604" i="74"/>
  <c r="K604" i="74"/>
  <c r="L604" i="74"/>
  <c r="M604" i="74"/>
  <c r="N604" i="74"/>
  <c r="O604" i="74"/>
  <c r="R604" i="74"/>
  <c r="S604" i="74"/>
  <c r="T604" i="74"/>
  <c r="U604" i="74"/>
  <c r="J605" i="74"/>
  <c r="K605" i="74"/>
  <c r="L605" i="74"/>
  <c r="M605" i="74"/>
  <c r="N605" i="74"/>
  <c r="O605" i="74"/>
  <c r="R605" i="74"/>
  <c r="S605" i="74"/>
  <c r="T605" i="74"/>
  <c r="U605" i="74"/>
  <c r="J606" i="74"/>
  <c r="K606" i="74"/>
  <c r="L606" i="74"/>
  <c r="M606" i="74"/>
  <c r="N606" i="74"/>
  <c r="O606" i="74"/>
  <c r="R606" i="74"/>
  <c r="S606" i="74"/>
  <c r="T606" i="74"/>
  <c r="U606" i="74"/>
  <c r="J607" i="74"/>
  <c r="K607" i="74"/>
  <c r="L607" i="74"/>
  <c r="M607" i="74"/>
  <c r="N607" i="74"/>
  <c r="O607" i="74"/>
  <c r="R607" i="74"/>
  <c r="S607" i="74"/>
  <c r="T607" i="74"/>
  <c r="U607" i="74"/>
  <c r="J608" i="74"/>
  <c r="K608" i="74"/>
  <c r="L608" i="74"/>
  <c r="M608" i="74"/>
  <c r="N608" i="74"/>
  <c r="O608" i="74"/>
  <c r="R608" i="74"/>
  <c r="S608" i="74"/>
  <c r="T608" i="74"/>
  <c r="U608" i="74"/>
  <c r="J609" i="74"/>
  <c r="K609" i="74"/>
  <c r="L609" i="74"/>
  <c r="M609" i="74"/>
  <c r="N609" i="74"/>
  <c r="O609" i="74"/>
  <c r="R609" i="74"/>
  <c r="S609" i="74"/>
  <c r="T609" i="74"/>
  <c r="U609" i="74"/>
  <c r="J610" i="74"/>
  <c r="K610" i="74"/>
  <c r="L610" i="74"/>
  <c r="M610" i="74"/>
  <c r="N610" i="74"/>
  <c r="O610" i="74"/>
  <c r="R610" i="74"/>
  <c r="S610" i="74"/>
  <c r="T610" i="74"/>
  <c r="U610" i="74"/>
  <c r="J611" i="74"/>
  <c r="K611" i="74"/>
  <c r="L611" i="74"/>
  <c r="M611" i="74"/>
  <c r="N611" i="74"/>
  <c r="O611" i="74"/>
  <c r="R611" i="74"/>
  <c r="S611" i="74"/>
  <c r="T611" i="74"/>
  <c r="U611" i="74"/>
  <c r="J612" i="74"/>
  <c r="K612" i="74"/>
  <c r="L612" i="74"/>
  <c r="M612" i="74"/>
  <c r="N612" i="74"/>
  <c r="O612" i="74"/>
  <c r="R612" i="74"/>
  <c r="S612" i="74"/>
  <c r="T612" i="74"/>
  <c r="U612" i="74"/>
  <c r="J613" i="74"/>
  <c r="K613" i="74"/>
  <c r="L613" i="74"/>
  <c r="M613" i="74"/>
  <c r="N613" i="74"/>
  <c r="O613" i="74"/>
  <c r="R613" i="74"/>
  <c r="S613" i="74"/>
  <c r="T613" i="74"/>
  <c r="U613" i="74"/>
  <c r="J614" i="74"/>
  <c r="K614" i="74"/>
  <c r="L614" i="74"/>
  <c r="M614" i="74"/>
  <c r="N614" i="74"/>
  <c r="O614" i="74"/>
  <c r="R614" i="74"/>
  <c r="S614" i="74"/>
  <c r="T614" i="74"/>
  <c r="U614" i="74"/>
  <c r="J615" i="74"/>
  <c r="K615" i="74"/>
  <c r="L615" i="74"/>
  <c r="M615" i="74"/>
  <c r="N615" i="74"/>
  <c r="O615" i="74"/>
  <c r="R615" i="74"/>
  <c r="S615" i="74"/>
  <c r="T615" i="74"/>
  <c r="U615" i="74"/>
  <c r="J616" i="74"/>
  <c r="K616" i="74"/>
  <c r="L616" i="74"/>
  <c r="M616" i="74"/>
  <c r="N616" i="74"/>
  <c r="O616" i="74"/>
  <c r="R616" i="74"/>
  <c r="S616" i="74"/>
  <c r="T616" i="74"/>
  <c r="U616" i="74"/>
  <c r="J617" i="74"/>
  <c r="K617" i="74"/>
  <c r="L617" i="74"/>
  <c r="M617" i="74"/>
  <c r="N617" i="74"/>
  <c r="O617" i="74"/>
  <c r="R617" i="74"/>
  <c r="S617" i="74"/>
  <c r="T617" i="74"/>
  <c r="U617" i="74"/>
  <c r="J618" i="74"/>
  <c r="K618" i="74"/>
  <c r="L618" i="74"/>
  <c r="M618" i="74"/>
  <c r="N618" i="74"/>
  <c r="O618" i="74"/>
  <c r="R618" i="74"/>
  <c r="S618" i="74"/>
  <c r="T618" i="74"/>
  <c r="U618" i="74"/>
  <c r="J619" i="74"/>
  <c r="K619" i="74"/>
  <c r="L619" i="74"/>
  <c r="M619" i="74"/>
  <c r="N619" i="74"/>
  <c r="O619" i="74"/>
  <c r="R619" i="74"/>
  <c r="S619" i="74"/>
  <c r="T619" i="74"/>
  <c r="U619" i="74"/>
  <c r="J620" i="74"/>
  <c r="K620" i="74"/>
  <c r="L620" i="74"/>
  <c r="M620" i="74"/>
  <c r="N620" i="74"/>
  <c r="O620" i="74"/>
  <c r="R620" i="74"/>
  <c r="S620" i="74"/>
  <c r="T620" i="74"/>
  <c r="U620" i="74"/>
  <c r="J621" i="74"/>
  <c r="K621" i="74"/>
  <c r="L621" i="74"/>
  <c r="M621" i="74"/>
  <c r="N621" i="74"/>
  <c r="O621" i="74"/>
  <c r="R621" i="74"/>
  <c r="S621" i="74"/>
  <c r="T621" i="74"/>
  <c r="U621" i="74"/>
  <c r="J622" i="74"/>
  <c r="K622" i="74"/>
  <c r="L622" i="74"/>
  <c r="M622" i="74"/>
  <c r="N622" i="74"/>
  <c r="O622" i="74"/>
  <c r="R622" i="74"/>
  <c r="S622" i="74"/>
  <c r="T622" i="74"/>
  <c r="U622" i="74"/>
  <c r="J623" i="74"/>
  <c r="K623" i="74"/>
  <c r="L623" i="74"/>
  <c r="M623" i="74"/>
  <c r="N623" i="74"/>
  <c r="O623" i="74"/>
  <c r="R623" i="74"/>
  <c r="S623" i="74"/>
  <c r="T623" i="74"/>
  <c r="U623" i="74"/>
  <c r="J624" i="74"/>
  <c r="K624" i="74"/>
  <c r="L624" i="74"/>
  <c r="M624" i="74"/>
  <c r="N624" i="74"/>
  <c r="O624" i="74"/>
  <c r="R624" i="74"/>
  <c r="S624" i="74"/>
  <c r="T624" i="74"/>
  <c r="U624" i="74"/>
  <c r="J625" i="74"/>
  <c r="K625" i="74"/>
  <c r="L625" i="74"/>
  <c r="M625" i="74"/>
  <c r="N625" i="74"/>
  <c r="O625" i="74"/>
  <c r="R625" i="74"/>
  <c r="S625" i="74"/>
  <c r="T625" i="74"/>
  <c r="U625" i="74"/>
  <c r="J626" i="74"/>
  <c r="K626" i="74"/>
  <c r="L626" i="74"/>
  <c r="M626" i="74"/>
  <c r="N626" i="74"/>
  <c r="O626" i="74"/>
  <c r="R626" i="74"/>
  <c r="S626" i="74"/>
  <c r="T626" i="74"/>
  <c r="U626" i="74"/>
  <c r="J627" i="74"/>
  <c r="K627" i="74"/>
  <c r="L627" i="74"/>
  <c r="M627" i="74"/>
  <c r="N627" i="74"/>
  <c r="O627" i="74"/>
  <c r="R627" i="74"/>
  <c r="S627" i="74"/>
  <c r="T627" i="74"/>
  <c r="U627" i="74"/>
  <c r="J628" i="74"/>
  <c r="K628" i="74"/>
  <c r="L628" i="74"/>
  <c r="M628" i="74"/>
  <c r="N628" i="74"/>
  <c r="O628" i="74"/>
  <c r="R628" i="74"/>
  <c r="S628" i="74"/>
  <c r="T628" i="74"/>
  <c r="U628" i="74"/>
  <c r="J629" i="74"/>
  <c r="K629" i="74"/>
  <c r="L629" i="74"/>
  <c r="M629" i="74"/>
  <c r="N629" i="74"/>
  <c r="O629" i="74"/>
  <c r="R629" i="74"/>
  <c r="S629" i="74"/>
  <c r="T629" i="74"/>
  <c r="U629" i="74"/>
  <c r="J630" i="74"/>
  <c r="K630" i="74"/>
  <c r="L630" i="74"/>
  <c r="M630" i="74"/>
  <c r="N630" i="74"/>
  <c r="O630" i="74"/>
  <c r="R630" i="74"/>
  <c r="S630" i="74"/>
  <c r="T630" i="74"/>
  <c r="U630" i="74"/>
  <c r="J631" i="74"/>
  <c r="K631" i="74"/>
  <c r="L631" i="74"/>
  <c r="M631" i="74"/>
  <c r="N631" i="74"/>
  <c r="O631" i="74"/>
  <c r="R631" i="74"/>
  <c r="S631" i="74"/>
  <c r="T631" i="74"/>
  <c r="U631" i="74"/>
  <c r="J632" i="74"/>
  <c r="K632" i="74"/>
  <c r="L632" i="74"/>
  <c r="M632" i="74"/>
  <c r="N632" i="74"/>
  <c r="O632" i="74"/>
  <c r="R632" i="74"/>
  <c r="S632" i="74"/>
  <c r="T632" i="74"/>
  <c r="U632" i="74"/>
  <c r="J633" i="74"/>
  <c r="K633" i="74"/>
  <c r="L633" i="74"/>
  <c r="M633" i="74"/>
  <c r="N633" i="74"/>
  <c r="O633" i="74"/>
  <c r="R633" i="74"/>
  <c r="S633" i="74"/>
  <c r="T633" i="74"/>
  <c r="U633" i="74"/>
  <c r="J634" i="74"/>
  <c r="K634" i="74"/>
  <c r="L634" i="74"/>
  <c r="M634" i="74"/>
  <c r="N634" i="74"/>
  <c r="O634" i="74"/>
  <c r="R634" i="74"/>
  <c r="S634" i="74"/>
  <c r="T634" i="74"/>
  <c r="U634" i="74"/>
  <c r="J635" i="74"/>
  <c r="K635" i="74"/>
  <c r="L635" i="74"/>
  <c r="M635" i="74"/>
  <c r="N635" i="74"/>
  <c r="O635" i="74"/>
  <c r="R635" i="74"/>
  <c r="S635" i="74"/>
  <c r="T635" i="74"/>
  <c r="U635" i="74"/>
  <c r="J636" i="74"/>
  <c r="K636" i="74"/>
  <c r="L636" i="74"/>
  <c r="M636" i="74"/>
  <c r="N636" i="74"/>
  <c r="O636" i="74"/>
  <c r="R636" i="74"/>
  <c r="S636" i="74"/>
  <c r="T636" i="74"/>
  <c r="U636" i="74"/>
  <c r="J637" i="74"/>
  <c r="K637" i="74"/>
  <c r="L637" i="74"/>
  <c r="M637" i="74"/>
  <c r="N637" i="74"/>
  <c r="O637" i="74"/>
  <c r="R637" i="74"/>
  <c r="S637" i="74"/>
  <c r="T637" i="74"/>
  <c r="U637" i="74"/>
  <c r="J638" i="74"/>
  <c r="K638" i="74"/>
  <c r="L638" i="74"/>
  <c r="M638" i="74"/>
  <c r="N638" i="74"/>
  <c r="O638" i="74"/>
  <c r="R638" i="74"/>
  <c r="S638" i="74"/>
  <c r="T638" i="74"/>
  <c r="U638" i="74"/>
  <c r="J639" i="74"/>
  <c r="K639" i="74"/>
  <c r="L639" i="74"/>
  <c r="M639" i="74"/>
  <c r="N639" i="74"/>
  <c r="O639" i="74"/>
  <c r="R639" i="74"/>
  <c r="S639" i="74"/>
  <c r="T639" i="74"/>
  <c r="U639" i="74"/>
  <c r="J640" i="74"/>
  <c r="K640" i="74"/>
  <c r="L640" i="74"/>
  <c r="M640" i="74"/>
  <c r="N640" i="74"/>
  <c r="O640" i="74"/>
  <c r="R640" i="74"/>
  <c r="S640" i="74"/>
  <c r="T640" i="74"/>
  <c r="U640" i="74"/>
  <c r="J641" i="74"/>
  <c r="K641" i="74"/>
  <c r="L641" i="74"/>
  <c r="M641" i="74"/>
  <c r="N641" i="74"/>
  <c r="O641" i="74"/>
  <c r="R641" i="74"/>
  <c r="S641" i="74"/>
  <c r="T641" i="74"/>
  <c r="U641" i="74"/>
  <c r="J642" i="74"/>
  <c r="K642" i="74"/>
  <c r="L642" i="74"/>
  <c r="M642" i="74"/>
  <c r="N642" i="74"/>
  <c r="O642" i="74"/>
  <c r="R642" i="74"/>
  <c r="S642" i="74"/>
  <c r="T642" i="74"/>
  <c r="U642" i="74"/>
  <c r="J643" i="74"/>
  <c r="K643" i="74"/>
  <c r="L643" i="74"/>
  <c r="M643" i="74"/>
  <c r="N643" i="74"/>
  <c r="O643" i="74"/>
  <c r="R643" i="74"/>
  <c r="S643" i="74"/>
  <c r="T643" i="74"/>
  <c r="U643" i="74"/>
  <c r="J644" i="74"/>
  <c r="K644" i="74"/>
  <c r="L644" i="74"/>
  <c r="M644" i="74"/>
  <c r="N644" i="74"/>
  <c r="O644" i="74"/>
  <c r="R644" i="74"/>
  <c r="S644" i="74"/>
  <c r="T644" i="74"/>
  <c r="U644" i="74"/>
  <c r="J645" i="74"/>
  <c r="K645" i="74"/>
  <c r="L645" i="74"/>
  <c r="M645" i="74"/>
  <c r="N645" i="74"/>
  <c r="O645" i="74"/>
  <c r="R645" i="74"/>
  <c r="S645" i="74"/>
  <c r="T645" i="74"/>
  <c r="U645" i="74"/>
  <c r="J646" i="74"/>
  <c r="K646" i="74"/>
  <c r="L646" i="74"/>
  <c r="M646" i="74"/>
  <c r="N646" i="74"/>
  <c r="O646" i="74"/>
  <c r="R646" i="74"/>
  <c r="S646" i="74"/>
  <c r="T646" i="74"/>
  <c r="U646" i="74"/>
  <c r="J647" i="74"/>
  <c r="K647" i="74"/>
  <c r="L647" i="74"/>
  <c r="M647" i="74"/>
  <c r="N647" i="74"/>
  <c r="O647" i="74"/>
  <c r="R647" i="74"/>
  <c r="S647" i="74"/>
  <c r="T647" i="74"/>
  <c r="U647" i="74"/>
  <c r="J648" i="74"/>
  <c r="K648" i="74"/>
  <c r="L648" i="74"/>
  <c r="M648" i="74"/>
  <c r="N648" i="74"/>
  <c r="O648" i="74"/>
  <c r="R648" i="74"/>
  <c r="S648" i="74"/>
  <c r="T648" i="74"/>
  <c r="U648" i="74"/>
  <c r="J649" i="74"/>
  <c r="K649" i="74"/>
  <c r="L649" i="74"/>
  <c r="M649" i="74"/>
  <c r="N649" i="74"/>
  <c r="O649" i="74"/>
  <c r="R649" i="74"/>
  <c r="S649" i="74"/>
  <c r="T649" i="74"/>
  <c r="U649" i="74"/>
  <c r="J650" i="74"/>
  <c r="K650" i="74"/>
  <c r="L650" i="74"/>
  <c r="M650" i="74"/>
  <c r="N650" i="74"/>
  <c r="O650" i="74"/>
  <c r="R650" i="74"/>
  <c r="S650" i="74"/>
  <c r="T650" i="74"/>
  <c r="U650" i="74"/>
  <c r="J651" i="74"/>
  <c r="K651" i="74"/>
  <c r="L651" i="74"/>
  <c r="M651" i="74"/>
  <c r="N651" i="74"/>
  <c r="O651" i="74"/>
  <c r="R651" i="74"/>
  <c r="S651" i="74"/>
  <c r="T651" i="74"/>
  <c r="U651" i="74"/>
  <c r="J652" i="74"/>
  <c r="K652" i="74"/>
  <c r="L652" i="74"/>
  <c r="M652" i="74"/>
  <c r="N652" i="74"/>
  <c r="O652" i="74"/>
  <c r="R652" i="74"/>
  <c r="S652" i="74"/>
  <c r="T652" i="74"/>
  <c r="U652" i="74"/>
  <c r="J653" i="74"/>
  <c r="K653" i="74"/>
  <c r="L653" i="74"/>
  <c r="M653" i="74"/>
  <c r="N653" i="74"/>
  <c r="O653" i="74"/>
  <c r="R653" i="74"/>
  <c r="S653" i="74"/>
  <c r="T653" i="74"/>
  <c r="U653" i="74"/>
  <c r="J654" i="74"/>
  <c r="K654" i="74"/>
  <c r="L654" i="74"/>
  <c r="M654" i="74"/>
  <c r="N654" i="74"/>
  <c r="O654" i="74"/>
  <c r="R654" i="74"/>
  <c r="S654" i="74"/>
  <c r="T654" i="74"/>
  <c r="U654" i="74"/>
  <c r="J655" i="74"/>
  <c r="K655" i="74"/>
  <c r="L655" i="74"/>
  <c r="M655" i="74"/>
  <c r="N655" i="74"/>
  <c r="O655" i="74"/>
  <c r="R655" i="74"/>
  <c r="S655" i="74"/>
  <c r="T655" i="74"/>
  <c r="U655" i="74"/>
  <c r="J656" i="74"/>
  <c r="K656" i="74"/>
  <c r="L656" i="74"/>
  <c r="M656" i="74"/>
  <c r="N656" i="74"/>
  <c r="O656" i="74"/>
  <c r="R656" i="74"/>
  <c r="S656" i="74"/>
  <c r="T656" i="74"/>
  <c r="U656" i="74"/>
  <c r="J657" i="74"/>
  <c r="K657" i="74"/>
  <c r="L657" i="74"/>
  <c r="M657" i="74"/>
  <c r="N657" i="74"/>
  <c r="O657" i="74"/>
  <c r="R657" i="74"/>
  <c r="S657" i="74"/>
  <c r="T657" i="74"/>
  <c r="U657" i="74"/>
  <c r="J658" i="74"/>
  <c r="K658" i="74"/>
  <c r="L658" i="74"/>
  <c r="M658" i="74"/>
  <c r="N658" i="74"/>
  <c r="O658" i="74"/>
  <c r="R658" i="74"/>
  <c r="S658" i="74"/>
  <c r="T658" i="74"/>
  <c r="U658" i="74"/>
  <c r="J659" i="74"/>
  <c r="K659" i="74"/>
  <c r="L659" i="74"/>
  <c r="M659" i="74"/>
  <c r="N659" i="74"/>
  <c r="O659" i="74"/>
  <c r="R659" i="74"/>
  <c r="S659" i="74"/>
  <c r="T659" i="74"/>
  <c r="U659" i="74"/>
  <c r="J660" i="74"/>
  <c r="K660" i="74"/>
  <c r="L660" i="74"/>
  <c r="M660" i="74"/>
  <c r="N660" i="74"/>
  <c r="O660" i="74"/>
  <c r="R660" i="74"/>
  <c r="S660" i="74"/>
  <c r="T660" i="74"/>
  <c r="U660" i="74"/>
  <c r="J661" i="74"/>
  <c r="K661" i="74"/>
  <c r="L661" i="74"/>
  <c r="M661" i="74"/>
  <c r="N661" i="74"/>
  <c r="O661" i="74"/>
  <c r="R661" i="74"/>
  <c r="S661" i="74"/>
  <c r="T661" i="74"/>
  <c r="U661" i="74"/>
  <c r="J662" i="74"/>
  <c r="K662" i="74"/>
  <c r="L662" i="74"/>
  <c r="M662" i="74"/>
  <c r="N662" i="74"/>
  <c r="O662" i="74"/>
  <c r="R662" i="74"/>
  <c r="S662" i="74"/>
  <c r="T662" i="74"/>
  <c r="U662" i="74"/>
  <c r="J663" i="74"/>
  <c r="K663" i="74"/>
  <c r="L663" i="74"/>
  <c r="M663" i="74"/>
  <c r="N663" i="74"/>
  <c r="O663" i="74"/>
  <c r="R663" i="74"/>
  <c r="S663" i="74"/>
  <c r="T663" i="74"/>
  <c r="U663" i="74"/>
  <c r="J664" i="74"/>
  <c r="K664" i="74"/>
  <c r="L664" i="74"/>
  <c r="M664" i="74"/>
  <c r="N664" i="74"/>
  <c r="O664" i="74"/>
  <c r="R664" i="74"/>
  <c r="S664" i="74"/>
  <c r="T664" i="74"/>
  <c r="U664" i="74"/>
  <c r="J665" i="74"/>
  <c r="K665" i="74"/>
  <c r="L665" i="74"/>
  <c r="M665" i="74"/>
  <c r="N665" i="74"/>
  <c r="O665" i="74"/>
  <c r="R665" i="74"/>
  <c r="S665" i="74"/>
  <c r="T665" i="74"/>
  <c r="U665" i="74"/>
  <c r="J666" i="74"/>
  <c r="K666" i="74"/>
  <c r="L666" i="74"/>
  <c r="M666" i="74"/>
  <c r="N666" i="74"/>
  <c r="O666" i="74"/>
  <c r="R666" i="74"/>
  <c r="S666" i="74"/>
  <c r="T666" i="74"/>
  <c r="U666" i="74"/>
  <c r="J667" i="74"/>
  <c r="K667" i="74"/>
  <c r="L667" i="74"/>
  <c r="M667" i="74"/>
  <c r="N667" i="74"/>
  <c r="O667" i="74"/>
  <c r="R667" i="74"/>
  <c r="S667" i="74"/>
  <c r="T667" i="74"/>
  <c r="U667" i="74"/>
  <c r="J668" i="74"/>
  <c r="K668" i="74"/>
  <c r="L668" i="74"/>
  <c r="M668" i="74"/>
  <c r="N668" i="74"/>
  <c r="O668" i="74"/>
  <c r="R668" i="74"/>
  <c r="S668" i="74"/>
  <c r="T668" i="74"/>
  <c r="U668" i="74"/>
  <c r="J669" i="74"/>
  <c r="K669" i="74"/>
  <c r="L669" i="74"/>
  <c r="M669" i="74"/>
  <c r="N669" i="74"/>
  <c r="O669" i="74"/>
  <c r="R669" i="74"/>
  <c r="S669" i="74"/>
  <c r="T669" i="74"/>
  <c r="U669" i="74"/>
  <c r="J670" i="74"/>
  <c r="K670" i="74"/>
  <c r="L670" i="74"/>
  <c r="M670" i="74"/>
  <c r="N670" i="74"/>
  <c r="O670" i="74"/>
  <c r="R670" i="74"/>
  <c r="S670" i="74"/>
  <c r="T670" i="74"/>
  <c r="U670" i="74"/>
  <c r="J671" i="74"/>
  <c r="K671" i="74"/>
  <c r="L671" i="74"/>
  <c r="M671" i="74"/>
  <c r="N671" i="74"/>
  <c r="O671" i="74"/>
  <c r="R671" i="74"/>
  <c r="S671" i="74"/>
  <c r="T671" i="74"/>
  <c r="U671" i="74"/>
  <c r="J672" i="74"/>
  <c r="K672" i="74"/>
  <c r="L672" i="74"/>
  <c r="M672" i="74"/>
  <c r="N672" i="74"/>
  <c r="O672" i="74"/>
  <c r="R672" i="74"/>
  <c r="S672" i="74"/>
  <c r="T672" i="74"/>
  <c r="U672" i="74"/>
  <c r="J673" i="74"/>
  <c r="K673" i="74"/>
  <c r="L673" i="74"/>
  <c r="M673" i="74"/>
  <c r="N673" i="74"/>
  <c r="O673" i="74"/>
  <c r="R673" i="74"/>
  <c r="S673" i="74"/>
  <c r="T673" i="74"/>
  <c r="U673" i="74"/>
  <c r="J674" i="74"/>
  <c r="K674" i="74"/>
  <c r="L674" i="74"/>
  <c r="M674" i="74"/>
  <c r="N674" i="74"/>
  <c r="O674" i="74"/>
  <c r="R674" i="74"/>
  <c r="S674" i="74"/>
  <c r="T674" i="74"/>
  <c r="U674" i="74"/>
  <c r="J675" i="74"/>
  <c r="K675" i="74"/>
  <c r="L675" i="74"/>
  <c r="M675" i="74"/>
  <c r="N675" i="74"/>
  <c r="O675" i="74"/>
  <c r="R675" i="74"/>
  <c r="S675" i="74"/>
  <c r="T675" i="74"/>
  <c r="U675" i="74"/>
  <c r="J676" i="74"/>
  <c r="K676" i="74"/>
  <c r="L676" i="74"/>
  <c r="M676" i="74"/>
  <c r="N676" i="74"/>
  <c r="O676" i="74"/>
  <c r="R676" i="74"/>
  <c r="S676" i="74"/>
  <c r="T676" i="74"/>
  <c r="U676" i="74"/>
  <c r="J677" i="74"/>
  <c r="K677" i="74"/>
  <c r="L677" i="74"/>
  <c r="M677" i="74"/>
  <c r="N677" i="74"/>
  <c r="O677" i="74"/>
  <c r="R677" i="74"/>
  <c r="S677" i="74"/>
  <c r="T677" i="74"/>
  <c r="U677" i="74"/>
  <c r="J678" i="74"/>
  <c r="K678" i="74"/>
  <c r="L678" i="74"/>
  <c r="M678" i="74"/>
  <c r="N678" i="74"/>
  <c r="O678" i="74"/>
  <c r="R678" i="74"/>
  <c r="S678" i="74"/>
  <c r="T678" i="74"/>
  <c r="U678" i="74"/>
  <c r="J679" i="74"/>
  <c r="K679" i="74"/>
  <c r="L679" i="74"/>
  <c r="M679" i="74"/>
  <c r="N679" i="74"/>
  <c r="O679" i="74"/>
  <c r="R679" i="74"/>
  <c r="S679" i="74"/>
  <c r="T679" i="74"/>
  <c r="U679" i="74"/>
  <c r="J680" i="74"/>
  <c r="K680" i="74"/>
  <c r="L680" i="74"/>
  <c r="M680" i="74"/>
  <c r="N680" i="74"/>
  <c r="O680" i="74"/>
  <c r="R680" i="74"/>
  <c r="S680" i="74"/>
  <c r="T680" i="74"/>
  <c r="U680" i="74"/>
  <c r="J681" i="74"/>
  <c r="K681" i="74"/>
  <c r="L681" i="74"/>
  <c r="M681" i="74"/>
  <c r="N681" i="74"/>
  <c r="O681" i="74"/>
  <c r="R681" i="74"/>
  <c r="S681" i="74"/>
  <c r="T681" i="74"/>
  <c r="U681" i="74"/>
  <c r="J682" i="74"/>
  <c r="K682" i="74"/>
  <c r="L682" i="74"/>
  <c r="M682" i="74"/>
  <c r="N682" i="74"/>
  <c r="O682" i="74"/>
  <c r="R682" i="74"/>
  <c r="S682" i="74"/>
  <c r="T682" i="74"/>
  <c r="U682" i="74"/>
  <c r="J683" i="74"/>
  <c r="K683" i="74"/>
  <c r="L683" i="74"/>
  <c r="M683" i="74"/>
  <c r="N683" i="74"/>
  <c r="O683" i="74"/>
  <c r="R683" i="74"/>
  <c r="S683" i="74"/>
  <c r="T683" i="74"/>
  <c r="U683" i="74"/>
  <c r="J684" i="74"/>
  <c r="K684" i="74"/>
  <c r="L684" i="74"/>
  <c r="M684" i="74"/>
  <c r="N684" i="74"/>
  <c r="O684" i="74"/>
  <c r="R684" i="74"/>
  <c r="S684" i="74"/>
  <c r="T684" i="74"/>
  <c r="U684" i="74"/>
  <c r="J685" i="74"/>
  <c r="K685" i="74"/>
  <c r="L685" i="74"/>
  <c r="M685" i="74"/>
  <c r="N685" i="74"/>
  <c r="O685" i="74"/>
  <c r="R685" i="74"/>
  <c r="S685" i="74"/>
  <c r="T685" i="74"/>
  <c r="U685" i="74"/>
  <c r="J686" i="74"/>
  <c r="K686" i="74"/>
  <c r="L686" i="74"/>
  <c r="M686" i="74"/>
  <c r="N686" i="74"/>
  <c r="O686" i="74"/>
  <c r="R686" i="74"/>
  <c r="S686" i="74"/>
  <c r="T686" i="74"/>
  <c r="U686" i="74"/>
  <c r="J687" i="74"/>
  <c r="K687" i="74"/>
  <c r="L687" i="74"/>
  <c r="M687" i="74"/>
  <c r="N687" i="74"/>
  <c r="O687" i="74"/>
  <c r="R687" i="74"/>
  <c r="S687" i="74"/>
  <c r="T687" i="74"/>
  <c r="U687" i="74"/>
  <c r="J688" i="74"/>
  <c r="K688" i="74"/>
  <c r="L688" i="74"/>
  <c r="M688" i="74"/>
  <c r="N688" i="74"/>
  <c r="O688" i="74"/>
  <c r="R688" i="74"/>
  <c r="S688" i="74"/>
  <c r="T688" i="74"/>
  <c r="U688" i="74"/>
  <c r="J689" i="74"/>
  <c r="K689" i="74"/>
  <c r="L689" i="74"/>
  <c r="M689" i="74"/>
  <c r="N689" i="74"/>
  <c r="O689" i="74"/>
  <c r="R689" i="74"/>
  <c r="S689" i="74"/>
  <c r="T689" i="74"/>
  <c r="U689" i="74"/>
  <c r="J690" i="74"/>
  <c r="K690" i="74"/>
  <c r="L690" i="74"/>
  <c r="M690" i="74"/>
  <c r="N690" i="74"/>
  <c r="O690" i="74"/>
  <c r="R690" i="74"/>
  <c r="S690" i="74"/>
  <c r="T690" i="74"/>
  <c r="U690" i="74"/>
  <c r="J691" i="74"/>
  <c r="K691" i="74"/>
  <c r="L691" i="74"/>
  <c r="M691" i="74"/>
  <c r="N691" i="74"/>
  <c r="O691" i="74"/>
  <c r="R691" i="74"/>
  <c r="S691" i="74"/>
  <c r="T691" i="74"/>
  <c r="U691" i="74"/>
  <c r="J692" i="74"/>
  <c r="K692" i="74"/>
  <c r="L692" i="74"/>
  <c r="M692" i="74"/>
  <c r="N692" i="74"/>
  <c r="O692" i="74"/>
  <c r="R692" i="74"/>
  <c r="S692" i="74"/>
  <c r="T692" i="74"/>
  <c r="U692" i="74"/>
  <c r="J693" i="74"/>
  <c r="K693" i="74"/>
  <c r="L693" i="74"/>
  <c r="M693" i="74"/>
  <c r="N693" i="74"/>
  <c r="O693" i="74"/>
  <c r="R693" i="74"/>
  <c r="S693" i="74"/>
  <c r="T693" i="74"/>
  <c r="U693" i="74"/>
  <c r="J694" i="74"/>
  <c r="K694" i="74"/>
  <c r="L694" i="74"/>
  <c r="M694" i="74"/>
  <c r="N694" i="74"/>
  <c r="O694" i="74"/>
  <c r="R694" i="74"/>
  <c r="S694" i="74"/>
  <c r="T694" i="74"/>
  <c r="U694" i="74"/>
  <c r="J695" i="74"/>
  <c r="K695" i="74"/>
  <c r="L695" i="74"/>
  <c r="M695" i="74"/>
  <c r="N695" i="74"/>
  <c r="O695" i="74"/>
  <c r="R695" i="74"/>
  <c r="S695" i="74"/>
  <c r="T695" i="74"/>
  <c r="U695" i="74"/>
  <c r="J696" i="74"/>
  <c r="K696" i="74"/>
  <c r="L696" i="74"/>
  <c r="M696" i="74"/>
  <c r="N696" i="74"/>
  <c r="O696" i="74"/>
  <c r="R696" i="74"/>
  <c r="S696" i="74"/>
  <c r="T696" i="74"/>
  <c r="U696" i="74"/>
  <c r="J697" i="74"/>
  <c r="K697" i="74"/>
  <c r="L697" i="74"/>
  <c r="M697" i="74"/>
  <c r="N697" i="74"/>
  <c r="O697" i="74"/>
  <c r="R697" i="74"/>
  <c r="S697" i="74"/>
  <c r="T697" i="74"/>
  <c r="U697" i="74"/>
  <c r="J698" i="74"/>
  <c r="K698" i="74"/>
  <c r="L698" i="74"/>
  <c r="M698" i="74"/>
  <c r="N698" i="74"/>
  <c r="O698" i="74"/>
  <c r="R698" i="74"/>
  <c r="S698" i="74"/>
  <c r="T698" i="74"/>
  <c r="U698" i="74"/>
  <c r="J699" i="74"/>
  <c r="K699" i="74"/>
  <c r="L699" i="74"/>
  <c r="M699" i="74"/>
  <c r="N699" i="74"/>
  <c r="O699" i="74"/>
  <c r="R699" i="74"/>
  <c r="S699" i="74"/>
  <c r="T699" i="74"/>
  <c r="U699" i="74"/>
  <c r="J700" i="74"/>
  <c r="K700" i="74"/>
  <c r="L700" i="74"/>
  <c r="M700" i="74"/>
  <c r="N700" i="74"/>
  <c r="O700" i="74"/>
  <c r="R700" i="74"/>
  <c r="S700" i="74"/>
  <c r="T700" i="74"/>
  <c r="U700" i="74"/>
  <c r="J701" i="74"/>
  <c r="K701" i="74"/>
  <c r="L701" i="74"/>
  <c r="M701" i="74"/>
  <c r="N701" i="74"/>
  <c r="O701" i="74"/>
  <c r="R701" i="74"/>
  <c r="S701" i="74"/>
  <c r="T701" i="74"/>
  <c r="U701" i="74"/>
  <c r="J702" i="74"/>
  <c r="K702" i="74"/>
  <c r="L702" i="74"/>
  <c r="M702" i="74"/>
  <c r="N702" i="74"/>
  <c r="O702" i="74"/>
  <c r="R702" i="74"/>
  <c r="S702" i="74"/>
  <c r="T702" i="74"/>
  <c r="U702" i="74"/>
  <c r="J703" i="74"/>
  <c r="K703" i="74"/>
  <c r="L703" i="74"/>
  <c r="M703" i="74"/>
  <c r="N703" i="74"/>
  <c r="O703" i="74"/>
  <c r="R703" i="74"/>
  <c r="S703" i="74"/>
  <c r="T703" i="74"/>
  <c r="U703" i="74"/>
  <c r="J704" i="74"/>
  <c r="K704" i="74"/>
  <c r="L704" i="74"/>
  <c r="M704" i="74"/>
  <c r="N704" i="74"/>
  <c r="O704" i="74"/>
  <c r="R704" i="74"/>
  <c r="S704" i="74"/>
  <c r="T704" i="74"/>
  <c r="U704" i="74"/>
  <c r="J705" i="74"/>
  <c r="K705" i="74"/>
  <c r="L705" i="74"/>
  <c r="M705" i="74"/>
  <c r="N705" i="74"/>
  <c r="O705" i="74"/>
  <c r="R705" i="74"/>
  <c r="S705" i="74"/>
  <c r="T705" i="74"/>
  <c r="U705" i="74"/>
  <c r="J706" i="74"/>
  <c r="K706" i="74"/>
  <c r="L706" i="74"/>
  <c r="M706" i="74"/>
  <c r="N706" i="74"/>
  <c r="O706" i="74"/>
  <c r="R706" i="74"/>
  <c r="S706" i="74"/>
  <c r="T706" i="74"/>
  <c r="U706" i="74"/>
  <c r="J707" i="74"/>
  <c r="K707" i="74"/>
  <c r="L707" i="74"/>
  <c r="M707" i="74"/>
  <c r="N707" i="74"/>
  <c r="O707" i="74"/>
  <c r="R707" i="74"/>
  <c r="S707" i="74"/>
  <c r="T707" i="74"/>
  <c r="U707" i="74"/>
  <c r="J708" i="74"/>
  <c r="K708" i="74"/>
  <c r="L708" i="74"/>
  <c r="M708" i="74"/>
  <c r="N708" i="74"/>
  <c r="O708" i="74"/>
  <c r="R708" i="74"/>
  <c r="S708" i="74"/>
  <c r="T708" i="74"/>
  <c r="U708" i="74"/>
  <c r="J709" i="74"/>
  <c r="K709" i="74"/>
  <c r="L709" i="74"/>
  <c r="M709" i="74"/>
  <c r="N709" i="74"/>
  <c r="O709" i="74"/>
  <c r="R709" i="74"/>
  <c r="S709" i="74"/>
  <c r="T709" i="74"/>
  <c r="U709" i="74"/>
  <c r="J710" i="74"/>
  <c r="K710" i="74"/>
  <c r="L710" i="74"/>
  <c r="M710" i="74"/>
  <c r="N710" i="74"/>
  <c r="O710" i="74"/>
  <c r="R710" i="74"/>
  <c r="S710" i="74"/>
  <c r="T710" i="74"/>
  <c r="U710" i="74"/>
  <c r="J711" i="74"/>
  <c r="K711" i="74"/>
  <c r="L711" i="74"/>
  <c r="M711" i="74"/>
  <c r="N711" i="74"/>
  <c r="O711" i="74"/>
  <c r="R711" i="74"/>
  <c r="S711" i="74"/>
  <c r="T711" i="74"/>
  <c r="U711" i="74"/>
  <c r="J712" i="74"/>
  <c r="K712" i="74"/>
  <c r="L712" i="74"/>
  <c r="M712" i="74"/>
  <c r="N712" i="74"/>
  <c r="O712" i="74"/>
  <c r="R712" i="74"/>
  <c r="S712" i="74"/>
  <c r="T712" i="74"/>
  <c r="U712" i="74"/>
  <c r="J713" i="74"/>
  <c r="K713" i="74"/>
  <c r="L713" i="74"/>
  <c r="M713" i="74"/>
  <c r="N713" i="74"/>
  <c r="O713" i="74"/>
  <c r="R713" i="74"/>
  <c r="S713" i="74"/>
  <c r="T713" i="74"/>
  <c r="U713" i="74"/>
  <c r="J714" i="74"/>
  <c r="K714" i="74"/>
  <c r="L714" i="74"/>
  <c r="M714" i="74"/>
  <c r="N714" i="74"/>
  <c r="O714" i="74"/>
  <c r="R714" i="74"/>
  <c r="S714" i="74"/>
  <c r="T714" i="74"/>
  <c r="U714" i="74"/>
  <c r="J715" i="74"/>
  <c r="K715" i="74"/>
  <c r="L715" i="74"/>
  <c r="M715" i="74"/>
  <c r="N715" i="74"/>
  <c r="O715" i="74"/>
  <c r="R715" i="74"/>
  <c r="S715" i="74"/>
  <c r="T715" i="74"/>
  <c r="U715" i="74"/>
  <c r="J716" i="74"/>
  <c r="K716" i="74"/>
  <c r="L716" i="74"/>
  <c r="M716" i="74"/>
  <c r="N716" i="74"/>
  <c r="O716" i="74"/>
  <c r="R716" i="74"/>
  <c r="S716" i="74"/>
  <c r="T716" i="74"/>
  <c r="U716" i="74"/>
  <c r="J717" i="74"/>
  <c r="K717" i="74"/>
  <c r="L717" i="74"/>
  <c r="M717" i="74"/>
  <c r="N717" i="74"/>
  <c r="O717" i="74"/>
  <c r="R717" i="74"/>
  <c r="S717" i="74"/>
  <c r="T717" i="74"/>
  <c r="U717" i="74"/>
  <c r="J718" i="74"/>
  <c r="K718" i="74"/>
  <c r="L718" i="74"/>
  <c r="M718" i="74"/>
  <c r="N718" i="74"/>
  <c r="O718" i="74"/>
  <c r="R718" i="74"/>
  <c r="S718" i="74"/>
  <c r="T718" i="74"/>
  <c r="U718" i="74"/>
  <c r="J719" i="74"/>
  <c r="K719" i="74"/>
  <c r="L719" i="74"/>
  <c r="M719" i="74"/>
  <c r="N719" i="74"/>
  <c r="O719" i="74"/>
  <c r="R719" i="74"/>
  <c r="S719" i="74"/>
  <c r="T719" i="74"/>
  <c r="U719" i="74"/>
  <c r="J720" i="74"/>
  <c r="K720" i="74"/>
  <c r="L720" i="74"/>
  <c r="M720" i="74"/>
  <c r="N720" i="74"/>
  <c r="O720" i="74"/>
  <c r="R720" i="74"/>
  <c r="S720" i="74"/>
  <c r="T720" i="74"/>
  <c r="U720" i="74"/>
  <c r="J721" i="74"/>
  <c r="K721" i="74"/>
  <c r="L721" i="74"/>
  <c r="M721" i="74"/>
  <c r="N721" i="74"/>
  <c r="O721" i="74"/>
  <c r="R721" i="74"/>
  <c r="S721" i="74"/>
  <c r="T721" i="74"/>
  <c r="U721" i="74"/>
  <c r="J722" i="74"/>
  <c r="K722" i="74"/>
  <c r="L722" i="74"/>
  <c r="M722" i="74"/>
  <c r="N722" i="74"/>
  <c r="O722" i="74"/>
  <c r="R722" i="74"/>
  <c r="S722" i="74"/>
  <c r="T722" i="74"/>
  <c r="U722" i="74"/>
  <c r="J723" i="74"/>
  <c r="K723" i="74"/>
  <c r="L723" i="74"/>
  <c r="M723" i="74"/>
  <c r="N723" i="74"/>
  <c r="O723" i="74"/>
  <c r="R723" i="74"/>
  <c r="S723" i="74"/>
  <c r="T723" i="74"/>
  <c r="U723" i="74"/>
  <c r="J724" i="74"/>
  <c r="K724" i="74"/>
  <c r="L724" i="74"/>
  <c r="M724" i="74"/>
  <c r="N724" i="74"/>
  <c r="O724" i="74"/>
  <c r="R724" i="74"/>
  <c r="S724" i="74"/>
  <c r="T724" i="74"/>
  <c r="U724" i="74"/>
  <c r="J725" i="74"/>
  <c r="K725" i="74"/>
  <c r="L725" i="74"/>
  <c r="M725" i="74"/>
  <c r="N725" i="74"/>
  <c r="O725" i="74"/>
  <c r="R725" i="74"/>
  <c r="S725" i="74"/>
  <c r="T725" i="74"/>
  <c r="U725" i="74"/>
  <c r="J726" i="74"/>
  <c r="K726" i="74"/>
  <c r="L726" i="74"/>
  <c r="M726" i="74"/>
  <c r="N726" i="74"/>
  <c r="O726" i="74"/>
  <c r="R726" i="74"/>
  <c r="S726" i="74"/>
  <c r="T726" i="74"/>
  <c r="U726" i="74"/>
  <c r="J727" i="74"/>
  <c r="K727" i="74"/>
  <c r="L727" i="74"/>
  <c r="M727" i="74"/>
  <c r="N727" i="74"/>
  <c r="O727" i="74"/>
  <c r="R727" i="74"/>
  <c r="S727" i="74"/>
  <c r="T727" i="74"/>
  <c r="U727" i="74"/>
  <c r="J728" i="74"/>
  <c r="K728" i="74"/>
  <c r="L728" i="74"/>
  <c r="M728" i="74"/>
  <c r="N728" i="74"/>
  <c r="O728" i="74"/>
  <c r="R728" i="74"/>
  <c r="S728" i="74"/>
  <c r="T728" i="74"/>
  <c r="U728" i="74"/>
  <c r="J729" i="74"/>
  <c r="K729" i="74"/>
  <c r="L729" i="74"/>
  <c r="M729" i="74"/>
  <c r="N729" i="74"/>
  <c r="O729" i="74"/>
  <c r="R729" i="74"/>
  <c r="S729" i="74"/>
  <c r="T729" i="74"/>
  <c r="U729" i="74"/>
  <c r="J730" i="74"/>
  <c r="K730" i="74"/>
  <c r="L730" i="74"/>
  <c r="M730" i="74"/>
  <c r="N730" i="74"/>
  <c r="O730" i="74"/>
  <c r="R730" i="74"/>
  <c r="S730" i="74"/>
  <c r="T730" i="74"/>
  <c r="U730" i="74"/>
  <c r="J731" i="74"/>
  <c r="K731" i="74"/>
  <c r="L731" i="74"/>
  <c r="M731" i="74"/>
  <c r="N731" i="74"/>
  <c r="O731" i="74"/>
  <c r="R731" i="74"/>
  <c r="S731" i="74"/>
  <c r="T731" i="74"/>
  <c r="U731" i="74"/>
  <c r="J732" i="74"/>
  <c r="K732" i="74"/>
  <c r="L732" i="74"/>
  <c r="M732" i="74"/>
  <c r="N732" i="74"/>
  <c r="O732" i="74"/>
  <c r="R732" i="74"/>
  <c r="S732" i="74"/>
  <c r="T732" i="74"/>
  <c r="U732" i="74"/>
  <c r="J733" i="74"/>
  <c r="K733" i="74"/>
  <c r="L733" i="74"/>
  <c r="M733" i="74"/>
  <c r="N733" i="74"/>
  <c r="O733" i="74"/>
  <c r="R733" i="74"/>
  <c r="S733" i="74"/>
  <c r="T733" i="74"/>
  <c r="U733" i="74"/>
  <c r="J734" i="74"/>
  <c r="K734" i="74"/>
  <c r="L734" i="74"/>
  <c r="M734" i="74"/>
  <c r="N734" i="74"/>
  <c r="O734" i="74"/>
  <c r="R734" i="74"/>
  <c r="S734" i="74"/>
  <c r="T734" i="74"/>
  <c r="U734" i="74"/>
  <c r="J735" i="74"/>
  <c r="K735" i="74"/>
  <c r="L735" i="74"/>
  <c r="M735" i="74"/>
  <c r="N735" i="74"/>
  <c r="O735" i="74"/>
  <c r="R735" i="74"/>
  <c r="S735" i="74"/>
  <c r="T735" i="74"/>
  <c r="U735" i="74"/>
  <c r="J736" i="74"/>
  <c r="K736" i="74"/>
  <c r="L736" i="74"/>
  <c r="M736" i="74"/>
  <c r="N736" i="74"/>
  <c r="O736" i="74"/>
  <c r="R736" i="74"/>
  <c r="S736" i="74"/>
  <c r="T736" i="74"/>
  <c r="U736" i="74"/>
  <c r="J737" i="74"/>
  <c r="K737" i="74"/>
  <c r="L737" i="74"/>
  <c r="M737" i="74"/>
  <c r="N737" i="74"/>
  <c r="O737" i="74"/>
  <c r="R737" i="74"/>
  <c r="S737" i="74"/>
  <c r="T737" i="74"/>
  <c r="U737" i="74"/>
  <c r="J738" i="74"/>
  <c r="K738" i="74"/>
  <c r="L738" i="74"/>
  <c r="M738" i="74"/>
  <c r="N738" i="74"/>
  <c r="O738" i="74"/>
  <c r="R738" i="74"/>
  <c r="S738" i="74"/>
  <c r="T738" i="74"/>
  <c r="U738" i="74"/>
  <c r="J739" i="74"/>
  <c r="K739" i="74"/>
  <c r="L739" i="74"/>
  <c r="M739" i="74"/>
  <c r="N739" i="74"/>
  <c r="O739" i="74"/>
  <c r="R739" i="74"/>
  <c r="S739" i="74"/>
  <c r="T739" i="74"/>
  <c r="U739" i="74"/>
  <c r="J740" i="74"/>
  <c r="K740" i="74"/>
  <c r="L740" i="74"/>
  <c r="M740" i="74"/>
  <c r="N740" i="74"/>
  <c r="O740" i="74"/>
  <c r="R740" i="74"/>
  <c r="S740" i="74"/>
  <c r="T740" i="74"/>
  <c r="U740" i="74"/>
  <c r="J741" i="74"/>
  <c r="K741" i="74"/>
  <c r="L741" i="74"/>
  <c r="M741" i="74"/>
  <c r="N741" i="74"/>
  <c r="O741" i="74"/>
  <c r="R741" i="74"/>
  <c r="S741" i="74"/>
  <c r="T741" i="74"/>
  <c r="U741" i="74"/>
  <c r="J742" i="74"/>
  <c r="K742" i="74"/>
  <c r="L742" i="74"/>
  <c r="M742" i="74"/>
  <c r="N742" i="74"/>
  <c r="O742" i="74"/>
  <c r="R742" i="74"/>
  <c r="S742" i="74"/>
  <c r="T742" i="74"/>
  <c r="U742" i="74"/>
  <c r="J743" i="74"/>
  <c r="K743" i="74"/>
  <c r="L743" i="74"/>
  <c r="M743" i="74"/>
  <c r="N743" i="74"/>
  <c r="O743" i="74"/>
  <c r="R743" i="74"/>
  <c r="S743" i="74"/>
  <c r="T743" i="74"/>
  <c r="U743" i="74"/>
  <c r="J744" i="74"/>
  <c r="K744" i="74"/>
  <c r="L744" i="74"/>
  <c r="M744" i="74"/>
  <c r="N744" i="74"/>
  <c r="O744" i="74"/>
  <c r="R744" i="74"/>
  <c r="S744" i="74"/>
  <c r="T744" i="74"/>
  <c r="U744" i="74"/>
  <c r="J745" i="74"/>
  <c r="K745" i="74"/>
  <c r="L745" i="74"/>
  <c r="M745" i="74"/>
  <c r="N745" i="74"/>
  <c r="O745" i="74"/>
  <c r="R745" i="74"/>
  <c r="S745" i="74"/>
  <c r="T745" i="74"/>
  <c r="U745" i="74"/>
  <c r="J746" i="74"/>
  <c r="K746" i="74"/>
  <c r="L746" i="74"/>
  <c r="M746" i="74"/>
  <c r="N746" i="74"/>
  <c r="O746" i="74"/>
  <c r="R746" i="74"/>
  <c r="S746" i="74"/>
  <c r="T746" i="74"/>
  <c r="U746" i="74"/>
  <c r="J747" i="74"/>
  <c r="K747" i="74"/>
  <c r="L747" i="74"/>
  <c r="M747" i="74"/>
  <c r="N747" i="74"/>
  <c r="O747" i="74"/>
  <c r="R747" i="74"/>
  <c r="S747" i="74"/>
  <c r="T747" i="74"/>
  <c r="U747" i="74"/>
  <c r="J748" i="74"/>
  <c r="K748" i="74"/>
  <c r="L748" i="74"/>
  <c r="M748" i="74"/>
  <c r="N748" i="74"/>
  <c r="O748" i="74"/>
  <c r="R748" i="74"/>
  <c r="S748" i="74"/>
  <c r="T748" i="74"/>
  <c r="U748" i="74"/>
  <c r="J749" i="74"/>
  <c r="K749" i="74"/>
  <c r="L749" i="74"/>
  <c r="M749" i="74"/>
  <c r="N749" i="74"/>
  <c r="O749" i="74"/>
  <c r="R749" i="74"/>
  <c r="S749" i="74"/>
  <c r="T749" i="74"/>
  <c r="U749" i="74"/>
  <c r="J750" i="74"/>
  <c r="K750" i="74"/>
  <c r="L750" i="74"/>
  <c r="M750" i="74"/>
  <c r="N750" i="74"/>
  <c r="O750" i="74"/>
  <c r="R750" i="74"/>
  <c r="S750" i="74"/>
  <c r="T750" i="74"/>
  <c r="U750" i="74"/>
  <c r="J751" i="74"/>
  <c r="K751" i="74"/>
  <c r="L751" i="74"/>
  <c r="M751" i="74"/>
  <c r="N751" i="74"/>
  <c r="O751" i="74"/>
  <c r="R751" i="74"/>
  <c r="S751" i="74"/>
  <c r="T751" i="74"/>
  <c r="U751" i="74"/>
  <c r="J752" i="74"/>
  <c r="K752" i="74"/>
  <c r="L752" i="74"/>
  <c r="M752" i="74"/>
  <c r="N752" i="74"/>
  <c r="O752" i="74"/>
  <c r="R752" i="74"/>
  <c r="S752" i="74"/>
  <c r="T752" i="74"/>
  <c r="U752" i="74"/>
  <c r="J753" i="74"/>
  <c r="K753" i="74"/>
  <c r="L753" i="74"/>
  <c r="M753" i="74"/>
  <c r="N753" i="74"/>
  <c r="O753" i="74"/>
  <c r="R753" i="74"/>
  <c r="S753" i="74"/>
  <c r="T753" i="74"/>
  <c r="U753" i="74"/>
  <c r="J754" i="74"/>
  <c r="K754" i="74"/>
  <c r="L754" i="74"/>
  <c r="M754" i="74"/>
  <c r="N754" i="74"/>
  <c r="O754" i="74"/>
  <c r="R754" i="74"/>
  <c r="S754" i="74"/>
  <c r="T754" i="74"/>
  <c r="U754" i="74"/>
  <c r="J755" i="74"/>
  <c r="K755" i="74"/>
  <c r="L755" i="74"/>
  <c r="M755" i="74"/>
  <c r="N755" i="74"/>
  <c r="O755" i="74"/>
  <c r="R755" i="74"/>
  <c r="S755" i="74"/>
  <c r="T755" i="74"/>
  <c r="U755" i="74"/>
  <c r="J756" i="74"/>
  <c r="K756" i="74"/>
  <c r="L756" i="74"/>
  <c r="M756" i="74"/>
  <c r="N756" i="74"/>
  <c r="O756" i="74"/>
  <c r="R756" i="74"/>
  <c r="S756" i="74"/>
  <c r="T756" i="74"/>
  <c r="U756" i="74"/>
  <c r="J757" i="74"/>
  <c r="K757" i="74"/>
  <c r="L757" i="74"/>
  <c r="M757" i="74"/>
  <c r="N757" i="74"/>
  <c r="O757" i="74"/>
  <c r="R757" i="74"/>
  <c r="S757" i="74"/>
  <c r="T757" i="74"/>
  <c r="U757" i="74"/>
  <c r="J758" i="74"/>
  <c r="K758" i="74"/>
  <c r="L758" i="74"/>
  <c r="M758" i="74"/>
  <c r="N758" i="74"/>
  <c r="O758" i="74"/>
  <c r="R758" i="74"/>
  <c r="S758" i="74"/>
  <c r="T758" i="74"/>
  <c r="U758" i="74"/>
  <c r="J759" i="74"/>
  <c r="K759" i="74"/>
  <c r="L759" i="74"/>
  <c r="M759" i="74"/>
  <c r="N759" i="74"/>
  <c r="O759" i="74"/>
  <c r="R759" i="74"/>
  <c r="S759" i="74"/>
  <c r="T759" i="74"/>
  <c r="U759" i="74"/>
  <c r="J760" i="74"/>
  <c r="K760" i="74"/>
  <c r="L760" i="74"/>
  <c r="M760" i="74"/>
  <c r="N760" i="74"/>
  <c r="O760" i="74"/>
  <c r="R760" i="74"/>
  <c r="S760" i="74"/>
  <c r="T760" i="74"/>
  <c r="U760" i="74"/>
  <c r="J761" i="74"/>
  <c r="K761" i="74"/>
  <c r="L761" i="74"/>
  <c r="M761" i="74"/>
  <c r="N761" i="74"/>
  <c r="O761" i="74"/>
  <c r="R761" i="74"/>
  <c r="S761" i="74"/>
  <c r="T761" i="74"/>
  <c r="U761" i="74"/>
  <c r="J762" i="74"/>
  <c r="K762" i="74"/>
  <c r="L762" i="74"/>
  <c r="M762" i="74"/>
  <c r="N762" i="74"/>
  <c r="O762" i="74"/>
  <c r="R762" i="74"/>
  <c r="S762" i="74"/>
  <c r="T762" i="74"/>
  <c r="U762" i="74"/>
  <c r="J763" i="74"/>
  <c r="K763" i="74"/>
  <c r="L763" i="74"/>
  <c r="M763" i="74"/>
  <c r="N763" i="74"/>
  <c r="O763" i="74"/>
  <c r="R763" i="74"/>
  <c r="S763" i="74"/>
  <c r="T763" i="74"/>
  <c r="U763" i="74"/>
  <c r="J764" i="74"/>
  <c r="K764" i="74"/>
  <c r="L764" i="74"/>
  <c r="M764" i="74"/>
  <c r="N764" i="74"/>
  <c r="O764" i="74"/>
  <c r="R764" i="74"/>
  <c r="S764" i="74"/>
  <c r="T764" i="74"/>
  <c r="U764" i="74"/>
  <c r="J765" i="74"/>
  <c r="K765" i="74"/>
  <c r="L765" i="74"/>
  <c r="M765" i="74"/>
  <c r="N765" i="74"/>
  <c r="O765" i="74"/>
  <c r="R765" i="74"/>
  <c r="S765" i="74"/>
  <c r="T765" i="74"/>
  <c r="U765" i="74"/>
  <c r="J766" i="74"/>
  <c r="K766" i="74"/>
  <c r="L766" i="74"/>
  <c r="M766" i="74"/>
  <c r="N766" i="74"/>
  <c r="O766" i="74"/>
  <c r="R766" i="74"/>
  <c r="S766" i="74"/>
  <c r="T766" i="74"/>
  <c r="U766" i="74"/>
  <c r="J767" i="74"/>
  <c r="K767" i="74"/>
  <c r="L767" i="74"/>
  <c r="M767" i="74"/>
  <c r="N767" i="74"/>
  <c r="O767" i="74"/>
  <c r="R767" i="74"/>
  <c r="S767" i="74"/>
  <c r="T767" i="74"/>
  <c r="U767" i="74"/>
  <c r="J768" i="74"/>
  <c r="K768" i="74"/>
  <c r="L768" i="74"/>
  <c r="M768" i="74"/>
  <c r="N768" i="74"/>
  <c r="O768" i="74"/>
  <c r="R768" i="74"/>
  <c r="S768" i="74"/>
  <c r="T768" i="74"/>
  <c r="U768" i="74"/>
  <c r="J769" i="74"/>
  <c r="K769" i="74"/>
  <c r="L769" i="74"/>
  <c r="M769" i="74"/>
  <c r="N769" i="74"/>
  <c r="O769" i="74"/>
  <c r="R769" i="74"/>
  <c r="S769" i="74"/>
  <c r="T769" i="74"/>
  <c r="U769" i="74"/>
  <c r="J770" i="74"/>
  <c r="K770" i="74"/>
  <c r="L770" i="74"/>
  <c r="M770" i="74"/>
  <c r="N770" i="74"/>
  <c r="O770" i="74"/>
  <c r="R770" i="74"/>
  <c r="S770" i="74"/>
  <c r="T770" i="74"/>
  <c r="U770" i="74"/>
  <c r="J771" i="74"/>
  <c r="K771" i="74"/>
  <c r="L771" i="74"/>
  <c r="M771" i="74"/>
  <c r="N771" i="74"/>
  <c r="O771" i="74"/>
  <c r="R771" i="74"/>
  <c r="S771" i="74"/>
  <c r="T771" i="74"/>
  <c r="U771" i="74"/>
  <c r="J772" i="74"/>
  <c r="K772" i="74"/>
  <c r="L772" i="74"/>
  <c r="M772" i="74"/>
  <c r="N772" i="74"/>
  <c r="O772" i="74"/>
  <c r="R772" i="74"/>
  <c r="S772" i="74"/>
  <c r="T772" i="74"/>
  <c r="U772" i="74"/>
  <c r="J773" i="74"/>
  <c r="K773" i="74"/>
  <c r="L773" i="74"/>
  <c r="M773" i="74"/>
  <c r="N773" i="74"/>
  <c r="O773" i="74"/>
  <c r="R773" i="74"/>
  <c r="S773" i="74"/>
  <c r="T773" i="74"/>
  <c r="U773" i="74"/>
  <c r="J774" i="74"/>
  <c r="K774" i="74"/>
  <c r="L774" i="74"/>
  <c r="M774" i="74"/>
  <c r="N774" i="74"/>
  <c r="O774" i="74"/>
  <c r="R774" i="74"/>
  <c r="S774" i="74"/>
  <c r="T774" i="74"/>
  <c r="U774" i="74"/>
  <c r="J775" i="74"/>
  <c r="K775" i="74"/>
  <c r="L775" i="74"/>
  <c r="M775" i="74"/>
  <c r="N775" i="74"/>
  <c r="O775" i="74"/>
  <c r="R775" i="74"/>
  <c r="S775" i="74"/>
  <c r="T775" i="74"/>
  <c r="U775" i="74"/>
  <c r="J776" i="74"/>
  <c r="K776" i="74"/>
  <c r="L776" i="74"/>
  <c r="M776" i="74"/>
  <c r="N776" i="74"/>
  <c r="O776" i="74"/>
  <c r="R776" i="74"/>
  <c r="S776" i="74"/>
  <c r="T776" i="74"/>
  <c r="U776" i="74"/>
  <c r="J777" i="74"/>
  <c r="K777" i="74"/>
  <c r="L777" i="74"/>
  <c r="M777" i="74"/>
  <c r="N777" i="74"/>
  <c r="O777" i="74"/>
  <c r="R777" i="74"/>
  <c r="S777" i="74"/>
  <c r="T777" i="74"/>
  <c r="U777" i="74"/>
  <c r="J778" i="74"/>
  <c r="K778" i="74"/>
  <c r="L778" i="74"/>
  <c r="M778" i="74"/>
  <c r="N778" i="74"/>
  <c r="O778" i="74"/>
  <c r="R778" i="74"/>
  <c r="S778" i="74"/>
  <c r="T778" i="74"/>
  <c r="U778" i="74"/>
  <c r="J779" i="74"/>
  <c r="K779" i="74"/>
  <c r="L779" i="74"/>
  <c r="M779" i="74"/>
  <c r="N779" i="74"/>
  <c r="O779" i="74"/>
  <c r="R779" i="74"/>
  <c r="S779" i="74"/>
  <c r="T779" i="74"/>
  <c r="U779" i="74"/>
  <c r="J780" i="74"/>
  <c r="K780" i="74"/>
  <c r="L780" i="74"/>
  <c r="M780" i="74"/>
  <c r="N780" i="74"/>
  <c r="O780" i="74"/>
  <c r="R780" i="74"/>
  <c r="S780" i="74"/>
  <c r="T780" i="74"/>
  <c r="U780" i="74"/>
  <c r="J781" i="74"/>
  <c r="K781" i="74"/>
  <c r="L781" i="74"/>
  <c r="M781" i="74"/>
  <c r="N781" i="74"/>
  <c r="O781" i="74"/>
  <c r="R781" i="74"/>
  <c r="S781" i="74"/>
  <c r="T781" i="74"/>
  <c r="U781" i="74"/>
  <c r="J782" i="74"/>
  <c r="K782" i="74"/>
  <c r="L782" i="74"/>
  <c r="M782" i="74"/>
  <c r="N782" i="74"/>
  <c r="O782" i="74"/>
  <c r="R782" i="74"/>
  <c r="S782" i="74"/>
  <c r="T782" i="74"/>
  <c r="U782" i="74"/>
  <c r="J783" i="74"/>
  <c r="K783" i="74"/>
  <c r="L783" i="74"/>
  <c r="M783" i="74"/>
  <c r="N783" i="74"/>
  <c r="O783" i="74"/>
  <c r="R783" i="74"/>
  <c r="S783" i="74"/>
  <c r="T783" i="74"/>
  <c r="U783" i="74"/>
  <c r="J784" i="74"/>
  <c r="K784" i="74"/>
  <c r="L784" i="74"/>
  <c r="M784" i="74"/>
  <c r="N784" i="74"/>
  <c r="O784" i="74"/>
  <c r="R784" i="74"/>
  <c r="S784" i="74"/>
  <c r="T784" i="74"/>
  <c r="U784" i="74"/>
  <c r="J785" i="74"/>
  <c r="K785" i="74"/>
  <c r="L785" i="74"/>
  <c r="M785" i="74"/>
  <c r="N785" i="74"/>
  <c r="O785" i="74"/>
  <c r="R785" i="74"/>
  <c r="S785" i="74"/>
  <c r="T785" i="74"/>
  <c r="U785" i="74"/>
  <c r="J786" i="74"/>
  <c r="K786" i="74"/>
  <c r="L786" i="74"/>
  <c r="M786" i="74"/>
  <c r="N786" i="74"/>
  <c r="O786" i="74"/>
  <c r="R786" i="74"/>
  <c r="S786" i="74"/>
  <c r="T786" i="74"/>
  <c r="U786" i="74"/>
  <c r="J787" i="74"/>
  <c r="K787" i="74"/>
  <c r="L787" i="74"/>
  <c r="M787" i="74"/>
  <c r="N787" i="74"/>
  <c r="O787" i="74"/>
  <c r="R787" i="74"/>
  <c r="S787" i="74"/>
  <c r="T787" i="74"/>
  <c r="U787" i="74"/>
  <c r="J788" i="74"/>
  <c r="K788" i="74"/>
  <c r="L788" i="74"/>
  <c r="M788" i="74"/>
  <c r="N788" i="74"/>
  <c r="O788" i="74"/>
  <c r="R788" i="74"/>
  <c r="S788" i="74"/>
  <c r="T788" i="74"/>
  <c r="U788" i="74"/>
  <c r="J789" i="74"/>
  <c r="K789" i="74"/>
  <c r="L789" i="74"/>
  <c r="M789" i="74"/>
  <c r="N789" i="74"/>
  <c r="O789" i="74"/>
  <c r="R789" i="74"/>
  <c r="S789" i="74"/>
  <c r="T789" i="74"/>
  <c r="U789" i="74"/>
  <c r="J790" i="74"/>
  <c r="K790" i="74"/>
  <c r="L790" i="74"/>
  <c r="M790" i="74"/>
  <c r="N790" i="74"/>
  <c r="O790" i="74"/>
  <c r="R790" i="74"/>
  <c r="S790" i="74"/>
  <c r="T790" i="74"/>
  <c r="U790" i="74"/>
  <c r="J791" i="74"/>
  <c r="K791" i="74"/>
  <c r="L791" i="74"/>
  <c r="M791" i="74"/>
  <c r="N791" i="74"/>
  <c r="O791" i="74"/>
  <c r="R791" i="74"/>
  <c r="S791" i="74"/>
  <c r="T791" i="74"/>
  <c r="U791" i="74"/>
  <c r="J792" i="74"/>
  <c r="K792" i="74"/>
  <c r="L792" i="74"/>
  <c r="M792" i="74"/>
  <c r="N792" i="74"/>
  <c r="O792" i="74"/>
  <c r="R792" i="74"/>
  <c r="S792" i="74"/>
  <c r="T792" i="74"/>
  <c r="U792" i="74"/>
  <c r="J793" i="74"/>
  <c r="K793" i="74"/>
  <c r="L793" i="74"/>
  <c r="M793" i="74"/>
  <c r="N793" i="74"/>
  <c r="O793" i="74"/>
  <c r="R793" i="74"/>
  <c r="S793" i="74"/>
  <c r="T793" i="74"/>
  <c r="U793" i="74"/>
  <c r="J794" i="74"/>
  <c r="K794" i="74"/>
  <c r="L794" i="74"/>
  <c r="M794" i="74"/>
  <c r="N794" i="74"/>
  <c r="O794" i="74"/>
  <c r="R794" i="74"/>
  <c r="S794" i="74"/>
  <c r="T794" i="74"/>
  <c r="U794" i="74"/>
  <c r="J795" i="74"/>
  <c r="K795" i="74"/>
  <c r="L795" i="74"/>
  <c r="M795" i="74"/>
  <c r="N795" i="74"/>
  <c r="O795" i="74"/>
  <c r="R795" i="74"/>
  <c r="S795" i="74"/>
  <c r="T795" i="74"/>
  <c r="U795" i="74"/>
  <c r="J796" i="74"/>
  <c r="K796" i="74"/>
  <c r="L796" i="74"/>
  <c r="M796" i="74"/>
  <c r="N796" i="74"/>
  <c r="O796" i="74"/>
  <c r="R796" i="74"/>
  <c r="S796" i="74"/>
  <c r="T796" i="74"/>
  <c r="U796" i="74"/>
  <c r="J797" i="74"/>
  <c r="K797" i="74"/>
  <c r="L797" i="74"/>
  <c r="M797" i="74"/>
  <c r="N797" i="74"/>
  <c r="O797" i="74"/>
  <c r="R797" i="74"/>
  <c r="S797" i="74"/>
  <c r="T797" i="74"/>
  <c r="U797" i="74"/>
  <c r="J798" i="74"/>
  <c r="K798" i="74"/>
  <c r="L798" i="74"/>
  <c r="M798" i="74"/>
  <c r="N798" i="74"/>
  <c r="O798" i="74"/>
  <c r="R798" i="74"/>
  <c r="S798" i="74"/>
  <c r="T798" i="74"/>
  <c r="U798" i="74"/>
  <c r="J799" i="74"/>
  <c r="K799" i="74"/>
  <c r="L799" i="74"/>
  <c r="M799" i="74"/>
  <c r="N799" i="74"/>
  <c r="O799" i="74"/>
  <c r="R799" i="74"/>
  <c r="S799" i="74"/>
  <c r="T799" i="74"/>
  <c r="U799" i="74"/>
  <c r="J800" i="74"/>
  <c r="K800" i="74"/>
  <c r="L800" i="74"/>
  <c r="M800" i="74"/>
  <c r="N800" i="74"/>
  <c r="O800" i="74"/>
  <c r="R800" i="74"/>
  <c r="S800" i="74"/>
  <c r="T800" i="74"/>
  <c r="U800" i="74"/>
  <c r="J801" i="74"/>
  <c r="K801" i="74"/>
  <c r="L801" i="74"/>
  <c r="M801" i="74"/>
  <c r="N801" i="74"/>
  <c r="O801" i="74"/>
  <c r="R801" i="74"/>
  <c r="S801" i="74"/>
  <c r="T801" i="74"/>
  <c r="U801" i="74"/>
  <c r="J802" i="74"/>
  <c r="K802" i="74"/>
  <c r="L802" i="74"/>
  <c r="M802" i="74"/>
  <c r="N802" i="74"/>
  <c r="O802" i="74"/>
  <c r="R802" i="74"/>
  <c r="S802" i="74"/>
  <c r="T802" i="74"/>
  <c r="U802" i="74"/>
  <c r="J803" i="74"/>
  <c r="K803" i="74"/>
  <c r="L803" i="74"/>
  <c r="M803" i="74"/>
  <c r="N803" i="74"/>
  <c r="O803" i="74"/>
  <c r="R803" i="74"/>
  <c r="S803" i="74"/>
  <c r="T803" i="74"/>
  <c r="U803" i="74"/>
  <c r="J804" i="74"/>
  <c r="K804" i="74"/>
  <c r="L804" i="74"/>
  <c r="M804" i="74"/>
  <c r="N804" i="74"/>
  <c r="O804" i="74"/>
  <c r="R804" i="74"/>
  <c r="S804" i="74"/>
  <c r="T804" i="74"/>
  <c r="U804" i="74"/>
  <c r="J805" i="74"/>
  <c r="K805" i="74"/>
  <c r="L805" i="74"/>
  <c r="M805" i="74"/>
  <c r="N805" i="74"/>
  <c r="O805" i="74"/>
  <c r="R805" i="74"/>
  <c r="S805" i="74"/>
  <c r="T805" i="74"/>
  <c r="U805" i="74"/>
  <c r="J806" i="74"/>
  <c r="K806" i="74"/>
  <c r="L806" i="74"/>
  <c r="M806" i="74"/>
  <c r="N806" i="74"/>
  <c r="O806" i="74"/>
  <c r="R806" i="74"/>
  <c r="S806" i="74"/>
  <c r="T806" i="74"/>
  <c r="U806" i="74"/>
  <c r="J807" i="74"/>
  <c r="K807" i="74"/>
  <c r="L807" i="74"/>
  <c r="M807" i="74"/>
  <c r="N807" i="74"/>
  <c r="O807" i="74"/>
  <c r="R807" i="74"/>
  <c r="S807" i="74"/>
  <c r="T807" i="74"/>
  <c r="U807" i="74"/>
  <c r="J808" i="74"/>
  <c r="K808" i="74"/>
  <c r="L808" i="74"/>
  <c r="M808" i="74"/>
  <c r="N808" i="74"/>
  <c r="O808" i="74"/>
  <c r="R808" i="74"/>
  <c r="S808" i="74"/>
  <c r="T808" i="74"/>
  <c r="U808" i="74"/>
  <c r="J809" i="74"/>
  <c r="K809" i="74"/>
  <c r="L809" i="74"/>
  <c r="M809" i="74"/>
  <c r="N809" i="74"/>
  <c r="O809" i="74"/>
  <c r="R809" i="74"/>
  <c r="S809" i="74"/>
  <c r="T809" i="74"/>
  <c r="U809" i="74"/>
  <c r="J810" i="74"/>
  <c r="K810" i="74"/>
  <c r="L810" i="74"/>
  <c r="M810" i="74"/>
  <c r="N810" i="74"/>
  <c r="O810" i="74"/>
  <c r="R810" i="74"/>
  <c r="S810" i="74"/>
  <c r="T810" i="74"/>
  <c r="U810" i="74"/>
  <c r="J811" i="74"/>
  <c r="K811" i="74"/>
  <c r="L811" i="74"/>
  <c r="M811" i="74"/>
  <c r="N811" i="74"/>
  <c r="O811" i="74"/>
  <c r="R811" i="74"/>
  <c r="S811" i="74"/>
  <c r="T811" i="74"/>
  <c r="U811" i="74"/>
  <c r="J812" i="74"/>
  <c r="K812" i="74"/>
  <c r="L812" i="74"/>
  <c r="M812" i="74"/>
  <c r="N812" i="74"/>
  <c r="O812" i="74"/>
  <c r="R812" i="74"/>
  <c r="S812" i="74"/>
  <c r="T812" i="74"/>
  <c r="U812" i="74"/>
  <c r="J813" i="74"/>
  <c r="K813" i="74"/>
  <c r="L813" i="74"/>
  <c r="M813" i="74"/>
  <c r="N813" i="74"/>
  <c r="O813" i="74"/>
  <c r="R813" i="74"/>
  <c r="S813" i="74"/>
  <c r="T813" i="74"/>
  <c r="U813" i="74"/>
  <c r="J814" i="74"/>
  <c r="K814" i="74"/>
  <c r="L814" i="74"/>
  <c r="M814" i="74"/>
  <c r="N814" i="74"/>
  <c r="O814" i="74"/>
  <c r="R814" i="74"/>
  <c r="S814" i="74"/>
  <c r="T814" i="74"/>
  <c r="U814" i="74"/>
  <c r="J815" i="74"/>
  <c r="K815" i="74"/>
  <c r="L815" i="74"/>
  <c r="M815" i="74"/>
  <c r="N815" i="74"/>
  <c r="O815" i="74"/>
  <c r="R815" i="74"/>
  <c r="S815" i="74"/>
  <c r="T815" i="74"/>
  <c r="U815" i="74"/>
  <c r="J816" i="74"/>
  <c r="K816" i="74"/>
  <c r="L816" i="74"/>
  <c r="M816" i="74"/>
  <c r="N816" i="74"/>
  <c r="O816" i="74"/>
  <c r="R816" i="74"/>
  <c r="S816" i="74"/>
  <c r="T816" i="74"/>
  <c r="U816" i="74"/>
  <c r="J817" i="74"/>
  <c r="K817" i="74"/>
  <c r="L817" i="74"/>
  <c r="M817" i="74"/>
  <c r="N817" i="74"/>
  <c r="O817" i="74"/>
  <c r="R817" i="74"/>
  <c r="S817" i="74"/>
  <c r="T817" i="74"/>
  <c r="U817" i="74"/>
  <c r="J818" i="74"/>
  <c r="K818" i="74"/>
  <c r="L818" i="74"/>
  <c r="M818" i="74"/>
  <c r="N818" i="74"/>
  <c r="O818" i="74"/>
  <c r="R818" i="74"/>
  <c r="S818" i="74"/>
  <c r="T818" i="74"/>
  <c r="U818" i="74"/>
  <c r="J819" i="74"/>
  <c r="K819" i="74"/>
  <c r="L819" i="74"/>
  <c r="M819" i="74"/>
  <c r="N819" i="74"/>
  <c r="O819" i="74"/>
  <c r="R819" i="74"/>
  <c r="S819" i="74"/>
  <c r="T819" i="74"/>
  <c r="U819" i="74"/>
  <c r="J820" i="74"/>
  <c r="K820" i="74"/>
  <c r="L820" i="74"/>
  <c r="M820" i="74"/>
  <c r="N820" i="74"/>
  <c r="O820" i="74"/>
  <c r="R820" i="74"/>
  <c r="S820" i="74"/>
  <c r="T820" i="74"/>
  <c r="U820" i="74"/>
  <c r="J821" i="74"/>
  <c r="K821" i="74"/>
  <c r="L821" i="74"/>
  <c r="M821" i="74"/>
  <c r="N821" i="74"/>
  <c r="O821" i="74"/>
  <c r="R821" i="74"/>
  <c r="S821" i="74"/>
  <c r="T821" i="74"/>
  <c r="U821" i="74"/>
  <c r="J822" i="74"/>
  <c r="K822" i="74"/>
  <c r="L822" i="74"/>
  <c r="M822" i="74"/>
  <c r="N822" i="74"/>
  <c r="O822" i="74"/>
  <c r="R822" i="74"/>
  <c r="S822" i="74"/>
  <c r="T822" i="74"/>
  <c r="U822" i="74"/>
  <c r="J823" i="74"/>
  <c r="K823" i="74"/>
  <c r="L823" i="74"/>
  <c r="M823" i="74"/>
  <c r="N823" i="74"/>
  <c r="O823" i="74"/>
  <c r="R823" i="74"/>
  <c r="S823" i="74"/>
  <c r="T823" i="74"/>
  <c r="U823" i="74"/>
  <c r="J824" i="74"/>
  <c r="K824" i="74"/>
  <c r="L824" i="74"/>
  <c r="M824" i="74"/>
  <c r="N824" i="74"/>
  <c r="O824" i="74"/>
  <c r="R824" i="74"/>
  <c r="S824" i="74"/>
  <c r="T824" i="74"/>
  <c r="U824" i="74"/>
  <c r="J825" i="74"/>
  <c r="K825" i="74"/>
  <c r="L825" i="74"/>
  <c r="M825" i="74"/>
  <c r="N825" i="74"/>
  <c r="O825" i="74"/>
  <c r="R825" i="74"/>
  <c r="S825" i="74"/>
  <c r="T825" i="74"/>
  <c r="U825" i="74"/>
  <c r="J826" i="74"/>
  <c r="K826" i="74"/>
  <c r="L826" i="74"/>
  <c r="M826" i="74"/>
  <c r="N826" i="74"/>
  <c r="O826" i="74"/>
  <c r="R826" i="74"/>
  <c r="S826" i="74"/>
  <c r="T826" i="74"/>
  <c r="U826" i="74"/>
  <c r="J827" i="74"/>
  <c r="K827" i="74"/>
  <c r="L827" i="74"/>
  <c r="M827" i="74"/>
  <c r="N827" i="74"/>
  <c r="O827" i="74"/>
  <c r="R827" i="74"/>
  <c r="S827" i="74"/>
  <c r="T827" i="74"/>
  <c r="U827" i="74"/>
  <c r="J828" i="74"/>
  <c r="K828" i="74"/>
  <c r="L828" i="74"/>
  <c r="M828" i="74"/>
  <c r="N828" i="74"/>
  <c r="O828" i="74"/>
  <c r="R828" i="74"/>
  <c r="S828" i="74"/>
  <c r="T828" i="74"/>
  <c r="U828" i="74"/>
  <c r="J829" i="74"/>
  <c r="K829" i="74"/>
  <c r="L829" i="74"/>
  <c r="M829" i="74"/>
  <c r="N829" i="74"/>
  <c r="O829" i="74"/>
  <c r="R829" i="74"/>
  <c r="S829" i="74"/>
  <c r="T829" i="74"/>
  <c r="U829" i="74"/>
  <c r="J830" i="74"/>
  <c r="K830" i="74"/>
  <c r="L830" i="74"/>
  <c r="M830" i="74"/>
  <c r="N830" i="74"/>
  <c r="O830" i="74"/>
  <c r="R830" i="74"/>
  <c r="S830" i="74"/>
  <c r="T830" i="74"/>
  <c r="U830" i="74"/>
  <c r="J831" i="74"/>
  <c r="K831" i="74"/>
  <c r="L831" i="74"/>
  <c r="M831" i="74"/>
  <c r="N831" i="74"/>
  <c r="O831" i="74"/>
  <c r="R831" i="74"/>
  <c r="S831" i="74"/>
  <c r="T831" i="74"/>
  <c r="U831" i="74"/>
  <c r="J832" i="74"/>
  <c r="K832" i="74"/>
  <c r="L832" i="74"/>
  <c r="M832" i="74"/>
  <c r="N832" i="74"/>
  <c r="O832" i="74"/>
  <c r="R832" i="74"/>
  <c r="S832" i="74"/>
  <c r="T832" i="74"/>
  <c r="U832" i="74"/>
  <c r="J833" i="74"/>
  <c r="K833" i="74"/>
  <c r="L833" i="74"/>
  <c r="M833" i="74"/>
  <c r="N833" i="74"/>
  <c r="O833" i="74"/>
  <c r="R833" i="74"/>
  <c r="S833" i="74"/>
  <c r="T833" i="74"/>
  <c r="U833" i="74"/>
  <c r="J834" i="74"/>
  <c r="K834" i="74"/>
  <c r="L834" i="74"/>
  <c r="M834" i="74"/>
  <c r="N834" i="74"/>
  <c r="O834" i="74"/>
  <c r="R834" i="74"/>
  <c r="S834" i="74"/>
  <c r="T834" i="74"/>
  <c r="U834" i="74"/>
  <c r="J835" i="74"/>
  <c r="K835" i="74"/>
  <c r="L835" i="74"/>
  <c r="M835" i="74"/>
  <c r="N835" i="74"/>
  <c r="O835" i="74"/>
  <c r="R835" i="74"/>
  <c r="S835" i="74"/>
  <c r="T835" i="74"/>
  <c r="U835" i="74"/>
  <c r="J836" i="74"/>
  <c r="K836" i="74"/>
  <c r="L836" i="74"/>
  <c r="M836" i="74"/>
  <c r="N836" i="74"/>
  <c r="O836" i="74"/>
  <c r="R836" i="74"/>
  <c r="S836" i="74"/>
  <c r="T836" i="74"/>
  <c r="U836" i="74"/>
  <c r="J837" i="74"/>
  <c r="K837" i="74"/>
  <c r="L837" i="74"/>
  <c r="M837" i="74"/>
  <c r="N837" i="74"/>
  <c r="O837" i="74"/>
  <c r="R837" i="74"/>
  <c r="S837" i="74"/>
  <c r="T837" i="74"/>
  <c r="U837" i="74"/>
  <c r="J838" i="74"/>
  <c r="K838" i="74"/>
  <c r="L838" i="74"/>
  <c r="M838" i="74"/>
  <c r="N838" i="74"/>
  <c r="O838" i="74"/>
  <c r="R838" i="74"/>
  <c r="S838" i="74"/>
  <c r="T838" i="74"/>
  <c r="U838" i="74"/>
  <c r="J839" i="74"/>
  <c r="K839" i="74"/>
  <c r="L839" i="74"/>
  <c r="M839" i="74"/>
  <c r="N839" i="74"/>
  <c r="O839" i="74"/>
  <c r="R839" i="74"/>
  <c r="S839" i="74"/>
  <c r="T839" i="74"/>
  <c r="U839" i="74"/>
  <c r="J840" i="74"/>
  <c r="K840" i="74"/>
  <c r="L840" i="74"/>
  <c r="M840" i="74"/>
  <c r="N840" i="74"/>
  <c r="O840" i="74"/>
  <c r="R840" i="74"/>
  <c r="S840" i="74"/>
  <c r="T840" i="74"/>
  <c r="U840" i="74"/>
  <c r="J841" i="74"/>
  <c r="K841" i="74"/>
  <c r="L841" i="74"/>
  <c r="M841" i="74"/>
  <c r="N841" i="74"/>
  <c r="O841" i="74"/>
  <c r="R841" i="74"/>
  <c r="S841" i="74"/>
  <c r="T841" i="74"/>
  <c r="U841" i="74"/>
  <c r="U3" i="74"/>
  <c r="U4" i="74"/>
  <c r="U5" i="74"/>
  <c r="U6" i="74"/>
  <c r="U7" i="74"/>
  <c r="U8" i="74"/>
  <c r="U9" i="74"/>
  <c r="U10" i="74"/>
  <c r="U11" i="74"/>
  <c r="U12" i="74"/>
  <c r="U13" i="74"/>
  <c r="T3" i="74"/>
  <c r="T4" i="74"/>
  <c r="T5" i="74"/>
  <c r="T6" i="74"/>
  <c r="T7" i="74"/>
  <c r="T8" i="74"/>
  <c r="T9" i="74"/>
  <c r="T10" i="74"/>
  <c r="T11" i="74"/>
  <c r="T12" i="74"/>
  <c r="T13" i="74"/>
  <c r="S3" i="74"/>
  <c r="S4" i="74"/>
  <c r="S5" i="74"/>
  <c r="S6" i="74"/>
  <c r="S7" i="74"/>
  <c r="S8" i="74"/>
  <c r="S9" i="74"/>
  <c r="S10" i="74"/>
  <c r="S11" i="74"/>
  <c r="S12" i="74"/>
  <c r="S13" i="74"/>
  <c r="R3" i="74"/>
  <c r="R4" i="74"/>
  <c r="R5" i="74"/>
  <c r="R6" i="74"/>
  <c r="R7" i="74"/>
  <c r="R8" i="74"/>
  <c r="R9" i="74"/>
  <c r="R10" i="74"/>
  <c r="R11" i="74"/>
  <c r="R12" i="74"/>
  <c r="R13" i="74"/>
  <c r="O3" i="74"/>
  <c r="O4" i="74"/>
  <c r="O5" i="74"/>
  <c r="O6" i="74"/>
  <c r="O7" i="74"/>
  <c r="O8" i="74"/>
  <c r="O9" i="74"/>
  <c r="O10" i="74"/>
  <c r="O11" i="74"/>
  <c r="O12" i="74"/>
  <c r="O13" i="74"/>
  <c r="N3" i="74"/>
  <c r="N4" i="74"/>
  <c r="N5" i="74"/>
  <c r="N6" i="74"/>
  <c r="N7" i="74"/>
  <c r="N8" i="74"/>
  <c r="N9" i="74"/>
  <c r="N10" i="74"/>
  <c r="N11" i="74"/>
  <c r="N12" i="74"/>
  <c r="N13" i="74"/>
  <c r="M3" i="74"/>
  <c r="M4" i="74"/>
  <c r="M5" i="74"/>
  <c r="M6" i="74"/>
  <c r="M7" i="74"/>
  <c r="M8" i="74"/>
  <c r="M9" i="74"/>
  <c r="M10" i="74"/>
  <c r="M11" i="74"/>
  <c r="M12" i="74"/>
  <c r="M13" i="74"/>
  <c r="L3" i="74"/>
  <c r="L4" i="74"/>
  <c r="L5" i="74"/>
  <c r="L6" i="74"/>
  <c r="L7" i="74"/>
  <c r="L8" i="74"/>
  <c r="L9" i="74"/>
  <c r="L10" i="74"/>
  <c r="L11" i="74"/>
  <c r="L12" i="74"/>
  <c r="L13" i="74"/>
  <c r="B6" i="75"/>
  <c r="B7" i="75"/>
  <c r="B8" i="75"/>
  <c r="B9" i="75"/>
  <c r="B10" i="75"/>
  <c r="B11" i="75"/>
  <c r="B12" i="75"/>
  <c r="B13" i="75"/>
  <c r="B14" i="75"/>
  <c r="B15" i="75"/>
  <c r="B16" i="75"/>
  <c r="B17" i="75"/>
  <c r="B18" i="75"/>
  <c r="B19" i="75"/>
  <c r="B20" i="75"/>
  <c r="B21" i="75"/>
  <c r="B22" i="75"/>
  <c r="B23" i="75"/>
  <c r="B24" i="75"/>
  <c r="B25" i="75"/>
  <c r="B26" i="75"/>
  <c r="B27" i="75"/>
  <c r="B28" i="75"/>
  <c r="B29" i="75"/>
  <c r="B30" i="75"/>
  <c r="B31" i="75"/>
  <c r="B32" i="75"/>
  <c r="B33" i="75"/>
  <c r="B34" i="75"/>
  <c r="B35" i="75"/>
  <c r="B36" i="75"/>
  <c r="B37" i="75"/>
  <c r="B38" i="75"/>
  <c r="B39" i="75"/>
  <c r="B40" i="75"/>
  <c r="B41" i="75"/>
  <c r="B42" i="75"/>
  <c r="B43" i="75"/>
  <c r="B44" i="75"/>
  <c r="B45" i="75"/>
  <c r="B46" i="75"/>
  <c r="B47" i="75"/>
  <c r="B48" i="75"/>
  <c r="B49" i="75"/>
  <c r="B50" i="75"/>
  <c r="B51" i="75"/>
  <c r="B52" i="75"/>
  <c r="B53" i="75"/>
  <c r="B54" i="75"/>
  <c r="B55" i="75"/>
  <c r="B56" i="75"/>
  <c r="B57" i="75"/>
  <c r="B58" i="75"/>
  <c r="B59" i="75"/>
  <c r="B60" i="75"/>
  <c r="B61" i="75"/>
  <c r="B62" i="75"/>
  <c r="B63" i="75"/>
  <c r="B64" i="75"/>
  <c r="B65" i="75"/>
  <c r="B66" i="75"/>
  <c r="B67" i="75"/>
  <c r="B68" i="75"/>
  <c r="B69" i="75"/>
  <c r="B70" i="75"/>
  <c r="B71" i="75"/>
  <c r="B72" i="75"/>
  <c r="B73" i="75"/>
  <c r="H5" i="75"/>
  <c r="F5" i="75"/>
  <c r="D5" i="75"/>
  <c r="H4" i="75"/>
  <c r="F4" i="75"/>
  <c r="D4" i="75"/>
  <c r="B4" i="75"/>
  <c r="B5" i="75"/>
  <c r="E841" i="74"/>
  <c r="E840" i="74"/>
  <c r="E839" i="74"/>
  <c r="E838" i="74"/>
  <c r="E837" i="74"/>
  <c r="E836" i="74"/>
  <c r="E835" i="74"/>
  <c r="E834" i="74"/>
  <c r="E833" i="74"/>
  <c r="E832" i="74"/>
  <c r="E831" i="74"/>
  <c r="E830" i="74"/>
  <c r="E818" i="74"/>
  <c r="E819" i="74"/>
  <c r="E820" i="74"/>
  <c r="E821" i="74"/>
  <c r="E822" i="74"/>
  <c r="E823" i="74"/>
  <c r="E824" i="74"/>
  <c r="E825" i="74"/>
  <c r="E826" i="74"/>
  <c r="E827" i="74"/>
  <c r="E828" i="74"/>
  <c r="E829" i="74"/>
  <c r="E817" i="74"/>
  <c r="E816" i="74"/>
  <c r="E815" i="74"/>
  <c r="E814" i="74"/>
  <c r="E813" i="74"/>
  <c r="E812" i="74"/>
  <c r="E811" i="74"/>
  <c r="E810" i="74"/>
  <c r="E809" i="74"/>
  <c r="E808" i="74"/>
  <c r="E807" i="74"/>
  <c r="E806" i="74"/>
  <c r="E805" i="74"/>
  <c r="E804" i="74"/>
  <c r="E803" i="74"/>
  <c r="E802" i="74"/>
  <c r="E801" i="74"/>
  <c r="E800" i="74"/>
  <c r="E799" i="74"/>
  <c r="E798" i="74"/>
  <c r="E797" i="74"/>
  <c r="E796" i="74"/>
  <c r="E795" i="74"/>
  <c r="E794" i="74"/>
  <c r="E793" i="74"/>
  <c r="E792" i="74"/>
  <c r="W792" i="74" s="1"/>
  <c r="E791" i="74"/>
  <c r="E790" i="74"/>
  <c r="E789" i="74"/>
  <c r="E788" i="74"/>
  <c r="E787" i="74"/>
  <c r="E786" i="74"/>
  <c r="E785" i="74"/>
  <c r="E784" i="74"/>
  <c r="E783" i="74"/>
  <c r="E782" i="74"/>
  <c r="E781" i="74"/>
  <c r="E780" i="74"/>
  <c r="E779" i="74"/>
  <c r="E778" i="74"/>
  <c r="E777" i="74"/>
  <c r="E776" i="74"/>
  <c r="E775" i="74"/>
  <c r="E774" i="74"/>
  <c r="E773" i="74"/>
  <c r="E772" i="74"/>
  <c r="E771" i="74"/>
  <c r="E770" i="74"/>
  <c r="E769" i="74"/>
  <c r="E768" i="74"/>
  <c r="E767" i="74"/>
  <c r="E766" i="74"/>
  <c r="E765" i="74"/>
  <c r="E764" i="74"/>
  <c r="E763" i="74"/>
  <c r="E762" i="74"/>
  <c r="E761" i="74"/>
  <c r="E760" i="74"/>
  <c r="E759" i="74"/>
  <c r="E758" i="74"/>
  <c r="E757" i="74"/>
  <c r="E756" i="74"/>
  <c r="E755" i="74"/>
  <c r="E754" i="74"/>
  <c r="E753" i="74"/>
  <c r="E752" i="74"/>
  <c r="E751" i="74"/>
  <c r="E750" i="74"/>
  <c r="E749" i="74"/>
  <c r="E748" i="74"/>
  <c r="E747" i="74"/>
  <c r="P747" i="74" s="1"/>
  <c r="E746" i="74"/>
  <c r="E745" i="74"/>
  <c r="E744" i="74"/>
  <c r="E743" i="74"/>
  <c r="E742" i="74"/>
  <c r="E741" i="74"/>
  <c r="E740" i="74"/>
  <c r="E739" i="74"/>
  <c r="V739" i="74" s="1"/>
  <c r="E738" i="74"/>
  <c r="E737" i="74"/>
  <c r="E736" i="74"/>
  <c r="E735" i="74"/>
  <c r="E734" i="74"/>
  <c r="E733" i="74"/>
  <c r="E732" i="74"/>
  <c r="E731" i="74"/>
  <c r="P731" i="74" s="1"/>
  <c r="E730" i="74"/>
  <c r="E729" i="74"/>
  <c r="E728" i="74"/>
  <c r="E727" i="74"/>
  <c r="E726" i="74"/>
  <c r="E725" i="74"/>
  <c r="E724" i="74"/>
  <c r="E723" i="74"/>
  <c r="E722" i="74"/>
  <c r="E721" i="74"/>
  <c r="E720" i="74"/>
  <c r="E719" i="74"/>
  <c r="E718" i="74"/>
  <c r="E717" i="74"/>
  <c r="E716" i="74"/>
  <c r="E715" i="74"/>
  <c r="E714" i="74"/>
  <c r="E713" i="74"/>
  <c r="E712" i="74"/>
  <c r="E711" i="74"/>
  <c r="E710" i="74"/>
  <c r="E709" i="74"/>
  <c r="E708" i="74"/>
  <c r="E707" i="74"/>
  <c r="E706" i="74"/>
  <c r="E705" i="74"/>
  <c r="E704" i="74"/>
  <c r="E703" i="74"/>
  <c r="E702" i="74"/>
  <c r="E701" i="74"/>
  <c r="E700" i="74"/>
  <c r="E699" i="74"/>
  <c r="E698" i="74"/>
  <c r="E697" i="74"/>
  <c r="E696" i="74"/>
  <c r="E695" i="74"/>
  <c r="E694" i="74"/>
  <c r="E693" i="74"/>
  <c r="E692" i="74"/>
  <c r="E691" i="74"/>
  <c r="E690" i="74"/>
  <c r="E689" i="74"/>
  <c r="E688" i="74"/>
  <c r="E687" i="74"/>
  <c r="E686" i="74"/>
  <c r="E685" i="74"/>
  <c r="E684" i="74"/>
  <c r="E683" i="74"/>
  <c r="E682" i="74"/>
  <c r="E681" i="74"/>
  <c r="E680" i="74"/>
  <c r="E679" i="74"/>
  <c r="E678" i="74"/>
  <c r="E677" i="74"/>
  <c r="E676" i="74"/>
  <c r="E675" i="74"/>
  <c r="V675" i="74" s="1"/>
  <c r="E674" i="74"/>
  <c r="E673" i="74"/>
  <c r="E672" i="74"/>
  <c r="E671" i="74"/>
  <c r="V671" i="74" s="1"/>
  <c r="E670" i="74"/>
  <c r="E669" i="74"/>
  <c r="E668" i="74"/>
  <c r="E667" i="74"/>
  <c r="E666" i="74"/>
  <c r="E665" i="74"/>
  <c r="E664" i="74"/>
  <c r="E663" i="74"/>
  <c r="E662" i="74"/>
  <c r="E661" i="74"/>
  <c r="E660" i="74"/>
  <c r="E659" i="74"/>
  <c r="E658" i="74"/>
  <c r="E657" i="74"/>
  <c r="E656" i="74"/>
  <c r="E655" i="74"/>
  <c r="E654" i="74"/>
  <c r="E653" i="74"/>
  <c r="E652" i="74"/>
  <c r="E651" i="74"/>
  <c r="E650" i="74"/>
  <c r="E649" i="74"/>
  <c r="E648" i="74"/>
  <c r="E647" i="74"/>
  <c r="P647" i="74" s="1"/>
  <c r="E646" i="74"/>
  <c r="E645" i="74"/>
  <c r="E644" i="74"/>
  <c r="E643" i="74"/>
  <c r="V643" i="74" s="1"/>
  <c r="E642" i="74"/>
  <c r="E641" i="74"/>
  <c r="E640" i="74"/>
  <c r="E639" i="74"/>
  <c r="E638" i="74"/>
  <c r="E637" i="74"/>
  <c r="E636" i="74"/>
  <c r="E635" i="74"/>
  <c r="E634" i="74"/>
  <c r="E633" i="74"/>
  <c r="E632" i="74"/>
  <c r="E631" i="74"/>
  <c r="E630" i="74"/>
  <c r="E629" i="74"/>
  <c r="E628" i="74"/>
  <c r="E627" i="74"/>
  <c r="E626" i="74"/>
  <c r="E625" i="74"/>
  <c r="E624" i="74"/>
  <c r="E623" i="74"/>
  <c r="E622" i="74"/>
  <c r="E621" i="74"/>
  <c r="E620" i="74"/>
  <c r="E619" i="74"/>
  <c r="V619" i="74" s="1"/>
  <c r="E618" i="74"/>
  <c r="E617" i="74"/>
  <c r="E616" i="74"/>
  <c r="E615" i="74"/>
  <c r="E614" i="74"/>
  <c r="E613" i="74"/>
  <c r="E612" i="74"/>
  <c r="E611" i="74"/>
  <c r="E610" i="74"/>
  <c r="E609" i="74"/>
  <c r="E608" i="74"/>
  <c r="E607" i="74"/>
  <c r="V607" i="74" s="1"/>
  <c r="E606" i="74"/>
  <c r="E605" i="74"/>
  <c r="E604" i="74"/>
  <c r="E603" i="74"/>
  <c r="E602" i="74"/>
  <c r="E601" i="74"/>
  <c r="E600" i="74"/>
  <c r="E599" i="74"/>
  <c r="E598" i="74"/>
  <c r="E597" i="74"/>
  <c r="E596" i="74"/>
  <c r="E595" i="74"/>
  <c r="E594" i="74"/>
  <c r="E593" i="74"/>
  <c r="E592" i="74"/>
  <c r="E591" i="74"/>
  <c r="E590" i="74"/>
  <c r="E589" i="74"/>
  <c r="E588" i="74"/>
  <c r="E587" i="74"/>
  <c r="E586" i="74"/>
  <c r="E585" i="74"/>
  <c r="E584" i="74"/>
  <c r="E583" i="74"/>
  <c r="E582" i="74"/>
  <c r="E581" i="74"/>
  <c r="E580" i="74"/>
  <c r="E579" i="74"/>
  <c r="E578" i="74"/>
  <c r="E577" i="74"/>
  <c r="E576" i="74"/>
  <c r="E575" i="74"/>
  <c r="E574" i="74"/>
  <c r="E573" i="74"/>
  <c r="E572" i="74"/>
  <c r="E571" i="74"/>
  <c r="E570" i="74"/>
  <c r="E569" i="74"/>
  <c r="E568" i="74"/>
  <c r="E567" i="74"/>
  <c r="E566" i="74"/>
  <c r="E565" i="74"/>
  <c r="E564" i="74"/>
  <c r="E563" i="74"/>
  <c r="E562" i="74"/>
  <c r="E561" i="74"/>
  <c r="E560" i="74"/>
  <c r="E559" i="74"/>
  <c r="E558" i="74"/>
  <c r="E557" i="74"/>
  <c r="E556" i="74"/>
  <c r="E555" i="74"/>
  <c r="E554" i="74"/>
  <c r="E553" i="74"/>
  <c r="E552" i="74"/>
  <c r="E551" i="74"/>
  <c r="E550" i="74"/>
  <c r="E549" i="74"/>
  <c r="E548" i="74"/>
  <c r="E547" i="74"/>
  <c r="E546" i="74"/>
  <c r="E545" i="74"/>
  <c r="E544" i="74"/>
  <c r="E543" i="74"/>
  <c r="E542" i="74"/>
  <c r="E541" i="74"/>
  <c r="E540" i="74"/>
  <c r="E539" i="74"/>
  <c r="E538" i="74"/>
  <c r="E537" i="74"/>
  <c r="E536" i="74"/>
  <c r="E535" i="74"/>
  <c r="E534" i="74"/>
  <c r="E533" i="74"/>
  <c r="E532" i="74"/>
  <c r="E531" i="74"/>
  <c r="E530" i="74"/>
  <c r="E529" i="74"/>
  <c r="E528" i="74"/>
  <c r="E527" i="74"/>
  <c r="E526" i="74"/>
  <c r="E525" i="74"/>
  <c r="E524" i="74"/>
  <c r="E523" i="74"/>
  <c r="E522" i="74"/>
  <c r="E521" i="74"/>
  <c r="E520" i="74"/>
  <c r="E519" i="74"/>
  <c r="E518" i="74"/>
  <c r="E517" i="74"/>
  <c r="E516" i="74"/>
  <c r="E515" i="74"/>
  <c r="E514" i="74"/>
  <c r="E513" i="74"/>
  <c r="E512" i="74"/>
  <c r="E511" i="74"/>
  <c r="E510" i="74"/>
  <c r="E509" i="74"/>
  <c r="E508" i="74"/>
  <c r="E507" i="74"/>
  <c r="E506" i="74"/>
  <c r="E505" i="74"/>
  <c r="E504" i="74"/>
  <c r="E503" i="74"/>
  <c r="E502" i="74"/>
  <c r="E501" i="74"/>
  <c r="E500" i="74"/>
  <c r="E499" i="74"/>
  <c r="E498" i="74"/>
  <c r="E497" i="74"/>
  <c r="E496" i="74"/>
  <c r="E495" i="74"/>
  <c r="E494" i="74"/>
  <c r="E493" i="74"/>
  <c r="E492" i="74"/>
  <c r="E491" i="74"/>
  <c r="E490" i="74"/>
  <c r="E489" i="74"/>
  <c r="E488" i="74"/>
  <c r="E487" i="74"/>
  <c r="E486" i="74"/>
  <c r="E485" i="74"/>
  <c r="E484" i="74"/>
  <c r="E483" i="74"/>
  <c r="E482" i="74"/>
  <c r="E481" i="74"/>
  <c r="E480" i="74"/>
  <c r="E479" i="74"/>
  <c r="E478" i="74"/>
  <c r="E477" i="74"/>
  <c r="E476" i="74"/>
  <c r="E475" i="74"/>
  <c r="E474" i="74"/>
  <c r="E473" i="74"/>
  <c r="E472" i="74"/>
  <c r="E471" i="74"/>
  <c r="E470" i="74"/>
  <c r="E469" i="74"/>
  <c r="E468" i="74"/>
  <c r="E467" i="74"/>
  <c r="E466" i="74"/>
  <c r="E465" i="74"/>
  <c r="E464" i="74"/>
  <c r="E463" i="74"/>
  <c r="E462" i="74"/>
  <c r="E461" i="74"/>
  <c r="E460" i="74"/>
  <c r="E459" i="74"/>
  <c r="E458" i="74"/>
  <c r="E457" i="74"/>
  <c r="E456" i="74"/>
  <c r="E455" i="74"/>
  <c r="E454" i="74"/>
  <c r="E453" i="74"/>
  <c r="E452" i="74"/>
  <c r="E451" i="74"/>
  <c r="E450" i="74"/>
  <c r="E449" i="74"/>
  <c r="E448" i="74"/>
  <c r="E447" i="74"/>
  <c r="E446" i="74"/>
  <c r="E445" i="74"/>
  <c r="E444" i="74"/>
  <c r="E443" i="74"/>
  <c r="E442" i="74"/>
  <c r="E441" i="74"/>
  <c r="E440" i="74"/>
  <c r="E439" i="74"/>
  <c r="E438" i="74"/>
  <c r="E437" i="74"/>
  <c r="E436" i="74"/>
  <c r="E435" i="74"/>
  <c r="E434" i="74"/>
  <c r="E433" i="74"/>
  <c r="E432" i="74"/>
  <c r="E431" i="74"/>
  <c r="E430" i="74"/>
  <c r="E429" i="74"/>
  <c r="E428" i="74"/>
  <c r="E427" i="74"/>
  <c r="E426" i="74"/>
  <c r="E425" i="74"/>
  <c r="E424" i="74"/>
  <c r="E423" i="74"/>
  <c r="E422" i="74"/>
  <c r="E421" i="74"/>
  <c r="E420" i="74"/>
  <c r="E419" i="74"/>
  <c r="E418" i="74"/>
  <c r="E417" i="74"/>
  <c r="E416" i="74"/>
  <c r="E415" i="74"/>
  <c r="E414" i="74"/>
  <c r="E413" i="74"/>
  <c r="E412" i="74"/>
  <c r="E411" i="74"/>
  <c r="E410" i="74"/>
  <c r="E409" i="74"/>
  <c r="E408" i="74"/>
  <c r="E407" i="74"/>
  <c r="E406" i="74"/>
  <c r="E405" i="74"/>
  <c r="E404" i="74"/>
  <c r="E403" i="74"/>
  <c r="E402" i="74"/>
  <c r="E401" i="74"/>
  <c r="E400" i="74"/>
  <c r="E399" i="74"/>
  <c r="E398" i="74"/>
  <c r="E397" i="74"/>
  <c r="E396" i="74"/>
  <c r="E395" i="74"/>
  <c r="E394" i="74"/>
  <c r="E393" i="74"/>
  <c r="E392" i="74"/>
  <c r="E391" i="74"/>
  <c r="E390" i="74"/>
  <c r="E389" i="74"/>
  <c r="E388" i="74"/>
  <c r="E387" i="74"/>
  <c r="E386" i="74"/>
  <c r="E385" i="74"/>
  <c r="E384" i="74"/>
  <c r="E383" i="74"/>
  <c r="E382" i="74"/>
  <c r="E381" i="74"/>
  <c r="E380" i="74"/>
  <c r="E379" i="74"/>
  <c r="E378" i="74"/>
  <c r="E377" i="74"/>
  <c r="E376" i="74"/>
  <c r="E375" i="74"/>
  <c r="E374" i="74"/>
  <c r="E373" i="74"/>
  <c r="E372" i="74"/>
  <c r="E371" i="74"/>
  <c r="E370" i="74"/>
  <c r="E369" i="74"/>
  <c r="E368" i="74"/>
  <c r="E367" i="74"/>
  <c r="E366" i="74"/>
  <c r="E365" i="74"/>
  <c r="E364" i="74"/>
  <c r="E363" i="74"/>
  <c r="E362" i="74"/>
  <c r="E361" i="74"/>
  <c r="E360" i="74"/>
  <c r="E359" i="74"/>
  <c r="E358" i="74"/>
  <c r="E357" i="74"/>
  <c r="E356" i="74"/>
  <c r="E355" i="74"/>
  <c r="E354" i="74"/>
  <c r="E353" i="74"/>
  <c r="E352" i="74"/>
  <c r="E351" i="74"/>
  <c r="E350" i="74"/>
  <c r="E349" i="74"/>
  <c r="E348" i="74"/>
  <c r="E347" i="74"/>
  <c r="E346" i="74"/>
  <c r="E345" i="74"/>
  <c r="E344" i="74"/>
  <c r="E343" i="74"/>
  <c r="E342" i="74"/>
  <c r="E341" i="74"/>
  <c r="E340" i="74"/>
  <c r="E339" i="74"/>
  <c r="E338" i="74"/>
  <c r="E337" i="74"/>
  <c r="E336" i="74"/>
  <c r="E335" i="74"/>
  <c r="E334" i="74"/>
  <c r="E333" i="74"/>
  <c r="E332" i="74"/>
  <c r="E331" i="74"/>
  <c r="E330" i="74"/>
  <c r="E329" i="74"/>
  <c r="E328" i="74"/>
  <c r="E327" i="74"/>
  <c r="E326" i="74"/>
  <c r="P322" i="74"/>
  <c r="E313" i="74"/>
  <c r="E312" i="74"/>
  <c r="E311" i="74"/>
  <c r="E310" i="74"/>
  <c r="E309" i="74"/>
  <c r="E308" i="74"/>
  <c r="E307" i="74"/>
  <c r="E306" i="74"/>
  <c r="E305" i="74"/>
  <c r="E304" i="74"/>
  <c r="E303" i="74"/>
  <c r="E302" i="74"/>
  <c r="E301" i="74"/>
  <c r="E300" i="74"/>
  <c r="E299" i="74"/>
  <c r="E298" i="74"/>
  <c r="E297" i="74"/>
  <c r="E296" i="74"/>
  <c r="E295" i="74"/>
  <c r="E294" i="74"/>
  <c r="E293" i="74"/>
  <c r="E292" i="74"/>
  <c r="E291" i="74"/>
  <c r="E290" i="74"/>
  <c r="E289" i="74"/>
  <c r="E288" i="74"/>
  <c r="E287" i="74"/>
  <c r="E286" i="74"/>
  <c r="E285" i="74"/>
  <c r="E284" i="74"/>
  <c r="E283" i="74"/>
  <c r="E282" i="74"/>
  <c r="E281" i="74"/>
  <c r="E280" i="74"/>
  <c r="E279" i="74"/>
  <c r="E278" i="74"/>
  <c r="E277" i="74"/>
  <c r="E276" i="74"/>
  <c r="E275" i="74"/>
  <c r="E274" i="74"/>
  <c r="E273" i="74"/>
  <c r="E272" i="74"/>
  <c r="E271" i="74"/>
  <c r="E270" i="74"/>
  <c r="E269" i="74"/>
  <c r="E268" i="74"/>
  <c r="E267" i="74"/>
  <c r="E266" i="74"/>
  <c r="E265" i="74"/>
  <c r="E264" i="74"/>
  <c r="E263" i="74"/>
  <c r="E262" i="74"/>
  <c r="E261" i="74"/>
  <c r="E260" i="74"/>
  <c r="E259" i="74"/>
  <c r="E258" i="74"/>
  <c r="E257" i="74"/>
  <c r="E256" i="74"/>
  <c r="E255" i="74"/>
  <c r="E254" i="74"/>
  <c r="E253" i="74"/>
  <c r="E252" i="74"/>
  <c r="E251" i="74"/>
  <c r="E250" i="74"/>
  <c r="E249" i="74"/>
  <c r="E248" i="74"/>
  <c r="E247" i="74"/>
  <c r="E246" i="74"/>
  <c r="E245" i="74"/>
  <c r="E244" i="74"/>
  <c r="E243" i="74"/>
  <c r="E242" i="74"/>
  <c r="E241" i="74"/>
  <c r="E240" i="74"/>
  <c r="E239" i="74"/>
  <c r="E238" i="74"/>
  <c r="E237" i="74"/>
  <c r="E236" i="74"/>
  <c r="E235" i="74"/>
  <c r="E234" i="74"/>
  <c r="E233" i="74"/>
  <c r="E232" i="74"/>
  <c r="E231" i="74"/>
  <c r="E230" i="74"/>
  <c r="E229" i="74"/>
  <c r="E228" i="74"/>
  <c r="E227" i="74"/>
  <c r="E226" i="74"/>
  <c r="E225" i="74"/>
  <c r="E224" i="74"/>
  <c r="E223" i="74"/>
  <c r="E222" i="74"/>
  <c r="E221" i="74"/>
  <c r="E220" i="74"/>
  <c r="E219" i="74"/>
  <c r="E218" i="74"/>
  <c r="E217" i="74"/>
  <c r="E216" i="74"/>
  <c r="E215" i="74"/>
  <c r="E214" i="74"/>
  <c r="E213" i="74"/>
  <c r="E212" i="74"/>
  <c r="E211" i="74"/>
  <c r="E210" i="74"/>
  <c r="E209" i="74"/>
  <c r="E208" i="74"/>
  <c r="E207" i="74"/>
  <c r="E206" i="74"/>
  <c r="E205" i="74"/>
  <c r="E204" i="74"/>
  <c r="E203" i="74"/>
  <c r="E202" i="74"/>
  <c r="E201" i="74"/>
  <c r="E200" i="74"/>
  <c r="E199" i="74"/>
  <c r="E198" i="74"/>
  <c r="E197" i="74"/>
  <c r="E196" i="74"/>
  <c r="E195" i="74"/>
  <c r="E194" i="74"/>
  <c r="E193" i="74"/>
  <c r="E192" i="74"/>
  <c r="E191" i="74"/>
  <c r="E190" i="74"/>
  <c r="E189" i="74"/>
  <c r="E188" i="74"/>
  <c r="E187" i="74"/>
  <c r="E186" i="74"/>
  <c r="E185" i="74"/>
  <c r="E184" i="74"/>
  <c r="E183" i="74"/>
  <c r="E182" i="74"/>
  <c r="E181" i="74"/>
  <c r="E180" i="74"/>
  <c r="E179" i="74"/>
  <c r="E178" i="74"/>
  <c r="E177" i="74"/>
  <c r="E176" i="74"/>
  <c r="E175" i="74"/>
  <c r="E174" i="74"/>
  <c r="E173" i="74"/>
  <c r="E172" i="74"/>
  <c r="E171" i="74"/>
  <c r="E170" i="74"/>
  <c r="E169" i="74"/>
  <c r="E168" i="74"/>
  <c r="E167" i="74"/>
  <c r="E166" i="74"/>
  <c r="E165" i="74"/>
  <c r="E164" i="74"/>
  <c r="E163" i="74"/>
  <c r="E162" i="74"/>
  <c r="E161" i="74"/>
  <c r="E160" i="74"/>
  <c r="E159" i="74"/>
  <c r="E158" i="74"/>
  <c r="E157" i="74"/>
  <c r="E156" i="74"/>
  <c r="E155" i="74"/>
  <c r="E154" i="74"/>
  <c r="E153" i="74"/>
  <c r="E152" i="74"/>
  <c r="E151" i="74"/>
  <c r="V151" i="74" s="1"/>
  <c r="E150" i="74"/>
  <c r="E149" i="74"/>
  <c r="E148" i="74"/>
  <c r="E147" i="74"/>
  <c r="P147" i="74" s="1"/>
  <c r="E146" i="74"/>
  <c r="E145" i="74"/>
  <c r="E144" i="74"/>
  <c r="E143" i="74"/>
  <c r="P143" i="74" s="1"/>
  <c r="E142" i="74"/>
  <c r="E141" i="74"/>
  <c r="E140" i="74"/>
  <c r="E139" i="74"/>
  <c r="E138" i="74"/>
  <c r="E137" i="74"/>
  <c r="E136" i="74"/>
  <c r="E135" i="74"/>
  <c r="P135" i="74" s="1"/>
  <c r="E134" i="74"/>
  <c r="E133" i="74"/>
  <c r="E132" i="74"/>
  <c r="E131" i="74"/>
  <c r="E130" i="74"/>
  <c r="E129" i="74"/>
  <c r="E128" i="74"/>
  <c r="E127" i="74"/>
  <c r="P127" i="74" s="1"/>
  <c r="E126" i="74"/>
  <c r="E125" i="74"/>
  <c r="E124" i="74"/>
  <c r="E123" i="74"/>
  <c r="P123" i="74" s="1"/>
  <c r="E122" i="74"/>
  <c r="E121" i="74"/>
  <c r="E120" i="74"/>
  <c r="E119" i="74"/>
  <c r="E118" i="74"/>
  <c r="E117" i="74"/>
  <c r="E116" i="74"/>
  <c r="E115" i="74"/>
  <c r="P115" i="74" s="1"/>
  <c r="E114" i="74"/>
  <c r="E113" i="74"/>
  <c r="E112" i="74"/>
  <c r="E111" i="74"/>
  <c r="P111" i="74" s="1"/>
  <c r="E110" i="74"/>
  <c r="E109" i="74"/>
  <c r="E108" i="74"/>
  <c r="E107" i="74"/>
  <c r="E106" i="74"/>
  <c r="E105" i="74"/>
  <c r="E104" i="74"/>
  <c r="E103" i="74"/>
  <c r="E102" i="74"/>
  <c r="E101" i="74"/>
  <c r="E100" i="74"/>
  <c r="E99" i="74"/>
  <c r="E98" i="74"/>
  <c r="E97" i="74"/>
  <c r="E96" i="74"/>
  <c r="E95" i="74"/>
  <c r="P95" i="74" s="1"/>
  <c r="E94" i="74"/>
  <c r="E93" i="74"/>
  <c r="E92" i="74"/>
  <c r="E91" i="74"/>
  <c r="P91" i="74" s="1"/>
  <c r="E90" i="74"/>
  <c r="E89" i="74"/>
  <c r="E88" i="74"/>
  <c r="E87" i="74"/>
  <c r="E86" i="74"/>
  <c r="E85" i="74"/>
  <c r="E84" i="74"/>
  <c r="E83" i="74"/>
  <c r="P83" i="74" s="1"/>
  <c r="E82" i="74"/>
  <c r="E81" i="74"/>
  <c r="E80" i="74"/>
  <c r="E79" i="74"/>
  <c r="P79" i="74" s="1"/>
  <c r="E78" i="74"/>
  <c r="E77" i="74"/>
  <c r="E76" i="74"/>
  <c r="E75" i="74"/>
  <c r="E74" i="74"/>
  <c r="E73" i="74"/>
  <c r="E72" i="74"/>
  <c r="E71" i="74"/>
  <c r="E70" i="74"/>
  <c r="E69" i="74"/>
  <c r="E68" i="74"/>
  <c r="E67" i="74"/>
  <c r="E66" i="74"/>
  <c r="E65" i="74"/>
  <c r="E64" i="74"/>
  <c r="E63" i="74"/>
  <c r="E62" i="74"/>
  <c r="E61" i="74"/>
  <c r="E60" i="74"/>
  <c r="E59" i="74"/>
  <c r="E58" i="74"/>
  <c r="E57" i="74"/>
  <c r="E56" i="74"/>
  <c r="E55" i="74"/>
  <c r="E54" i="74"/>
  <c r="E53" i="74"/>
  <c r="E52" i="74"/>
  <c r="E51" i="74"/>
  <c r="E50" i="74"/>
  <c r="E49" i="74"/>
  <c r="E48" i="74"/>
  <c r="E47" i="74"/>
  <c r="E46" i="74"/>
  <c r="E45" i="74"/>
  <c r="E44" i="74"/>
  <c r="E43" i="74"/>
  <c r="E42" i="74"/>
  <c r="E41" i="74"/>
  <c r="E40" i="74"/>
  <c r="E39" i="74"/>
  <c r="E38" i="74"/>
  <c r="E37" i="74"/>
  <c r="E36" i="74"/>
  <c r="E35" i="74"/>
  <c r="E34" i="74"/>
  <c r="E33" i="74"/>
  <c r="E32" i="74"/>
  <c r="E31" i="74"/>
  <c r="E30" i="74"/>
  <c r="E29" i="74"/>
  <c r="E28" i="74"/>
  <c r="E27" i="74"/>
  <c r="E26" i="74"/>
  <c r="Q578" i="74" l="1"/>
  <c r="W650" i="74"/>
  <c r="W722" i="74"/>
  <c r="P330" i="74"/>
  <c r="P338" i="74"/>
  <c r="P346" i="74"/>
  <c r="P354" i="74"/>
  <c r="P362" i="74"/>
  <c r="P370" i="74"/>
  <c r="P378" i="74"/>
  <c r="P386" i="74"/>
  <c r="P394" i="74"/>
  <c r="P402" i="74"/>
  <c r="P426" i="74"/>
  <c r="P442" i="74"/>
  <c r="P458" i="74"/>
  <c r="P474" i="74"/>
  <c r="P490" i="74"/>
  <c r="P538" i="74"/>
  <c r="P570" i="74"/>
  <c r="P602" i="74"/>
  <c r="V642" i="74"/>
  <c r="Q746" i="74"/>
  <c r="W754" i="74"/>
  <c r="W762" i="74"/>
  <c r="P770" i="74"/>
  <c r="P778" i="74"/>
  <c r="P794" i="74"/>
  <c r="P802" i="74"/>
  <c r="P810" i="74"/>
  <c r="P178" i="74"/>
  <c r="P234" i="74"/>
  <c r="P282" i="74"/>
  <c r="P290" i="74"/>
  <c r="Q182" i="74"/>
  <c r="P190" i="74"/>
  <c r="P206" i="74"/>
  <c r="P222" i="74"/>
  <c r="V246" i="74"/>
  <c r="V270" i="74"/>
  <c r="V302" i="74"/>
  <c r="P326" i="74"/>
  <c r="P334" i="74"/>
  <c r="P342" i="74"/>
  <c r="P350" i="74"/>
  <c r="P358" i="74"/>
  <c r="P366" i="74"/>
  <c r="P374" i="74"/>
  <c r="P382" i="74"/>
  <c r="P390" i="74"/>
  <c r="P398" i="74"/>
  <c r="P406" i="74"/>
  <c r="P422" i="74"/>
  <c r="P438" i="74"/>
  <c r="P470" i="74"/>
  <c r="W494" i="74"/>
  <c r="P502" i="74"/>
  <c r="W526" i="74"/>
  <c r="P534" i="74"/>
  <c r="P566" i="74"/>
  <c r="P598" i="74"/>
  <c r="P614" i="74"/>
  <c r="V622" i="74"/>
  <c r="W654" i="74"/>
  <c r="Q662" i="74"/>
  <c r="Q678" i="74"/>
  <c r="P686" i="74"/>
  <c r="Q694" i="74"/>
  <c r="W702" i="74"/>
  <c r="W710" i="74"/>
  <c r="P726" i="74"/>
  <c r="Q750" i="74"/>
  <c r="W766" i="74"/>
  <c r="Q790" i="74"/>
  <c r="W155" i="74"/>
  <c r="W163" i="74"/>
  <c r="W171" i="74"/>
  <c r="W379" i="74"/>
  <c r="Q451" i="74"/>
  <c r="Q467" i="74"/>
  <c r="Q483" i="74"/>
  <c r="Q499" i="74"/>
  <c r="Q515" i="74"/>
  <c r="Q531" i="74"/>
  <c r="W539" i="74"/>
  <c r="Q547" i="74"/>
  <c r="Q563" i="74"/>
  <c r="Q571" i="74"/>
  <c r="Q579" i="74"/>
  <c r="Q595" i="74"/>
  <c r="Q611" i="74"/>
  <c r="Q627" i="74"/>
  <c r="Q659" i="74"/>
  <c r="Q691" i="74"/>
  <c r="W159" i="74"/>
  <c r="W231" i="74"/>
  <c r="W447" i="74"/>
  <c r="W479" i="74"/>
  <c r="W511" i="74"/>
  <c r="W543" i="74"/>
  <c r="W575" i="74"/>
  <c r="W591" i="74"/>
  <c r="Q631" i="74"/>
  <c r="Q655" i="74"/>
  <c r="Q679" i="74"/>
  <c r="Q687" i="74"/>
  <c r="P735" i="74"/>
  <c r="Q707" i="74"/>
  <c r="Q723" i="74"/>
  <c r="W779" i="74"/>
  <c r="W787" i="74"/>
  <c r="W795" i="74"/>
  <c r="W835" i="74"/>
  <c r="W827" i="74"/>
  <c r="W819" i="74"/>
  <c r="V742" i="74"/>
  <c r="P758" i="74"/>
  <c r="P774" i="74"/>
  <c r="P798" i="74"/>
  <c r="P806" i="74"/>
  <c r="P814" i="74"/>
  <c r="P838" i="74"/>
  <c r="Q743" i="74"/>
  <c r="W783" i="74"/>
  <c r="W799" i="74"/>
  <c r="W815" i="74"/>
  <c r="W831" i="74"/>
  <c r="W839" i="74"/>
  <c r="P536" i="74"/>
  <c r="P552" i="74"/>
  <c r="P616" i="74"/>
  <c r="P648" i="74"/>
  <c r="P664" i="74"/>
  <c r="P680" i="74"/>
  <c r="P776" i="74"/>
  <c r="V784" i="74"/>
  <c r="P800" i="74"/>
  <c r="V808" i="74"/>
  <c r="V816" i="74"/>
  <c r="P832" i="74"/>
  <c r="V840" i="74"/>
  <c r="G5" i="75"/>
  <c r="C5" i="75"/>
  <c r="P281" i="74"/>
  <c r="P313" i="74"/>
  <c r="P745" i="74"/>
  <c r="V833" i="74"/>
  <c r="V548" i="74"/>
  <c r="P628" i="74"/>
  <c r="P644" i="74"/>
  <c r="V652" i="74"/>
  <c r="V684" i="74"/>
  <c r="V788" i="74"/>
  <c r="V812" i="74"/>
  <c r="Q828" i="74"/>
  <c r="V821" i="74"/>
  <c r="W780" i="74"/>
  <c r="Q796" i="74"/>
  <c r="W836" i="74"/>
  <c r="P829" i="74"/>
  <c r="P677" i="74"/>
  <c r="V725" i="74"/>
  <c r="P733" i="74"/>
  <c r="P749" i="74"/>
  <c r="P773" i="74"/>
  <c r="P781" i="74"/>
  <c r="V789" i="74"/>
  <c r="V805" i="74"/>
  <c r="P813" i="74"/>
  <c r="V837" i="74"/>
  <c r="V825" i="74"/>
  <c r="W633" i="74"/>
  <c r="W769" i="74"/>
  <c r="Q573" i="74"/>
  <c r="W629" i="74"/>
  <c r="W661" i="74"/>
  <c r="W693" i="74"/>
  <c r="W757" i="74"/>
  <c r="P827" i="74"/>
  <c r="P823" i="74"/>
  <c r="P795" i="74"/>
  <c r="P791" i="74"/>
  <c r="I5" i="75"/>
  <c r="E5" i="75"/>
  <c r="P696" i="74"/>
  <c r="P744" i="74"/>
  <c r="P752" i="74"/>
  <c r="P818" i="74"/>
  <c r="V723" i="74"/>
  <c r="W774" i="74"/>
  <c r="Q786" i="74"/>
  <c r="P834" i="74"/>
  <c r="V832" i="74"/>
  <c r="P801" i="74"/>
  <c r="P732" i="74"/>
  <c r="P740" i="74"/>
  <c r="P748" i="74"/>
  <c r="P756" i="74"/>
  <c r="P764" i="74"/>
  <c r="P824" i="74"/>
  <c r="P792" i="74"/>
  <c r="P766" i="74"/>
  <c r="V509" i="74"/>
  <c r="V557" i="74"/>
  <c r="V597" i="74"/>
  <c r="Q818" i="74"/>
  <c r="W771" i="74"/>
  <c r="W803" i="74"/>
  <c r="W811" i="74"/>
  <c r="V820" i="74"/>
  <c r="Q823" i="74"/>
  <c r="V800" i="74"/>
  <c r="Q791" i="74"/>
  <c r="W785" i="74"/>
  <c r="P775" i="74"/>
  <c r="Q754" i="74"/>
  <c r="W745" i="74"/>
  <c r="W719" i="74"/>
  <c r="W715" i="74"/>
  <c r="W711" i="74"/>
  <c r="V708" i="74"/>
  <c r="P786" i="74"/>
  <c r="W699" i="74"/>
  <c r="Q269" i="74"/>
  <c r="Q277" i="74"/>
  <c r="Q301" i="74"/>
  <c r="Q309" i="74"/>
  <c r="V685" i="74"/>
  <c r="V797" i="74"/>
  <c r="P826" i="74"/>
  <c r="W828" i="74"/>
  <c r="Q820" i="74"/>
  <c r="W796" i="74"/>
  <c r="Q788" i="74"/>
  <c r="Q650" i="74"/>
  <c r="Q598" i="74"/>
  <c r="W804" i="74"/>
  <c r="Q646" i="74"/>
  <c r="W734" i="74"/>
  <c r="Q782" i="74"/>
  <c r="P830" i="74"/>
  <c r="V828" i="74"/>
  <c r="P820" i="74"/>
  <c r="Q819" i="74"/>
  <c r="W806" i="74"/>
  <c r="P797" i="74"/>
  <c r="V796" i="74"/>
  <c r="P788" i="74"/>
  <c r="Q787" i="74"/>
  <c r="V780" i="74"/>
  <c r="V747" i="74"/>
  <c r="Q733" i="74"/>
  <c r="P604" i="74"/>
  <c r="W767" i="74"/>
  <c r="W775" i="74"/>
  <c r="W807" i="74"/>
  <c r="V824" i="74"/>
  <c r="W824" i="74"/>
  <c r="W821" i="74"/>
  <c r="Q814" i="74"/>
  <c r="V813" i="74"/>
  <c r="V810" i="74"/>
  <c r="V806" i="74"/>
  <c r="W789" i="74"/>
  <c r="W776" i="74"/>
  <c r="V640" i="74"/>
  <c r="P612" i="74"/>
  <c r="V716" i="74"/>
  <c r="Q772" i="74"/>
  <c r="P584" i="74"/>
  <c r="P608" i="74"/>
  <c r="P712" i="74"/>
  <c r="P728" i="74"/>
  <c r="P760" i="74"/>
  <c r="V792" i="74"/>
  <c r="W838" i="74"/>
  <c r="Q783" i="74"/>
  <c r="Q539" i="74"/>
  <c r="V596" i="74"/>
  <c r="Q273" i="74"/>
  <c r="Q305" i="74"/>
  <c r="V801" i="74"/>
  <c r="V838" i="74"/>
  <c r="Q816" i="74"/>
  <c r="P784" i="74"/>
  <c r="P783" i="74"/>
  <c r="V772" i="74"/>
  <c r="V736" i="74"/>
  <c r="V552" i="74"/>
  <c r="V33" i="74"/>
  <c r="W33" i="74"/>
  <c r="Q33" i="74"/>
  <c r="V41" i="74"/>
  <c r="W41" i="74"/>
  <c r="Q41" i="74"/>
  <c r="V49" i="74"/>
  <c r="W49" i="74"/>
  <c r="Q49" i="74"/>
  <c r="V57" i="74"/>
  <c r="W57" i="74"/>
  <c r="Q57" i="74"/>
  <c r="V65" i="74"/>
  <c r="W65" i="74"/>
  <c r="Q65" i="74"/>
  <c r="Q73" i="74"/>
  <c r="V73" i="74"/>
  <c r="W73" i="74"/>
  <c r="V81" i="74"/>
  <c r="W81" i="74"/>
  <c r="Q81" i="74"/>
  <c r="Q89" i="74"/>
  <c r="V89" i="74"/>
  <c r="W89" i="74"/>
  <c r="V97" i="74"/>
  <c r="W97" i="74"/>
  <c r="Q97" i="74"/>
  <c r="Q105" i="74"/>
  <c r="V105" i="74"/>
  <c r="W105" i="74"/>
  <c r="V113" i="74"/>
  <c r="W113" i="74"/>
  <c r="Q113" i="74"/>
  <c r="V121" i="74"/>
  <c r="W121" i="74"/>
  <c r="Q121" i="74"/>
  <c r="W129" i="74"/>
  <c r="Q129" i="74"/>
  <c r="V129" i="74"/>
  <c r="W137" i="74"/>
  <c r="Q137" i="74"/>
  <c r="V137" i="74"/>
  <c r="V145" i="74"/>
  <c r="Q145" i="74"/>
  <c r="W145" i="74"/>
  <c r="W153" i="74"/>
  <c r="Q153" i="74"/>
  <c r="W161" i="74"/>
  <c r="Q161" i="74"/>
  <c r="W169" i="74"/>
  <c r="Q169" i="74"/>
  <c r="V177" i="74"/>
  <c r="P177" i="74"/>
  <c r="V185" i="74"/>
  <c r="P185" i="74"/>
  <c r="Q185" i="74"/>
  <c r="V193" i="74"/>
  <c r="P193" i="74"/>
  <c r="Q193" i="74"/>
  <c r="Q201" i="74"/>
  <c r="V201" i="74"/>
  <c r="P201" i="74"/>
  <c r="P209" i="74"/>
  <c r="V209" i="74"/>
  <c r="Q209" i="74"/>
  <c r="V217" i="74"/>
  <c r="P217" i="74"/>
  <c r="Q217" i="74"/>
  <c r="V225" i="74"/>
  <c r="P225" i="74"/>
  <c r="Q225" i="74"/>
  <c r="V233" i="74"/>
  <c r="Q233" i="74"/>
  <c r="P233" i="74"/>
  <c r="V241" i="74"/>
  <c r="P241" i="74"/>
  <c r="Q241" i="74"/>
  <c r="V249" i="74"/>
  <c r="P249" i="74"/>
  <c r="Q249" i="74"/>
  <c r="V257" i="74"/>
  <c r="P257" i="74"/>
  <c r="Q257" i="74"/>
  <c r="V265" i="74"/>
  <c r="P265" i="74"/>
  <c r="Q265" i="74"/>
  <c r="V289" i="74"/>
  <c r="P289" i="74"/>
  <c r="Q297" i="74"/>
  <c r="V297" i="74"/>
  <c r="P297" i="74"/>
  <c r="V321" i="74"/>
  <c r="P321" i="74"/>
  <c r="P329" i="74"/>
  <c r="V329" i="74"/>
  <c r="V337" i="74"/>
  <c r="P337" i="74"/>
  <c r="V345" i="74"/>
  <c r="P345" i="74"/>
  <c r="P353" i="74"/>
  <c r="V353" i="74"/>
  <c r="P361" i="74"/>
  <c r="V361" i="74"/>
  <c r="V369" i="74"/>
  <c r="P369" i="74"/>
  <c r="V377" i="74"/>
  <c r="P377" i="74"/>
  <c r="P385" i="74"/>
  <c r="V385" i="74"/>
  <c r="V393" i="74"/>
  <c r="P393" i="74"/>
  <c r="V401" i="74"/>
  <c r="P401" i="74"/>
  <c r="Q401" i="74"/>
  <c r="Q409" i="74"/>
  <c r="V409" i="74"/>
  <c r="P409" i="74"/>
  <c r="V417" i="74"/>
  <c r="P417" i="74"/>
  <c r="V425" i="74"/>
  <c r="P425" i="74"/>
  <c r="Q425" i="74"/>
  <c r="V433" i="74"/>
  <c r="P433" i="74"/>
  <c r="V441" i="74"/>
  <c r="Q441" i="74"/>
  <c r="P441" i="74"/>
  <c r="P449" i="74"/>
  <c r="W449" i="74"/>
  <c r="V449" i="74"/>
  <c r="P457" i="74"/>
  <c r="Q457" i="74"/>
  <c r="W457" i="74"/>
  <c r="V457" i="74"/>
  <c r="V465" i="74"/>
  <c r="P465" i="74"/>
  <c r="V473" i="74"/>
  <c r="P473" i="74"/>
  <c r="Q473" i="74"/>
  <c r="V481" i="74"/>
  <c r="W481" i="74"/>
  <c r="P481" i="74"/>
  <c r="V489" i="74"/>
  <c r="W489" i="74"/>
  <c r="Q489" i="74"/>
  <c r="P489" i="74"/>
  <c r="V497" i="74"/>
  <c r="P497" i="74"/>
  <c r="V505" i="74"/>
  <c r="Q505" i="74"/>
  <c r="P505" i="74"/>
  <c r="V513" i="74"/>
  <c r="P513" i="74"/>
  <c r="W513" i="74"/>
  <c r="V521" i="74"/>
  <c r="Q521" i="74"/>
  <c r="P521" i="74"/>
  <c r="W521" i="74"/>
  <c r="P529" i="74"/>
  <c r="V529" i="74"/>
  <c r="Q537" i="74"/>
  <c r="P537" i="74"/>
  <c r="V537" i="74"/>
  <c r="W545" i="74"/>
  <c r="P545" i="74"/>
  <c r="V545" i="74"/>
  <c r="V553" i="74"/>
  <c r="W553" i="74"/>
  <c r="P553" i="74"/>
  <c r="Q553" i="74"/>
  <c r="V561" i="74"/>
  <c r="P561" i="74"/>
  <c r="P569" i="74"/>
  <c r="Q569" i="74"/>
  <c r="V569" i="74"/>
  <c r="W577" i="74"/>
  <c r="P577" i="74"/>
  <c r="Q577" i="74"/>
  <c r="V577" i="74"/>
  <c r="V585" i="74"/>
  <c r="W585" i="74"/>
  <c r="P585" i="74"/>
  <c r="Q585" i="74"/>
  <c r="V593" i="74"/>
  <c r="P593" i="74"/>
  <c r="V601" i="74"/>
  <c r="P601" i="74"/>
  <c r="Q601" i="74"/>
  <c r="Q609" i="74"/>
  <c r="W609" i="74"/>
  <c r="W617" i="74"/>
  <c r="Q617" i="74"/>
  <c r="Q625" i="74"/>
  <c r="W625" i="74"/>
  <c r="V633" i="74"/>
  <c r="Q633" i="74"/>
  <c r="Q641" i="74"/>
  <c r="V641" i="74"/>
  <c r="W641" i="74"/>
  <c r="W649" i="74"/>
  <c r="Q649" i="74"/>
  <c r="P649" i="74"/>
  <c r="V657" i="74"/>
  <c r="Q657" i="74"/>
  <c r="W657" i="74"/>
  <c r="W665" i="74"/>
  <c r="Q665" i="74"/>
  <c r="V665" i="74"/>
  <c r="P665" i="74"/>
  <c r="W673" i="74"/>
  <c r="Q673" i="74"/>
  <c r="P681" i="74"/>
  <c r="W681" i="74"/>
  <c r="Q681" i="74"/>
  <c r="V689" i="74"/>
  <c r="W689" i="74"/>
  <c r="Q689" i="74"/>
  <c r="P697" i="74"/>
  <c r="Q697" i="74"/>
  <c r="W697" i="74"/>
  <c r="V697" i="74"/>
  <c r="Q705" i="74"/>
  <c r="W705" i="74"/>
  <c r="W713" i="74"/>
  <c r="P713" i="74"/>
  <c r="Q713" i="74"/>
  <c r="W721" i="74"/>
  <c r="Q721" i="74"/>
  <c r="V721" i="74"/>
  <c r="W729" i="74"/>
  <c r="P729" i="74"/>
  <c r="W737" i="74"/>
  <c r="P737" i="74"/>
  <c r="P753" i="74"/>
  <c r="W753" i="74"/>
  <c r="P761" i="74"/>
  <c r="W761" i="74"/>
  <c r="V777" i="74"/>
  <c r="P777" i="74"/>
  <c r="P785" i="74"/>
  <c r="V785" i="74"/>
  <c r="V793" i="74"/>
  <c r="P793" i="74"/>
  <c r="P809" i="74"/>
  <c r="V809" i="74"/>
  <c r="P817" i="74"/>
  <c r="V817" i="74"/>
  <c r="Q822" i="74"/>
  <c r="P822" i="74"/>
  <c r="P841" i="74"/>
  <c r="V841" i="74"/>
  <c r="P833" i="74"/>
  <c r="V649" i="74"/>
  <c r="V66" i="74"/>
  <c r="P66" i="74"/>
  <c r="Q66" i="74"/>
  <c r="W791" i="74"/>
  <c r="W823" i="74"/>
  <c r="Q761" i="74"/>
  <c r="V74" i="74"/>
  <c r="P74" i="74"/>
  <c r="Q74" i="74"/>
  <c r="V122" i="74"/>
  <c r="P122" i="74"/>
  <c r="V170" i="74"/>
  <c r="P170" i="74"/>
  <c r="Q170" i="74"/>
  <c r="P466" i="74"/>
  <c r="Q466" i="74"/>
  <c r="P514" i="74"/>
  <c r="Q514" i="74"/>
  <c r="V610" i="74"/>
  <c r="Q610" i="74"/>
  <c r="P610" i="74"/>
  <c r="W658" i="74"/>
  <c r="P658" i="74"/>
  <c r="V706" i="74"/>
  <c r="W706" i="74"/>
  <c r="W52" i="74"/>
  <c r="Q52" i="74"/>
  <c r="V38" i="74"/>
  <c r="P38" i="74"/>
  <c r="Q38" i="74"/>
  <c r="V54" i="74"/>
  <c r="P54" i="74"/>
  <c r="Q54" i="74"/>
  <c r="V70" i="74"/>
  <c r="P70" i="74"/>
  <c r="V86" i="74"/>
  <c r="P86" i="74"/>
  <c r="W32" i="74"/>
  <c r="Q32" i="74"/>
  <c r="W40" i="74"/>
  <c r="Q40" i="74"/>
  <c r="W48" i="74"/>
  <c r="Q48" i="74"/>
  <c r="W56" i="74"/>
  <c r="Q56" i="74"/>
  <c r="W64" i="74"/>
  <c r="Q64" i="74"/>
  <c r="Q72" i="74"/>
  <c r="W72" i="74"/>
  <c r="W80" i="74"/>
  <c r="Q80" i="74"/>
  <c r="Q88" i="74"/>
  <c r="W88" i="74"/>
  <c r="W96" i="74"/>
  <c r="Q96" i="74"/>
  <c r="Q104" i="74"/>
  <c r="W104" i="74"/>
  <c r="W112" i="74"/>
  <c r="Q112" i="74"/>
  <c r="W120" i="74"/>
  <c r="Q120" i="74"/>
  <c r="W128" i="74"/>
  <c r="Q128" i="74"/>
  <c r="W136" i="74"/>
  <c r="Q136" i="74"/>
  <c r="W144" i="74"/>
  <c r="Q144" i="74"/>
  <c r="P152" i="74"/>
  <c r="W152" i="74"/>
  <c r="Q152" i="74"/>
  <c r="P160" i="74"/>
  <c r="W160" i="74"/>
  <c r="Q160" i="74"/>
  <c r="Q168" i="74"/>
  <c r="W168" i="74"/>
  <c r="P168" i="74"/>
  <c r="W176" i="74"/>
  <c r="P176" i="74"/>
  <c r="Q176" i="74"/>
  <c r="V176" i="74"/>
  <c r="V184" i="74"/>
  <c r="W184" i="74"/>
  <c r="Q184" i="74"/>
  <c r="Q192" i="74"/>
  <c r="W192" i="74"/>
  <c r="W200" i="74"/>
  <c r="Q200" i="74"/>
  <c r="V200" i="74"/>
  <c r="V208" i="74"/>
  <c r="W208" i="74"/>
  <c r="Q208" i="74"/>
  <c r="V216" i="74"/>
  <c r="W216" i="74"/>
  <c r="Q216" i="74"/>
  <c r="Q224" i="74"/>
  <c r="W224" i="74"/>
  <c r="Q232" i="74"/>
  <c r="W232" i="74"/>
  <c r="W240" i="74"/>
  <c r="Q240" i="74"/>
  <c r="W248" i="74"/>
  <c r="Q248" i="74"/>
  <c r="Q256" i="74"/>
  <c r="W256" i="74"/>
  <c r="Q264" i="74"/>
  <c r="W264" i="74"/>
  <c r="W272" i="74"/>
  <c r="P272" i="74"/>
  <c r="Q272" i="74"/>
  <c r="V280" i="74"/>
  <c r="W280" i="74"/>
  <c r="P280" i="74"/>
  <c r="Q280" i="74"/>
  <c r="P288" i="74"/>
  <c r="Q288" i="74"/>
  <c r="V288" i="74"/>
  <c r="W288" i="74"/>
  <c r="W296" i="74"/>
  <c r="Q296" i="74"/>
  <c r="W304" i="74"/>
  <c r="P304" i="74"/>
  <c r="Q304" i="74"/>
  <c r="Q312" i="74"/>
  <c r="V312" i="74"/>
  <c r="P312" i="74"/>
  <c r="W312" i="74"/>
  <c r="W320" i="74"/>
  <c r="P320" i="74"/>
  <c r="Q320" i="74"/>
  <c r="V320" i="74"/>
  <c r="V328" i="74"/>
  <c r="W328" i="74"/>
  <c r="P328" i="74"/>
  <c r="Q328" i="74"/>
  <c r="V336" i="74"/>
  <c r="W336" i="74"/>
  <c r="P336" i="74"/>
  <c r="Q336" i="74"/>
  <c r="Q344" i="74"/>
  <c r="V344" i="74"/>
  <c r="P344" i="74"/>
  <c r="W344" i="74"/>
  <c r="W352" i="74"/>
  <c r="P352" i="74"/>
  <c r="Q352" i="74"/>
  <c r="V352" i="74"/>
  <c r="V360" i="74"/>
  <c r="W360" i="74"/>
  <c r="P360" i="74"/>
  <c r="V368" i="74"/>
  <c r="P368" i="74"/>
  <c r="W368" i="74"/>
  <c r="Q368" i="74"/>
  <c r="Q376" i="74"/>
  <c r="V376" i="74"/>
  <c r="W376" i="74"/>
  <c r="P376" i="74"/>
  <c r="V384" i="74"/>
  <c r="W384" i="74"/>
  <c r="P384" i="74"/>
  <c r="Q384" i="74"/>
  <c r="V392" i="74"/>
  <c r="W392" i="74"/>
  <c r="P392" i="74"/>
  <c r="Q392" i="74"/>
  <c r="Q400" i="74"/>
  <c r="V400" i="74"/>
  <c r="P400" i="74"/>
  <c r="W400" i="74"/>
  <c r="W408" i="74"/>
  <c r="P408" i="74"/>
  <c r="V408" i="74"/>
  <c r="V416" i="74"/>
  <c r="Q416" i="74"/>
  <c r="P416" i="74"/>
  <c r="P424" i="74"/>
  <c r="V424" i="74"/>
  <c r="P432" i="74"/>
  <c r="Q432" i="74"/>
  <c r="W432" i="74"/>
  <c r="V432" i="74"/>
  <c r="P440" i="74"/>
  <c r="W440" i="74"/>
  <c r="V440" i="74"/>
  <c r="V448" i="74"/>
  <c r="W448" i="74"/>
  <c r="P448" i="74"/>
  <c r="Q448" i="74"/>
  <c r="V456" i="74"/>
  <c r="P456" i="74"/>
  <c r="Q464" i="74"/>
  <c r="V464" i="74"/>
  <c r="P464" i="74"/>
  <c r="V472" i="74"/>
  <c r="W472" i="74"/>
  <c r="P472" i="74"/>
  <c r="W480" i="74"/>
  <c r="P480" i="74"/>
  <c r="Q480" i="74"/>
  <c r="V480" i="74"/>
  <c r="P488" i="74"/>
  <c r="V488" i="74"/>
  <c r="P496" i="74"/>
  <c r="Q496" i="74"/>
  <c r="V496" i="74"/>
  <c r="P504" i="74"/>
  <c r="W504" i="74"/>
  <c r="V504" i="74"/>
  <c r="V512" i="74"/>
  <c r="W512" i="74"/>
  <c r="P512" i="74"/>
  <c r="Q512" i="74"/>
  <c r="V520" i="74"/>
  <c r="P520" i="74"/>
  <c r="Q528" i="74"/>
  <c r="V528" i="74"/>
  <c r="P528" i="74"/>
  <c r="W536" i="74"/>
  <c r="V536" i="74"/>
  <c r="V544" i="74"/>
  <c r="W544" i="74"/>
  <c r="Q544" i="74"/>
  <c r="P544" i="74"/>
  <c r="P560" i="74"/>
  <c r="Q560" i="74"/>
  <c r="V560" i="74"/>
  <c r="P568" i="74"/>
  <c r="V568" i="74"/>
  <c r="W568" i="74"/>
  <c r="V576" i="74"/>
  <c r="W576" i="74"/>
  <c r="Q576" i="74"/>
  <c r="P576" i="74"/>
  <c r="P592" i="74"/>
  <c r="Q592" i="74"/>
  <c r="V592" i="74"/>
  <c r="P600" i="74"/>
  <c r="Q600" i="74"/>
  <c r="V600" i="74"/>
  <c r="W600" i="74"/>
  <c r="P640" i="74"/>
  <c r="P736" i="74"/>
  <c r="P837" i="74"/>
  <c r="V836" i="74"/>
  <c r="W832" i="74"/>
  <c r="P831" i="74"/>
  <c r="P828" i="74"/>
  <c r="Q827" i="74"/>
  <c r="W825" i="74"/>
  <c r="Q824" i="74"/>
  <c r="V814" i="74"/>
  <c r="W810" i="74"/>
  <c r="P805" i="74"/>
  <c r="V804" i="74"/>
  <c r="W800" i="74"/>
  <c r="P799" i="74"/>
  <c r="P796" i="74"/>
  <c r="Q795" i="74"/>
  <c r="W793" i="74"/>
  <c r="Q792" i="74"/>
  <c r="P790" i="74"/>
  <c r="Q784" i="74"/>
  <c r="P782" i="74"/>
  <c r="W781" i="74"/>
  <c r="P780" i="74"/>
  <c r="Q779" i="74"/>
  <c r="W777" i="74"/>
  <c r="Q776" i="74"/>
  <c r="Q765" i="74"/>
  <c r="P757" i="74"/>
  <c r="P746" i="74"/>
  <c r="V740" i="74"/>
  <c r="V727" i="74"/>
  <c r="Q710" i="74"/>
  <c r="V690" i="74"/>
  <c r="W683" i="74"/>
  <c r="P666" i="74"/>
  <c r="Q647" i="74"/>
  <c r="P597" i="74"/>
  <c r="V26" i="74"/>
  <c r="P26" i="74"/>
  <c r="Q26" i="74"/>
  <c r="V42" i="74"/>
  <c r="P42" i="74"/>
  <c r="Q42" i="74"/>
  <c r="V98" i="74"/>
  <c r="P98" i="74"/>
  <c r="Q98" i="74"/>
  <c r="Q138" i="74"/>
  <c r="V138" i="74"/>
  <c r="P138" i="74"/>
  <c r="V186" i="74"/>
  <c r="P186" i="74"/>
  <c r="P562" i="74"/>
  <c r="Q562" i="74"/>
  <c r="V634" i="74"/>
  <c r="P634" i="74"/>
  <c r="W634" i="74"/>
  <c r="W674" i="74"/>
  <c r="Q674" i="74"/>
  <c r="P674" i="74"/>
  <c r="V674" i="74"/>
  <c r="Q810" i="74"/>
  <c r="Q762" i="74"/>
  <c r="V538" i="74"/>
  <c r="P179" i="74"/>
  <c r="W179" i="74"/>
  <c r="W187" i="74"/>
  <c r="Q187" i="74"/>
  <c r="W195" i="74"/>
  <c r="P195" i="74"/>
  <c r="Q195" i="74"/>
  <c r="P203" i="74"/>
  <c r="W203" i="74"/>
  <c r="Q203" i="74"/>
  <c r="W211" i="74"/>
  <c r="P211" i="74"/>
  <c r="Q211" i="74"/>
  <c r="W219" i="74"/>
  <c r="Q219" i="74"/>
  <c r="Q227" i="74"/>
  <c r="W227" i="74"/>
  <c r="P227" i="74"/>
  <c r="W235" i="74"/>
  <c r="P235" i="74"/>
  <c r="Q235" i="74"/>
  <c r="Q243" i="74"/>
  <c r="W243" i="74"/>
  <c r="W251" i="74"/>
  <c r="P251" i="74"/>
  <c r="Q251" i="74"/>
  <c r="W259" i="74"/>
  <c r="Q259" i="74"/>
  <c r="V267" i="74"/>
  <c r="W267" i="74"/>
  <c r="P267" i="74"/>
  <c r="Q267" i="74"/>
  <c r="V275" i="74"/>
  <c r="W275" i="74"/>
  <c r="P275" i="74"/>
  <c r="Q275" i="74"/>
  <c r="Q283" i="74"/>
  <c r="W283" i="74"/>
  <c r="W291" i="74"/>
  <c r="Q291" i="74"/>
  <c r="V299" i="74"/>
  <c r="W299" i="74"/>
  <c r="Q299" i="74"/>
  <c r="P299" i="74"/>
  <c r="V307" i="74"/>
  <c r="W307" i="74"/>
  <c r="P307" i="74"/>
  <c r="Q307" i="74"/>
  <c r="W315" i="74"/>
  <c r="Q315" i="74"/>
  <c r="W323" i="74"/>
  <c r="Q323" i="74"/>
  <c r="Q331" i="74"/>
  <c r="W331" i="74"/>
  <c r="Q339" i="74"/>
  <c r="W339" i="74"/>
  <c r="W347" i="74"/>
  <c r="Q347" i="74"/>
  <c r="W355" i="74"/>
  <c r="Q355" i="74"/>
  <c r="Q363" i="74"/>
  <c r="W363" i="74"/>
  <c r="Q371" i="74"/>
  <c r="W371" i="74"/>
  <c r="Q387" i="74"/>
  <c r="W387" i="74"/>
  <c r="Q395" i="74"/>
  <c r="W395" i="74"/>
  <c r="W403" i="74"/>
  <c r="Q403" i="74"/>
  <c r="Q411" i="74"/>
  <c r="W411" i="74"/>
  <c r="W419" i="74"/>
  <c r="Q419" i="74"/>
  <c r="W427" i="74"/>
  <c r="Q427" i="74"/>
  <c r="W435" i="74"/>
  <c r="Q435" i="74"/>
  <c r="W443" i="74"/>
  <c r="Q443" i="74"/>
  <c r="Q459" i="74"/>
  <c r="W459" i="74"/>
  <c r="W475" i="74"/>
  <c r="Q475" i="74"/>
  <c r="W491" i="74"/>
  <c r="Q491" i="74"/>
  <c r="Q507" i="74"/>
  <c r="W507" i="74"/>
  <c r="W523" i="74"/>
  <c r="Q523" i="74"/>
  <c r="W555" i="74"/>
  <c r="Q555" i="74"/>
  <c r="W587" i="74"/>
  <c r="Q587" i="74"/>
  <c r="V603" i="74"/>
  <c r="P603" i="74"/>
  <c r="Q603" i="74"/>
  <c r="V611" i="74"/>
  <c r="P611" i="74"/>
  <c r="Q619" i="74"/>
  <c r="P619" i="74"/>
  <c r="P635" i="74"/>
  <c r="Q635" i="74"/>
  <c r="V651" i="74"/>
  <c r="P651" i="74"/>
  <c r="Q651" i="74"/>
  <c r="P667" i="74"/>
  <c r="Q667" i="74"/>
  <c r="Q683" i="74"/>
  <c r="V683" i="74"/>
  <c r="P683" i="74"/>
  <c r="P699" i="74"/>
  <c r="Q699" i="74"/>
  <c r="V715" i="74"/>
  <c r="P715" i="74"/>
  <c r="Q715" i="74"/>
  <c r="V731" i="74"/>
  <c r="Q731" i="74"/>
  <c r="Q739" i="74"/>
  <c r="P739" i="74"/>
  <c r="Q755" i="74"/>
  <c r="V755" i="74"/>
  <c r="V763" i="74"/>
  <c r="P763" i="74"/>
  <c r="Q763" i="74"/>
  <c r="Q838" i="74"/>
  <c r="V834" i="74"/>
  <c r="W830" i="74"/>
  <c r="P825" i="74"/>
  <c r="W820" i="74"/>
  <c r="P819" i="74"/>
  <c r="P816" i="74"/>
  <c r="Q815" i="74"/>
  <c r="W813" i="74"/>
  <c r="Q812" i="74"/>
  <c r="Q806" i="74"/>
  <c r="V802" i="74"/>
  <c r="W798" i="74"/>
  <c r="W788" i="74"/>
  <c r="P787" i="74"/>
  <c r="W784" i="74"/>
  <c r="V776" i="74"/>
  <c r="W772" i="74"/>
  <c r="Q769" i="74"/>
  <c r="V767" i="74"/>
  <c r="V764" i="74"/>
  <c r="Q758" i="74"/>
  <c r="P743" i="74"/>
  <c r="Q729" i="74"/>
  <c r="Q706" i="74"/>
  <c r="W695" i="74"/>
  <c r="W678" i="74"/>
  <c r="W642" i="74"/>
  <c r="V635" i="74"/>
  <c r="W615" i="74"/>
  <c r="P557" i="74"/>
  <c r="V34" i="74"/>
  <c r="P34" i="74"/>
  <c r="Q34" i="74"/>
  <c r="V82" i="74"/>
  <c r="P82" i="74"/>
  <c r="Q130" i="74"/>
  <c r="V130" i="74"/>
  <c r="P130" i="74"/>
  <c r="V210" i="74"/>
  <c r="P210" i="74"/>
  <c r="W418" i="74"/>
  <c r="P418" i="74"/>
  <c r="Q450" i="74"/>
  <c r="P450" i="74"/>
  <c r="P482" i="74"/>
  <c r="Q482" i="74"/>
  <c r="P594" i="74"/>
  <c r="Q594" i="74"/>
  <c r="V626" i="74"/>
  <c r="P626" i="74"/>
  <c r="W626" i="74"/>
  <c r="V666" i="74"/>
  <c r="W666" i="74"/>
  <c r="Q666" i="74"/>
  <c r="V698" i="74"/>
  <c r="W698" i="74"/>
  <c r="W738" i="74"/>
  <c r="Q738" i="74"/>
  <c r="W817" i="74"/>
  <c r="W802" i="74"/>
  <c r="W28" i="74"/>
  <c r="Q28" i="74"/>
  <c r="W60" i="74"/>
  <c r="Q60" i="74"/>
  <c r="Q76" i="74"/>
  <c r="W76" i="74"/>
  <c r="W84" i="74"/>
  <c r="Q84" i="74"/>
  <c r="W100" i="74"/>
  <c r="Q100" i="74"/>
  <c r="W116" i="74"/>
  <c r="Q116" i="74"/>
  <c r="W124" i="74"/>
  <c r="Q124" i="74"/>
  <c r="W140" i="74"/>
  <c r="Q140" i="74"/>
  <c r="W148" i="74"/>
  <c r="Q148" i="74"/>
  <c r="W156" i="74"/>
  <c r="Q156" i="74"/>
  <c r="W164" i="74"/>
  <c r="Q164" i="74"/>
  <c r="Q172" i="74"/>
  <c r="W172" i="74"/>
  <c r="V180" i="74"/>
  <c r="W180" i="74"/>
  <c r="P180" i="74"/>
  <c r="Q180" i="74"/>
  <c r="W188" i="74"/>
  <c r="Q188" i="74"/>
  <c r="Q196" i="74"/>
  <c r="W196" i="74"/>
  <c r="Q204" i="74"/>
  <c r="W204" i="74"/>
  <c r="Q212" i="74"/>
  <c r="W212" i="74"/>
  <c r="Q220" i="74"/>
  <c r="W220" i="74"/>
  <c r="W228" i="74"/>
  <c r="Q228" i="74"/>
  <c r="V236" i="74"/>
  <c r="W236" i="74"/>
  <c r="Q236" i="74"/>
  <c r="V244" i="74"/>
  <c r="W244" i="74"/>
  <c r="Q244" i="74"/>
  <c r="V252" i="74"/>
  <c r="W252" i="74"/>
  <c r="Q252" i="74"/>
  <c r="Q260" i="74"/>
  <c r="W260" i="74"/>
  <c r="W268" i="74"/>
  <c r="Q268" i="74"/>
  <c r="V276" i="74"/>
  <c r="W276" i="74"/>
  <c r="P276" i="74"/>
  <c r="Q276" i="74"/>
  <c r="V284" i="74"/>
  <c r="W284" i="74"/>
  <c r="P284" i="74"/>
  <c r="Q284" i="74"/>
  <c r="Q292" i="74"/>
  <c r="W292" i="74"/>
  <c r="W300" i="74"/>
  <c r="Q300" i="74"/>
  <c r="V308" i="74"/>
  <c r="W308" i="74"/>
  <c r="P308" i="74"/>
  <c r="Q308" i="74"/>
  <c r="Q316" i="74"/>
  <c r="V316" i="74"/>
  <c r="P316" i="74"/>
  <c r="W316" i="74"/>
  <c r="V324" i="74"/>
  <c r="W324" i="74"/>
  <c r="P324" i="74"/>
  <c r="Q324" i="74"/>
  <c r="V332" i="74"/>
  <c r="W332" i="74"/>
  <c r="P332" i="74"/>
  <c r="Q332" i="74"/>
  <c r="V340" i="74"/>
  <c r="W340" i="74"/>
  <c r="P340" i="74"/>
  <c r="Q340" i="74"/>
  <c r="P348" i="74"/>
  <c r="Q348" i="74"/>
  <c r="V348" i="74"/>
  <c r="W348" i="74"/>
  <c r="V356" i="74"/>
  <c r="W356" i="74"/>
  <c r="P356" i="74"/>
  <c r="Q356" i="74"/>
  <c r="V364" i="74"/>
  <c r="W364" i="74"/>
  <c r="Q364" i="74"/>
  <c r="P364" i="74"/>
  <c r="W372" i="74"/>
  <c r="P372" i="74"/>
  <c r="Q372" i="74"/>
  <c r="V372" i="74"/>
  <c r="V380" i="74"/>
  <c r="W380" i="74"/>
  <c r="P380" i="74"/>
  <c r="Q380" i="74"/>
  <c r="V388" i="74"/>
  <c r="W388" i="74"/>
  <c r="P388" i="74"/>
  <c r="Q388" i="74"/>
  <c r="V396" i="74"/>
  <c r="W396" i="74"/>
  <c r="Q396" i="74"/>
  <c r="P396" i="74"/>
  <c r="W404" i="74"/>
  <c r="P404" i="74"/>
  <c r="Q404" i="74"/>
  <c r="V404" i="74"/>
  <c r="V412" i="74"/>
  <c r="W412" i="74"/>
  <c r="P412" i="74"/>
  <c r="Q420" i="74"/>
  <c r="V420" i="74"/>
  <c r="P420" i="74"/>
  <c r="W420" i="74"/>
  <c r="P428" i="74"/>
  <c r="V428" i="74"/>
  <c r="P436" i="74"/>
  <c r="V436" i="74"/>
  <c r="P444" i="74"/>
  <c r="V444" i="74"/>
  <c r="V452" i="74"/>
  <c r="P452" i="74"/>
  <c r="V460" i="74"/>
  <c r="W460" i="74"/>
  <c r="P460" i="74"/>
  <c r="Q460" i="74"/>
  <c r="V468" i="74"/>
  <c r="W468" i="74"/>
  <c r="P468" i="74"/>
  <c r="P476" i="74"/>
  <c r="V476" i="74"/>
  <c r="V484" i="74"/>
  <c r="P484" i="74"/>
  <c r="W492" i="74"/>
  <c r="P492" i="74"/>
  <c r="Q492" i="74"/>
  <c r="V492" i="74"/>
  <c r="P500" i="74"/>
  <c r="V500" i="74"/>
  <c r="W500" i="74"/>
  <c r="P508" i="74"/>
  <c r="Q508" i="74"/>
  <c r="V508" i="74"/>
  <c r="V516" i="74"/>
  <c r="P516" i="74"/>
  <c r="V524" i="74"/>
  <c r="W524" i="74"/>
  <c r="Q524" i="74"/>
  <c r="P524" i="74"/>
  <c r="W532" i="74"/>
  <c r="P532" i="74"/>
  <c r="V532" i="74"/>
  <c r="P540" i="74"/>
  <c r="V540" i="74"/>
  <c r="W540" i="74"/>
  <c r="Q540" i="74"/>
  <c r="Q556" i="74"/>
  <c r="V556" i="74"/>
  <c r="P556" i="74"/>
  <c r="P564" i="74"/>
  <c r="Q564" i="74"/>
  <c r="V564" i="74"/>
  <c r="W564" i="74"/>
  <c r="P572" i="74"/>
  <c r="Q572" i="74"/>
  <c r="V572" i="74"/>
  <c r="V580" i="74"/>
  <c r="P580" i="74"/>
  <c r="Q588" i="74"/>
  <c r="V588" i="74"/>
  <c r="P596" i="74"/>
  <c r="Q596" i="74"/>
  <c r="P660" i="74"/>
  <c r="V660" i="74"/>
  <c r="P668" i="74"/>
  <c r="V668" i="74"/>
  <c r="V676" i="74"/>
  <c r="P676" i="74"/>
  <c r="V692" i="74"/>
  <c r="P692" i="74"/>
  <c r="V700" i="74"/>
  <c r="P700" i="74"/>
  <c r="V724" i="74"/>
  <c r="P724" i="74"/>
  <c r="W841" i="74"/>
  <c r="Q840" i="74"/>
  <c r="Q834" i="74"/>
  <c r="V830" i="74"/>
  <c r="W826" i="74"/>
  <c r="P821" i="74"/>
  <c r="W816" i="74"/>
  <c r="P815" i="74"/>
  <c r="P812" i="74"/>
  <c r="Q811" i="74"/>
  <c r="W809" i="74"/>
  <c r="Q808" i="74"/>
  <c r="Q802" i="74"/>
  <c r="V798" i="74"/>
  <c r="W794" i="74"/>
  <c r="P789" i="74"/>
  <c r="W778" i="74"/>
  <c r="V769" i="74"/>
  <c r="Q767" i="74"/>
  <c r="W763" i="74"/>
  <c r="V760" i="74"/>
  <c r="W749" i="74"/>
  <c r="V732" i="74"/>
  <c r="V707" i="74"/>
  <c r="P706" i="74"/>
  <c r="Q643" i="74"/>
  <c r="V584" i="74"/>
  <c r="V50" i="74"/>
  <c r="P50" i="74"/>
  <c r="Q50" i="74"/>
  <c r="V106" i="74"/>
  <c r="P106" i="74"/>
  <c r="Q106" i="74"/>
  <c r="Q154" i="74"/>
  <c r="V154" i="74"/>
  <c r="P154" i="74"/>
  <c r="W410" i="74"/>
  <c r="P410" i="74"/>
  <c r="P498" i="74"/>
  <c r="Q498" i="74"/>
  <c r="Q722" i="74"/>
  <c r="P722" i="74"/>
  <c r="W834" i="74"/>
  <c r="W44" i="74"/>
  <c r="Q44" i="74"/>
  <c r="W68" i="74"/>
  <c r="Q68" i="74"/>
  <c r="Q92" i="74"/>
  <c r="W92" i="74"/>
  <c r="Q108" i="74"/>
  <c r="W108" i="74"/>
  <c r="W132" i="74"/>
  <c r="Q132" i="74"/>
  <c r="V29" i="74"/>
  <c r="W29" i="74"/>
  <c r="Q29" i="74"/>
  <c r="V37" i="74"/>
  <c r="W37" i="74"/>
  <c r="Q37" i="74"/>
  <c r="V45" i="74"/>
  <c r="W45" i="74"/>
  <c r="Q45" i="74"/>
  <c r="V53" i="74"/>
  <c r="W53" i="74"/>
  <c r="Q53" i="74"/>
  <c r="V61" i="74"/>
  <c r="W61" i="74"/>
  <c r="Q61" i="74"/>
  <c r="V69" i="74"/>
  <c r="W69" i="74"/>
  <c r="Q69" i="74"/>
  <c r="Q77" i="74"/>
  <c r="V77" i="74"/>
  <c r="W77" i="74"/>
  <c r="V85" i="74"/>
  <c r="W85" i="74"/>
  <c r="Q85" i="74"/>
  <c r="Q93" i="74"/>
  <c r="V93" i="74"/>
  <c r="W93" i="74"/>
  <c r="V101" i="74"/>
  <c r="W101" i="74"/>
  <c r="Q101" i="74"/>
  <c r="Q109" i="74"/>
  <c r="V109" i="74"/>
  <c r="W109" i="74"/>
  <c r="V117" i="74"/>
  <c r="W117" i="74"/>
  <c r="Q117" i="74"/>
  <c r="V125" i="74"/>
  <c r="W125" i="74"/>
  <c r="Q125" i="74"/>
  <c r="W133" i="74"/>
  <c r="Q133" i="74"/>
  <c r="V133" i="74"/>
  <c r="W141" i="74"/>
  <c r="Q141" i="74"/>
  <c r="V141" i="74"/>
  <c r="V149" i="74"/>
  <c r="Q149" i="74"/>
  <c r="W149" i="74"/>
  <c r="W157" i="74"/>
  <c r="Q157" i="74"/>
  <c r="W165" i="74"/>
  <c r="Q165" i="74"/>
  <c r="V173" i="74"/>
  <c r="P173" i="74"/>
  <c r="P181" i="74"/>
  <c r="W181" i="74"/>
  <c r="P189" i="74"/>
  <c r="Q189" i="74"/>
  <c r="V189" i="74"/>
  <c r="V197" i="74"/>
  <c r="P197" i="74"/>
  <c r="Q197" i="74"/>
  <c r="V205" i="74"/>
  <c r="P205" i="74"/>
  <c r="Q205" i="74"/>
  <c r="V213" i="74"/>
  <c r="P213" i="74"/>
  <c r="Q213" i="74"/>
  <c r="V221" i="74"/>
  <c r="P221" i="74"/>
  <c r="Q221" i="74"/>
  <c r="P229" i="74"/>
  <c r="Q229" i="74"/>
  <c r="V229" i="74"/>
  <c r="P237" i="74"/>
  <c r="Q237" i="74"/>
  <c r="V237" i="74"/>
  <c r="V245" i="74"/>
  <c r="P245" i="74"/>
  <c r="Q245" i="74"/>
  <c r="V253" i="74"/>
  <c r="P253" i="74"/>
  <c r="Q253" i="74"/>
  <c r="V261" i="74"/>
  <c r="Q261" i="74"/>
  <c r="V285" i="74"/>
  <c r="P285" i="74"/>
  <c r="V293" i="74"/>
  <c r="P293" i="74"/>
  <c r="Q293" i="74"/>
  <c r="V317" i="74"/>
  <c r="P317" i="74"/>
  <c r="P325" i="74"/>
  <c r="V325" i="74"/>
  <c r="P333" i="74"/>
  <c r="V333" i="74"/>
  <c r="V341" i="74"/>
  <c r="P341" i="74"/>
  <c r="V349" i="74"/>
  <c r="P349" i="74"/>
  <c r="P357" i="74"/>
  <c r="V357" i="74"/>
  <c r="P365" i="74"/>
  <c r="V365" i="74"/>
  <c r="V373" i="74"/>
  <c r="P373" i="74"/>
  <c r="P381" i="74"/>
  <c r="V381" i="74"/>
  <c r="P389" i="74"/>
  <c r="V389" i="74"/>
  <c r="V397" i="74"/>
  <c r="P397" i="74"/>
  <c r="V405" i="74"/>
  <c r="P405" i="74"/>
  <c r="P413" i="74"/>
  <c r="Q413" i="74"/>
  <c r="V413" i="74"/>
  <c r="V421" i="74"/>
  <c r="P421" i="74"/>
  <c r="V429" i="74"/>
  <c r="P429" i="74"/>
  <c r="V437" i="74"/>
  <c r="P437" i="74"/>
  <c r="V445" i="74"/>
  <c r="W445" i="74"/>
  <c r="P445" i="74"/>
  <c r="P453" i="74"/>
  <c r="Q453" i="74"/>
  <c r="V453" i="74"/>
  <c r="V461" i="74"/>
  <c r="P461" i="74"/>
  <c r="V469" i="74"/>
  <c r="W469" i="74"/>
  <c r="P469" i="74"/>
  <c r="Q469" i="74"/>
  <c r="V477" i="74"/>
  <c r="W477" i="74"/>
  <c r="P477" i="74"/>
  <c r="Q485" i="74"/>
  <c r="V485" i="74"/>
  <c r="P485" i="74"/>
  <c r="P493" i="74"/>
  <c r="V493" i="74"/>
  <c r="W501" i="74"/>
  <c r="V501" i="74"/>
  <c r="P501" i="74"/>
  <c r="Q501" i="74"/>
  <c r="W509" i="74"/>
  <c r="P509" i="74"/>
  <c r="P517" i="74"/>
  <c r="Q517" i="74"/>
  <c r="V517" i="74"/>
  <c r="P525" i="74"/>
  <c r="V525" i="74"/>
  <c r="Q533" i="74"/>
  <c r="W533" i="74"/>
  <c r="P533" i="74"/>
  <c r="V533" i="74"/>
  <c r="W541" i="74"/>
  <c r="P541" i="74"/>
  <c r="Q541" i="74"/>
  <c r="V541" i="74"/>
  <c r="V549" i="74"/>
  <c r="W549" i="74"/>
  <c r="P549" i="74"/>
  <c r="Q549" i="74"/>
  <c r="V565" i="74"/>
  <c r="P565" i="74"/>
  <c r="Q565" i="74"/>
  <c r="W573" i="74"/>
  <c r="V573" i="74"/>
  <c r="P573" i="74"/>
  <c r="V581" i="74"/>
  <c r="W581" i="74"/>
  <c r="P581" i="74"/>
  <c r="Q581" i="74"/>
  <c r="V589" i="74"/>
  <c r="P589" i="74"/>
  <c r="W605" i="74"/>
  <c r="Q605" i="74"/>
  <c r="Q613" i="74"/>
  <c r="W613" i="74"/>
  <c r="W621" i="74"/>
  <c r="Q621" i="74"/>
  <c r="W637" i="74"/>
  <c r="Q637" i="74"/>
  <c r="W645" i="74"/>
  <c r="V645" i="74"/>
  <c r="P645" i="74"/>
  <c r="V653" i="74"/>
  <c r="W653" i="74"/>
  <c r="P653" i="74"/>
  <c r="Q653" i="74"/>
  <c r="V661" i="74"/>
  <c r="Q661" i="74"/>
  <c r="W669" i="74"/>
  <c r="Q669" i="74"/>
  <c r="Q677" i="74"/>
  <c r="W677" i="74"/>
  <c r="W685" i="74"/>
  <c r="Q685" i="74"/>
  <c r="P685" i="74"/>
  <c r="P693" i="74"/>
  <c r="V693" i="74"/>
  <c r="Q693" i="74"/>
  <c r="W701" i="74"/>
  <c r="Q701" i="74"/>
  <c r="P709" i="74"/>
  <c r="Q709" i="74"/>
  <c r="W709" i="74"/>
  <c r="V717" i="74"/>
  <c r="W717" i="74"/>
  <c r="P717" i="74"/>
  <c r="Q717" i="74"/>
  <c r="W725" i="74"/>
  <c r="P725" i="74"/>
  <c r="Q725" i="74"/>
  <c r="W733" i="74"/>
  <c r="W741" i="74"/>
  <c r="P741" i="74"/>
  <c r="P765" i="74"/>
  <c r="W765" i="74"/>
  <c r="V781" i="74"/>
  <c r="P840" i="74"/>
  <c r="Q839" i="74"/>
  <c r="W837" i="74"/>
  <c r="Q836" i="74"/>
  <c r="Q830" i="74"/>
  <c r="V829" i="74"/>
  <c r="V826" i="74"/>
  <c r="W822" i="74"/>
  <c r="W812" i="74"/>
  <c r="P811" i="74"/>
  <c r="P808" i="74"/>
  <c r="Q807" i="74"/>
  <c r="W805" i="74"/>
  <c r="Q804" i="74"/>
  <c r="Q798" i="74"/>
  <c r="V794" i="74"/>
  <c r="W790" i="74"/>
  <c r="W782" i="74"/>
  <c r="V774" i="74"/>
  <c r="Q771" i="74"/>
  <c r="W768" i="74"/>
  <c r="P767" i="74"/>
  <c r="W759" i="74"/>
  <c r="P738" i="74"/>
  <c r="V722" i="74"/>
  <c r="P708" i="74"/>
  <c r="W707" i="74"/>
  <c r="V688" i="74"/>
  <c r="V644" i="74"/>
  <c r="Q626" i="74"/>
  <c r="P578" i="74"/>
  <c r="V570" i="74"/>
  <c r="W562" i="74"/>
  <c r="Q360" i="74"/>
  <c r="V58" i="74"/>
  <c r="P58" i="74"/>
  <c r="Q58" i="74"/>
  <c r="V114" i="74"/>
  <c r="P114" i="74"/>
  <c r="Q162" i="74"/>
  <c r="V162" i="74"/>
  <c r="P162" i="74"/>
  <c r="P218" i="74"/>
  <c r="V218" i="74"/>
  <c r="Q546" i="74"/>
  <c r="P546" i="74"/>
  <c r="P618" i="74"/>
  <c r="Q618" i="74"/>
  <c r="W618" i="74"/>
  <c r="V618" i="74"/>
  <c r="P642" i="74"/>
  <c r="Q642" i="74"/>
  <c r="W690" i="74"/>
  <c r="P690" i="74"/>
  <c r="Q690" i="74"/>
  <c r="Q730" i="74"/>
  <c r="W730" i="74"/>
  <c r="V102" i="74"/>
  <c r="P102" i="74"/>
  <c r="V110" i="74"/>
  <c r="P110" i="74"/>
  <c r="Q110" i="74"/>
  <c r="V118" i="74"/>
  <c r="P118" i="74"/>
  <c r="Q118" i="74"/>
  <c r="V126" i="74"/>
  <c r="P126" i="74"/>
  <c r="Q126" i="74"/>
  <c r="V134" i="74"/>
  <c r="P134" i="74"/>
  <c r="Q142" i="74"/>
  <c r="V142" i="74"/>
  <c r="P142" i="74"/>
  <c r="P150" i="74"/>
  <c r="V150" i="74"/>
  <c r="Q150" i="74"/>
  <c r="V158" i="74"/>
  <c r="P158" i="74"/>
  <c r="V166" i="74"/>
  <c r="P166" i="74"/>
  <c r="V174" i="74"/>
  <c r="P174" i="74"/>
  <c r="Q174" i="74"/>
  <c r="V238" i="74"/>
  <c r="P238" i="74"/>
  <c r="P254" i="74"/>
  <c r="V254" i="74"/>
  <c r="P262" i="74"/>
  <c r="V262" i="74"/>
  <c r="V278" i="74"/>
  <c r="P278" i="74"/>
  <c r="P286" i="74"/>
  <c r="V286" i="74"/>
  <c r="P294" i="74"/>
  <c r="V294" i="74"/>
  <c r="V310" i="74"/>
  <c r="P310" i="74"/>
  <c r="P318" i="74"/>
  <c r="V318" i="74"/>
  <c r="W414" i="74"/>
  <c r="P414" i="74"/>
  <c r="P430" i="74"/>
  <c r="W430" i="74"/>
  <c r="W446" i="74"/>
  <c r="P446" i="74"/>
  <c r="Q446" i="74"/>
  <c r="W454" i="74"/>
  <c r="P454" i="74"/>
  <c r="W462" i="74"/>
  <c r="P462" i="74"/>
  <c r="P478" i="74"/>
  <c r="Q478" i="74"/>
  <c r="W478" i="74"/>
  <c r="W486" i="74"/>
  <c r="P486" i="74"/>
  <c r="W510" i="74"/>
  <c r="Q510" i="74"/>
  <c r="P518" i="74"/>
  <c r="W518" i="74"/>
  <c r="W542" i="74"/>
  <c r="Q542" i="74"/>
  <c r="P550" i="74"/>
  <c r="Q550" i="74"/>
  <c r="W550" i="74"/>
  <c r="Q558" i="74"/>
  <c r="W558" i="74"/>
  <c r="W574" i="74"/>
  <c r="Q574" i="74"/>
  <c r="P582" i="74"/>
  <c r="Q582" i="74"/>
  <c r="W582" i="74"/>
  <c r="Q590" i="74"/>
  <c r="W590" i="74"/>
  <c r="V606" i="74"/>
  <c r="W606" i="74"/>
  <c r="P606" i="74"/>
  <c r="Q606" i="74"/>
  <c r="W614" i="74"/>
  <c r="V614" i="74"/>
  <c r="Q614" i="74"/>
  <c r="W622" i="74"/>
  <c r="Q622" i="74"/>
  <c r="P622" i="74"/>
  <c r="V630" i="74"/>
  <c r="P630" i="74"/>
  <c r="Q630" i="74"/>
  <c r="W630" i="74"/>
  <c r="W638" i="74"/>
  <c r="V638" i="74"/>
  <c r="P638" i="74"/>
  <c r="Q638" i="74"/>
  <c r="P654" i="74"/>
  <c r="Q654" i="74"/>
  <c r="V662" i="74"/>
  <c r="W662" i="74"/>
  <c r="P662" i="74"/>
  <c r="P670" i="74"/>
  <c r="V670" i="74"/>
  <c r="W670" i="74"/>
  <c r="Q670" i="74"/>
  <c r="Q686" i="74"/>
  <c r="W686" i="74"/>
  <c r="V694" i="74"/>
  <c r="W694" i="74"/>
  <c r="P694" i="74"/>
  <c r="V702" i="74"/>
  <c r="Q702" i="74"/>
  <c r="P702" i="74"/>
  <c r="P718" i="74"/>
  <c r="Q718" i="74"/>
  <c r="W718" i="74"/>
  <c r="W726" i="74"/>
  <c r="Q726" i="74"/>
  <c r="V726" i="74"/>
  <c r="V734" i="74"/>
  <c r="P734" i="74"/>
  <c r="Q734" i="74"/>
  <c r="W742" i="74"/>
  <c r="P742" i="74"/>
  <c r="Q742" i="74"/>
  <c r="V750" i="74"/>
  <c r="W750" i="74"/>
  <c r="P750" i="74"/>
  <c r="V758" i="74"/>
  <c r="W758" i="74"/>
  <c r="V766" i="74"/>
  <c r="Q766" i="74"/>
  <c r="W840" i="74"/>
  <c r="P839" i="74"/>
  <c r="P836" i="74"/>
  <c r="Q835" i="74"/>
  <c r="W833" i="74"/>
  <c r="Q832" i="74"/>
  <c r="Q826" i="74"/>
  <c r="V822" i="74"/>
  <c r="W818" i="74"/>
  <c r="W808" i="74"/>
  <c r="P807" i="74"/>
  <c r="P804" i="74"/>
  <c r="Q803" i="74"/>
  <c r="W801" i="74"/>
  <c r="Q800" i="74"/>
  <c r="Q794" i="74"/>
  <c r="V790" i="74"/>
  <c r="W786" i="74"/>
  <c r="V782" i="74"/>
  <c r="Q778" i="74"/>
  <c r="V773" i="74"/>
  <c r="P772" i="74"/>
  <c r="P771" i="74"/>
  <c r="V759" i="74"/>
  <c r="P755" i="74"/>
  <c r="W746" i="74"/>
  <c r="V741" i="74"/>
  <c r="Q735" i="74"/>
  <c r="W731" i="74"/>
  <c r="V728" i="74"/>
  <c r="Q658" i="74"/>
  <c r="Q645" i="74"/>
  <c r="Q629" i="74"/>
  <c r="P588" i="74"/>
  <c r="Q379" i="74"/>
  <c r="V90" i="74"/>
  <c r="P90" i="74"/>
  <c r="P146" i="74"/>
  <c r="V146" i="74"/>
  <c r="V194" i="74"/>
  <c r="P194" i="74"/>
  <c r="V226" i="74"/>
  <c r="P226" i="74"/>
  <c r="P434" i="74"/>
  <c r="W434" i="74"/>
  <c r="P530" i="74"/>
  <c r="Q530" i="74"/>
  <c r="W682" i="74"/>
  <c r="Q682" i="74"/>
  <c r="W714" i="74"/>
  <c r="Q714" i="74"/>
  <c r="Q770" i="74"/>
  <c r="Q634" i="74"/>
  <c r="W36" i="74"/>
  <c r="Q36" i="74"/>
  <c r="V30" i="74"/>
  <c r="P30" i="74"/>
  <c r="Q30" i="74"/>
  <c r="V46" i="74"/>
  <c r="P46" i="74"/>
  <c r="Q46" i="74"/>
  <c r="V62" i="74"/>
  <c r="P62" i="74"/>
  <c r="Q62" i="74"/>
  <c r="V78" i="74"/>
  <c r="P78" i="74"/>
  <c r="Q78" i="74"/>
  <c r="V94" i="74"/>
  <c r="P94" i="74"/>
  <c r="Q94" i="74"/>
  <c r="W167" i="74"/>
  <c r="P167" i="74"/>
  <c r="W175" i="74"/>
  <c r="P175" i="74"/>
  <c r="W183" i="74"/>
  <c r="Q183" i="74"/>
  <c r="P191" i="74"/>
  <c r="Q191" i="74"/>
  <c r="W191" i="74"/>
  <c r="W199" i="74"/>
  <c r="Q199" i="74"/>
  <c r="W207" i="74"/>
  <c r="P207" i="74"/>
  <c r="Q207" i="74"/>
  <c r="W215" i="74"/>
  <c r="Q215" i="74"/>
  <c r="W223" i="74"/>
  <c r="P223" i="74"/>
  <c r="Q223" i="74"/>
  <c r="P239" i="74"/>
  <c r="Q239" i="74"/>
  <c r="W239" i="74"/>
  <c r="W247" i="74"/>
  <c r="P247" i="74"/>
  <c r="Q247" i="74"/>
  <c r="W255" i="74"/>
  <c r="P255" i="74"/>
  <c r="Q255" i="74"/>
  <c r="W263" i="74"/>
  <c r="P263" i="74"/>
  <c r="Q263" i="74"/>
  <c r="V271" i="74"/>
  <c r="W271" i="74"/>
  <c r="P271" i="74"/>
  <c r="Q271" i="74"/>
  <c r="P279" i="74"/>
  <c r="Q279" i="74"/>
  <c r="V279" i="74"/>
  <c r="W279" i="74"/>
  <c r="W287" i="74"/>
  <c r="Q287" i="74"/>
  <c r="W295" i="74"/>
  <c r="P295" i="74"/>
  <c r="Q295" i="74"/>
  <c r="V303" i="74"/>
  <c r="W303" i="74"/>
  <c r="P303" i="74"/>
  <c r="Q303" i="74"/>
  <c r="W311" i="74"/>
  <c r="P311" i="74"/>
  <c r="Q311" i="74"/>
  <c r="V311" i="74"/>
  <c r="W319" i="74"/>
  <c r="Q319" i="74"/>
  <c r="W327" i="74"/>
  <c r="Q327" i="74"/>
  <c r="Q335" i="74"/>
  <c r="W335" i="74"/>
  <c r="W343" i="74"/>
  <c r="Q343" i="74"/>
  <c r="W351" i="74"/>
  <c r="Q351" i="74"/>
  <c r="Q359" i="74"/>
  <c r="W359" i="74"/>
  <c r="Q367" i="74"/>
  <c r="W367" i="74"/>
  <c r="W375" i="74"/>
  <c r="Q375" i="74"/>
  <c r="W383" i="74"/>
  <c r="Q383" i="74"/>
  <c r="Q391" i="74"/>
  <c r="W391" i="74"/>
  <c r="W399" i="74"/>
  <c r="Q399" i="74"/>
  <c r="W407" i="74"/>
  <c r="Q407" i="74"/>
  <c r="Q415" i="74"/>
  <c r="W415" i="74"/>
  <c r="W423" i="74"/>
  <c r="Q423" i="74"/>
  <c r="W431" i="74"/>
  <c r="Q431" i="74"/>
  <c r="W439" i="74"/>
  <c r="Q439" i="74"/>
  <c r="W463" i="74"/>
  <c r="Q463" i="74"/>
  <c r="Q495" i="74"/>
  <c r="W495" i="74"/>
  <c r="W527" i="74"/>
  <c r="Q527" i="74"/>
  <c r="W559" i="74"/>
  <c r="Q559" i="74"/>
  <c r="P607" i="74"/>
  <c r="Q607" i="74"/>
  <c r="V615" i="74"/>
  <c r="Q615" i="74"/>
  <c r="P615" i="74"/>
  <c r="Q623" i="74"/>
  <c r="V623" i="74"/>
  <c r="P623" i="74"/>
  <c r="Q639" i="74"/>
  <c r="P639" i="74"/>
  <c r="P663" i="74"/>
  <c r="Q663" i="74"/>
  <c r="P671" i="74"/>
  <c r="Q671" i="74"/>
  <c r="P679" i="74"/>
  <c r="V679" i="74"/>
  <c r="P695" i="74"/>
  <c r="Q695" i="74"/>
  <c r="P703" i="74"/>
  <c r="V703" i="74"/>
  <c r="V711" i="74"/>
  <c r="P711" i="74"/>
  <c r="Q711" i="74"/>
  <c r="Q727" i="74"/>
  <c r="P727" i="74"/>
  <c r="P751" i="74"/>
  <c r="Q751" i="74"/>
  <c r="P759" i="74"/>
  <c r="Q759" i="74"/>
  <c r="P835" i="74"/>
  <c r="Q831" i="74"/>
  <c r="W829" i="74"/>
  <c r="V818" i="74"/>
  <c r="W814" i="74"/>
  <c r="P803" i="74"/>
  <c r="Q799" i="74"/>
  <c r="W797" i="74"/>
  <c r="V786" i="74"/>
  <c r="Q780" i="74"/>
  <c r="Q774" i="74"/>
  <c r="W773" i="74"/>
  <c r="W770" i="74"/>
  <c r="W751" i="74"/>
  <c r="Q747" i="74"/>
  <c r="V737" i="74"/>
  <c r="Q698" i="74"/>
  <c r="Q675" i="74"/>
  <c r="P661" i="74"/>
  <c r="W646" i="74"/>
  <c r="W610" i="74"/>
  <c r="W607" i="74"/>
  <c r="Q597" i="74"/>
  <c r="W596" i="74"/>
  <c r="Q591" i="74"/>
  <c r="W572" i="74"/>
  <c r="P548" i="74"/>
  <c r="P779" i="74"/>
  <c r="Q775" i="74"/>
  <c r="P754" i="74"/>
  <c r="V748" i="74"/>
  <c r="V744" i="74"/>
  <c r="W723" i="74"/>
  <c r="W703" i="74"/>
  <c r="V686" i="74"/>
  <c r="V677" i="74"/>
  <c r="P672" i="74"/>
  <c r="V658" i="74"/>
  <c r="V647" i="74"/>
  <c r="V636" i="74"/>
  <c r="Q620" i="74"/>
  <c r="V608" i="74"/>
  <c r="V594" i="74"/>
  <c r="Q575" i="74"/>
  <c r="W547" i="74"/>
  <c r="V765" i="74"/>
  <c r="V761" i="74"/>
  <c r="Q757" i="74"/>
  <c r="W755" i="74"/>
  <c r="Q753" i="74"/>
  <c r="V751" i="74"/>
  <c r="W743" i="74"/>
  <c r="P730" i="74"/>
  <c r="P721" i="74"/>
  <c r="V713" i="74"/>
  <c r="P707" i="74"/>
  <c r="V695" i="74"/>
  <c r="W687" i="74"/>
  <c r="W663" i="74"/>
  <c r="W635" i="74"/>
  <c r="P633" i="74"/>
  <c r="W627" i="74"/>
  <c r="W579" i="74"/>
  <c r="Q543" i="74"/>
  <c r="Q484" i="74"/>
  <c r="V778" i="74"/>
  <c r="P768" i="74"/>
  <c r="V757" i="74"/>
  <c r="V753" i="74"/>
  <c r="Q749" i="74"/>
  <c r="W747" i="74"/>
  <c r="Q745" i="74"/>
  <c r="V743" i="74"/>
  <c r="W735" i="74"/>
  <c r="V718" i="74"/>
  <c r="V709" i="74"/>
  <c r="W691" i="74"/>
  <c r="P687" i="74"/>
  <c r="V680" i="74"/>
  <c r="P678" i="74"/>
  <c r="W671" i="74"/>
  <c r="W667" i="74"/>
  <c r="V663" i="74"/>
  <c r="P657" i="74"/>
  <c r="P646" i="74"/>
  <c r="W639" i="74"/>
  <c r="Q604" i="74"/>
  <c r="W592" i="74"/>
  <c r="Q589" i="74"/>
  <c r="Q586" i="74"/>
  <c r="V574" i="74"/>
  <c r="Q566" i="74"/>
  <c r="V749" i="74"/>
  <c r="V745" i="74"/>
  <c r="Q741" i="74"/>
  <c r="W739" i="74"/>
  <c r="Q737" i="74"/>
  <c r="V735" i="74"/>
  <c r="W727" i="74"/>
  <c r="V720" i="74"/>
  <c r="P716" i="74"/>
  <c r="V691" i="74"/>
  <c r="V682" i="74"/>
  <c r="V667" i="74"/>
  <c r="V659" i="74"/>
  <c r="V654" i="74"/>
  <c r="V648" i="74"/>
  <c r="V639" i="74"/>
  <c r="V586" i="74"/>
  <c r="Q554" i="74"/>
  <c r="V530" i="74"/>
  <c r="V714" i="74"/>
  <c r="V712" i="74"/>
  <c r="P704" i="74"/>
  <c r="V673" i="74"/>
  <c r="P669" i="74"/>
  <c r="V656" i="74"/>
  <c r="P652" i="74"/>
  <c r="P637" i="74"/>
  <c r="W631" i="74"/>
  <c r="V624" i="74"/>
  <c r="Q616" i="74"/>
  <c r="Q557" i="74"/>
  <c r="V542" i="74"/>
  <c r="Q536" i="74"/>
  <c r="V770" i="74"/>
  <c r="P762" i="74"/>
  <c r="V756" i="74"/>
  <c r="V752" i="74"/>
  <c r="V733" i="74"/>
  <c r="V729" i="74"/>
  <c r="P719" i="74"/>
  <c r="P710" i="74"/>
  <c r="P698" i="74"/>
  <c r="V696" i="74"/>
  <c r="P689" i="74"/>
  <c r="W679" i="74"/>
  <c r="P675" i="74"/>
  <c r="W655" i="74"/>
  <c r="V650" i="74"/>
  <c r="W643" i="74"/>
  <c r="V616" i="74"/>
  <c r="W594" i="74"/>
  <c r="Q568" i="74"/>
  <c r="P643" i="74"/>
  <c r="V632" i="74"/>
  <c r="V628" i="74"/>
  <c r="V620" i="74"/>
  <c r="W611" i="74"/>
  <c r="V604" i="74"/>
  <c r="V602" i="74"/>
  <c r="V598" i="74"/>
  <c r="V566" i="74"/>
  <c r="Q545" i="74"/>
  <c r="V518" i="74"/>
  <c r="P423" i="74"/>
  <c r="V362" i="74"/>
  <c r="V223" i="74"/>
  <c r="V562" i="74"/>
  <c r="W560" i="74"/>
  <c r="V554" i="74"/>
  <c r="W537" i="74"/>
  <c r="W517" i="74"/>
  <c r="V514" i="74"/>
  <c r="V490" i="74"/>
  <c r="W322" i="74"/>
  <c r="Q234" i="74"/>
  <c r="V705" i="74"/>
  <c r="P701" i="74"/>
  <c r="V699" i="74"/>
  <c r="V681" i="74"/>
  <c r="W675" i="74"/>
  <c r="W659" i="74"/>
  <c r="P655" i="74"/>
  <c r="P641" i="74"/>
  <c r="P631" i="74"/>
  <c r="V627" i="74"/>
  <c r="W623" i="74"/>
  <c r="Q612" i="74"/>
  <c r="W588" i="74"/>
  <c r="V582" i="74"/>
  <c r="W578" i="74"/>
  <c r="W556" i="74"/>
  <c r="V550" i="74"/>
  <c r="W546" i="74"/>
  <c r="Q532" i="74"/>
  <c r="V486" i="74"/>
  <c r="V482" i="74"/>
  <c r="V326" i="74"/>
  <c r="W102" i="74"/>
  <c r="W98" i="74"/>
  <c r="W619" i="74"/>
  <c r="V612" i="74"/>
  <c r="W603" i="74"/>
  <c r="W601" i="74"/>
  <c r="W597" i="74"/>
  <c r="Q580" i="74"/>
  <c r="V578" i="74"/>
  <c r="W565" i="74"/>
  <c r="Q548" i="74"/>
  <c r="V546" i="74"/>
  <c r="V534" i="74"/>
  <c r="Q516" i="74"/>
  <c r="Q513" i="74"/>
  <c r="Q502" i="74"/>
  <c r="Q461" i="74"/>
  <c r="V298" i="74"/>
  <c r="W209" i="74"/>
  <c r="P684" i="74"/>
  <c r="V664" i="74"/>
  <c r="W651" i="74"/>
  <c r="W647" i="74"/>
  <c r="P629" i="74"/>
  <c r="Q608" i="74"/>
  <c r="W595" i="74"/>
  <c r="Q583" i="74"/>
  <c r="W571" i="74"/>
  <c r="W569" i="74"/>
  <c r="W563" i="74"/>
  <c r="Q551" i="74"/>
  <c r="W528" i="74"/>
  <c r="V522" i="74"/>
  <c r="V502" i="74"/>
  <c r="V410" i="74"/>
  <c r="Q406" i="74"/>
  <c r="V382" i="74"/>
  <c r="W378" i="74"/>
  <c r="V313" i="74"/>
  <c r="V263" i="74"/>
  <c r="W531" i="74"/>
  <c r="Q525" i="74"/>
  <c r="Q519" i="74"/>
  <c r="W515" i="74"/>
  <c r="W508" i="74"/>
  <c r="Q504" i="74"/>
  <c r="Q500" i="74"/>
  <c r="V498" i="74"/>
  <c r="W496" i="74"/>
  <c r="Q490" i="74"/>
  <c r="Q486" i="74"/>
  <c r="W482" i="74"/>
  <c r="Q477" i="74"/>
  <c r="W473" i="74"/>
  <c r="W467" i="74"/>
  <c r="W429" i="74"/>
  <c r="W425" i="74"/>
  <c r="Q412" i="74"/>
  <c r="Q410" i="74"/>
  <c r="P403" i="74"/>
  <c r="V386" i="74"/>
  <c r="W382" i="74"/>
  <c r="P371" i="74"/>
  <c r="P351" i="74"/>
  <c r="W326" i="74"/>
  <c r="V304" i="74"/>
  <c r="P287" i="74"/>
  <c r="V281" i="74"/>
  <c r="P244" i="74"/>
  <c r="W213" i="74"/>
  <c r="Q534" i="74"/>
  <c r="Q511" i="74"/>
  <c r="Q470" i="74"/>
  <c r="Q455" i="74"/>
  <c r="W451" i="74"/>
  <c r="V446" i="74"/>
  <c r="W444" i="74"/>
  <c r="V442" i="74"/>
  <c r="Q438" i="74"/>
  <c r="W436" i="74"/>
  <c r="Q434" i="74"/>
  <c r="P419" i="74"/>
  <c r="Q408" i="74"/>
  <c r="V406" i="74"/>
  <c r="P399" i="74"/>
  <c r="V378" i="74"/>
  <c r="V350" i="74"/>
  <c r="P319" i="74"/>
  <c r="P228" i="74"/>
  <c r="W70" i="74"/>
  <c r="Q509" i="74"/>
  <c r="W505" i="74"/>
  <c r="W499" i="74"/>
  <c r="Q493" i="74"/>
  <c r="V470" i="74"/>
  <c r="W453" i="74"/>
  <c r="Q449" i="74"/>
  <c r="Q440" i="74"/>
  <c r="V438" i="74"/>
  <c r="V434" i="74"/>
  <c r="Q426" i="74"/>
  <c r="P415" i="74"/>
  <c r="W413" i="74"/>
  <c r="V402" i="74"/>
  <c r="P395" i="74"/>
  <c r="P347" i="74"/>
  <c r="W285" i="74"/>
  <c r="W253" i="74"/>
  <c r="V219" i="74"/>
  <c r="W530" i="74"/>
  <c r="Q526" i="74"/>
  <c r="Q522" i="74"/>
  <c r="Q518" i="74"/>
  <c r="W514" i="74"/>
  <c r="Q487" i="74"/>
  <c r="W483" i="74"/>
  <c r="V478" i="74"/>
  <c r="W476" i="74"/>
  <c r="V474" i="74"/>
  <c r="W466" i="74"/>
  <c r="Q447" i="74"/>
  <c r="Q430" i="74"/>
  <c r="Q428" i="74"/>
  <c r="V426" i="74"/>
  <c r="V422" i="74"/>
  <c r="W398" i="74"/>
  <c r="P391" i="74"/>
  <c r="W249" i="74"/>
  <c r="W42" i="74"/>
  <c r="W38" i="74"/>
  <c r="W485" i="74"/>
  <c r="Q481" i="74"/>
  <c r="Q472" i="74"/>
  <c r="Q468" i="74"/>
  <c r="V466" i="74"/>
  <c r="W464" i="74"/>
  <c r="Q462" i="74"/>
  <c r="V430" i="74"/>
  <c r="Q418" i="74"/>
  <c r="P411" i="74"/>
  <c r="W409" i="74"/>
  <c r="W405" i="74"/>
  <c r="V398" i="74"/>
  <c r="W394" i="74"/>
  <c r="P387" i="74"/>
  <c r="W358" i="74"/>
  <c r="W197" i="74"/>
  <c r="Q479" i="74"/>
  <c r="V462" i="74"/>
  <c r="Q458" i="74"/>
  <c r="Q454" i="74"/>
  <c r="W450" i="74"/>
  <c r="Q445" i="74"/>
  <c r="W441" i="74"/>
  <c r="W437" i="74"/>
  <c r="W433" i="74"/>
  <c r="V418" i="74"/>
  <c r="W416" i="74"/>
  <c r="Q414" i="74"/>
  <c r="V394" i="74"/>
  <c r="W390" i="74"/>
  <c r="P383" i="74"/>
  <c r="V358" i="74"/>
  <c r="W354" i="74"/>
  <c r="P261" i="74"/>
  <c r="Q226" i="74"/>
  <c r="V510" i="74"/>
  <c r="V506" i="74"/>
  <c r="W498" i="74"/>
  <c r="Q494" i="74"/>
  <c r="V458" i="74"/>
  <c r="V454" i="74"/>
  <c r="Q452" i="74"/>
  <c r="V450" i="74"/>
  <c r="W421" i="74"/>
  <c r="V414" i="74"/>
  <c r="P407" i="74"/>
  <c r="W401" i="74"/>
  <c r="V390" i="74"/>
  <c r="W386" i="74"/>
  <c r="P379" i="74"/>
  <c r="V330" i="74"/>
  <c r="W281" i="74"/>
  <c r="V255" i="74"/>
  <c r="W217" i="74"/>
  <c r="P375" i="74"/>
  <c r="V354" i="74"/>
  <c r="W350" i="74"/>
  <c r="P343" i="74"/>
  <c r="V322" i="74"/>
  <c r="V315" i="74"/>
  <c r="W309" i="74"/>
  <c r="P302" i="74"/>
  <c r="P296" i="74"/>
  <c r="V272" i="74"/>
  <c r="V266" i="74"/>
  <c r="P258" i="74"/>
  <c r="W245" i="74"/>
  <c r="W241" i="74"/>
  <c r="P236" i="74"/>
  <c r="V234" i="74"/>
  <c r="Q222" i="74"/>
  <c r="V211" i="74"/>
  <c r="W205" i="74"/>
  <c r="Q202" i="74"/>
  <c r="W182" i="74"/>
  <c r="Q155" i="74"/>
  <c r="W126" i="74"/>
  <c r="W66" i="74"/>
  <c r="W34" i="74"/>
  <c r="W346" i="74"/>
  <c r="P339" i="74"/>
  <c r="W305" i="74"/>
  <c r="V290" i="74"/>
  <c r="V283" i="74"/>
  <c r="W277" i="74"/>
  <c r="P270" i="74"/>
  <c r="P264" i="74"/>
  <c r="P256" i="74"/>
  <c r="V251" i="74"/>
  <c r="V247" i="74"/>
  <c r="P224" i="74"/>
  <c r="V222" i="74"/>
  <c r="Q218" i="74"/>
  <c r="Q214" i="74"/>
  <c r="V175" i="74"/>
  <c r="V171" i="74"/>
  <c r="W62" i="74"/>
  <c r="W30" i="74"/>
  <c r="W374" i="74"/>
  <c r="P367" i="74"/>
  <c r="V346" i="74"/>
  <c r="W342" i="74"/>
  <c r="P335" i="74"/>
  <c r="P305" i="74"/>
  <c r="W301" i="74"/>
  <c r="V292" i="74"/>
  <c r="W273" i="74"/>
  <c r="V260" i="74"/>
  <c r="Q250" i="74"/>
  <c r="V243" i="74"/>
  <c r="V239" i="74"/>
  <c r="W237" i="74"/>
  <c r="W229" i="74"/>
  <c r="P214" i="74"/>
  <c r="W118" i="74"/>
  <c r="W58" i="74"/>
  <c r="W26" i="74"/>
  <c r="V374" i="74"/>
  <c r="W370" i="74"/>
  <c r="P363" i="74"/>
  <c r="V342" i="74"/>
  <c r="W338" i="74"/>
  <c r="P331" i="74"/>
  <c r="V314" i="74"/>
  <c r="V301" i="74"/>
  <c r="W297" i="74"/>
  <c r="P273" i="74"/>
  <c r="W269" i="74"/>
  <c r="V250" i="74"/>
  <c r="Q246" i="74"/>
  <c r="Q242" i="74"/>
  <c r="Q231" i="74"/>
  <c r="P212" i="74"/>
  <c r="Q206" i="74"/>
  <c r="P204" i="74"/>
  <c r="Q163" i="74"/>
  <c r="W114" i="74"/>
  <c r="W86" i="74"/>
  <c r="W54" i="74"/>
  <c r="V370" i="74"/>
  <c r="W366" i="74"/>
  <c r="P359" i="74"/>
  <c r="V338" i="74"/>
  <c r="W334" i="74"/>
  <c r="P327" i="74"/>
  <c r="V282" i="74"/>
  <c r="V269" i="74"/>
  <c r="W265" i="74"/>
  <c r="W257" i="74"/>
  <c r="P252" i="74"/>
  <c r="P248" i="74"/>
  <c r="P246" i="74"/>
  <c r="W233" i="74"/>
  <c r="V231" i="74"/>
  <c r="V227" i="74"/>
  <c r="W225" i="74"/>
  <c r="P216" i="74"/>
  <c r="P208" i="74"/>
  <c r="V206" i="74"/>
  <c r="W201" i="74"/>
  <c r="Q173" i="74"/>
  <c r="W82" i="74"/>
  <c r="W50" i="74"/>
  <c r="V366" i="74"/>
  <c r="W362" i="74"/>
  <c r="P355" i="74"/>
  <c r="V334" i="74"/>
  <c r="W330" i="74"/>
  <c r="P323" i="74"/>
  <c r="W317" i="74"/>
  <c r="W313" i="74"/>
  <c r="V295" i="74"/>
  <c r="W293" i="74"/>
  <c r="W261" i="74"/>
  <c r="P240" i="74"/>
  <c r="Q238" i="74"/>
  <c r="V235" i="74"/>
  <c r="Q230" i="74"/>
  <c r="W221" i="74"/>
  <c r="W46" i="74"/>
  <c r="V203" i="74"/>
  <c r="V199" i="74"/>
  <c r="V195" i="74"/>
  <c r="W193" i="74"/>
  <c r="P184" i="74"/>
  <c r="V178" i="74"/>
  <c r="V167" i="74"/>
  <c r="P161" i="74"/>
  <c r="P153" i="74"/>
  <c r="P151" i="74"/>
  <c r="V64" i="74"/>
  <c r="V60" i="74"/>
  <c r="V56" i="74"/>
  <c r="V52" i="74"/>
  <c r="V48" i="74"/>
  <c r="V44" i="74"/>
  <c r="V40" i="74"/>
  <c r="V36" i="74"/>
  <c r="V32" i="74"/>
  <c r="V28" i="74"/>
  <c r="Q198" i="74"/>
  <c r="W189" i="74"/>
  <c r="V147" i="74"/>
  <c r="V143" i="74"/>
  <c r="V131" i="74"/>
  <c r="P202" i="74"/>
  <c r="V191" i="74"/>
  <c r="V187" i="74"/>
  <c r="W185" i="74"/>
  <c r="Q181" i="74"/>
  <c r="W174" i="74"/>
  <c r="W170" i="74"/>
  <c r="P149" i="74"/>
  <c r="P145" i="74"/>
  <c r="V135" i="74"/>
  <c r="V127" i="74"/>
  <c r="V119" i="74"/>
  <c r="V99" i="74"/>
  <c r="V67" i="74"/>
  <c r="P196" i="74"/>
  <c r="Q194" i="74"/>
  <c r="V181" i="74"/>
  <c r="P172" i="74"/>
  <c r="W166" i="74"/>
  <c r="W162" i="74"/>
  <c r="W158" i="74"/>
  <c r="W154" i="74"/>
  <c r="P141" i="74"/>
  <c r="P137" i="74"/>
  <c r="P133" i="74"/>
  <c r="P129" i="74"/>
  <c r="V123" i="74"/>
  <c r="V115" i="74"/>
  <c r="V111" i="74"/>
  <c r="V103" i="74"/>
  <c r="V95" i="74"/>
  <c r="V87" i="74"/>
  <c r="V83" i="74"/>
  <c r="V79" i="74"/>
  <c r="V71" i="74"/>
  <c r="P200" i="74"/>
  <c r="Q190" i="74"/>
  <c r="Q179" i="74"/>
  <c r="V168" i="74"/>
  <c r="V164" i="74"/>
  <c r="V156" i="74"/>
  <c r="W150" i="74"/>
  <c r="W146" i="74"/>
  <c r="P125" i="74"/>
  <c r="P121" i="74"/>
  <c r="P117" i="74"/>
  <c r="P113" i="74"/>
  <c r="P101" i="74"/>
  <c r="P97" i="74"/>
  <c r="V91" i="74"/>
  <c r="P85" i="74"/>
  <c r="P81" i="74"/>
  <c r="P69" i="74"/>
  <c r="P65" i="74"/>
  <c r="P61" i="74"/>
  <c r="P57" i="74"/>
  <c r="P53" i="74"/>
  <c r="P49" i="74"/>
  <c r="P45" i="74"/>
  <c r="P41" i="74"/>
  <c r="P37" i="74"/>
  <c r="P33" i="74"/>
  <c r="P29" i="74"/>
  <c r="P192" i="74"/>
  <c r="V190" i="74"/>
  <c r="Q186" i="74"/>
  <c r="V179" i="74"/>
  <c r="Q175" i="74"/>
  <c r="Q171" i="74"/>
  <c r="V160" i="74"/>
  <c r="V152" i="74"/>
  <c r="W142" i="74"/>
  <c r="W138" i="74"/>
  <c r="W134" i="74"/>
  <c r="W130" i="74"/>
  <c r="P109" i="74"/>
  <c r="P105" i="74"/>
  <c r="P93" i="74"/>
  <c r="P89" i="74"/>
  <c r="P77" i="74"/>
  <c r="P73" i="74"/>
  <c r="Q210" i="74"/>
  <c r="V207" i="74"/>
  <c r="P182" i="74"/>
  <c r="P169" i="74"/>
  <c r="Q167" i="74"/>
  <c r="V163" i="74"/>
  <c r="Q159" i="74"/>
  <c r="V155" i="74"/>
  <c r="W110" i="74"/>
  <c r="W106" i="74"/>
  <c r="W94" i="74"/>
  <c r="W78" i="74"/>
  <c r="W74" i="74"/>
  <c r="Q668" i="74"/>
  <c r="W668" i="74"/>
  <c r="P459" i="74"/>
  <c r="V459" i="74"/>
  <c r="W424" i="74"/>
  <c r="Q424" i="74"/>
  <c r="W381" i="74"/>
  <c r="Q381" i="74"/>
  <c r="W349" i="74"/>
  <c r="Q349" i="74"/>
  <c r="W289" i="74"/>
  <c r="Q289" i="74"/>
  <c r="V242" i="74"/>
  <c r="P242" i="74"/>
  <c r="V159" i="74"/>
  <c r="P159" i="74"/>
  <c r="P157" i="74"/>
  <c r="V157" i="74"/>
  <c r="V96" i="74"/>
  <c r="P96" i="74"/>
  <c r="V839" i="74"/>
  <c r="V835" i="74"/>
  <c r="V831" i="74"/>
  <c r="V827" i="74"/>
  <c r="V823" i="74"/>
  <c r="V819" i="74"/>
  <c r="V815" i="74"/>
  <c r="V811" i="74"/>
  <c r="V807" i="74"/>
  <c r="V803" i="74"/>
  <c r="V799" i="74"/>
  <c r="V795" i="74"/>
  <c r="V791" i="74"/>
  <c r="V787" i="74"/>
  <c r="V783" i="74"/>
  <c r="V779" i="74"/>
  <c r="V775" i="74"/>
  <c r="V771" i="74"/>
  <c r="V768" i="74"/>
  <c r="Q764" i="74"/>
  <c r="W764" i="74"/>
  <c r="V762" i="74"/>
  <c r="Q756" i="74"/>
  <c r="W756" i="74"/>
  <c r="V754" i="74"/>
  <c r="Q748" i="74"/>
  <c r="W748" i="74"/>
  <c r="V746" i="74"/>
  <c r="Q740" i="74"/>
  <c r="W740" i="74"/>
  <c r="V738" i="74"/>
  <c r="Q732" i="74"/>
  <c r="W732" i="74"/>
  <c r="V730" i="74"/>
  <c r="V719" i="74"/>
  <c r="Q712" i="74"/>
  <c r="W712" i="74"/>
  <c r="V710" i="74"/>
  <c r="V704" i="74"/>
  <c r="V701" i="74"/>
  <c r="V687" i="74"/>
  <c r="Q680" i="74"/>
  <c r="W680" i="74"/>
  <c r="V678" i="74"/>
  <c r="V672" i="74"/>
  <c r="V669" i="74"/>
  <c r="V655" i="74"/>
  <c r="Q648" i="74"/>
  <c r="W648" i="74"/>
  <c r="V646" i="74"/>
  <c r="Q640" i="74"/>
  <c r="W640" i="74"/>
  <c r="V631" i="74"/>
  <c r="P620" i="74"/>
  <c r="V526" i="74"/>
  <c r="P526" i="74"/>
  <c r="Q841" i="74"/>
  <c r="Q833" i="74"/>
  <c r="Q829" i="74"/>
  <c r="Q825" i="74"/>
  <c r="Q821" i="74"/>
  <c r="Q817" i="74"/>
  <c r="Q813" i="74"/>
  <c r="Q809" i="74"/>
  <c r="Q805" i="74"/>
  <c r="Q801" i="74"/>
  <c r="Q797" i="74"/>
  <c r="Q793" i="74"/>
  <c r="Q789" i="74"/>
  <c r="Q785" i="74"/>
  <c r="Q781" i="74"/>
  <c r="Q777" i="74"/>
  <c r="Q773" i="74"/>
  <c r="P769" i="74"/>
  <c r="Q724" i="74"/>
  <c r="W724" i="74"/>
  <c r="P723" i="74"/>
  <c r="P720" i="74"/>
  <c r="P714" i="74"/>
  <c r="P705" i="74"/>
  <c r="Q703" i="74"/>
  <c r="Q692" i="74"/>
  <c r="W692" i="74"/>
  <c r="P691" i="74"/>
  <c r="P688" i="74"/>
  <c r="P682" i="74"/>
  <c r="P673" i="74"/>
  <c r="Q660" i="74"/>
  <c r="W660" i="74"/>
  <c r="P659" i="74"/>
  <c r="P656" i="74"/>
  <c r="P650" i="74"/>
  <c r="P632" i="74"/>
  <c r="Q628" i="74"/>
  <c r="W628" i="74"/>
  <c r="P627" i="74"/>
  <c r="V625" i="74"/>
  <c r="P625" i="74"/>
  <c r="V609" i="74"/>
  <c r="P609" i="74"/>
  <c r="V590" i="74"/>
  <c r="P590" i="74"/>
  <c r="W584" i="74"/>
  <c r="Q584" i="74"/>
  <c r="V558" i="74"/>
  <c r="P558" i="74"/>
  <c r="W552" i="74"/>
  <c r="Q552" i="74"/>
  <c r="W520" i="74"/>
  <c r="Q520" i="74"/>
  <c r="W506" i="74"/>
  <c r="Q506" i="74"/>
  <c r="P491" i="74"/>
  <c r="V491" i="74"/>
  <c r="Q700" i="74"/>
  <c r="W700" i="74"/>
  <c r="Q837" i="74"/>
  <c r="Q704" i="74"/>
  <c r="W704" i="74"/>
  <c r="Q672" i="74"/>
  <c r="W672" i="74"/>
  <c r="W599" i="74"/>
  <c r="Q599" i="74"/>
  <c r="W567" i="74"/>
  <c r="Q567" i="74"/>
  <c r="W535" i="74"/>
  <c r="Q535" i="74"/>
  <c r="W471" i="74"/>
  <c r="Q471" i="74"/>
  <c r="Q716" i="74"/>
  <c r="W716" i="74"/>
  <c r="Q684" i="74"/>
  <c r="W684" i="74"/>
  <c r="Q652" i="74"/>
  <c r="W652" i="74"/>
  <c r="Q636" i="74"/>
  <c r="W636" i="74"/>
  <c r="Q624" i="74"/>
  <c r="W624" i="74"/>
  <c r="V621" i="74"/>
  <c r="P621" i="74"/>
  <c r="V605" i="74"/>
  <c r="P605" i="74"/>
  <c r="W593" i="74"/>
  <c r="Q593" i="74"/>
  <c r="W561" i="74"/>
  <c r="Q561" i="74"/>
  <c r="W529" i="74"/>
  <c r="Q529" i="74"/>
  <c r="V494" i="74"/>
  <c r="P494" i="74"/>
  <c r="W465" i="74"/>
  <c r="Q465" i="74"/>
  <c r="W456" i="74"/>
  <c r="Q456" i="74"/>
  <c r="Q760" i="74"/>
  <c r="W760" i="74"/>
  <c r="Q752" i="74"/>
  <c r="W752" i="74"/>
  <c r="Q744" i="74"/>
  <c r="W744" i="74"/>
  <c r="Q736" i="74"/>
  <c r="W736" i="74"/>
  <c r="Q728" i="74"/>
  <c r="W728" i="74"/>
  <c r="Q696" i="74"/>
  <c r="W696" i="74"/>
  <c r="Q664" i="74"/>
  <c r="W664" i="74"/>
  <c r="V629" i="74"/>
  <c r="W442" i="74"/>
  <c r="Q442" i="74"/>
  <c r="W417" i="74"/>
  <c r="Q417" i="74"/>
  <c r="Q719" i="74"/>
  <c r="Q708" i="74"/>
  <c r="W708" i="74"/>
  <c r="Q676" i="74"/>
  <c r="W676" i="74"/>
  <c r="Q644" i="74"/>
  <c r="W644" i="74"/>
  <c r="V617" i="74"/>
  <c r="P617" i="74"/>
  <c r="W602" i="74"/>
  <c r="Q602" i="74"/>
  <c r="W503" i="74"/>
  <c r="Q503" i="74"/>
  <c r="W488" i="74"/>
  <c r="Q488" i="74"/>
  <c r="V613" i="74"/>
  <c r="P613" i="74"/>
  <c r="Q768" i="74"/>
  <c r="Q720" i="74"/>
  <c r="W720" i="74"/>
  <c r="Q688" i="74"/>
  <c r="W688" i="74"/>
  <c r="Q656" i="74"/>
  <c r="W656" i="74"/>
  <c r="V637" i="74"/>
  <c r="P636" i="74"/>
  <c r="Q632" i="74"/>
  <c r="W632" i="74"/>
  <c r="P624" i="74"/>
  <c r="P587" i="74"/>
  <c r="V587" i="74"/>
  <c r="W570" i="74"/>
  <c r="Q570" i="74"/>
  <c r="P555" i="74"/>
  <c r="V555" i="74"/>
  <c r="W538" i="74"/>
  <c r="Q538" i="74"/>
  <c r="P523" i="74"/>
  <c r="V523" i="74"/>
  <c r="W497" i="74"/>
  <c r="Q497" i="74"/>
  <c r="W474" i="74"/>
  <c r="Q474" i="74"/>
  <c r="Q422" i="74"/>
  <c r="W422" i="74"/>
  <c r="W620" i="74"/>
  <c r="W616" i="74"/>
  <c r="W612" i="74"/>
  <c r="W608" i="74"/>
  <c r="W604" i="74"/>
  <c r="P599" i="74"/>
  <c r="V599" i="74"/>
  <c r="W589" i="74"/>
  <c r="W586" i="74"/>
  <c r="W580" i="74"/>
  <c r="P567" i="74"/>
  <c r="V567" i="74"/>
  <c r="W557" i="74"/>
  <c r="W554" i="74"/>
  <c r="W548" i="74"/>
  <c r="P535" i="74"/>
  <c r="V535" i="74"/>
  <c r="W525" i="74"/>
  <c r="W522" i="74"/>
  <c r="W516" i="74"/>
  <c r="P503" i="74"/>
  <c r="V503" i="74"/>
  <c r="W493" i="74"/>
  <c r="W490" i="74"/>
  <c r="W484" i="74"/>
  <c r="Q476" i="74"/>
  <c r="P471" i="74"/>
  <c r="V471" i="74"/>
  <c r="W461" i="74"/>
  <c r="W458" i="74"/>
  <c r="W452" i="74"/>
  <c r="Q444" i="74"/>
  <c r="P439" i="74"/>
  <c r="V439" i="74"/>
  <c r="Q436" i="74"/>
  <c r="Q429" i="74"/>
  <c r="W428" i="74"/>
  <c r="W377" i="74"/>
  <c r="Q377" i="74"/>
  <c r="W345" i="74"/>
  <c r="Q345" i="74"/>
  <c r="W598" i="74"/>
  <c r="W583" i="74"/>
  <c r="P579" i="74"/>
  <c r="V579" i="74"/>
  <c r="W566" i="74"/>
  <c r="W551" i="74"/>
  <c r="P547" i="74"/>
  <c r="V547" i="74"/>
  <c r="W534" i="74"/>
  <c r="W519" i="74"/>
  <c r="P515" i="74"/>
  <c r="V515" i="74"/>
  <c r="W502" i="74"/>
  <c r="W487" i="74"/>
  <c r="P483" i="74"/>
  <c r="V483" i="74"/>
  <c r="W470" i="74"/>
  <c r="W455" i="74"/>
  <c r="P451" i="74"/>
  <c r="V451" i="74"/>
  <c r="W438" i="74"/>
  <c r="P427" i="74"/>
  <c r="V427" i="74"/>
  <c r="W406" i="74"/>
  <c r="W373" i="74"/>
  <c r="Q373" i="74"/>
  <c r="W341" i="74"/>
  <c r="Q341" i="74"/>
  <c r="V291" i="74"/>
  <c r="P291" i="74"/>
  <c r="V259" i="74"/>
  <c r="P259" i="74"/>
  <c r="V230" i="74"/>
  <c r="P230" i="74"/>
  <c r="V198" i="74"/>
  <c r="P198" i="74"/>
  <c r="P591" i="74"/>
  <c r="V591" i="74"/>
  <c r="P559" i="74"/>
  <c r="V559" i="74"/>
  <c r="P527" i="74"/>
  <c r="V527" i="74"/>
  <c r="P506" i="74"/>
  <c r="P495" i="74"/>
  <c r="V495" i="74"/>
  <c r="P463" i="74"/>
  <c r="V463" i="74"/>
  <c r="Q437" i="74"/>
  <c r="W426" i="74"/>
  <c r="Q405" i="74"/>
  <c r="W369" i="74"/>
  <c r="Q369" i="74"/>
  <c r="W337" i="74"/>
  <c r="Q337" i="74"/>
  <c r="V306" i="74"/>
  <c r="P306" i="74"/>
  <c r="V300" i="74"/>
  <c r="P300" i="74"/>
  <c r="W177" i="74"/>
  <c r="Q177" i="74"/>
  <c r="P571" i="74"/>
  <c r="V571" i="74"/>
  <c r="P539" i="74"/>
  <c r="V539" i="74"/>
  <c r="P507" i="74"/>
  <c r="V507" i="74"/>
  <c r="P475" i="74"/>
  <c r="V475" i="74"/>
  <c r="P443" i="74"/>
  <c r="V443" i="74"/>
  <c r="P435" i="74"/>
  <c r="V435" i="74"/>
  <c r="W397" i="74"/>
  <c r="Q397" i="74"/>
  <c r="W365" i="74"/>
  <c r="Q365" i="74"/>
  <c r="W333" i="74"/>
  <c r="Q333" i="74"/>
  <c r="V274" i="74"/>
  <c r="P274" i="74"/>
  <c r="V268" i="74"/>
  <c r="P268" i="74"/>
  <c r="V215" i="74"/>
  <c r="P215" i="74"/>
  <c r="V183" i="74"/>
  <c r="P183" i="74"/>
  <c r="P583" i="74"/>
  <c r="V583" i="74"/>
  <c r="P551" i="74"/>
  <c r="V551" i="74"/>
  <c r="P519" i="74"/>
  <c r="V519" i="74"/>
  <c r="P487" i="74"/>
  <c r="V487" i="74"/>
  <c r="P455" i="74"/>
  <c r="V455" i="74"/>
  <c r="W393" i="74"/>
  <c r="Q393" i="74"/>
  <c r="W361" i="74"/>
  <c r="Q361" i="74"/>
  <c r="W329" i="74"/>
  <c r="Q329" i="74"/>
  <c r="Q318" i="74"/>
  <c r="W318" i="74"/>
  <c r="V309" i="74"/>
  <c r="P309" i="74"/>
  <c r="P232" i="74"/>
  <c r="V232" i="74"/>
  <c r="P595" i="74"/>
  <c r="V595" i="74"/>
  <c r="P574" i="74"/>
  <c r="P563" i="74"/>
  <c r="V563" i="74"/>
  <c r="P542" i="74"/>
  <c r="P531" i="74"/>
  <c r="V531" i="74"/>
  <c r="P510" i="74"/>
  <c r="P499" i="74"/>
  <c r="V499" i="74"/>
  <c r="P467" i="74"/>
  <c r="V467" i="74"/>
  <c r="Q433" i="74"/>
  <c r="W402" i="74"/>
  <c r="Q402" i="74"/>
  <c r="W389" i="74"/>
  <c r="Q389" i="74"/>
  <c r="W357" i="74"/>
  <c r="Q357" i="74"/>
  <c r="W325" i="74"/>
  <c r="Q325" i="74"/>
  <c r="Q286" i="74"/>
  <c r="W286" i="74"/>
  <c r="V277" i="74"/>
  <c r="P277" i="74"/>
  <c r="P220" i="74"/>
  <c r="V220" i="74"/>
  <c r="P188" i="74"/>
  <c r="V188" i="74"/>
  <c r="P586" i="74"/>
  <c r="P575" i="74"/>
  <c r="V575" i="74"/>
  <c r="P554" i="74"/>
  <c r="P543" i="74"/>
  <c r="V543" i="74"/>
  <c r="P522" i="74"/>
  <c r="P511" i="74"/>
  <c r="V511" i="74"/>
  <c r="P479" i="74"/>
  <c r="V479" i="74"/>
  <c r="P447" i="74"/>
  <c r="V447" i="74"/>
  <c r="P431" i="74"/>
  <c r="V431" i="74"/>
  <c r="Q421" i="74"/>
  <c r="W385" i="74"/>
  <c r="Q385" i="74"/>
  <c r="W353" i="74"/>
  <c r="Q353" i="74"/>
  <c r="W321" i="74"/>
  <c r="Q321" i="74"/>
  <c r="V423" i="74"/>
  <c r="V419" i="74"/>
  <c r="V415" i="74"/>
  <c r="V411" i="74"/>
  <c r="V407" i="74"/>
  <c r="V403" i="74"/>
  <c r="V399" i="74"/>
  <c r="V395" i="74"/>
  <c r="V391" i="74"/>
  <c r="V387" i="74"/>
  <c r="V383" i="74"/>
  <c r="V379" i="74"/>
  <c r="V375" i="74"/>
  <c r="V371" i="74"/>
  <c r="V367" i="74"/>
  <c r="V363" i="74"/>
  <c r="V359" i="74"/>
  <c r="V355" i="74"/>
  <c r="V351" i="74"/>
  <c r="V347" i="74"/>
  <c r="V343" i="74"/>
  <c r="V339" i="74"/>
  <c r="V335" i="74"/>
  <c r="V331" i="74"/>
  <c r="V327" i="74"/>
  <c r="V323" i="74"/>
  <c r="V319" i="74"/>
  <c r="V305" i="74"/>
  <c r="Q298" i="74"/>
  <c r="W298" i="74"/>
  <c r="V296" i="74"/>
  <c r="V287" i="74"/>
  <c r="V273" i="74"/>
  <c r="Q266" i="74"/>
  <c r="W266" i="74"/>
  <c r="V264" i="74"/>
  <c r="V258" i="74"/>
  <c r="V248" i="74"/>
  <c r="V214" i="74"/>
  <c r="V204" i="74"/>
  <c r="W173" i="74"/>
  <c r="V139" i="74"/>
  <c r="P139" i="74"/>
  <c r="W135" i="74"/>
  <c r="Q135" i="74"/>
  <c r="Q310" i="74"/>
  <c r="W310" i="74"/>
  <c r="Q278" i="74"/>
  <c r="W278" i="74"/>
  <c r="V224" i="74"/>
  <c r="V202" i="74"/>
  <c r="V192" i="74"/>
  <c r="W103" i="74"/>
  <c r="Q103" i="74"/>
  <c r="W71" i="74"/>
  <c r="Q71" i="74"/>
  <c r="Q290" i="74"/>
  <c r="W290" i="74"/>
  <c r="Q258" i="74"/>
  <c r="W258" i="74"/>
  <c r="V256" i="74"/>
  <c r="V212" i="74"/>
  <c r="W178" i="74"/>
  <c r="Q178" i="74"/>
  <c r="V107" i="74"/>
  <c r="P107" i="74"/>
  <c r="V75" i="74"/>
  <c r="P75" i="74"/>
  <c r="Q398" i="74"/>
  <c r="Q394" i="74"/>
  <c r="Q390" i="74"/>
  <c r="Q386" i="74"/>
  <c r="Q382" i="74"/>
  <c r="Q378" i="74"/>
  <c r="Q374" i="74"/>
  <c r="Q370" i="74"/>
  <c r="Q366" i="74"/>
  <c r="Q362" i="74"/>
  <c r="Q358" i="74"/>
  <c r="Q354" i="74"/>
  <c r="Q350" i="74"/>
  <c r="Q346" i="74"/>
  <c r="Q342" i="74"/>
  <c r="Q338" i="74"/>
  <c r="Q334" i="74"/>
  <c r="Q330" i="74"/>
  <c r="Q326" i="74"/>
  <c r="Q322" i="74"/>
  <c r="P315" i="74"/>
  <c r="Q313" i="74"/>
  <c r="Q302" i="74"/>
  <c r="W302" i="74"/>
  <c r="P301" i="74"/>
  <c r="P298" i="74"/>
  <c r="P292" i="74"/>
  <c r="P283" i="74"/>
  <c r="Q281" i="74"/>
  <c r="Q270" i="74"/>
  <c r="W270" i="74"/>
  <c r="P269" i="74"/>
  <c r="P266" i="74"/>
  <c r="P260" i="74"/>
  <c r="P250" i="74"/>
  <c r="Q314" i="74"/>
  <c r="W314" i="74"/>
  <c r="Q282" i="74"/>
  <c r="W282" i="74"/>
  <c r="Q294" i="74"/>
  <c r="W294" i="74"/>
  <c r="Q262" i="74"/>
  <c r="W262" i="74"/>
  <c r="Q254" i="74"/>
  <c r="W254" i="74"/>
  <c r="P243" i="74"/>
  <c r="P231" i="74"/>
  <c r="P199" i="74"/>
  <c r="W122" i="74"/>
  <c r="Q122" i="74"/>
  <c r="Q317" i="74"/>
  <c r="Q306" i="74"/>
  <c r="W306" i="74"/>
  <c r="Q285" i="74"/>
  <c r="Q274" i="74"/>
  <c r="W274" i="74"/>
  <c r="V240" i="74"/>
  <c r="V228" i="74"/>
  <c r="P219" i="74"/>
  <c r="V196" i="74"/>
  <c r="P187" i="74"/>
  <c r="P165" i="74"/>
  <c r="V165" i="74"/>
  <c r="V128" i="74"/>
  <c r="P128" i="74"/>
  <c r="W90" i="74"/>
  <c r="Q90" i="74"/>
  <c r="W250" i="74"/>
  <c r="W246" i="74"/>
  <c r="W242" i="74"/>
  <c r="W238" i="74"/>
  <c r="W234" i="74"/>
  <c r="W230" i="74"/>
  <c r="W226" i="74"/>
  <c r="W222" i="74"/>
  <c r="W218" i="74"/>
  <c r="W214" i="74"/>
  <c r="W210" i="74"/>
  <c r="W206" i="74"/>
  <c r="W202" i="74"/>
  <c r="W198" i="74"/>
  <c r="W194" i="74"/>
  <c r="W190" i="74"/>
  <c r="W186" i="74"/>
  <c r="V182" i="74"/>
  <c r="V172" i="74"/>
  <c r="V169" i="74"/>
  <c r="V161" i="74"/>
  <c r="V153" i="74"/>
  <c r="W131" i="74"/>
  <c r="Q131" i="74"/>
  <c r="V124" i="74"/>
  <c r="P124" i="74"/>
  <c r="W99" i="74"/>
  <c r="Q99" i="74"/>
  <c r="V92" i="74"/>
  <c r="P92" i="74"/>
  <c r="W67" i="74"/>
  <c r="Q67" i="74"/>
  <c r="W63" i="74"/>
  <c r="Q63" i="74"/>
  <c r="W59" i="74"/>
  <c r="Q59" i="74"/>
  <c r="W55" i="74"/>
  <c r="Q55" i="74"/>
  <c r="W51" i="74"/>
  <c r="Q51" i="74"/>
  <c r="W47" i="74"/>
  <c r="Q47" i="74"/>
  <c r="W43" i="74"/>
  <c r="Q43" i="74"/>
  <c r="W39" i="74"/>
  <c r="Q39" i="74"/>
  <c r="W35" i="74"/>
  <c r="Q35" i="74"/>
  <c r="W31" i="74"/>
  <c r="Q31" i="74"/>
  <c r="W27" i="74"/>
  <c r="Q27" i="74"/>
  <c r="W127" i="74"/>
  <c r="Q127" i="74"/>
  <c r="V120" i="74"/>
  <c r="P120" i="74"/>
  <c r="W95" i="74"/>
  <c r="Q95" i="74"/>
  <c r="V88" i="74"/>
  <c r="P88" i="74"/>
  <c r="V63" i="74"/>
  <c r="P63" i="74"/>
  <c r="V59" i="74"/>
  <c r="P59" i="74"/>
  <c r="V55" i="74"/>
  <c r="P55" i="74"/>
  <c r="V51" i="74"/>
  <c r="P51" i="74"/>
  <c r="V47" i="74"/>
  <c r="P47" i="74"/>
  <c r="V43" i="74"/>
  <c r="P43" i="74"/>
  <c r="V39" i="74"/>
  <c r="P39" i="74"/>
  <c r="V35" i="74"/>
  <c r="P35" i="74"/>
  <c r="V31" i="74"/>
  <c r="P31" i="74"/>
  <c r="V27" i="74"/>
  <c r="P27" i="74"/>
  <c r="V148" i="74"/>
  <c r="P148" i="74"/>
  <c r="W123" i="74"/>
  <c r="Q123" i="74"/>
  <c r="V116" i="74"/>
  <c r="P116" i="74"/>
  <c r="P103" i="74"/>
  <c r="W91" i="74"/>
  <c r="Q91" i="74"/>
  <c r="Q86" i="74"/>
  <c r="V84" i="74"/>
  <c r="P84" i="74"/>
  <c r="P71" i="74"/>
  <c r="P171" i="74"/>
  <c r="Q166" i="74"/>
  <c r="P163" i="74"/>
  <c r="Q158" i="74"/>
  <c r="P155" i="74"/>
  <c r="W151" i="74"/>
  <c r="Q151" i="74"/>
  <c r="Q146" i="74"/>
  <c r="V144" i="74"/>
  <c r="P144" i="74"/>
  <c r="P131" i="74"/>
  <c r="W119" i="74"/>
  <c r="Q119" i="74"/>
  <c r="Q114" i="74"/>
  <c r="V112" i="74"/>
  <c r="P112" i="74"/>
  <c r="P99" i="74"/>
  <c r="W87" i="74"/>
  <c r="Q87" i="74"/>
  <c r="Q82" i="74"/>
  <c r="V80" i="74"/>
  <c r="P80" i="74"/>
  <c r="P67" i="74"/>
  <c r="W147" i="74"/>
  <c r="Q147" i="74"/>
  <c r="V140" i="74"/>
  <c r="P140" i="74"/>
  <c r="W115" i="74"/>
  <c r="Q115" i="74"/>
  <c r="V108" i="74"/>
  <c r="P108" i="74"/>
  <c r="W83" i="74"/>
  <c r="Q83" i="74"/>
  <c r="V76" i="74"/>
  <c r="P76" i="74"/>
  <c r="W143" i="74"/>
  <c r="Q143" i="74"/>
  <c r="V136" i="74"/>
  <c r="P136" i="74"/>
  <c r="W111" i="74"/>
  <c r="Q111" i="74"/>
  <c r="V104" i="74"/>
  <c r="P104" i="74"/>
  <c r="W79" i="74"/>
  <c r="Q79" i="74"/>
  <c r="V72" i="74"/>
  <c r="P72" i="74"/>
  <c r="P164" i="74"/>
  <c r="P156" i="74"/>
  <c r="W139" i="74"/>
  <c r="Q139" i="74"/>
  <c r="Q134" i="74"/>
  <c r="V132" i="74"/>
  <c r="P132" i="74"/>
  <c r="P119" i="74"/>
  <c r="W107" i="74"/>
  <c r="Q107" i="74"/>
  <c r="Q102" i="74"/>
  <c r="V100" i="74"/>
  <c r="P100" i="74"/>
  <c r="P87" i="74"/>
  <c r="W75" i="74"/>
  <c r="Q75" i="74"/>
  <c r="Q70" i="74"/>
  <c r="V68" i="74"/>
  <c r="P68" i="74"/>
  <c r="P64" i="74"/>
  <c r="P60" i="74"/>
  <c r="P56" i="74"/>
  <c r="P52" i="74"/>
  <c r="P48" i="74"/>
  <c r="P44" i="74"/>
  <c r="P40" i="74"/>
  <c r="P36" i="74"/>
  <c r="P32" i="74"/>
  <c r="P28" i="74"/>
  <c r="E25" i="74"/>
  <c r="E24" i="74"/>
  <c r="P24" i="74" s="1"/>
  <c r="E23" i="74"/>
  <c r="W23" i="74" s="1"/>
  <c r="E22" i="74"/>
  <c r="W22" i="74" s="1"/>
  <c r="E21" i="74"/>
  <c r="P21" i="74" s="1"/>
  <c r="E20" i="74"/>
  <c r="V20" i="74" s="1"/>
  <c r="E19" i="74"/>
  <c r="P19" i="74" s="1"/>
  <c r="E18" i="74"/>
  <c r="E17" i="74"/>
  <c r="P17" i="74" s="1"/>
  <c r="E16" i="74"/>
  <c r="P16" i="74" s="1"/>
  <c r="E15" i="74"/>
  <c r="Q15" i="74" s="1"/>
  <c r="E14" i="74"/>
  <c r="U2" i="74"/>
  <c r="I4" i="75" s="1"/>
  <c r="T2" i="74"/>
  <c r="G4" i="75" s="1"/>
  <c r="S2" i="74"/>
  <c r="E4" i="75" s="1"/>
  <c r="R2" i="74"/>
  <c r="C4" i="75" s="1"/>
  <c r="O2" i="74"/>
  <c r="N2" i="74"/>
  <c r="M2" i="74"/>
  <c r="L2" i="74"/>
  <c r="K3" i="74"/>
  <c r="K4" i="74"/>
  <c r="K5" i="74"/>
  <c r="K6" i="74"/>
  <c r="K7" i="74"/>
  <c r="K8" i="74"/>
  <c r="K9" i="74"/>
  <c r="K10" i="74"/>
  <c r="K11" i="74"/>
  <c r="K12" i="74"/>
  <c r="K13" i="74"/>
  <c r="J3" i="74"/>
  <c r="J4" i="74"/>
  <c r="J5" i="74"/>
  <c r="J6" i="74"/>
  <c r="J7" i="74"/>
  <c r="J8" i="74"/>
  <c r="J9" i="74"/>
  <c r="J10" i="74"/>
  <c r="J11" i="74"/>
  <c r="J12" i="74"/>
  <c r="J13" i="74"/>
  <c r="K2" i="74"/>
  <c r="J2" i="74"/>
  <c r="E13" i="74"/>
  <c r="E12" i="74"/>
  <c r="E11" i="74"/>
  <c r="E10" i="74"/>
  <c r="E9" i="74"/>
  <c r="E8" i="74"/>
  <c r="E7" i="74"/>
  <c r="E6" i="74"/>
  <c r="E5" i="74"/>
  <c r="E4" i="74"/>
  <c r="E3" i="74"/>
  <c r="E2" i="74"/>
  <c r="P20" i="74" l="1"/>
  <c r="P23" i="74"/>
  <c r="W15" i="74"/>
  <c r="V19" i="74"/>
  <c r="Q19" i="74"/>
  <c r="V24" i="74"/>
  <c r="V23" i="74"/>
  <c r="J4" i="75"/>
  <c r="L4" i="75"/>
  <c r="V18" i="74"/>
  <c r="P18" i="74"/>
  <c r="Q18" i="74"/>
  <c r="Q12" i="74"/>
  <c r="V12" i="74"/>
  <c r="P12" i="74"/>
  <c r="W12" i="74"/>
  <c r="V2" i="74"/>
  <c r="V17" i="74"/>
  <c r="W17" i="74"/>
  <c r="Q17" i="74"/>
  <c r="W5" i="74"/>
  <c r="Q5" i="74"/>
  <c r="P5" i="74"/>
  <c r="V5" i="74"/>
  <c r="W13" i="74"/>
  <c r="P13" i="74"/>
  <c r="Q13" i="74"/>
  <c r="V13" i="74"/>
  <c r="W20" i="74"/>
  <c r="Q20" i="74"/>
  <c r="Q23" i="74"/>
  <c r="W6" i="74"/>
  <c r="Q6" i="74"/>
  <c r="V6" i="74"/>
  <c r="P6" i="74"/>
  <c r="V21" i="74"/>
  <c r="W21" i="74"/>
  <c r="Q21" i="74"/>
  <c r="Q3" i="74"/>
  <c r="V3" i="74"/>
  <c r="P3" i="74"/>
  <c r="W3" i="74"/>
  <c r="W19" i="74"/>
  <c r="V7" i="74"/>
  <c r="W7" i="74"/>
  <c r="Q7" i="74"/>
  <c r="P7" i="74"/>
  <c r="V14" i="74"/>
  <c r="P14" i="74"/>
  <c r="Q14" i="74"/>
  <c r="J5" i="75"/>
  <c r="L5" i="75"/>
  <c r="V22" i="74"/>
  <c r="P22" i="74"/>
  <c r="Q22" i="74"/>
  <c r="P15" i="74"/>
  <c r="W14" i="74"/>
  <c r="V10" i="74"/>
  <c r="W10" i="74"/>
  <c r="P10" i="74"/>
  <c r="Q10" i="74"/>
  <c r="V25" i="74"/>
  <c r="W25" i="74"/>
  <c r="Q25" i="74"/>
  <c r="Q4" i="74"/>
  <c r="V4" i="74"/>
  <c r="P4" i="74"/>
  <c r="W4" i="74"/>
  <c r="Q11" i="74"/>
  <c r="V11" i="74"/>
  <c r="P11" i="74"/>
  <c r="W11" i="74"/>
  <c r="P25" i="74"/>
  <c r="P8" i="74"/>
  <c r="W8" i="74"/>
  <c r="Q8" i="74"/>
  <c r="V8" i="74"/>
  <c r="V15" i="74"/>
  <c r="P9" i="74"/>
  <c r="W9" i="74"/>
  <c r="V9" i="74"/>
  <c r="Q9" i="74"/>
  <c r="W16" i="74"/>
  <c r="Q16" i="74"/>
  <c r="W24" i="74"/>
  <c r="Q24" i="74"/>
  <c r="V16" i="74"/>
  <c r="W18" i="74"/>
  <c r="W2" i="74"/>
  <c r="P2" i="74"/>
  <c r="Q2" i="74"/>
  <c r="K5" i="75" l="1"/>
  <c r="M5" i="75"/>
  <c r="K4" i="75"/>
  <c r="M4" i="75"/>
</calcChain>
</file>

<file path=xl/sharedStrings.xml><?xml version="1.0" encoding="utf-8"?>
<sst xmlns="http://schemas.openxmlformats.org/spreadsheetml/2006/main" count="83733" uniqueCount="191">
  <si>
    <t xml:space="preserve"> Jan</t>
  </si>
  <si>
    <t>Amamapare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</si>
  <si>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</si>
  <si>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</si>
  <si>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</si>
  <si>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</si>
  <si>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</si>
  <si>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</si>
  <si>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</si>
  <si>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</si>
  <si>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</si>
  <si>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</si>
  <si>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Dec</t>
  </si>
  <si>
    <t>Bulan</t>
  </si>
  <si>
    <t>Pelabuhan</t>
  </si>
  <si>
    <t>DN</t>
  </si>
  <si>
    <t>LN</t>
  </si>
  <si>
    <t>Teluk Bayur</t>
  </si>
  <si>
    <t>Cirebon</t>
  </si>
  <si>
    <t>Banten</t>
  </si>
  <si>
    <t>Benoa</t>
  </si>
  <si>
    <t>Pontianak</t>
  </si>
  <si>
    <t>Poso</t>
  </si>
  <si>
    <t>RMSE</t>
  </si>
  <si>
    <t>MAPE</t>
  </si>
  <si>
    <t>Ambon (Yos Sudarso)</t>
  </si>
  <si>
    <t>Balikpapan (Semayang)</t>
  </si>
  <si>
    <t>Banjarmasin</t>
  </si>
  <si>
    <t>Bau - Bau</t>
  </si>
  <si>
    <t>Belawan</t>
  </si>
  <si>
    <t>Bengkalis</t>
  </si>
  <si>
    <t>Bengkulu (Pulau Baai)</t>
  </si>
  <si>
    <t>Bitung</t>
  </si>
  <si>
    <t>Bontang (Lhok Tuan - Tanjung Laut)</t>
  </si>
  <si>
    <t>Bula</t>
  </si>
  <si>
    <t>Celukan Bawang</t>
  </si>
  <si>
    <t>Dabo Singkep</t>
  </si>
  <si>
    <t>Donggala</t>
  </si>
  <si>
    <t>Dumai</t>
  </si>
  <si>
    <t>Ende Ippi</t>
  </si>
  <si>
    <t>Fak-Fak</t>
  </si>
  <si>
    <t>Gorontalo</t>
  </si>
  <si>
    <t>Gresik</t>
  </si>
  <si>
    <t>Jayapura</t>
  </si>
  <si>
    <t>Kendari</t>
  </si>
  <si>
    <t>Kolonodale</t>
  </si>
  <si>
    <t>Kuala Tanjung</t>
  </si>
  <si>
    <t>Kumai</t>
  </si>
  <si>
    <t>Labuhan Haji</t>
  </si>
  <si>
    <t>Labuha / Babang</t>
  </si>
  <si>
    <t>Larantuka</t>
  </si>
  <si>
    <t>Lhokseumawe (Krueng Geukueh)</t>
  </si>
  <si>
    <t>Luwuk</t>
  </si>
  <si>
    <t>Manado</t>
  </si>
  <si>
    <t>Maumere [Lorensay]</t>
  </si>
  <si>
    <t>Namlea</t>
  </si>
  <si>
    <t>Palembang - Sungai Lais</t>
  </si>
  <si>
    <t>Panarukan</t>
  </si>
  <si>
    <t>Pangkalan Susu</t>
  </si>
  <si>
    <t>Panjang</t>
  </si>
  <si>
    <t>Pare-Pare</t>
  </si>
  <si>
    <t>Patani</t>
  </si>
  <si>
    <t>Pekalongan</t>
  </si>
  <si>
    <t>Rembang</t>
  </si>
  <si>
    <t>Pomalaa</t>
  </si>
  <si>
    <t>Probolinggo [Tanjung Tembaga]</t>
  </si>
  <si>
    <t>Pulau Sambu / Pulau Bulan</t>
  </si>
  <si>
    <t>Raha</t>
  </si>
  <si>
    <t>Samarinda</t>
  </si>
  <si>
    <t>Sampit</t>
  </si>
  <si>
    <t>Saumlaki</t>
  </si>
  <si>
    <t>Sekupang (PELNI)</t>
  </si>
  <si>
    <t>Serui</t>
  </si>
  <si>
    <t>Sibolga</t>
  </si>
  <si>
    <t>Sungai Pakning</t>
  </si>
  <si>
    <t>Tahuna</t>
  </si>
  <si>
    <t>Tanjung Balai Karimun</t>
  </si>
  <si>
    <t xml:space="preserve">Benete </t>
  </si>
  <si>
    <t xml:space="preserve">Tanjung Santan </t>
  </si>
  <si>
    <t>Tanjung Pandan</t>
  </si>
  <si>
    <t>Tg. Redeb</t>
  </si>
  <si>
    <t>Tegal</t>
  </si>
  <si>
    <t>Ternate [Ahmad Yani]</t>
  </si>
  <si>
    <t>Sorong</t>
  </si>
  <si>
    <t>Toboali</t>
  </si>
  <si>
    <t>Wahai</t>
  </si>
  <si>
    <t>Waingapu</t>
  </si>
  <si>
    <t>PrediksiLN_DB</t>
  </si>
  <si>
    <t>PrediksiLN_CB</t>
  </si>
  <si>
    <t>PrediksiDN_DB</t>
  </si>
  <si>
    <t>PrediksiDN_CB</t>
  </si>
  <si>
    <t>BPS_LN</t>
  </si>
  <si>
    <t>BPS_DN</t>
  </si>
  <si>
    <t>BPS_Total</t>
  </si>
  <si>
    <t>PrediksiTotal_DB</t>
  </si>
  <si>
    <t>PrediksiTotal_CB</t>
  </si>
  <si>
    <t>SelisihTotal_DB</t>
  </si>
  <si>
    <t>SelisihTotal_CB</t>
  </si>
  <si>
    <t>MutlakTotal_DB</t>
  </si>
  <si>
    <t>MutlakTotal_CB</t>
  </si>
  <si>
    <t>SelisihLN_DB</t>
  </si>
  <si>
    <t>SelisihLN_CB</t>
  </si>
  <si>
    <t>SelisihDN_DB</t>
  </si>
  <si>
    <t>SelisihDN_CB</t>
  </si>
  <si>
    <t>MutlakLN_DB</t>
  </si>
  <si>
    <t>MutlakLN_CB</t>
  </si>
  <si>
    <t>MutlakDN_DB</t>
  </si>
  <si>
    <t>MutlakDN_CB</t>
  </si>
  <si>
    <t>DB</t>
  </si>
  <si>
    <t>CB</t>
  </si>
  <si>
    <t>Ambon</t>
  </si>
  <si>
    <t>Balikpapan</t>
  </si>
  <si>
    <t>Baubau</t>
  </si>
  <si>
    <t>Bengkulu</t>
  </si>
  <si>
    <t>BontangLngTerminal</t>
  </si>
  <si>
    <t>CelukanBawang</t>
  </si>
  <si>
    <t>Dabo</t>
  </si>
  <si>
    <t>Ende</t>
  </si>
  <si>
    <t>Fakfak</t>
  </si>
  <si>
    <t>KualaTanjung</t>
  </si>
  <si>
    <t>Labuha</t>
  </si>
  <si>
    <t>Labuhanhaji</t>
  </si>
  <si>
    <t>Lhokseumawe</t>
  </si>
  <si>
    <t>Maumere</t>
  </si>
  <si>
    <t>Palembang</t>
  </si>
  <si>
    <t>Pengkalansusu</t>
  </si>
  <si>
    <t>Parepare</t>
  </si>
  <si>
    <t>Pontinak</t>
  </si>
  <si>
    <t>Probolinggo</t>
  </si>
  <si>
    <t>PulauBaai</t>
  </si>
  <si>
    <t>PulauSambu</t>
  </si>
  <si>
    <t>RahaRoadstead</t>
  </si>
  <si>
    <t>Sekupang</t>
  </si>
  <si>
    <t>Sungaipakning</t>
  </si>
  <si>
    <t>TanjungBalaiKarimun</t>
  </si>
  <si>
    <t>TanjungBenete</t>
  </si>
  <si>
    <t>TanjungSantan</t>
  </si>
  <si>
    <t>TanjungPandan</t>
  </si>
  <si>
    <t>TanjungRedeb</t>
  </si>
  <si>
    <t>TelukBayur</t>
  </si>
  <si>
    <t>Ternate</t>
  </si>
  <si>
    <t>TgSorong</t>
  </si>
  <si>
    <t>Total</t>
  </si>
  <si>
    <t>Data BPS</t>
  </si>
  <si>
    <t>Prediksi</t>
  </si>
  <si>
    <t>Selisih</t>
  </si>
  <si>
    <t>Pendekatan</t>
  </si>
  <si>
    <t>Kapal</t>
  </si>
  <si>
    <t>Pulau Baai</t>
  </si>
  <si>
    <t>Port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</si>
  <si>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</si>
  <si>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</si>
  <si>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</si>
  <si>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</si>
  <si>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</si>
  <si>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</si>
  <si>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</si>
  <si>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</si>
  <si>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</si>
  <si>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</si>
  <si>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</si>
  <si>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</si>
  <si>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Pulau Sambu</t>
  </si>
  <si>
    <t>Tg. Sorong</t>
  </si>
  <si>
    <t>Tanjung Benete</t>
  </si>
  <si>
    <t>bulan</t>
  </si>
  <si>
    <t>Aug</t>
  </si>
  <si>
    <t>Dec</t>
  </si>
  <si>
    <t>Feb</t>
  </si>
  <si>
    <t>Mar</t>
  </si>
  <si>
    <t>Apr</t>
  </si>
  <si>
    <t>Jun</t>
  </si>
  <si>
    <t>Jul</t>
  </si>
  <si>
    <t>Sep</t>
  </si>
  <si>
    <t>Oct</t>
  </si>
  <si>
    <t>Nov</t>
  </si>
  <si>
    <t>Jan</t>
  </si>
  <si>
    <t>Predik</t>
  </si>
  <si>
    <t>LookUp</t>
  </si>
  <si>
    <t>Bontang Lng Terminal</t>
  </si>
  <si>
    <t>Pangkalansusu</t>
  </si>
  <si>
    <t>Raha Roadstead</t>
  </si>
  <si>
    <t>Tanjungpandan</t>
  </si>
  <si>
    <t>Tanjungredeb</t>
  </si>
  <si>
    <t>Tanjung Santan</t>
  </si>
  <si>
    <t>Row Labels</t>
  </si>
  <si>
    <t>Grand Total</t>
  </si>
  <si>
    <t xml:space="preserve">Data BPS </t>
  </si>
  <si>
    <t xml:space="preserve">Prediksi </t>
  </si>
  <si>
    <t xml:space="preserve">Selisih 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</si>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</sst>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NumberFormat="1"/>
  </cellXfs>
  <cellStyles count="2">
    <cellStyle name="Normal" xfId="0" builtinId="0"/>
    <cellStyle name="Normal 2" xfId="1" xr:uid="{90986FB8-137E-4F52-A1FD-AD8A16C2388C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[Evaluasi_rev5.xlsx]Visualisasi!PivotTable1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Visualisasi!$D$5</c:f>
              <c:strCache>
                <c:ptCount val="1"/>
                <c:pt idx="0">
                  <c:v>Selisih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Visualisasi!$D$6:$D$18</c:f>
              <c:numCache>
                <c:formatCode>General</c:formatCode>
                <c:ptCount val="12"/>
                <c:pt idx="0">
                  <c:v>-21941.599999999991</c:v>
                </c:pt>
                <c:pt idx="1">
                  <c:v>14788</c:v>
                </c:pt>
                <c:pt idx="2">
                  <c:v>44111.600000000006</c:v>
                </c:pt>
                <c:pt idx="3">
                  <c:v>40345.200000000012</c:v>
                </c:pt>
                <c:pt idx="4">
                  <c:v>36912.600000000006</c:v>
                </c:pt>
                <c:pt idx="5">
                  <c:v>41756.799999999988</c:v>
                </c:pt>
                <c:pt idx="6">
                  <c:v>34558.399999999994</c:v>
                </c:pt>
                <c:pt idx="7">
                  <c:v>35016</c:v>
                </c:pt>
                <c:pt idx="8">
                  <c:v>35494.960000000006</c:v>
                </c:pt>
                <c:pt idx="9">
                  <c:v>21713.600000000002</c:v>
                </c:pt>
                <c:pt idx="10">
                  <c:v>45707.455999999976</c:v>
                </c:pt>
                <c:pt idx="11">
                  <c:v>24204.800000000003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6-4AC2-86F4-64057722D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9107295"/>
        <c:axId val="819120255"/>
      </c:barChart>
      <c:lineChart>
        <c:grouping val="standard"/>
        <c:varyColors val="0"/>
        <c:ser>
          <c:idx val="0"/>
          <c:order val="0"/>
          <c:tx>
            <c:strRef>
              <c:f>Visualisasi!$B$5</c:f>
              <c:strCache>
                <c:ptCount val="1"/>
                <c:pt idx="0">
                  <c:v>Data BPS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Visualisasi!$B$6:$B$18</c:f>
              <c:numCache>
                <c:formatCode>General</c:formatCode>
                <c:ptCount val="12"/>
                <c:pt idx="0">
                  <c:v>70062.399999999965</c:v>
                </c:pt>
                <c:pt idx="1">
                  <c:v>67703.999999999971</c:v>
                </c:pt>
                <c:pt idx="2">
                  <c:v>83559.600000000035</c:v>
                </c:pt>
                <c:pt idx="3">
                  <c:v>78591.200000000012</c:v>
                </c:pt>
                <c:pt idx="4">
                  <c:v>73806.599999999991</c:v>
                </c:pt>
                <c:pt idx="5">
                  <c:v>75682.799999999988</c:v>
                </c:pt>
                <c:pt idx="6">
                  <c:v>76772.400000000023</c:v>
                </c:pt>
                <c:pt idx="7">
                  <c:v>83746</c:v>
                </c:pt>
                <c:pt idx="8">
                  <c:v>81952.959999999963</c:v>
                </c:pt>
                <c:pt idx="9">
                  <c:v>83695.599999999977</c:v>
                </c:pt>
                <c:pt idx="10">
                  <c:v>80603.456000000006</c:v>
                </c:pt>
                <c:pt idx="11">
                  <c:v>80966.799999999988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6-4AC2-86F4-64057722DB16}"/>
            </c:ext>
          </c:extLst>
        </c:ser>
        <c:ser>
          <c:idx val="1"/>
          <c:order val="1"/>
          <c:tx>
            <c:strRef>
              <c:f>Visualisasi!$C$5</c:f>
              <c:strCache>
                <c:ptCount val="1"/>
                <c:pt idx="0">
                  <c:v>Prediksi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Visualisasi!$C$6:$C$18</c:f>
              <c:numCache>
                <c:formatCode>General</c:formatCode>
                <c:ptCount val="12"/>
                <c:pt idx="0">
                  <c:v>92004</c:v>
                </c:pt>
                <c:pt idx="1">
                  <c:v>52916</c:v>
                </c:pt>
                <c:pt idx="2">
                  <c:v>39448</c:v>
                </c:pt>
                <c:pt idx="3">
                  <c:v>38246</c:v>
                </c:pt>
                <c:pt idx="4">
                  <c:v>36894</c:v>
                </c:pt>
                <c:pt idx="5">
                  <c:v>33926</c:v>
                </c:pt>
                <c:pt idx="6">
                  <c:v>42214</c:v>
                </c:pt>
                <c:pt idx="7">
                  <c:v>48730</c:v>
                </c:pt>
                <c:pt idx="8">
                  <c:v>46458</c:v>
                </c:pt>
                <c:pt idx="9">
                  <c:v>61982</c:v>
                </c:pt>
                <c:pt idx="10">
                  <c:v>34896</c:v>
                </c:pt>
                <c:pt idx="11">
                  <c:v>56762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6-4AC2-86F4-64057722D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107295"/>
        <c:axId val="819120255"/>
      </c:lineChart>
      <c:catAx>
        <c:axId val="81910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20255"/>
        <c:crosses val="autoZero"/>
        <c:auto val="1"/>
        <c:lblAlgn val="ctr"/>
        <c:lblOffset val="100"/>
        <c:noMultiLvlLbl val="0"/>
      </c:catAx>
      <c:valAx>
        <c:axId val="81912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0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4</xdr:row>
      <xdr:rowOff>14287</xdr:rowOff>
    </xdr:from>
    <xdr:to>
      <xdr:col>12</xdr:col>
      <xdr:colOff>314325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B6FEA-F7AB-BC3B-F06E-49A58B527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67.606908564812" createdVersion="8" refreshedVersion="8" minRefreshableVersion="3" recordCount="5040" xr:uid="{5A749CE9-0946-4969-B46D-002E3A175B7E}">
  <cacheSource type="worksheet">
    <worksheetSource name="Table1"/>
  </cacheSource>
  <cacheFields count="7">
    <cacheField name="Bulan" numFmtId="0">
      <sharedItems count="12">
        <s v=" Apr"/>
        <s v=" Aug"/>
        <s v=" Dec"/>
        <s v=" Feb"/>
        <s v=" Jan"/>
        <s v=" Jul"/>
        <s v=" Jun"/>
        <s v=" Mar"/>
        <s v=" May"/>
        <s v=" Nov"/>
        <s v=" Oct"/>
        <s v=" Sep"/>
      </sharedItems>
    </cacheField>
    <cacheField name="Pelabuhan" numFmtId="0">
      <sharedItems count="70">
        <s v="Amamapare"/>
        <s v="Ambon"/>
        <s v="Balikpapan"/>
        <s v="Banjarmasin"/>
        <s v="Banten"/>
        <s v="Baubau"/>
        <s v="Belawan"/>
        <s v="Tanjung Benete"/>
        <s v="Bengkalis"/>
        <s v="Bengkulu"/>
        <s v="Benoa"/>
        <s v="Bitung"/>
        <s v="Bontang Lng Terminal"/>
        <s v="Bula"/>
        <s v="Celukan Bawang"/>
        <s v="Cirebon"/>
        <s v="Dabo"/>
        <s v="Donggala"/>
        <s v="Dumai"/>
        <s v="Ende"/>
        <s v="Fakfak"/>
        <s v="Gorontalo"/>
        <s v="Gresik"/>
        <s v="Jayapura"/>
        <s v="Kendari"/>
        <s v="Kolonodale"/>
        <s v="Kuala Tanjung"/>
        <s v="Kumai"/>
        <s v="Labuha"/>
        <s v="Labuhanhaji"/>
        <s v="Larantuka"/>
        <s v="Lhokseumawe"/>
        <s v="Luwuk"/>
        <s v="Manado"/>
        <s v="Maumere"/>
        <s v="Namlea"/>
        <s v="Palembang"/>
        <s v="Panarukan"/>
        <s v="Pangkalansusu"/>
        <s v="Panjang"/>
        <s v="Parepare"/>
        <s v="Patani"/>
        <s v="Pekalongan"/>
        <s v="Pomalaa"/>
        <s v="Pontianak"/>
        <s v="Poso"/>
        <s v="Probolinggo"/>
        <s v="Pulau Baai"/>
        <s v="Pulau Sambu"/>
        <s v="Raha Roadstead"/>
        <s v="Rembang"/>
        <s v="Samarinda"/>
        <s v="Sampit"/>
        <s v="Saumlaki"/>
        <s v="Sekupang"/>
        <s v="Serui"/>
        <s v="Sibolga"/>
        <s v="Tg. Sorong"/>
        <s v="Sungaipakning"/>
        <s v="Tahuna"/>
        <s v="Tanjung Balai Karimun"/>
        <s v="Tanjungpandan"/>
        <s v="Tanjung Santan "/>
        <s v="Tegal"/>
        <s v="Teluk Bayur"/>
        <s v="Ternate"/>
        <s v="Tanjungredeb"/>
        <s v="Toboali"/>
        <s v="Wahai"/>
        <s v="Waingapu"/>
      </sharedItems>
    </cacheField>
    <cacheField name="Data BPS" numFmtId="0">
      <sharedItems containsSemiMixedTypes="0" containsString="0" containsNumber="1" minValue="0" maxValue="4045"/>
    </cacheField>
    <cacheField name="Prediksi" numFmtId="0">
      <sharedItems containsSemiMixedTypes="0" containsString="0" containsNumber="1" containsInteger="1" minValue="0" maxValue="9553"/>
    </cacheField>
    <cacheField name="Selisih" numFmtId="0">
      <sharedItems containsSemiMixedTypes="0" containsString="0" containsNumber="1" minValue="-9266" maxValue="3854"/>
    </cacheField>
    <cacheField name="Kapal" numFmtId="0">
      <sharedItems count="3">
        <s v="LN"/>
        <s v="DN"/>
        <s v="Total"/>
      </sharedItems>
    </cacheField>
    <cacheField name="Pendekatan" numFmtId="0">
      <sharedItems count="2">
        <s v="DB"/>
        <s v="C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0">
  <r>
    <x v="0"/>
    <x v="0"/>
    <n v="14"/>
    <n v="0"/>
    <n v="14"/>
    <x v="0"/>
    <x v="0"/>
  </r>
  <r>
    <x v="0"/>
    <x v="0"/>
    <n v="14"/>
    <n v="0"/>
    <n v="14"/>
    <x v="0"/>
    <x v="1"/>
  </r>
  <r>
    <x v="0"/>
    <x v="0"/>
    <n v="12"/>
    <n v="0"/>
    <n v="12"/>
    <x v="1"/>
    <x v="0"/>
  </r>
  <r>
    <x v="0"/>
    <x v="0"/>
    <n v="12"/>
    <n v="0"/>
    <n v="12"/>
    <x v="1"/>
    <x v="1"/>
  </r>
  <r>
    <x v="0"/>
    <x v="0"/>
    <n v="26"/>
    <n v="0"/>
    <n v="26"/>
    <x v="2"/>
    <x v="0"/>
  </r>
  <r>
    <x v="0"/>
    <x v="0"/>
    <n v="26"/>
    <n v="0"/>
    <n v="26"/>
    <x v="2"/>
    <x v="1"/>
  </r>
  <r>
    <x v="1"/>
    <x v="0"/>
    <n v="13"/>
    <n v="0"/>
    <n v="13"/>
    <x v="0"/>
    <x v="0"/>
  </r>
  <r>
    <x v="1"/>
    <x v="0"/>
    <n v="13"/>
    <n v="0"/>
    <n v="13"/>
    <x v="0"/>
    <x v="1"/>
  </r>
  <r>
    <x v="1"/>
    <x v="0"/>
    <n v="10"/>
    <n v="0"/>
    <n v="10"/>
    <x v="1"/>
    <x v="0"/>
  </r>
  <r>
    <x v="1"/>
    <x v="0"/>
    <n v="10"/>
    <n v="0"/>
    <n v="10"/>
    <x v="1"/>
    <x v="1"/>
  </r>
  <r>
    <x v="1"/>
    <x v="0"/>
    <n v="23"/>
    <n v="0"/>
    <n v="23"/>
    <x v="2"/>
    <x v="0"/>
  </r>
  <r>
    <x v="1"/>
    <x v="0"/>
    <n v="23"/>
    <n v="0"/>
    <n v="23"/>
    <x v="2"/>
    <x v="1"/>
  </r>
  <r>
    <x v="2"/>
    <x v="0"/>
    <n v="17"/>
    <n v="0"/>
    <n v="17"/>
    <x v="0"/>
    <x v="0"/>
  </r>
  <r>
    <x v="2"/>
    <x v="0"/>
    <n v="17"/>
    <n v="0"/>
    <n v="17"/>
    <x v="0"/>
    <x v="1"/>
  </r>
  <r>
    <x v="2"/>
    <x v="0"/>
    <n v="10"/>
    <n v="0"/>
    <n v="10"/>
    <x v="1"/>
    <x v="0"/>
  </r>
  <r>
    <x v="2"/>
    <x v="0"/>
    <n v="10"/>
    <n v="0"/>
    <n v="10"/>
    <x v="1"/>
    <x v="1"/>
  </r>
  <r>
    <x v="2"/>
    <x v="0"/>
    <n v="27"/>
    <n v="0"/>
    <n v="27"/>
    <x v="2"/>
    <x v="0"/>
  </r>
  <r>
    <x v="2"/>
    <x v="0"/>
    <n v="27"/>
    <n v="0"/>
    <n v="27"/>
    <x v="2"/>
    <x v="1"/>
  </r>
  <r>
    <x v="3"/>
    <x v="0"/>
    <n v="2"/>
    <n v="0"/>
    <n v="2"/>
    <x v="0"/>
    <x v="0"/>
  </r>
  <r>
    <x v="3"/>
    <x v="0"/>
    <n v="2"/>
    <n v="0"/>
    <n v="2"/>
    <x v="0"/>
    <x v="1"/>
  </r>
  <r>
    <x v="3"/>
    <x v="0"/>
    <n v="11"/>
    <n v="0"/>
    <n v="11"/>
    <x v="1"/>
    <x v="0"/>
  </r>
  <r>
    <x v="3"/>
    <x v="0"/>
    <n v="11"/>
    <n v="0"/>
    <n v="11"/>
    <x v="1"/>
    <x v="1"/>
  </r>
  <r>
    <x v="3"/>
    <x v="0"/>
    <n v="13"/>
    <n v="0"/>
    <n v="13"/>
    <x v="2"/>
    <x v="0"/>
  </r>
  <r>
    <x v="3"/>
    <x v="0"/>
    <n v="13"/>
    <n v="0"/>
    <n v="13"/>
    <x v="2"/>
    <x v="1"/>
  </r>
  <r>
    <x v="4"/>
    <x v="0"/>
    <n v="3"/>
    <n v="0"/>
    <n v="3"/>
    <x v="0"/>
    <x v="0"/>
  </r>
  <r>
    <x v="4"/>
    <x v="0"/>
    <n v="3"/>
    <n v="0"/>
    <n v="3"/>
    <x v="0"/>
    <x v="1"/>
  </r>
  <r>
    <x v="4"/>
    <x v="0"/>
    <n v="11"/>
    <n v="0"/>
    <n v="11"/>
    <x v="1"/>
    <x v="0"/>
  </r>
  <r>
    <x v="4"/>
    <x v="0"/>
    <n v="11"/>
    <n v="0"/>
    <n v="11"/>
    <x v="1"/>
    <x v="1"/>
  </r>
  <r>
    <x v="4"/>
    <x v="0"/>
    <n v="14"/>
    <n v="0"/>
    <n v="14"/>
    <x v="2"/>
    <x v="0"/>
  </r>
  <r>
    <x v="4"/>
    <x v="0"/>
    <n v="14"/>
    <n v="0"/>
    <n v="14"/>
    <x v="2"/>
    <x v="1"/>
  </r>
  <r>
    <x v="5"/>
    <x v="0"/>
    <n v="7"/>
    <n v="0"/>
    <n v="7"/>
    <x v="0"/>
    <x v="0"/>
  </r>
  <r>
    <x v="5"/>
    <x v="0"/>
    <n v="7"/>
    <n v="0"/>
    <n v="7"/>
    <x v="0"/>
    <x v="1"/>
  </r>
  <r>
    <x v="5"/>
    <x v="0"/>
    <n v="9"/>
    <n v="0"/>
    <n v="9"/>
    <x v="1"/>
    <x v="0"/>
  </r>
  <r>
    <x v="5"/>
    <x v="0"/>
    <n v="9"/>
    <n v="0"/>
    <n v="9"/>
    <x v="1"/>
    <x v="1"/>
  </r>
  <r>
    <x v="5"/>
    <x v="0"/>
    <n v="16"/>
    <n v="0"/>
    <n v="16"/>
    <x v="2"/>
    <x v="0"/>
  </r>
  <r>
    <x v="5"/>
    <x v="0"/>
    <n v="16"/>
    <n v="0"/>
    <n v="16"/>
    <x v="2"/>
    <x v="1"/>
  </r>
  <r>
    <x v="6"/>
    <x v="0"/>
    <n v="11"/>
    <n v="0"/>
    <n v="11"/>
    <x v="0"/>
    <x v="0"/>
  </r>
  <r>
    <x v="6"/>
    <x v="0"/>
    <n v="11"/>
    <n v="0"/>
    <n v="11"/>
    <x v="0"/>
    <x v="1"/>
  </r>
  <r>
    <x v="6"/>
    <x v="0"/>
    <n v="8"/>
    <n v="0"/>
    <n v="8"/>
    <x v="1"/>
    <x v="0"/>
  </r>
  <r>
    <x v="6"/>
    <x v="0"/>
    <n v="8"/>
    <n v="0"/>
    <n v="8"/>
    <x v="1"/>
    <x v="1"/>
  </r>
  <r>
    <x v="6"/>
    <x v="0"/>
    <n v="19"/>
    <n v="0"/>
    <n v="19"/>
    <x v="2"/>
    <x v="0"/>
  </r>
  <r>
    <x v="6"/>
    <x v="0"/>
    <n v="19"/>
    <n v="0"/>
    <n v="19"/>
    <x v="2"/>
    <x v="1"/>
  </r>
  <r>
    <x v="7"/>
    <x v="0"/>
    <n v="5"/>
    <n v="0"/>
    <n v="5"/>
    <x v="0"/>
    <x v="0"/>
  </r>
  <r>
    <x v="7"/>
    <x v="0"/>
    <n v="5"/>
    <n v="0"/>
    <n v="5"/>
    <x v="0"/>
    <x v="1"/>
  </r>
  <r>
    <x v="7"/>
    <x v="0"/>
    <n v="12"/>
    <n v="0"/>
    <n v="12"/>
    <x v="1"/>
    <x v="0"/>
  </r>
  <r>
    <x v="7"/>
    <x v="0"/>
    <n v="12"/>
    <n v="0"/>
    <n v="12"/>
    <x v="1"/>
    <x v="1"/>
  </r>
  <r>
    <x v="7"/>
    <x v="0"/>
    <n v="17"/>
    <n v="0"/>
    <n v="17"/>
    <x v="2"/>
    <x v="0"/>
  </r>
  <r>
    <x v="7"/>
    <x v="0"/>
    <n v="17"/>
    <n v="0"/>
    <n v="17"/>
    <x v="2"/>
    <x v="1"/>
  </r>
  <r>
    <x v="8"/>
    <x v="0"/>
    <n v="8"/>
    <n v="0"/>
    <n v="8"/>
    <x v="0"/>
    <x v="0"/>
  </r>
  <r>
    <x v="8"/>
    <x v="0"/>
    <n v="8"/>
    <n v="0"/>
    <n v="8"/>
    <x v="0"/>
    <x v="1"/>
  </r>
  <r>
    <x v="8"/>
    <x v="0"/>
    <n v="10"/>
    <n v="0"/>
    <n v="10"/>
    <x v="1"/>
    <x v="0"/>
  </r>
  <r>
    <x v="8"/>
    <x v="0"/>
    <n v="10"/>
    <n v="0"/>
    <n v="10"/>
    <x v="1"/>
    <x v="1"/>
  </r>
  <r>
    <x v="8"/>
    <x v="0"/>
    <n v="18"/>
    <n v="0"/>
    <n v="18"/>
    <x v="2"/>
    <x v="0"/>
  </r>
  <r>
    <x v="8"/>
    <x v="0"/>
    <n v="18"/>
    <n v="0"/>
    <n v="18"/>
    <x v="2"/>
    <x v="1"/>
  </r>
  <r>
    <x v="9"/>
    <x v="0"/>
    <n v="12"/>
    <n v="0"/>
    <n v="12"/>
    <x v="0"/>
    <x v="0"/>
  </r>
  <r>
    <x v="9"/>
    <x v="0"/>
    <n v="12"/>
    <n v="0"/>
    <n v="12"/>
    <x v="0"/>
    <x v="1"/>
  </r>
  <r>
    <x v="9"/>
    <x v="0"/>
    <n v="14"/>
    <n v="0"/>
    <n v="14"/>
    <x v="1"/>
    <x v="0"/>
  </r>
  <r>
    <x v="9"/>
    <x v="0"/>
    <n v="14"/>
    <n v="0"/>
    <n v="14"/>
    <x v="1"/>
    <x v="1"/>
  </r>
  <r>
    <x v="9"/>
    <x v="0"/>
    <n v="26"/>
    <n v="0"/>
    <n v="26"/>
    <x v="2"/>
    <x v="0"/>
  </r>
  <r>
    <x v="9"/>
    <x v="0"/>
    <n v="26"/>
    <n v="0"/>
    <n v="26"/>
    <x v="2"/>
    <x v="1"/>
  </r>
  <r>
    <x v="10"/>
    <x v="0"/>
    <n v="12"/>
    <n v="0"/>
    <n v="12"/>
    <x v="0"/>
    <x v="0"/>
  </r>
  <r>
    <x v="10"/>
    <x v="0"/>
    <n v="12"/>
    <n v="0"/>
    <n v="12"/>
    <x v="0"/>
    <x v="1"/>
  </r>
  <r>
    <x v="10"/>
    <x v="0"/>
    <n v="10"/>
    <n v="0"/>
    <n v="10"/>
    <x v="1"/>
    <x v="0"/>
  </r>
  <r>
    <x v="10"/>
    <x v="0"/>
    <n v="10"/>
    <n v="0"/>
    <n v="10"/>
    <x v="1"/>
    <x v="1"/>
  </r>
  <r>
    <x v="10"/>
    <x v="0"/>
    <n v="22"/>
    <n v="0"/>
    <n v="22"/>
    <x v="2"/>
    <x v="0"/>
  </r>
  <r>
    <x v="10"/>
    <x v="0"/>
    <n v="22"/>
    <n v="0"/>
    <n v="22"/>
    <x v="2"/>
    <x v="1"/>
  </r>
  <r>
    <x v="11"/>
    <x v="0"/>
    <n v="24"/>
    <n v="0"/>
    <n v="24"/>
    <x v="0"/>
    <x v="0"/>
  </r>
  <r>
    <x v="11"/>
    <x v="0"/>
    <n v="24"/>
    <n v="0"/>
    <n v="24"/>
    <x v="0"/>
    <x v="1"/>
  </r>
  <r>
    <x v="11"/>
    <x v="0"/>
    <n v="10"/>
    <n v="0"/>
    <n v="10"/>
    <x v="1"/>
    <x v="0"/>
  </r>
  <r>
    <x v="11"/>
    <x v="0"/>
    <n v="10"/>
    <n v="0"/>
    <n v="10"/>
    <x v="1"/>
    <x v="1"/>
  </r>
  <r>
    <x v="11"/>
    <x v="0"/>
    <n v="34"/>
    <n v="0"/>
    <n v="34"/>
    <x v="2"/>
    <x v="0"/>
  </r>
  <r>
    <x v="11"/>
    <x v="0"/>
    <n v="34"/>
    <n v="0"/>
    <n v="34"/>
    <x v="2"/>
    <x v="1"/>
  </r>
  <r>
    <x v="0"/>
    <x v="1"/>
    <n v="0"/>
    <n v="0"/>
    <n v="0"/>
    <x v="0"/>
    <x v="0"/>
  </r>
  <r>
    <x v="0"/>
    <x v="1"/>
    <n v="0"/>
    <n v="0"/>
    <n v="0"/>
    <x v="0"/>
    <x v="1"/>
  </r>
  <r>
    <x v="0"/>
    <x v="1"/>
    <n v="312"/>
    <n v="126"/>
    <n v="186"/>
    <x v="1"/>
    <x v="0"/>
  </r>
  <r>
    <x v="0"/>
    <x v="1"/>
    <n v="312"/>
    <n v="125"/>
    <n v="187"/>
    <x v="1"/>
    <x v="1"/>
  </r>
  <r>
    <x v="0"/>
    <x v="1"/>
    <n v="312"/>
    <n v="126"/>
    <n v="186"/>
    <x v="2"/>
    <x v="0"/>
  </r>
  <r>
    <x v="0"/>
    <x v="1"/>
    <n v="312"/>
    <n v="125"/>
    <n v="187"/>
    <x v="2"/>
    <x v="1"/>
  </r>
  <r>
    <x v="1"/>
    <x v="1"/>
    <n v="0"/>
    <n v="0"/>
    <n v="0"/>
    <x v="0"/>
    <x v="0"/>
  </r>
  <r>
    <x v="1"/>
    <x v="1"/>
    <n v="0"/>
    <n v="0"/>
    <n v="0"/>
    <x v="0"/>
    <x v="1"/>
  </r>
  <r>
    <x v="1"/>
    <x v="1"/>
    <n v="248"/>
    <n v="73"/>
    <n v="175"/>
    <x v="1"/>
    <x v="0"/>
  </r>
  <r>
    <x v="1"/>
    <x v="1"/>
    <n v="248"/>
    <n v="72"/>
    <n v="176"/>
    <x v="1"/>
    <x v="1"/>
  </r>
  <r>
    <x v="1"/>
    <x v="1"/>
    <n v="248"/>
    <n v="73"/>
    <n v="175"/>
    <x v="2"/>
    <x v="0"/>
  </r>
  <r>
    <x v="1"/>
    <x v="1"/>
    <n v="248"/>
    <n v="72"/>
    <n v="176"/>
    <x v="2"/>
    <x v="1"/>
  </r>
  <r>
    <x v="2"/>
    <x v="1"/>
    <n v="0"/>
    <n v="1"/>
    <n v="-1"/>
    <x v="0"/>
    <x v="0"/>
  </r>
  <r>
    <x v="2"/>
    <x v="1"/>
    <n v="0"/>
    <n v="1"/>
    <n v="-1"/>
    <x v="0"/>
    <x v="1"/>
  </r>
  <r>
    <x v="2"/>
    <x v="1"/>
    <n v="309"/>
    <n v="136"/>
    <n v="173"/>
    <x v="1"/>
    <x v="0"/>
  </r>
  <r>
    <x v="2"/>
    <x v="1"/>
    <n v="309"/>
    <n v="133"/>
    <n v="176"/>
    <x v="1"/>
    <x v="1"/>
  </r>
  <r>
    <x v="2"/>
    <x v="1"/>
    <n v="309"/>
    <n v="137"/>
    <n v="172"/>
    <x v="2"/>
    <x v="0"/>
  </r>
  <r>
    <x v="2"/>
    <x v="1"/>
    <n v="309"/>
    <n v="134"/>
    <n v="175"/>
    <x v="2"/>
    <x v="1"/>
  </r>
  <r>
    <x v="3"/>
    <x v="1"/>
    <n v="0"/>
    <n v="0"/>
    <n v="0"/>
    <x v="0"/>
    <x v="0"/>
  </r>
  <r>
    <x v="3"/>
    <x v="1"/>
    <n v="0"/>
    <n v="0"/>
    <n v="0"/>
    <x v="0"/>
    <x v="1"/>
  </r>
  <r>
    <x v="3"/>
    <x v="1"/>
    <n v="302"/>
    <n v="88"/>
    <n v="214"/>
    <x v="1"/>
    <x v="0"/>
  </r>
  <r>
    <x v="3"/>
    <x v="1"/>
    <n v="302"/>
    <n v="87"/>
    <n v="215"/>
    <x v="1"/>
    <x v="1"/>
  </r>
  <r>
    <x v="3"/>
    <x v="1"/>
    <n v="302"/>
    <n v="88"/>
    <n v="214"/>
    <x v="2"/>
    <x v="0"/>
  </r>
  <r>
    <x v="3"/>
    <x v="1"/>
    <n v="302"/>
    <n v="87"/>
    <n v="215"/>
    <x v="2"/>
    <x v="1"/>
  </r>
  <r>
    <x v="4"/>
    <x v="1"/>
    <n v="0"/>
    <n v="0"/>
    <n v="0"/>
    <x v="0"/>
    <x v="0"/>
  </r>
  <r>
    <x v="4"/>
    <x v="1"/>
    <n v="0"/>
    <n v="0"/>
    <n v="0"/>
    <x v="0"/>
    <x v="1"/>
  </r>
  <r>
    <x v="4"/>
    <x v="1"/>
    <n v="353"/>
    <n v="103"/>
    <n v="250"/>
    <x v="1"/>
    <x v="0"/>
  </r>
  <r>
    <x v="4"/>
    <x v="1"/>
    <n v="353"/>
    <n v="103"/>
    <n v="250"/>
    <x v="1"/>
    <x v="1"/>
  </r>
  <r>
    <x v="4"/>
    <x v="1"/>
    <n v="353"/>
    <n v="103"/>
    <n v="250"/>
    <x v="2"/>
    <x v="0"/>
  </r>
  <r>
    <x v="4"/>
    <x v="1"/>
    <n v="353"/>
    <n v="103"/>
    <n v="250"/>
    <x v="2"/>
    <x v="1"/>
  </r>
  <r>
    <x v="5"/>
    <x v="1"/>
    <n v="0"/>
    <n v="0"/>
    <n v="0"/>
    <x v="0"/>
    <x v="0"/>
  </r>
  <r>
    <x v="5"/>
    <x v="1"/>
    <n v="0"/>
    <n v="0"/>
    <n v="0"/>
    <x v="0"/>
    <x v="1"/>
  </r>
  <r>
    <x v="5"/>
    <x v="1"/>
    <n v="215"/>
    <n v="62"/>
    <n v="153"/>
    <x v="1"/>
    <x v="0"/>
  </r>
  <r>
    <x v="5"/>
    <x v="1"/>
    <n v="215"/>
    <n v="63"/>
    <n v="152"/>
    <x v="1"/>
    <x v="1"/>
  </r>
  <r>
    <x v="5"/>
    <x v="1"/>
    <n v="215"/>
    <n v="62"/>
    <n v="153"/>
    <x v="2"/>
    <x v="0"/>
  </r>
  <r>
    <x v="5"/>
    <x v="1"/>
    <n v="215"/>
    <n v="63"/>
    <n v="152"/>
    <x v="2"/>
    <x v="1"/>
  </r>
  <r>
    <x v="6"/>
    <x v="1"/>
    <n v="0"/>
    <n v="0"/>
    <n v="0"/>
    <x v="0"/>
    <x v="0"/>
  </r>
  <r>
    <x v="6"/>
    <x v="1"/>
    <n v="0"/>
    <n v="0"/>
    <n v="0"/>
    <x v="0"/>
    <x v="1"/>
  </r>
  <r>
    <x v="6"/>
    <x v="1"/>
    <n v="241"/>
    <n v="72"/>
    <n v="169"/>
    <x v="1"/>
    <x v="0"/>
  </r>
  <r>
    <x v="6"/>
    <x v="1"/>
    <n v="241"/>
    <n v="67"/>
    <n v="174"/>
    <x v="1"/>
    <x v="1"/>
  </r>
  <r>
    <x v="6"/>
    <x v="1"/>
    <n v="241"/>
    <n v="72"/>
    <n v="169"/>
    <x v="2"/>
    <x v="0"/>
  </r>
  <r>
    <x v="6"/>
    <x v="1"/>
    <n v="241"/>
    <n v="67"/>
    <n v="174"/>
    <x v="2"/>
    <x v="1"/>
  </r>
  <r>
    <x v="7"/>
    <x v="1"/>
    <n v="0"/>
    <n v="1"/>
    <n v="-1"/>
    <x v="0"/>
    <x v="0"/>
  </r>
  <r>
    <x v="7"/>
    <x v="1"/>
    <n v="0"/>
    <n v="1"/>
    <n v="-1"/>
    <x v="0"/>
    <x v="1"/>
  </r>
  <r>
    <x v="7"/>
    <x v="1"/>
    <n v="302"/>
    <n v="120"/>
    <n v="182"/>
    <x v="1"/>
    <x v="0"/>
  </r>
  <r>
    <x v="7"/>
    <x v="1"/>
    <n v="302"/>
    <n v="122"/>
    <n v="180"/>
    <x v="1"/>
    <x v="1"/>
  </r>
  <r>
    <x v="7"/>
    <x v="1"/>
    <n v="302"/>
    <n v="121"/>
    <n v="181"/>
    <x v="2"/>
    <x v="0"/>
  </r>
  <r>
    <x v="7"/>
    <x v="1"/>
    <n v="302"/>
    <n v="123"/>
    <n v="179"/>
    <x v="2"/>
    <x v="1"/>
  </r>
  <r>
    <x v="8"/>
    <x v="1"/>
    <n v="0"/>
    <n v="1"/>
    <n v="-1"/>
    <x v="0"/>
    <x v="0"/>
  </r>
  <r>
    <x v="8"/>
    <x v="1"/>
    <n v="0"/>
    <n v="1"/>
    <n v="-1"/>
    <x v="0"/>
    <x v="1"/>
  </r>
  <r>
    <x v="8"/>
    <x v="1"/>
    <n v="362"/>
    <n v="104"/>
    <n v="258"/>
    <x v="1"/>
    <x v="0"/>
  </r>
  <r>
    <x v="8"/>
    <x v="1"/>
    <n v="362"/>
    <n v="98"/>
    <n v="264"/>
    <x v="1"/>
    <x v="1"/>
  </r>
  <r>
    <x v="8"/>
    <x v="1"/>
    <n v="362"/>
    <n v="105"/>
    <n v="257"/>
    <x v="2"/>
    <x v="0"/>
  </r>
  <r>
    <x v="8"/>
    <x v="1"/>
    <n v="362"/>
    <n v="99"/>
    <n v="263"/>
    <x v="2"/>
    <x v="1"/>
  </r>
  <r>
    <x v="9"/>
    <x v="1"/>
    <n v="0"/>
    <n v="0"/>
    <n v="0"/>
    <x v="0"/>
    <x v="0"/>
  </r>
  <r>
    <x v="9"/>
    <x v="1"/>
    <n v="0"/>
    <n v="0"/>
    <n v="0"/>
    <x v="0"/>
    <x v="1"/>
  </r>
  <r>
    <x v="9"/>
    <x v="1"/>
    <n v="263"/>
    <n v="80"/>
    <n v="183"/>
    <x v="1"/>
    <x v="0"/>
  </r>
  <r>
    <x v="9"/>
    <x v="1"/>
    <n v="263"/>
    <n v="77"/>
    <n v="186"/>
    <x v="1"/>
    <x v="1"/>
  </r>
  <r>
    <x v="9"/>
    <x v="1"/>
    <n v="263"/>
    <n v="80"/>
    <n v="183"/>
    <x v="2"/>
    <x v="0"/>
  </r>
  <r>
    <x v="9"/>
    <x v="1"/>
    <n v="263"/>
    <n v="77"/>
    <n v="186"/>
    <x v="2"/>
    <x v="1"/>
  </r>
  <r>
    <x v="10"/>
    <x v="1"/>
    <n v="0"/>
    <n v="1"/>
    <n v="-1"/>
    <x v="0"/>
    <x v="0"/>
  </r>
  <r>
    <x v="10"/>
    <x v="1"/>
    <n v="0"/>
    <n v="1"/>
    <n v="-1"/>
    <x v="0"/>
    <x v="1"/>
  </r>
  <r>
    <x v="10"/>
    <x v="1"/>
    <n v="222"/>
    <n v="94"/>
    <n v="128"/>
    <x v="1"/>
    <x v="0"/>
  </r>
  <r>
    <x v="10"/>
    <x v="1"/>
    <n v="222"/>
    <n v="85"/>
    <n v="137"/>
    <x v="1"/>
    <x v="1"/>
  </r>
  <r>
    <x v="10"/>
    <x v="1"/>
    <n v="222"/>
    <n v="95"/>
    <n v="127"/>
    <x v="2"/>
    <x v="0"/>
  </r>
  <r>
    <x v="10"/>
    <x v="1"/>
    <n v="222"/>
    <n v="86"/>
    <n v="136"/>
    <x v="2"/>
    <x v="1"/>
  </r>
  <r>
    <x v="11"/>
    <x v="1"/>
    <n v="0"/>
    <n v="3"/>
    <n v="-3"/>
    <x v="0"/>
    <x v="0"/>
  </r>
  <r>
    <x v="11"/>
    <x v="1"/>
    <n v="0"/>
    <n v="3"/>
    <n v="-3"/>
    <x v="0"/>
    <x v="1"/>
  </r>
  <r>
    <x v="11"/>
    <x v="1"/>
    <n v="206"/>
    <n v="75"/>
    <n v="131"/>
    <x v="1"/>
    <x v="0"/>
  </r>
  <r>
    <x v="11"/>
    <x v="1"/>
    <n v="206"/>
    <n v="64"/>
    <n v="142"/>
    <x v="1"/>
    <x v="1"/>
  </r>
  <r>
    <x v="11"/>
    <x v="1"/>
    <n v="206"/>
    <n v="78"/>
    <n v="128"/>
    <x v="2"/>
    <x v="0"/>
  </r>
  <r>
    <x v="11"/>
    <x v="1"/>
    <n v="206"/>
    <n v="67"/>
    <n v="139"/>
    <x v="2"/>
    <x v="1"/>
  </r>
  <r>
    <x v="0"/>
    <x v="2"/>
    <n v="85"/>
    <n v="221"/>
    <n v="-136"/>
    <x v="0"/>
    <x v="0"/>
  </r>
  <r>
    <x v="0"/>
    <x v="2"/>
    <n v="85"/>
    <n v="221"/>
    <n v="-136"/>
    <x v="0"/>
    <x v="1"/>
  </r>
  <r>
    <x v="0"/>
    <x v="2"/>
    <n v="653"/>
    <n v="1620"/>
    <n v="-967"/>
    <x v="1"/>
    <x v="0"/>
  </r>
  <r>
    <x v="0"/>
    <x v="2"/>
    <n v="653"/>
    <n v="1620"/>
    <n v="-967"/>
    <x v="1"/>
    <x v="1"/>
  </r>
  <r>
    <x v="0"/>
    <x v="2"/>
    <n v="738"/>
    <n v="1841"/>
    <n v="-1103"/>
    <x v="2"/>
    <x v="0"/>
  </r>
  <r>
    <x v="0"/>
    <x v="2"/>
    <n v="738"/>
    <n v="1841"/>
    <n v="-1103"/>
    <x v="2"/>
    <x v="1"/>
  </r>
  <r>
    <x v="1"/>
    <x v="2"/>
    <n v="128"/>
    <n v="514"/>
    <n v="-386"/>
    <x v="0"/>
    <x v="0"/>
  </r>
  <r>
    <x v="1"/>
    <x v="2"/>
    <n v="128"/>
    <n v="514"/>
    <n v="-386"/>
    <x v="0"/>
    <x v="1"/>
  </r>
  <r>
    <x v="1"/>
    <x v="2"/>
    <n v="767"/>
    <n v="1951"/>
    <n v="-1184"/>
    <x v="1"/>
    <x v="0"/>
  </r>
  <r>
    <x v="1"/>
    <x v="2"/>
    <n v="767"/>
    <n v="1951"/>
    <n v="-1184"/>
    <x v="1"/>
    <x v="1"/>
  </r>
  <r>
    <x v="1"/>
    <x v="2"/>
    <n v="895"/>
    <n v="2465"/>
    <n v="-1570"/>
    <x v="2"/>
    <x v="0"/>
  </r>
  <r>
    <x v="1"/>
    <x v="2"/>
    <n v="895"/>
    <n v="2465"/>
    <n v="-1570"/>
    <x v="2"/>
    <x v="1"/>
  </r>
  <r>
    <x v="2"/>
    <x v="2"/>
    <n v="72"/>
    <n v="217"/>
    <n v="-145"/>
    <x v="0"/>
    <x v="0"/>
  </r>
  <r>
    <x v="2"/>
    <x v="2"/>
    <n v="72"/>
    <n v="217"/>
    <n v="-145"/>
    <x v="0"/>
    <x v="1"/>
  </r>
  <r>
    <x v="2"/>
    <x v="2"/>
    <n v="895"/>
    <n v="1954"/>
    <n v="-1059"/>
    <x v="1"/>
    <x v="0"/>
  </r>
  <r>
    <x v="2"/>
    <x v="2"/>
    <n v="895"/>
    <n v="1954"/>
    <n v="-1059"/>
    <x v="1"/>
    <x v="1"/>
  </r>
  <r>
    <x v="2"/>
    <x v="2"/>
    <n v="967"/>
    <n v="2171"/>
    <n v="-1204"/>
    <x v="2"/>
    <x v="0"/>
  </r>
  <r>
    <x v="2"/>
    <x v="2"/>
    <n v="967"/>
    <n v="2171"/>
    <n v="-1204"/>
    <x v="2"/>
    <x v="1"/>
  </r>
  <r>
    <x v="3"/>
    <x v="2"/>
    <n v="123"/>
    <n v="154"/>
    <n v="-31"/>
    <x v="0"/>
    <x v="0"/>
  </r>
  <r>
    <x v="3"/>
    <x v="2"/>
    <n v="123"/>
    <n v="154"/>
    <n v="-31"/>
    <x v="0"/>
    <x v="1"/>
  </r>
  <r>
    <x v="3"/>
    <x v="2"/>
    <n v="1534"/>
    <n v="1915"/>
    <n v="-381"/>
    <x v="1"/>
    <x v="0"/>
  </r>
  <r>
    <x v="3"/>
    <x v="2"/>
    <n v="1534"/>
    <n v="1915"/>
    <n v="-381"/>
    <x v="1"/>
    <x v="1"/>
  </r>
  <r>
    <x v="3"/>
    <x v="2"/>
    <n v="1657"/>
    <n v="2069"/>
    <n v="-412"/>
    <x v="2"/>
    <x v="0"/>
  </r>
  <r>
    <x v="3"/>
    <x v="2"/>
    <n v="1657"/>
    <n v="2069"/>
    <n v="-412"/>
    <x v="2"/>
    <x v="1"/>
  </r>
  <r>
    <x v="4"/>
    <x v="2"/>
    <n v="128"/>
    <n v="190"/>
    <n v="-62"/>
    <x v="0"/>
    <x v="0"/>
  </r>
  <r>
    <x v="4"/>
    <x v="2"/>
    <n v="128"/>
    <n v="190"/>
    <n v="-62"/>
    <x v="0"/>
    <x v="1"/>
  </r>
  <r>
    <x v="4"/>
    <x v="2"/>
    <n v="1542"/>
    <n v="1898"/>
    <n v="-356"/>
    <x v="1"/>
    <x v="0"/>
  </r>
  <r>
    <x v="4"/>
    <x v="2"/>
    <n v="1542"/>
    <n v="1898"/>
    <n v="-356"/>
    <x v="1"/>
    <x v="1"/>
  </r>
  <r>
    <x v="4"/>
    <x v="2"/>
    <n v="1670"/>
    <n v="2088"/>
    <n v="-418"/>
    <x v="2"/>
    <x v="0"/>
  </r>
  <r>
    <x v="4"/>
    <x v="2"/>
    <n v="1670"/>
    <n v="2088"/>
    <n v="-418"/>
    <x v="2"/>
    <x v="1"/>
  </r>
  <r>
    <x v="5"/>
    <x v="2"/>
    <n v="40"/>
    <n v="245"/>
    <n v="-205"/>
    <x v="0"/>
    <x v="0"/>
  </r>
  <r>
    <x v="5"/>
    <x v="2"/>
    <n v="40"/>
    <n v="245"/>
    <n v="-205"/>
    <x v="0"/>
    <x v="1"/>
  </r>
  <r>
    <x v="5"/>
    <x v="2"/>
    <n v="173"/>
    <n v="1617"/>
    <n v="-1444"/>
    <x v="1"/>
    <x v="0"/>
  </r>
  <r>
    <x v="5"/>
    <x v="2"/>
    <n v="173"/>
    <n v="1617"/>
    <n v="-1444"/>
    <x v="1"/>
    <x v="1"/>
  </r>
  <r>
    <x v="5"/>
    <x v="2"/>
    <n v="213"/>
    <n v="1862"/>
    <n v="-1649"/>
    <x v="2"/>
    <x v="0"/>
  </r>
  <r>
    <x v="5"/>
    <x v="2"/>
    <n v="213"/>
    <n v="1862"/>
    <n v="-1649"/>
    <x v="2"/>
    <x v="1"/>
  </r>
  <r>
    <x v="6"/>
    <x v="2"/>
    <n v="45"/>
    <n v="192"/>
    <n v="-147"/>
    <x v="0"/>
    <x v="0"/>
  </r>
  <r>
    <x v="6"/>
    <x v="2"/>
    <n v="45"/>
    <n v="192"/>
    <n v="-147"/>
    <x v="0"/>
    <x v="1"/>
  </r>
  <r>
    <x v="6"/>
    <x v="2"/>
    <n v="308"/>
    <n v="1251"/>
    <n v="-943"/>
    <x v="1"/>
    <x v="0"/>
  </r>
  <r>
    <x v="6"/>
    <x v="2"/>
    <n v="308"/>
    <n v="1251"/>
    <n v="-943"/>
    <x v="1"/>
    <x v="1"/>
  </r>
  <r>
    <x v="6"/>
    <x v="2"/>
    <n v="353"/>
    <n v="1443"/>
    <n v="-1090"/>
    <x v="2"/>
    <x v="0"/>
  </r>
  <r>
    <x v="6"/>
    <x v="2"/>
    <n v="353"/>
    <n v="1443"/>
    <n v="-1090"/>
    <x v="2"/>
    <x v="1"/>
  </r>
  <r>
    <x v="7"/>
    <x v="2"/>
    <n v="110"/>
    <n v="194"/>
    <n v="-84"/>
    <x v="0"/>
    <x v="0"/>
  </r>
  <r>
    <x v="7"/>
    <x v="2"/>
    <n v="110"/>
    <n v="194"/>
    <n v="-84"/>
    <x v="0"/>
    <x v="1"/>
  </r>
  <r>
    <x v="7"/>
    <x v="2"/>
    <n v="1388"/>
    <n v="2063"/>
    <n v="-675"/>
    <x v="1"/>
    <x v="0"/>
  </r>
  <r>
    <x v="7"/>
    <x v="2"/>
    <n v="1388"/>
    <n v="2063"/>
    <n v="-675"/>
    <x v="1"/>
    <x v="1"/>
  </r>
  <r>
    <x v="7"/>
    <x v="2"/>
    <n v="1498"/>
    <n v="2257"/>
    <n v="-759"/>
    <x v="2"/>
    <x v="0"/>
  </r>
  <r>
    <x v="7"/>
    <x v="2"/>
    <n v="1498"/>
    <n v="2257"/>
    <n v="-759"/>
    <x v="2"/>
    <x v="1"/>
  </r>
  <r>
    <x v="8"/>
    <x v="2"/>
    <n v="167"/>
    <n v="135"/>
    <n v="32"/>
    <x v="0"/>
    <x v="0"/>
  </r>
  <r>
    <x v="8"/>
    <x v="2"/>
    <n v="167"/>
    <n v="135"/>
    <n v="32"/>
    <x v="0"/>
    <x v="1"/>
  </r>
  <r>
    <x v="8"/>
    <x v="2"/>
    <n v="735"/>
    <n v="1615"/>
    <n v="-880"/>
    <x v="1"/>
    <x v="0"/>
  </r>
  <r>
    <x v="8"/>
    <x v="2"/>
    <n v="735"/>
    <n v="1615"/>
    <n v="-880"/>
    <x v="1"/>
    <x v="1"/>
  </r>
  <r>
    <x v="8"/>
    <x v="2"/>
    <n v="902"/>
    <n v="1750"/>
    <n v="-848"/>
    <x v="2"/>
    <x v="0"/>
  </r>
  <r>
    <x v="8"/>
    <x v="2"/>
    <n v="902"/>
    <n v="1750"/>
    <n v="-848"/>
    <x v="2"/>
    <x v="1"/>
  </r>
  <r>
    <x v="9"/>
    <x v="2"/>
    <n v="78"/>
    <n v="208"/>
    <n v="-130"/>
    <x v="0"/>
    <x v="0"/>
  </r>
  <r>
    <x v="9"/>
    <x v="2"/>
    <n v="78"/>
    <n v="208"/>
    <n v="-130"/>
    <x v="0"/>
    <x v="1"/>
  </r>
  <r>
    <x v="9"/>
    <x v="2"/>
    <n v="1033"/>
    <n v="1450"/>
    <n v="-417"/>
    <x v="1"/>
    <x v="0"/>
  </r>
  <r>
    <x v="9"/>
    <x v="2"/>
    <n v="1033"/>
    <n v="1450"/>
    <n v="-417"/>
    <x v="1"/>
    <x v="1"/>
  </r>
  <r>
    <x v="9"/>
    <x v="2"/>
    <n v="1111"/>
    <n v="1658"/>
    <n v="-547"/>
    <x v="2"/>
    <x v="0"/>
  </r>
  <r>
    <x v="9"/>
    <x v="2"/>
    <n v="1111"/>
    <n v="1658"/>
    <n v="-547"/>
    <x v="2"/>
    <x v="1"/>
  </r>
  <r>
    <x v="10"/>
    <x v="2"/>
    <n v="75"/>
    <n v="631"/>
    <n v="-556"/>
    <x v="0"/>
    <x v="0"/>
  </r>
  <r>
    <x v="10"/>
    <x v="2"/>
    <n v="75"/>
    <n v="631"/>
    <n v="-556"/>
    <x v="0"/>
    <x v="1"/>
  </r>
  <r>
    <x v="10"/>
    <x v="2"/>
    <n v="681"/>
    <n v="2356"/>
    <n v="-1675"/>
    <x v="1"/>
    <x v="0"/>
  </r>
  <r>
    <x v="10"/>
    <x v="2"/>
    <n v="681"/>
    <n v="2356"/>
    <n v="-1675"/>
    <x v="1"/>
    <x v="1"/>
  </r>
  <r>
    <x v="10"/>
    <x v="2"/>
    <n v="756"/>
    <n v="2987"/>
    <n v="-2231"/>
    <x v="2"/>
    <x v="0"/>
  </r>
  <r>
    <x v="10"/>
    <x v="2"/>
    <n v="756"/>
    <n v="2987"/>
    <n v="-2231"/>
    <x v="2"/>
    <x v="1"/>
  </r>
  <r>
    <x v="11"/>
    <x v="2"/>
    <n v="112"/>
    <n v="260"/>
    <n v="-148"/>
    <x v="0"/>
    <x v="0"/>
  </r>
  <r>
    <x v="11"/>
    <x v="2"/>
    <n v="112"/>
    <n v="260"/>
    <n v="-148"/>
    <x v="0"/>
    <x v="1"/>
  </r>
  <r>
    <x v="11"/>
    <x v="2"/>
    <n v="889"/>
    <n v="1943"/>
    <n v="-1054"/>
    <x v="1"/>
    <x v="0"/>
  </r>
  <r>
    <x v="11"/>
    <x v="2"/>
    <n v="889"/>
    <n v="1943"/>
    <n v="-1054"/>
    <x v="1"/>
    <x v="1"/>
  </r>
  <r>
    <x v="11"/>
    <x v="2"/>
    <n v="1001"/>
    <n v="2203"/>
    <n v="-1202"/>
    <x v="2"/>
    <x v="0"/>
  </r>
  <r>
    <x v="11"/>
    <x v="2"/>
    <n v="1001"/>
    <n v="2203"/>
    <n v="-1202"/>
    <x v="2"/>
    <x v="1"/>
  </r>
  <r>
    <x v="0"/>
    <x v="3"/>
    <n v="133"/>
    <n v="0"/>
    <n v="133"/>
    <x v="0"/>
    <x v="0"/>
  </r>
  <r>
    <x v="0"/>
    <x v="3"/>
    <n v="133"/>
    <n v="0"/>
    <n v="133"/>
    <x v="0"/>
    <x v="1"/>
  </r>
  <r>
    <x v="0"/>
    <x v="3"/>
    <n v="3543"/>
    <n v="28"/>
    <n v="3515"/>
    <x v="1"/>
    <x v="0"/>
  </r>
  <r>
    <x v="0"/>
    <x v="3"/>
    <n v="3543"/>
    <n v="28"/>
    <n v="3515"/>
    <x v="1"/>
    <x v="1"/>
  </r>
  <r>
    <x v="0"/>
    <x v="3"/>
    <n v="3676"/>
    <n v="28"/>
    <n v="3648"/>
    <x v="2"/>
    <x v="0"/>
  </r>
  <r>
    <x v="0"/>
    <x v="3"/>
    <n v="3676"/>
    <n v="28"/>
    <n v="3648"/>
    <x v="2"/>
    <x v="1"/>
  </r>
  <r>
    <x v="1"/>
    <x v="3"/>
    <n v="124"/>
    <n v="3"/>
    <n v="121"/>
    <x v="0"/>
    <x v="0"/>
  </r>
  <r>
    <x v="1"/>
    <x v="3"/>
    <n v="124"/>
    <n v="3"/>
    <n v="121"/>
    <x v="0"/>
    <x v="1"/>
  </r>
  <r>
    <x v="1"/>
    <x v="3"/>
    <n v="3595"/>
    <n v="35"/>
    <n v="3560"/>
    <x v="1"/>
    <x v="0"/>
  </r>
  <r>
    <x v="1"/>
    <x v="3"/>
    <n v="3595"/>
    <n v="29"/>
    <n v="3566"/>
    <x v="1"/>
    <x v="1"/>
  </r>
  <r>
    <x v="1"/>
    <x v="3"/>
    <n v="3719"/>
    <n v="38"/>
    <n v="3681"/>
    <x v="2"/>
    <x v="0"/>
  </r>
  <r>
    <x v="1"/>
    <x v="3"/>
    <n v="3719"/>
    <n v="32"/>
    <n v="3687"/>
    <x v="2"/>
    <x v="1"/>
  </r>
  <r>
    <x v="2"/>
    <x v="3"/>
    <n v="130"/>
    <n v="383"/>
    <n v="-253"/>
    <x v="0"/>
    <x v="0"/>
  </r>
  <r>
    <x v="2"/>
    <x v="3"/>
    <n v="130"/>
    <n v="382"/>
    <n v="-252"/>
    <x v="0"/>
    <x v="1"/>
  </r>
  <r>
    <x v="2"/>
    <x v="3"/>
    <n v="3185"/>
    <n v="67"/>
    <n v="3118"/>
    <x v="1"/>
    <x v="0"/>
  </r>
  <r>
    <x v="2"/>
    <x v="3"/>
    <n v="3185"/>
    <n v="71"/>
    <n v="3114"/>
    <x v="1"/>
    <x v="1"/>
  </r>
  <r>
    <x v="2"/>
    <x v="3"/>
    <n v="3315"/>
    <n v="450"/>
    <n v="2865"/>
    <x v="2"/>
    <x v="0"/>
  </r>
  <r>
    <x v="2"/>
    <x v="3"/>
    <n v="3315"/>
    <n v="453"/>
    <n v="2862"/>
    <x v="2"/>
    <x v="1"/>
  </r>
  <r>
    <x v="3"/>
    <x v="3"/>
    <n v="85"/>
    <n v="0"/>
    <n v="85"/>
    <x v="0"/>
    <x v="0"/>
  </r>
  <r>
    <x v="3"/>
    <x v="3"/>
    <n v="85"/>
    <n v="0"/>
    <n v="85"/>
    <x v="0"/>
    <x v="1"/>
  </r>
  <r>
    <x v="3"/>
    <x v="3"/>
    <n v="2489"/>
    <n v="12"/>
    <n v="2477"/>
    <x v="1"/>
    <x v="0"/>
  </r>
  <r>
    <x v="3"/>
    <x v="3"/>
    <n v="2489"/>
    <n v="12"/>
    <n v="2477"/>
    <x v="1"/>
    <x v="1"/>
  </r>
  <r>
    <x v="3"/>
    <x v="3"/>
    <n v="2574"/>
    <n v="12"/>
    <n v="2562"/>
    <x v="2"/>
    <x v="0"/>
  </r>
  <r>
    <x v="3"/>
    <x v="3"/>
    <n v="2574"/>
    <n v="12"/>
    <n v="2562"/>
    <x v="2"/>
    <x v="1"/>
  </r>
  <r>
    <x v="4"/>
    <x v="3"/>
    <n v="48"/>
    <n v="1"/>
    <n v="47"/>
    <x v="0"/>
    <x v="0"/>
  </r>
  <r>
    <x v="4"/>
    <x v="3"/>
    <n v="48"/>
    <n v="1"/>
    <n v="47"/>
    <x v="0"/>
    <x v="1"/>
  </r>
  <r>
    <x v="4"/>
    <x v="3"/>
    <n v="1642"/>
    <n v="7"/>
    <n v="1635"/>
    <x v="1"/>
    <x v="0"/>
  </r>
  <r>
    <x v="4"/>
    <x v="3"/>
    <n v="1642"/>
    <n v="7"/>
    <n v="1635"/>
    <x v="1"/>
    <x v="1"/>
  </r>
  <r>
    <x v="4"/>
    <x v="3"/>
    <n v="1690"/>
    <n v="8"/>
    <n v="1682"/>
    <x v="2"/>
    <x v="0"/>
  </r>
  <r>
    <x v="4"/>
    <x v="3"/>
    <n v="1690"/>
    <n v="8"/>
    <n v="1682"/>
    <x v="2"/>
    <x v="1"/>
  </r>
  <r>
    <x v="5"/>
    <x v="3"/>
    <n v="134"/>
    <n v="0"/>
    <n v="134"/>
    <x v="0"/>
    <x v="0"/>
  </r>
  <r>
    <x v="5"/>
    <x v="3"/>
    <n v="134"/>
    <n v="0"/>
    <n v="134"/>
    <x v="0"/>
    <x v="1"/>
  </r>
  <r>
    <x v="5"/>
    <x v="3"/>
    <n v="3453"/>
    <n v="25"/>
    <n v="3428"/>
    <x v="1"/>
    <x v="0"/>
  </r>
  <r>
    <x v="5"/>
    <x v="3"/>
    <n v="3453"/>
    <n v="24"/>
    <n v="3429"/>
    <x v="1"/>
    <x v="1"/>
  </r>
  <r>
    <x v="5"/>
    <x v="3"/>
    <n v="3587"/>
    <n v="25"/>
    <n v="3562"/>
    <x v="2"/>
    <x v="0"/>
  </r>
  <r>
    <x v="5"/>
    <x v="3"/>
    <n v="3587"/>
    <n v="24"/>
    <n v="3563"/>
    <x v="2"/>
    <x v="1"/>
  </r>
  <r>
    <x v="6"/>
    <x v="3"/>
    <n v="121"/>
    <n v="0"/>
    <n v="121"/>
    <x v="0"/>
    <x v="0"/>
  </r>
  <r>
    <x v="6"/>
    <x v="3"/>
    <n v="121"/>
    <n v="0"/>
    <n v="121"/>
    <x v="0"/>
    <x v="1"/>
  </r>
  <r>
    <x v="6"/>
    <x v="3"/>
    <n v="3509"/>
    <n v="5"/>
    <n v="3504"/>
    <x v="1"/>
    <x v="0"/>
  </r>
  <r>
    <x v="6"/>
    <x v="3"/>
    <n v="3509"/>
    <n v="5"/>
    <n v="3504"/>
    <x v="1"/>
    <x v="1"/>
  </r>
  <r>
    <x v="6"/>
    <x v="3"/>
    <n v="3630"/>
    <n v="5"/>
    <n v="3625"/>
    <x v="2"/>
    <x v="0"/>
  </r>
  <r>
    <x v="6"/>
    <x v="3"/>
    <n v="3630"/>
    <n v="5"/>
    <n v="3625"/>
    <x v="2"/>
    <x v="1"/>
  </r>
  <r>
    <x v="7"/>
    <x v="3"/>
    <n v="134"/>
    <n v="0"/>
    <n v="134"/>
    <x v="0"/>
    <x v="0"/>
  </r>
  <r>
    <x v="7"/>
    <x v="3"/>
    <n v="134"/>
    <n v="0"/>
    <n v="134"/>
    <x v="0"/>
    <x v="1"/>
  </r>
  <r>
    <x v="7"/>
    <x v="3"/>
    <n v="3331"/>
    <n v="15"/>
    <n v="3316"/>
    <x v="1"/>
    <x v="0"/>
  </r>
  <r>
    <x v="7"/>
    <x v="3"/>
    <n v="3331"/>
    <n v="16"/>
    <n v="3315"/>
    <x v="1"/>
    <x v="1"/>
  </r>
  <r>
    <x v="7"/>
    <x v="3"/>
    <n v="3465"/>
    <n v="15"/>
    <n v="3450"/>
    <x v="2"/>
    <x v="0"/>
  </r>
  <r>
    <x v="7"/>
    <x v="3"/>
    <n v="3465"/>
    <n v="16"/>
    <n v="3449"/>
    <x v="2"/>
    <x v="1"/>
  </r>
  <r>
    <x v="8"/>
    <x v="3"/>
    <n v="115"/>
    <n v="0"/>
    <n v="115"/>
    <x v="0"/>
    <x v="0"/>
  </r>
  <r>
    <x v="8"/>
    <x v="3"/>
    <n v="115"/>
    <n v="0"/>
    <n v="115"/>
    <x v="0"/>
    <x v="1"/>
  </r>
  <r>
    <x v="8"/>
    <x v="3"/>
    <n v="3079"/>
    <n v="7"/>
    <n v="3072"/>
    <x v="1"/>
    <x v="0"/>
  </r>
  <r>
    <x v="8"/>
    <x v="3"/>
    <n v="3079"/>
    <n v="7"/>
    <n v="3072"/>
    <x v="1"/>
    <x v="1"/>
  </r>
  <r>
    <x v="8"/>
    <x v="3"/>
    <n v="3194"/>
    <n v="7"/>
    <n v="3187"/>
    <x v="2"/>
    <x v="0"/>
  </r>
  <r>
    <x v="8"/>
    <x v="3"/>
    <n v="3194"/>
    <n v="7"/>
    <n v="3187"/>
    <x v="2"/>
    <x v="1"/>
  </r>
  <r>
    <x v="9"/>
    <x v="3"/>
    <n v="129"/>
    <n v="157"/>
    <n v="-28"/>
    <x v="0"/>
    <x v="0"/>
  </r>
  <r>
    <x v="9"/>
    <x v="3"/>
    <n v="129"/>
    <n v="156"/>
    <n v="-27"/>
    <x v="0"/>
    <x v="1"/>
  </r>
  <r>
    <x v="9"/>
    <x v="3"/>
    <n v="3738"/>
    <n v="67"/>
    <n v="3671"/>
    <x v="1"/>
    <x v="0"/>
  </r>
  <r>
    <x v="9"/>
    <x v="3"/>
    <n v="3738"/>
    <n v="59"/>
    <n v="3679"/>
    <x v="1"/>
    <x v="1"/>
  </r>
  <r>
    <x v="9"/>
    <x v="3"/>
    <n v="3867"/>
    <n v="224"/>
    <n v="3643"/>
    <x v="2"/>
    <x v="0"/>
  </r>
  <r>
    <x v="9"/>
    <x v="3"/>
    <n v="3867"/>
    <n v="215"/>
    <n v="3652"/>
    <x v="2"/>
    <x v="1"/>
  </r>
  <r>
    <x v="10"/>
    <x v="3"/>
    <n v="125"/>
    <n v="326"/>
    <n v="-201"/>
    <x v="0"/>
    <x v="0"/>
  </r>
  <r>
    <x v="10"/>
    <x v="3"/>
    <n v="125"/>
    <n v="324"/>
    <n v="-199"/>
    <x v="0"/>
    <x v="1"/>
  </r>
  <r>
    <x v="10"/>
    <x v="3"/>
    <n v="3920"/>
    <n v="71"/>
    <n v="3849"/>
    <x v="1"/>
    <x v="0"/>
  </r>
  <r>
    <x v="10"/>
    <x v="3"/>
    <n v="3920"/>
    <n v="66"/>
    <n v="3854"/>
    <x v="1"/>
    <x v="1"/>
  </r>
  <r>
    <x v="10"/>
    <x v="3"/>
    <n v="4045"/>
    <n v="397"/>
    <n v="3648"/>
    <x v="2"/>
    <x v="0"/>
  </r>
  <r>
    <x v="10"/>
    <x v="3"/>
    <n v="4045"/>
    <n v="390"/>
    <n v="3655"/>
    <x v="2"/>
    <x v="1"/>
  </r>
  <r>
    <x v="11"/>
    <x v="3"/>
    <n v="128"/>
    <n v="2"/>
    <n v="126"/>
    <x v="0"/>
    <x v="0"/>
  </r>
  <r>
    <x v="11"/>
    <x v="3"/>
    <n v="128"/>
    <n v="2"/>
    <n v="126"/>
    <x v="0"/>
    <x v="1"/>
  </r>
  <r>
    <x v="11"/>
    <x v="3"/>
    <n v="3669"/>
    <n v="60"/>
    <n v="3609"/>
    <x v="1"/>
    <x v="0"/>
  </r>
  <r>
    <x v="11"/>
    <x v="3"/>
    <n v="3669"/>
    <n v="59"/>
    <n v="3610"/>
    <x v="1"/>
    <x v="1"/>
  </r>
  <r>
    <x v="11"/>
    <x v="3"/>
    <n v="3797"/>
    <n v="62"/>
    <n v="3735"/>
    <x v="2"/>
    <x v="0"/>
  </r>
  <r>
    <x v="11"/>
    <x v="3"/>
    <n v="3797"/>
    <n v="61"/>
    <n v="3736"/>
    <x v="2"/>
    <x v="1"/>
  </r>
  <r>
    <x v="0"/>
    <x v="4"/>
    <n v="201"/>
    <n v="165"/>
    <n v="36"/>
    <x v="0"/>
    <x v="0"/>
  </r>
  <r>
    <x v="0"/>
    <x v="4"/>
    <n v="201"/>
    <n v="165"/>
    <n v="36"/>
    <x v="0"/>
    <x v="1"/>
  </r>
  <r>
    <x v="0"/>
    <x v="4"/>
    <n v="1018"/>
    <n v="26"/>
    <n v="992"/>
    <x v="1"/>
    <x v="0"/>
  </r>
  <r>
    <x v="0"/>
    <x v="4"/>
    <n v="1018"/>
    <n v="26"/>
    <n v="992"/>
    <x v="1"/>
    <x v="1"/>
  </r>
  <r>
    <x v="0"/>
    <x v="4"/>
    <n v="1219"/>
    <n v="191"/>
    <n v="1028"/>
    <x v="2"/>
    <x v="0"/>
  </r>
  <r>
    <x v="0"/>
    <x v="4"/>
    <n v="1219"/>
    <n v="191"/>
    <n v="1028"/>
    <x v="2"/>
    <x v="1"/>
  </r>
  <r>
    <x v="1"/>
    <x v="4"/>
    <n v="173"/>
    <n v="237"/>
    <n v="-64"/>
    <x v="0"/>
    <x v="0"/>
  </r>
  <r>
    <x v="1"/>
    <x v="4"/>
    <n v="173"/>
    <n v="237"/>
    <n v="-64"/>
    <x v="0"/>
    <x v="1"/>
  </r>
  <r>
    <x v="1"/>
    <x v="4"/>
    <n v="910"/>
    <n v="276"/>
    <n v="634"/>
    <x v="1"/>
    <x v="0"/>
  </r>
  <r>
    <x v="1"/>
    <x v="4"/>
    <n v="910"/>
    <n v="276"/>
    <n v="634"/>
    <x v="1"/>
    <x v="1"/>
  </r>
  <r>
    <x v="1"/>
    <x v="4"/>
    <n v="1083"/>
    <n v="513"/>
    <n v="570"/>
    <x v="2"/>
    <x v="0"/>
  </r>
  <r>
    <x v="1"/>
    <x v="4"/>
    <n v="1083"/>
    <n v="513"/>
    <n v="570"/>
    <x v="2"/>
    <x v="1"/>
  </r>
  <r>
    <x v="2"/>
    <x v="4"/>
    <n v="168"/>
    <n v="227"/>
    <n v="-59"/>
    <x v="0"/>
    <x v="0"/>
  </r>
  <r>
    <x v="2"/>
    <x v="4"/>
    <n v="168"/>
    <n v="227"/>
    <n v="-59"/>
    <x v="0"/>
    <x v="1"/>
  </r>
  <r>
    <x v="2"/>
    <x v="4"/>
    <n v="922"/>
    <n v="172"/>
    <n v="750"/>
    <x v="1"/>
    <x v="0"/>
  </r>
  <r>
    <x v="2"/>
    <x v="4"/>
    <n v="922"/>
    <n v="172"/>
    <n v="750"/>
    <x v="1"/>
    <x v="1"/>
  </r>
  <r>
    <x v="2"/>
    <x v="4"/>
    <n v="1090"/>
    <n v="399"/>
    <n v="691"/>
    <x v="2"/>
    <x v="0"/>
  </r>
  <r>
    <x v="2"/>
    <x v="4"/>
    <n v="1090"/>
    <n v="399"/>
    <n v="691"/>
    <x v="2"/>
    <x v="1"/>
  </r>
  <r>
    <x v="3"/>
    <x v="4"/>
    <n v="169"/>
    <n v="76"/>
    <n v="93"/>
    <x v="0"/>
    <x v="0"/>
  </r>
  <r>
    <x v="3"/>
    <x v="4"/>
    <n v="169"/>
    <n v="76"/>
    <n v="93"/>
    <x v="0"/>
    <x v="1"/>
  </r>
  <r>
    <x v="3"/>
    <x v="4"/>
    <n v="979"/>
    <n v="23"/>
    <n v="956"/>
    <x v="1"/>
    <x v="0"/>
  </r>
  <r>
    <x v="3"/>
    <x v="4"/>
    <n v="979"/>
    <n v="23"/>
    <n v="956"/>
    <x v="1"/>
    <x v="1"/>
  </r>
  <r>
    <x v="3"/>
    <x v="4"/>
    <n v="1148"/>
    <n v="99"/>
    <n v="1049"/>
    <x v="2"/>
    <x v="0"/>
  </r>
  <r>
    <x v="3"/>
    <x v="4"/>
    <n v="1148"/>
    <n v="99"/>
    <n v="1049"/>
    <x v="2"/>
    <x v="1"/>
  </r>
  <r>
    <x v="4"/>
    <x v="4"/>
    <n v="182"/>
    <n v="62"/>
    <n v="120"/>
    <x v="0"/>
    <x v="0"/>
  </r>
  <r>
    <x v="4"/>
    <x v="4"/>
    <n v="182"/>
    <n v="62"/>
    <n v="120"/>
    <x v="0"/>
    <x v="1"/>
  </r>
  <r>
    <x v="4"/>
    <x v="4"/>
    <n v="1000"/>
    <n v="23"/>
    <n v="977"/>
    <x v="1"/>
    <x v="0"/>
  </r>
  <r>
    <x v="4"/>
    <x v="4"/>
    <n v="1000"/>
    <n v="23"/>
    <n v="977"/>
    <x v="1"/>
    <x v="1"/>
  </r>
  <r>
    <x v="4"/>
    <x v="4"/>
    <n v="1182"/>
    <n v="85"/>
    <n v="1097"/>
    <x v="2"/>
    <x v="0"/>
  </r>
  <r>
    <x v="4"/>
    <x v="4"/>
    <n v="1182"/>
    <n v="85"/>
    <n v="1097"/>
    <x v="2"/>
    <x v="1"/>
  </r>
  <r>
    <x v="5"/>
    <x v="4"/>
    <n v="170"/>
    <n v="64"/>
    <n v="106"/>
    <x v="0"/>
    <x v="0"/>
  </r>
  <r>
    <x v="5"/>
    <x v="4"/>
    <n v="170"/>
    <n v="64"/>
    <n v="106"/>
    <x v="0"/>
    <x v="1"/>
  </r>
  <r>
    <x v="5"/>
    <x v="4"/>
    <n v="977"/>
    <n v="18"/>
    <n v="959"/>
    <x v="1"/>
    <x v="0"/>
  </r>
  <r>
    <x v="5"/>
    <x v="4"/>
    <n v="977"/>
    <n v="18"/>
    <n v="959"/>
    <x v="1"/>
    <x v="1"/>
  </r>
  <r>
    <x v="5"/>
    <x v="4"/>
    <n v="1147"/>
    <n v="82"/>
    <n v="1065"/>
    <x v="2"/>
    <x v="0"/>
  </r>
  <r>
    <x v="5"/>
    <x v="4"/>
    <n v="1147"/>
    <n v="82"/>
    <n v="1065"/>
    <x v="2"/>
    <x v="1"/>
  </r>
  <r>
    <x v="6"/>
    <x v="4"/>
    <n v="158"/>
    <n v="50"/>
    <n v="108"/>
    <x v="0"/>
    <x v="0"/>
  </r>
  <r>
    <x v="6"/>
    <x v="4"/>
    <n v="158"/>
    <n v="50"/>
    <n v="108"/>
    <x v="0"/>
    <x v="1"/>
  </r>
  <r>
    <x v="6"/>
    <x v="4"/>
    <n v="1008"/>
    <n v="21"/>
    <n v="987"/>
    <x v="1"/>
    <x v="0"/>
  </r>
  <r>
    <x v="6"/>
    <x v="4"/>
    <n v="1008"/>
    <n v="21"/>
    <n v="987"/>
    <x v="1"/>
    <x v="1"/>
  </r>
  <r>
    <x v="6"/>
    <x v="4"/>
    <n v="1166"/>
    <n v="71"/>
    <n v="1095"/>
    <x v="2"/>
    <x v="0"/>
  </r>
  <r>
    <x v="6"/>
    <x v="4"/>
    <n v="1166"/>
    <n v="71"/>
    <n v="1095"/>
    <x v="2"/>
    <x v="1"/>
  </r>
  <r>
    <x v="7"/>
    <x v="4"/>
    <n v="188"/>
    <n v="104"/>
    <n v="84"/>
    <x v="0"/>
    <x v="0"/>
  </r>
  <r>
    <x v="7"/>
    <x v="4"/>
    <n v="188"/>
    <n v="104"/>
    <n v="84"/>
    <x v="0"/>
    <x v="1"/>
  </r>
  <r>
    <x v="7"/>
    <x v="4"/>
    <n v="955"/>
    <n v="16"/>
    <n v="939"/>
    <x v="1"/>
    <x v="0"/>
  </r>
  <r>
    <x v="7"/>
    <x v="4"/>
    <n v="955"/>
    <n v="16"/>
    <n v="939"/>
    <x v="1"/>
    <x v="1"/>
  </r>
  <r>
    <x v="7"/>
    <x v="4"/>
    <n v="1143"/>
    <n v="120"/>
    <n v="1023"/>
    <x v="2"/>
    <x v="0"/>
  </r>
  <r>
    <x v="7"/>
    <x v="4"/>
    <n v="1143"/>
    <n v="120"/>
    <n v="1023"/>
    <x v="2"/>
    <x v="1"/>
  </r>
  <r>
    <x v="8"/>
    <x v="4"/>
    <n v="175"/>
    <n v="63"/>
    <n v="112"/>
    <x v="0"/>
    <x v="0"/>
  </r>
  <r>
    <x v="8"/>
    <x v="4"/>
    <n v="175"/>
    <n v="63"/>
    <n v="112"/>
    <x v="0"/>
    <x v="1"/>
  </r>
  <r>
    <x v="8"/>
    <x v="4"/>
    <n v="862"/>
    <n v="28"/>
    <n v="834"/>
    <x v="1"/>
    <x v="0"/>
  </r>
  <r>
    <x v="8"/>
    <x v="4"/>
    <n v="862"/>
    <n v="28"/>
    <n v="834"/>
    <x v="1"/>
    <x v="1"/>
  </r>
  <r>
    <x v="8"/>
    <x v="4"/>
    <n v="1037"/>
    <n v="91"/>
    <n v="946"/>
    <x v="2"/>
    <x v="0"/>
  </r>
  <r>
    <x v="8"/>
    <x v="4"/>
    <n v="1037"/>
    <n v="91"/>
    <n v="946"/>
    <x v="2"/>
    <x v="1"/>
  </r>
  <r>
    <x v="9"/>
    <x v="4"/>
    <n v="167"/>
    <n v="134"/>
    <n v="33"/>
    <x v="0"/>
    <x v="0"/>
  </r>
  <r>
    <x v="9"/>
    <x v="4"/>
    <n v="167"/>
    <n v="134"/>
    <n v="33"/>
    <x v="0"/>
    <x v="1"/>
  </r>
  <r>
    <x v="9"/>
    <x v="4"/>
    <n v="1032"/>
    <n v="15"/>
    <n v="1017"/>
    <x v="1"/>
    <x v="0"/>
  </r>
  <r>
    <x v="9"/>
    <x v="4"/>
    <n v="1032"/>
    <n v="15"/>
    <n v="1017"/>
    <x v="1"/>
    <x v="1"/>
  </r>
  <r>
    <x v="9"/>
    <x v="4"/>
    <n v="1199"/>
    <n v="149"/>
    <n v="1050"/>
    <x v="2"/>
    <x v="0"/>
  </r>
  <r>
    <x v="9"/>
    <x v="4"/>
    <n v="1199"/>
    <n v="149"/>
    <n v="1050"/>
    <x v="2"/>
    <x v="1"/>
  </r>
  <r>
    <x v="10"/>
    <x v="4"/>
    <n v="184"/>
    <n v="1415"/>
    <n v="-1231"/>
    <x v="0"/>
    <x v="0"/>
  </r>
  <r>
    <x v="10"/>
    <x v="4"/>
    <n v="184"/>
    <n v="1415"/>
    <n v="-1231"/>
    <x v="0"/>
    <x v="1"/>
  </r>
  <r>
    <x v="10"/>
    <x v="4"/>
    <n v="1079"/>
    <n v="32"/>
    <n v="1047"/>
    <x v="1"/>
    <x v="0"/>
  </r>
  <r>
    <x v="10"/>
    <x v="4"/>
    <n v="1079"/>
    <n v="32"/>
    <n v="1047"/>
    <x v="1"/>
    <x v="1"/>
  </r>
  <r>
    <x v="10"/>
    <x v="4"/>
    <n v="1263"/>
    <n v="1447"/>
    <n v="-184"/>
    <x v="2"/>
    <x v="0"/>
  </r>
  <r>
    <x v="10"/>
    <x v="4"/>
    <n v="1263"/>
    <n v="1447"/>
    <n v="-184"/>
    <x v="2"/>
    <x v="1"/>
  </r>
  <r>
    <x v="11"/>
    <x v="4"/>
    <n v="177"/>
    <n v="609"/>
    <n v="-432"/>
    <x v="0"/>
    <x v="0"/>
  </r>
  <r>
    <x v="11"/>
    <x v="4"/>
    <n v="177"/>
    <n v="609"/>
    <n v="-432"/>
    <x v="0"/>
    <x v="1"/>
  </r>
  <r>
    <x v="11"/>
    <x v="4"/>
    <n v="921"/>
    <n v="70"/>
    <n v="851"/>
    <x v="1"/>
    <x v="0"/>
  </r>
  <r>
    <x v="11"/>
    <x v="4"/>
    <n v="921"/>
    <n v="70"/>
    <n v="851"/>
    <x v="1"/>
    <x v="1"/>
  </r>
  <r>
    <x v="11"/>
    <x v="4"/>
    <n v="1098"/>
    <n v="679"/>
    <n v="419"/>
    <x v="2"/>
    <x v="0"/>
  </r>
  <r>
    <x v="11"/>
    <x v="4"/>
    <n v="1098"/>
    <n v="679"/>
    <n v="419"/>
    <x v="2"/>
    <x v="1"/>
  </r>
  <r>
    <x v="0"/>
    <x v="5"/>
    <n v="0"/>
    <n v="0"/>
    <n v="0"/>
    <x v="0"/>
    <x v="0"/>
  </r>
  <r>
    <x v="0"/>
    <x v="5"/>
    <n v="0"/>
    <n v="0"/>
    <n v="0"/>
    <x v="0"/>
    <x v="1"/>
  </r>
  <r>
    <x v="0"/>
    <x v="5"/>
    <n v="1218"/>
    <n v="65"/>
    <n v="1153"/>
    <x v="1"/>
    <x v="0"/>
  </r>
  <r>
    <x v="0"/>
    <x v="5"/>
    <n v="1218"/>
    <n v="66"/>
    <n v="1152"/>
    <x v="1"/>
    <x v="1"/>
  </r>
  <r>
    <x v="0"/>
    <x v="5"/>
    <n v="1218"/>
    <n v="65"/>
    <n v="1153"/>
    <x v="2"/>
    <x v="0"/>
  </r>
  <r>
    <x v="0"/>
    <x v="5"/>
    <n v="1218"/>
    <n v="66"/>
    <n v="1152"/>
    <x v="2"/>
    <x v="1"/>
  </r>
  <r>
    <x v="1"/>
    <x v="5"/>
    <n v="0"/>
    <n v="0"/>
    <n v="0"/>
    <x v="0"/>
    <x v="0"/>
  </r>
  <r>
    <x v="1"/>
    <x v="5"/>
    <n v="0"/>
    <n v="0"/>
    <n v="0"/>
    <x v="0"/>
    <x v="1"/>
  </r>
  <r>
    <x v="1"/>
    <x v="5"/>
    <n v="1266"/>
    <n v="36"/>
    <n v="1230"/>
    <x v="1"/>
    <x v="0"/>
  </r>
  <r>
    <x v="1"/>
    <x v="5"/>
    <n v="1266"/>
    <n v="36"/>
    <n v="1230"/>
    <x v="1"/>
    <x v="1"/>
  </r>
  <r>
    <x v="1"/>
    <x v="5"/>
    <n v="1266"/>
    <n v="36"/>
    <n v="1230"/>
    <x v="2"/>
    <x v="0"/>
  </r>
  <r>
    <x v="1"/>
    <x v="5"/>
    <n v="1266"/>
    <n v="36"/>
    <n v="1230"/>
    <x v="2"/>
    <x v="1"/>
  </r>
  <r>
    <x v="2"/>
    <x v="5"/>
    <n v="0"/>
    <n v="1"/>
    <n v="-1"/>
    <x v="0"/>
    <x v="0"/>
  </r>
  <r>
    <x v="2"/>
    <x v="5"/>
    <n v="0"/>
    <n v="2"/>
    <n v="-2"/>
    <x v="0"/>
    <x v="1"/>
  </r>
  <r>
    <x v="2"/>
    <x v="5"/>
    <n v="344"/>
    <n v="47"/>
    <n v="297"/>
    <x v="1"/>
    <x v="0"/>
  </r>
  <r>
    <x v="2"/>
    <x v="5"/>
    <n v="344"/>
    <n v="48"/>
    <n v="296"/>
    <x v="1"/>
    <x v="1"/>
  </r>
  <r>
    <x v="2"/>
    <x v="5"/>
    <n v="344"/>
    <n v="48"/>
    <n v="296"/>
    <x v="2"/>
    <x v="0"/>
  </r>
  <r>
    <x v="2"/>
    <x v="5"/>
    <n v="344"/>
    <n v="50"/>
    <n v="294"/>
    <x v="2"/>
    <x v="1"/>
  </r>
  <r>
    <x v="3"/>
    <x v="5"/>
    <n v="0"/>
    <n v="0"/>
    <n v="0"/>
    <x v="0"/>
    <x v="0"/>
  </r>
  <r>
    <x v="3"/>
    <x v="5"/>
    <n v="0"/>
    <n v="0"/>
    <n v="0"/>
    <x v="0"/>
    <x v="1"/>
  </r>
  <r>
    <x v="3"/>
    <x v="5"/>
    <n v="1051"/>
    <n v="35"/>
    <n v="1016"/>
    <x v="1"/>
    <x v="0"/>
  </r>
  <r>
    <x v="3"/>
    <x v="5"/>
    <n v="1051"/>
    <n v="30"/>
    <n v="1021"/>
    <x v="1"/>
    <x v="1"/>
  </r>
  <r>
    <x v="3"/>
    <x v="5"/>
    <n v="1051"/>
    <n v="35"/>
    <n v="1016"/>
    <x v="2"/>
    <x v="0"/>
  </r>
  <r>
    <x v="3"/>
    <x v="5"/>
    <n v="1051"/>
    <n v="30"/>
    <n v="1021"/>
    <x v="2"/>
    <x v="1"/>
  </r>
  <r>
    <x v="4"/>
    <x v="5"/>
    <n v="0"/>
    <n v="0"/>
    <n v="0"/>
    <x v="0"/>
    <x v="0"/>
  </r>
  <r>
    <x v="4"/>
    <x v="5"/>
    <n v="0"/>
    <n v="0"/>
    <n v="0"/>
    <x v="0"/>
    <x v="1"/>
  </r>
  <r>
    <x v="4"/>
    <x v="5"/>
    <n v="1092"/>
    <n v="51"/>
    <n v="1041"/>
    <x v="1"/>
    <x v="0"/>
  </r>
  <r>
    <x v="4"/>
    <x v="5"/>
    <n v="1092"/>
    <n v="40"/>
    <n v="1052"/>
    <x v="1"/>
    <x v="1"/>
  </r>
  <r>
    <x v="4"/>
    <x v="5"/>
    <n v="1092"/>
    <n v="51"/>
    <n v="1041"/>
    <x v="2"/>
    <x v="0"/>
  </r>
  <r>
    <x v="4"/>
    <x v="5"/>
    <n v="1092"/>
    <n v="40"/>
    <n v="1052"/>
    <x v="2"/>
    <x v="1"/>
  </r>
  <r>
    <x v="5"/>
    <x v="5"/>
    <n v="0"/>
    <n v="0"/>
    <n v="0"/>
    <x v="0"/>
    <x v="0"/>
  </r>
  <r>
    <x v="5"/>
    <x v="5"/>
    <n v="0"/>
    <n v="0"/>
    <n v="0"/>
    <x v="0"/>
    <x v="1"/>
  </r>
  <r>
    <x v="5"/>
    <x v="5"/>
    <n v="1261"/>
    <n v="49"/>
    <n v="1212"/>
    <x v="1"/>
    <x v="0"/>
  </r>
  <r>
    <x v="5"/>
    <x v="5"/>
    <n v="1261"/>
    <n v="49"/>
    <n v="1212"/>
    <x v="1"/>
    <x v="1"/>
  </r>
  <r>
    <x v="5"/>
    <x v="5"/>
    <n v="1261"/>
    <n v="49"/>
    <n v="1212"/>
    <x v="2"/>
    <x v="0"/>
  </r>
  <r>
    <x v="5"/>
    <x v="5"/>
    <n v="1261"/>
    <n v="49"/>
    <n v="1212"/>
    <x v="2"/>
    <x v="1"/>
  </r>
  <r>
    <x v="6"/>
    <x v="5"/>
    <n v="0"/>
    <n v="0"/>
    <n v="0"/>
    <x v="0"/>
    <x v="0"/>
  </r>
  <r>
    <x v="6"/>
    <x v="5"/>
    <n v="0"/>
    <n v="0"/>
    <n v="0"/>
    <x v="0"/>
    <x v="1"/>
  </r>
  <r>
    <x v="6"/>
    <x v="5"/>
    <n v="1235"/>
    <n v="57"/>
    <n v="1178"/>
    <x v="1"/>
    <x v="0"/>
  </r>
  <r>
    <x v="6"/>
    <x v="5"/>
    <n v="1235"/>
    <n v="58"/>
    <n v="1177"/>
    <x v="1"/>
    <x v="1"/>
  </r>
  <r>
    <x v="6"/>
    <x v="5"/>
    <n v="1235"/>
    <n v="57"/>
    <n v="1178"/>
    <x v="2"/>
    <x v="0"/>
  </r>
  <r>
    <x v="6"/>
    <x v="5"/>
    <n v="1235"/>
    <n v="58"/>
    <n v="1177"/>
    <x v="2"/>
    <x v="1"/>
  </r>
  <r>
    <x v="7"/>
    <x v="5"/>
    <n v="0"/>
    <n v="0"/>
    <n v="0"/>
    <x v="0"/>
    <x v="0"/>
  </r>
  <r>
    <x v="7"/>
    <x v="5"/>
    <n v="0"/>
    <n v="0"/>
    <n v="0"/>
    <x v="0"/>
    <x v="1"/>
  </r>
  <r>
    <x v="7"/>
    <x v="5"/>
    <n v="1136"/>
    <n v="39"/>
    <n v="1097"/>
    <x v="1"/>
    <x v="0"/>
  </r>
  <r>
    <x v="7"/>
    <x v="5"/>
    <n v="1136"/>
    <n v="46"/>
    <n v="1090"/>
    <x v="1"/>
    <x v="1"/>
  </r>
  <r>
    <x v="7"/>
    <x v="5"/>
    <n v="1136"/>
    <n v="39"/>
    <n v="1097"/>
    <x v="2"/>
    <x v="0"/>
  </r>
  <r>
    <x v="7"/>
    <x v="5"/>
    <n v="1136"/>
    <n v="46"/>
    <n v="1090"/>
    <x v="2"/>
    <x v="1"/>
  </r>
  <r>
    <x v="8"/>
    <x v="5"/>
    <n v="0"/>
    <n v="0"/>
    <n v="0"/>
    <x v="0"/>
    <x v="0"/>
  </r>
  <r>
    <x v="8"/>
    <x v="5"/>
    <n v="0"/>
    <n v="0"/>
    <n v="0"/>
    <x v="0"/>
    <x v="1"/>
  </r>
  <r>
    <x v="8"/>
    <x v="5"/>
    <n v="930"/>
    <n v="55"/>
    <n v="875"/>
    <x v="1"/>
    <x v="0"/>
  </r>
  <r>
    <x v="8"/>
    <x v="5"/>
    <n v="930"/>
    <n v="54"/>
    <n v="876"/>
    <x v="1"/>
    <x v="1"/>
  </r>
  <r>
    <x v="8"/>
    <x v="5"/>
    <n v="930"/>
    <n v="55"/>
    <n v="875"/>
    <x v="2"/>
    <x v="0"/>
  </r>
  <r>
    <x v="8"/>
    <x v="5"/>
    <n v="930"/>
    <n v="54"/>
    <n v="876"/>
    <x v="2"/>
    <x v="1"/>
  </r>
  <r>
    <x v="9"/>
    <x v="5"/>
    <n v="0"/>
    <n v="0"/>
    <n v="0"/>
    <x v="0"/>
    <x v="0"/>
  </r>
  <r>
    <x v="9"/>
    <x v="5"/>
    <n v="0"/>
    <n v="0"/>
    <n v="0"/>
    <x v="0"/>
    <x v="1"/>
  </r>
  <r>
    <x v="9"/>
    <x v="5"/>
    <n v="371"/>
    <n v="29"/>
    <n v="342"/>
    <x v="1"/>
    <x v="0"/>
  </r>
  <r>
    <x v="9"/>
    <x v="5"/>
    <n v="371"/>
    <n v="27"/>
    <n v="344"/>
    <x v="1"/>
    <x v="1"/>
  </r>
  <r>
    <x v="9"/>
    <x v="5"/>
    <n v="371"/>
    <n v="29"/>
    <n v="342"/>
    <x v="2"/>
    <x v="0"/>
  </r>
  <r>
    <x v="9"/>
    <x v="5"/>
    <n v="371"/>
    <n v="27"/>
    <n v="344"/>
    <x v="2"/>
    <x v="1"/>
  </r>
  <r>
    <x v="10"/>
    <x v="5"/>
    <n v="0"/>
    <n v="0"/>
    <n v="0"/>
    <x v="0"/>
    <x v="0"/>
  </r>
  <r>
    <x v="10"/>
    <x v="5"/>
    <n v="0"/>
    <n v="0"/>
    <n v="0"/>
    <x v="0"/>
    <x v="1"/>
  </r>
  <r>
    <x v="10"/>
    <x v="5"/>
    <n v="1207"/>
    <n v="36"/>
    <n v="1171"/>
    <x v="1"/>
    <x v="0"/>
  </r>
  <r>
    <x v="10"/>
    <x v="5"/>
    <n v="1207"/>
    <n v="36"/>
    <n v="1171"/>
    <x v="1"/>
    <x v="1"/>
  </r>
  <r>
    <x v="10"/>
    <x v="5"/>
    <n v="1207"/>
    <n v="36"/>
    <n v="1171"/>
    <x v="2"/>
    <x v="0"/>
  </r>
  <r>
    <x v="10"/>
    <x v="5"/>
    <n v="1207"/>
    <n v="36"/>
    <n v="1171"/>
    <x v="2"/>
    <x v="1"/>
  </r>
  <r>
    <x v="11"/>
    <x v="5"/>
    <n v="0"/>
    <n v="0"/>
    <n v="0"/>
    <x v="0"/>
    <x v="0"/>
  </r>
  <r>
    <x v="11"/>
    <x v="5"/>
    <n v="0"/>
    <n v="0"/>
    <n v="0"/>
    <x v="0"/>
    <x v="1"/>
  </r>
  <r>
    <x v="11"/>
    <x v="5"/>
    <n v="1166"/>
    <n v="35"/>
    <n v="1131"/>
    <x v="1"/>
    <x v="0"/>
  </r>
  <r>
    <x v="11"/>
    <x v="5"/>
    <n v="1166"/>
    <n v="38"/>
    <n v="1128"/>
    <x v="1"/>
    <x v="1"/>
  </r>
  <r>
    <x v="11"/>
    <x v="5"/>
    <n v="1166"/>
    <n v="35"/>
    <n v="1131"/>
    <x v="2"/>
    <x v="0"/>
  </r>
  <r>
    <x v="11"/>
    <x v="5"/>
    <n v="1166"/>
    <n v="38"/>
    <n v="1128"/>
    <x v="2"/>
    <x v="1"/>
  </r>
  <r>
    <x v="0"/>
    <x v="6"/>
    <n v="98"/>
    <n v="44"/>
    <n v="54"/>
    <x v="0"/>
    <x v="0"/>
  </r>
  <r>
    <x v="0"/>
    <x v="6"/>
    <n v="98"/>
    <n v="44"/>
    <n v="54"/>
    <x v="0"/>
    <x v="1"/>
  </r>
  <r>
    <x v="0"/>
    <x v="6"/>
    <n v="208"/>
    <n v="60"/>
    <n v="148"/>
    <x v="1"/>
    <x v="0"/>
  </r>
  <r>
    <x v="0"/>
    <x v="6"/>
    <n v="208"/>
    <n v="59"/>
    <n v="149"/>
    <x v="1"/>
    <x v="1"/>
  </r>
  <r>
    <x v="0"/>
    <x v="6"/>
    <n v="306"/>
    <n v="104"/>
    <n v="202"/>
    <x v="2"/>
    <x v="0"/>
  </r>
  <r>
    <x v="0"/>
    <x v="6"/>
    <n v="306"/>
    <n v="103"/>
    <n v="203"/>
    <x v="2"/>
    <x v="1"/>
  </r>
  <r>
    <x v="1"/>
    <x v="6"/>
    <n v="97"/>
    <n v="47"/>
    <n v="50"/>
    <x v="0"/>
    <x v="0"/>
  </r>
  <r>
    <x v="1"/>
    <x v="6"/>
    <n v="97"/>
    <n v="47"/>
    <n v="50"/>
    <x v="0"/>
    <x v="1"/>
  </r>
  <r>
    <x v="1"/>
    <x v="6"/>
    <n v="212"/>
    <n v="80"/>
    <n v="132"/>
    <x v="1"/>
    <x v="0"/>
  </r>
  <r>
    <x v="1"/>
    <x v="6"/>
    <n v="212"/>
    <n v="85"/>
    <n v="127"/>
    <x v="1"/>
    <x v="1"/>
  </r>
  <r>
    <x v="1"/>
    <x v="6"/>
    <n v="309"/>
    <n v="127"/>
    <n v="182"/>
    <x v="2"/>
    <x v="0"/>
  </r>
  <r>
    <x v="1"/>
    <x v="6"/>
    <n v="309"/>
    <n v="132"/>
    <n v="177"/>
    <x v="2"/>
    <x v="1"/>
  </r>
  <r>
    <x v="2"/>
    <x v="6"/>
    <n v="132"/>
    <n v="163"/>
    <n v="-31"/>
    <x v="0"/>
    <x v="0"/>
  </r>
  <r>
    <x v="2"/>
    <x v="6"/>
    <n v="132"/>
    <n v="163"/>
    <n v="-31"/>
    <x v="0"/>
    <x v="1"/>
  </r>
  <r>
    <x v="2"/>
    <x v="6"/>
    <n v="223"/>
    <n v="566"/>
    <n v="-343"/>
    <x v="1"/>
    <x v="0"/>
  </r>
  <r>
    <x v="2"/>
    <x v="6"/>
    <n v="223"/>
    <n v="577"/>
    <n v="-354"/>
    <x v="1"/>
    <x v="1"/>
  </r>
  <r>
    <x v="2"/>
    <x v="6"/>
    <n v="355"/>
    <n v="729"/>
    <n v="-374"/>
    <x v="2"/>
    <x v="0"/>
  </r>
  <r>
    <x v="2"/>
    <x v="6"/>
    <n v="355"/>
    <n v="740"/>
    <n v="-385"/>
    <x v="2"/>
    <x v="1"/>
  </r>
  <r>
    <x v="3"/>
    <x v="6"/>
    <n v="84"/>
    <n v="49"/>
    <n v="35"/>
    <x v="0"/>
    <x v="0"/>
  </r>
  <r>
    <x v="3"/>
    <x v="6"/>
    <n v="84"/>
    <n v="49"/>
    <n v="35"/>
    <x v="0"/>
    <x v="1"/>
  </r>
  <r>
    <x v="3"/>
    <x v="6"/>
    <n v="179"/>
    <n v="43"/>
    <n v="136"/>
    <x v="1"/>
    <x v="0"/>
  </r>
  <r>
    <x v="3"/>
    <x v="6"/>
    <n v="179"/>
    <n v="43"/>
    <n v="136"/>
    <x v="1"/>
    <x v="1"/>
  </r>
  <r>
    <x v="3"/>
    <x v="6"/>
    <n v="263"/>
    <n v="92"/>
    <n v="171"/>
    <x v="2"/>
    <x v="0"/>
  </r>
  <r>
    <x v="3"/>
    <x v="6"/>
    <n v="263"/>
    <n v="92"/>
    <n v="171"/>
    <x v="2"/>
    <x v="1"/>
  </r>
  <r>
    <x v="4"/>
    <x v="6"/>
    <n v="101"/>
    <n v="46"/>
    <n v="55"/>
    <x v="0"/>
    <x v="0"/>
  </r>
  <r>
    <x v="4"/>
    <x v="6"/>
    <n v="101"/>
    <n v="46"/>
    <n v="55"/>
    <x v="0"/>
    <x v="1"/>
  </r>
  <r>
    <x v="4"/>
    <x v="6"/>
    <n v="210"/>
    <n v="30"/>
    <n v="180"/>
    <x v="1"/>
    <x v="0"/>
  </r>
  <r>
    <x v="4"/>
    <x v="6"/>
    <n v="210"/>
    <n v="30"/>
    <n v="180"/>
    <x v="1"/>
    <x v="1"/>
  </r>
  <r>
    <x v="4"/>
    <x v="6"/>
    <n v="311"/>
    <n v="76"/>
    <n v="235"/>
    <x v="2"/>
    <x v="0"/>
  </r>
  <r>
    <x v="4"/>
    <x v="6"/>
    <n v="311"/>
    <n v="76"/>
    <n v="235"/>
    <x v="2"/>
    <x v="1"/>
  </r>
  <r>
    <x v="5"/>
    <x v="6"/>
    <n v="98"/>
    <n v="70"/>
    <n v="28"/>
    <x v="0"/>
    <x v="0"/>
  </r>
  <r>
    <x v="5"/>
    <x v="6"/>
    <n v="98"/>
    <n v="72"/>
    <n v="26"/>
    <x v="0"/>
    <x v="1"/>
  </r>
  <r>
    <x v="5"/>
    <x v="6"/>
    <n v="210"/>
    <n v="60"/>
    <n v="150"/>
    <x v="1"/>
    <x v="0"/>
  </r>
  <r>
    <x v="5"/>
    <x v="6"/>
    <n v="210"/>
    <n v="67"/>
    <n v="143"/>
    <x v="1"/>
    <x v="1"/>
  </r>
  <r>
    <x v="5"/>
    <x v="6"/>
    <n v="308"/>
    <n v="130"/>
    <n v="178"/>
    <x v="2"/>
    <x v="0"/>
  </r>
  <r>
    <x v="5"/>
    <x v="6"/>
    <n v="308"/>
    <n v="139"/>
    <n v="169"/>
    <x v="2"/>
    <x v="1"/>
  </r>
  <r>
    <x v="6"/>
    <x v="6"/>
    <n v="96"/>
    <n v="47"/>
    <n v="49"/>
    <x v="0"/>
    <x v="0"/>
  </r>
  <r>
    <x v="6"/>
    <x v="6"/>
    <n v="96"/>
    <n v="47"/>
    <n v="49"/>
    <x v="0"/>
    <x v="1"/>
  </r>
  <r>
    <x v="6"/>
    <x v="6"/>
    <n v="152"/>
    <n v="49"/>
    <n v="103"/>
    <x v="1"/>
    <x v="0"/>
  </r>
  <r>
    <x v="6"/>
    <x v="6"/>
    <n v="152"/>
    <n v="53"/>
    <n v="99"/>
    <x v="1"/>
    <x v="1"/>
  </r>
  <r>
    <x v="6"/>
    <x v="6"/>
    <n v="248"/>
    <n v="96"/>
    <n v="152"/>
    <x v="2"/>
    <x v="0"/>
  </r>
  <r>
    <x v="6"/>
    <x v="6"/>
    <n v="248"/>
    <n v="100"/>
    <n v="148"/>
    <x v="2"/>
    <x v="1"/>
  </r>
  <r>
    <x v="7"/>
    <x v="6"/>
    <n v="100"/>
    <n v="47"/>
    <n v="53"/>
    <x v="0"/>
    <x v="0"/>
  </r>
  <r>
    <x v="7"/>
    <x v="6"/>
    <n v="100"/>
    <n v="47"/>
    <n v="53"/>
    <x v="0"/>
    <x v="1"/>
  </r>
  <r>
    <x v="7"/>
    <x v="6"/>
    <n v="199"/>
    <n v="67"/>
    <n v="132"/>
    <x v="1"/>
    <x v="0"/>
  </r>
  <r>
    <x v="7"/>
    <x v="6"/>
    <n v="199"/>
    <n v="67"/>
    <n v="132"/>
    <x v="1"/>
    <x v="1"/>
  </r>
  <r>
    <x v="7"/>
    <x v="6"/>
    <n v="299"/>
    <n v="114"/>
    <n v="185"/>
    <x v="2"/>
    <x v="0"/>
  </r>
  <r>
    <x v="7"/>
    <x v="6"/>
    <n v="299"/>
    <n v="114"/>
    <n v="185"/>
    <x v="2"/>
    <x v="1"/>
  </r>
  <r>
    <x v="8"/>
    <x v="6"/>
    <n v="92"/>
    <n v="22"/>
    <n v="70"/>
    <x v="0"/>
    <x v="0"/>
  </r>
  <r>
    <x v="8"/>
    <x v="6"/>
    <n v="92"/>
    <n v="22"/>
    <n v="70"/>
    <x v="0"/>
    <x v="1"/>
  </r>
  <r>
    <x v="8"/>
    <x v="6"/>
    <n v="185"/>
    <n v="35"/>
    <n v="150"/>
    <x v="1"/>
    <x v="0"/>
  </r>
  <r>
    <x v="8"/>
    <x v="6"/>
    <n v="185"/>
    <n v="37"/>
    <n v="148"/>
    <x v="1"/>
    <x v="1"/>
  </r>
  <r>
    <x v="8"/>
    <x v="6"/>
    <n v="277"/>
    <n v="57"/>
    <n v="220"/>
    <x v="2"/>
    <x v="0"/>
  </r>
  <r>
    <x v="8"/>
    <x v="6"/>
    <n v="277"/>
    <n v="59"/>
    <n v="218"/>
    <x v="2"/>
    <x v="1"/>
  </r>
  <r>
    <x v="9"/>
    <x v="6"/>
    <n v="111"/>
    <n v="42"/>
    <n v="69"/>
    <x v="0"/>
    <x v="0"/>
  </r>
  <r>
    <x v="9"/>
    <x v="6"/>
    <n v="111"/>
    <n v="44"/>
    <n v="67"/>
    <x v="0"/>
    <x v="1"/>
  </r>
  <r>
    <x v="9"/>
    <x v="6"/>
    <n v="188"/>
    <n v="91"/>
    <n v="97"/>
    <x v="1"/>
    <x v="0"/>
  </r>
  <r>
    <x v="9"/>
    <x v="6"/>
    <n v="188"/>
    <n v="98"/>
    <n v="90"/>
    <x v="1"/>
    <x v="1"/>
  </r>
  <r>
    <x v="9"/>
    <x v="6"/>
    <n v="299"/>
    <n v="133"/>
    <n v="166"/>
    <x v="2"/>
    <x v="0"/>
  </r>
  <r>
    <x v="9"/>
    <x v="6"/>
    <n v="299"/>
    <n v="142"/>
    <n v="157"/>
    <x v="2"/>
    <x v="1"/>
  </r>
  <r>
    <x v="10"/>
    <x v="6"/>
    <n v="134"/>
    <n v="242"/>
    <n v="-108"/>
    <x v="0"/>
    <x v="0"/>
  </r>
  <r>
    <x v="10"/>
    <x v="6"/>
    <n v="134"/>
    <n v="242"/>
    <n v="-108"/>
    <x v="0"/>
    <x v="1"/>
  </r>
  <r>
    <x v="10"/>
    <x v="6"/>
    <n v="215"/>
    <n v="266"/>
    <n v="-51"/>
    <x v="1"/>
    <x v="0"/>
  </r>
  <r>
    <x v="10"/>
    <x v="6"/>
    <n v="215"/>
    <n v="284"/>
    <n v="-69"/>
    <x v="1"/>
    <x v="1"/>
  </r>
  <r>
    <x v="10"/>
    <x v="6"/>
    <n v="349"/>
    <n v="508"/>
    <n v="-159"/>
    <x v="2"/>
    <x v="0"/>
  </r>
  <r>
    <x v="10"/>
    <x v="6"/>
    <n v="349"/>
    <n v="526"/>
    <n v="-177"/>
    <x v="2"/>
    <x v="1"/>
  </r>
  <r>
    <x v="11"/>
    <x v="6"/>
    <n v="112"/>
    <n v="505"/>
    <n v="-393"/>
    <x v="0"/>
    <x v="0"/>
  </r>
  <r>
    <x v="11"/>
    <x v="6"/>
    <n v="112"/>
    <n v="506"/>
    <n v="-394"/>
    <x v="0"/>
    <x v="1"/>
  </r>
  <r>
    <x v="11"/>
    <x v="6"/>
    <n v="202"/>
    <n v="201"/>
    <n v="1"/>
    <x v="1"/>
    <x v="0"/>
  </r>
  <r>
    <x v="11"/>
    <x v="6"/>
    <n v="202"/>
    <n v="209"/>
    <n v="-7"/>
    <x v="1"/>
    <x v="1"/>
  </r>
  <r>
    <x v="11"/>
    <x v="6"/>
    <n v="314"/>
    <n v="706"/>
    <n v="-392"/>
    <x v="2"/>
    <x v="0"/>
  </r>
  <r>
    <x v="11"/>
    <x v="6"/>
    <n v="314"/>
    <n v="715"/>
    <n v="-401"/>
    <x v="2"/>
    <x v="1"/>
  </r>
  <r>
    <x v="0"/>
    <x v="7"/>
    <n v="5"/>
    <n v="5"/>
    <n v="0"/>
    <x v="0"/>
    <x v="0"/>
  </r>
  <r>
    <x v="0"/>
    <x v="7"/>
    <n v="5"/>
    <n v="5"/>
    <n v="0"/>
    <x v="0"/>
    <x v="1"/>
  </r>
  <r>
    <x v="0"/>
    <x v="7"/>
    <n v="91"/>
    <n v="11"/>
    <n v="80"/>
    <x v="1"/>
    <x v="0"/>
  </r>
  <r>
    <x v="0"/>
    <x v="7"/>
    <n v="91"/>
    <n v="11"/>
    <n v="80"/>
    <x v="1"/>
    <x v="1"/>
  </r>
  <r>
    <x v="0"/>
    <x v="7"/>
    <n v="96"/>
    <n v="16"/>
    <n v="80"/>
    <x v="2"/>
    <x v="0"/>
  </r>
  <r>
    <x v="0"/>
    <x v="7"/>
    <n v="96"/>
    <n v="16"/>
    <n v="80"/>
    <x v="2"/>
    <x v="1"/>
  </r>
  <r>
    <x v="1"/>
    <x v="7"/>
    <n v="5"/>
    <n v="4"/>
    <n v="1"/>
    <x v="0"/>
    <x v="0"/>
  </r>
  <r>
    <x v="1"/>
    <x v="7"/>
    <n v="5"/>
    <n v="4"/>
    <n v="1"/>
    <x v="0"/>
    <x v="1"/>
  </r>
  <r>
    <x v="1"/>
    <x v="7"/>
    <n v="95"/>
    <n v="18"/>
    <n v="77"/>
    <x v="1"/>
    <x v="0"/>
  </r>
  <r>
    <x v="1"/>
    <x v="7"/>
    <n v="95"/>
    <n v="18"/>
    <n v="77"/>
    <x v="1"/>
    <x v="1"/>
  </r>
  <r>
    <x v="1"/>
    <x v="7"/>
    <n v="100"/>
    <n v="22"/>
    <n v="78"/>
    <x v="2"/>
    <x v="0"/>
  </r>
  <r>
    <x v="1"/>
    <x v="7"/>
    <n v="100"/>
    <n v="22"/>
    <n v="78"/>
    <x v="2"/>
    <x v="1"/>
  </r>
  <r>
    <x v="2"/>
    <x v="7"/>
    <n v="5"/>
    <n v="7"/>
    <n v="-2"/>
    <x v="0"/>
    <x v="0"/>
  </r>
  <r>
    <x v="2"/>
    <x v="7"/>
    <n v="5"/>
    <n v="6"/>
    <n v="-1"/>
    <x v="0"/>
    <x v="1"/>
  </r>
  <r>
    <x v="2"/>
    <x v="7"/>
    <n v="100"/>
    <n v="7"/>
    <n v="93"/>
    <x v="1"/>
    <x v="0"/>
  </r>
  <r>
    <x v="2"/>
    <x v="7"/>
    <n v="100"/>
    <n v="7"/>
    <n v="93"/>
    <x v="1"/>
    <x v="1"/>
  </r>
  <r>
    <x v="2"/>
    <x v="7"/>
    <n v="105"/>
    <n v="14"/>
    <n v="91"/>
    <x v="2"/>
    <x v="0"/>
  </r>
  <r>
    <x v="2"/>
    <x v="7"/>
    <n v="105"/>
    <n v="13"/>
    <n v="92"/>
    <x v="2"/>
    <x v="1"/>
  </r>
  <r>
    <x v="3"/>
    <x v="7"/>
    <n v="3"/>
    <n v="4"/>
    <n v="-1"/>
    <x v="0"/>
    <x v="0"/>
  </r>
  <r>
    <x v="3"/>
    <x v="7"/>
    <n v="3"/>
    <n v="3"/>
    <n v="0"/>
    <x v="0"/>
    <x v="1"/>
  </r>
  <r>
    <x v="3"/>
    <x v="7"/>
    <n v="100"/>
    <n v="11"/>
    <n v="89"/>
    <x v="1"/>
    <x v="0"/>
  </r>
  <r>
    <x v="3"/>
    <x v="7"/>
    <n v="100"/>
    <n v="11"/>
    <n v="89"/>
    <x v="1"/>
    <x v="1"/>
  </r>
  <r>
    <x v="3"/>
    <x v="7"/>
    <n v="103"/>
    <n v="15"/>
    <n v="88"/>
    <x v="2"/>
    <x v="0"/>
  </r>
  <r>
    <x v="3"/>
    <x v="7"/>
    <n v="103"/>
    <n v="14"/>
    <n v="89"/>
    <x v="2"/>
    <x v="1"/>
  </r>
  <r>
    <x v="4"/>
    <x v="7"/>
    <n v="3"/>
    <n v="2"/>
    <n v="1"/>
    <x v="0"/>
    <x v="0"/>
  </r>
  <r>
    <x v="4"/>
    <x v="7"/>
    <n v="3"/>
    <n v="2"/>
    <n v="1"/>
    <x v="0"/>
    <x v="1"/>
  </r>
  <r>
    <x v="4"/>
    <x v="7"/>
    <n v="98"/>
    <n v="12"/>
    <n v="86"/>
    <x v="1"/>
    <x v="0"/>
  </r>
  <r>
    <x v="4"/>
    <x v="7"/>
    <n v="98"/>
    <n v="12"/>
    <n v="86"/>
    <x v="1"/>
    <x v="1"/>
  </r>
  <r>
    <x v="4"/>
    <x v="7"/>
    <n v="101"/>
    <n v="14"/>
    <n v="87"/>
    <x v="2"/>
    <x v="0"/>
  </r>
  <r>
    <x v="4"/>
    <x v="7"/>
    <n v="101"/>
    <n v="14"/>
    <n v="87"/>
    <x v="2"/>
    <x v="1"/>
  </r>
  <r>
    <x v="5"/>
    <x v="7"/>
    <n v="6"/>
    <n v="6"/>
    <n v="0"/>
    <x v="0"/>
    <x v="0"/>
  </r>
  <r>
    <x v="5"/>
    <x v="7"/>
    <n v="6"/>
    <n v="6"/>
    <n v="0"/>
    <x v="0"/>
    <x v="1"/>
  </r>
  <r>
    <x v="5"/>
    <x v="7"/>
    <n v="86"/>
    <n v="15"/>
    <n v="71"/>
    <x v="1"/>
    <x v="0"/>
  </r>
  <r>
    <x v="5"/>
    <x v="7"/>
    <n v="86"/>
    <n v="14"/>
    <n v="72"/>
    <x v="1"/>
    <x v="1"/>
  </r>
  <r>
    <x v="5"/>
    <x v="7"/>
    <n v="92"/>
    <n v="21"/>
    <n v="71"/>
    <x v="2"/>
    <x v="0"/>
  </r>
  <r>
    <x v="5"/>
    <x v="7"/>
    <n v="92"/>
    <n v="20"/>
    <n v="72"/>
    <x v="2"/>
    <x v="1"/>
  </r>
  <r>
    <x v="6"/>
    <x v="7"/>
    <n v="4"/>
    <n v="5"/>
    <n v="-1"/>
    <x v="0"/>
    <x v="0"/>
  </r>
  <r>
    <x v="6"/>
    <x v="7"/>
    <n v="4"/>
    <n v="5"/>
    <n v="-1"/>
    <x v="0"/>
    <x v="1"/>
  </r>
  <r>
    <x v="6"/>
    <x v="7"/>
    <n v="100"/>
    <n v="15"/>
    <n v="85"/>
    <x v="1"/>
    <x v="0"/>
  </r>
  <r>
    <x v="6"/>
    <x v="7"/>
    <n v="100"/>
    <n v="14"/>
    <n v="86"/>
    <x v="1"/>
    <x v="1"/>
  </r>
  <r>
    <x v="6"/>
    <x v="7"/>
    <n v="104"/>
    <n v="20"/>
    <n v="84"/>
    <x v="2"/>
    <x v="0"/>
  </r>
  <r>
    <x v="6"/>
    <x v="7"/>
    <n v="104"/>
    <n v="19"/>
    <n v="85"/>
    <x v="2"/>
    <x v="1"/>
  </r>
  <r>
    <x v="7"/>
    <x v="7"/>
    <n v="4"/>
    <n v="4"/>
    <n v="0"/>
    <x v="0"/>
    <x v="0"/>
  </r>
  <r>
    <x v="7"/>
    <x v="7"/>
    <n v="4"/>
    <n v="4"/>
    <n v="0"/>
    <x v="0"/>
    <x v="1"/>
  </r>
  <r>
    <x v="7"/>
    <x v="7"/>
    <n v="101"/>
    <n v="23"/>
    <n v="78"/>
    <x v="1"/>
    <x v="0"/>
  </r>
  <r>
    <x v="7"/>
    <x v="7"/>
    <n v="101"/>
    <n v="23"/>
    <n v="78"/>
    <x v="1"/>
    <x v="1"/>
  </r>
  <r>
    <x v="7"/>
    <x v="7"/>
    <n v="105"/>
    <n v="27"/>
    <n v="78"/>
    <x v="2"/>
    <x v="0"/>
  </r>
  <r>
    <x v="7"/>
    <x v="7"/>
    <n v="105"/>
    <n v="27"/>
    <n v="78"/>
    <x v="2"/>
    <x v="1"/>
  </r>
  <r>
    <x v="8"/>
    <x v="7"/>
    <n v="2"/>
    <n v="3"/>
    <n v="-1"/>
    <x v="0"/>
    <x v="0"/>
  </r>
  <r>
    <x v="8"/>
    <x v="7"/>
    <n v="2"/>
    <n v="2"/>
    <n v="0"/>
    <x v="0"/>
    <x v="1"/>
  </r>
  <r>
    <x v="8"/>
    <x v="7"/>
    <n v="102"/>
    <n v="9"/>
    <n v="93"/>
    <x v="1"/>
    <x v="0"/>
  </r>
  <r>
    <x v="8"/>
    <x v="7"/>
    <n v="102"/>
    <n v="9"/>
    <n v="93"/>
    <x v="1"/>
    <x v="1"/>
  </r>
  <r>
    <x v="8"/>
    <x v="7"/>
    <n v="104"/>
    <n v="12"/>
    <n v="92"/>
    <x v="2"/>
    <x v="0"/>
  </r>
  <r>
    <x v="8"/>
    <x v="7"/>
    <n v="104"/>
    <n v="11"/>
    <n v="93"/>
    <x v="2"/>
    <x v="1"/>
  </r>
  <r>
    <x v="9"/>
    <x v="7"/>
    <n v="7"/>
    <n v="5"/>
    <n v="2"/>
    <x v="0"/>
    <x v="0"/>
  </r>
  <r>
    <x v="9"/>
    <x v="7"/>
    <n v="7"/>
    <n v="5"/>
    <n v="2"/>
    <x v="0"/>
    <x v="1"/>
  </r>
  <r>
    <x v="9"/>
    <x v="7"/>
    <n v="104"/>
    <n v="21"/>
    <n v="83"/>
    <x v="1"/>
    <x v="0"/>
  </r>
  <r>
    <x v="9"/>
    <x v="7"/>
    <n v="104"/>
    <n v="20"/>
    <n v="84"/>
    <x v="1"/>
    <x v="1"/>
  </r>
  <r>
    <x v="9"/>
    <x v="7"/>
    <n v="111"/>
    <n v="26"/>
    <n v="85"/>
    <x v="2"/>
    <x v="0"/>
  </r>
  <r>
    <x v="9"/>
    <x v="7"/>
    <n v="111"/>
    <n v="25"/>
    <n v="86"/>
    <x v="2"/>
    <x v="1"/>
  </r>
  <r>
    <x v="10"/>
    <x v="7"/>
    <n v="6"/>
    <n v="6"/>
    <n v="0"/>
    <x v="0"/>
    <x v="0"/>
  </r>
  <r>
    <x v="10"/>
    <x v="7"/>
    <n v="6"/>
    <n v="6"/>
    <n v="0"/>
    <x v="0"/>
    <x v="1"/>
  </r>
  <r>
    <x v="10"/>
    <x v="7"/>
    <n v="80"/>
    <n v="9"/>
    <n v="71"/>
    <x v="1"/>
    <x v="0"/>
  </r>
  <r>
    <x v="10"/>
    <x v="7"/>
    <n v="80"/>
    <n v="8"/>
    <n v="72"/>
    <x v="1"/>
    <x v="1"/>
  </r>
  <r>
    <x v="10"/>
    <x v="7"/>
    <n v="86"/>
    <n v="15"/>
    <n v="71"/>
    <x v="2"/>
    <x v="0"/>
  </r>
  <r>
    <x v="10"/>
    <x v="7"/>
    <n v="86"/>
    <n v="14"/>
    <n v="72"/>
    <x v="2"/>
    <x v="1"/>
  </r>
  <r>
    <x v="11"/>
    <x v="7"/>
    <n v="4"/>
    <n v="8"/>
    <n v="-4"/>
    <x v="0"/>
    <x v="0"/>
  </r>
  <r>
    <x v="11"/>
    <x v="7"/>
    <n v="4"/>
    <n v="8"/>
    <n v="-4"/>
    <x v="0"/>
    <x v="1"/>
  </r>
  <r>
    <x v="11"/>
    <x v="7"/>
    <n v="102"/>
    <n v="12"/>
    <n v="90"/>
    <x v="1"/>
    <x v="0"/>
  </r>
  <r>
    <x v="11"/>
    <x v="7"/>
    <n v="102"/>
    <n v="12"/>
    <n v="90"/>
    <x v="1"/>
    <x v="1"/>
  </r>
  <r>
    <x v="11"/>
    <x v="7"/>
    <n v="106"/>
    <n v="20"/>
    <n v="86"/>
    <x v="2"/>
    <x v="0"/>
  </r>
  <r>
    <x v="11"/>
    <x v="7"/>
    <n v="106"/>
    <n v="20"/>
    <n v="86"/>
    <x v="2"/>
    <x v="1"/>
  </r>
  <r>
    <x v="0"/>
    <x v="8"/>
    <n v="0"/>
    <n v="24"/>
    <n v="-24"/>
    <x v="0"/>
    <x v="0"/>
  </r>
  <r>
    <x v="0"/>
    <x v="8"/>
    <n v="0"/>
    <n v="0"/>
    <n v="0"/>
    <x v="0"/>
    <x v="1"/>
  </r>
  <r>
    <x v="0"/>
    <x v="8"/>
    <n v="2"/>
    <n v="2"/>
    <n v="0"/>
    <x v="1"/>
    <x v="0"/>
  </r>
  <r>
    <x v="0"/>
    <x v="8"/>
    <n v="2"/>
    <n v="0"/>
    <n v="2"/>
    <x v="1"/>
    <x v="1"/>
  </r>
  <r>
    <x v="0"/>
    <x v="8"/>
    <n v="2"/>
    <n v="26"/>
    <n v="-24"/>
    <x v="2"/>
    <x v="0"/>
  </r>
  <r>
    <x v="0"/>
    <x v="8"/>
    <n v="2"/>
    <n v="0"/>
    <n v="2"/>
    <x v="2"/>
    <x v="1"/>
  </r>
  <r>
    <x v="1"/>
    <x v="8"/>
    <n v="0"/>
    <n v="19"/>
    <n v="-19"/>
    <x v="0"/>
    <x v="0"/>
  </r>
  <r>
    <x v="1"/>
    <x v="8"/>
    <n v="0"/>
    <n v="0"/>
    <n v="0"/>
    <x v="0"/>
    <x v="1"/>
  </r>
  <r>
    <x v="1"/>
    <x v="8"/>
    <n v="1"/>
    <n v="11"/>
    <n v="-10"/>
    <x v="1"/>
    <x v="0"/>
  </r>
  <r>
    <x v="1"/>
    <x v="8"/>
    <n v="1"/>
    <n v="0"/>
    <n v="1"/>
    <x v="1"/>
    <x v="1"/>
  </r>
  <r>
    <x v="1"/>
    <x v="8"/>
    <n v="1"/>
    <n v="30"/>
    <n v="-29"/>
    <x v="2"/>
    <x v="0"/>
  </r>
  <r>
    <x v="1"/>
    <x v="8"/>
    <n v="1"/>
    <n v="0"/>
    <n v="1"/>
    <x v="2"/>
    <x v="1"/>
  </r>
  <r>
    <x v="2"/>
    <x v="8"/>
    <n v="0"/>
    <n v="22"/>
    <n v="-22"/>
    <x v="0"/>
    <x v="0"/>
  </r>
  <r>
    <x v="2"/>
    <x v="8"/>
    <n v="0"/>
    <n v="0"/>
    <n v="0"/>
    <x v="0"/>
    <x v="1"/>
  </r>
  <r>
    <x v="2"/>
    <x v="8"/>
    <n v="2"/>
    <n v="17"/>
    <n v="-15"/>
    <x v="1"/>
    <x v="0"/>
  </r>
  <r>
    <x v="2"/>
    <x v="8"/>
    <n v="2"/>
    <n v="0"/>
    <n v="2"/>
    <x v="1"/>
    <x v="1"/>
  </r>
  <r>
    <x v="2"/>
    <x v="8"/>
    <n v="2"/>
    <n v="39"/>
    <n v="-37"/>
    <x v="2"/>
    <x v="0"/>
  </r>
  <r>
    <x v="2"/>
    <x v="8"/>
    <n v="2"/>
    <n v="0"/>
    <n v="2"/>
    <x v="2"/>
    <x v="1"/>
  </r>
  <r>
    <x v="3"/>
    <x v="8"/>
    <n v="0"/>
    <n v="18"/>
    <n v="-18"/>
    <x v="0"/>
    <x v="0"/>
  </r>
  <r>
    <x v="3"/>
    <x v="8"/>
    <n v="0"/>
    <n v="0"/>
    <n v="0"/>
    <x v="0"/>
    <x v="1"/>
  </r>
  <r>
    <x v="3"/>
    <x v="8"/>
    <n v="1"/>
    <n v="9"/>
    <n v="-8"/>
    <x v="1"/>
    <x v="0"/>
  </r>
  <r>
    <x v="3"/>
    <x v="8"/>
    <n v="1"/>
    <n v="0"/>
    <n v="1"/>
    <x v="1"/>
    <x v="1"/>
  </r>
  <r>
    <x v="3"/>
    <x v="8"/>
    <n v="1"/>
    <n v="27"/>
    <n v="-26"/>
    <x v="2"/>
    <x v="0"/>
  </r>
  <r>
    <x v="3"/>
    <x v="8"/>
    <n v="1"/>
    <n v="0"/>
    <n v="1"/>
    <x v="2"/>
    <x v="1"/>
  </r>
  <r>
    <x v="4"/>
    <x v="8"/>
    <n v="0"/>
    <n v="20"/>
    <n v="-20"/>
    <x v="0"/>
    <x v="0"/>
  </r>
  <r>
    <x v="4"/>
    <x v="8"/>
    <n v="0"/>
    <n v="0"/>
    <n v="0"/>
    <x v="0"/>
    <x v="1"/>
  </r>
  <r>
    <x v="4"/>
    <x v="8"/>
    <n v="3"/>
    <n v="6"/>
    <n v="-3"/>
    <x v="1"/>
    <x v="0"/>
  </r>
  <r>
    <x v="4"/>
    <x v="8"/>
    <n v="3"/>
    <n v="0"/>
    <n v="3"/>
    <x v="1"/>
    <x v="1"/>
  </r>
  <r>
    <x v="4"/>
    <x v="8"/>
    <n v="3"/>
    <n v="26"/>
    <n v="-23"/>
    <x v="2"/>
    <x v="0"/>
  </r>
  <r>
    <x v="4"/>
    <x v="8"/>
    <n v="3"/>
    <n v="0"/>
    <n v="3"/>
    <x v="2"/>
    <x v="1"/>
  </r>
  <r>
    <x v="5"/>
    <x v="8"/>
    <n v="0"/>
    <n v="18"/>
    <n v="-18"/>
    <x v="0"/>
    <x v="0"/>
  </r>
  <r>
    <x v="5"/>
    <x v="8"/>
    <n v="0"/>
    <n v="0"/>
    <n v="0"/>
    <x v="0"/>
    <x v="1"/>
  </r>
  <r>
    <x v="5"/>
    <x v="8"/>
    <n v="3"/>
    <n v="9"/>
    <n v="-6"/>
    <x v="1"/>
    <x v="0"/>
  </r>
  <r>
    <x v="5"/>
    <x v="8"/>
    <n v="3"/>
    <n v="0"/>
    <n v="3"/>
    <x v="1"/>
    <x v="1"/>
  </r>
  <r>
    <x v="5"/>
    <x v="8"/>
    <n v="3"/>
    <n v="27"/>
    <n v="-24"/>
    <x v="2"/>
    <x v="0"/>
  </r>
  <r>
    <x v="5"/>
    <x v="8"/>
    <n v="3"/>
    <n v="0"/>
    <n v="3"/>
    <x v="2"/>
    <x v="1"/>
  </r>
  <r>
    <x v="6"/>
    <x v="8"/>
    <n v="0"/>
    <n v="22"/>
    <n v="-22"/>
    <x v="0"/>
    <x v="0"/>
  </r>
  <r>
    <x v="6"/>
    <x v="8"/>
    <n v="0"/>
    <n v="0"/>
    <n v="0"/>
    <x v="0"/>
    <x v="1"/>
  </r>
  <r>
    <x v="6"/>
    <x v="8"/>
    <n v="1"/>
    <n v="9"/>
    <n v="-8"/>
    <x v="1"/>
    <x v="0"/>
  </r>
  <r>
    <x v="6"/>
    <x v="8"/>
    <n v="1"/>
    <n v="0"/>
    <n v="1"/>
    <x v="1"/>
    <x v="1"/>
  </r>
  <r>
    <x v="6"/>
    <x v="8"/>
    <n v="1"/>
    <n v="31"/>
    <n v="-30"/>
    <x v="2"/>
    <x v="0"/>
  </r>
  <r>
    <x v="6"/>
    <x v="8"/>
    <n v="1"/>
    <n v="0"/>
    <n v="1"/>
    <x v="2"/>
    <x v="1"/>
  </r>
  <r>
    <x v="7"/>
    <x v="8"/>
    <n v="0"/>
    <n v="24"/>
    <n v="-24"/>
    <x v="0"/>
    <x v="0"/>
  </r>
  <r>
    <x v="7"/>
    <x v="8"/>
    <n v="0"/>
    <n v="0"/>
    <n v="0"/>
    <x v="0"/>
    <x v="1"/>
  </r>
  <r>
    <x v="7"/>
    <x v="8"/>
    <n v="2"/>
    <n v="9"/>
    <n v="-7"/>
    <x v="1"/>
    <x v="0"/>
  </r>
  <r>
    <x v="7"/>
    <x v="8"/>
    <n v="2"/>
    <n v="0"/>
    <n v="2"/>
    <x v="1"/>
    <x v="1"/>
  </r>
  <r>
    <x v="7"/>
    <x v="8"/>
    <n v="2"/>
    <n v="33"/>
    <n v="-31"/>
    <x v="2"/>
    <x v="0"/>
  </r>
  <r>
    <x v="7"/>
    <x v="8"/>
    <n v="2"/>
    <n v="0"/>
    <n v="2"/>
    <x v="2"/>
    <x v="1"/>
  </r>
  <r>
    <x v="8"/>
    <x v="8"/>
    <n v="0"/>
    <n v="30"/>
    <n v="-30"/>
    <x v="0"/>
    <x v="0"/>
  </r>
  <r>
    <x v="8"/>
    <x v="8"/>
    <n v="0"/>
    <n v="0"/>
    <n v="0"/>
    <x v="0"/>
    <x v="1"/>
  </r>
  <r>
    <x v="8"/>
    <x v="8"/>
    <n v="2"/>
    <n v="8"/>
    <n v="-6"/>
    <x v="1"/>
    <x v="0"/>
  </r>
  <r>
    <x v="8"/>
    <x v="8"/>
    <n v="2"/>
    <n v="0"/>
    <n v="2"/>
    <x v="1"/>
    <x v="1"/>
  </r>
  <r>
    <x v="8"/>
    <x v="8"/>
    <n v="2"/>
    <n v="38"/>
    <n v="-36"/>
    <x v="2"/>
    <x v="0"/>
  </r>
  <r>
    <x v="8"/>
    <x v="8"/>
    <n v="2"/>
    <n v="0"/>
    <n v="2"/>
    <x v="2"/>
    <x v="1"/>
  </r>
  <r>
    <x v="9"/>
    <x v="8"/>
    <n v="0"/>
    <n v="15"/>
    <n v="-15"/>
    <x v="0"/>
    <x v="0"/>
  </r>
  <r>
    <x v="9"/>
    <x v="8"/>
    <n v="0"/>
    <n v="0"/>
    <n v="0"/>
    <x v="0"/>
    <x v="1"/>
  </r>
  <r>
    <x v="9"/>
    <x v="8"/>
    <n v="4"/>
    <n v="15"/>
    <n v="-11"/>
    <x v="1"/>
    <x v="0"/>
  </r>
  <r>
    <x v="9"/>
    <x v="8"/>
    <n v="4"/>
    <n v="0"/>
    <n v="4"/>
    <x v="1"/>
    <x v="1"/>
  </r>
  <r>
    <x v="9"/>
    <x v="8"/>
    <n v="4"/>
    <n v="30"/>
    <n v="-26"/>
    <x v="2"/>
    <x v="0"/>
  </r>
  <r>
    <x v="9"/>
    <x v="8"/>
    <n v="4"/>
    <n v="0"/>
    <n v="4"/>
    <x v="2"/>
    <x v="1"/>
  </r>
  <r>
    <x v="10"/>
    <x v="8"/>
    <n v="0"/>
    <n v="26"/>
    <n v="-26"/>
    <x v="0"/>
    <x v="0"/>
  </r>
  <r>
    <x v="10"/>
    <x v="8"/>
    <n v="0"/>
    <n v="0"/>
    <n v="0"/>
    <x v="0"/>
    <x v="1"/>
  </r>
  <r>
    <x v="10"/>
    <x v="8"/>
    <n v="2"/>
    <n v="14"/>
    <n v="-12"/>
    <x v="1"/>
    <x v="0"/>
  </r>
  <r>
    <x v="10"/>
    <x v="8"/>
    <n v="2"/>
    <n v="0"/>
    <n v="2"/>
    <x v="1"/>
    <x v="1"/>
  </r>
  <r>
    <x v="10"/>
    <x v="8"/>
    <n v="2"/>
    <n v="40"/>
    <n v="-38"/>
    <x v="2"/>
    <x v="0"/>
  </r>
  <r>
    <x v="10"/>
    <x v="8"/>
    <n v="2"/>
    <n v="0"/>
    <n v="2"/>
    <x v="2"/>
    <x v="1"/>
  </r>
  <r>
    <x v="11"/>
    <x v="8"/>
    <n v="0"/>
    <n v="24"/>
    <n v="-24"/>
    <x v="0"/>
    <x v="0"/>
  </r>
  <r>
    <x v="11"/>
    <x v="8"/>
    <n v="0"/>
    <n v="0"/>
    <n v="0"/>
    <x v="0"/>
    <x v="1"/>
  </r>
  <r>
    <x v="11"/>
    <x v="8"/>
    <n v="3"/>
    <n v="14"/>
    <n v="-11"/>
    <x v="1"/>
    <x v="0"/>
  </r>
  <r>
    <x v="11"/>
    <x v="8"/>
    <n v="3"/>
    <n v="0"/>
    <n v="3"/>
    <x v="1"/>
    <x v="1"/>
  </r>
  <r>
    <x v="11"/>
    <x v="8"/>
    <n v="3"/>
    <n v="38"/>
    <n v="-35"/>
    <x v="2"/>
    <x v="0"/>
  </r>
  <r>
    <x v="11"/>
    <x v="8"/>
    <n v="3"/>
    <n v="0"/>
    <n v="3"/>
    <x v="2"/>
    <x v="1"/>
  </r>
  <r>
    <x v="0"/>
    <x v="9"/>
    <n v="28"/>
    <n v="0"/>
    <n v="28"/>
    <x v="0"/>
    <x v="0"/>
  </r>
  <r>
    <x v="0"/>
    <x v="9"/>
    <n v="28"/>
    <n v="0"/>
    <n v="28"/>
    <x v="0"/>
    <x v="1"/>
  </r>
  <r>
    <x v="0"/>
    <x v="9"/>
    <n v="85"/>
    <n v="0"/>
    <n v="85"/>
    <x v="1"/>
    <x v="0"/>
  </r>
  <r>
    <x v="0"/>
    <x v="9"/>
    <n v="85"/>
    <n v="0"/>
    <n v="85"/>
    <x v="1"/>
    <x v="1"/>
  </r>
  <r>
    <x v="0"/>
    <x v="9"/>
    <n v="0"/>
    <n v="0"/>
    <n v="0"/>
    <x v="2"/>
    <x v="0"/>
  </r>
  <r>
    <x v="0"/>
    <x v="9"/>
    <n v="0"/>
    <n v="0"/>
    <n v="0"/>
    <x v="2"/>
    <x v="1"/>
  </r>
  <r>
    <x v="1"/>
    <x v="9"/>
    <n v="18"/>
    <n v="0"/>
    <n v="18"/>
    <x v="0"/>
    <x v="0"/>
  </r>
  <r>
    <x v="1"/>
    <x v="9"/>
    <n v="18"/>
    <n v="0"/>
    <n v="18"/>
    <x v="0"/>
    <x v="1"/>
  </r>
  <r>
    <x v="1"/>
    <x v="9"/>
    <n v="100"/>
    <n v="0"/>
    <n v="100"/>
    <x v="1"/>
    <x v="0"/>
  </r>
  <r>
    <x v="1"/>
    <x v="9"/>
    <n v="100"/>
    <n v="0"/>
    <n v="100"/>
    <x v="1"/>
    <x v="1"/>
  </r>
  <r>
    <x v="1"/>
    <x v="9"/>
    <n v="0"/>
    <n v="0"/>
    <n v="0"/>
    <x v="2"/>
    <x v="0"/>
  </r>
  <r>
    <x v="1"/>
    <x v="9"/>
    <n v="0"/>
    <n v="0"/>
    <n v="0"/>
    <x v="2"/>
    <x v="1"/>
  </r>
  <r>
    <x v="2"/>
    <x v="9"/>
    <n v="4"/>
    <n v="0"/>
    <n v="4"/>
    <x v="0"/>
    <x v="0"/>
  </r>
  <r>
    <x v="2"/>
    <x v="9"/>
    <n v="4"/>
    <n v="0"/>
    <n v="4"/>
    <x v="0"/>
    <x v="1"/>
  </r>
  <r>
    <x v="2"/>
    <x v="9"/>
    <n v="97"/>
    <n v="0"/>
    <n v="97"/>
    <x v="1"/>
    <x v="0"/>
  </r>
  <r>
    <x v="2"/>
    <x v="9"/>
    <n v="97"/>
    <n v="0"/>
    <n v="97"/>
    <x v="1"/>
    <x v="1"/>
  </r>
  <r>
    <x v="2"/>
    <x v="9"/>
    <n v="0"/>
    <n v="0"/>
    <n v="0"/>
    <x v="2"/>
    <x v="0"/>
  </r>
  <r>
    <x v="2"/>
    <x v="9"/>
    <n v="0"/>
    <n v="0"/>
    <n v="0"/>
    <x v="2"/>
    <x v="1"/>
  </r>
  <r>
    <x v="3"/>
    <x v="9"/>
    <n v="16"/>
    <n v="0"/>
    <n v="16"/>
    <x v="0"/>
    <x v="0"/>
  </r>
  <r>
    <x v="3"/>
    <x v="9"/>
    <n v="16"/>
    <n v="0"/>
    <n v="16"/>
    <x v="0"/>
    <x v="1"/>
  </r>
  <r>
    <x v="3"/>
    <x v="9"/>
    <n v="64"/>
    <n v="0"/>
    <n v="64"/>
    <x v="1"/>
    <x v="0"/>
  </r>
  <r>
    <x v="3"/>
    <x v="9"/>
    <n v="64"/>
    <n v="0"/>
    <n v="64"/>
    <x v="1"/>
    <x v="1"/>
  </r>
  <r>
    <x v="3"/>
    <x v="9"/>
    <n v="0"/>
    <n v="0"/>
    <n v="0"/>
    <x v="2"/>
    <x v="0"/>
  </r>
  <r>
    <x v="3"/>
    <x v="9"/>
    <n v="0"/>
    <n v="0"/>
    <n v="0"/>
    <x v="2"/>
    <x v="1"/>
  </r>
  <r>
    <x v="4"/>
    <x v="9"/>
    <n v="7"/>
    <n v="0"/>
    <n v="7"/>
    <x v="0"/>
    <x v="0"/>
  </r>
  <r>
    <x v="4"/>
    <x v="9"/>
    <n v="7"/>
    <n v="0"/>
    <n v="7"/>
    <x v="0"/>
    <x v="1"/>
  </r>
  <r>
    <x v="4"/>
    <x v="9"/>
    <n v="83"/>
    <n v="0"/>
    <n v="83"/>
    <x v="1"/>
    <x v="0"/>
  </r>
  <r>
    <x v="4"/>
    <x v="9"/>
    <n v="83"/>
    <n v="0"/>
    <n v="83"/>
    <x v="1"/>
    <x v="1"/>
  </r>
  <r>
    <x v="4"/>
    <x v="9"/>
    <n v="0"/>
    <n v="0"/>
    <n v="0"/>
    <x v="2"/>
    <x v="0"/>
  </r>
  <r>
    <x v="4"/>
    <x v="9"/>
    <n v="0"/>
    <n v="0"/>
    <n v="0"/>
    <x v="2"/>
    <x v="1"/>
  </r>
  <r>
    <x v="5"/>
    <x v="9"/>
    <n v="13"/>
    <n v="0"/>
    <n v="13"/>
    <x v="0"/>
    <x v="0"/>
  </r>
  <r>
    <x v="5"/>
    <x v="9"/>
    <n v="13"/>
    <n v="0"/>
    <n v="13"/>
    <x v="0"/>
    <x v="1"/>
  </r>
  <r>
    <x v="5"/>
    <x v="9"/>
    <n v="90"/>
    <n v="0"/>
    <n v="90"/>
    <x v="1"/>
    <x v="0"/>
  </r>
  <r>
    <x v="5"/>
    <x v="9"/>
    <n v="90"/>
    <n v="0"/>
    <n v="90"/>
    <x v="1"/>
    <x v="1"/>
  </r>
  <r>
    <x v="5"/>
    <x v="9"/>
    <n v="0"/>
    <n v="0"/>
    <n v="0"/>
    <x v="2"/>
    <x v="0"/>
  </r>
  <r>
    <x v="5"/>
    <x v="9"/>
    <n v="0"/>
    <n v="0"/>
    <n v="0"/>
    <x v="2"/>
    <x v="1"/>
  </r>
  <r>
    <x v="6"/>
    <x v="9"/>
    <n v="17"/>
    <n v="0"/>
    <n v="17"/>
    <x v="0"/>
    <x v="0"/>
  </r>
  <r>
    <x v="6"/>
    <x v="9"/>
    <n v="17"/>
    <n v="0"/>
    <n v="17"/>
    <x v="0"/>
    <x v="1"/>
  </r>
  <r>
    <x v="6"/>
    <x v="9"/>
    <n v="79"/>
    <n v="0"/>
    <n v="79"/>
    <x v="1"/>
    <x v="0"/>
  </r>
  <r>
    <x v="6"/>
    <x v="9"/>
    <n v="79"/>
    <n v="0"/>
    <n v="79"/>
    <x v="1"/>
    <x v="1"/>
  </r>
  <r>
    <x v="6"/>
    <x v="9"/>
    <n v="0"/>
    <n v="0"/>
    <n v="0"/>
    <x v="2"/>
    <x v="0"/>
  </r>
  <r>
    <x v="6"/>
    <x v="9"/>
    <n v="0"/>
    <n v="0"/>
    <n v="0"/>
    <x v="2"/>
    <x v="1"/>
  </r>
  <r>
    <x v="7"/>
    <x v="9"/>
    <n v="23"/>
    <n v="0"/>
    <n v="23"/>
    <x v="0"/>
    <x v="0"/>
  </r>
  <r>
    <x v="7"/>
    <x v="9"/>
    <n v="23"/>
    <n v="0"/>
    <n v="23"/>
    <x v="0"/>
    <x v="1"/>
  </r>
  <r>
    <x v="7"/>
    <x v="9"/>
    <n v="119"/>
    <n v="0"/>
    <n v="119"/>
    <x v="1"/>
    <x v="0"/>
  </r>
  <r>
    <x v="7"/>
    <x v="9"/>
    <n v="119"/>
    <n v="0"/>
    <n v="119"/>
    <x v="1"/>
    <x v="1"/>
  </r>
  <r>
    <x v="7"/>
    <x v="9"/>
    <n v="0"/>
    <n v="0"/>
    <n v="0"/>
    <x v="2"/>
    <x v="0"/>
  </r>
  <r>
    <x v="7"/>
    <x v="9"/>
    <n v="0"/>
    <n v="0"/>
    <n v="0"/>
    <x v="2"/>
    <x v="1"/>
  </r>
  <r>
    <x v="8"/>
    <x v="9"/>
    <n v="20"/>
    <n v="0"/>
    <n v="20"/>
    <x v="0"/>
    <x v="0"/>
  </r>
  <r>
    <x v="8"/>
    <x v="9"/>
    <n v="20"/>
    <n v="0"/>
    <n v="20"/>
    <x v="0"/>
    <x v="1"/>
  </r>
  <r>
    <x v="8"/>
    <x v="9"/>
    <n v="95"/>
    <n v="0"/>
    <n v="95"/>
    <x v="1"/>
    <x v="0"/>
  </r>
  <r>
    <x v="8"/>
    <x v="9"/>
    <n v="95"/>
    <n v="0"/>
    <n v="95"/>
    <x v="1"/>
    <x v="1"/>
  </r>
  <r>
    <x v="8"/>
    <x v="9"/>
    <n v="0"/>
    <n v="0"/>
    <n v="0"/>
    <x v="2"/>
    <x v="0"/>
  </r>
  <r>
    <x v="8"/>
    <x v="9"/>
    <n v="0"/>
    <n v="0"/>
    <n v="0"/>
    <x v="2"/>
    <x v="1"/>
  </r>
  <r>
    <x v="9"/>
    <x v="9"/>
    <n v="6"/>
    <n v="0"/>
    <n v="6"/>
    <x v="0"/>
    <x v="0"/>
  </r>
  <r>
    <x v="9"/>
    <x v="9"/>
    <n v="6"/>
    <n v="0"/>
    <n v="6"/>
    <x v="0"/>
    <x v="1"/>
  </r>
  <r>
    <x v="9"/>
    <x v="9"/>
    <n v="89"/>
    <n v="0"/>
    <n v="89"/>
    <x v="1"/>
    <x v="0"/>
  </r>
  <r>
    <x v="9"/>
    <x v="9"/>
    <n v="89"/>
    <n v="0"/>
    <n v="89"/>
    <x v="1"/>
    <x v="1"/>
  </r>
  <r>
    <x v="9"/>
    <x v="9"/>
    <n v="0"/>
    <n v="0"/>
    <n v="0"/>
    <x v="2"/>
    <x v="0"/>
  </r>
  <r>
    <x v="9"/>
    <x v="9"/>
    <n v="0"/>
    <n v="0"/>
    <n v="0"/>
    <x v="2"/>
    <x v="1"/>
  </r>
  <r>
    <x v="10"/>
    <x v="9"/>
    <n v="18"/>
    <n v="0"/>
    <n v="18"/>
    <x v="0"/>
    <x v="0"/>
  </r>
  <r>
    <x v="10"/>
    <x v="9"/>
    <n v="18"/>
    <n v="0"/>
    <n v="18"/>
    <x v="0"/>
    <x v="1"/>
  </r>
  <r>
    <x v="10"/>
    <x v="9"/>
    <n v="95"/>
    <n v="0"/>
    <n v="95"/>
    <x v="1"/>
    <x v="0"/>
  </r>
  <r>
    <x v="10"/>
    <x v="9"/>
    <n v="95"/>
    <n v="0"/>
    <n v="95"/>
    <x v="1"/>
    <x v="1"/>
  </r>
  <r>
    <x v="10"/>
    <x v="9"/>
    <n v="0"/>
    <n v="0"/>
    <n v="0"/>
    <x v="2"/>
    <x v="0"/>
  </r>
  <r>
    <x v="10"/>
    <x v="9"/>
    <n v="0"/>
    <n v="0"/>
    <n v="0"/>
    <x v="2"/>
    <x v="1"/>
  </r>
  <r>
    <x v="11"/>
    <x v="9"/>
    <n v="22"/>
    <n v="0"/>
    <n v="22"/>
    <x v="0"/>
    <x v="0"/>
  </r>
  <r>
    <x v="11"/>
    <x v="9"/>
    <n v="22"/>
    <n v="0"/>
    <n v="22"/>
    <x v="0"/>
    <x v="1"/>
  </r>
  <r>
    <x v="11"/>
    <x v="9"/>
    <n v="90"/>
    <n v="0"/>
    <n v="90"/>
    <x v="1"/>
    <x v="0"/>
  </r>
  <r>
    <x v="11"/>
    <x v="9"/>
    <n v="90"/>
    <n v="0"/>
    <n v="90"/>
    <x v="1"/>
    <x v="1"/>
  </r>
  <r>
    <x v="11"/>
    <x v="9"/>
    <n v="0"/>
    <n v="0"/>
    <n v="0"/>
    <x v="2"/>
    <x v="0"/>
  </r>
  <r>
    <x v="11"/>
    <x v="9"/>
    <n v="0"/>
    <n v="0"/>
    <n v="0"/>
    <x v="2"/>
    <x v="1"/>
  </r>
  <r>
    <x v="0"/>
    <x v="10"/>
    <n v="3"/>
    <n v="5"/>
    <n v="-2"/>
    <x v="0"/>
    <x v="0"/>
  </r>
  <r>
    <x v="0"/>
    <x v="10"/>
    <n v="3"/>
    <n v="9"/>
    <n v="-6"/>
    <x v="0"/>
    <x v="1"/>
  </r>
  <r>
    <x v="0"/>
    <x v="10"/>
    <n v="57"/>
    <n v="17"/>
    <n v="40"/>
    <x v="1"/>
    <x v="0"/>
  </r>
  <r>
    <x v="0"/>
    <x v="10"/>
    <n v="57"/>
    <n v="16"/>
    <n v="41"/>
    <x v="1"/>
    <x v="1"/>
  </r>
  <r>
    <x v="0"/>
    <x v="10"/>
    <n v="60"/>
    <n v="22"/>
    <n v="38"/>
    <x v="2"/>
    <x v="0"/>
  </r>
  <r>
    <x v="0"/>
    <x v="10"/>
    <n v="60"/>
    <n v="25"/>
    <n v="35"/>
    <x v="2"/>
    <x v="1"/>
  </r>
  <r>
    <x v="1"/>
    <x v="10"/>
    <n v="0"/>
    <n v="8"/>
    <n v="-8"/>
    <x v="0"/>
    <x v="0"/>
  </r>
  <r>
    <x v="1"/>
    <x v="10"/>
    <n v="0"/>
    <n v="10"/>
    <n v="-10"/>
    <x v="0"/>
    <x v="1"/>
  </r>
  <r>
    <x v="1"/>
    <x v="10"/>
    <n v="65"/>
    <n v="20"/>
    <n v="45"/>
    <x v="1"/>
    <x v="0"/>
  </r>
  <r>
    <x v="1"/>
    <x v="10"/>
    <n v="65"/>
    <n v="25"/>
    <n v="40"/>
    <x v="1"/>
    <x v="1"/>
  </r>
  <r>
    <x v="1"/>
    <x v="10"/>
    <n v="65"/>
    <n v="28"/>
    <n v="37"/>
    <x v="2"/>
    <x v="0"/>
  </r>
  <r>
    <x v="1"/>
    <x v="10"/>
    <n v="65"/>
    <n v="35"/>
    <n v="30"/>
    <x v="2"/>
    <x v="1"/>
  </r>
  <r>
    <x v="2"/>
    <x v="10"/>
    <n v="6"/>
    <n v="11"/>
    <n v="-5"/>
    <x v="0"/>
    <x v="0"/>
  </r>
  <r>
    <x v="2"/>
    <x v="10"/>
    <n v="6"/>
    <n v="22"/>
    <n v="-16"/>
    <x v="0"/>
    <x v="1"/>
  </r>
  <r>
    <x v="2"/>
    <x v="10"/>
    <n v="200"/>
    <n v="45"/>
    <n v="155"/>
    <x v="1"/>
    <x v="0"/>
  </r>
  <r>
    <x v="2"/>
    <x v="10"/>
    <n v="200"/>
    <n v="106"/>
    <n v="94"/>
    <x v="1"/>
    <x v="1"/>
  </r>
  <r>
    <x v="2"/>
    <x v="10"/>
    <n v="206"/>
    <n v="56"/>
    <n v="150"/>
    <x v="2"/>
    <x v="0"/>
  </r>
  <r>
    <x v="2"/>
    <x v="10"/>
    <n v="206"/>
    <n v="128"/>
    <n v="78"/>
    <x v="2"/>
    <x v="1"/>
  </r>
  <r>
    <x v="3"/>
    <x v="10"/>
    <n v="0"/>
    <n v="3"/>
    <n v="-3"/>
    <x v="0"/>
    <x v="0"/>
  </r>
  <r>
    <x v="3"/>
    <x v="10"/>
    <n v="0"/>
    <n v="4"/>
    <n v="-4"/>
    <x v="0"/>
    <x v="1"/>
  </r>
  <r>
    <x v="3"/>
    <x v="10"/>
    <n v="43"/>
    <n v="9"/>
    <n v="34"/>
    <x v="1"/>
    <x v="0"/>
  </r>
  <r>
    <x v="3"/>
    <x v="10"/>
    <n v="43"/>
    <n v="10"/>
    <n v="33"/>
    <x v="1"/>
    <x v="1"/>
  </r>
  <r>
    <x v="3"/>
    <x v="10"/>
    <n v="43"/>
    <n v="12"/>
    <n v="31"/>
    <x v="2"/>
    <x v="0"/>
  </r>
  <r>
    <x v="3"/>
    <x v="10"/>
    <n v="43"/>
    <n v="14"/>
    <n v="29"/>
    <x v="2"/>
    <x v="1"/>
  </r>
  <r>
    <x v="4"/>
    <x v="10"/>
    <n v="1"/>
    <n v="2"/>
    <n v="-1"/>
    <x v="0"/>
    <x v="0"/>
  </r>
  <r>
    <x v="4"/>
    <x v="10"/>
    <n v="1"/>
    <n v="6"/>
    <n v="-5"/>
    <x v="0"/>
    <x v="1"/>
  </r>
  <r>
    <x v="4"/>
    <x v="10"/>
    <n v="45"/>
    <n v="11"/>
    <n v="34"/>
    <x v="1"/>
    <x v="0"/>
  </r>
  <r>
    <x v="4"/>
    <x v="10"/>
    <n v="45"/>
    <n v="12"/>
    <n v="33"/>
    <x v="1"/>
    <x v="1"/>
  </r>
  <r>
    <x v="4"/>
    <x v="10"/>
    <n v="46"/>
    <n v="13"/>
    <n v="33"/>
    <x v="2"/>
    <x v="0"/>
  </r>
  <r>
    <x v="4"/>
    <x v="10"/>
    <n v="46"/>
    <n v="18"/>
    <n v="28"/>
    <x v="2"/>
    <x v="1"/>
  </r>
  <r>
    <x v="5"/>
    <x v="10"/>
    <n v="0"/>
    <n v="6"/>
    <n v="-6"/>
    <x v="0"/>
    <x v="0"/>
  </r>
  <r>
    <x v="5"/>
    <x v="10"/>
    <n v="0"/>
    <n v="13"/>
    <n v="-13"/>
    <x v="0"/>
    <x v="1"/>
  </r>
  <r>
    <x v="5"/>
    <x v="10"/>
    <n v="72"/>
    <n v="10"/>
    <n v="62"/>
    <x v="1"/>
    <x v="0"/>
  </r>
  <r>
    <x v="5"/>
    <x v="10"/>
    <n v="72"/>
    <n v="11"/>
    <n v="61"/>
    <x v="1"/>
    <x v="1"/>
  </r>
  <r>
    <x v="5"/>
    <x v="10"/>
    <n v="72"/>
    <n v="16"/>
    <n v="56"/>
    <x v="2"/>
    <x v="0"/>
  </r>
  <r>
    <x v="5"/>
    <x v="10"/>
    <n v="72"/>
    <n v="24"/>
    <n v="48"/>
    <x v="2"/>
    <x v="1"/>
  </r>
  <r>
    <x v="6"/>
    <x v="10"/>
    <n v="0"/>
    <n v="4"/>
    <n v="-4"/>
    <x v="0"/>
    <x v="0"/>
  </r>
  <r>
    <x v="6"/>
    <x v="10"/>
    <n v="0"/>
    <n v="5"/>
    <n v="-5"/>
    <x v="0"/>
    <x v="1"/>
  </r>
  <r>
    <x v="6"/>
    <x v="10"/>
    <n v="72"/>
    <n v="13"/>
    <n v="59"/>
    <x v="1"/>
    <x v="0"/>
  </r>
  <r>
    <x v="6"/>
    <x v="10"/>
    <n v="72"/>
    <n v="13"/>
    <n v="59"/>
    <x v="1"/>
    <x v="1"/>
  </r>
  <r>
    <x v="6"/>
    <x v="10"/>
    <n v="72"/>
    <n v="17"/>
    <n v="55"/>
    <x v="2"/>
    <x v="0"/>
  </r>
  <r>
    <x v="6"/>
    <x v="10"/>
    <n v="72"/>
    <n v="18"/>
    <n v="54"/>
    <x v="2"/>
    <x v="1"/>
  </r>
  <r>
    <x v="7"/>
    <x v="10"/>
    <n v="1"/>
    <n v="2"/>
    <n v="-1"/>
    <x v="0"/>
    <x v="0"/>
  </r>
  <r>
    <x v="7"/>
    <x v="10"/>
    <n v="1"/>
    <n v="6"/>
    <n v="-5"/>
    <x v="0"/>
    <x v="1"/>
  </r>
  <r>
    <x v="7"/>
    <x v="10"/>
    <n v="52"/>
    <n v="9"/>
    <n v="43"/>
    <x v="1"/>
    <x v="0"/>
  </r>
  <r>
    <x v="7"/>
    <x v="10"/>
    <n v="52"/>
    <n v="12"/>
    <n v="40"/>
    <x v="1"/>
    <x v="1"/>
  </r>
  <r>
    <x v="7"/>
    <x v="10"/>
    <n v="53"/>
    <n v="11"/>
    <n v="42"/>
    <x v="2"/>
    <x v="0"/>
  </r>
  <r>
    <x v="7"/>
    <x v="10"/>
    <n v="53"/>
    <n v="18"/>
    <n v="35"/>
    <x v="2"/>
    <x v="1"/>
  </r>
  <r>
    <x v="8"/>
    <x v="10"/>
    <n v="2"/>
    <n v="4"/>
    <n v="-2"/>
    <x v="0"/>
    <x v="0"/>
  </r>
  <r>
    <x v="8"/>
    <x v="10"/>
    <n v="2"/>
    <n v="5"/>
    <n v="-3"/>
    <x v="0"/>
    <x v="1"/>
  </r>
  <r>
    <x v="8"/>
    <x v="10"/>
    <n v="63"/>
    <n v="8"/>
    <n v="55"/>
    <x v="1"/>
    <x v="0"/>
  </r>
  <r>
    <x v="8"/>
    <x v="10"/>
    <n v="63"/>
    <n v="9"/>
    <n v="54"/>
    <x v="1"/>
    <x v="1"/>
  </r>
  <r>
    <x v="8"/>
    <x v="10"/>
    <n v="65"/>
    <n v="12"/>
    <n v="53"/>
    <x v="2"/>
    <x v="0"/>
  </r>
  <r>
    <x v="8"/>
    <x v="10"/>
    <n v="65"/>
    <n v="14"/>
    <n v="51"/>
    <x v="2"/>
    <x v="1"/>
  </r>
  <r>
    <x v="9"/>
    <x v="10"/>
    <n v="6"/>
    <n v="10"/>
    <n v="-4"/>
    <x v="0"/>
    <x v="0"/>
  </r>
  <r>
    <x v="9"/>
    <x v="10"/>
    <n v="6"/>
    <n v="19"/>
    <n v="-13"/>
    <x v="0"/>
    <x v="1"/>
  </r>
  <r>
    <x v="9"/>
    <x v="10"/>
    <n v="105"/>
    <n v="29"/>
    <n v="76"/>
    <x v="1"/>
    <x v="0"/>
  </r>
  <r>
    <x v="9"/>
    <x v="10"/>
    <n v="105"/>
    <n v="42"/>
    <n v="63"/>
    <x v="1"/>
    <x v="1"/>
  </r>
  <r>
    <x v="9"/>
    <x v="10"/>
    <n v="111"/>
    <n v="39"/>
    <n v="72"/>
    <x v="2"/>
    <x v="0"/>
  </r>
  <r>
    <x v="9"/>
    <x v="10"/>
    <n v="111"/>
    <n v="61"/>
    <n v="50"/>
    <x v="2"/>
    <x v="1"/>
  </r>
  <r>
    <x v="10"/>
    <x v="10"/>
    <n v="0"/>
    <n v="4"/>
    <n v="-4"/>
    <x v="0"/>
    <x v="0"/>
  </r>
  <r>
    <x v="10"/>
    <x v="10"/>
    <n v="0"/>
    <n v="10"/>
    <n v="-10"/>
    <x v="0"/>
    <x v="1"/>
  </r>
  <r>
    <x v="10"/>
    <x v="10"/>
    <n v="142"/>
    <n v="15"/>
    <n v="127"/>
    <x v="1"/>
    <x v="0"/>
  </r>
  <r>
    <x v="10"/>
    <x v="10"/>
    <n v="142"/>
    <n v="42"/>
    <n v="100"/>
    <x v="1"/>
    <x v="1"/>
  </r>
  <r>
    <x v="10"/>
    <x v="10"/>
    <n v="142"/>
    <n v="19"/>
    <n v="123"/>
    <x v="2"/>
    <x v="0"/>
  </r>
  <r>
    <x v="10"/>
    <x v="10"/>
    <n v="142"/>
    <n v="52"/>
    <n v="90"/>
    <x v="2"/>
    <x v="1"/>
  </r>
  <r>
    <x v="11"/>
    <x v="10"/>
    <n v="2"/>
    <n v="10"/>
    <n v="-8"/>
    <x v="0"/>
    <x v="0"/>
  </r>
  <r>
    <x v="11"/>
    <x v="10"/>
    <n v="2"/>
    <n v="15"/>
    <n v="-13"/>
    <x v="0"/>
    <x v="1"/>
  </r>
  <r>
    <x v="11"/>
    <x v="10"/>
    <n v="74"/>
    <n v="18"/>
    <n v="56"/>
    <x v="1"/>
    <x v="0"/>
  </r>
  <r>
    <x v="11"/>
    <x v="10"/>
    <n v="74"/>
    <n v="51"/>
    <n v="23"/>
    <x v="1"/>
    <x v="1"/>
  </r>
  <r>
    <x v="11"/>
    <x v="10"/>
    <n v="76"/>
    <n v="28"/>
    <n v="48"/>
    <x v="2"/>
    <x v="0"/>
  </r>
  <r>
    <x v="11"/>
    <x v="10"/>
    <n v="76"/>
    <n v="66"/>
    <n v="10"/>
    <x v="2"/>
    <x v="1"/>
  </r>
  <r>
    <x v="0"/>
    <x v="11"/>
    <n v="10"/>
    <n v="1"/>
    <n v="9"/>
    <x v="0"/>
    <x v="0"/>
  </r>
  <r>
    <x v="0"/>
    <x v="11"/>
    <n v="10"/>
    <n v="1"/>
    <n v="9"/>
    <x v="0"/>
    <x v="1"/>
  </r>
  <r>
    <x v="0"/>
    <x v="11"/>
    <n v="186"/>
    <n v="100"/>
    <n v="86"/>
    <x v="1"/>
    <x v="0"/>
  </r>
  <r>
    <x v="0"/>
    <x v="11"/>
    <n v="186"/>
    <n v="100"/>
    <n v="86"/>
    <x v="1"/>
    <x v="1"/>
  </r>
  <r>
    <x v="0"/>
    <x v="11"/>
    <n v="196"/>
    <n v="101"/>
    <n v="95"/>
    <x v="2"/>
    <x v="0"/>
  </r>
  <r>
    <x v="0"/>
    <x v="11"/>
    <n v="196"/>
    <n v="101"/>
    <n v="95"/>
    <x v="2"/>
    <x v="1"/>
  </r>
  <r>
    <x v="1"/>
    <x v="11"/>
    <n v="12"/>
    <n v="21"/>
    <n v="-9"/>
    <x v="0"/>
    <x v="0"/>
  </r>
  <r>
    <x v="1"/>
    <x v="11"/>
    <n v="12"/>
    <n v="21"/>
    <n v="-9"/>
    <x v="0"/>
    <x v="1"/>
  </r>
  <r>
    <x v="1"/>
    <x v="11"/>
    <n v="309"/>
    <n v="87"/>
    <n v="222"/>
    <x v="1"/>
    <x v="0"/>
  </r>
  <r>
    <x v="1"/>
    <x v="11"/>
    <n v="309"/>
    <n v="87"/>
    <n v="222"/>
    <x v="1"/>
    <x v="1"/>
  </r>
  <r>
    <x v="1"/>
    <x v="11"/>
    <n v="321"/>
    <n v="108"/>
    <n v="213"/>
    <x v="2"/>
    <x v="0"/>
  </r>
  <r>
    <x v="1"/>
    <x v="11"/>
    <n v="321"/>
    <n v="108"/>
    <n v="213"/>
    <x v="2"/>
    <x v="1"/>
  </r>
  <r>
    <x v="2"/>
    <x v="11"/>
    <n v="13"/>
    <n v="27"/>
    <n v="-14"/>
    <x v="0"/>
    <x v="0"/>
  </r>
  <r>
    <x v="2"/>
    <x v="11"/>
    <n v="13"/>
    <n v="27"/>
    <n v="-14"/>
    <x v="0"/>
    <x v="1"/>
  </r>
  <r>
    <x v="2"/>
    <x v="11"/>
    <n v="264"/>
    <n v="100"/>
    <n v="164"/>
    <x v="1"/>
    <x v="0"/>
  </r>
  <r>
    <x v="2"/>
    <x v="11"/>
    <n v="264"/>
    <n v="100"/>
    <n v="164"/>
    <x v="1"/>
    <x v="1"/>
  </r>
  <r>
    <x v="2"/>
    <x v="11"/>
    <n v="277"/>
    <n v="127"/>
    <n v="150"/>
    <x v="2"/>
    <x v="0"/>
  </r>
  <r>
    <x v="2"/>
    <x v="11"/>
    <n v="277"/>
    <n v="127"/>
    <n v="150"/>
    <x v="2"/>
    <x v="1"/>
  </r>
  <r>
    <x v="3"/>
    <x v="11"/>
    <n v="10"/>
    <n v="3"/>
    <n v="7"/>
    <x v="0"/>
    <x v="0"/>
  </r>
  <r>
    <x v="3"/>
    <x v="11"/>
    <n v="10"/>
    <n v="3"/>
    <n v="7"/>
    <x v="0"/>
    <x v="1"/>
  </r>
  <r>
    <x v="3"/>
    <x v="11"/>
    <n v="199"/>
    <n v="78"/>
    <n v="121"/>
    <x v="1"/>
    <x v="0"/>
  </r>
  <r>
    <x v="3"/>
    <x v="11"/>
    <n v="199"/>
    <n v="78"/>
    <n v="121"/>
    <x v="1"/>
    <x v="1"/>
  </r>
  <r>
    <x v="3"/>
    <x v="11"/>
    <n v="209"/>
    <n v="81"/>
    <n v="128"/>
    <x v="2"/>
    <x v="0"/>
  </r>
  <r>
    <x v="3"/>
    <x v="11"/>
    <n v="209"/>
    <n v="81"/>
    <n v="128"/>
    <x v="2"/>
    <x v="1"/>
  </r>
  <r>
    <x v="4"/>
    <x v="11"/>
    <n v="10"/>
    <n v="25"/>
    <n v="-15"/>
    <x v="0"/>
    <x v="0"/>
  </r>
  <r>
    <x v="4"/>
    <x v="11"/>
    <n v="10"/>
    <n v="25"/>
    <n v="-15"/>
    <x v="0"/>
    <x v="1"/>
  </r>
  <r>
    <x v="4"/>
    <x v="11"/>
    <n v="175"/>
    <n v="64"/>
    <n v="111"/>
    <x v="1"/>
    <x v="0"/>
  </r>
  <r>
    <x v="4"/>
    <x v="11"/>
    <n v="175"/>
    <n v="64"/>
    <n v="111"/>
    <x v="1"/>
    <x v="1"/>
  </r>
  <r>
    <x v="4"/>
    <x v="11"/>
    <n v="185"/>
    <n v="89"/>
    <n v="96"/>
    <x v="2"/>
    <x v="0"/>
  </r>
  <r>
    <x v="4"/>
    <x v="11"/>
    <n v="185"/>
    <n v="89"/>
    <n v="96"/>
    <x v="2"/>
    <x v="1"/>
  </r>
  <r>
    <x v="5"/>
    <x v="11"/>
    <n v="11"/>
    <n v="5"/>
    <n v="6"/>
    <x v="0"/>
    <x v="0"/>
  </r>
  <r>
    <x v="5"/>
    <x v="11"/>
    <n v="11"/>
    <n v="5"/>
    <n v="6"/>
    <x v="0"/>
    <x v="1"/>
  </r>
  <r>
    <x v="5"/>
    <x v="11"/>
    <n v="211"/>
    <n v="88"/>
    <n v="123"/>
    <x v="1"/>
    <x v="0"/>
  </r>
  <r>
    <x v="5"/>
    <x v="11"/>
    <n v="211"/>
    <n v="88"/>
    <n v="123"/>
    <x v="1"/>
    <x v="1"/>
  </r>
  <r>
    <x v="5"/>
    <x v="11"/>
    <n v="222"/>
    <n v="93"/>
    <n v="129"/>
    <x v="2"/>
    <x v="0"/>
  </r>
  <r>
    <x v="5"/>
    <x v="11"/>
    <n v="222"/>
    <n v="93"/>
    <n v="129"/>
    <x v="2"/>
    <x v="1"/>
  </r>
  <r>
    <x v="6"/>
    <x v="11"/>
    <n v="9"/>
    <n v="7"/>
    <n v="2"/>
    <x v="0"/>
    <x v="0"/>
  </r>
  <r>
    <x v="6"/>
    <x v="11"/>
    <n v="9"/>
    <n v="7"/>
    <n v="2"/>
    <x v="0"/>
    <x v="1"/>
  </r>
  <r>
    <x v="6"/>
    <x v="11"/>
    <n v="337"/>
    <n v="70"/>
    <n v="267"/>
    <x v="1"/>
    <x v="0"/>
  </r>
  <r>
    <x v="6"/>
    <x v="11"/>
    <n v="337"/>
    <n v="70"/>
    <n v="267"/>
    <x v="1"/>
    <x v="1"/>
  </r>
  <r>
    <x v="6"/>
    <x v="11"/>
    <n v="346"/>
    <n v="77"/>
    <n v="269"/>
    <x v="2"/>
    <x v="0"/>
  </r>
  <r>
    <x v="6"/>
    <x v="11"/>
    <n v="346"/>
    <n v="77"/>
    <n v="269"/>
    <x v="2"/>
    <x v="1"/>
  </r>
  <r>
    <x v="7"/>
    <x v="11"/>
    <n v="14"/>
    <n v="4"/>
    <n v="10"/>
    <x v="0"/>
    <x v="0"/>
  </r>
  <r>
    <x v="7"/>
    <x v="11"/>
    <n v="14"/>
    <n v="4"/>
    <n v="10"/>
    <x v="0"/>
    <x v="1"/>
  </r>
  <r>
    <x v="7"/>
    <x v="11"/>
    <n v="217"/>
    <n v="118"/>
    <n v="99"/>
    <x v="1"/>
    <x v="0"/>
  </r>
  <r>
    <x v="7"/>
    <x v="11"/>
    <n v="217"/>
    <n v="118"/>
    <n v="99"/>
    <x v="1"/>
    <x v="1"/>
  </r>
  <r>
    <x v="7"/>
    <x v="11"/>
    <n v="231"/>
    <n v="122"/>
    <n v="109"/>
    <x v="2"/>
    <x v="0"/>
  </r>
  <r>
    <x v="7"/>
    <x v="11"/>
    <n v="231"/>
    <n v="122"/>
    <n v="109"/>
    <x v="2"/>
    <x v="1"/>
  </r>
  <r>
    <x v="8"/>
    <x v="11"/>
    <n v="8"/>
    <n v="8"/>
    <n v="0"/>
    <x v="0"/>
    <x v="0"/>
  </r>
  <r>
    <x v="8"/>
    <x v="11"/>
    <n v="8"/>
    <n v="8"/>
    <n v="0"/>
    <x v="0"/>
    <x v="1"/>
  </r>
  <r>
    <x v="8"/>
    <x v="11"/>
    <n v="166"/>
    <n v="128"/>
    <n v="38"/>
    <x v="1"/>
    <x v="0"/>
  </r>
  <r>
    <x v="8"/>
    <x v="11"/>
    <n v="166"/>
    <n v="128"/>
    <n v="38"/>
    <x v="1"/>
    <x v="1"/>
  </r>
  <r>
    <x v="8"/>
    <x v="11"/>
    <n v="174"/>
    <n v="136"/>
    <n v="38"/>
    <x v="2"/>
    <x v="0"/>
  </r>
  <r>
    <x v="8"/>
    <x v="11"/>
    <n v="174"/>
    <n v="136"/>
    <n v="38"/>
    <x v="2"/>
    <x v="1"/>
  </r>
  <r>
    <x v="9"/>
    <x v="11"/>
    <n v="11"/>
    <n v="9"/>
    <n v="2"/>
    <x v="0"/>
    <x v="0"/>
  </r>
  <r>
    <x v="9"/>
    <x v="11"/>
    <n v="11"/>
    <n v="9"/>
    <n v="2"/>
    <x v="0"/>
    <x v="1"/>
  </r>
  <r>
    <x v="9"/>
    <x v="11"/>
    <n v="234"/>
    <n v="72"/>
    <n v="162"/>
    <x v="1"/>
    <x v="0"/>
  </r>
  <r>
    <x v="9"/>
    <x v="11"/>
    <n v="234"/>
    <n v="72"/>
    <n v="162"/>
    <x v="1"/>
    <x v="1"/>
  </r>
  <r>
    <x v="9"/>
    <x v="11"/>
    <n v="245"/>
    <n v="81"/>
    <n v="164"/>
    <x v="2"/>
    <x v="0"/>
  </r>
  <r>
    <x v="9"/>
    <x v="11"/>
    <n v="245"/>
    <n v="81"/>
    <n v="164"/>
    <x v="2"/>
    <x v="1"/>
  </r>
  <r>
    <x v="10"/>
    <x v="11"/>
    <n v="10"/>
    <n v="115"/>
    <n v="-105"/>
    <x v="0"/>
    <x v="0"/>
  </r>
  <r>
    <x v="10"/>
    <x v="11"/>
    <n v="10"/>
    <n v="115"/>
    <n v="-105"/>
    <x v="0"/>
    <x v="1"/>
  </r>
  <r>
    <x v="10"/>
    <x v="11"/>
    <n v="236"/>
    <n v="92"/>
    <n v="144"/>
    <x v="1"/>
    <x v="0"/>
  </r>
  <r>
    <x v="10"/>
    <x v="11"/>
    <n v="236"/>
    <n v="92"/>
    <n v="144"/>
    <x v="1"/>
    <x v="1"/>
  </r>
  <r>
    <x v="10"/>
    <x v="11"/>
    <n v="246"/>
    <n v="207"/>
    <n v="39"/>
    <x v="2"/>
    <x v="0"/>
  </r>
  <r>
    <x v="10"/>
    <x v="11"/>
    <n v="246"/>
    <n v="207"/>
    <n v="39"/>
    <x v="2"/>
    <x v="1"/>
  </r>
  <r>
    <x v="11"/>
    <x v="11"/>
    <n v="12"/>
    <n v="14"/>
    <n v="-2"/>
    <x v="0"/>
    <x v="0"/>
  </r>
  <r>
    <x v="11"/>
    <x v="11"/>
    <n v="12"/>
    <n v="14"/>
    <n v="-2"/>
    <x v="0"/>
    <x v="1"/>
  </r>
  <r>
    <x v="11"/>
    <x v="11"/>
    <n v="309"/>
    <n v="113"/>
    <n v="196"/>
    <x v="1"/>
    <x v="0"/>
  </r>
  <r>
    <x v="11"/>
    <x v="11"/>
    <n v="309"/>
    <n v="113"/>
    <n v="196"/>
    <x v="1"/>
    <x v="1"/>
  </r>
  <r>
    <x v="11"/>
    <x v="11"/>
    <n v="321"/>
    <n v="127"/>
    <n v="194"/>
    <x v="2"/>
    <x v="0"/>
  </r>
  <r>
    <x v="11"/>
    <x v="11"/>
    <n v="321"/>
    <n v="127"/>
    <n v="194"/>
    <x v="2"/>
    <x v="1"/>
  </r>
  <r>
    <x v="0"/>
    <x v="12"/>
    <n v="44"/>
    <n v="0"/>
    <n v="44"/>
    <x v="0"/>
    <x v="0"/>
  </r>
  <r>
    <x v="0"/>
    <x v="12"/>
    <n v="44"/>
    <n v="0"/>
    <n v="44"/>
    <x v="0"/>
    <x v="1"/>
  </r>
  <r>
    <x v="0"/>
    <x v="12"/>
    <n v="306"/>
    <n v="0"/>
    <n v="306"/>
    <x v="1"/>
    <x v="0"/>
  </r>
  <r>
    <x v="0"/>
    <x v="12"/>
    <n v="306"/>
    <n v="0"/>
    <n v="306"/>
    <x v="1"/>
    <x v="1"/>
  </r>
  <r>
    <x v="0"/>
    <x v="12"/>
    <n v="350"/>
    <n v="0"/>
    <n v="350"/>
    <x v="2"/>
    <x v="0"/>
  </r>
  <r>
    <x v="0"/>
    <x v="12"/>
    <n v="350"/>
    <n v="0"/>
    <n v="350"/>
    <x v="2"/>
    <x v="1"/>
  </r>
  <r>
    <x v="1"/>
    <x v="12"/>
    <n v="44"/>
    <n v="0"/>
    <n v="44"/>
    <x v="0"/>
    <x v="0"/>
  </r>
  <r>
    <x v="1"/>
    <x v="12"/>
    <n v="44"/>
    <n v="0"/>
    <n v="44"/>
    <x v="0"/>
    <x v="1"/>
  </r>
  <r>
    <x v="1"/>
    <x v="12"/>
    <n v="349"/>
    <n v="0"/>
    <n v="349"/>
    <x v="1"/>
    <x v="0"/>
  </r>
  <r>
    <x v="1"/>
    <x v="12"/>
    <n v="349"/>
    <n v="0"/>
    <n v="349"/>
    <x v="1"/>
    <x v="1"/>
  </r>
  <r>
    <x v="1"/>
    <x v="12"/>
    <n v="393"/>
    <n v="0"/>
    <n v="393"/>
    <x v="2"/>
    <x v="0"/>
  </r>
  <r>
    <x v="1"/>
    <x v="12"/>
    <n v="393"/>
    <n v="0"/>
    <n v="393"/>
    <x v="2"/>
    <x v="1"/>
  </r>
  <r>
    <x v="2"/>
    <x v="12"/>
    <n v="37"/>
    <n v="0"/>
    <n v="37"/>
    <x v="0"/>
    <x v="0"/>
  </r>
  <r>
    <x v="2"/>
    <x v="12"/>
    <n v="37"/>
    <n v="0"/>
    <n v="37"/>
    <x v="0"/>
    <x v="1"/>
  </r>
  <r>
    <x v="2"/>
    <x v="12"/>
    <n v="363"/>
    <n v="0"/>
    <n v="363"/>
    <x v="1"/>
    <x v="0"/>
  </r>
  <r>
    <x v="2"/>
    <x v="12"/>
    <n v="363"/>
    <n v="0"/>
    <n v="363"/>
    <x v="1"/>
    <x v="1"/>
  </r>
  <r>
    <x v="2"/>
    <x v="12"/>
    <n v="400"/>
    <n v="0"/>
    <n v="400"/>
    <x v="2"/>
    <x v="0"/>
  </r>
  <r>
    <x v="2"/>
    <x v="12"/>
    <n v="400"/>
    <n v="0"/>
    <n v="400"/>
    <x v="2"/>
    <x v="1"/>
  </r>
  <r>
    <x v="3"/>
    <x v="12"/>
    <n v="32"/>
    <n v="0"/>
    <n v="32"/>
    <x v="0"/>
    <x v="0"/>
  </r>
  <r>
    <x v="3"/>
    <x v="12"/>
    <n v="32"/>
    <n v="0"/>
    <n v="32"/>
    <x v="0"/>
    <x v="1"/>
  </r>
  <r>
    <x v="3"/>
    <x v="12"/>
    <n v="290"/>
    <n v="0"/>
    <n v="290"/>
    <x v="1"/>
    <x v="0"/>
  </r>
  <r>
    <x v="3"/>
    <x v="12"/>
    <n v="290"/>
    <n v="0"/>
    <n v="290"/>
    <x v="1"/>
    <x v="1"/>
  </r>
  <r>
    <x v="3"/>
    <x v="12"/>
    <n v="322"/>
    <n v="0"/>
    <n v="322"/>
    <x v="2"/>
    <x v="0"/>
  </r>
  <r>
    <x v="3"/>
    <x v="12"/>
    <n v="322"/>
    <n v="0"/>
    <n v="322"/>
    <x v="2"/>
    <x v="1"/>
  </r>
  <r>
    <x v="4"/>
    <x v="12"/>
    <n v="20"/>
    <n v="0"/>
    <n v="20"/>
    <x v="0"/>
    <x v="0"/>
  </r>
  <r>
    <x v="4"/>
    <x v="12"/>
    <n v="20"/>
    <n v="0"/>
    <n v="20"/>
    <x v="0"/>
    <x v="1"/>
  </r>
  <r>
    <x v="4"/>
    <x v="12"/>
    <n v="255"/>
    <n v="0"/>
    <n v="255"/>
    <x v="1"/>
    <x v="0"/>
  </r>
  <r>
    <x v="4"/>
    <x v="12"/>
    <n v="255"/>
    <n v="0"/>
    <n v="255"/>
    <x v="1"/>
    <x v="1"/>
  </r>
  <r>
    <x v="4"/>
    <x v="12"/>
    <n v="275"/>
    <n v="0"/>
    <n v="275"/>
    <x v="2"/>
    <x v="0"/>
  </r>
  <r>
    <x v="4"/>
    <x v="12"/>
    <n v="275"/>
    <n v="0"/>
    <n v="275"/>
    <x v="2"/>
    <x v="1"/>
  </r>
  <r>
    <x v="5"/>
    <x v="12"/>
    <n v="52"/>
    <n v="0"/>
    <n v="52"/>
    <x v="0"/>
    <x v="0"/>
  </r>
  <r>
    <x v="5"/>
    <x v="12"/>
    <n v="52"/>
    <n v="0"/>
    <n v="52"/>
    <x v="0"/>
    <x v="1"/>
  </r>
  <r>
    <x v="5"/>
    <x v="12"/>
    <n v="334"/>
    <n v="0"/>
    <n v="334"/>
    <x v="1"/>
    <x v="0"/>
  </r>
  <r>
    <x v="5"/>
    <x v="12"/>
    <n v="334"/>
    <n v="0"/>
    <n v="334"/>
    <x v="1"/>
    <x v="1"/>
  </r>
  <r>
    <x v="5"/>
    <x v="12"/>
    <n v="386"/>
    <n v="0"/>
    <n v="386"/>
    <x v="2"/>
    <x v="0"/>
  </r>
  <r>
    <x v="5"/>
    <x v="12"/>
    <n v="386"/>
    <n v="0"/>
    <n v="386"/>
    <x v="2"/>
    <x v="1"/>
  </r>
  <r>
    <x v="6"/>
    <x v="12"/>
    <n v="44"/>
    <n v="0"/>
    <n v="44"/>
    <x v="0"/>
    <x v="0"/>
  </r>
  <r>
    <x v="6"/>
    <x v="12"/>
    <n v="44"/>
    <n v="0"/>
    <n v="44"/>
    <x v="0"/>
    <x v="1"/>
  </r>
  <r>
    <x v="6"/>
    <x v="12"/>
    <n v="228"/>
    <n v="0"/>
    <n v="228"/>
    <x v="1"/>
    <x v="0"/>
  </r>
  <r>
    <x v="6"/>
    <x v="12"/>
    <n v="228"/>
    <n v="0"/>
    <n v="228"/>
    <x v="1"/>
    <x v="1"/>
  </r>
  <r>
    <x v="6"/>
    <x v="12"/>
    <n v="272"/>
    <n v="0"/>
    <n v="272"/>
    <x v="2"/>
    <x v="0"/>
  </r>
  <r>
    <x v="6"/>
    <x v="12"/>
    <n v="272"/>
    <n v="0"/>
    <n v="272"/>
    <x v="2"/>
    <x v="1"/>
  </r>
  <r>
    <x v="7"/>
    <x v="12"/>
    <n v="46"/>
    <n v="0"/>
    <n v="46"/>
    <x v="0"/>
    <x v="0"/>
  </r>
  <r>
    <x v="7"/>
    <x v="12"/>
    <n v="46"/>
    <n v="0"/>
    <n v="46"/>
    <x v="0"/>
    <x v="1"/>
  </r>
  <r>
    <x v="7"/>
    <x v="12"/>
    <n v="213"/>
    <n v="0"/>
    <n v="213"/>
    <x v="1"/>
    <x v="0"/>
  </r>
  <r>
    <x v="7"/>
    <x v="12"/>
    <n v="213"/>
    <n v="0"/>
    <n v="213"/>
    <x v="1"/>
    <x v="1"/>
  </r>
  <r>
    <x v="7"/>
    <x v="12"/>
    <n v="259"/>
    <n v="0"/>
    <n v="259"/>
    <x v="2"/>
    <x v="0"/>
  </r>
  <r>
    <x v="7"/>
    <x v="12"/>
    <n v="259"/>
    <n v="0"/>
    <n v="259"/>
    <x v="2"/>
    <x v="1"/>
  </r>
  <r>
    <x v="8"/>
    <x v="12"/>
    <n v="29"/>
    <n v="0"/>
    <n v="29"/>
    <x v="0"/>
    <x v="0"/>
  </r>
  <r>
    <x v="8"/>
    <x v="12"/>
    <n v="29"/>
    <n v="0"/>
    <n v="29"/>
    <x v="0"/>
    <x v="1"/>
  </r>
  <r>
    <x v="8"/>
    <x v="12"/>
    <n v="269"/>
    <n v="0"/>
    <n v="269"/>
    <x v="1"/>
    <x v="0"/>
  </r>
  <r>
    <x v="8"/>
    <x v="12"/>
    <n v="269"/>
    <n v="0"/>
    <n v="269"/>
    <x v="1"/>
    <x v="1"/>
  </r>
  <r>
    <x v="8"/>
    <x v="12"/>
    <n v="298"/>
    <n v="0"/>
    <n v="298"/>
    <x v="2"/>
    <x v="0"/>
  </r>
  <r>
    <x v="8"/>
    <x v="12"/>
    <n v="298"/>
    <n v="0"/>
    <n v="298"/>
    <x v="2"/>
    <x v="1"/>
  </r>
  <r>
    <x v="9"/>
    <x v="12"/>
    <n v="40"/>
    <n v="0"/>
    <n v="40"/>
    <x v="0"/>
    <x v="0"/>
  </r>
  <r>
    <x v="9"/>
    <x v="12"/>
    <n v="40"/>
    <n v="0"/>
    <n v="40"/>
    <x v="0"/>
    <x v="1"/>
  </r>
  <r>
    <x v="9"/>
    <x v="12"/>
    <n v="342"/>
    <n v="0"/>
    <n v="342"/>
    <x v="1"/>
    <x v="0"/>
  </r>
  <r>
    <x v="9"/>
    <x v="12"/>
    <n v="342"/>
    <n v="0"/>
    <n v="342"/>
    <x v="1"/>
    <x v="1"/>
  </r>
  <r>
    <x v="9"/>
    <x v="12"/>
    <n v="382"/>
    <n v="0"/>
    <n v="382"/>
    <x v="2"/>
    <x v="0"/>
  </r>
  <r>
    <x v="9"/>
    <x v="12"/>
    <n v="382"/>
    <n v="0"/>
    <n v="382"/>
    <x v="2"/>
    <x v="1"/>
  </r>
  <r>
    <x v="10"/>
    <x v="12"/>
    <n v="39"/>
    <n v="0"/>
    <n v="39"/>
    <x v="0"/>
    <x v="0"/>
  </r>
  <r>
    <x v="10"/>
    <x v="12"/>
    <n v="39"/>
    <n v="0"/>
    <n v="39"/>
    <x v="0"/>
    <x v="1"/>
  </r>
  <r>
    <x v="10"/>
    <x v="12"/>
    <n v="356"/>
    <n v="0"/>
    <n v="356"/>
    <x v="1"/>
    <x v="0"/>
  </r>
  <r>
    <x v="10"/>
    <x v="12"/>
    <n v="356"/>
    <n v="0"/>
    <n v="356"/>
    <x v="1"/>
    <x v="1"/>
  </r>
  <r>
    <x v="10"/>
    <x v="12"/>
    <n v="395"/>
    <n v="0"/>
    <n v="395"/>
    <x v="2"/>
    <x v="0"/>
  </r>
  <r>
    <x v="10"/>
    <x v="12"/>
    <n v="395"/>
    <n v="0"/>
    <n v="395"/>
    <x v="2"/>
    <x v="1"/>
  </r>
  <r>
    <x v="11"/>
    <x v="12"/>
    <n v="37"/>
    <n v="0"/>
    <n v="37"/>
    <x v="0"/>
    <x v="0"/>
  </r>
  <r>
    <x v="11"/>
    <x v="12"/>
    <n v="37"/>
    <n v="0"/>
    <n v="37"/>
    <x v="0"/>
    <x v="1"/>
  </r>
  <r>
    <x v="11"/>
    <x v="12"/>
    <n v="266"/>
    <n v="0"/>
    <n v="266"/>
    <x v="1"/>
    <x v="0"/>
  </r>
  <r>
    <x v="11"/>
    <x v="12"/>
    <n v="266"/>
    <n v="0"/>
    <n v="266"/>
    <x v="1"/>
    <x v="1"/>
  </r>
  <r>
    <x v="11"/>
    <x v="12"/>
    <n v="303"/>
    <n v="0"/>
    <n v="303"/>
    <x v="2"/>
    <x v="0"/>
  </r>
  <r>
    <x v="11"/>
    <x v="12"/>
    <n v="303"/>
    <n v="0"/>
    <n v="303"/>
    <x v="2"/>
    <x v="1"/>
  </r>
  <r>
    <x v="0"/>
    <x v="13"/>
    <n v="0"/>
    <n v="0"/>
    <n v="0"/>
    <x v="0"/>
    <x v="0"/>
  </r>
  <r>
    <x v="0"/>
    <x v="13"/>
    <n v="0"/>
    <n v="0"/>
    <n v="0"/>
    <x v="0"/>
    <x v="1"/>
  </r>
  <r>
    <x v="0"/>
    <x v="13"/>
    <n v="66"/>
    <n v="0"/>
    <n v="66"/>
    <x v="1"/>
    <x v="0"/>
  </r>
  <r>
    <x v="0"/>
    <x v="13"/>
    <n v="66"/>
    <n v="0"/>
    <n v="66"/>
    <x v="1"/>
    <x v="1"/>
  </r>
  <r>
    <x v="0"/>
    <x v="13"/>
    <n v="66"/>
    <n v="0"/>
    <n v="66"/>
    <x v="2"/>
    <x v="0"/>
  </r>
  <r>
    <x v="0"/>
    <x v="13"/>
    <n v="66"/>
    <n v="0"/>
    <n v="66"/>
    <x v="2"/>
    <x v="1"/>
  </r>
  <r>
    <x v="1"/>
    <x v="13"/>
    <n v="0"/>
    <n v="0"/>
    <n v="0"/>
    <x v="0"/>
    <x v="0"/>
  </r>
  <r>
    <x v="1"/>
    <x v="13"/>
    <n v="0"/>
    <n v="0"/>
    <n v="0"/>
    <x v="0"/>
    <x v="1"/>
  </r>
  <r>
    <x v="1"/>
    <x v="13"/>
    <n v="57"/>
    <n v="4"/>
    <n v="53"/>
    <x v="1"/>
    <x v="0"/>
  </r>
  <r>
    <x v="1"/>
    <x v="13"/>
    <n v="57"/>
    <n v="0"/>
    <n v="57"/>
    <x v="1"/>
    <x v="1"/>
  </r>
  <r>
    <x v="1"/>
    <x v="13"/>
    <n v="57"/>
    <n v="4"/>
    <n v="53"/>
    <x v="2"/>
    <x v="0"/>
  </r>
  <r>
    <x v="1"/>
    <x v="13"/>
    <n v="57"/>
    <n v="0"/>
    <n v="57"/>
    <x v="2"/>
    <x v="1"/>
  </r>
  <r>
    <x v="2"/>
    <x v="13"/>
    <n v="0"/>
    <n v="0"/>
    <n v="0"/>
    <x v="0"/>
    <x v="0"/>
  </r>
  <r>
    <x v="2"/>
    <x v="13"/>
    <n v="0"/>
    <n v="0"/>
    <n v="0"/>
    <x v="0"/>
    <x v="1"/>
  </r>
  <r>
    <x v="2"/>
    <x v="13"/>
    <n v="81"/>
    <n v="0"/>
    <n v="81"/>
    <x v="1"/>
    <x v="0"/>
  </r>
  <r>
    <x v="2"/>
    <x v="13"/>
    <n v="81"/>
    <n v="0"/>
    <n v="81"/>
    <x v="1"/>
    <x v="1"/>
  </r>
  <r>
    <x v="2"/>
    <x v="13"/>
    <n v="81"/>
    <n v="0"/>
    <n v="81"/>
    <x v="2"/>
    <x v="0"/>
  </r>
  <r>
    <x v="2"/>
    <x v="13"/>
    <n v="81"/>
    <n v="0"/>
    <n v="81"/>
    <x v="2"/>
    <x v="1"/>
  </r>
  <r>
    <x v="3"/>
    <x v="13"/>
    <n v="0"/>
    <n v="0"/>
    <n v="0"/>
    <x v="0"/>
    <x v="0"/>
  </r>
  <r>
    <x v="3"/>
    <x v="13"/>
    <n v="0"/>
    <n v="0"/>
    <n v="0"/>
    <x v="0"/>
    <x v="1"/>
  </r>
  <r>
    <x v="3"/>
    <x v="13"/>
    <n v="50"/>
    <n v="2"/>
    <n v="48"/>
    <x v="1"/>
    <x v="0"/>
  </r>
  <r>
    <x v="3"/>
    <x v="13"/>
    <n v="50"/>
    <n v="1"/>
    <n v="49"/>
    <x v="1"/>
    <x v="1"/>
  </r>
  <r>
    <x v="3"/>
    <x v="13"/>
    <n v="50"/>
    <n v="2"/>
    <n v="48"/>
    <x v="2"/>
    <x v="0"/>
  </r>
  <r>
    <x v="3"/>
    <x v="13"/>
    <n v="50"/>
    <n v="1"/>
    <n v="49"/>
    <x v="2"/>
    <x v="1"/>
  </r>
  <r>
    <x v="4"/>
    <x v="13"/>
    <n v="0"/>
    <n v="0"/>
    <n v="0"/>
    <x v="0"/>
    <x v="0"/>
  </r>
  <r>
    <x v="4"/>
    <x v="13"/>
    <n v="0"/>
    <n v="0"/>
    <n v="0"/>
    <x v="0"/>
    <x v="1"/>
  </r>
  <r>
    <x v="4"/>
    <x v="13"/>
    <n v="70"/>
    <n v="2"/>
    <n v="68"/>
    <x v="1"/>
    <x v="0"/>
  </r>
  <r>
    <x v="4"/>
    <x v="13"/>
    <n v="70"/>
    <n v="0"/>
    <n v="70"/>
    <x v="1"/>
    <x v="1"/>
  </r>
  <r>
    <x v="4"/>
    <x v="13"/>
    <n v="70"/>
    <n v="2"/>
    <n v="68"/>
    <x v="2"/>
    <x v="0"/>
  </r>
  <r>
    <x v="4"/>
    <x v="13"/>
    <n v="70"/>
    <n v="0"/>
    <n v="70"/>
    <x v="2"/>
    <x v="1"/>
  </r>
  <r>
    <x v="5"/>
    <x v="13"/>
    <n v="0"/>
    <n v="0"/>
    <n v="0"/>
    <x v="0"/>
    <x v="0"/>
  </r>
  <r>
    <x v="5"/>
    <x v="13"/>
    <n v="0"/>
    <n v="0"/>
    <n v="0"/>
    <x v="0"/>
    <x v="1"/>
  </r>
  <r>
    <x v="5"/>
    <x v="13"/>
    <n v="60"/>
    <n v="0"/>
    <n v="60"/>
    <x v="1"/>
    <x v="0"/>
  </r>
  <r>
    <x v="5"/>
    <x v="13"/>
    <n v="60"/>
    <n v="0"/>
    <n v="60"/>
    <x v="1"/>
    <x v="1"/>
  </r>
  <r>
    <x v="5"/>
    <x v="13"/>
    <n v="60"/>
    <n v="0"/>
    <n v="60"/>
    <x v="2"/>
    <x v="0"/>
  </r>
  <r>
    <x v="5"/>
    <x v="13"/>
    <n v="60"/>
    <n v="0"/>
    <n v="60"/>
    <x v="2"/>
    <x v="1"/>
  </r>
  <r>
    <x v="6"/>
    <x v="13"/>
    <n v="0"/>
    <n v="0"/>
    <n v="0"/>
    <x v="0"/>
    <x v="0"/>
  </r>
  <r>
    <x v="6"/>
    <x v="13"/>
    <n v="0"/>
    <n v="0"/>
    <n v="0"/>
    <x v="0"/>
    <x v="1"/>
  </r>
  <r>
    <x v="6"/>
    <x v="13"/>
    <n v="74"/>
    <n v="0"/>
    <n v="74"/>
    <x v="1"/>
    <x v="0"/>
  </r>
  <r>
    <x v="6"/>
    <x v="13"/>
    <n v="74"/>
    <n v="0"/>
    <n v="74"/>
    <x v="1"/>
    <x v="1"/>
  </r>
  <r>
    <x v="6"/>
    <x v="13"/>
    <n v="74"/>
    <n v="0"/>
    <n v="74"/>
    <x v="2"/>
    <x v="0"/>
  </r>
  <r>
    <x v="6"/>
    <x v="13"/>
    <n v="74"/>
    <n v="0"/>
    <n v="74"/>
    <x v="2"/>
    <x v="1"/>
  </r>
  <r>
    <x v="7"/>
    <x v="13"/>
    <n v="0"/>
    <n v="0"/>
    <n v="0"/>
    <x v="0"/>
    <x v="0"/>
  </r>
  <r>
    <x v="7"/>
    <x v="13"/>
    <n v="0"/>
    <n v="0"/>
    <n v="0"/>
    <x v="0"/>
    <x v="1"/>
  </r>
  <r>
    <x v="7"/>
    <x v="13"/>
    <n v="83"/>
    <n v="0"/>
    <n v="83"/>
    <x v="1"/>
    <x v="0"/>
  </r>
  <r>
    <x v="7"/>
    <x v="13"/>
    <n v="83"/>
    <n v="0"/>
    <n v="83"/>
    <x v="1"/>
    <x v="1"/>
  </r>
  <r>
    <x v="7"/>
    <x v="13"/>
    <n v="83"/>
    <n v="0"/>
    <n v="83"/>
    <x v="2"/>
    <x v="0"/>
  </r>
  <r>
    <x v="7"/>
    <x v="13"/>
    <n v="83"/>
    <n v="0"/>
    <n v="83"/>
    <x v="2"/>
    <x v="1"/>
  </r>
  <r>
    <x v="8"/>
    <x v="13"/>
    <n v="0"/>
    <n v="0"/>
    <n v="0"/>
    <x v="0"/>
    <x v="0"/>
  </r>
  <r>
    <x v="8"/>
    <x v="13"/>
    <n v="0"/>
    <n v="0"/>
    <n v="0"/>
    <x v="0"/>
    <x v="1"/>
  </r>
  <r>
    <x v="8"/>
    <x v="13"/>
    <n v="72"/>
    <n v="0"/>
    <n v="72"/>
    <x v="1"/>
    <x v="0"/>
  </r>
  <r>
    <x v="8"/>
    <x v="13"/>
    <n v="72"/>
    <n v="0"/>
    <n v="72"/>
    <x v="1"/>
    <x v="1"/>
  </r>
  <r>
    <x v="8"/>
    <x v="13"/>
    <n v="72"/>
    <n v="0"/>
    <n v="72"/>
    <x v="2"/>
    <x v="0"/>
  </r>
  <r>
    <x v="8"/>
    <x v="13"/>
    <n v="72"/>
    <n v="0"/>
    <n v="72"/>
    <x v="2"/>
    <x v="1"/>
  </r>
  <r>
    <x v="9"/>
    <x v="13"/>
    <n v="0"/>
    <n v="0"/>
    <n v="0"/>
    <x v="0"/>
    <x v="0"/>
  </r>
  <r>
    <x v="9"/>
    <x v="13"/>
    <n v="0"/>
    <n v="0"/>
    <n v="0"/>
    <x v="0"/>
    <x v="1"/>
  </r>
  <r>
    <x v="9"/>
    <x v="13"/>
    <n v="65"/>
    <n v="2"/>
    <n v="63"/>
    <x v="1"/>
    <x v="0"/>
  </r>
  <r>
    <x v="9"/>
    <x v="13"/>
    <n v="65"/>
    <n v="0"/>
    <n v="65"/>
    <x v="1"/>
    <x v="1"/>
  </r>
  <r>
    <x v="9"/>
    <x v="13"/>
    <n v="65"/>
    <n v="2"/>
    <n v="63"/>
    <x v="2"/>
    <x v="0"/>
  </r>
  <r>
    <x v="9"/>
    <x v="13"/>
    <n v="65"/>
    <n v="0"/>
    <n v="65"/>
    <x v="2"/>
    <x v="1"/>
  </r>
  <r>
    <x v="10"/>
    <x v="13"/>
    <n v="0"/>
    <n v="0"/>
    <n v="0"/>
    <x v="0"/>
    <x v="0"/>
  </r>
  <r>
    <x v="10"/>
    <x v="13"/>
    <n v="0"/>
    <n v="0"/>
    <n v="0"/>
    <x v="0"/>
    <x v="1"/>
  </r>
  <r>
    <x v="10"/>
    <x v="13"/>
    <n v="67"/>
    <n v="0"/>
    <n v="67"/>
    <x v="1"/>
    <x v="0"/>
  </r>
  <r>
    <x v="10"/>
    <x v="13"/>
    <n v="67"/>
    <n v="0"/>
    <n v="67"/>
    <x v="1"/>
    <x v="1"/>
  </r>
  <r>
    <x v="10"/>
    <x v="13"/>
    <n v="67"/>
    <n v="0"/>
    <n v="67"/>
    <x v="2"/>
    <x v="0"/>
  </r>
  <r>
    <x v="10"/>
    <x v="13"/>
    <n v="67"/>
    <n v="0"/>
    <n v="67"/>
    <x v="2"/>
    <x v="1"/>
  </r>
  <r>
    <x v="11"/>
    <x v="13"/>
    <n v="0"/>
    <n v="0"/>
    <n v="0"/>
    <x v="0"/>
    <x v="0"/>
  </r>
  <r>
    <x v="11"/>
    <x v="13"/>
    <n v="0"/>
    <n v="0"/>
    <n v="0"/>
    <x v="0"/>
    <x v="1"/>
  </r>
  <r>
    <x v="11"/>
    <x v="13"/>
    <n v="73"/>
    <n v="2"/>
    <n v="71"/>
    <x v="1"/>
    <x v="0"/>
  </r>
  <r>
    <x v="11"/>
    <x v="13"/>
    <n v="73"/>
    <n v="0"/>
    <n v="73"/>
    <x v="1"/>
    <x v="1"/>
  </r>
  <r>
    <x v="11"/>
    <x v="13"/>
    <n v="73"/>
    <n v="2"/>
    <n v="71"/>
    <x v="2"/>
    <x v="0"/>
  </r>
  <r>
    <x v="11"/>
    <x v="13"/>
    <n v="73"/>
    <n v="0"/>
    <n v="73"/>
    <x v="2"/>
    <x v="1"/>
  </r>
  <r>
    <x v="0"/>
    <x v="14"/>
    <n v="0"/>
    <n v="0"/>
    <n v="0"/>
    <x v="0"/>
    <x v="0"/>
  </r>
  <r>
    <x v="0"/>
    <x v="14"/>
    <n v="0"/>
    <n v="0"/>
    <n v="0"/>
    <x v="0"/>
    <x v="1"/>
  </r>
  <r>
    <x v="0"/>
    <x v="14"/>
    <n v="43"/>
    <n v="6"/>
    <n v="37"/>
    <x v="1"/>
    <x v="0"/>
  </r>
  <r>
    <x v="0"/>
    <x v="14"/>
    <n v="43"/>
    <n v="6"/>
    <n v="37"/>
    <x v="1"/>
    <x v="1"/>
  </r>
  <r>
    <x v="0"/>
    <x v="14"/>
    <n v="43"/>
    <n v="6"/>
    <n v="37"/>
    <x v="2"/>
    <x v="0"/>
  </r>
  <r>
    <x v="0"/>
    <x v="14"/>
    <n v="43"/>
    <n v="6"/>
    <n v="37"/>
    <x v="2"/>
    <x v="1"/>
  </r>
  <r>
    <x v="1"/>
    <x v="14"/>
    <n v="1"/>
    <n v="0"/>
    <n v="1"/>
    <x v="0"/>
    <x v="0"/>
  </r>
  <r>
    <x v="1"/>
    <x v="14"/>
    <n v="1"/>
    <n v="0"/>
    <n v="1"/>
    <x v="0"/>
    <x v="1"/>
  </r>
  <r>
    <x v="1"/>
    <x v="14"/>
    <n v="62"/>
    <n v="3"/>
    <n v="59"/>
    <x v="1"/>
    <x v="0"/>
  </r>
  <r>
    <x v="1"/>
    <x v="14"/>
    <n v="62"/>
    <n v="2"/>
    <n v="60"/>
    <x v="1"/>
    <x v="1"/>
  </r>
  <r>
    <x v="1"/>
    <x v="14"/>
    <n v="63"/>
    <n v="3"/>
    <n v="60"/>
    <x v="2"/>
    <x v="0"/>
  </r>
  <r>
    <x v="1"/>
    <x v="14"/>
    <n v="63"/>
    <n v="2"/>
    <n v="61"/>
    <x v="2"/>
    <x v="1"/>
  </r>
  <r>
    <x v="2"/>
    <x v="14"/>
    <n v="1"/>
    <n v="0"/>
    <n v="1"/>
    <x v="0"/>
    <x v="0"/>
  </r>
  <r>
    <x v="2"/>
    <x v="14"/>
    <n v="1"/>
    <n v="0"/>
    <n v="1"/>
    <x v="0"/>
    <x v="1"/>
  </r>
  <r>
    <x v="2"/>
    <x v="14"/>
    <n v="48"/>
    <n v="3"/>
    <n v="45"/>
    <x v="1"/>
    <x v="0"/>
  </r>
  <r>
    <x v="2"/>
    <x v="14"/>
    <n v="48"/>
    <n v="4"/>
    <n v="44"/>
    <x v="1"/>
    <x v="1"/>
  </r>
  <r>
    <x v="2"/>
    <x v="14"/>
    <n v="49"/>
    <n v="3"/>
    <n v="46"/>
    <x v="2"/>
    <x v="0"/>
  </r>
  <r>
    <x v="2"/>
    <x v="14"/>
    <n v="49"/>
    <n v="4"/>
    <n v="45"/>
    <x v="2"/>
    <x v="1"/>
  </r>
  <r>
    <x v="3"/>
    <x v="14"/>
    <n v="1"/>
    <n v="1"/>
    <n v="0"/>
    <x v="0"/>
    <x v="0"/>
  </r>
  <r>
    <x v="3"/>
    <x v="14"/>
    <n v="1"/>
    <n v="1"/>
    <n v="0"/>
    <x v="0"/>
    <x v="1"/>
  </r>
  <r>
    <x v="3"/>
    <x v="14"/>
    <n v="43"/>
    <n v="5"/>
    <n v="38"/>
    <x v="1"/>
    <x v="0"/>
  </r>
  <r>
    <x v="3"/>
    <x v="14"/>
    <n v="43"/>
    <n v="6"/>
    <n v="37"/>
    <x v="1"/>
    <x v="1"/>
  </r>
  <r>
    <x v="3"/>
    <x v="14"/>
    <n v="44"/>
    <n v="6"/>
    <n v="38"/>
    <x v="2"/>
    <x v="0"/>
  </r>
  <r>
    <x v="3"/>
    <x v="14"/>
    <n v="44"/>
    <n v="7"/>
    <n v="37"/>
    <x v="2"/>
    <x v="1"/>
  </r>
  <r>
    <x v="4"/>
    <x v="14"/>
    <n v="0"/>
    <n v="1"/>
    <n v="-1"/>
    <x v="0"/>
    <x v="0"/>
  </r>
  <r>
    <x v="4"/>
    <x v="14"/>
    <n v="0"/>
    <n v="1"/>
    <n v="-1"/>
    <x v="0"/>
    <x v="1"/>
  </r>
  <r>
    <x v="4"/>
    <x v="14"/>
    <n v="47"/>
    <n v="6"/>
    <n v="41"/>
    <x v="1"/>
    <x v="0"/>
  </r>
  <r>
    <x v="4"/>
    <x v="14"/>
    <n v="47"/>
    <n v="8"/>
    <n v="39"/>
    <x v="1"/>
    <x v="1"/>
  </r>
  <r>
    <x v="4"/>
    <x v="14"/>
    <n v="47"/>
    <n v="7"/>
    <n v="40"/>
    <x v="2"/>
    <x v="0"/>
  </r>
  <r>
    <x v="4"/>
    <x v="14"/>
    <n v="47"/>
    <n v="9"/>
    <n v="38"/>
    <x v="2"/>
    <x v="1"/>
  </r>
  <r>
    <x v="5"/>
    <x v="14"/>
    <n v="1"/>
    <n v="0"/>
    <n v="1"/>
    <x v="0"/>
    <x v="0"/>
  </r>
  <r>
    <x v="5"/>
    <x v="14"/>
    <n v="1"/>
    <n v="0"/>
    <n v="1"/>
    <x v="0"/>
    <x v="1"/>
  </r>
  <r>
    <x v="5"/>
    <x v="14"/>
    <n v="40"/>
    <n v="6"/>
    <n v="34"/>
    <x v="1"/>
    <x v="0"/>
  </r>
  <r>
    <x v="5"/>
    <x v="14"/>
    <n v="40"/>
    <n v="6"/>
    <n v="34"/>
    <x v="1"/>
    <x v="1"/>
  </r>
  <r>
    <x v="5"/>
    <x v="14"/>
    <n v="41"/>
    <n v="6"/>
    <n v="35"/>
    <x v="2"/>
    <x v="0"/>
  </r>
  <r>
    <x v="5"/>
    <x v="14"/>
    <n v="41"/>
    <n v="6"/>
    <n v="35"/>
    <x v="2"/>
    <x v="1"/>
  </r>
  <r>
    <x v="6"/>
    <x v="14"/>
    <n v="0"/>
    <n v="0"/>
    <n v="0"/>
    <x v="0"/>
    <x v="0"/>
  </r>
  <r>
    <x v="6"/>
    <x v="14"/>
    <n v="0"/>
    <n v="0"/>
    <n v="0"/>
    <x v="0"/>
    <x v="1"/>
  </r>
  <r>
    <x v="6"/>
    <x v="14"/>
    <n v="52"/>
    <n v="5"/>
    <n v="47"/>
    <x v="1"/>
    <x v="0"/>
  </r>
  <r>
    <x v="6"/>
    <x v="14"/>
    <n v="52"/>
    <n v="6"/>
    <n v="46"/>
    <x v="1"/>
    <x v="1"/>
  </r>
  <r>
    <x v="6"/>
    <x v="14"/>
    <n v="52"/>
    <n v="5"/>
    <n v="47"/>
    <x v="2"/>
    <x v="0"/>
  </r>
  <r>
    <x v="6"/>
    <x v="14"/>
    <n v="52"/>
    <n v="6"/>
    <n v="46"/>
    <x v="2"/>
    <x v="1"/>
  </r>
  <r>
    <x v="7"/>
    <x v="14"/>
    <n v="1"/>
    <n v="2"/>
    <n v="-1"/>
    <x v="0"/>
    <x v="0"/>
  </r>
  <r>
    <x v="7"/>
    <x v="14"/>
    <n v="1"/>
    <n v="2"/>
    <n v="-1"/>
    <x v="0"/>
    <x v="1"/>
  </r>
  <r>
    <x v="7"/>
    <x v="14"/>
    <n v="49"/>
    <n v="3"/>
    <n v="46"/>
    <x v="1"/>
    <x v="0"/>
  </r>
  <r>
    <x v="7"/>
    <x v="14"/>
    <n v="49"/>
    <n v="2"/>
    <n v="47"/>
    <x v="1"/>
    <x v="1"/>
  </r>
  <r>
    <x v="7"/>
    <x v="14"/>
    <n v="50"/>
    <n v="5"/>
    <n v="45"/>
    <x v="2"/>
    <x v="0"/>
  </r>
  <r>
    <x v="7"/>
    <x v="14"/>
    <n v="50"/>
    <n v="4"/>
    <n v="46"/>
    <x v="2"/>
    <x v="1"/>
  </r>
  <r>
    <x v="8"/>
    <x v="14"/>
    <n v="0"/>
    <n v="0"/>
    <n v="0"/>
    <x v="0"/>
    <x v="0"/>
  </r>
  <r>
    <x v="8"/>
    <x v="14"/>
    <n v="0"/>
    <n v="0"/>
    <n v="0"/>
    <x v="0"/>
    <x v="1"/>
  </r>
  <r>
    <x v="8"/>
    <x v="14"/>
    <n v="45"/>
    <n v="3"/>
    <n v="42"/>
    <x v="1"/>
    <x v="0"/>
  </r>
  <r>
    <x v="8"/>
    <x v="14"/>
    <n v="45"/>
    <n v="4"/>
    <n v="41"/>
    <x v="1"/>
    <x v="1"/>
  </r>
  <r>
    <x v="8"/>
    <x v="14"/>
    <n v="45"/>
    <n v="3"/>
    <n v="42"/>
    <x v="2"/>
    <x v="0"/>
  </r>
  <r>
    <x v="8"/>
    <x v="14"/>
    <n v="45"/>
    <n v="4"/>
    <n v="41"/>
    <x v="2"/>
    <x v="1"/>
  </r>
  <r>
    <x v="9"/>
    <x v="14"/>
    <n v="1"/>
    <n v="0"/>
    <n v="1"/>
    <x v="0"/>
    <x v="0"/>
  </r>
  <r>
    <x v="9"/>
    <x v="14"/>
    <n v="1"/>
    <n v="0"/>
    <n v="1"/>
    <x v="0"/>
    <x v="1"/>
  </r>
  <r>
    <x v="9"/>
    <x v="14"/>
    <n v="45"/>
    <n v="4"/>
    <n v="41"/>
    <x v="1"/>
    <x v="0"/>
  </r>
  <r>
    <x v="9"/>
    <x v="14"/>
    <n v="45"/>
    <n v="4"/>
    <n v="41"/>
    <x v="1"/>
    <x v="1"/>
  </r>
  <r>
    <x v="9"/>
    <x v="14"/>
    <n v="46"/>
    <n v="4"/>
    <n v="42"/>
    <x v="2"/>
    <x v="0"/>
  </r>
  <r>
    <x v="9"/>
    <x v="14"/>
    <n v="46"/>
    <n v="4"/>
    <n v="42"/>
    <x v="2"/>
    <x v="1"/>
  </r>
  <r>
    <x v="10"/>
    <x v="14"/>
    <n v="1"/>
    <n v="0"/>
    <n v="1"/>
    <x v="0"/>
    <x v="0"/>
  </r>
  <r>
    <x v="10"/>
    <x v="14"/>
    <n v="1"/>
    <n v="0"/>
    <n v="1"/>
    <x v="0"/>
    <x v="1"/>
  </r>
  <r>
    <x v="10"/>
    <x v="14"/>
    <n v="50"/>
    <n v="9"/>
    <n v="41"/>
    <x v="1"/>
    <x v="0"/>
  </r>
  <r>
    <x v="10"/>
    <x v="14"/>
    <n v="50"/>
    <n v="9"/>
    <n v="41"/>
    <x v="1"/>
    <x v="1"/>
  </r>
  <r>
    <x v="10"/>
    <x v="14"/>
    <n v="51"/>
    <n v="9"/>
    <n v="42"/>
    <x v="2"/>
    <x v="0"/>
  </r>
  <r>
    <x v="10"/>
    <x v="14"/>
    <n v="51"/>
    <n v="9"/>
    <n v="42"/>
    <x v="2"/>
    <x v="1"/>
  </r>
  <r>
    <x v="11"/>
    <x v="14"/>
    <n v="0"/>
    <n v="0"/>
    <n v="0"/>
    <x v="0"/>
    <x v="0"/>
  </r>
  <r>
    <x v="11"/>
    <x v="14"/>
    <n v="0"/>
    <n v="0"/>
    <n v="0"/>
    <x v="0"/>
    <x v="1"/>
  </r>
  <r>
    <x v="11"/>
    <x v="14"/>
    <n v="45"/>
    <n v="7"/>
    <n v="38"/>
    <x v="1"/>
    <x v="0"/>
  </r>
  <r>
    <x v="11"/>
    <x v="14"/>
    <n v="45"/>
    <n v="7"/>
    <n v="38"/>
    <x v="1"/>
    <x v="1"/>
  </r>
  <r>
    <x v="11"/>
    <x v="14"/>
    <n v="45"/>
    <n v="7"/>
    <n v="38"/>
    <x v="2"/>
    <x v="0"/>
  </r>
  <r>
    <x v="11"/>
    <x v="14"/>
    <n v="45"/>
    <n v="7"/>
    <n v="38"/>
    <x v="2"/>
    <x v="1"/>
  </r>
  <r>
    <x v="0"/>
    <x v="15"/>
    <n v="17"/>
    <n v="0"/>
    <n v="17"/>
    <x v="0"/>
    <x v="0"/>
  </r>
  <r>
    <x v="0"/>
    <x v="15"/>
    <n v="17"/>
    <n v="0"/>
    <n v="17"/>
    <x v="0"/>
    <x v="1"/>
  </r>
  <r>
    <x v="0"/>
    <x v="15"/>
    <n v="165"/>
    <n v="6"/>
    <n v="159"/>
    <x v="1"/>
    <x v="0"/>
  </r>
  <r>
    <x v="0"/>
    <x v="15"/>
    <n v="165"/>
    <n v="6"/>
    <n v="159"/>
    <x v="1"/>
    <x v="1"/>
  </r>
  <r>
    <x v="0"/>
    <x v="15"/>
    <n v="182"/>
    <n v="6"/>
    <n v="176"/>
    <x v="2"/>
    <x v="0"/>
  </r>
  <r>
    <x v="0"/>
    <x v="15"/>
    <n v="182"/>
    <n v="6"/>
    <n v="176"/>
    <x v="2"/>
    <x v="1"/>
  </r>
  <r>
    <x v="1"/>
    <x v="15"/>
    <n v="5"/>
    <n v="0"/>
    <n v="5"/>
    <x v="0"/>
    <x v="0"/>
  </r>
  <r>
    <x v="1"/>
    <x v="15"/>
    <n v="5"/>
    <n v="0"/>
    <n v="5"/>
    <x v="0"/>
    <x v="1"/>
  </r>
  <r>
    <x v="1"/>
    <x v="15"/>
    <n v="132"/>
    <n v="6"/>
    <n v="126"/>
    <x v="1"/>
    <x v="0"/>
  </r>
  <r>
    <x v="1"/>
    <x v="15"/>
    <n v="132"/>
    <n v="7"/>
    <n v="125"/>
    <x v="1"/>
    <x v="1"/>
  </r>
  <r>
    <x v="1"/>
    <x v="15"/>
    <n v="137"/>
    <n v="6"/>
    <n v="131"/>
    <x v="2"/>
    <x v="0"/>
  </r>
  <r>
    <x v="1"/>
    <x v="15"/>
    <n v="137"/>
    <n v="7"/>
    <n v="130"/>
    <x v="2"/>
    <x v="1"/>
  </r>
  <r>
    <x v="2"/>
    <x v="15"/>
    <n v="8"/>
    <n v="0"/>
    <n v="8"/>
    <x v="0"/>
    <x v="0"/>
  </r>
  <r>
    <x v="2"/>
    <x v="15"/>
    <n v="8"/>
    <n v="0"/>
    <n v="8"/>
    <x v="0"/>
    <x v="1"/>
  </r>
  <r>
    <x v="2"/>
    <x v="15"/>
    <n v="147"/>
    <n v="10"/>
    <n v="137"/>
    <x v="1"/>
    <x v="0"/>
  </r>
  <r>
    <x v="2"/>
    <x v="15"/>
    <n v="147"/>
    <n v="10"/>
    <n v="137"/>
    <x v="1"/>
    <x v="1"/>
  </r>
  <r>
    <x v="2"/>
    <x v="15"/>
    <n v="155"/>
    <n v="10"/>
    <n v="145"/>
    <x v="2"/>
    <x v="0"/>
  </r>
  <r>
    <x v="2"/>
    <x v="15"/>
    <n v="155"/>
    <n v="10"/>
    <n v="145"/>
    <x v="2"/>
    <x v="1"/>
  </r>
  <r>
    <x v="3"/>
    <x v="15"/>
    <n v="14"/>
    <n v="0"/>
    <n v="14"/>
    <x v="0"/>
    <x v="0"/>
  </r>
  <r>
    <x v="3"/>
    <x v="15"/>
    <n v="14"/>
    <n v="0"/>
    <n v="14"/>
    <x v="0"/>
    <x v="1"/>
  </r>
  <r>
    <x v="3"/>
    <x v="15"/>
    <n v="162"/>
    <n v="12"/>
    <n v="150"/>
    <x v="1"/>
    <x v="0"/>
  </r>
  <r>
    <x v="3"/>
    <x v="15"/>
    <n v="162"/>
    <n v="17"/>
    <n v="145"/>
    <x v="1"/>
    <x v="1"/>
  </r>
  <r>
    <x v="3"/>
    <x v="15"/>
    <n v="176"/>
    <n v="12"/>
    <n v="164"/>
    <x v="2"/>
    <x v="0"/>
  </r>
  <r>
    <x v="3"/>
    <x v="15"/>
    <n v="176"/>
    <n v="17"/>
    <n v="159"/>
    <x v="2"/>
    <x v="1"/>
  </r>
  <r>
    <x v="4"/>
    <x v="15"/>
    <n v="12"/>
    <n v="0"/>
    <n v="12"/>
    <x v="0"/>
    <x v="0"/>
  </r>
  <r>
    <x v="4"/>
    <x v="15"/>
    <n v="12"/>
    <n v="0"/>
    <n v="12"/>
    <x v="0"/>
    <x v="1"/>
  </r>
  <r>
    <x v="4"/>
    <x v="15"/>
    <n v="210"/>
    <n v="8"/>
    <n v="202"/>
    <x v="1"/>
    <x v="0"/>
  </r>
  <r>
    <x v="4"/>
    <x v="15"/>
    <n v="210"/>
    <n v="10"/>
    <n v="200"/>
    <x v="1"/>
    <x v="1"/>
  </r>
  <r>
    <x v="4"/>
    <x v="15"/>
    <n v="222"/>
    <n v="8"/>
    <n v="214"/>
    <x v="2"/>
    <x v="0"/>
  </r>
  <r>
    <x v="4"/>
    <x v="15"/>
    <n v="222"/>
    <n v="10"/>
    <n v="212"/>
    <x v="2"/>
    <x v="1"/>
  </r>
  <r>
    <x v="5"/>
    <x v="15"/>
    <n v="2"/>
    <n v="0"/>
    <n v="2"/>
    <x v="0"/>
    <x v="0"/>
  </r>
  <r>
    <x v="5"/>
    <x v="15"/>
    <n v="2"/>
    <n v="0"/>
    <n v="2"/>
    <x v="0"/>
    <x v="1"/>
  </r>
  <r>
    <x v="5"/>
    <x v="15"/>
    <n v="96"/>
    <n v="3"/>
    <n v="93"/>
    <x v="1"/>
    <x v="0"/>
  </r>
  <r>
    <x v="5"/>
    <x v="15"/>
    <n v="96"/>
    <n v="3"/>
    <n v="93"/>
    <x v="1"/>
    <x v="1"/>
  </r>
  <r>
    <x v="5"/>
    <x v="15"/>
    <n v="98"/>
    <n v="3"/>
    <n v="95"/>
    <x v="2"/>
    <x v="0"/>
  </r>
  <r>
    <x v="5"/>
    <x v="15"/>
    <n v="98"/>
    <n v="3"/>
    <n v="95"/>
    <x v="2"/>
    <x v="1"/>
  </r>
  <r>
    <x v="6"/>
    <x v="15"/>
    <n v="2"/>
    <n v="0"/>
    <n v="2"/>
    <x v="0"/>
    <x v="0"/>
  </r>
  <r>
    <x v="6"/>
    <x v="15"/>
    <n v="2"/>
    <n v="0"/>
    <n v="2"/>
    <x v="0"/>
    <x v="1"/>
  </r>
  <r>
    <x v="6"/>
    <x v="15"/>
    <n v="61"/>
    <n v="5"/>
    <n v="56"/>
    <x v="1"/>
    <x v="0"/>
  </r>
  <r>
    <x v="6"/>
    <x v="15"/>
    <n v="61"/>
    <n v="5"/>
    <n v="56"/>
    <x v="1"/>
    <x v="1"/>
  </r>
  <r>
    <x v="6"/>
    <x v="15"/>
    <n v="63"/>
    <n v="5"/>
    <n v="58"/>
    <x v="2"/>
    <x v="0"/>
  </r>
  <r>
    <x v="6"/>
    <x v="15"/>
    <n v="63"/>
    <n v="5"/>
    <n v="58"/>
    <x v="2"/>
    <x v="1"/>
  </r>
  <r>
    <x v="7"/>
    <x v="15"/>
    <n v="3"/>
    <n v="0"/>
    <n v="3"/>
    <x v="0"/>
    <x v="0"/>
  </r>
  <r>
    <x v="7"/>
    <x v="15"/>
    <n v="3"/>
    <n v="0"/>
    <n v="3"/>
    <x v="0"/>
    <x v="1"/>
  </r>
  <r>
    <x v="7"/>
    <x v="15"/>
    <n v="201"/>
    <n v="37"/>
    <n v="164"/>
    <x v="1"/>
    <x v="0"/>
  </r>
  <r>
    <x v="7"/>
    <x v="15"/>
    <n v="201"/>
    <n v="41"/>
    <n v="160"/>
    <x v="1"/>
    <x v="1"/>
  </r>
  <r>
    <x v="7"/>
    <x v="15"/>
    <n v="204"/>
    <n v="37"/>
    <n v="167"/>
    <x v="2"/>
    <x v="0"/>
  </r>
  <r>
    <x v="7"/>
    <x v="15"/>
    <n v="204"/>
    <n v="41"/>
    <n v="163"/>
    <x v="2"/>
    <x v="1"/>
  </r>
  <r>
    <x v="8"/>
    <x v="15"/>
    <n v="103"/>
    <n v="0"/>
    <n v="103"/>
    <x v="0"/>
    <x v="0"/>
  </r>
  <r>
    <x v="8"/>
    <x v="15"/>
    <n v="103"/>
    <n v="0"/>
    <n v="103"/>
    <x v="0"/>
    <x v="1"/>
  </r>
  <r>
    <x v="8"/>
    <x v="15"/>
    <n v="100"/>
    <n v="1"/>
    <n v="99"/>
    <x v="1"/>
    <x v="0"/>
  </r>
  <r>
    <x v="8"/>
    <x v="15"/>
    <n v="100"/>
    <n v="1"/>
    <n v="99"/>
    <x v="1"/>
    <x v="1"/>
  </r>
  <r>
    <x v="8"/>
    <x v="15"/>
    <n v="203"/>
    <n v="1"/>
    <n v="202"/>
    <x v="2"/>
    <x v="0"/>
  </r>
  <r>
    <x v="8"/>
    <x v="15"/>
    <n v="203"/>
    <n v="1"/>
    <n v="202"/>
    <x v="2"/>
    <x v="1"/>
  </r>
  <r>
    <x v="9"/>
    <x v="15"/>
    <n v="6"/>
    <n v="0"/>
    <n v="6"/>
    <x v="0"/>
    <x v="0"/>
  </r>
  <r>
    <x v="9"/>
    <x v="15"/>
    <n v="6"/>
    <n v="0"/>
    <n v="6"/>
    <x v="0"/>
    <x v="1"/>
  </r>
  <r>
    <x v="9"/>
    <x v="15"/>
    <n v="156"/>
    <n v="5"/>
    <n v="151"/>
    <x v="1"/>
    <x v="0"/>
  </r>
  <r>
    <x v="9"/>
    <x v="15"/>
    <n v="156"/>
    <n v="5"/>
    <n v="151"/>
    <x v="1"/>
    <x v="1"/>
  </r>
  <r>
    <x v="9"/>
    <x v="15"/>
    <n v="162"/>
    <n v="5"/>
    <n v="157"/>
    <x v="2"/>
    <x v="0"/>
  </r>
  <r>
    <x v="9"/>
    <x v="15"/>
    <n v="162"/>
    <n v="5"/>
    <n v="157"/>
    <x v="2"/>
    <x v="1"/>
  </r>
  <r>
    <x v="10"/>
    <x v="15"/>
    <n v="4"/>
    <n v="0"/>
    <n v="4"/>
    <x v="0"/>
    <x v="0"/>
  </r>
  <r>
    <x v="10"/>
    <x v="15"/>
    <n v="4"/>
    <n v="0"/>
    <n v="4"/>
    <x v="0"/>
    <x v="1"/>
  </r>
  <r>
    <x v="10"/>
    <x v="15"/>
    <n v="127"/>
    <n v="7"/>
    <n v="120"/>
    <x v="1"/>
    <x v="0"/>
  </r>
  <r>
    <x v="10"/>
    <x v="15"/>
    <n v="127"/>
    <n v="7"/>
    <n v="120"/>
    <x v="1"/>
    <x v="1"/>
  </r>
  <r>
    <x v="10"/>
    <x v="15"/>
    <n v="131"/>
    <n v="7"/>
    <n v="124"/>
    <x v="2"/>
    <x v="0"/>
  </r>
  <r>
    <x v="10"/>
    <x v="15"/>
    <n v="131"/>
    <n v="7"/>
    <n v="124"/>
    <x v="2"/>
    <x v="1"/>
  </r>
  <r>
    <x v="11"/>
    <x v="15"/>
    <n v="14"/>
    <n v="0"/>
    <n v="14"/>
    <x v="0"/>
    <x v="0"/>
  </r>
  <r>
    <x v="11"/>
    <x v="15"/>
    <n v="14"/>
    <n v="0"/>
    <n v="14"/>
    <x v="0"/>
    <x v="1"/>
  </r>
  <r>
    <x v="11"/>
    <x v="15"/>
    <n v="150"/>
    <n v="11"/>
    <n v="139"/>
    <x v="1"/>
    <x v="0"/>
  </r>
  <r>
    <x v="11"/>
    <x v="15"/>
    <n v="150"/>
    <n v="11"/>
    <n v="139"/>
    <x v="1"/>
    <x v="1"/>
  </r>
  <r>
    <x v="11"/>
    <x v="15"/>
    <n v="164"/>
    <n v="11"/>
    <n v="153"/>
    <x v="2"/>
    <x v="0"/>
  </r>
  <r>
    <x v="11"/>
    <x v="15"/>
    <n v="164"/>
    <n v="11"/>
    <n v="153"/>
    <x v="2"/>
    <x v="1"/>
  </r>
  <r>
    <x v="0"/>
    <x v="16"/>
    <n v="1"/>
    <n v="0"/>
    <n v="1"/>
    <x v="0"/>
    <x v="0"/>
  </r>
  <r>
    <x v="0"/>
    <x v="16"/>
    <n v="1"/>
    <n v="0"/>
    <n v="1"/>
    <x v="0"/>
    <x v="1"/>
  </r>
  <r>
    <x v="0"/>
    <x v="16"/>
    <n v="62"/>
    <n v="0"/>
    <n v="62"/>
    <x v="1"/>
    <x v="0"/>
  </r>
  <r>
    <x v="0"/>
    <x v="16"/>
    <n v="62"/>
    <n v="0"/>
    <n v="62"/>
    <x v="1"/>
    <x v="1"/>
  </r>
  <r>
    <x v="0"/>
    <x v="16"/>
    <n v="63"/>
    <n v="0"/>
    <n v="63"/>
    <x v="2"/>
    <x v="0"/>
  </r>
  <r>
    <x v="0"/>
    <x v="16"/>
    <n v="63"/>
    <n v="0"/>
    <n v="63"/>
    <x v="2"/>
    <x v="1"/>
  </r>
  <r>
    <x v="1"/>
    <x v="16"/>
    <n v="0"/>
    <n v="0"/>
    <n v="0"/>
    <x v="0"/>
    <x v="0"/>
  </r>
  <r>
    <x v="1"/>
    <x v="16"/>
    <n v="0"/>
    <n v="0"/>
    <n v="0"/>
    <x v="0"/>
    <x v="1"/>
  </r>
  <r>
    <x v="1"/>
    <x v="16"/>
    <n v="74"/>
    <n v="0"/>
    <n v="74"/>
    <x v="1"/>
    <x v="0"/>
  </r>
  <r>
    <x v="1"/>
    <x v="16"/>
    <n v="74"/>
    <n v="0"/>
    <n v="74"/>
    <x v="1"/>
    <x v="1"/>
  </r>
  <r>
    <x v="1"/>
    <x v="16"/>
    <n v="74"/>
    <n v="0"/>
    <n v="74"/>
    <x v="2"/>
    <x v="0"/>
  </r>
  <r>
    <x v="1"/>
    <x v="16"/>
    <n v="74"/>
    <n v="0"/>
    <n v="74"/>
    <x v="2"/>
    <x v="1"/>
  </r>
  <r>
    <x v="2"/>
    <x v="16"/>
    <n v="1"/>
    <n v="0"/>
    <n v="1"/>
    <x v="0"/>
    <x v="0"/>
  </r>
  <r>
    <x v="2"/>
    <x v="16"/>
    <n v="1"/>
    <n v="0"/>
    <n v="1"/>
    <x v="0"/>
    <x v="1"/>
  </r>
  <r>
    <x v="2"/>
    <x v="16"/>
    <n v="92"/>
    <n v="0"/>
    <n v="92"/>
    <x v="1"/>
    <x v="0"/>
  </r>
  <r>
    <x v="2"/>
    <x v="16"/>
    <n v="92"/>
    <n v="0"/>
    <n v="92"/>
    <x v="1"/>
    <x v="1"/>
  </r>
  <r>
    <x v="2"/>
    <x v="16"/>
    <n v="93"/>
    <n v="0"/>
    <n v="93"/>
    <x v="2"/>
    <x v="0"/>
  </r>
  <r>
    <x v="2"/>
    <x v="16"/>
    <n v="93"/>
    <n v="0"/>
    <n v="93"/>
    <x v="2"/>
    <x v="1"/>
  </r>
  <r>
    <x v="3"/>
    <x v="16"/>
    <n v="0"/>
    <n v="0"/>
    <n v="0"/>
    <x v="0"/>
    <x v="0"/>
  </r>
  <r>
    <x v="3"/>
    <x v="16"/>
    <n v="0"/>
    <n v="0"/>
    <n v="0"/>
    <x v="0"/>
    <x v="1"/>
  </r>
  <r>
    <x v="3"/>
    <x v="16"/>
    <n v="96"/>
    <n v="0"/>
    <n v="96"/>
    <x v="1"/>
    <x v="0"/>
  </r>
  <r>
    <x v="3"/>
    <x v="16"/>
    <n v="96"/>
    <n v="0"/>
    <n v="96"/>
    <x v="1"/>
    <x v="1"/>
  </r>
  <r>
    <x v="3"/>
    <x v="16"/>
    <n v="96"/>
    <n v="0"/>
    <n v="96"/>
    <x v="2"/>
    <x v="0"/>
  </r>
  <r>
    <x v="3"/>
    <x v="16"/>
    <n v="96"/>
    <n v="0"/>
    <n v="96"/>
    <x v="2"/>
    <x v="1"/>
  </r>
  <r>
    <x v="4"/>
    <x v="16"/>
    <n v="2"/>
    <n v="0"/>
    <n v="2"/>
    <x v="0"/>
    <x v="0"/>
  </r>
  <r>
    <x v="4"/>
    <x v="16"/>
    <n v="2"/>
    <n v="0"/>
    <n v="2"/>
    <x v="0"/>
    <x v="1"/>
  </r>
  <r>
    <x v="4"/>
    <x v="16"/>
    <n v="148"/>
    <n v="0"/>
    <n v="148"/>
    <x v="1"/>
    <x v="0"/>
  </r>
  <r>
    <x v="4"/>
    <x v="16"/>
    <n v="148"/>
    <n v="0"/>
    <n v="148"/>
    <x v="1"/>
    <x v="1"/>
  </r>
  <r>
    <x v="4"/>
    <x v="16"/>
    <n v="150"/>
    <n v="0"/>
    <n v="150"/>
    <x v="2"/>
    <x v="0"/>
  </r>
  <r>
    <x v="4"/>
    <x v="16"/>
    <n v="150"/>
    <n v="0"/>
    <n v="150"/>
    <x v="2"/>
    <x v="1"/>
  </r>
  <r>
    <x v="5"/>
    <x v="16"/>
    <n v="0"/>
    <n v="0"/>
    <n v="0"/>
    <x v="0"/>
    <x v="0"/>
  </r>
  <r>
    <x v="5"/>
    <x v="16"/>
    <n v="0"/>
    <n v="0"/>
    <n v="0"/>
    <x v="0"/>
    <x v="1"/>
  </r>
  <r>
    <x v="5"/>
    <x v="16"/>
    <n v="40"/>
    <n v="0"/>
    <n v="40"/>
    <x v="1"/>
    <x v="0"/>
  </r>
  <r>
    <x v="5"/>
    <x v="16"/>
    <n v="40"/>
    <n v="0"/>
    <n v="40"/>
    <x v="1"/>
    <x v="1"/>
  </r>
  <r>
    <x v="5"/>
    <x v="16"/>
    <n v="40"/>
    <n v="0"/>
    <n v="40"/>
    <x v="2"/>
    <x v="0"/>
  </r>
  <r>
    <x v="5"/>
    <x v="16"/>
    <n v="40"/>
    <n v="0"/>
    <n v="40"/>
    <x v="2"/>
    <x v="1"/>
  </r>
  <r>
    <x v="6"/>
    <x v="16"/>
    <n v="21"/>
    <n v="0"/>
    <n v="21"/>
    <x v="0"/>
    <x v="0"/>
  </r>
  <r>
    <x v="6"/>
    <x v="16"/>
    <n v="21"/>
    <n v="0"/>
    <n v="21"/>
    <x v="0"/>
    <x v="1"/>
  </r>
  <r>
    <x v="6"/>
    <x v="16"/>
    <n v="50"/>
    <n v="0"/>
    <n v="50"/>
    <x v="1"/>
    <x v="0"/>
  </r>
  <r>
    <x v="6"/>
    <x v="16"/>
    <n v="50"/>
    <n v="0"/>
    <n v="50"/>
    <x v="1"/>
    <x v="1"/>
  </r>
  <r>
    <x v="6"/>
    <x v="16"/>
    <n v="71"/>
    <n v="0"/>
    <n v="71"/>
    <x v="2"/>
    <x v="0"/>
  </r>
  <r>
    <x v="6"/>
    <x v="16"/>
    <n v="71"/>
    <n v="0"/>
    <n v="71"/>
    <x v="2"/>
    <x v="1"/>
  </r>
  <r>
    <x v="7"/>
    <x v="16"/>
    <n v="1"/>
    <n v="0"/>
    <n v="1"/>
    <x v="0"/>
    <x v="0"/>
  </r>
  <r>
    <x v="7"/>
    <x v="16"/>
    <n v="1"/>
    <n v="0"/>
    <n v="1"/>
    <x v="0"/>
    <x v="1"/>
  </r>
  <r>
    <x v="7"/>
    <x v="16"/>
    <n v="80"/>
    <n v="0"/>
    <n v="80"/>
    <x v="1"/>
    <x v="0"/>
  </r>
  <r>
    <x v="7"/>
    <x v="16"/>
    <n v="80"/>
    <n v="0"/>
    <n v="80"/>
    <x v="1"/>
    <x v="1"/>
  </r>
  <r>
    <x v="7"/>
    <x v="16"/>
    <n v="81"/>
    <n v="0"/>
    <n v="81"/>
    <x v="2"/>
    <x v="0"/>
  </r>
  <r>
    <x v="7"/>
    <x v="16"/>
    <n v="81"/>
    <n v="0"/>
    <n v="81"/>
    <x v="2"/>
    <x v="1"/>
  </r>
  <r>
    <x v="8"/>
    <x v="16"/>
    <n v="17"/>
    <n v="0"/>
    <n v="17"/>
    <x v="0"/>
    <x v="0"/>
  </r>
  <r>
    <x v="8"/>
    <x v="16"/>
    <n v="17"/>
    <n v="0"/>
    <n v="17"/>
    <x v="0"/>
    <x v="1"/>
  </r>
  <r>
    <x v="8"/>
    <x v="16"/>
    <n v="44"/>
    <n v="0"/>
    <n v="44"/>
    <x v="1"/>
    <x v="0"/>
  </r>
  <r>
    <x v="8"/>
    <x v="16"/>
    <n v="44"/>
    <n v="0"/>
    <n v="44"/>
    <x v="1"/>
    <x v="1"/>
  </r>
  <r>
    <x v="8"/>
    <x v="16"/>
    <n v="61"/>
    <n v="0"/>
    <n v="61"/>
    <x v="2"/>
    <x v="0"/>
  </r>
  <r>
    <x v="8"/>
    <x v="16"/>
    <n v="61"/>
    <n v="0"/>
    <n v="61"/>
    <x v="2"/>
    <x v="1"/>
  </r>
  <r>
    <x v="9"/>
    <x v="16"/>
    <n v="2"/>
    <n v="0"/>
    <n v="2"/>
    <x v="0"/>
    <x v="0"/>
  </r>
  <r>
    <x v="9"/>
    <x v="16"/>
    <n v="2"/>
    <n v="0"/>
    <n v="2"/>
    <x v="0"/>
    <x v="1"/>
  </r>
  <r>
    <x v="9"/>
    <x v="16"/>
    <n v="89"/>
    <n v="0"/>
    <n v="89"/>
    <x v="1"/>
    <x v="0"/>
  </r>
  <r>
    <x v="9"/>
    <x v="16"/>
    <n v="89"/>
    <n v="0"/>
    <n v="89"/>
    <x v="1"/>
    <x v="1"/>
  </r>
  <r>
    <x v="9"/>
    <x v="16"/>
    <n v="91"/>
    <n v="0"/>
    <n v="91"/>
    <x v="2"/>
    <x v="0"/>
  </r>
  <r>
    <x v="9"/>
    <x v="16"/>
    <n v="91"/>
    <n v="0"/>
    <n v="91"/>
    <x v="2"/>
    <x v="1"/>
  </r>
  <r>
    <x v="10"/>
    <x v="16"/>
    <n v="0"/>
    <n v="0"/>
    <n v="0"/>
    <x v="0"/>
    <x v="0"/>
  </r>
  <r>
    <x v="10"/>
    <x v="16"/>
    <n v="0"/>
    <n v="0"/>
    <n v="0"/>
    <x v="0"/>
    <x v="1"/>
  </r>
  <r>
    <x v="10"/>
    <x v="16"/>
    <n v="87"/>
    <n v="0"/>
    <n v="87"/>
    <x v="1"/>
    <x v="0"/>
  </r>
  <r>
    <x v="10"/>
    <x v="16"/>
    <n v="87"/>
    <n v="0"/>
    <n v="87"/>
    <x v="1"/>
    <x v="1"/>
  </r>
  <r>
    <x v="10"/>
    <x v="16"/>
    <n v="87"/>
    <n v="0"/>
    <n v="87"/>
    <x v="2"/>
    <x v="0"/>
  </r>
  <r>
    <x v="10"/>
    <x v="16"/>
    <n v="87"/>
    <n v="0"/>
    <n v="87"/>
    <x v="2"/>
    <x v="1"/>
  </r>
  <r>
    <x v="11"/>
    <x v="16"/>
    <n v="3"/>
    <n v="0"/>
    <n v="3"/>
    <x v="0"/>
    <x v="0"/>
  </r>
  <r>
    <x v="11"/>
    <x v="16"/>
    <n v="3"/>
    <n v="0"/>
    <n v="3"/>
    <x v="0"/>
    <x v="1"/>
  </r>
  <r>
    <x v="11"/>
    <x v="16"/>
    <n v="75"/>
    <n v="0"/>
    <n v="75"/>
    <x v="1"/>
    <x v="0"/>
  </r>
  <r>
    <x v="11"/>
    <x v="16"/>
    <n v="75"/>
    <n v="0"/>
    <n v="75"/>
    <x v="1"/>
    <x v="1"/>
  </r>
  <r>
    <x v="11"/>
    <x v="16"/>
    <n v="78"/>
    <n v="0"/>
    <n v="78"/>
    <x v="2"/>
    <x v="0"/>
  </r>
  <r>
    <x v="11"/>
    <x v="16"/>
    <n v="78"/>
    <n v="0"/>
    <n v="78"/>
    <x v="2"/>
    <x v="1"/>
  </r>
  <r>
    <x v="0"/>
    <x v="17"/>
    <n v="0"/>
    <n v="7"/>
    <n v="-7"/>
    <x v="0"/>
    <x v="0"/>
  </r>
  <r>
    <x v="0"/>
    <x v="17"/>
    <n v="0"/>
    <n v="0"/>
    <n v="0"/>
    <x v="0"/>
    <x v="1"/>
  </r>
  <r>
    <x v="0"/>
    <x v="17"/>
    <n v="22"/>
    <n v="58"/>
    <n v="-36"/>
    <x v="1"/>
    <x v="0"/>
  </r>
  <r>
    <x v="0"/>
    <x v="17"/>
    <n v="22"/>
    <n v="3"/>
    <n v="19"/>
    <x v="1"/>
    <x v="1"/>
  </r>
  <r>
    <x v="0"/>
    <x v="17"/>
    <n v="22"/>
    <n v="65"/>
    <n v="-43"/>
    <x v="2"/>
    <x v="0"/>
  </r>
  <r>
    <x v="0"/>
    <x v="17"/>
    <n v="22"/>
    <n v="3"/>
    <n v="19"/>
    <x v="2"/>
    <x v="1"/>
  </r>
  <r>
    <x v="1"/>
    <x v="17"/>
    <n v="0"/>
    <n v="3"/>
    <n v="-3"/>
    <x v="0"/>
    <x v="0"/>
  </r>
  <r>
    <x v="1"/>
    <x v="17"/>
    <n v="0"/>
    <n v="0"/>
    <n v="0"/>
    <x v="0"/>
    <x v="1"/>
  </r>
  <r>
    <x v="1"/>
    <x v="17"/>
    <n v="17"/>
    <n v="64"/>
    <n v="-47"/>
    <x v="1"/>
    <x v="0"/>
  </r>
  <r>
    <x v="1"/>
    <x v="17"/>
    <n v="17"/>
    <n v="0"/>
    <n v="17"/>
    <x v="1"/>
    <x v="1"/>
  </r>
  <r>
    <x v="1"/>
    <x v="17"/>
    <n v="17"/>
    <n v="67"/>
    <n v="-50"/>
    <x v="2"/>
    <x v="0"/>
  </r>
  <r>
    <x v="1"/>
    <x v="17"/>
    <n v="17"/>
    <n v="0"/>
    <n v="17"/>
    <x v="2"/>
    <x v="1"/>
  </r>
  <r>
    <x v="2"/>
    <x v="17"/>
    <n v="0"/>
    <n v="0"/>
    <n v="0"/>
    <x v="0"/>
    <x v="0"/>
  </r>
  <r>
    <x v="2"/>
    <x v="17"/>
    <n v="0"/>
    <n v="0"/>
    <n v="0"/>
    <x v="0"/>
    <x v="1"/>
  </r>
  <r>
    <x v="2"/>
    <x v="17"/>
    <n v="20"/>
    <n v="39"/>
    <n v="-19"/>
    <x v="1"/>
    <x v="0"/>
  </r>
  <r>
    <x v="2"/>
    <x v="17"/>
    <n v="20"/>
    <n v="0"/>
    <n v="20"/>
    <x v="1"/>
    <x v="1"/>
  </r>
  <r>
    <x v="2"/>
    <x v="17"/>
    <n v="20"/>
    <n v="39"/>
    <n v="-19"/>
    <x v="2"/>
    <x v="0"/>
  </r>
  <r>
    <x v="2"/>
    <x v="17"/>
    <n v="20"/>
    <n v="0"/>
    <n v="20"/>
    <x v="2"/>
    <x v="1"/>
  </r>
  <r>
    <x v="3"/>
    <x v="17"/>
    <n v="0"/>
    <n v="11"/>
    <n v="-11"/>
    <x v="0"/>
    <x v="0"/>
  </r>
  <r>
    <x v="3"/>
    <x v="17"/>
    <n v="0"/>
    <n v="0"/>
    <n v="0"/>
    <x v="0"/>
    <x v="1"/>
  </r>
  <r>
    <x v="3"/>
    <x v="17"/>
    <n v="17"/>
    <n v="38"/>
    <n v="-21"/>
    <x v="1"/>
    <x v="0"/>
  </r>
  <r>
    <x v="3"/>
    <x v="17"/>
    <n v="17"/>
    <n v="0"/>
    <n v="17"/>
    <x v="1"/>
    <x v="1"/>
  </r>
  <r>
    <x v="3"/>
    <x v="17"/>
    <n v="17"/>
    <n v="49"/>
    <n v="-32"/>
    <x v="2"/>
    <x v="0"/>
  </r>
  <r>
    <x v="3"/>
    <x v="17"/>
    <n v="17"/>
    <n v="0"/>
    <n v="17"/>
    <x v="2"/>
    <x v="1"/>
  </r>
  <r>
    <x v="4"/>
    <x v="17"/>
    <n v="0"/>
    <n v="7"/>
    <n v="-7"/>
    <x v="0"/>
    <x v="0"/>
  </r>
  <r>
    <x v="4"/>
    <x v="17"/>
    <n v="0"/>
    <n v="0"/>
    <n v="0"/>
    <x v="0"/>
    <x v="1"/>
  </r>
  <r>
    <x v="4"/>
    <x v="17"/>
    <n v="18"/>
    <n v="41"/>
    <n v="-23"/>
    <x v="1"/>
    <x v="0"/>
  </r>
  <r>
    <x v="4"/>
    <x v="17"/>
    <n v="18"/>
    <n v="0"/>
    <n v="18"/>
    <x v="1"/>
    <x v="1"/>
  </r>
  <r>
    <x v="4"/>
    <x v="17"/>
    <n v="18"/>
    <n v="48"/>
    <n v="-30"/>
    <x v="2"/>
    <x v="0"/>
  </r>
  <r>
    <x v="4"/>
    <x v="17"/>
    <n v="18"/>
    <n v="0"/>
    <n v="18"/>
    <x v="2"/>
    <x v="1"/>
  </r>
  <r>
    <x v="5"/>
    <x v="17"/>
    <n v="0"/>
    <n v="0"/>
    <n v="0"/>
    <x v="0"/>
    <x v="0"/>
  </r>
  <r>
    <x v="5"/>
    <x v="17"/>
    <n v="0"/>
    <n v="0"/>
    <n v="0"/>
    <x v="0"/>
    <x v="1"/>
  </r>
  <r>
    <x v="5"/>
    <x v="17"/>
    <n v="17"/>
    <n v="59"/>
    <n v="-42"/>
    <x v="1"/>
    <x v="0"/>
  </r>
  <r>
    <x v="5"/>
    <x v="17"/>
    <n v="17"/>
    <n v="1"/>
    <n v="16"/>
    <x v="1"/>
    <x v="1"/>
  </r>
  <r>
    <x v="5"/>
    <x v="17"/>
    <n v="17"/>
    <n v="59"/>
    <n v="-42"/>
    <x v="2"/>
    <x v="0"/>
  </r>
  <r>
    <x v="5"/>
    <x v="17"/>
    <n v="17"/>
    <n v="1"/>
    <n v="16"/>
    <x v="2"/>
    <x v="1"/>
  </r>
  <r>
    <x v="6"/>
    <x v="17"/>
    <n v="0"/>
    <n v="0"/>
    <n v="0"/>
    <x v="0"/>
    <x v="0"/>
  </r>
  <r>
    <x v="6"/>
    <x v="17"/>
    <n v="0"/>
    <n v="0"/>
    <n v="0"/>
    <x v="0"/>
    <x v="1"/>
  </r>
  <r>
    <x v="6"/>
    <x v="17"/>
    <n v="19"/>
    <n v="57"/>
    <n v="-38"/>
    <x v="1"/>
    <x v="0"/>
  </r>
  <r>
    <x v="6"/>
    <x v="17"/>
    <n v="19"/>
    <n v="0"/>
    <n v="19"/>
    <x v="1"/>
    <x v="1"/>
  </r>
  <r>
    <x v="6"/>
    <x v="17"/>
    <n v="19"/>
    <n v="57"/>
    <n v="-38"/>
    <x v="2"/>
    <x v="0"/>
  </r>
  <r>
    <x v="6"/>
    <x v="17"/>
    <n v="19"/>
    <n v="0"/>
    <n v="19"/>
    <x v="2"/>
    <x v="1"/>
  </r>
  <r>
    <x v="7"/>
    <x v="17"/>
    <n v="0"/>
    <n v="8"/>
    <n v="-8"/>
    <x v="0"/>
    <x v="0"/>
  </r>
  <r>
    <x v="7"/>
    <x v="17"/>
    <n v="0"/>
    <n v="0"/>
    <n v="0"/>
    <x v="0"/>
    <x v="1"/>
  </r>
  <r>
    <x v="7"/>
    <x v="17"/>
    <n v="22"/>
    <n v="64"/>
    <n v="-42"/>
    <x v="1"/>
    <x v="0"/>
  </r>
  <r>
    <x v="7"/>
    <x v="17"/>
    <n v="22"/>
    <n v="2"/>
    <n v="20"/>
    <x v="1"/>
    <x v="1"/>
  </r>
  <r>
    <x v="7"/>
    <x v="17"/>
    <n v="22"/>
    <n v="72"/>
    <n v="-50"/>
    <x v="2"/>
    <x v="0"/>
  </r>
  <r>
    <x v="7"/>
    <x v="17"/>
    <n v="22"/>
    <n v="2"/>
    <n v="20"/>
    <x v="2"/>
    <x v="1"/>
  </r>
  <r>
    <x v="8"/>
    <x v="17"/>
    <n v="0"/>
    <n v="1"/>
    <n v="-1"/>
    <x v="0"/>
    <x v="0"/>
  </r>
  <r>
    <x v="8"/>
    <x v="17"/>
    <n v="0"/>
    <n v="0"/>
    <n v="0"/>
    <x v="0"/>
    <x v="1"/>
  </r>
  <r>
    <x v="8"/>
    <x v="17"/>
    <n v="20"/>
    <n v="50"/>
    <n v="-30"/>
    <x v="1"/>
    <x v="0"/>
  </r>
  <r>
    <x v="8"/>
    <x v="17"/>
    <n v="20"/>
    <n v="0"/>
    <n v="20"/>
    <x v="1"/>
    <x v="1"/>
  </r>
  <r>
    <x v="8"/>
    <x v="17"/>
    <n v="20"/>
    <n v="51"/>
    <n v="-31"/>
    <x v="2"/>
    <x v="0"/>
  </r>
  <r>
    <x v="8"/>
    <x v="17"/>
    <n v="20"/>
    <n v="0"/>
    <n v="20"/>
    <x v="2"/>
    <x v="1"/>
  </r>
  <r>
    <x v="9"/>
    <x v="17"/>
    <n v="0"/>
    <n v="0"/>
    <n v="0"/>
    <x v="0"/>
    <x v="0"/>
  </r>
  <r>
    <x v="9"/>
    <x v="17"/>
    <n v="0"/>
    <n v="0"/>
    <n v="0"/>
    <x v="0"/>
    <x v="1"/>
  </r>
  <r>
    <x v="9"/>
    <x v="17"/>
    <n v="19"/>
    <n v="43"/>
    <n v="-24"/>
    <x v="1"/>
    <x v="0"/>
  </r>
  <r>
    <x v="9"/>
    <x v="17"/>
    <n v="19"/>
    <n v="0"/>
    <n v="19"/>
    <x v="1"/>
    <x v="1"/>
  </r>
  <r>
    <x v="9"/>
    <x v="17"/>
    <n v="19"/>
    <n v="43"/>
    <n v="-24"/>
    <x v="2"/>
    <x v="0"/>
  </r>
  <r>
    <x v="9"/>
    <x v="17"/>
    <n v="19"/>
    <n v="0"/>
    <n v="19"/>
    <x v="2"/>
    <x v="1"/>
  </r>
  <r>
    <x v="10"/>
    <x v="17"/>
    <n v="0"/>
    <n v="0"/>
    <n v="0"/>
    <x v="0"/>
    <x v="0"/>
  </r>
  <r>
    <x v="10"/>
    <x v="17"/>
    <n v="0"/>
    <n v="0"/>
    <n v="0"/>
    <x v="0"/>
    <x v="1"/>
  </r>
  <r>
    <x v="10"/>
    <x v="17"/>
    <n v="21"/>
    <n v="65"/>
    <n v="-44"/>
    <x v="1"/>
    <x v="0"/>
  </r>
  <r>
    <x v="10"/>
    <x v="17"/>
    <n v="21"/>
    <n v="0"/>
    <n v="21"/>
    <x v="1"/>
    <x v="1"/>
  </r>
  <r>
    <x v="10"/>
    <x v="17"/>
    <n v="21"/>
    <n v="65"/>
    <n v="-44"/>
    <x v="2"/>
    <x v="0"/>
  </r>
  <r>
    <x v="10"/>
    <x v="17"/>
    <n v="21"/>
    <n v="0"/>
    <n v="21"/>
    <x v="2"/>
    <x v="1"/>
  </r>
  <r>
    <x v="11"/>
    <x v="17"/>
    <n v="0"/>
    <n v="1"/>
    <n v="-1"/>
    <x v="0"/>
    <x v="0"/>
  </r>
  <r>
    <x v="11"/>
    <x v="17"/>
    <n v="0"/>
    <n v="0"/>
    <n v="0"/>
    <x v="0"/>
    <x v="1"/>
  </r>
  <r>
    <x v="11"/>
    <x v="17"/>
    <n v="20"/>
    <n v="70"/>
    <n v="-50"/>
    <x v="1"/>
    <x v="0"/>
  </r>
  <r>
    <x v="11"/>
    <x v="17"/>
    <n v="20"/>
    <n v="0"/>
    <n v="20"/>
    <x v="1"/>
    <x v="1"/>
  </r>
  <r>
    <x v="11"/>
    <x v="17"/>
    <n v="20"/>
    <n v="71"/>
    <n v="-51"/>
    <x v="2"/>
    <x v="0"/>
  </r>
  <r>
    <x v="11"/>
    <x v="17"/>
    <n v="20"/>
    <n v="0"/>
    <n v="20"/>
    <x v="2"/>
    <x v="1"/>
  </r>
  <r>
    <x v="0"/>
    <x v="18"/>
    <n v="106"/>
    <n v="42"/>
    <n v="64"/>
    <x v="0"/>
    <x v="0"/>
  </r>
  <r>
    <x v="0"/>
    <x v="18"/>
    <n v="106"/>
    <n v="42"/>
    <n v="64"/>
    <x v="0"/>
    <x v="1"/>
  </r>
  <r>
    <x v="0"/>
    <x v="18"/>
    <n v="167"/>
    <n v="42"/>
    <n v="125"/>
    <x v="1"/>
    <x v="0"/>
  </r>
  <r>
    <x v="0"/>
    <x v="18"/>
    <n v="167"/>
    <n v="42"/>
    <n v="125"/>
    <x v="1"/>
    <x v="1"/>
  </r>
  <r>
    <x v="0"/>
    <x v="18"/>
    <n v="273"/>
    <n v="84"/>
    <n v="189"/>
    <x v="2"/>
    <x v="0"/>
  </r>
  <r>
    <x v="0"/>
    <x v="18"/>
    <n v="273"/>
    <n v="84"/>
    <n v="189"/>
    <x v="2"/>
    <x v="1"/>
  </r>
  <r>
    <x v="1"/>
    <x v="18"/>
    <n v="151"/>
    <n v="118"/>
    <n v="33"/>
    <x v="0"/>
    <x v="0"/>
  </r>
  <r>
    <x v="1"/>
    <x v="18"/>
    <n v="151"/>
    <n v="118"/>
    <n v="33"/>
    <x v="0"/>
    <x v="1"/>
  </r>
  <r>
    <x v="1"/>
    <x v="18"/>
    <n v="177"/>
    <n v="176"/>
    <n v="1"/>
    <x v="1"/>
    <x v="0"/>
  </r>
  <r>
    <x v="1"/>
    <x v="18"/>
    <n v="177"/>
    <n v="173"/>
    <n v="4"/>
    <x v="1"/>
    <x v="1"/>
  </r>
  <r>
    <x v="1"/>
    <x v="18"/>
    <n v="328"/>
    <n v="294"/>
    <n v="34"/>
    <x v="2"/>
    <x v="0"/>
  </r>
  <r>
    <x v="1"/>
    <x v="18"/>
    <n v="328"/>
    <n v="291"/>
    <n v="37"/>
    <x v="2"/>
    <x v="1"/>
  </r>
  <r>
    <x v="2"/>
    <x v="18"/>
    <n v="140"/>
    <n v="80"/>
    <n v="60"/>
    <x v="0"/>
    <x v="0"/>
  </r>
  <r>
    <x v="2"/>
    <x v="18"/>
    <n v="140"/>
    <n v="80"/>
    <n v="60"/>
    <x v="0"/>
    <x v="1"/>
  </r>
  <r>
    <x v="2"/>
    <x v="18"/>
    <n v="223"/>
    <n v="543"/>
    <n v="-320"/>
    <x v="1"/>
    <x v="0"/>
  </r>
  <r>
    <x v="2"/>
    <x v="18"/>
    <n v="223"/>
    <n v="535"/>
    <n v="-312"/>
    <x v="1"/>
    <x v="1"/>
  </r>
  <r>
    <x v="2"/>
    <x v="18"/>
    <n v="363"/>
    <n v="623"/>
    <n v="-260"/>
    <x v="2"/>
    <x v="0"/>
  </r>
  <r>
    <x v="2"/>
    <x v="18"/>
    <n v="363"/>
    <n v="615"/>
    <n v="-252"/>
    <x v="2"/>
    <x v="1"/>
  </r>
  <r>
    <x v="3"/>
    <x v="18"/>
    <n v="114"/>
    <n v="42"/>
    <n v="72"/>
    <x v="0"/>
    <x v="0"/>
  </r>
  <r>
    <x v="3"/>
    <x v="18"/>
    <n v="114"/>
    <n v="42"/>
    <n v="72"/>
    <x v="0"/>
    <x v="1"/>
  </r>
  <r>
    <x v="3"/>
    <x v="18"/>
    <n v="152"/>
    <n v="15"/>
    <n v="137"/>
    <x v="1"/>
    <x v="0"/>
  </r>
  <r>
    <x v="3"/>
    <x v="18"/>
    <n v="152"/>
    <n v="14"/>
    <n v="138"/>
    <x v="1"/>
    <x v="1"/>
  </r>
  <r>
    <x v="3"/>
    <x v="18"/>
    <n v="266"/>
    <n v="57"/>
    <n v="209"/>
    <x v="2"/>
    <x v="0"/>
  </r>
  <r>
    <x v="3"/>
    <x v="18"/>
    <n v="266"/>
    <n v="56"/>
    <n v="210"/>
    <x v="2"/>
    <x v="1"/>
  </r>
  <r>
    <x v="4"/>
    <x v="18"/>
    <n v="106"/>
    <n v="27"/>
    <n v="79"/>
    <x v="0"/>
    <x v="0"/>
  </r>
  <r>
    <x v="4"/>
    <x v="18"/>
    <n v="106"/>
    <n v="27"/>
    <n v="79"/>
    <x v="0"/>
    <x v="1"/>
  </r>
  <r>
    <x v="4"/>
    <x v="18"/>
    <n v="168"/>
    <n v="12"/>
    <n v="156"/>
    <x v="1"/>
    <x v="0"/>
  </r>
  <r>
    <x v="4"/>
    <x v="18"/>
    <n v="168"/>
    <n v="12"/>
    <n v="156"/>
    <x v="1"/>
    <x v="1"/>
  </r>
  <r>
    <x v="4"/>
    <x v="18"/>
    <n v="274"/>
    <n v="39"/>
    <n v="235"/>
    <x v="2"/>
    <x v="0"/>
  </r>
  <r>
    <x v="4"/>
    <x v="18"/>
    <n v="274"/>
    <n v="39"/>
    <n v="235"/>
    <x v="2"/>
    <x v="1"/>
  </r>
  <r>
    <x v="5"/>
    <x v="18"/>
    <n v="131"/>
    <n v="66"/>
    <n v="65"/>
    <x v="0"/>
    <x v="0"/>
  </r>
  <r>
    <x v="5"/>
    <x v="18"/>
    <n v="131"/>
    <n v="66"/>
    <n v="65"/>
    <x v="0"/>
    <x v="1"/>
  </r>
  <r>
    <x v="5"/>
    <x v="18"/>
    <n v="225"/>
    <n v="75"/>
    <n v="150"/>
    <x v="1"/>
    <x v="0"/>
  </r>
  <r>
    <x v="5"/>
    <x v="18"/>
    <n v="225"/>
    <n v="76"/>
    <n v="149"/>
    <x v="1"/>
    <x v="1"/>
  </r>
  <r>
    <x v="5"/>
    <x v="18"/>
    <n v="356"/>
    <n v="141"/>
    <n v="215"/>
    <x v="2"/>
    <x v="0"/>
  </r>
  <r>
    <x v="5"/>
    <x v="18"/>
    <n v="356"/>
    <n v="142"/>
    <n v="214"/>
    <x v="2"/>
    <x v="1"/>
  </r>
  <r>
    <x v="6"/>
    <x v="18"/>
    <n v="102"/>
    <n v="29"/>
    <n v="73"/>
    <x v="0"/>
    <x v="0"/>
  </r>
  <r>
    <x v="6"/>
    <x v="18"/>
    <n v="102"/>
    <n v="29"/>
    <n v="73"/>
    <x v="0"/>
    <x v="1"/>
  </r>
  <r>
    <x v="6"/>
    <x v="18"/>
    <n v="142"/>
    <n v="41"/>
    <n v="101"/>
    <x v="1"/>
    <x v="0"/>
  </r>
  <r>
    <x v="6"/>
    <x v="18"/>
    <n v="142"/>
    <n v="41"/>
    <n v="101"/>
    <x v="1"/>
    <x v="1"/>
  </r>
  <r>
    <x v="6"/>
    <x v="18"/>
    <n v="244"/>
    <n v="70"/>
    <n v="174"/>
    <x v="2"/>
    <x v="0"/>
  </r>
  <r>
    <x v="6"/>
    <x v="18"/>
    <n v="244"/>
    <n v="70"/>
    <n v="174"/>
    <x v="2"/>
    <x v="1"/>
  </r>
  <r>
    <x v="7"/>
    <x v="18"/>
    <n v="104"/>
    <n v="43"/>
    <n v="61"/>
    <x v="0"/>
    <x v="0"/>
  </r>
  <r>
    <x v="7"/>
    <x v="18"/>
    <n v="104"/>
    <n v="43"/>
    <n v="61"/>
    <x v="0"/>
    <x v="1"/>
  </r>
  <r>
    <x v="7"/>
    <x v="18"/>
    <n v="181"/>
    <n v="36"/>
    <n v="145"/>
    <x v="1"/>
    <x v="0"/>
  </r>
  <r>
    <x v="7"/>
    <x v="18"/>
    <n v="181"/>
    <n v="36"/>
    <n v="145"/>
    <x v="1"/>
    <x v="1"/>
  </r>
  <r>
    <x v="7"/>
    <x v="18"/>
    <n v="285"/>
    <n v="79"/>
    <n v="206"/>
    <x v="2"/>
    <x v="0"/>
  </r>
  <r>
    <x v="7"/>
    <x v="18"/>
    <n v="285"/>
    <n v="79"/>
    <n v="206"/>
    <x v="2"/>
    <x v="1"/>
  </r>
  <r>
    <x v="8"/>
    <x v="18"/>
    <n v="94"/>
    <n v="47"/>
    <n v="47"/>
    <x v="0"/>
    <x v="0"/>
  </r>
  <r>
    <x v="8"/>
    <x v="18"/>
    <n v="94"/>
    <n v="47"/>
    <n v="47"/>
    <x v="0"/>
    <x v="1"/>
  </r>
  <r>
    <x v="8"/>
    <x v="18"/>
    <n v="181"/>
    <n v="21"/>
    <n v="160"/>
    <x v="1"/>
    <x v="0"/>
  </r>
  <r>
    <x v="8"/>
    <x v="18"/>
    <n v="181"/>
    <n v="21"/>
    <n v="160"/>
    <x v="1"/>
    <x v="1"/>
  </r>
  <r>
    <x v="8"/>
    <x v="18"/>
    <n v="275"/>
    <n v="68"/>
    <n v="207"/>
    <x v="2"/>
    <x v="0"/>
  </r>
  <r>
    <x v="8"/>
    <x v="18"/>
    <n v="275"/>
    <n v="68"/>
    <n v="207"/>
    <x v="2"/>
    <x v="1"/>
  </r>
  <r>
    <x v="9"/>
    <x v="18"/>
    <n v="150"/>
    <n v="52"/>
    <n v="98"/>
    <x v="0"/>
    <x v="0"/>
  </r>
  <r>
    <x v="9"/>
    <x v="18"/>
    <n v="150"/>
    <n v="52"/>
    <n v="98"/>
    <x v="0"/>
    <x v="1"/>
  </r>
  <r>
    <x v="9"/>
    <x v="18"/>
    <n v="184"/>
    <n v="388"/>
    <n v="-204"/>
    <x v="1"/>
    <x v="0"/>
  </r>
  <r>
    <x v="9"/>
    <x v="18"/>
    <n v="184"/>
    <n v="385"/>
    <n v="-201"/>
    <x v="1"/>
    <x v="1"/>
  </r>
  <r>
    <x v="9"/>
    <x v="18"/>
    <n v="334"/>
    <n v="440"/>
    <n v="-106"/>
    <x v="2"/>
    <x v="0"/>
  </r>
  <r>
    <x v="9"/>
    <x v="18"/>
    <n v="334"/>
    <n v="437"/>
    <n v="-103"/>
    <x v="2"/>
    <x v="1"/>
  </r>
  <r>
    <x v="10"/>
    <x v="18"/>
    <n v="163"/>
    <n v="195"/>
    <n v="-32"/>
    <x v="0"/>
    <x v="0"/>
  </r>
  <r>
    <x v="10"/>
    <x v="18"/>
    <n v="163"/>
    <n v="195"/>
    <n v="-32"/>
    <x v="0"/>
    <x v="1"/>
  </r>
  <r>
    <x v="10"/>
    <x v="18"/>
    <n v="183"/>
    <n v="820"/>
    <n v="-637"/>
    <x v="1"/>
    <x v="0"/>
  </r>
  <r>
    <x v="10"/>
    <x v="18"/>
    <n v="183"/>
    <n v="819"/>
    <n v="-636"/>
    <x v="1"/>
    <x v="1"/>
  </r>
  <r>
    <x v="10"/>
    <x v="18"/>
    <n v="346"/>
    <n v="1015"/>
    <n v="-669"/>
    <x v="2"/>
    <x v="0"/>
  </r>
  <r>
    <x v="10"/>
    <x v="18"/>
    <n v="346"/>
    <n v="1014"/>
    <n v="-668"/>
    <x v="2"/>
    <x v="1"/>
  </r>
  <r>
    <x v="11"/>
    <x v="18"/>
    <n v="119"/>
    <n v="23"/>
    <n v="96"/>
    <x v="0"/>
    <x v="0"/>
  </r>
  <r>
    <x v="11"/>
    <x v="18"/>
    <n v="119"/>
    <n v="23"/>
    <n v="96"/>
    <x v="0"/>
    <x v="1"/>
  </r>
  <r>
    <x v="11"/>
    <x v="18"/>
    <n v="155"/>
    <n v="566"/>
    <n v="-411"/>
    <x v="1"/>
    <x v="0"/>
  </r>
  <r>
    <x v="11"/>
    <x v="18"/>
    <n v="155"/>
    <n v="565"/>
    <n v="-410"/>
    <x v="1"/>
    <x v="1"/>
  </r>
  <r>
    <x v="11"/>
    <x v="18"/>
    <n v="274"/>
    <n v="589"/>
    <n v="-315"/>
    <x v="2"/>
    <x v="0"/>
  </r>
  <r>
    <x v="11"/>
    <x v="18"/>
    <n v="274"/>
    <n v="588"/>
    <n v="-314"/>
    <x v="2"/>
    <x v="1"/>
  </r>
  <r>
    <x v="0"/>
    <x v="19"/>
    <n v="0"/>
    <n v="0"/>
    <n v="0"/>
    <x v="0"/>
    <x v="0"/>
  </r>
  <r>
    <x v="0"/>
    <x v="19"/>
    <n v="0"/>
    <n v="0"/>
    <n v="0"/>
    <x v="0"/>
    <x v="1"/>
  </r>
  <r>
    <x v="0"/>
    <x v="19"/>
    <n v="56"/>
    <n v="13"/>
    <n v="43"/>
    <x v="1"/>
    <x v="0"/>
  </r>
  <r>
    <x v="0"/>
    <x v="19"/>
    <n v="56"/>
    <n v="13"/>
    <n v="43"/>
    <x v="1"/>
    <x v="1"/>
  </r>
  <r>
    <x v="0"/>
    <x v="19"/>
    <n v="56"/>
    <n v="13"/>
    <n v="43"/>
    <x v="2"/>
    <x v="0"/>
  </r>
  <r>
    <x v="0"/>
    <x v="19"/>
    <n v="56"/>
    <n v="13"/>
    <n v="43"/>
    <x v="2"/>
    <x v="1"/>
  </r>
  <r>
    <x v="1"/>
    <x v="19"/>
    <n v="0"/>
    <n v="0"/>
    <n v="0"/>
    <x v="0"/>
    <x v="0"/>
  </r>
  <r>
    <x v="1"/>
    <x v="19"/>
    <n v="0"/>
    <n v="0"/>
    <n v="0"/>
    <x v="0"/>
    <x v="1"/>
  </r>
  <r>
    <x v="1"/>
    <x v="19"/>
    <n v="54"/>
    <n v="11"/>
    <n v="43"/>
    <x v="1"/>
    <x v="0"/>
  </r>
  <r>
    <x v="1"/>
    <x v="19"/>
    <n v="54"/>
    <n v="9"/>
    <n v="45"/>
    <x v="1"/>
    <x v="1"/>
  </r>
  <r>
    <x v="1"/>
    <x v="19"/>
    <n v="54"/>
    <n v="11"/>
    <n v="43"/>
    <x v="2"/>
    <x v="0"/>
  </r>
  <r>
    <x v="1"/>
    <x v="19"/>
    <n v="54"/>
    <n v="9"/>
    <n v="45"/>
    <x v="2"/>
    <x v="1"/>
  </r>
  <r>
    <x v="2"/>
    <x v="19"/>
    <n v="0"/>
    <n v="2"/>
    <n v="-2"/>
    <x v="0"/>
    <x v="0"/>
  </r>
  <r>
    <x v="2"/>
    <x v="19"/>
    <n v="0"/>
    <n v="1"/>
    <n v="-1"/>
    <x v="0"/>
    <x v="1"/>
  </r>
  <r>
    <x v="2"/>
    <x v="19"/>
    <n v="48"/>
    <n v="16"/>
    <n v="32"/>
    <x v="1"/>
    <x v="0"/>
  </r>
  <r>
    <x v="2"/>
    <x v="19"/>
    <n v="48"/>
    <n v="17"/>
    <n v="31"/>
    <x v="1"/>
    <x v="1"/>
  </r>
  <r>
    <x v="2"/>
    <x v="19"/>
    <n v="48"/>
    <n v="18"/>
    <n v="30"/>
    <x v="2"/>
    <x v="0"/>
  </r>
  <r>
    <x v="2"/>
    <x v="19"/>
    <n v="48"/>
    <n v="18"/>
    <n v="30"/>
    <x v="2"/>
    <x v="1"/>
  </r>
  <r>
    <x v="3"/>
    <x v="19"/>
    <n v="0"/>
    <n v="0"/>
    <n v="0"/>
    <x v="0"/>
    <x v="0"/>
  </r>
  <r>
    <x v="3"/>
    <x v="19"/>
    <n v="0"/>
    <n v="0"/>
    <n v="0"/>
    <x v="0"/>
    <x v="1"/>
  </r>
  <r>
    <x v="3"/>
    <x v="19"/>
    <n v="43"/>
    <n v="8"/>
    <n v="35"/>
    <x v="1"/>
    <x v="0"/>
  </r>
  <r>
    <x v="3"/>
    <x v="19"/>
    <n v="43"/>
    <n v="8"/>
    <n v="35"/>
    <x v="1"/>
    <x v="1"/>
  </r>
  <r>
    <x v="3"/>
    <x v="19"/>
    <n v="43"/>
    <n v="8"/>
    <n v="35"/>
    <x v="2"/>
    <x v="0"/>
  </r>
  <r>
    <x v="3"/>
    <x v="19"/>
    <n v="43"/>
    <n v="8"/>
    <n v="35"/>
    <x v="2"/>
    <x v="1"/>
  </r>
  <r>
    <x v="4"/>
    <x v="19"/>
    <n v="0"/>
    <n v="0"/>
    <n v="0"/>
    <x v="0"/>
    <x v="0"/>
  </r>
  <r>
    <x v="4"/>
    <x v="19"/>
    <n v="0"/>
    <n v="0"/>
    <n v="0"/>
    <x v="0"/>
    <x v="1"/>
  </r>
  <r>
    <x v="4"/>
    <x v="19"/>
    <n v="50"/>
    <n v="7"/>
    <n v="43"/>
    <x v="1"/>
    <x v="0"/>
  </r>
  <r>
    <x v="4"/>
    <x v="19"/>
    <n v="50"/>
    <n v="7"/>
    <n v="43"/>
    <x v="1"/>
    <x v="1"/>
  </r>
  <r>
    <x v="4"/>
    <x v="19"/>
    <n v="50"/>
    <n v="7"/>
    <n v="43"/>
    <x v="2"/>
    <x v="0"/>
  </r>
  <r>
    <x v="4"/>
    <x v="19"/>
    <n v="50"/>
    <n v="7"/>
    <n v="43"/>
    <x v="2"/>
    <x v="1"/>
  </r>
  <r>
    <x v="5"/>
    <x v="19"/>
    <n v="0"/>
    <n v="0"/>
    <n v="0"/>
    <x v="0"/>
    <x v="0"/>
  </r>
  <r>
    <x v="5"/>
    <x v="19"/>
    <n v="0"/>
    <n v="0"/>
    <n v="0"/>
    <x v="0"/>
    <x v="1"/>
  </r>
  <r>
    <x v="5"/>
    <x v="19"/>
    <n v="55"/>
    <n v="15"/>
    <n v="40"/>
    <x v="1"/>
    <x v="0"/>
  </r>
  <r>
    <x v="5"/>
    <x v="19"/>
    <n v="55"/>
    <n v="12"/>
    <n v="43"/>
    <x v="1"/>
    <x v="1"/>
  </r>
  <r>
    <x v="5"/>
    <x v="19"/>
    <n v="55"/>
    <n v="15"/>
    <n v="40"/>
    <x v="2"/>
    <x v="0"/>
  </r>
  <r>
    <x v="5"/>
    <x v="19"/>
    <n v="55"/>
    <n v="12"/>
    <n v="43"/>
    <x v="2"/>
    <x v="1"/>
  </r>
  <r>
    <x v="6"/>
    <x v="19"/>
    <n v="0"/>
    <n v="0"/>
    <n v="0"/>
    <x v="0"/>
    <x v="0"/>
  </r>
  <r>
    <x v="6"/>
    <x v="19"/>
    <n v="0"/>
    <n v="0"/>
    <n v="0"/>
    <x v="0"/>
    <x v="1"/>
  </r>
  <r>
    <x v="6"/>
    <x v="19"/>
    <n v="55"/>
    <n v="11"/>
    <n v="44"/>
    <x v="1"/>
    <x v="0"/>
  </r>
  <r>
    <x v="6"/>
    <x v="19"/>
    <n v="55"/>
    <n v="10"/>
    <n v="45"/>
    <x v="1"/>
    <x v="1"/>
  </r>
  <r>
    <x v="6"/>
    <x v="19"/>
    <n v="55"/>
    <n v="11"/>
    <n v="44"/>
    <x v="2"/>
    <x v="0"/>
  </r>
  <r>
    <x v="6"/>
    <x v="19"/>
    <n v="55"/>
    <n v="10"/>
    <n v="45"/>
    <x v="2"/>
    <x v="1"/>
  </r>
  <r>
    <x v="7"/>
    <x v="19"/>
    <n v="0"/>
    <n v="0"/>
    <n v="0"/>
    <x v="0"/>
    <x v="0"/>
  </r>
  <r>
    <x v="7"/>
    <x v="19"/>
    <n v="0"/>
    <n v="0"/>
    <n v="0"/>
    <x v="0"/>
    <x v="1"/>
  </r>
  <r>
    <x v="7"/>
    <x v="19"/>
    <n v="54"/>
    <n v="9"/>
    <n v="45"/>
    <x v="1"/>
    <x v="0"/>
  </r>
  <r>
    <x v="7"/>
    <x v="19"/>
    <n v="54"/>
    <n v="9"/>
    <n v="45"/>
    <x v="1"/>
    <x v="1"/>
  </r>
  <r>
    <x v="7"/>
    <x v="19"/>
    <n v="54"/>
    <n v="9"/>
    <n v="45"/>
    <x v="2"/>
    <x v="0"/>
  </r>
  <r>
    <x v="7"/>
    <x v="19"/>
    <n v="54"/>
    <n v="9"/>
    <n v="45"/>
    <x v="2"/>
    <x v="1"/>
  </r>
  <r>
    <x v="8"/>
    <x v="19"/>
    <n v="0"/>
    <n v="0"/>
    <n v="0"/>
    <x v="0"/>
    <x v="0"/>
  </r>
  <r>
    <x v="8"/>
    <x v="19"/>
    <n v="0"/>
    <n v="0"/>
    <n v="0"/>
    <x v="0"/>
    <x v="1"/>
  </r>
  <r>
    <x v="8"/>
    <x v="19"/>
    <n v="44"/>
    <n v="13"/>
    <n v="31"/>
    <x v="1"/>
    <x v="0"/>
  </r>
  <r>
    <x v="8"/>
    <x v="19"/>
    <n v="44"/>
    <n v="11"/>
    <n v="33"/>
    <x v="1"/>
    <x v="1"/>
  </r>
  <r>
    <x v="8"/>
    <x v="19"/>
    <n v="44"/>
    <n v="13"/>
    <n v="31"/>
    <x v="2"/>
    <x v="0"/>
  </r>
  <r>
    <x v="8"/>
    <x v="19"/>
    <n v="44"/>
    <n v="11"/>
    <n v="33"/>
    <x v="2"/>
    <x v="1"/>
  </r>
  <r>
    <x v="9"/>
    <x v="19"/>
    <n v="0"/>
    <n v="0"/>
    <n v="0"/>
    <x v="0"/>
    <x v="0"/>
  </r>
  <r>
    <x v="9"/>
    <x v="19"/>
    <n v="0"/>
    <n v="0"/>
    <n v="0"/>
    <x v="0"/>
    <x v="1"/>
  </r>
  <r>
    <x v="9"/>
    <x v="19"/>
    <n v="56"/>
    <n v="8"/>
    <n v="48"/>
    <x v="1"/>
    <x v="0"/>
  </r>
  <r>
    <x v="9"/>
    <x v="19"/>
    <n v="56"/>
    <n v="7"/>
    <n v="49"/>
    <x v="1"/>
    <x v="1"/>
  </r>
  <r>
    <x v="9"/>
    <x v="19"/>
    <n v="56"/>
    <n v="8"/>
    <n v="48"/>
    <x v="2"/>
    <x v="0"/>
  </r>
  <r>
    <x v="9"/>
    <x v="19"/>
    <n v="56"/>
    <n v="7"/>
    <n v="49"/>
    <x v="2"/>
    <x v="1"/>
  </r>
  <r>
    <x v="10"/>
    <x v="19"/>
    <n v="0"/>
    <n v="0"/>
    <n v="0"/>
    <x v="0"/>
    <x v="0"/>
  </r>
  <r>
    <x v="10"/>
    <x v="19"/>
    <n v="0"/>
    <n v="0"/>
    <n v="0"/>
    <x v="0"/>
    <x v="1"/>
  </r>
  <r>
    <x v="10"/>
    <x v="19"/>
    <n v="46"/>
    <n v="18"/>
    <n v="28"/>
    <x v="1"/>
    <x v="0"/>
  </r>
  <r>
    <x v="10"/>
    <x v="19"/>
    <n v="46"/>
    <n v="19"/>
    <n v="27"/>
    <x v="1"/>
    <x v="1"/>
  </r>
  <r>
    <x v="10"/>
    <x v="19"/>
    <n v="46"/>
    <n v="18"/>
    <n v="28"/>
    <x v="2"/>
    <x v="0"/>
  </r>
  <r>
    <x v="10"/>
    <x v="19"/>
    <n v="46"/>
    <n v="19"/>
    <n v="27"/>
    <x v="2"/>
    <x v="1"/>
  </r>
  <r>
    <x v="11"/>
    <x v="19"/>
    <n v="0"/>
    <n v="0"/>
    <n v="0"/>
    <x v="0"/>
    <x v="0"/>
  </r>
  <r>
    <x v="11"/>
    <x v="19"/>
    <n v="0"/>
    <n v="0"/>
    <n v="0"/>
    <x v="0"/>
    <x v="1"/>
  </r>
  <r>
    <x v="11"/>
    <x v="19"/>
    <n v="55"/>
    <n v="10"/>
    <n v="45"/>
    <x v="1"/>
    <x v="0"/>
  </r>
  <r>
    <x v="11"/>
    <x v="19"/>
    <n v="55"/>
    <n v="10"/>
    <n v="45"/>
    <x v="1"/>
    <x v="1"/>
  </r>
  <r>
    <x v="11"/>
    <x v="19"/>
    <n v="55"/>
    <n v="10"/>
    <n v="45"/>
    <x v="2"/>
    <x v="0"/>
  </r>
  <r>
    <x v="11"/>
    <x v="19"/>
    <n v="55"/>
    <n v="10"/>
    <n v="45"/>
    <x v="2"/>
    <x v="1"/>
  </r>
  <r>
    <x v="0"/>
    <x v="20"/>
    <n v="0"/>
    <n v="0"/>
    <n v="0"/>
    <x v="0"/>
    <x v="0"/>
  </r>
  <r>
    <x v="0"/>
    <x v="20"/>
    <n v="0"/>
    <n v="0"/>
    <n v="0"/>
    <x v="0"/>
    <x v="1"/>
  </r>
  <r>
    <x v="0"/>
    <x v="20"/>
    <n v="49"/>
    <n v="42"/>
    <n v="7"/>
    <x v="1"/>
    <x v="0"/>
  </r>
  <r>
    <x v="0"/>
    <x v="20"/>
    <n v="49"/>
    <n v="39"/>
    <n v="10"/>
    <x v="1"/>
    <x v="1"/>
  </r>
  <r>
    <x v="0"/>
    <x v="20"/>
    <n v="49"/>
    <n v="42"/>
    <n v="7"/>
    <x v="2"/>
    <x v="0"/>
  </r>
  <r>
    <x v="0"/>
    <x v="20"/>
    <n v="49"/>
    <n v="39"/>
    <n v="10"/>
    <x v="2"/>
    <x v="1"/>
  </r>
  <r>
    <x v="1"/>
    <x v="20"/>
    <n v="0"/>
    <n v="0"/>
    <n v="0"/>
    <x v="0"/>
    <x v="0"/>
  </r>
  <r>
    <x v="1"/>
    <x v="20"/>
    <n v="0"/>
    <n v="0"/>
    <n v="0"/>
    <x v="0"/>
    <x v="1"/>
  </r>
  <r>
    <x v="1"/>
    <x v="20"/>
    <n v="52"/>
    <n v="36"/>
    <n v="16"/>
    <x v="1"/>
    <x v="0"/>
  </r>
  <r>
    <x v="1"/>
    <x v="20"/>
    <n v="52"/>
    <n v="33"/>
    <n v="19"/>
    <x v="1"/>
    <x v="1"/>
  </r>
  <r>
    <x v="1"/>
    <x v="20"/>
    <n v="52"/>
    <n v="36"/>
    <n v="16"/>
    <x v="2"/>
    <x v="0"/>
  </r>
  <r>
    <x v="1"/>
    <x v="20"/>
    <n v="52"/>
    <n v="33"/>
    <n v="19"/>
    <x v="2"/>
    <x v="1"/>
  </r>
  <r>
    <x v="2"/>
    <x v="20"/>
    <n v="0"/>
    <n v="0"/>
    <n v="0"/>
    <x v="0"/>
    <x v="0"/>
  </r>
  <r>
    <x v="2"/>
    <x v="20"/>
    <n v="0"/>
    <n v="0"/>
    <n v="0"/>
    <x v="0"/>
    <x v="1"/>
  </r>
  <r>
    <x v="2"/>
    <x v="20"/>
    <n v="58"/>
    <n v="50"/>
    <n v="8"/>
    <x v="1"/>
    <x v="0"/>
  </r>
  <r>
    <x v="2"/>
    <x v="20"/>
    <n v="58"/>
    <n v="47"/>
    <n v="11"/>
    <x v="1"/>
    <x v="1"/>
  </r>
  <r>
    <x v="2"/>
    <x v="20"/>
    <n v="58"/>
    <n v="50"/>
    <n v="8"/>
    <x v="2"/>
    <x v="0"/>
  </r>
  <r>
    <x v="2"/>
    <x v="20"/>
    <n v="58"/>
    <n v="47"/>
    <n v="11"/>
    <x v="2"/>
    <x v="1"/>
  </r>
  <r>
    <x v="3"/>
    <x v="20"/>
    <n v="0"/>
    <n v="0"/>
    <n v="0"/>
    <x v="0"/>
    <x v="0"/>
  </r>
  <r>
    <x v="3"/>
    <x v="20"/>
    <n v="0"/>
    <n v="0"/>
    <n v="0"/>
    <x v="0"/>
    <x v="1"/>
  </r>
  <r>
    <x v="3"/>
    <x v="20"/>
    <n v="44"/>
    <n v="34"/>
    <n v="10"/>
    <x v="1"/>
    <x v="0"/>
  </r>
  <r>
    <x v="3"/>
    <x v="20"/>
    <n v="44"/>
    <n v="33"/>
    <n v="11"/>
    <x v="1"/>
    <x v="1"/>
  </r>
  <r>
    <x v="3"/>
    <x v="20"/>
    <n v="44"/>
    <n v="34"/>
    <n v="10"/>
    <x v="2"/>
    <x v="0"/>
  </r>
  <r>
    <x v="3"/>
    <x v="20"/>
    <n v="44"/>
    <n v="33"/>
    <n v="11"/>
    <x v="2"/>
    <x v="1"/>
  </r>
  <r>
    <x v="4"/>
    <x v="20"/>
    <n v="0"/>
    <n v="0"/>
    <n v="0"/>
    <x v="0"/>
    <x v="0"/>
  </r>
  <r>
    <x v="4"/>
    <x v="20"/>
    <n v="0"/>
    <n v="0"/>
    <n v="0"/>
    <x v="0"/>
    <x v="1"/>
  </r>
  <r>
    <x v="4"/>
    <x v="20"/>
    <n v="46"/>
    <n v="36"/>
    <n v="10"/>
    <x v="1"/>
    <x v="0"/>
  </r>
  <r>
    <x v="4"/>
    <x v="20"/>
    <n v="46"/>
    <n v="34"/>
    <n v="12"/>
    <x v="1"/>
    <x v="1"/>
  </r>
  <r>
    <x v="4"/>
    <x v="20"/>
    <n v="46"/>
    <n v="36"/>
    <n v="10"/>
    <x v="2"/>
    <x v="0"/>
  </r>
  <r>
    <x v="4"/>
    <x v="20"/>
    <n v="46"/>
    <n v="34"/>
    <n v="12"/>
    <x v="2"/>
    <x v="1"/>
  </r>
  <r>
    <x v="5"/>
    <x v="20"/>
    <n v="0"/>
    <n v="0"/>
    <n v="0"/>
    <x v="0"/>
    <x v="0"/>
  </r>
  <r>
    <x v="5"/>
    <x v="20"/>
    <n v="0"/>
    <n v="0"/>
    <n v="0"/>
    <x v="0"/>
    <x v="1"/>
  </r>
  <r>
    <x v="5"/>
    <x v="20"/>
    <n v="35"/>
    <n v="41"/>
    <n v="-6"/>
    <x v="1"/>
    <x v="0"/>
  </r>
  <r>
    <x v="5"/>
    <x v="20"/>
    <n v="35"/>
    <n v="38"/>
    <n v="-3"/>
    <x v="1"/>
    <x v="1"/>
  </r>
  <r>
    <x v="5"/>
    <x v="20"/>
    <n v="35"/>
    <n v="41"/>
    <n v="-6"/>
    <x v="2"/>
    <x v="0"/>
  </r>
  <r>
    <x v="5"/>
    <x v="20"/>
    <n v="35"/>
    <n v="38"/>
    <n v="-3"/>
    <x v="2"/>
    <x v="1"/>
  </r>
  <r>
    <x v="6"/>
    <x v="20"/>
    <n v="0"/>
    <n v="0"/>
    <n v="0"/>
    <x v="0"/>
    <x v="0"/>
  </r>
  <r>
    <x v="6"/>
    <x v="20"/>
    <n v="0"/>
    <n v="0"/>
    <n v="0"/>
    <x v="0"/>
    <x v="1"/>
  </r>
  <r>
    <x v="6"/>
    <x v="20"/>
    <n v="55"/>
    <n v="42"/>
    <n v="13"/>
    <x v="1"/>
    <x v="0"/>
  </r>
  <r>
    <x v="6"/>
    <x v="20"/>
    <n v="55"/>
    <n v="39"/>
    <n v="16"/>
    <x v="1"/>
    <x v="1"/>
  </r>
  <r>
    <x v="6"/>
    <x v="20"/>
    <n v="55"/>
    <n v="42"/>
    <n v="13"/>
    <x v="2"/>
    <x v="0"/>
  </r>
  <r>
    <x v="6"/>
    <x v="20"/>
    <n v="55"/>
    <n v="39"/>
    <n v="16"/>
    <x v="2"/>
    <x v="1"/>
  </r>
  <r>
    <x v="7"/>
    <x v="20"/>
    <n v="0"/>
    <n v="0"/>
    <n v="0"/>
    <x v="0"/>
    <x v="0"/>
  </r>
  <r>
    <x v="7"/>
    <x v="20"/>
    <n v="0"/>
    <n v="0"/>
    <n v="0"/>
    <x v="0"/>
    <x v="1"/>
  </r>
  <r>
    <x v="7"/>
    <x v="20"/>
    <n v="45"/>
    <n v="45"/>
    <n v="0"/>
    <x v="1"/>
    <x v="0"/>
  </r>
  <r>
    <x v="7"/>
    <x v="20"/>
    <n v="45"/>
    <n v="41"/>
    <n v="4"/>
    <x v="1"/>
    <x v="1"/>
  </r>
  <r>
    <x v="7"/>
    <x v="20"/>
    <n v="45"/>
    <n v="45"/>
    <n v="0"/>
    <x v="2"/>
    <x v="0"/>
  </r>
  <r>
    <x v="7"/>
    <x v="20"/>
    <n v="45"/>
    <n v="41"/>
    <n v="4"/>
    <x v="2"/>
    <x v="1"/>
  </r>
  <r>
    <x v="8"/>
    <x v="20"/>
    <n v="0"/>
    <n v="0"/>
    <n v="0"/>
    <x v="0"/>
    <x v="0"/>
  </r>
  <r>
    <x v="8"/>
    <x v="20"/>
    <n v="0"/>
    <n v="0"/>
    <n v="0"/>
    <x v="0"/>
    <x v="1"/>
  </r>
  <r>
    <x v="8"/>
    <x v="20"/>
    <n v="54"/>
    <n v="37"/>
    <n v="17"/>
    <x v="1"/>
    <x v="0"/>
  </r>
  <r>
    <x v="8"/>
    <x v="20"/>
    <n v="54"/>
    <n v="33"/>
    <n v="21"/>
    <x v="1"/>
    <x v="1"/>
  </r>
  <r>
    <x v="8"/>
    <x v="20"/>
    <n v="54"/>
    <n v="37"/>
    <n v="17"/>
    <x v="2"/>
    <x v="0"/>
  </r>
  <r>
    <x v="8"/>
    <x v="20"/>
    <n v="54"/>
    <n v="33"/>
    <n v="21"/>
    <x v="2"/>
    <x v="1"/>
  </r>
  <r>
    <x v="9"/>
    <x v="20"/>
    <n v="0"/>
    <n v="0"/>
    <n v="0"/>
    <x v="0"/>
    <x v="0"/>
  </r>
  <r>
    <x v="9"/>
    <x v="20"/>
    <n v="0"/>
    <n v="0"/>
    <n v="0"/>
    <x v="0"/>
    <x v="1"/>
  </r>
  <r>
    <x v="9"/>
    <x v="20"/>
    <n v="49"/>
    <n v="22"/>
    <n v="27"/>
    <x v="1"/>
    <x v="0"/>
  </r>
  <r>
    <x v="9"/>
    <x v="20"/>
    <n v="49"/>
    <n v="21"/>
    <n v="28"/>
    <x v="1"/>
    <x v="1"/>
  </r>
  <r>
    <x v="9"/>
    <x v="20"/>
    <n v="49"/>
    <n v="22"/>
    <n v="27"/>
    <x v="2"/>
    <x v="0"/>
  </r>
  <r>
    <x v="9"/>
    <x v="20"/>
    <n v="49"/>
    <n v="21"/>
    <n v="28"/>
    <x v="2"/>
    <x v="1"/>
  </r>
  <r>
    <x v="10"/>
    <x v="20"/>
    <n v="0"/>
    <n v="0"/>
    <n v="0"/>
    <x v="0"/>
    <x v="0"/>
  </r>
  <r>
    <x v="10"/>
    <x v="20"/>
    <n v="0"/>
    <n v="0"/>
    <n v="0"/>
    <x v="0"/>
    <x v="1"/>
  </r>
  <r>
    <x v="10"/>
    <x v="20"/>
    <n v="50"/>
    <n v="45"/>
    <n v="5"/>
    <x v="1"/>
    <x v="0"/>
  </r>
  <r>
    <x v="10"/>
    <x v="20"/>
    <n v="50"/>
    <n v="42"/>
    <n v="8"/>
    <x v="1"/>
    <x v="1"/>
  </r>
  <r>
    <x v="10"/>
    <x v="20"/>
    <n v="50"/>
    <n v="45"/>
    <n v="5"/>
    <x v="2"/>
    <x v="0"/>
  </r>
  <r>
    <x v="10"/>
    <x v="20"/>
    <n v="50"/>
    <n v="42"/>
    <n v="8"/>
    <x v="2"/>
    <x v="1"/>
  </r>
  <r>
    <x v="11"/>
    <x v="20"/>
    <n v="0"/>
    <n v="0"/>
    <n v="0"/>
    <x v="0"/>
    <x v="0"/>
  </r>
  <r>
    <x v="11"/>
    <x v="20"/>
    <n v="0"/>
    <n v="0"/>
    <n v="0"/>
    <x v="0"/>
    <x v="1"/>
  </r>
  <r>
    <x v="11"/>
    <x v="20"/>
    <n v="43"/>
    <n v="38"/>
    <n v="5"/>
    <x v="1"/>
    <x v="0"/>
  </r>
  <r>
    <x v="11"/>
    <x v="20"/>
    <n v="43"/>
    <n v="36"/>
    <n v="7"/>
    <x v="1"/>
    <x v="1"/>
  </r>
  <r>
    <x v="11"/>
    <x v="20"/>
    <n v="43"/>
    <n v="38"/>
    <n v="5"/>
    <x v="2"/>
    <x v="0"/>
  </r>
  <r>
    <x v="11"/>
    <x v="20"/>
    <n v="43"/>
    <n v="36"/>
    <n v="7"/>
    <x v="2"/>
    <x v="1"/>
  </r>
  <r>
    <x v="0"/>
    <x v="21"/>
    <n v="0"/>
    <n v="0"/>
    <n v="0"/>
    <x v="0"/>
    <x v="0"/>
  </r>
  <r>
    <x v="0"/>
    <x v="21"/>
    <n v="0"/>
    <n v="0"/>
    <n v="0"/>
    <x v="0"/>
    <x v="1"/>
  </r>
  <r>
    <x v="0"/>
    <x v="21"/>
    <n v="76"/>
    <n v="51"/>
    <n v="25"/>
    <x v="1"/>
    <x v="0"/>
  </r>
  <r>
    <x v="0"/>
    <x v="21"/>
    <n v="76"/>
    <n v="53"/>
    <n v="23"/>
    <x v="1"/>
    <x v="1"/>
  </r>
  <r>
    <x v="0"/>
    <x v="21"/>
    <n v="76"/>
    <n v="51"/>
    <n v="25"/>
    <x v="2"/>
    <x v="0"/>
  </r>
  <r>
    <x v="0"/>
    <x v="21"/>
    <n v="76"/>
    <n v="53"/>
    <n v="23"/>
    <x v="2"/>
    <x v="1"/>
  </r>
  <r>
    <x v="1"/>
    <x v="21"/>
    <n v="0"/>
    <n v="0"/>
    <n v="0"/>
    <x v="0"/>
    <x v="0"/>
  </r>
  <r>
    <x v="1"/>
    <x v="21"/>
    <n v="0"/>
    <n v="0"/>
    <n v="0"/>
    <x v="0"/>
    <x v="1"/>
  </r>
  <r>
    <x v="1"/>
    <x v="21"/>
    <n v="63"/>
    <n v="42"/>
    <n v="21"/>
    <x v="1"/>
    <x v="0"/>
  </r>
  <r>
    <x v="1"/>
    <x v="21"/>
    <n v="63"/>
    <n v="45"/>
    <n v="18"/>
    <x v="1"/>
    <x v="1"/>
  </r>
  <r>
    <x v="1"/>
    <x v="21"/>
    <n v="63"/>
    <n v="42"/>
    <n v="21"/>
    <x v="2"/>
    <x v="0"/>
  </r>
  <r>
    <x v="1"/>
    <x v="21"/>
    <n v="63"/>
    <n v="45"/>
    <n v="18"/>
    <x v="2"/>
    <x v="1"/>
  </r>
  <r>
    <x v="2"/>
    <x v="21"/>
    <n v="0"/>
    <n v="0"/>
    <n v="0"/>
    <x v="0"/>
    <x v="0"/>
  </r>
  <r>
    <x v="2"/>
    <x v="21"/>
    <n v="0"/>
    <n v="0"/>
    <n v="0"/>
    <x v="0"/>
    <x v="1"/>
  </r>
  <r>
    <x v="2"/>
    <x v="21"/>
    <n v="80"/>
    <n v="66"/>
    <n v="14"/>
    <x v="1"/>
    <x v="0"/>
  </r>
  <r>
    <x v="2"/>
    <x v="21"/>
    <n v="80"/>
    <n v="68"/>
    <n v="12"/>
    <x v="1"/>
    <x v="1"/>
  </r>
  <r>
    <x v="2"/>
    <x v="21"/>
    <n v="80"/>
    <n v="66"/>
    <n v="14"/>
    <x v="2"/>
    <x v="0"/>
  </r>
  <r>
    <x v="2"/>
    <x v="21"/>
    <n v="80"/>
    <n v="68"/>
    <n v="12"/>
    <x v="2"/>
    <x v="1"/>
  </r>
  <r>
    <x v="3"/>
    <x v="21"/>
    <n v="0"/>
    <n v="0"/>
    <n v="0"/>
    <x v="0"/>
    <x v="0"/>
  </r>
  <r>
    <x v="3"/>
    <x v="21"/>
    <n v="0"/>
    <n v="0"/>
    <n v="0"/>
    <x v="0"/>
    <x v="1"/>
  </r>
  <r>
    <x v="3"/>
    <x v="21"/>
    <n v="75"/>
    <n v="47"/>
    <n v="28"/>
    <x v="1"/>
    <x v="0"/>
  </r>
  <r>
    <x v="3"/>
    <x v="21"/>
    <n v="75"/>
    <n v="44"/>
    <n v="31"/>
    <x v="1"/>
    <x v="1"/>
  </r>
  <r>
    <x v="3"/>
    <x v="21"/>
    <n v="75"/>
    <n v="47"/>
    <n v="28"/>
    <x v="2"/>
    <x v="0"/>
  </r>
  <r>
    <x v="3"/>
    <x v="21"/>
    <n v="75"/>
    <n v="44"/>
    <n v="31"/>
    <x v="2"/>
    <x v="1"/>
  </r>
  <r>
    <x v="4"/>
    <x v="21"/>
    <n v="0"/>
    <n v="0"/>
    <n v="0"/>
    <x v="0"/>
    <x v="0"/>
  </r>
  <r>
    <x v="4"/>
    <x v="21"/>
    <n v="0"/>
    <n v="0"/>
    <n v="0"/>
    <x v="0"/>
    <x v="1"/>
  </r>
  <r>
    <x v="4"/>
    <x v="21"/>
    <n v="67"/>
    <n v="37"/>
    <n v="30"/>
    <x v="1"/>
    <x v="0"/>
  </r>
  <r>
    <x v="4"/>
    <x v="21"/>
    <n v="67"/>
    <n v="37"/>
    <n v="30"/>
    <x v="1"/>
    <x v="1"/>
  </r>
  <r>
    <x v="4"/>
    <x v="21"/>
    <n v="67"/>
    <n v="37"/>
    <n v="30"/>
    <x v="2"/>
    <x v="0"/>
  </r>
  <r>
    <x v="4"/>
    <x v="21"/>
    <n v="67"/>
    <n v="37"/>
    <n v="30"/>
    <x v="2"/>
    <x v="1"/>
  </r>
  <r>
    <x v="5"/>
    <x v="21"/>
    <n v="0"/>
    <n v="0"/>
    <n v="0"/>
    <x v="0"/>
    <x v="0"/>
  </r>
  <r>
    <x v="5"/>
    <x v="21"/>
    <n v="0"/>
    <n v="0"/>
    <n v="0"/>
    <x v="0"/>
    <x v="1"/>
  </r>
  <r>
    <x v="5"/>
    <x v="21"/>
    <n v="69"/>
    <n v="37"/>
    <n v="32"/>
    <x v="1"/>
    <x v="0"/>
  </r>
  <r>
    <x v="5"/>
    <x v="21"/>
    <n v="69"/>
    <n v="40"/>
    <n v="29"/>
    <x v="1"/>
    <x v="1"/>
  </r>
  <r>
    <x v="5"/>
    <x v="21"/>
    <n v="69"/>
    <n v="37"/>
    <n v="32"/>
    <x v="2"/>
    <x v="0"/>
  </r>
  <r>
    <x v="5"/>
    <x v="21"/>
    <n v="69"/>
    <n v="40"/>
    <n v="29"/>
    <x v="2"/>
    <x v="1"/>
  </r>
  <r>
    <x v="6"/>
    <x v="21"/>
    <n v="0"/>
    <n v="0"/>
    <n v="0"/>
    <x v="0"/>
    <x v="0"/>
  </r>
  <r>
    <x v="6"/>
    <x v="21"/>
    <n v="0"/>
    <n v="0"/>
    <n v="0"/>
    <x v="0"/>
    <x v="1"/>
  </r>
  <r>
    <x v="6"/>
    <x v="21"/>
    <n v="78"/>
    <n v="42"/>
    <n v="36"/>
    <x v="1"/>
    <x v="0"/>
  </r>
  <r>
    <x v="6"/>
    <x v="21"/>
    <n v="78"/>
    <n v="42"/>
    <n v="36"/>
    <x v="1"/>
    <x v="1"/>
  </r>
  <r>
    <x v="6"/>
    <x v="21"/>
    <n v="78"/>
    <n v="42"/>
    <n v="36"/>
    <x v="2"/>
    <x v="0"/>
  </r>
  <r>
    <x v="6"/>
    <x v="21"/>
    <n v="78"/>
    <n v="42"/>
    <n v="36"/>
    <x v="2"/>
    <x v="1"/>
  </r>
  <r>
    <x v="7"/>
    <x v="21"/>
    <n v="0"/>
    <n v="0"/>
    <n v="0"/>
    <x v="0"/>
    <x v="0"/>
  </r>
  <r>
    <x v="7"/>
    <x v="21"/>
    <n v="0"/>
    <n v="0"/>
    <n v="0"/>
    <x v="0"/>
    <x v="1"/>
  </r>
  <r>
    <x v="7"/>
    <x v="21"/>
    <n v="87"/>
    <n v="72"/>
    <n v="15"/>
    <x v="1"/>
    <x v="0"/>
  </r>
  <r>
    <x v="7"/>
    <x v="21"/>
    <n v="87"/>
    <n v="68"/>
    <n v="19"/>
    <x v="1"/>
    <x v="1"/>
  </r>
  <r>
    <x v="7"/>
    <x v="21"/>
    <n v="87"/>
    <n v="72"/>
    <n v="15"/>
    <x v="2"/>
    <x v="0"/>
  </r>
  <r>
    <x v="7"/>
    <x v="21"/>
    <n v="87"/>
    <n v="68"/>
    <n v="19"/>
    <x v="2"/>
    <x v="1"/>
  </r>
  <r>
    <x v="8"/>
    <x v="21"/>
    <n v="0"/>
    <n v="0"/>
    <n v="0"/>
    <x v="0"/>
    <x v="0"/>
  </r>
  <r>
    <x v="8"/>
    <x v="21"/>
    <n v="0"/>
    <n v="0"/>
    <n v="0"/>
    <x v="0"/>
    <x v="1"/>
  </r>
  <r>
    <x v="8"/>
    <x v="21"/>
    <n v="68"/>
    <n v="37"/>
    <n v="31"/>
    <x v="1"/>
    <x v="0"/>
  </r>
  <r>
    <x v="8"/>
    <x v="21"/>
    <n v="68"/>
    <n v="39"/>
    <n v="29"/>
    <x v="1"/>
    <x v="1"/>
  </r>
  <r>
    <x v="8"/>
    <x v="21"/>
    <n v="68"/>
    <n v="37"/>
    <n v="31"/>
    <x v="2"/>
    <x v="0"/>
  </r>
  <r>
    <x v="8"/>
    <x v="21"/>
    <n v="68"/>
    <n v="39"/>
    <n v="29"/>
    <x v="2"/>
    <x v="1"/>
  </r>
  <r>
    <x v="9"/>
    <x v="21"/>
    <n v="0"/>
    <n v="0"/>
    <n v="0"/>
    <x v="0"/>
    <x v="0"/>
  </r>
  <r>
    <x v="9"/>
    <x v="21"/>
    <n v="0"/>
    <n v="0"/>
    <n v="0"/>
    <x v="0"/>
    <x v="1"/>
  </r>
  <r>
    <x v="9"/>
    <x v="21"/>
    <n v="83"/>
    <n v="22"/>
    <n v="61"/>
    <x v="1"/>
    <x v="0"/>
  </r>
  <r>
    <x v="9"/>
    <x v="21"/>
    <n v="83"/>
    <n v="25"/>
    <n v="58"/>
    <x v="1"/>
    <x v="1"/>
  </r>
  <r>
    <x v="9"/>
    <x v="21"/>
    <n v="83"/>
    <n v="22"/>
    <n v="61"/>
    <x v="2"/>
    <x v="0"/>
  </r>
  <r>
    <x v="9"/>
    <x v="21"/>
    <n v="83"/>
    <n v="25"/>
    <n v="58"/>
    <x v="2"/>
    <x v="1"/>
  </r>
  <r>
    <x v="10"/>
    <x v="21"/>
    <n v="0"/>
    <n v="0"/>
    <n v="0"/>
    <x v="0"/>
    <x v="0"/>
  </r>
  <r>
    <x v="10"/>
    <x v="21"/>
    <n v="0"/>
    <n v="0"/>
    <n v="0"/>
    <x v="0"/>
    <x v="1"/>
  </r>
  <r>
    <x v="10"/>
    <x v="21"/>
    <n v="87"/>
    <n v="35"/>
    <n v="52"/>
    <x v="1"/>
    <x v="0"/>
  </r>
  <r>
    <x v="10"/>
    <x v="21"/>
    <n v="87"/>
    <n v="34"/>
    <n v="53"/>
    <x v="1"/>
    <x v="1"/>
  </r>
  <r>
    <x v="10"/>
    <x v="21"/>
    <n v="87"/>
    <n v="35"/>
    <n v="52"/>
    <x v="2"/>
    <x v="0"/>
  </r>
  <r>
    <x v="10"/>
    <x v="21"/>
    <n v="87"/>
    <n v="34"/>
    <n v="53"/>
    <x v="2"/>
    <x v="1"/>
  </r>
  <r>
    <x v="11"/>
    <x v="21"/>
    <n v="0"/>
    <n v="0"/>
    <n v="0"/>
    <x v="0"/>
    <x v="0"/>
  </r>
  <r>
    <x v="11"/>
    <x v="21"/>
    <n v="0"/>
    <n v="0"/>
    <n v="0"/>
    <x v="0"/>
    <x v="1"/>
  </r>
  <r>
    <x v="11"/>
    <x v="21"/>
    <n v="81"/>
    <n v="37"/>
    <n v="44"/>
    <x v="1"/>
    <x v="0"/>
  </r>
  <r>
    <x v="11"/>
    <x v="21"/>
    <n v="81"/>
    <n v="40"/>
    <n v="41"/>
    <x v="1"/>
    <x v="1"/>
  </r>
  <r>
    <x v="11"/>
    <x v="21"/>
    <n v="81"/>
    <n v="37"/>
    <n v="44"/>
    <x v="2"/>
    <x v="0"/>
  </r>
  <r>
    <x v="11"/>
    <x v="21"/>
    <n v="81"/>
    <n v="40"/>
    <n v="41"/>
    <x v="2"/>
    <x v="1"/>
  </r>
  <r>
    <x v="0"/>
    <x v="22"/>
    <n v="61"/>
    <n v="298"/>
    <n v="-237"/>
    <x v="0"/>
    <x v="0"/>
  </r>
  <r>
    <x v="0"/>
    <x v="22"/>
    <n v="61"/>
    <n v="298"/>
    <n v="-237"/>
    <x v="0"/>
    <x v="1"/>
  </r>
  <r>
    <x v="0"/>
    <x v="22"/>
    <n v="623"/>
    <n v="959"/>
    <n v="-336"/>
    <x v="1"/>
    <x v="0"/>
  </r>
  <r>
    <x v="0"/>
    <x v="22"/>
    <n v="623"/>
    <n v="959"/>
    <n v="-336"/>
    <x v="1"/>
    <x v="1"/>
  </r>
  <r>
    <x v="0"/>
    <x v="22"/>
    <n v="684"/>
    <n v="1257"/>
    <n v="-573"/>
    <x v="2"/>
    <x v="0"/>
  </r>
  <r>
    <x v="0"/>
    <x v="22"/>
    <n v="684"/>
    <n v="1257"/>
    <n v="-573"/>
    <x v="2"/>
    <x v="1"/>
  </r>
  <r>
    <x v="1"/>
    <x v="22"/>
    <n v="63"/>
    <n v="509"/>
    <n v="-446"/>
    <x v="0"/>
    <x v="0"/>
  </r>
  <r>
    <x v="1"/>
    <x v="22"/>
    <n v="63"/>
    <n v="509"/>
    <n v="-446"/>
    <x v="0"/>
    <x v="1"/>
  </r>
  <r>
    <x v="1"/>
    <x v="22"/>
    <n v="604"/>
    <n v="1069"/>
    <n v="-465"/>
    <x v="1"/>
    <x v="0"/>
  </r>
  <r>
    <x v="1"/>
    <x v="22"/>
    <n v="604"/>
    <n v="1069"/>
    <n v="-465"/>
    <x v="1"/>
    <x v="1"/>
  </r>
  <r>
    <x v="1"/>
    <x v="22"/>
    <n v="667"/>
    <n v="1578"/>
    <n v="-911"/>
    <x v="2"/>
    <x v="0"/>
  </r>
  <r>
    <x v="1"/>
    <x v="22"/>
    <n v="667"/>
    <n v="1578"/>
    <n v="-911"/>
    <x v="2"/>
    <x v="1"/>
  </r>
  <r>
    <x v="2"/>
    <x v="22"/>
    <n v="53"/>
    <n v="297"/>
    <n v="-244"/>
    <x v="0"/>
    <x v="0"/>
  </r>
  <r>
    <x v="2"/>
    <x v="22"/>
    <n v="53"/>
    <n v="297"/>
    <n v="-244"/>
    <x v="0"/>
    <x v="1"/>
  </r>
  <r>
    <x v="2"/>
    <x v="22"/>
    <n v="540"/>
    <n v="1328"/>
    <n v="-788"/>
    <x v="1"/>
    <x v="0"/>
  </r>
  <r>
    <x v="2"/>
    <x v="22"/>
    <n v="540"/>
    <n v="1328"/>
    <n v="-788"/>
    <x v="1"/>
    <x v="1"/>
  </r>
  <r>
    <x v="2"/>
    <x v="22"/>
    <n v="593"/>
    <n v="1625"/>
    <n v="-1032"/>
    <x v="2"/>
    <x v="0"/>
  </r>
  <r>
    <x v="2"/>
    <x v="22"/>
    <n v="593"/>
    <n v="1625"/>
    <n v="-1032"/>
    <x v="2"/>
    <x v="1"/>
  </r>
  <r>
    <x v="3"/>
    <x v="22"/>
    <n v="51"/>
    <n v="371"/>
    <n v="-320"/>
    <x v="0"/>
    <x v="0"/>
  </r>
  <r>
    <x v="3"/>
    <x v="22"/>
    <n v="51"/>
    <n v="371"/>
    <n v="-320"/>
    <x v="0"/>
    <x v="1"/>
  </r>
  <r>
    <x v="3"/>
    <x v="22"/>
    <n v="541"/>
    <n v="879"/>
    <n v="-338"/>
    <x v="1"/>
    <x v="0"/>
  </r>
  <r>
    <x v="3"/>
    <x v="22"/>
    <n v="541"/>
    <n v="879"/>
    <n v="-338"/>
    <x v="1"/>
    <x v="1"/>
  </r>
  <r>
    <x v="3"/>
    <x v="22"/>
    <n v="592"/>
    <n v="1250"/>
    <n v="-658"/>
    <x v="2"/>
    <x v="0"/>
  </r>
  <r>
    <x v="3"/>
    <x v="22"/>
    <n v="592"/>
    <n v="1250"/>
    <n v="-658"/>
    <x v="2"/>
    <x v="1"/>
  </r>
  <r>
    <x v="4"/>
    <x v="22"/>
    <n v="49"/>
    <n v="251"/>
    <n v="-202"/>
    <x v="0"/>
    <x v="0"/>
  </r>
  <r>
    <x v="4"/>
    <x v="22"/>
    <n v="49"/>
    <n v="251"/>
    <n v="-202"/>
    <x v="0"/>
    <x v="1"/>
  </r>
  <r>
    <x v="4"/>
    <x v="22"/>
    <n v="591"/>
    <n v="793"/>
    <n v="-202"/>
    <x v="1"/>
    <x v="0"/>
  </r>
  <r>
    <x v="4"/>
    <x v="22"/>
    <n v="591"/>
    <n v="793"/>
    <n v="-202"/>
    <x v="1"/>
    <x v="1"/>
  </r>
  <r>
    <x v="4"/>
    <x v="22"/>
    <n v="640"/>
    <n v="1044"/>
    <n v="-404"/>
    <x v="2"/>
    <x v="0"/>
  </r>
  <r>
    <x v="4"/>
    <x v="22"/>
    <n v="640"/>
    <n v="1044"/>
    <n v="-404"/>
    <x v="2"/>
    <x v="1"/>
  </r>
  <r>
    <x v="5"/>
    <x v="22"/>
    <n v="41"/>
    <n v="669"/>
    <n v="-628"/>
    <x v="0"/>
    <x v="0"/>
  </r>
  <r>
    <x v="5"/>
    <x v="22"/>
    <n v="41"/>
    <n v="669"/>
    <n v="-628"/>
    <x v="0"/>
    <x v="1"/>
  </r>
  <r>
    <x v="5"/>
    <x v="22"/>
    <n v="587"/>
    <n v="900"/>
    <n v="-313"/>
    <x v="1"/>
    <x v="0"/>
  </r>
  <r>
    <x v="5"/>
    <x v="22"/>
    <n v="587"/>
    <n v="900"/>
    <n v="-313"/>
    <x v="1"/>
    <x v="1"/>
  </r>
  <r>
    <x v="5"/>
    <x v="22"/>
    <n v="628"/>
    <n v="1569"/>
    <n v="-941"/>
    <x v="2"/>
    <x v="0"/>
  </r>
  <r>
    <x v="5"/>
    <x v="22"/>
    <n v="628"/>
    <n v="1569"/>
    <n v="-941"/>
    <x v="2"/>
    <x v="1"/>
  </r>
  <r>
    <x v="6"/>
    <x v="22"/>
    <n v="41"/>
    <n v="345"/>
    <n v="-304"/>
    <x v="0"/>
    <x v="0"/>
  </r>
  <r>
    <x v="6"/>
    <x v="22"/>
    <n v="41"/>
    <n v="345"/>
    <n v="-304"/>
    <x v="0"/>
    <x v="1"/>
  </r>
  <r>
    <x v="6"/>
    <x v="22"/>
    <n v="587"/>
    <n v="859"/>
    <n v="-272"/>
    <x v="1"/>
    <x v="0"/>
  </r>
  <r>
    <x v="6"/>
    <x v="22"/>
    <n v="587"/>
    <n v="859"/>
    <n v="-272"/>
    <x v="1"/>
    <x v="1"/>
  </r>
  <r>
    <x v="6"/>
    <x v="22"/>
    <n v="628"/>
    <n v="1204"/>
    <n v="-576"/>
    <x v="2"/>
    <x v="0"/>
  </r>
  <r>
    <x v="6"/>
    <x v="22"/>
    <n v="628"/>
    <n v="1204"/>
    <n v="-576"/>
    <x v="2"/>
    <x v="1"/>
  </r>
  <r>
    <x v="7"/>
    <x v="22"/>
    <n v="58"/>
    <n v="488"/>
    <n v="-430"/>
    <x v="0"/>
    <x v="0"/>
  </r>
  <r>
    <x v="7"/>
    <x v="22"/>
    <n v="58"/>
    <n v="488"/>
    <n v="-430"/>
    <x v="0"/>
    <x v="1"/>
  </r>
  <r>
    <x v="7"/>
    <x v="22"/>
    <n v="616"/>
    <n v="994"/>
    <n v="-378"/>
    <x v="1"/>
    <x v="0"/>
  </r>
  <r>
    <x v="7"/>
    <x v="22"/>
    <n v="616"/>
    <n v="994"/>
    <n v="-378"/>
    <x v="1"/>
    <x v="1"/>
  </r>
  <r>
    <x v="7"/>
    <x v="22"/>
    <n v="674"/>
    <n v="1482"/>
    <n v="-808"/>
    <x v="2"/>
    <x v="0"/>
  </r>
  <r>
    <x v="7"/>
    <x v="22"/>
    <n v="674"/>
    <n v="1482"/>
    <n v="-808"/>
    <x v="2"/>
    <x v="1"/>
  </r>
  <r>
    <x v="8"/>
    <x v="22"/>
    <n v="50"/>
    <n v="361"/>
    <n v="-311"/>
    <x v="0"/>
    <x v="0"/>
  </r>
  <r>
    <x v="8"/>
    <x v="22"/>
    <n v="50"/>
    <n v="361"/>
    <n v="-311"/>
    <x v="0"/>
    <x v="1"/>
  </r>
  <r>
    <x v="8"/>
    <x v="22"/>
    <n v="499"/>
    <n v="919"/>
    <n v="-420"/>
    <x v="1"/>
    <x v="0"/>
  </r>
  <r>
    <x v="8"/>
    <x v="22"/>
    <n v="499"/>
    <n v="919"/>
    <n v="-420"/>
    <x v="1"/>
    <x v="1"/>
  </r>
  <r>
    <x v="8"/>
    <x v="22"/>
    <n v="549"/>
    <n v="1280"/>
    <n v="-731"/>
    <x v="2"/>
    <x v="0"/>
  </r>
  <r>
    <x v="8"/>
    <x v="22"/>
    <n v="549"/>
    <n v="1280"/>
    <n v="-731"/>
    <x v="2"/>
    <x v="1"/>
  </r>
  <r>
    <x v="9"/>
    <x v="22"/>
    <n v="75"/>
    <n v="287"/>
    <n v="-212"/>
    <x v="0"/>
    <x v="0"/>
  </r>
  <r>
    <x v="9"/>
    <x v="22"/>
    <n v="75"/>
    <n v="287"/>
    <n v="-212"/>
    <x v="0"/>
    <x v="1"/>
  </r>
  <r>
    <x v="9"/>
    <x v="22"/>
    <n v="650"/>
    <n v="709"/>
    <n v="-59"/>
    <x v="1"/>
    <x v="0"/>
  </r>
  <r>
    <x v="9"/>
    <x v="22"/>
    <n v="650"/>
    <n v="709"/>
    <n v="-59"/>
    <x v="1"/>
    <x v="1"/>
  </r>
  <r>
    <x v="9"/>
    <x v="22"/>
    <n v="725"/>
    <n v="996"/>
    <n v="-271"/>
    <x v="2"/>
    <x v="0"/>
  </r>
  <r>
    <x v="9"/>
    <x v="22"/>
    <n v="725"/>
    <n v="996"/>
    <n v="-271"/>
    <x v="2"/>
    <x v="1"/>
  </r>
  <r>
    <x v="10"/>
    <x v="22"/>
    <n v="60"/>
    <n v="296"/>
    <n v="-236"/>
    <x v="0"/>
    <x v="0"/>
  </r>
  <r>
    <x v="10"/>
    <x v="22"/>
    <n v="60"/>
    <n v="296"/>
    <n v="-236"/>
    <x v="0"/>
    <x v="1"/>
  </r>
  <r>
    <x v="10"/>
    <x v="22"/>
    <n v="713"/>
    <n v="1072"/>
    <n v="-359"/>
    <x v="1"/>
    <x v="0"/>
  </r>
  <r>
    <x v="10"/>
    <x v="22"/>
    <n v="713"/>
    <n v="1072"/>
    <n v="-359"/>
    <x v="1"/>
    <x v="1"/>
  </r>
  <r>
    <x v="10"/>
    <x v="22"/>
    <n v="773"/>
    <n v="1368"/>
    <n v="-595"/>
    <x v="2"/>
    <x v="0"/>
  </r>
  <r>
    <x v="10"/>
    <x v="22"/>
    <n v="773"/>
    <n v="1368"/>
    <n v="-595"/>
    <x v="2"/>
    <x v="1"/>
  </r>
  <r>
    <x v="11"/>
    <x v="22"/>
    <n v="64"/>
    <n v="519"/>
    <n v="-455"/>
    <x v="0"/>
    <x v="0"/>
  </r>
  <r>
    <x v="11"/>
    <x v="22"/>
    <n v="64"/>
    <n v="519"/>
    <n v="-455"/>
    <x v="0"/>
    <x v="1"/>
  </r>
  <r>
    <x v="11"/>
    <x v="22"/>
    <n v="674"/>
    <n v="1020"/>
    <n v="-346"/>
    <x v="1"/>
    <x v="0"/>
  </r>
  <r>
    <x v="11"/>
    <x v="22"/>
    <n v="674"/>
    <n v="1020"/>
    <n v="-346"/>
    <x v="1"/>
    <x v="1"/>
  </r>
  <r>
    <x v="11"/>
    <x v="22"/>
    <n v="738"/>
    <n v="1539"/>
    <n v="-801"/>
    <x v="2"/>
    <x v="0"/>
  </r>
  <r>
    <x v="11"/>
    <x v="22"/>
    <n v="738"/>
    <n v="1539"/>
    <n v="-801"/>
    <x v="2"/>
    <x v="1"/>
  </r>
  <r>
    <x v="0"/>
    <x v="23"/>
    <n v="0"/>
    <n v="0"/>
    <n v="0"/>
    <x v="0"/>
    <x v="0"/>
  </r>
  <r>
    <x v="0"/>
    <x v="23"/>
    <n v="0"/>
    <n v="0"/>
    <n v="0"/>
    <x v="0"/>
    <x v="1"/>
  </r>
  <r>
    <x v="0"/>
    <x v="23"/>
    <n v="51"/>
    <n v="45"/>
    <n v="6"/>
    <x v="1"/>
    <x v="0"/>
  </r>
  <r>
    <x v="0"/>
    <x v="23"/>
    <n v="51"/>
    <n v="24"/>
    <n v="27"/>
    <x v="1"/>
    <x v="1"/>
  </r>
  <r>
    <x v="0"/>
    <x v="23"/>
    <n v="51"/>
    <n v="45"/>
    <n v="6"/>
    <x v="2"/>
    <x v="0"/>
  </r>
  <r>
    <x v="0"/>
    <x v="23"/>
    <n v="51"/>
    <n v="24"/>
    <n v="27"/>
    <x v="2"/>
    <x v="1"/>
  </r>
  <r>
    <x v="1"/>
    <x v="23"/>
    <n v="0"/>
    <n v="0"/>
    <n v="0"/>
    <x v="0"/>
    <x v="0"/>
  </r>
  <r>
    <x v="1"/>
    <x v="23"/>
    <n v="0"/>
    <n v="0"/>
    <n v="0"/>
    <x v="0"/>
    <x v="1"/>
  </r>
  <r>
    <x v="1"/>
    <x v="23"/>
    <n v="52"/>
    <n v="37"/>
    <n v="15"/>
    <x v="1"/>
    <x v="0"/>
  </r>
  <r>
    <x v="1"/>
    <x v="23"/>
    <n v="52"/>
    <n v="20"/>
    <n v="32"/>
    <x v="1"/>
    <x v="1"/>
  </r>
  <r>
    <x v="1"/>
    <x v="23"/>
    <n v="52"/>
    <n v="37"/>
    <n v="15"/>
    <x v="2"/>
    <x v="0"/>
  </r>
  <r>
    <x v="1"/>
    <x v="23"/>
    <n v="52"/>
    <n v="20"/>
    <n v="32"/>
    <x v="2"/>
    <x v="1"/>
  </r>
  <r>
    <x v="2"/>
    <x v="23"/>
    <n v="0"/>
    <n v="0"/>
    <n v="0"/>
    <x v="0"/>
    <x v="0"/>
  </r>
  <r>
    <x v="2"/>
    <x v="23"/>
    <n v="0"/>
    <n v="0"/>
    <n v="0"/>
    <x v="0"/>
    <x v="1"/>
  </r>
  <r>
    <x v="2"/>
    <x v="23"/>
    <n v="53"/>
    <n v="51"/>
    <n v="2"/>
    <x v="1"/>
    <x v="0"/>
  </r>
  <r>
    <x v="2"/>
    <x v="23"/>
    <n v="53"/>
    <n v="33"/>
    <n v="20"/>
    <x v="1"/>
    <x v="1"/>
  </r>
  <r>
    <x v="2"/>
    <x v="23"/>
    <n v="53"/>
    <n v="51"/>
    <n v="2"/>
    <x v="2"/>
    <x v="0"/>
  </r>
  <r>
    <x v="2"/>
    <x v="23"/>
    <n v="53"/>
    <n v="33"/>
    <n v="20"/>
    <x v="2"/>
    <x v="1"/>
  </r>
  <r>
    <x v="3"/>
    <x v="23"/>
    <n v="0"/>
    <n v="0"/>
    <n v="0"/>
    <x v="0"/>
    <x v="0"/>
  </r>
  <r>
    <x v="3"/>
    <x v="23"/>
    <n v="0"/>
    <n v="0"/>
    <n v="0"/>
    <x v="0"/>
    <x v="1"/>
  </r>
  <r>
    <x v="3"/>
    <x v="23"/>
    <n v="41"/>
    <n v="32"/>
    <n v="9"/>
    <x v="1"/>
    <x v="0"/>
  </r>
  <r>
    <x v="3"/>
    <x v="23"/>
    <n v="41"/>
    <n v="21"/>
    <n v="20"/>
    <x v="1"/>
    <x v="1"/>
  </r>
  <r>
    <x v="3"/>
    <x v="23"/>
    <n v="41"/>
    <n v="32"/>
    <n v="9"/>
    <x v="2"/>
    <x v="0"/>
  </r>
  <r>
    <x v="3"/>
    <x v="23"/>
    <n v="41"/>
    <n v="21"/>
    <n v="20"/>
    <x v="2"/>
    <x v="1"/>
  </r>
  <r>
    <x v="4"/>
    <x v="23"/>
    <n v="0"/>
    <n v="0"/>
    <n v="0"/>
    <x v="0"/>
    <x v="0"/>
  </r>
  <r>
    <x v="4"/>
    <x v="23"/>
    <n v="0"/>
    <n v="0"/>
    <n v="0"/>
    <x v="0"/>
    <x v="1"/>
  </r>
  <r>
    <x v="4"/>
    <x v="23"/>
    <n v="49"/>
    <n v="47"/>
    <n v="2"/>
    <x v="1"/>
    <x v="0"/>
  </r>
  <r>
    <x v="4"/>
    <x v="23"/>
    <n v="49"/>
    <n v="26"/>
    <n v="23"/>
    <x v="1"/>
    <x v="1"/>
  </r>
  <r>
    <x v="4"/>
    <x v="23"/>
    <n v="49"/>
    <n v="47"/>
    <n v="2"/>
    <x v="2"/>
    <x v="0"/>
  </r>
  <r>
    <x v="4"/>
    <x v="23"/>
    <n v="49"/>
    <n v="26"/>
    <n v="23"/>
    <x v="2"/>
    <x v="1"/>
  </r>
  <r>
    <x v="5"/>
    <x v="23"/>
    <n v="0"/>
    <n v="0"/>
    <n v="0"/>
    <x v="0"/>
    <x v="0"/>
  </r>
  <r>
    <x v="5"/>
    <x v="23"/>
    <n v="0"/>
    <n v="0"/>
    <n v="0"/>
    <x v="0"/>
    <x v="1"/>
  </r>
  <r>
    <x v="5"/>
    <x v="23"/>
    <n v="60"/>
    <n v="65"/>
    <n v="-5"/>
    <x v="1"/>
    <x v="0"/>
  </r>
  <r>
    <x v="5"/>
    <x v="23"/>
    <n v="60"/>
    <n v="31"/>
    <n v="29"/>
    <x v="1"/>
    <x v="1"/>
  </r>
  <r>
    <x v="5"/>
    <x v="23"/>
    <n v="60"/>
    <n v="65"/>
    <n v="-5"/>
    <x v="2"/>
    <x v="0"/>
  </r>
  <r>
    <x v="5"/>
    <x v="23"/>
    <n v="60"/>
    <n v="31"/>
    <n v="29"/>
    <x v="2"/>
    <x v="1"/>
  </r>
  <r>
    <x v="6"/>
    <x v="23"/>
    <n v="0"/>
    <n v="0"/>
    <n v="0"/>
    <x v="0"/>
    <x v="0"/>
  </r>
  <r>
    <x v="6"/>
    <x v="23"/>
    <n v="0"/>
    <n v="0"/>
    <n v="0"/>
    <x v="0"/>
    <x v="1"/>
  </r>
  <r>
    <x v="6"/>
    <x v="23"/>
    <n v="48"/>
    <n v="55"/>
    <n v="-7"/>
    <x v="1"/>
    <x v="0"/>
  </r>
  <r>
    <x v="6"/>
    <x v="23"/>
    <n v="48"/>
    <n v="27"/>
    <n v="21"/>
    <x v="1"/>
    <x v="1"/>
  </r>
  <r>
    <x v="6"/>
    <x v="23"/>
    <n v="48"/>
    <n v="55"/>
    <n v="-7"/>
    <x v="2"/>
    <x v="0"/>
  </r>
  <r>
    <x v="6"/>
    <x v="23"/>
    <n v="48"/>
    <n v="27"/>
    <n v="21"/>
    <x v="2"/>
    <x v="1"/>
  </r>
  <r>
    <x v="7"/>
    <x v="23"/>
    <n v="0"/>
    <n v="0"/>
    <n v="0"/>
    <x v="0"/>
    <x v="0"/>
  </r>
  <r>
    <x v="7"/>
    <x v="23"/>
    <n v="0"/>
    <n v="0"/>
    <n v="0"/>
    <x v="0"/>
    <x v="1"/>
  </r>
  <r>
    <x v="7"/>
    <x v="23"/>
    <n v="59"/>
    <n v="54"/>
    <n v="5"/>
    <x v="1"/>
    <x v="0"/>
  </r>
  <r>
    <x v="7"/>
    <x v="23"/>
    <n v="59"/>
    <n v="27"/>
    <n v="32"/>
    <x v="1"/>
    <x v="1"/>
  </r>
  <r>
    <x v="7"/>
    <x v="23"/>
    <n v="59"/>
    <n v="54"/>
    <n v="5"/>
    <x v="2"/>
    <x v="0"/>
  </r>
  <r>
    <x v="7"/>
    <x v="23"/>
    <n v="59"/>
    <n v="27"/>
    <n v="32"/>
    <x v="2"/>
    <x v="1"/>
  </r>
  <r>
    <x v="8"/>
    <x v="23"/>
    <n v="0"/>
    <n v="0"/>
    <n v="0"/>
    <x v="0"/>
    <x v="0"/>
  </r>
  <r>
    <x v="8"/>
    <x v="23"/>
    <n v="0"/>
    <n v="0"/>
    <n v="0"/>
    <x v="0"/>
    <x v="1"/>
  </r>
  <r>
    <x v="8"/>
    <x v="23"/>
    <n v="48"/>
    <n v="48"/>
    <n v="0"/>
    <x v="1"/>
    <x v="0"/>
  </r>
  <r>
    <x v="8"/>
    <x v="23"/>
    <n v="48"/>
    <n v="28"/>
    <n v="20"/>
    <x v="1"/>
    <x v="1"/>
  </r>
  <r>
    <x v="8"/>
    <x v="23"/>
    <n v="48"/>
    <n v="48"/>
    <n v="0"/>
    <x v="2"/>
    <x v="0"/>
  </r>
  <r>
    <x v="8"/>
    <x v="23"/>
    <n v="48"/>
    <n v="28"/>
    <n v="20"/>
    <x v="2"/>
    <x v="1"/>
  </r>
  <r>
    <x v="9"/>
    <x v="23"/>
    <n v="0"/>
    <n v="1"/>
    <n v="-1"/>
    <x v="0"/>
    <x v="0"/>
  </r>
  <r>
    <x v="9"/>
    <x v="23"/>
    <n v="0"/>
    <n v="1"/>
    <n v="-1"/>
    <x v="0"/>
    <x v="1"/>
  </r>
  <r>
    <x v="9"/>
    <x v="23"/>
    <n v="55"/>
    <n v="25"/>
    <n v="30"/>
    <x v="1"/>
    <x v="0"/>
  </r>
  <r>
    <x v="9"/>
    <x v="23"/>
    <n v="55"/>
    <n v="15"/>
    <n v="40"/>
    <x v="1"/>
    <x v="1"/>
  </r>
  <r>
    <x v="9"/>
    <x v="23"/>
    <n v="55"/>
    <n v="26"/>
    <n v="29"/>
    <x v="2"/>
    <x v="0"/>
  </r>
  <r>
    <x v="9"/>
    <x v="23"/>
    <n v="55"/>
    <n v="16"/>
    <n v="39"/>
    <x v="2"/>
    <x v="1"/>
  </r>
  <r>
    <x v="10"/>
    <x v="23"/>
    <n v="0"/>
    <n v="3"/>
    <n v="-3"/>
    <x v="0"/>
    <x v="0"/>
  </r>
  <r>
    <x v="10"/>
    <x v="23"/>
    <n v="0"/>
    <n v="2"/>
    <n v="-2"/>
    <x v="0"/>
    <x v="1"/>
  </r>
  <r>
    <x v="10"/>
    <x v="23"/>
    <n v="49"/>
    <n v="39"/>
    <n v="10"/>
    <x v="1"/>
    <x v="0"/>
  </r>
  <r>
    <x v="10"/>
    <x v="23"/>
    <n v="49"/>
    <n v="25"/>
    <n v="24"/>
    <x v="1"/>
    <x v="1"/>
  </r>
  <r>
    <x v="10"/>
    <x v="23"/>
    <n v="49"/>
    <n v="42"/>
    <n v="7"/>
    <x v="2"/>
    <x v="0"/>
  </r>
  <r>
    <x v="10"/>
    <x v="23"/>
    <n v="49"/>
    <n v="27"/>
    <n v="22"/>
    <x v="2"/>
    <x v="1"/>
  </r>
  <r>
    <x v="11"/>
    <x v="23"/>
    <n v="0"/>
    <n v="0"/>
    <n v="0"/>
    <x v="0"/>
    <x v="0"/>
  </r>
  <r>
    <x v="11"/>
    <x v="23"/>
    <n v="0"/>
    <n v="0"/>
    <n v="0"/>
    <x v="0"/>
    <x v="1"/>
  </r>
  <r>
    <x v="11"/>
    <x v="23"/>
    <n v="44"/>
    <n v="44"/>
    <n v="0"/>
    <x v="1"/>
    <x v="0"/>
  </r>
  <r>
    <x v="11"/>
    <x v="23"/>
    <n v="44"/>
    <n v="21"/>
    <n v="23"/>
    <x v="1"/>
    <x v="1"/>
  </r>
  <r>
    <x v="11"/>
    <x v="23"/>
    <n v="44"/>
    <n v="44"/>
    <n v="0"/>
    <x v="2"/>
    <x v="0"/>
  </r>
  <r>
    <x v="11"/>
    <x v="23"/>
    <n v="44"/>
    <n v="21"/>
    <n v="23"/>
    <x v="2"/>
    <x v="1"/>
  </r>
  <r>
    <x v="0"/>
    <x v="24"/>
    <n v="40"/>
    <n v="0"/>
    <n v="40"/>
    <x v="0"/>
    <x v="0"/>
  </r>
  <r>
    <x v="0"/>
    <x v="24"/>
    <n v="40"/>
    <n v="0"/>
    <n v="40"/>
    <x v="0"/>
    <x v="1"/>
  </r>
  <r>
    <x v="0"/>
    <x v="24"/>
    <n v="473"/>
    <n v="70"/>
    <n v="403"/>
    <x v="1"/>
    <x v="0"/>
  </r>
  <r>
    <x v="0"/>
    <x v="24"/>
    <n v="473"/>
    <n v="78"/>
    <n v="395"/>
    <x v="1"/>
    <x v="1"/>
  </r>
  <r>
    <x v="0"/>
    <x v="24"/>
    <n v="513"/>
    <n v="70"/>
    <n v="443"/>
    <x v="2"/>
    <x v="0"/>
  </r>
  <r>
    <x v="0"/>
    <x v="24"/>
    <n v="513"/>
    <n v="78"/>
    <n v="435"/>
    <x v="2"/>
    <x v="1"/>
  </r>
  <r>
    <x v="1"/>
    <x v="24"/>
    <n v="41"/>
    <n v="0"/>
    <n v="41"/>
    <x v="0"/>
    <x v="0"/>
  </r>
  <r>
    <x v="1"/>
    <x v="24"/>
    <n v="41"/>
    <n v="0"/>
    <n v="41"/>
    <x v="0"/>
    <x v="1"/>
  </r>
  <r>
    <x v="1"/>
    <x v="24"/>
    <n v="487"/>
    <n v="72"/>
    <n v="415"/>
    <x v="1"/>
    <x v="0"/>
  </r>
  <r>
    <x v="1"/>
    <x v="24"/>
    <n v="487"/>
    <n v="72"/>
    <n v="415"/>
    <x v="1"/>
    <x v="1"/>
  </r>
  <r>
    <x v="1"/>
    <x v="24"/>
    <n v="528"/>
    <n v="72"/>
    <n v="456"/>
    <x v="2"/>
    <x v="0"/>
  </r>
  <r>
    <x v="1"/>
    <x v="24"/>
    <n v="528"/>
    <n v="72"/>
    <n v="456"/>
    <x v="2"/>
    <x v="1"/>
  </r>
  <r>
    <x v="2"/>
    <x v="24"/>
    <n v="43"/>
    <n v="0"/>
    <n v="43"/>
    <x v="0"/>
    <x v="0"/>
  </r>
  <r>
    <x v="2"/>
    <x v="24"/>
    <n v="43"/>
    <n v="0"/>
    <n v="43"/>
    <x v="0"/>
    <x v="1"/>
  </r>
  <r>
    <x v="2"/>
    <x v="24"/>
    <n v="744"/>
    <n v="66"/>
    <n v="678"/>
    <x v="1"/>
    <x v="0"/>
  </r>
  <r>
    <x v="2"/>
    <x v="24"/>
    <n v="744"/>
    <n v="67"/>
    <n v="677"/>
    <x v="1"/>
    <x v="1"/>
  </r>
  <r>
    <x v="2"/>
    <x v="24"/>
    <n v="787"/>
    <n v="66"/>
    <n v="721"/>
    <x v="2"/>
    <x v="0"/>
  </r>
  <r>
    <x v="2"/>
    <x v="24"/>
    <n v="787"/>
    <n v="67"/>
    <n v="720"/>
    <x v="2"/>
    <x v="1"/>
  </r>
  <r>
    <x v="3"/>
    <x v="24"/>
    <n v="29"/>
    <n v="0"/>
    <n v="29"/>
    <x v="0"/>
    <x v="0"/>
  </r>
  <r>
    <x v="3"/>
    <x v="24"/>
    <n v="29"/>
    <n v="0"/>
    <n v="29"/>
    <x v="0"/>
    <x v="1"/>
  </r>
  <r>
    <x v="3"/>
    <x v="24"/>
    <n v="436"/>
    <n v="61"/>
    <n v="375"/>
    <x v="1"/>
    <x v="0"/>
  </r>
  <r>
    <x v="3"/>
    <x v="24"/>
    <n v="436"/>
    <n v="76"/>
    <n v="360"/>
    <x v="1"/>
    <x v="1"/>
  </r>
  <r>
    <x v="3"/>
    <x v="24"/>
    <n v="465"/>
    <n v="61"/>
    <n v="404"/>
    <x v="2"/>
    <x v="0"/>
  </r>
  <r>
    <x v="3"/>
    <x v="24"/>
    <n v="465"/>
    <n v="76"/>
    <n v="389"/>
    <x v="2"/>
    <x v="1"/>
  </r>
  <r>
    <x v="4"/>
    <x v="24"/>
    <n v="35"/>
    <n v="19"/>
    <n v="16"/>
    <x v="0"/>
    <x v="0"/>
  </r>
  <r>
    <x v="4"/>
    <x v="24"/>
    <n v="35"/>
    <n v="19"/>
    <n v="16"/>
    <x v="0"/>
    <x v="1"/>
  </r>
  <r>
    <x v="4"/>
    <x v="24"/>
    <n v="470"/>
    <n v="42"/>
    <n v="428"/>
    <x v="1"/>
    <x v="0"/>
  </r>
  <r>
    <x v="4"/>
    <x v="24"/>
    <n v="470"/>
    <n v="40"/>
    <n v="430"/>
    <x v="1"/>
    <x v="1"/>
  </r>
  <r>
    <x v="4"/>
    <x v="24"/>
    <n v="505"/>
    <n v="61"/>
    <n v="444"/>
    <x v="2"/>
    <x v="0"/>
  </r>
  <r>
    <x v="4"/>
    <x v="24"/>
    <n v="505"/>
    <n v="59"/>
    <n v="446"/>
    <x v="2"/>
    <x v="1"/>
  </r>
  <r>
    <x v="5"/>
    <x v="24"/>
    <n v="41"/>
    <n v="0"/>
    <n v="41"/>
    <x v="0"/>
    <x v="0"/>
  </r>
  <r>
    <x v="5"/>
    <x v="24"/>
    <n v="41"/>
    <n v="0"/>
    <n v="41"/>
    <x v="0"/>
    <x v="1"/>
  </r>
  <r>
    <x v="5"/>
    <x v="24"/>
    <n v="446"/>
    <n v="63"/>
    <n v="383"/>
    <x v="1"/>
    <x v="0"/>
  </r>
  <r>
    <x v="5"/>
    <x v="24"/>
    <n v="446"/>
    <n v="77"/>
    <n v="369"/>
    <x v="1"/>
    <x v="1"/>
  </r>
  <r>
    <x v="5"/>
    <x v="24"/>
    <n v="487"/>
    <n v="63"/>
    <n v="424"/>
    <x v="2"/>
    <x v="0"/>
  </r>
  <r>
    <x v="5"/>
    <x v="24"/>
    <n v="487"/>
    <n v="77"/>
    <n v="410"/>
    <x v="2"/>
    <x v="1"/>
  </r>
  <r>
    <x v="6"/>
    <x v="24"/>
    <n v="43"/>
    <n v="0"/>
    <n v="43"/>
    <x v="0"/>
    <x v="0"/>
  </r>
  <r>
    <x v="6"/>
    <x v="24"/>
    <n v="43"/>
    <n v="0"/>
    <n v="43"/>
    <x v="0"/>
    <x v="1"/>
  </r>
  <r>
    <x v="6"/>
    <x v="24"/>
    <n v="609"/>
    <n v="60"/>
    <n v="549"/>
    <x v="1"/>
    <x v="0"/>
  </r>
  <r>
    <x v="6"/>
    <x v="24"/>
    <n v="609"/>
    <n v="78"/>
    <n v="531"/>
    <x v="1"/>
    <x v="1"/>
  </r>
  <r>
    <x v="6"/>
    <x v="24"/>
    <n v="652"/>
    <n v="60"/>
    <n v="592"/>
    <x v="2"/>
    <x v="0"/>
  </r>
  <r>
    <x v="6"/>
    <x v="24"/>
    <n v="652"/>
    <n v="78"/>
    <n v="574"/>
    <x v="2"/>
    <x v="1"/>
  </r>
  <r>
    <x v="7"/>
    <x v="24"/>
    <n v="38"/>
    <n v="0"/>
    <n v="38"/>
    <x v="0"/>
    <x v="0"/>
  </r>
  <r>
    <x v="7"/>
    <x v="24"/>
    <n v="38"/>
    <n v="0"/>
    <n v="38"/>
    <x v="0"/>
    <x v="1"/>
  </r>
  <r>
    <x v="7"/>
    <x v="24"/>
    <n v="555"/>
    <n v="72"/>
    <n v="483"/>
    <x v="1"/>
    <x v="0"/>
  </r>
  <r>
    <x v="7"/>
    <x v="24"/>
    <n v="555"/>
    <n v="75"/>
    <n v="480"/>
    <x v="1"/>
    <x v="1"/>
  </r>
  <r>
    <x v="7"/>
    <x v="24"/>
    <n v="593"/>
    <n v="72"/>
    <n v="521"/>
    <x v="2"/>
    <x v="0"/>
  </r>
  <r>
    <x v="7"/>
    <x v="24"/>
    <n v="593"/>
    <n v="75"/>
    <n v="518"/>
    <x v="2"/>
    <x v="1"/>
  </r>
  <r>
    <x v="8"/>
    <x v="24"/>
    <n v="49"/>
    <n v="0"/>
    <n v="49"/>
    <x v="0"/>
    <x v="0"/>
  </r>
  <r>
    <x v="8"/>
    <x v="24"/>
    <n v="49"/>
    <n v="0"/>
    <n v="49"/>
    <x v="0"/>
    <x v="1"/>
  </r>
  <r>
    <x v="8"/>
    <x v="24"/>
    <n v="430.25"/>
    <n v="65"/>
    <n v="365.25"/>
    <x v="1"/>
    <x v="0"/>
  </r>
  <r>
    <x v="8"/>
    <x v="24"/>
    <n v="430.25"/>
    <n v="70"/>
    <n v="360.25"/>
    <x v="1"/>
    <x v="1"/>
  </r>
  <r>
    <x v="8"/>
    <x v="24"/>
    <n v="479.25"/>
    <n v="65"/>
    <n v="414.25"/>
    <x v="2"/>
    <x v="0"/>
  </r>
  <r>
    <x v="8"/>
    <x v="24"/>
    <n v="479.25"/>
    <n v="70"/>
    <n v="409.25"/>
    <x v="2"/>
    <x v="1"/>
  </r>
  <r>
    <x v="9"/>
    <x v="24"/>
    <n v="45"/>
    <n v="0"/>
    <n v="45"/>
    <x v="0"/>
    <x v="0"/>
  </r>
  <r>
    <x v="9"/>
    <x v="24"/>
    <n v="45"/>
    <n v="0"/>
    <n v="45"/>
    <x v="0"/>
    <x v="1"/>
  </r>
  <r>
    <x v="9"/>
    <x v="24"/>
    <n v="316"/>
    <n v="41"/>
    <n v="275"/>
    <x v="1"/>
    <x v="0"/>
  </r>
  <r>
    <x v="9"/>
    <x v="24"/>
    <n v="316"/>
    <n v="46"/>
    <n v="270"/>
    <x v="1"/>
    <x v="1"/>
  </r>
  <r>
    <x v="9"/>
    <x v="24"/>
    <n v="361"/>
    <n v="41"/>
    <n v="320"/>
    <x v="2"/>
    <x v="0"/>
  </r>
  <r>
    <x v="9"/>
    <x v="24"/>
    <n v="361"/>
    <n v="46"/>
    <n v="315"/>
    <x v="2"/>
    <x v="1"/>
  </r>
  <r>
    <x v="10"/>
    <x v="24"/>
    <n v="52"/>
    <n v="0"/>
    <n v="52"/>
    <x v="0"/>
    <x v="0"/>
  </r>
  <r>
    <x v="10"/>
    <x v="24"/>
    <n v="52"/>
    <n v="0"/>
    <n v="52"/>
    <x v="0"/>
    <x v="1"/>
  </r>
  <r>
    <x v="10"/>
    <x v="24"/>
    <n v="507"/>
    <n v="41"/>
    <n v="466"/>
    <x v="1"/>
    <x v="0"/>
  </r>
  <r>
    <x v="10"/>
    <x v="24"/>
    <n v="507"/>
    <n v="41"/>
    <n v="466"/>
    <x v="1"/>
    <x v="1"/>
  </r>
  <r>
    <x v="10"/>
    <x v="24"/>
    <n v="559"/>
    <n v="41"/>
    <n v="518"/>
    <x v="2"/>
    <x v="0"/>
  </r>
  <r>
    <x v="10"/>
    <x v="24"/>
    <n v="559"/>
    <n v="41"/>
    <n v="518"/>
    <x v="2"/>
    <x v="1"/>
  </r>
  <r>
    <x v="11"/>
    <x v="24"/>
    <n v="55"/>
    <n v="0"/>
    <n v="55"/>
    <x v="0"/>
    <x v="0"/>
  </r>
  <r>
    <x v="11"/>
    <x v="24"/>
    <n v="55"/>
    <n v="0"/>
    <n v="55"/>
    <x v="0"/>
    <x v="1"/>
  </r>
  <r>
    <x v="11"/>
    <x v="24"/>
    <n v="502"/>
    <n v="55"/>
    <n v="447"/>
    <x v="1"/>
    <x v="0"/>
  </r>
  <r>
    <x v="11"/>
    <x v="24"/>
    <n v="502"/>
    <n v="58"/>
    <n v="444"/>
    <x v="1"/>
    <x v="1"/>
  </r>
  <r>
    <x v="11"/>
    <x v="24"/>
    <n v="557"/>
    <n v="55"/>
    <n v="502"/>
    <x v="2"/>
    <x v="0"/>
  </r>
  <r>
    <x v="11"/>
    <x v="24"/>
    <n v="557"/>
    <n v="58"/>
    <n v="499"/>
    <x v="2"/>
    <x v="1"/>
  </r>
  <r>
    <x v="0"/>
    <x v="25"/>
    <n v="0"/>
    <n v="0"/>
    <n v="0"/>
    <x v="0"/>
    <x v="0"/>
  </r>
  <r>
    <x v="0"/>
    <x v="25"/>
    <n v="0"/>
    <n v="0"/>
    <n v="0"/>
    <x v="0"/>
    <x v="1"/>
  </r>
  <r>
    <x v="0"/>
    <x v="25"/>
    <n v="329"/>
    <n v="1"/>
    <n v="328"/>
    <x v="1"/>
    <x v="0"/>
  </r>
  <r>
    <x v="0"/>
    <x v="25"/>
    <n v="329"/>
    <n v="1"/>
    <n v="328"/>
    <x v="1"/>
    <x v="1"/>
  </r>
  <r>
    <x v="0"/>
    <x v="25"/>
    <n v="329"/>
    <n v="1"/>
    <n v="328"/>
    <x v="2"/>
    <x v="0"/>
  </r>
  <r>
    <x v="0"/>
    <x v="25"/>
    <n v="329"/>
    <n v="1"/>
    <n v="328"/>
    <x v="2"/>
    <x v="1"/>
  </r>
  <r>
    <x v="1"/>
    <x v="25"/>
    <n v="0"/>
    <n v="0"/>
    <n v="0"/>
    <x v="0"/>
    <x v="0"/>
  </r>
  <r>
    <x v="1"/>
    <x v="25"/>
    <n v="0"/>
    <n v="0"/>
    <n v="0"/>
    <x v="0"/>
    <x v="1"/>
  </r>
  <r>
    <x v="1"/>
    <x v="25"/>
    <n v="315"/>
    <n v="2"/>
    <n v="313"/>
    <x v="1"/>
    <x v="0"/>
  </r>
  <r>
    <x v="1"/>
    <x v="25"/>
    <n v="315"/>
    <n v="2"/>
    <n v="313"/>
    <x v="1"/>
    <x v="1"/>
  </r>
  <r>
    <x v="1"/>
    <x v="25"/>
    <n v="315"/>
    <n v="2"/>
    <n v="313"/>
    <x v="2"/>
    <x v="0"/>
  </r>
  <r>
    <x v="1"/>
    <x v="25"/>
    <n v="315"/>
    <n v="2"/>
    <n v="313"/>
    <x v="2"/>
    <x v="1"/>
  </r>
  <r>
    <x v="2"/>
    <x v="25"/>
    <n v="0"/>
    <n v="0"/>
    <n v="0"/>
    <x v="0"/>
    <x v="0"/>
  </r>
  <r>
    <x v="2"/>
    <x v="25"/>
    <n v="0"/>
    <n v="0"/>
    <n v="0"/>
    <x v="0"/>
    <x v="1"/>
  </r>
  <r>
    <x v="2"/>
    <x v="25"/>
    <n v="377"/>
    <n v="2"/>
    <n v="375"/>
    <x v="1"/>
    <x v="0"/>
  </r>
  <r>
    <x v="2"/>
    <x v="25"/>
    <n v="377"/>
    <n v="2"/>
    <n v="375"/>
    <x v="1"/>
    <x v="1"/>
  </r>
  <r>
    <x v="2"/>
    <x v="25"/>
    <n v="377"/>
    <n v="2"/>
    <n v="375"/>
    <x v="2"/>
    <x v="0"/>
  </r>
  <r>
    <x v="2"/>
    <x v="25"/>
    <n v="377"/>
    <n v="2"/>
    <n v="375"/>
    <x v="2"/>
    <x v="1"/>
  </r>
  <r>
    <x v="3"/>
    <x v="25"/>
    <n v="0"/>
    <n v="0"/>
    <n v="0"/>
    <x v="0"/>
    <x v="0"/>
  </r>
  <r>
    <x v="3"/>
    <x v="25"/>
    <n v="0"/>
    <n v="0"/>
    <n v="0"/>
    <x v="0"/>
    <x v="1"/>
  </r>
  <r>
    <x v="3"/>
    <x v="25"/>
    <n v="303"/>
    <n v="0"/>
    <n v="303"/>
    <x v="1"/>
    <x v="0"/>
  </r>
  <r>
    <x v="3"/>
    <x v="25"/>
    <n v="303"/>
    <n v="0"/>
    <n v="303"/>
    <x v="1"/>
    <x v="1"/>
  </r>
  <r>
    <x v="3"/>
    <x v="25"/>
    <n v="303"/>
    <n v="0"/>
    <n v="303"/>
    <x v="2"/>
    <x v="0"/>
  </r>
  <r>
    <x v="3"/>
    <x v="25"/>
    <n v="303"/>
    <n v="0"/>
    <n v="303"/>
    <x v="2"/>
    <x v="1"/>
  </r>
  <r>
    <x v="4"/>
    <x v="25"/>
    <n v="4"/>
    <n v="0"/>
    <n v="4"/>
    <x v="0"/>
    <x v="0"/>
  </r>
  <r>
    <x v="4"/>
    <x v="25"/>
    <n v="4"/>
    <n v="0"/>
    <n v="4"/>
    <x v="0"/>
    <x v="1"/>
  </r>
  <r>
    <x v="4"/>
    <x v="25"/>
    <n v="252"/>
    <n v="2"/>
    <n v="250"/>
    <x v="1"/>
    <x v="0"/>
  </r>
  <r>
    <x v="4"/>
    <x v="25"/>
    <n v="252"/>
    <n v="2"/>
    <n v="250"/>
    <x v="1"/>
    <x v="1"/>
  </r>
  <r>
    <x v="4"/>
    <x v="25"/>
    <n v="256"/>
    <n v="2"/>
    <n v="254"/>
    <x v="2"/>
    <x v="0"/>
  </r>
  <r>
    <x v="4"/>
    <x v="25"/>
    <n v="256"/>
    <n v="2"/>
    <n v="254"/>
    <x v="2"/>
    <x v="1"/>
  </r>
  <r>
    <x v="5"/>
    <x v="25"/>
    <n v="0"/>
    <n v="0"/>
    <n v="0"/>
    <x v="0"/>
    <x v="0"/>
  </r>
  <r>
    <x v="5"/>
    <x v="25"/>
    <n v="0"/>
    <n v="0"/>
    <n v="0"/>
    <x v="0"/>
    <x v="1"/>
  </r>
  <r>
    <x v="5"/>
    <x v="25"/>
    <n v="402"/>
    <n v="2"/>
    <n v="400"/>
    <x v="1"/>
    <x v="0"/>
  </r>
  <r>
    <x v="5"/>
    <x v="25"/>
    <n v="402"/>
    <n v="2"/>
    <n v="400"/>
    <x v="1"/>
    <x v="1"/>
  </r>
  <r>
    <x v="5"/>
    <x v="25"/>
    <n v="402"/>
    <n v="2"/>
    <n v="400"/>
    <x v="2"/>
    <x v="0"/>
  </r>
  <r>
    <x v="5"/>
    <x v="25"/>
    <n v="402"/>
    <n v="2"/>
    <n v="400"/>
    <x v="2"/>
    <x v="1"/>
  </r>
  <r>
    <x v="6"/>
    <x v="25"/>
    <n v="0"/>
    <n v="0"/>
    <n v="0"/>
    <x v="0"/>
    <x v="0"/>
  </r>
  <r>
    <x v="6"/>
    <x v="25"/>
    <n v="0"/>
    <n v="0"/>
    <n v="0"/>
    <x v="0"/>
    <x v="1"/>
  </r>
  <r>
    <x v="6"/>
    <x v="25"/>
    <n v="360"/>
    <n v="1"/>
    <n v="359"/>
    <x v="1"/>
    <x v="0"/>
  </r>
  <r>
    <x v="6"/>
    <x v="25"/>
    <n v="360"/>
    <n v="0"/>
    <n v="360"/>
    <x v="1"/>
    <x v="1"/>
  </r>
  <r>
    <x v="6"/>
    <x v="25"/>
    <n v="360"/>
    <n v="1"/>
    <n v="359"/>
    <x v="2"/>
    <x v="0"/>
  </r>
  <r>
    <x v="6"/>
    <x v="25"/>
    <n v="360"/>
    <n v="0"/>
    <n v="360"/>
    <x v="2"/>
    <x v="1"/>
  </r>
  <r>
    <x v="7"/>
    <x v="25"/>
    <n v="0"/>
    <n v="0"/>
    <n v="0"/>
    <x v="0"/>
    <x v="0"/>
  </r>
  <r>
    <x v="7"/>
    <x v="25"/>
    <n v="0"/>
    <n v="0"/>
    <n v="0"/>
    <x v="0"/>
    <x v="1"/>
  </r>
  <r>
    <x v="7"/>
    <x v="25"/>
    <n v="318"/>
    <n v="2"/>
    <n v="316"/>
    <x v="1"/>
    <x v="0"/>
  </r>
  <r>
    <x v="7"/>
    <x v="25"/>
    <n v="318"/>
    <n v="2"/>
    <n v="316"/>
    <x v="1"/>
    <x v="1"/>
  </r>
  <r>
    <x v="7"/>
    <x v="25"/>
    <n v="318"/>
    <n v="2"/>
    <n v="316"/>
    <x v="2"/>
    <x v="0"/>
  </r>
  <r>
    <x v="7"/>
    <x v="25"/>
    <n v="318"/>
    <n v="2"/>
    <n v="316"/>
    <x v="2"/>
    <x v="1"/>
  </r>
  <r>
    <x v="8"/>
    <x v="25"/>
    <n v="0"/>
    <n v="0"/>
    <n v="0"/>
    <x v="0"/>
    <x v="0"/>
  </r>
  <r>
    <x v="8"/>
    <x v="25"/>
    <n v="0"/>
    <n v="0"/>
    <n v="0"/>
    <x v="0"/>
    <x v="1"/>
  </r>
  <r>
    <x v="8"/>
    <x v="25"/>
    <n v="404"/>
    <n v="2"/>
    <n v="402"/>
    <x v="1"/>
    <x v="0"/>
  </r>
  <r>
    <x v="8"/>
    <x v="25"/>
    <n v="404"/>
    <n v="2"/>
    <n v="402"/>
    <x v="1"/>
    <x v="1"/>
  </r>
  <r>
    <x v="8"/>
    <x v="25"/>
    <n v="404"/>
    <n v="2"/>
    <n v="402"/>
    <x v="2"/>
    <x v="0"/>
  </r>
  <r>
    <x v="8"/>
    <x v="25"/>
    <n v="404"/>
    <n v="2"/>
    <n v="402"/>
    <x v="2"/>
    <x v="1"/>
  </r>
  <r>
    <x v="9"/>
    <x v="25"/>
    <n v="0"/>
    <n v="0"/>
    <n v="0"/>
    <x v="0"/>
    <x v="0"/>
  </r>
  <r>
    <x v="9"/>
    <x v="25"/>
    <n v="0"/>
    <n v="0"/>
    <n v="0"/>
    <x v="0"/>
    <x v="1"/>
  </r>
  <r>
    <x v="9"/>
    <x v="25"/>
    <n v="378"/>
    <n v="1"/>
    <n v="377"/>
    <x v="1"/>
    <x v="0"/>
  </r>
  <r>
    <x v="9"/>
    <x v="25"/>
    <n v="378"/>
    <n v="1"/>
    <n v="377"/>
    <x v="1"/>
    <x v="1"/>
  </r>
  <r>
    <x v="9"/>
    <x v="25"/>
    <n v="378"/>
    <n v="1"/>
    <n v="377"/>
    <x v="2"/>
    <x v="0"/>
  </r>
  <r>
    <x v="9"/>
    <x v="25"/>
    <n v="378"/>
    <n v="1"/>
    <n v="377"/>
    <x v="2"/>
    <x v="1"/>
  </r>
  <r>
    <x v="10"/>
    <x v="25"/>
    <n v="0"/>
    <n v="0"/>
    <n v="0"/>
    <x v="0"/>
    <x v="0"/>
  </r>
  <r>
    <x v="10"/>
    <x v="25"/>
    <n v="0"/>
    <n v="0"/>
    <n v="0"/>
    <x v="0"/>
    <x v="1"/>
  </r>
  <r>
    <x v="10"/>
    <x v="25"/>
    <n v="371"/>
    <n v="2"/>
    <n v="369"/>
    <x v="1"/>
    <x v="0"/>
  </r>
  <r>
    <x v="10"/>
    <x v="25"/>
    <n v="371"/>
    <n v="2"/>
    <n v="369"/>
    <x v="1"/>
    <x v="1"/>
  </r>
  <r>
    <x v="10"/>
    <x v="25"/>
    <n v="371"/>
    <n v="2"/>
    <n v="369"/>
    <x v="2"/>
    <x v="0"/>
  </r>
  <r>
    <x v="10"/>
    <x v="25"/>
    <n v="371"/>
    <n v="2"/>
    <n v="369"/>
    <x v="2"/>
    <x v="1"/>
  </r>
  <r>
    <x v="11"/>
    <x v="25"/>
    <n v="0"/>
    <n v="0"/>
    <n v="0"/>
    <x v="0"/>
    <x v="0"/>
  </r>
  <r>
    <x v="11"/>
    <x v="25"/>
    <n v="0"/>
    <n v="0"/>
    <n v="0"/>
    <x v="0"/>
    <x v="1"/>
  </r>
  <r>
    <x v="11"/>
    <x v="25"/>
    <n v="326"/>
    <n v="3"/>
    <n v="323"/>
    <x v="1"/>
    <x v="0"/>
  </r>
  <r>
    <x v="11"/>
    <x v="25"/>
    <n v="326"/>
    <n v="3"/>
    <n v="323"/>
    <x v="1"/>
    <x v="1"/>
  </r>
  <r>
    <x v="11"/>
    <x v="25"/>
    <n v="326"/>
    <n v="3"/>
    <n v="323"/>
    <x v="2"/>
    <x v="0"/>
  </r>
  <r>
    <x v="11"/>
    <x v="25"/>
    <n v="326"/>
    <n v="3"/>
    <n v="323"/>
    <x v="2"/>
    <x v="1"/>
  </r>
  <r>
    <x v="0"/>
    <x v="26"/>
    <n v="19"/>
    <n v="4"/>
    <n v="15"/>
    <x v="0"/>
    <x v="0"/>
  </r>
  <r>
    <x v="0"/>
    <x v="26"/>
    <n v="19"/>
    <n v="4"/>
    <n v="15"/>
    <x v="0"/>
    <x v="1"/>
  </r>
  <r>
    <x v="0"/>
    <x v="26"/>
    <n v="23"/>
    <n v="2"/>
    <n v="21"/>
    <x v="1"/>
    <x v="0"/>
  </r>
  <r>
    <x v="0"/>
    <x v="26"/>
    <n v="23"/>
    <n v="1"/>
    <n v="22"/>
    <x v="1"/>
    <x v="1"/>
  </r>
  <r>
    <x v="0"/>
    <x v="26"/>
    <n v="42"/>
    <n v="6"/>
    <n v="36"/>
    <x v="2"/>
    <x v="0"/>
  </r>
  <r>
    <x v="0"/>
    <x v="26"/>
    <n v="42"/>
    <n v="5"/>
    <n v="37"/>
    <x v="2"/>
    <x v="1"/>
  </r>
  <r>
    <x v="1"/>
    <x v="26"/>
    <n v="31"/>
    <n v="29"/>
    <n v="2"/>
    <x v="0"/>
    <x v="0"/>
  </r>
  <r>
    <x v="1"/>
    <x v="26"/>
    <n v="31"/>
    <n v="32"/>
    <n v="-1"/>
    <x v="0"/>
    <x v="1"/>
  </r>
  <r>
    <x v="1"/>
    <x v="26"/>
    <n v="28"/>
    <n v="7"/>
    <n v="21"/>
    <x v="1"/>
    <x v="0"/>
  </r>
  <r>
    <x v="1"/>
    <x v="26"/>
    <n v="28"/>
    <n v="7"/>
    <n v="21"/>
    <x v="1"/>
    <x v="1"/>
  </r>
  <r>
    <x v="1"/>
    <x v="26"/>
    <n v="59"/>
    <n v="36"/>
    <n v="23"/>
    <x v="2"/>
    <x v="0"/>
  </r>
  <r>
    <x v="1"/>
    <x v="26"/>
    <n v="59"/>
    <n v="39"/>
    <n v="20"/>
    <x v="2"/>
    <x v="1"/>
  </r>
  <r>
    <x v="2"/>
    <x v="26"/>
    <n v="26"/>
    <n v="3"/>
    <n v="23"/>
    <x v="0"/>
    <x v="0"/>
  </r>
  <r>
    <x v="2"/>
    <x v="26"/>
    <n v="26"/>
    <n v="2"/>
    <n v="24"/>
    <x v="0"/>
    <x v="1"/>
  </r>
  <r>
    <x v="2"/>
    <x v="26"/>
    <n v="33"/>
    <n v="6"/>
    <n v="27"/>
    <x v="1"/>
    <x v="0"/>
  </r>
  <r>
    <x v="2"/>
    <x v="26"/>
    <n v="33"/>
    <n v="7"/>
    <n v="26"/>
    <x v="1"/>
    <x v="1"/>
  </r>
  <r>
    <x v="2"/>
    <x v="26"/>
    <n v="59"/>
    <n v="9"/>
    <n v="50"/>
    <x v="2"/>
    <x v="0"/>
  </r>
  <r>
    <x v="2"/>
    <x v="26"/>
    <n v="59"/>
    <n v="9"/>
    <n v="50"/>
    <x v="2"/>
    <x v="1"/>
  </r>
  <r>
    <x v="3"/>
    <x v="26"/>
    <n v="17"/>
    <n v="3"/>
    <n v="14"/>
    <x v="0"/>
    <x v="0"/>
  </r>
  <r>
    <x v="3"/>
    <x v="26"/>
    <n v="17"/>
    <n v="3"/>
    <n v="14"/>
    <x v="0"/>
    <x v="1"/>
  </r>
  <r>
    <x v="3"/>
    <x v="26"/>
    <n v="26"/>
    <n v="6"/>
    <n v="20"/>
    <x v="1"/>
    <x v="0"/>
  </r>
  <r>
    <x v="3"/>
    <x v="26"/>
    <n v="26"/>
    <n v="6"/>
    <n v="20"/>
    <x v="1"/>
    <x v="1"/>
  </r>
  <r>
    <x v="3"/>
    <x v="26"/>
    <n v="43"/>
    <n v="9"/>
    <n v="34"/>
    <x v="2"/>
    <x v="0"/>
  </r>
  <r>
    <x v="3"/>
    <x v="26"/>
    <n v="43"/>
    <n v="9"/>
    <n v="34"/>
    <x v="2"/>
    <x v="1"/>
  </r>
  <r>
    <x v="4"/>
    <x v="26"/>
    <n v="28"/>
    <n v="5"/>
    <n v="23"/>
    <x v="0"/>
    <x v="0"/>
  </r>
  <r>
    <x v="4"/>
    <x v="26"/>
    <n v="28"/>
    <n v="7"/>
    <n v="21"/>
    <x v="0"/>
    <x v="1"/>
  </r>
  <r>
    <x v="4"/>
    <x v="26"/>
    <n v="20"/>
    <n v="2"/>
    <n v="18"/>
    <x v="1"/>
    <x v="0"/>
  </r>
  <r>
    <x v="4"/>
    <x v="26"/>
    <n v="20"/>
    <n v="2"/>
    <n v="18"/>
    <x v="1"/>
    <x v="1"/>
  </r>
  <r>
    <x v="4"/>
    <x v="26"/>
    <n v="48"/>
    <n v="7"/>
    <n v="41"/>
    <x v="2"/>
    <x v="0"/>
  </r>
  <r>
    <x v="4"/>
    <x v="26"/>
    <n v="48"/>
    <n v="9"/>
    <n v="39"/>
    <x v="2"/>
    <x v="1"/>
  </r>
  <r>
    <x v="5"/>
    <x v="26"/>
    <n v="24"/>
    <n v="5"/>
    <n v="19"/>
    <x v="0"/>
    <x v="0"/>
  </r>
  <r>
    <x v="5"/>
    <x v="26"/>
    <n v="24"/>
    <n v="6"/>
    <n v="18"/>
    <x v="0"/>
    <x v="1"/>
  </r>
  <r>
    <x v="5"/>
    <x v="26"/>
    <n v="21"/>
    <n v="7"/>
    <n v="14"/>
    <x v="1"/>
    <x v="0"/>
  </r>
  <r>
    <x v="5"/>
    <x v="26"/>
    <n v="21"/>
    <n v="7"/>
    <n v="14"/>
    <x v="1"/>
    <x v="1"/>
  </r>
  <r>
    <x v="5"/>
    <x v="26"/>
    <n v="45"/>
    <n v="12"/>
    <n v="33"/>
    <x v="2"/>
    <x v="0"/>
  </r>
  <r>
    <x v="5"/>
    <x v="26"/>
    <n v="45"/>
    <n v="13"/>
    <n v="32"/>
    <x v="2"/>
    <x v="1"/>
  </r>
  <r>
    <x v="6"/>
    <x v="26"/>
    <n v="23"/>
    <n v="2"/>
    <n v="21"/>
    <x v="0"/>
    <x v="0"/>
  </r>
  <r>
    <x v="6"/>
    <x v="26"/>
    <n v="23"/>
    <n v="2"/>
    <n v="21"/>
    <x v="0"/>
    <x v="1"/>
  </r>
  <r>
    <x v="6"/>
    <x v="26"/>
    <n v="25"/>
    <n v="7"/>
    <n v="18"/>
    <x v="1"/>
    <x v="0"/>
  </r>
  <r>
    <x v="6"/>
    <x v="26"/>
    <n v="25"/>
    <n v="7"/>
    <n v="18"/>
    <x v="1"/>
    <x v="1"/>
  </r>
  <r>
    <x v="6"/>
    <x v="26"/>
    <n v="48"/>
    <n v="9"/>
    <n v="39"/>
    <x v="2"/>
    <x v="0"/>
  </r>
  <r>
    <x v="6"/>
    <x v="26"/>
    <n v="48"/>
    <n v="9"/>
    <n v="39"/>
    <x v="2"/>
    <x v="1"/>
  </r>
  <r>
    <x v="7"/>
    <x v="26"/>
    <n v="17"/>
    <n v="1"/>
    <n v="16"/>
    <x v="0"/>
    <x v="0"/>
  </r>
  <r>
    <x v="7"/>
    <x v="26"/>
    <n v="17"/>
    <n v="2"/>
    <n v="15"/>
    <x v="0"/>
    <x v="1"/>
  </r>
  <r>
    <x v="7"/>
    <x v="26"/>
    <n v="20"/>
    <n v="3"/>
    <n v="17"/>
    <x v="1"/>
    <x v="0"/>
  </r>
  <r>
    <x v="7"/>
    <x v="26"/>
    <n v="20"/>
    <n v="3"/>
    <n v="17"/>
    <x v="1"/>
    <x v="1"/>
  </r>
  <r>
    <x v="7"/>
    <x v="26"/>
    <n v="37"/>
    <n v="4"/>
    <n v="33"/>
    <x v="2"/>
    <x v="0"/>
  </r>
  <r>
    <x v="7"/>
    <x v="26"/>
    <n v="37"/>
    <n v="5"/>
    <n v="32"/>
    <x v="2"/>
    <x v="1"/>
  </r>
  <r>
    <x v="8"/>
    <x v="26"/>
    <n v="14"/>
    <n v="4"/>
    <n v="10"/>
    <x v="0"/>
    <x v="0"/>
  </r>
  <r>
    <x v="8"/>
    <x v="26"/>
    <n v="14"/>
    <n v="5"/>
    <n v="9"/>
    <x v="0"/>
    <x v="1"/>
  </r>
  <r>
    <x v="8"/>
    <x v="26"/>
    <n v="23"/>
    <n v="6"/>
    <n v="17"/>
    <x v="1"/>
    <x v="0"/>
  </r>
  <r>
    <x v="8"/>
    <x v="26"/>
    <n v="23"/>
    <n v="6"/>
    <n v="17"/>
    <x v="1"/>
    <x v="1"/>
  </r>
  <r>
    <x v="8"/>
    <x v="26"/>
    <n v="37"/>
    <n v="10"/>
    <n v="27"/>
    <x v="2"/>
    <x v="0"/>
  </r>
  <r>
    <x v="8"/>
    <x v="26"/>
    <n v="37"/>
    <n v="11"/>
    <n v="26"/>
    <x v="2"/>
    <x v="1"/>
  </r>
  <r>
    <x v="9"/>
    <x v="26"/>
    <n v="23"/>
    <n v="4"/>
    <n v="19"/>
    <x v="0"/>
    <x v="0"/>
  </r>
  <r>
    <x v="9"/>
    <x v="26"/>
    <n v="23"/>
    <n v="4"/>
    <n v="19"/>
    <x v="0"/>
    <x v="1"/>
  </r>
  <r>
    <x v="9"/>
    <x v="26"/>
    <n v="31"/>
    <n v="5"/>
    <n v="26"/>
    <x v="1"/>
    <x v="0"/>
  </r>
  <r>
    <x v="9"/>
    <x v="26"/>
    <n v="31"/>
    <n v="5"/>
    <n v="26"/>
    <x v="1"/>
    <x v="1"/>
  </r>
  <r>
    <x v="9"/>
    <x v="26"/>
    <n v="54"/>
    <n v="9"/>
    <n v="45"/>
    <x v="2"/>
    <x v="0"/>
  </r>
  <r>
    <x v="9"/>
    <x v="26"/>
    <n v="54"/>
    <n v="9"/>
    <n v="45"/>
    <x v="2"/>
    <x v="1"/>
  </r>
  <r>
    <x v="10"/>
    <x v="26"/>
    <n v="23"/>
    <n v="2"/>
    <n v="21"/>
    <x v="0"/>
    <x v="0"/>
  </r>
  <r>
    <x v="10"/>
    <x v="26"/>
    <n v="23"/>
    <n v="2"/>
    <n v="21"/>
    <x v="0"/>
    <x v="1"/>
  </r>
  <r>
    <x v="10"/>
    <x v="26"/>
    <n v="26"/>
    <n v="7"/>
    <n v="19"/>
    <x v="1"/>
    <x v="0"/>
  </r>
  <r>
    <x v="10"/>
    <x v="26"/>
    <n v="26"/>
    <n v="7"/>
    <n v="19"/>
    <x v="1"/>
    <x v="1"/>
  </r>
  <r>
    <x v="10"/>
    <x v="26"/>
    <n v="49"/>
    <n v="9"/>
    <n v="40"/>
    <x v="2"/>
    <x v="0"/>
  </r>
  <r>
    <x v="10"/>
    <x v="26"/>
    <n v="49"/>
    <n v="9"/>
    <n v="40"/>
    <x v="2"/>
    <x v="1"/>
  </r>
  <r>
    <x v="11"/>
    <x v="26"/>
    <n v="25"/>
    <n v="3"/>
    <n v="22"/>
    <x v="0"/>
    <x v="0"/>
  </r>
  <r>
    <x v="11"/>
    <x v="26"/>
    <n v="25"/>
    <n v="4"/>
    <n v="21"/>
    <x v="0"/>
    <x v="1"/>
  </r>
  <r>
    <x v="11"/>
    <x v="26"/>
    <n v="32"/>
    <n v="8"/>
    <n v="24"/>
    <x v="1"/>
    <x v="0"/>
  </r>
  <r>
    <x v="11"/>
    <x v="26"/>
    <n v="32"/>
    <n v="8"/>
    <n v="24"/>
    <x v="1"/>
    <x v="1"/>
  </r>
  <r>
    <x v="11"/>
    <x v="26"/>
    <n v="57"/>
    <n v="11"/>
    <n v="46"/>
    <x v="2"/>
    <x v="0"/>
  </r>
  <r>
    <x v="11"/>
    <x v="26"/>
    <n v="57"/>
    <n v="12"/>
    <n v="45"/>
    <x v="2"/>
    <x v="1"/>
  </r>
  <r>
    <x v="0"/>
    <x v="27"/>
    <n v="0"/>
    <n v="0"/>
    <n v="0"/>
    <x v="0"/>
    <x v="0"/>
  </r>
  <r>
    <x v="0"/>
    <x v="27"/>
    <n v="0"/>
    <n v="0"/>
    <n v="0"/>
    <x v="0"/>
    <x v="1"/>
  </r>
  <r>
    <x v="0"/>
    <x v="27"/>
    <n v="257"/>
    <n v="23"/>
    <n v="234"/>
    <x v="1"/>
    <x v="0"/>
  </r>
  <r>
    <x v="0"/>
    <x v="27"/>
    <n v="257"/>
    <n v="22"/>
    <n v="235"/>
    <x v="1"/>
    <x v="1"/>
  </r>
  <r>
    <x v="0"/>
    <x v="27"/>
    <n v="257"/>
    <n v="23"/>
    <n v="234"/>
    <x v="2"/>
    <x v="0"/>
  </r>
  <r>
    <x v="0"/>
    <x v="27"/>
    <n v="257"/>
    <n v="22"/>
    <n v="235"/>
    <x v="2"/>
    <x v="1"/>
  </r>
  <r>
    <x v="1"/>
    <x v="27"/>
    <n v="1"/>
    <n v="0"/>
    <n v="1"/>
    <x v="0"/>
    <x v="0"/>
  </r>
  <r>
    <x v="1"/>
    <x v="27"/>
    <n v="1"/>
    <n v="0"/>
    <n v="1"/>
    <x v="0"/>
    <x v="1"/>
  </r>
  <r>
    <x v="1"/>
    <x v="27"/>
    <n v="242"/>
    <n v="16"/>
    <n v="226"/>
    <x v="1"/>
    <x v="0"/>
  </r>
  <r>
    <x v="1"/>
    <x v="27"/>
    <n v="242"/>
    <n v="18"/>
    <n v="224"/>
    <x v="1"/>
    <x v="1"/>
  </r>
  <r>
    <x v="1"/>
    <x v="27"/>
    <n v="243"/>
    <n v="16"/>
    <n v="227"/>
    <x v="2"/>
    <x v="0"/>
  </r>
  <r>
    <x v="1"/>
    <x v="27"/>
    <n v="243"/>
    <n v="18"/>
    <n v="225"/>
    <x v="2"/>
    <x v="1"/>
  </r>
  <r>
    <x v="2"/>
    <x v="27"/>
    <n v="1"/>
    <n v="1"/>
    <n v="0"/>
    <x v="0"/>
    <x v="0"/>
  </r>
  <r>
    <x v="2"/>
    <x v="27"/>
    <n v="1"/>
    <n v="1"/>
    <n v="0"/>
    <x v="0"/>
    <x v="1"/>
  </r>
  <r>
    <x v="2"/>
    <x v="27"/>
    <n v="248"/>
    <n v="23"/>
    <n v="225"/>
    <x v="1"/>
    <x v="0"/>
  </r>
  <r>
    <x v="2"/>
    <x v="27"/>
    <n v="248"/>
    <n v="22"/>
    <n v="226"/>
    <x v="1"/>
    <x v="1"/>
  </r>
  <r>
    <x v="2"/>
    <x v="27"/>
    <n v="249"/>
    <n v="24"/>
    <n v="225"/>
    <x v="2"/>
    <x v="0"/>
  </r>
  <r>
    <x v="2"/>
    <x v="27"/>
    <n v="249"/>
    <n v="23"/>
    <n v="226"/>
    <x v="2"/>
    <x v="1"/>
  </r>
  <r>
    <x v="3"/>
    <x v="27"/>
    <n v="1"/>
    <n v="0"/>
    <n v="1"/>
    <x v="0"/>
    <x v="0"/>
  </r>
  <r>
    <x v="3"/>
    <x v="27"/>
    <n v="1"/>
    <n v="0"/>
    <n v="1"/>
    <x v="0"/>
    <x v="1"/>
  </r>
  <r>
    <x v="3"/>
    <x v="27"/>
    <n v="197"/>
    <n v="21"/>
    <n v="176"/>
    <x v="1"/>
    <x v="0"/>
  </r>
  <r>
    <x v="3"/>
    <x v="27"/>
    <n v="197"/>
    <n v="21"/>
    <n v="176"/>
    <x v="1"/>
    <x v="1"/>
  </r>
  <r>
    <x v="3"/>
    <x v="27"/>
    <n v="198"/>
    <n v="21"/>
    <n v="177"/>
    <x v="2"/>
    <x v="0"/>
  </r>
  <r>
    <x v="3"/>
    <x v="27"/>
    <n v="198"/>
    <n v="21"/>
    <n v="177"/>
    <x v="2"/>
    <x v="1"/>
  </r>
  <r>
    <x v="4"/>
    <x v="27"/>
    <n v="1"/>
    <n v="0"/>
    <n v="1"/>
    <x v="0"/>
    <x v="0"/>
  </r>
  <r>
    <x v="4"/>
    <x v="27"/>
    <n v="1"/>
    <n v="0"/>
    <n v="1"/>
    <x v="0"/>
    <x v="1"/>
  </r>
  <r>
    <x v="4"/>
    <x v="27"/>
    <n v="211"/>
    <n v="14"/>
    <n v="197"/>
    <x v="1"/>
    <x v="0"/>
  </r>
  <r>
    <x v="4"/>
    <x v="27"/>
    <n v="211"/>
    <n v="15"/>
    <n v="196"/>
    <x v="1"/>
    <x v="1"/>
  </r>
  <r>
    <x v="4"/>
    <x v="27"/>
    <n v="212"/>
    <n v="14"/>
    <n v="198"/>
    <x v="2"/>
    <x v="0"/>
  </r>
  <r>
    <x v="4"/>
    <x v="27"/>
    <n v="212"/>
    <n v="15"/>
    <n v="197"/>
    <x v="2"/>
    <x v="1"/>
  </r>
  <r>
    <x v="5"/>
    <x v="27"/>
    <n v="1"/>
    <n v="1"/>
    <n v="0"/>
    <x v="0"/>
    <x v="0"/>
  </r>
  <r>
    <x v="5"/>
    <x v="27"/>
    <n v="1"/>
    <n v="1"/>
    <n v="0"/>
    <x v="0"/>
    <x v="1"/>
  </r>
  <r>
    <x v="5"/>
    <x v="27"/>
    <n v="244"/>
    <n v="12"/>
    <n v="232"/>
    <x v="1"/>
    <x v="0"/>
  </r>
  <r>
    <x v="5"/>
    <x v="27"/>
    <n v="244"/>
    <n v="10"/>
    <n v="234"/>
    <x v="1"/>
    <x v="1"/>
  </r>
  <r>
    <x v="5"/>
    <x v="27"/>
    <n v="245"/>
    <n v="13"/>
    <n v="232"/>
    <x v="2"/>
    <x v="0"/>
  </r>
  <r>
    <x v="5"/>
    <x v="27"/>
    <n v="245"/>
    <n v="11"/>
    <n v="234"/>
    <x v="2"/>
    <x v="1"/>
  </r>
  <r>
    <x v="6"/>
    <x v="27"/>
    <n v="1"/>
    <n v="0"/>
    <n v="1"/>
    <x v="0"/>
    <x v="0"/>
  </r>
  <r>
    <x v="6"/>
    <x v="27"/>
    <n v="1"/>
    <n v="0"/>
    <n v="1"/>
    <x v="0"/>
    <x v="1"/>
  </r>
  <r>
    <x v="6"/>
    <x v="27"/>
    <n v="191"/>
    <n v="16"/>
    <n v="175"/>
    <x v="1"/>
    <x v="0"/>
  </r>
  <r>
    <x v="6"/>
    <x v="27"/>
    <n v="191"/>
    <n v="15"/>
    <n v="176"/>
    <x v="1"/>
    <x v="1"/>
  </r>
  <r>
    <x v="6"/>
    <x v="27"/>
    <n v="192"/>
    <n v="16"/>
    <n v="176"/>
    <x v="2"/>
    <x v="0"/>
  </r>
  <r>
    <x v="6"/>
    <x v="27"/>
    <n v="192"/>
    <n v="15"/>
    <n v="177"/>
    <x v="2"/>
    <x v="1"/>
  </r>
  <r>
    <x v="7"/>
    <x v="27"/>
    <n v="0"/>
    <n v="0"/>
    <n v="0"/>
    <x v="0"/>
    <x v="0"/>
  </r>
  <r>
    <x v="7"/>
    <x v="27"/>
    <n v="0"/>
    <n v="0"/>
    <n v="0"/>
    <x v="0"/>
    <x v="1"/>
  </r>
  <r>
    <x v="7"/>
    <x v="27"/>
    <n v="226"/>
    <n v="15"/>
    <n v="211"/>
    <x v="1"/>
    <x v="0"/>
  </r>
  <r>
    <x v="7"/>
    <x v="27"/>
    <n v="226"/>
    <n v="15"/>
    <n v="211"/>
    <x v="1"/>
    <x v="1"/>
  </r>
  <r>
    <x v="7"/>
    <x v="27"/>
    <n v="226"/>
    <n v="15"/>
    <n v="211"/>
    <x v="2"/>
    <x v="0"/>
  </r>
  <r>
    <x v="7"/>
    <x v="27"/>
    <n v="226"/>
    <n v="15"/>
    <n v="211"/>
    <x v="2"/>
    <x v="1"/>
  </r>
  <r>
    <x v="8"/>
    <x v="27"/>
    <n v="0"/>
    <n v="0"/>
    <n v="0"/>
    <x v="0"/>
    <x v="0"/>
  </r>
  <r>
    <x v="8"/>
    <x v="27"/>
    <n v="0"/>
    <n v="0"/>
    <n v="0"/>
    <x v="0"/>
    <x v="1"/>
  </r>
  <r>
    <x v="8"/>
    <x v="27"/>
    <n v="196"/>
    <n v="19"/>
    <n v="177"/>
    <x v="1"/>
    <x v="0"/>
  </r>
  <r>
    <x v="8"/>
    <x v="27"/>
    <n v="196"/>
    <n v="20"/>
    <n v="176"/>
    <x v="1"/>
    <x v="1"/>
  </r>
  <r>
    <x v="8"/>
    <x v="27"/>
    <n v="196"/>
    <n v="19"/>
    <n v="177"/>
    <x v="2"/>
    <x v="0"/>
  </r>
  <r>
    <x v="8"/>
    <x v="27"/>
    <n v="196"/>
    <n v="20"/>
    <n v="176"/>
    <x v="2"/>
    <x v="1"/>
  </r>
  <r>
    <x v="9"/>
    <x v="27"/>
    <n v="0"/>
    <n v="0"/>
    <n v="0"/>
    <x v="0"/>
    <x v="0"/>
  </r>
  <r>
    <x v="9"/>
    <x v="27"/>
    <n v="0"/>
    <n v="0"/>
    <n v="0"/>
    <x v="0"/>
    <x v="1"/>
  </r>
  <r>
    <x v="9"/>
    <x v="27"/>
    <n v="211"/>
    <n v="13"/>
    <n v="198"/>
    <x v="1"/>
    <x v="0"/>
  </r>
  <r>
    <x v="9"/>
    <x v="27"/>
    <n v="211"/>
    <n v="14"/>
    <n v="197"/>
    <x v="1"/>
    <x v="1"/>
  </r>
  <r>
    <x v="9"/>
    <x v="27"/>
    <n v="211"/>
    <n v="13"/>
    <n v="198"/>
    <x v="2"/>
    <x v="0"/>
  </r>
  <r>
    <x v="9"/>
    <x v="27"/>
    <n v="211"/>
    <n v="14"/>
    <n v="197"/>
    <x v="2"/>
    <x v="1"/>
  </r>
  <r>
    <x v="10"/>
    <x v="27"/>
    <n v="0"/>
    <n v="0"/>
    <n v="0"/>
    <x v="0"/>
    <x v="0"/>
  </r>
  <r>
    <x v="10"/>
    <x v="27"/>
    <n v="0"/>
    <n v="0"/>
    <n v="0"/>
    <x v="0"/>
    <x v="1"/>
  </r>
  <r>
    <x v="10"/>
    <x v="27"/>
    <n v="264"/>
    <n v="29"/>
    <n v="235"/>
    <x v="1"/>
    <x v="0"/>
  </r>
  <r>
    <x v="10"/>
    <x v="27"/>
    <n v="264"/>
    <n v="29"/>
    <n v="235"/>
    <x v="1"/>
    <x v="1"/>
  </r>
  <r>
    <x v="10"/>
    <x v="27"/>
    <n v="264"/>
    <n v="29"/>
    <n v="235"/>
    <x v="2"/>
    <x v="0"/>
  </r>
  <r>
    <x v="10"/>
    <x v="27"/>
    <n v="264"/>
    <n v="29"/>
    <n v="235"/>
    <x v="2"/>
    <x v="1"/>
  </r>
  <r>
    <x v="11"/>
    <x v="27"/>
    <n v="0"/>
    <n v="0"/>
    <n v="0"/>
    <x v="0"/>
    <x v="0"/>
  </r>
  <r>
    <x v="11"/>
    <x v="27"/>
    <n v="0"/>
    <n v="0"/>
    <n v="0"/>
    <x v="0"/>
    <x v="1"/>
  </r>
  <r>
    <x v="11"/>
    <x v="27"/>
    <n v="266"/>
    <n v="16"/>
    <n v="250"/>
    <x v="1"/>
    <x v="0"/>
  </r>
  <r>
    <x v="11"/>
    <x v="27"/>
    <n v="266"/>
    <n v="17"/>
    <n v="249"/>
    <x v="1"/>
    <x v="1"/>
  </r>
  <r>
    <x v="11"/>
    <x v="27"/>
    <n v="266"/>
    <n v="16"/>
    <n v="250"/>
    <x v="2"/>
    <x v="0"/>
  </r>
  <r>
    <x v="11"/>
    <x v="27"/>
    <n v="266"/>
    <n v="17"/>
    <n v="249"/>
    <x v="2"/>
    <x v="1"/>
  </r>
  <r>
    <x v="0"/>
    <x v="28"/>
    <n v="0"/>
    <n v="0"/>
    <n v="0"/>
    <x v="0"/>
    <x v="0"/>
  </r>
  <r>
    <x v="0"/>
    <x v="28"/>
    <n v="0"/>
    <n v="0"/>
    <n v="0"/>
    <x v="0"/>
    <x v="1"/>
  </r>
  <r>
    <x v="0"/>
    <x v="28"/>
    <n v="85"/>
    <n v="0"/>
    <n v="85"/>
    <x v="1"/>
    <x v="0"/>
  </r>
  <r>
    <x v="0"/>
    <x v="28"/>
    <n v="85"/>
    <n v="0"/>
    <n v="85"/>
    <x v="1"/>
    <x v="1"/>
  </r>
  <r>
    <x v="0"/>
    <x v="28"/>
    <n v="85"/>
    <n v="0"/>
    <n v="85"/>
    <x v="2"/>
    <x v="0"/>
  </r>
  <r>
    <x v="0"/>
    <x v="28"/>
    <n v="85"/>
    <n v="0"/>
    <n v="85"/>
    <x v="2"/>
    <x v="1"/>
  </r>
  <r>
    <x v="1"/>
    <x v="28"/>
    <n v="0"/>
    <n v="0"/>
    <n v="0"/>
    <x v="0"/>
    <x v="0"/>
  </r>
  <r>
    <x v="1"/>
    <x v="28"/>
    <n v="0"/>
    <n v="0"/>
    <n v="0"/>
    <x v="0"/>
    <x v="1"/>
  </r>
  <r>
    <x v="1"/>
    <x v="28"/>
    <n v="90"/>
    <n v="0"/>
    <n v="90"/>
    <x v="1"/>
    <x v="0"/>
  </r>
  <r>
    <x v="1"/>
    <x v="28"/>
    <n v="90"/>
    <n v="0"/>
    <n v="90"/>
    <x v="1"/>
    <x v="1"/>
  </r>
  <r>
    <x v="1"/>
    <x v="28"/>
    <n v="90"/>
    <n v="0"/>
    <n v="90"/>
    <x v="2"/>
    <x v="0"/>
  </r>
  <r>
    <x v="1"/>
    <x v="28"/>
    <n v="90"/>
    <n v="0"/>
    <n v="90"/>
    <x v="2"/>
    <x v="1"/>
  </r>
  <r>
    <x v="2"/>
    <x v="28"/>
    <n v="0"/>
    <n v="0"/>
    <n v="0"/>
    <x v="0"/>
    <x v="0"/>
  </r>
  <r>
    <x v="2"/>
    <x v="28"/>
    <n v="0"/>
    <n v="0"/>
    <n v="0"/>
    <x v="0"/>
    <x v="1"/>
  </r>
  <r>
    <x v="2"/>
    <x v="28"/>
    <n v="85"/>
    <n v="0"/>
    <n v="85"/>
    <x v="1"/>
    <x v="0"/>
  </r>
  <r>
    <x v="2"/>
    <x v="28"/>
    <n v="85"/>
    <n v="0"/>
    <n v="85"/>
    <x v="1"/>
    <x v="1"/>
  </r>
  <r>
    <x v="2"/>
    <x v="28"/>
    <n v="85"/>
    <n v="0"/>
    <n v="85"/>
    <x v="2"/>
    <x v="0"/>
  </r>
  <r>
    <x v="2"/>
    <x v="28"/>
    <n v="85"/>
    <n v="0"/>
    <n v="85"/>
    <x v="2"/>
    <x v="1"/>
  </r>
  <r>
    <x v="3"/>
    <x v="28"/>
    <n v="0"/>
    <n v="0"/>
    <n v="0"/>
    <x v="0"/>
    <x v="0"/>
  </r>
  <r>
    <x v="3"/>
    <x v="28"/>
    <n v="0"/>
    <n v="0"/>
    <n v="0"/>
    <x v="0"/>
    <x v="1"/>
  </r>
  <r>
    <x v="3"/>
    <x v="28"/>
    <n v="74"/>
    <n v="0"/>
    <n v="74"/>
    <x v="1"/>
    <x v="0"/>
  </r>
  <r>
    <x v="3"/>
    <x v="28"/>
    <n v="74"/>
    <n v="0"/>
    <n v="74"/>
    <x v="1"/>
    <x v="1"/>
  </r>
  <r>
    <x v="3"/>
    <x v="28"/>
    <n v="74"/>
    <n v="0"/>
    <n v="74"/>
    <x v="2"/>
    <x v="0"/>
  </r>
  <r>
    <x v="3"/>
    <x v="28"/>
    <n v="74"/>
    <n v="0"/>
    <n v="74"/>
    <x v="2"/>
    <x v="1"/>
  </r>
  <r>
    <x v="4"/>
    <x v="28"/>
    <n v="0"/>
    <n v="0"/>
    <n v="0"/>
    <x v="0"/>
    <x v="0"/>
  </r>
  <r>
    <x v="4"/>
    <x v="28"/>
    <n v="0"/>
    <n v="0"/>
    <n v="0"/>
    <x v="0"/>
    <x v="1"/>
  </r>
  <r>
    <x v="4"/>
    <x v="28"/>
    <n v="82"/>
    <n v="0"/>
    <n v="82"/>
    <x v="1"/>
    <x v="0"/>
  </r>
  <r>
    <x v="4"/>
    <x v="28"/>
    <n v="82"/>
    <n v="0"/>
    <n v="82"/>
    <x v="1"/>
    <x v="1"/>
  </r>
  <r>
    <x v="4"/>
    <x v="28"/>
    <n v="82"/>
    <n v="0"/>
    <n v="82"/>
    <x v="2"/>
    <x v="0"/>
  </r>
  <r>
    <x v="4"/>
    <x v="28"/>
    <n v="82"/>
    <n v="0"/>
    <n v="82"/>
    <x v="2"/>
    <x v="1"/>
  </r>
  <r>
    <x v="5"/>
    <x v="28"/>
    <n v="0"/>
    <n v="0"/>
    <n v="0"/>
    <x v="0"/>
    <x v="0"/>
  </r>
  <r>
    <x v="5"/>
    <x v="28"/>
    <n v="0"/>
    <n v="0"/>
    <n v="0"/>
    <x v="0"/>
    <x v="1"/>
  </r>
  <r>
    <x v="5"/>
    <x v="28"/>
    <n v="83"/>
    <n v="0"/>
    <n v="83"/>
    <x v="1"/>
    <x v="0"/>
  </r>
  <r>
    <x v="5"/>
    <x v="28"/>
    <n v="83"/>
    <n v="0"/>
    <n v="83"/>
    <x v="1"/>
    <x v="1"/>
  </r>
  <r>
    <x v="5"/>
    <x v="28"/>
    <n v="83"/>
    <n v="0"/>
    <n v="83"/>
    <x v="2"/>
    <x v="0"/>
  </r>
  <r>
    <x v="5"/>
    <x v="28"/>
    <n v="83"/>
    <n v="0"/>
    <n v="83"/>
    <x v="2"/>
    <x v="1"/>
  </r>
  <r>
    <x v="6"/>
    <x v="28"/>
    <n v="0"/>
    <n v="0"/>
    <n v="0"/>
    <x v="0"/>
    <x v="0"/>
  </r>
  <r>
    <x v="6"/>
    <x v="28"/>
    <n v="0"/>
    <n v="0"/>
    <n v="0"/>
    <x v="0"/>
    <x v="1"/>
  </r>
  <r>
    <x v="6"/>
    <x v="28"/>
    <n v="81"/>
    <n v="0"/>
    <n v="81"/>
    <x v="1"/>
    <x v="0"/>
  </r>
  <r>
    <x v="6"/>
    <x v="28"/>
    <n v="81"/>
    <n v="0"/>
    <n v="81"/>
    <x v="1"/>
    <x v="1"/>
  </r>
  <r>
    <x v="6"/>
    <x v="28"/>
    <n v="81"/>
    <n v="0"/>
    <n v="81"/>
    <x v="2"/>
    <x v="0"/>
  </r>
  <r>
    <x v="6"/>
    <x v="28"/>
    <n v="81"/>
    <n v="0"/>
    <n v="81"/>
    <x v="2"/>
    <x v="1"/>
  </r>
  <r>
    <x v="7"/>
    <x v="28"/>
    <n v="0"/>
    <n v="0"/>
    <n v="0"/>
    <x v="0"/>
    <x v="0"/>
  </r>
  <r>
    <x v="7"/>
    <x v="28"/>
    <n v="0"/>
    <n v="0"/>
    <n v="0"/>
    <x v="0"/>
    <x v="1"/>
  </r>
  <r>
    <x v="7"/>
    <x v="28"/>
    <n v="86"/>
    <n v="0"/>
    <n v="86"/>
    <x v="1"/>
    <x v="0"/>
  </r>
  <r>
    <x v="7"/>
    <x v="28"/>
    <n v="86"/>
    <n v="0"/>
    <n v="86"/>
    <x v="1"/>
    <x v="1"/>
  </r>
  <r>
    <x v="7"/>
    <x v="28"/>
    <n v="86"/>
    <n v="0"/>
    <n v="86"/>
    <x v="2"/>
    <x v="0"/>
  </r>
  <r>
    <x v="7"/>
    <x v="28"/>
    <n v="86"/>
    <n v="0"/>
    <n v="86"/>
    <x v="2"/>
    <x v="1"/>
  </r>
  <r>
    <x v="8"/>
    <x v="28"/>
    <n v="0"/>
    <n v="0"/>
    <n v="0"/>
    <x v="0"/>
    <x v="0"/>
  </r>
  <r>
    <x v="8"/>
    <x v="28"/>
    <n v="0"/>
    <n v="0"/>
    <n v="0"/>
    <x v="0"/>
    <x v="1"/>
  </r>
  <r>
    <x v="8"/>
    <x v="28"/>
    <n v="75"/>
    <n v="0"/>
    <n v="75"/>
    <x v="1"/>
    <x v="0"/>
  </r>
  <r>
    <x v="8"/>
    <x v="28"/>
    <n v="75"/>
    <n v="0"/>
    <n v="75"/>
    <x v="1"/>
    <x v="1"/>
  </r>
  <r>
    <x v="8"/>
    <x v="28"/>
    <n v="75"/>
    <n v="0"/>
    <n v="75"/>
    <x v="2"/>
    <x v="0"/>
  </r>
  <r>
    <x v="8"/>
    <x v="28"/>
    <n v="75"/>
    <n v="0"/>
    <n v="75"/>
    <x v="2"/>
    <x v="1"/>
  </r>
  <r>
    <x v="9"/>
    <x v="28"/>
    <n v="0"/>
    <n v="0"/>
    <n v="0"/>
    <x v="0"/>
    <x v="0"/>
  </r>
  <r>
    <x v="9"/>
    <x v="28"/>
    <n v="0"/>
    <n v="0"/>
    <n v="0"/>
    <x v="0"/>
    <x v="1"/>
  </r>
  <r>
    <x v="9"/>
    <x v="28"/>
    <n v="97"/>
    <n v="0"/>
    <n v="97"/>
    <x v="1"/>
    <x v="0"/>
  </r>
  <r>
    <x v="9"/>
    <x v="28"/>
    <n v="97"/>
    <n v="0"/>
    <n v="97"/>
    <x v="1"/>
    <x v="1"/>
  </r>
  <r>
    <x v="9"/>
    <x v="28"/>
    <n v="97"/>
    <n v="0"/>
    <n v="97"/>
    <x v="2"/>
    <x v="0"/>
  </r>
  <r>
    <x v="9"/>
    <x v="28"/>
    <n v="97"/>
    <n v="0"/>
    <n v="97"/>
    <x v="2"/>
    <x v="1"/>
  </r>
  <r>
    <x v="10"/>
    <x v="28"/>
    <n v="0"/>
    <n v="0"/>
    <n v="0"/>
    <x v="0"/>
    <x v="0"/>
  </r>
  <r>
    <x v="10"/>
    <x v="28"/>
    <n v="0"/>
    <n v="0"/>
    <n v="0"/>
    <x v="0"/>
    <x v="1"/>
  </r>
  <r>
    <x v="10"/>
    <x v="28"/>
    <n v="102"/>
    <n v="0"/>
    <n v="102"/>
    <x v="1"/>
    <x v="0"/>
  </r>
  <r>
    <x v="10"/>
    <x v="28"/>
    <n v="102"/>
    <n v="0"/>
    <n v="102"/>
    <x v="1"/>
    <x v="1"/>
  </r>
  <r>
    <x v="10"/>
    <x v="28"/>
    <n v="102"/>
    <n v="0"/>
    <n v="102"/>
    <x v="2"/>
    <x v="0"/>
  </r>
  <r>
    <x v="10"/>
    <x v="28"/>
    <n v="102"/>
    <n v="0"/>
    <n v="102"/>
    <x v="2"/>
    <x v="1"/>
  </r>
  <r>
    <x v="11"/>
    <x v="28"/>
    <n v="0"/>
    <n v="0"/>
    <n v="0"/>
    <x v="0"/>
    <x v="0"/>
  </r>
  <r>
    <x v="11"/>
    <x v="28"/>
    <n v="0"/>
    <n v="0"/>
    <n v="0"/>
    <x v="0"/>
    <x v="1"/>
  </r>
  <r>
    <x v="11"/>
    <x v="28"/>
    <n v="83"/>
    <n v="0"/>
    <n v="83"/>
    <x v="1"/>
    <x v="0"/>
  </r>
  <r>
    <x v="11"/>
    <x v="28"/>
    <n v="83"/>
    <n v="0"/>
    <n v="83"/>
    <x v="1"/>
    <x v="1"/>
  </r>
  <r>
    <x v="11"/>
    <x v="28"/>
    <n v="83"/>
    <n v="0"/>
    <n v="83"/>
    <x v="2"/>
    <x v="0"/>
  </r>
  <r>
    <x v="11"/>
    <x v="28"/>
    <n v="83"/>
    <n v="0"/>
    <n v="83"/>
    <x v="2"/>
    <x v="1"/>
  </r>
  <r>
    <x v="0"/>
    <x v="29"/>
    <n v="0"/>
    <n v="0"/>
    <n v="0"/>
    <x v="0"/>
    <x v="0"/>
  </r>
  <r>
    <x v="0"/>
    <x v="29"/>
    <n v="0"/>
    <n v="0"/>
    <n v="0"/>
    <x v="0"/>
    <x v="1"/>
  </r>
  <r>
    <x v="0"/>
    <x v="29"/>
    <n v="0"/>
    <n v="0"/>
    <n v="0"/>
    <x v="1"/>
    <x v="0"/>
  </r>
  <r>
    <x v="0"/>
    <x v="29"/>
    <n v="0"/>
    <n v="0"/>
    <n v="0"/>
    <x v="1"/>
    <x v="1"/>
  </r>
  <r>
    <x v="0"/>
    <x v="29"/>
    <n v="0"/>
    <n v="0"/>
    <n v="0"/>
    <x v="2"/>
    <x v="0"/>
  </r>
  <r>
    <x v="0"/>
    <x v="29"/>
    <n v="0"/>
    <n v="0"/>
    <n v="0"/>
    <x v="2"/>
    <x v="1"/>
  </r>
  <r>
    <x v="1"/>
    <x v="29"/>
    <n v="0"/>
    <n v="0"/>
    <n v="0"/>
    <x v="0"/>
    <x v="0"/>
  </r>
  <r>
    <x v="1"/>
    <x v="29"/>
    <n v="0"/>
    <n v="0"/>
    <n v="0"/>
    <x v="0"/>
    <x v="1"/>
  </r>
  <r>
    <x v="1"/>
    <x v="29"/>
    <n v="0"/>
    <n v="0"/>
    <n v="0"/>
    <x v="1"/>
    <x v="0"/>
  </r>
  <r>
    <x v="1"/>
    <x v="29"/>
    <n v="0"/>
    <n v="0"/>
    <n v="0"/>
    <x v="1"/>
    <x v="1"/>
  </r>
  <r>
    <x v="1"/>
    <x v="29"/>
    <n v="0"/>
    <n v="0"/>
    <n v="0"/>
    <x v="2"/>
    <x v="0"/>
  </r>
  <r>
    <x v="1"/>
    <x v="29"/>
    <n v="0"/>
    <n v="0"/>
    <n v="0"/>
    <x v="2"/>
    <x v="1"/>
  </r>
  <r>
    <x v="2"/>
    <x v="29"/>
    <n v="0"/>
    <n v="0"/>
    <n v="0"/>
    <x v="0"/>
    <x v="0"/>
  </r>
  <r>
    <x v="2"/>
    <x v="29"/>
    <n v="0"/>
    <n v="0"/>
    <n v="0"/>
    <x v="0"/>
    <x v="1"/>
  </r>
  <r>
    <x v="2"/>
    <x v="29"/>
    <n v="0"/>
    <n v="0"/>
    <n v="0"/>
    <x v="1"/>
    <x v="0"/>
  </r>
  <r>
    <x v="2"/>
    <x v="29"/>
    <n v="0"/>
    <n v="0"/>
    <n v="0"/>
    <x v="1"/>
    <x v="1"/>
  </r>
  <r>
    <x v="2"/>
    <x v="29"/>
    <n v="0"/>
    <n v="0"/>
    <n v="0"/>
    <x v="2"/>
    <x v="0"/>
  </r>
  <r>
    <x v="2"/>
    <x v="29"/>
    <n v="0"/>
    <n v="0"/>
    <n v="0"/>
    <x v="2"/>
    <x v="1"/>
  </r>
  <r>
    <x v="3"/>
    <x v="29"/>
    <n v="0"/>
    <n v="0"/>
    <n v="0"/>
    <x v="0"/>
    <x v="0"/>
  </r>
  <r>
    <x v="3"/>
    <x v="29"/>
    <n v="0"/>
    <n v="0"/>
    <n v="0"/>
    <x v="0"/>
    <x v="1"/>
  </r>
  <r>
    <x v="3"/>
    <x v="29"/>
    <n v="2"/>
    <n v="0"/>
    <n v="2"/>
    <x v="1"/>
    <x v="0"/>
  </r>
  <r>
    <x v="3"/>
    <x v="29"/>
    <n v="2"/>
    <n v="0"/>
    <n v="2"/>
    <x v="1"/>
    <x v="1"/>
  </r>
  <r>
    <x v="3"/>
    <x v="29"/>
    <n v="2"/>
    <n v="0"/>
    <n v="2"/>
    <x v="2"/>
    <x v="0"/>
  </r>
  <r>
    <x v="3"/>
    <x v="29"/>
    <n v="2"/>
    <n v="0"/>
    <n v="2"/>
    <x v="2"/>
    <x v="1"/>
  </r>
  <r>
    <x v="4"/>
    <x v="29"/>
    <n v="0"/>
    <n v="0"/>
    <n v="0"/>
    <x v="0"/>
    <x v="0"/>
  </r>
  <r>
    <x v="4"/>
    <x v="29"/>
    <n v="0"/>
    <n v="0"/>
    <n v="0"/>
    <x v="0"/>
    <x v="1"/>
  </r>
  <r>
    <x v="4"/>
    <x v="29"/>
    <n v="1"/>
    <n v="0"/>
    <n v="1"/>
    <x v="1"/>
    <x v="0"/>
  </r>
  <r>
    <x v="4"/>
    <x v="29"/>
    <n v="1"/>
    <n v="0"/>
    <n v="1"/>
    <x v="1"/>
    <x v="1"/>
  </r>
  <r>
    <x v="4"/>
    <x v="29"/>
    <n v="1"/>
    <n v="0"/>
    <n v="1"/>
    <x v="2"/>
    <x v="0"/>
  </r>
  <r>
    <x v="4"/>
    <x v="29"/>
    <n v="1"/>
    <n v="0"/>
    <n v="1"/>
    <x v="2"/>
    <x v="1"/>
  </r>
  <r>
    <x v="5"/>
    <x v="29"/>
    <n v="0"/>
    <n v="0"/>
    <n v="0"/>
    <x v="0"/>
    <x v="0"/>
  </r>
  <r>
    <x v="5"/>
    <x v="29"/>
    <n v="0"/>
    <n v="0"/>
    <n v="0"/>
    <x v="0"/>
    <x v="1"/>
  </r>
  <r>
    <x v="5"/>
    <x v="29"/>
    <n v="0"/>
    <n v="0"/>
    <n v="0"/>
    <x v="1"/>
    <x v="0"/>
  </r>
  <r>
    <x v="5"/>
    <x v="29"/>
    <n v="0"/>
    <n v="0"/>
    <n v="0"/>
    <x v="1"/>
    <x v="1"/>
  </r>
  <r>
    <x v="5"/>
    <x v="29"/>
    <n v="0"/>
    <n v="0"/>
    <n v="0"/>
    <x v="2"/>
    <x v="0"/>
  </r>
  <r>
    <x v="5"/>
    <x v="29"/>
    <n v="0"/>
    <n v="0"/>
    <n v="0"/>
    <x v="2"/>
    <x v="1"/>
  </r>
  <r>
    <x v="6"/>
    <x v="29"/>
    <n v="0"/>
    <n v="0"/>
    <n v="0"/>
    <x v="0"/>
    <x v="0"/>
  </r>
  <r>
    <x v="6"/>
    <x v="29"/>
    <n v="0"/>
    <n v="0"/>
    <n v="0"/>
    <x v="0"/>
    <x v="1"/>
  </r>
  <r>
    <x v="6"/>
    <x v="29"/>
    <n v="0"/>
    <n v="0"/>
    <n v="0"/>
    <x v="1"/>
    <x v="0"/>
  </r>
  <r>
    <x v="6"/>
    <x v="29"/>
    <n v="0"/>
    <n v="0"/>
    <n v="0"/>
    <x v="1"/>
    <x v="1"/>
  </r>
  <r>
    <x v="6"/>
    <x v="29"/>
    <n v="0"/>
    <n v="0"/>
    <n v="0"/>
    <x v="2"/>
    <x v="0"/>
  </r>
  <r>
    <x v="6"/>
    <x v="29"/>
    <n v="0"/>
    <n v="0"/>
    <n v="0"/>
    <x v="2"/>
    <x v="1"/>
  </r>
  <r>
    <x v="7"/>
    <x v="29"/>
    <n v="0"/>
    <n v="0"/>
    <n v="0"/>
    <x v="0"/>
    <x v="0"/>
  </r>
  <r>
    <x v="7"/>
    <x v="29"/>
    <n v="0"/>
    <n v="0"/>
    <n v="0"/>
    <x v="0"/>
    <x v="1"/>
  </r>
  <r>
    <x v="7"/>
    <x v="29"/>
    <n v="1"/>
    <n v="0"/>
    <n v="1"/>
    <x v="1"/>
    <x v="0"/>
  </r>
  <r>
    <x v="7"/>
    <x v="29"/>
    <n v="1"/>
    <n v="0"/>
    <n v="1"/>
    <x v="1"/>
    <x v="1"/>
  </r>
  <r>
    <x v="7"/>
    <x v="29"/>
    <n v="1"/>
    <n v="0"/>
    <n v="1"/>
    <x v="2"/>
    <x v="0"/>
  </r>
  <r>
    <x v="7"/>
    <x v="29"/>
    <n v="1"/>
    <n v="0"/>
    <n v="1"/>
    <x v="2"/>
    <x v="1"/>
  </r>
  <r>
    <x v="8"/>
    <x v="29"/>
    <n v="0"/>
    <n v="0"/>
    <n v="0"/>
    <x v="0"/>
    <x v="0"/>
  </r>
  <r>
    <x v="8"/>
    <x v="29"/>
    <n v="0"/>
    <n v="0"/>
    <n v="0"/>
    <x v="0"/>
    <x v="1"/>
  </r>
  <r>
    <x v="8"/>
    <x v="29"/>
    <n v="0"/>
    <n v="0"/>
    <n v="0"/>
    <x v="1"/>
    <x v="0"/>
  </r>
  <r>
    <x v="8"/>
    <x v="29"/>
    <n v="0"/>
    <n v="0"/>
    <n v="0"/>
    <x v="1"/>
    <x v="1"/>
  </r>
  <r>
    <x v="8"/>
    <x v="29"/>
    <n v="0"/>
    <n v="0"/>
    <n v="0"/>
    <x v="2"/>
    <x v="0"/>
  </r>
  <r>
    <x v="8"/>
    <x v="29"/>
    <n v="0"/>
    <n v="0"/>
    <n v="0"/>
    <x v="2"/>
    <x v="1"/>
  </r>
  <r>
    <x v="9"/>
    <x v="29"/>
    <n v="0"/>
    <n v="0"/>
    <n v="0"/>
    <x v="0"/>
    <x v="0"/>
  </r>
  <r>
    <x v="9"/>
    <x v="29"/>
    <n v="0"/>
    <n v="0"/>
    <n v="0"/>
    <x v="0"/>
    <x v="1"/>
  </r>
  <r>
    <x v="9"/>
    <x v="29"/>
    <n v="0"/>
    <n v="0"/>
    <n v="0"/>
    <x v="1"/>
    <x v="0"/>
  </r>
  <r>
    <x v="9"/>
    <x v="29"/>
    <n v="0"/>
    <n v="0"/>
    <n v="0"/>
    <x v="1"/>
    <x v="1"/>
  </r>
  <r>
    <x v="9"/>
    <x v="29"/>
    <n v="0"/>
    <n v="0"/>
    <n v="0"/>
    <x v="2"/>
    <x v="0"/>
  </r>
  <r>
    <x v="9"/>
    <x v="29"/>
    <n v="0"/>
    <n v="0"/>
    <n v="0"/>
    <x v="2"/>
    <x v="1"/>
  </r>
  <r>
    <x v="10"/>
    <x v="29"/>
    <n v="0"/>
    <n v="0"/>
    <n v="0"/>
    <x v="0"/>
    <x v="0"/>
  </r>
  <r>
    <x v="10"/>
    <x v="29"/>
    <n v="0"/>
    <n v="0"/>
    <n v="0"/>
    <x v="0"/>
    <x v="1"/>
  </r>
  <r>
    <x v="10"/>
    <x v="29"/>
    <n v="0"/>
    <n v="0"/>
    <n v="0"/>
    <x v="1"/>
    <x v="0"/>
  </r>
  <r>
    <x v="10"/>
    <x v="29"/>
    <n v="0"/>
    <n v="0"/>
    <n v="0"/>
    <x v="1"/>
    <x v="1"/>
  </r>
  <r>
    <x v="10"/>
    <x v="29"/>
    <n v="0"/>
    <n v="0"/>
    <n v="0"/>
    <x v="2"/>
    <x v="0"/>
  </r>
  <r>
    <x v="10"/>
    <x v="29"/>
    <n v="0"/>
    <n v="0"/>
    <n v="0"/>
    <x v="2"/>
    <x v="1"/>
  </r>
  <r>
    <x v="11"/>
    <x v="29"/>
    <n v="0"/>
    <n v="0"/>
    <n v="0"/>
    <x v="0"/>
    <x v="0"/>
  </r>
  <r>
    <x v="11"/>
    <x v="29"/>
    <n v="0"/>
    <n v="0"/>
    <n v="0"/>
    <x v="0"/>
    <x v="1"/>
  </r>
  <r>
    <x v="11"/>
    <x v="29"/>
    <n v="0"/>
    <n v="0"/>
    <n v="0"/>
    <x v="1"/>
    <x v="0"/>
  </r>
  <r>
    <x v="11"/>
    <x v="29"/>
    <n v="0"/>
    <n v="0"/>
    <n v="0"/>
    <x v="1"/>
    <x v="1"/>
  </r>
  <r>
    <x v="11"/>
    <x v="29"/>
    <n v="0"/>
    <n v="0"/>
    <n v="0"/>
    <x v="2"/>
    <x v="0"/>
  </r>
  <r>
    <x v="11"/>
    <x v="29"/>
    <n v="0"/>
    <n v="0"/>
    <n v="0"/>
    <x v="2"/>
    <x v="1"/>
  </r>
  <r>
    <x v="0"/>
    <x v="30"/>
    <n v="0"/>
    <n v="0"/>
    <n v="0"/>
    <x v="0"/>
    <x v="0"/>
  </r>
  <r>
    <x v="0"/>
    <x v="30"/>
    <n v="0"/>
    <n v="0"/>
    <n v="0"/>
    <x v="0"/>
    <x v="1"/>
  </r>
  <r>
    <x v="0"/>
    <x v="30"/>
    <n v="623"/>
    <n v="8"/>
    <n v="615"/>
    <x v="1"/>
    <x v="0"/>
  </r>
  <r>
    <x v="0"/>
    <x v="30"/>
    <n v="623"/>
    <n v="8"/>
    <n v="615"/>
    <x v="1"/>
    <x v="1"/>
  </r>
  <r>
    <x v="0"/>
    <x v="30"/>
    <n v="623"/>
    <n v="8"/>
    <n v="615"/>
    <x v="2"/>
    <x v="0"/>
  </r>
  <r>
    <x v="0"/>
    <x v="30"/>
    <n v="623"/>
    <n v="8"/>
    <n v="615"/>
    <x v="2"/>
    <x v="1"/>
  </r>
  <r>
    <x v="1"/>
    <x v="30"/>
    <n v="0"/>
    <n v="0"/>
    <n v="0"/>
    <x v="0"/>
    <x v="0"/>
  </r>
  <r>
    <x v="1"/>
    <x v="30"/>
    <n v="0"/>
    <n v="0"/>
    <n v="0"/>
    <x v="0"/>
    <x v="1"/>
  </r>
  <r>
    <x v="1"/>
    <x v="30"/>
    <n v="694"/>
    <n v="8"/>
    <n v="686"/>
    <x v="1"/>
    <x v="0"/>
  </r>
  <r>
    <x v="1"/>
    <x v="30"/>
    <n v="694"/>
    <n v="9"/>
    <n v="685"/>
    <x v="1"/>
    <x v="1"/>
  </r>
  <r>
    <x v="1"/>
    <x v="30"/>
    <n v="694"/>
    <n v="8"/>
    <n v="686"/>
    <x v="2"/>
    <x v="0"/>
  </r>
  <r>
    <x v="1"/>
    <x v="30"/>
    <n v="694"/>
    <n v="9"/>
    <n v="685"/>
    <x v="2"/>
    <x v="1"/>
  </r>
  <r>
    <x v="2"/>
    <x v="30"/>
    <n v="0"/>
    <n v="0"/>
    <n v="0"/>
    <x v="0"/>
    <x v="0"/>
  </r>
  <r>
    <x v="2"/>
    <x v="30"/>
    <n v="0"/>
    <n v="0"/>
    <n v="0"/>
    <x v="0"/>
    <x v="1"/>
  </r>
  <r>
    <x v="2"/>
    <x v="30"/>
    <n v="677"/>
    <n v="9"/>
    <n v="668"/>
    <x v="1"/>
    <x v="0"/>
  </r>
  <r>
    <x v="2"/>
    <x v="30"/>
    <n v="677"/>
    <n v="10"/>
    <n v="667"/>
    <x v="1"/>
    <x v="1"/>
  </r>
  <r>
    <x v="2"/>
    <x v="30"/>
    <n v="677"/>
    <n v="9"/>
    <n v="668"/>
    <x v="2"/>
    <x v="0"/>
  </r>
  <r>
    <x v="2"/>
    <x v="30"/>
    <n v="677"/>
    <n v="10"/>
    <n v="667"/>
    <x v="2"/>
    <x v="1"/>
  </r>
  <r>
    <x v="3"/>
    <x v="30"/>
    <n v="0"/>
    <n v="1"/>
    <n v="-1"/>
    <x v="0"/>
    <x v="0"/>
  </r>
  <r>
    <x v="3"/>
    <x v="30"/>
    <n v="0"/>
    <n v="0"/>
    <n v="0"/>
    <x v="0"/>
    <x v="1"/>
  </r>
  <r>
    <x v="3"/>
    <x v="30"/>
    <n v="596"/>
    <n v="7"/>
    <n v="589"/>
    <x v="1"/>
    <x v="0"/>
  </r>
  <r>
    <x v="3"/>
    <x v="30"/>
    <n v="596"/>
    <n v="3"/>
    <n v="593"/>
    <x v="1"/>
    <x v="1"/>
  </r>
  <r>
    <x v="3"/>
    <x v="30"/>
    <n v="596"/>
    <n v="8"/>
    <n v="588"/>
    <x v="2"/>
    <x v="0"/>
  </r>
  <r>
    <x v="3"/>
    <x v="30"/>
    <n v="596"/>
    <n v="3"/>
    <n v="593"/>
    <x v="2"/>
    <x v="1"/>
  </r>
  <r>
    <x v="4"/>
    <x v="30"/>
    <n v="0"/>
    <n v="0"/>
    <n v="0"/>
    <x v="0"/>
    <x v="0"/>
  </r>
  <r>
    <x v="4"/>
    <x v="30"/>
    <n v="0"/>
    <n v="0"/>
    <n v="0"/>
    <x v="0"/>
    <x v="1"/>
  </r>
  <r>
    <x v="4"/>
    <x v="30"/>
    <n v="712"/>
    <n v="10"/>
    <n v="702"/>
    <x v="1"/>
    <x v="0"/>
  </r>
  <r>
    <x v="4"/>
    <x v="30"/>
    <n v="712"/>
    <n v="11"/>
    <n v="701"/>
    <x v="1"/>
    <x v="1"/>
  </r>
  <r>
    <x v="4"/>
    <x v="30"/>
    <n v="712"/>
    <n v="10"/>
    <n v="702"/>
    <x v="2"/>
    <x v="0"/>
  </r>
  <r>
    <x v="4"/>
    <x v="30"/>
    <n v="712"/>
    <n v="11"/>
    <n v="701"/>
    <x v="2"/>
    <x v="1"/>
  </r>
  <r>
    <x v="5"/>
    <x v="30"/>
    <n v="0"/>
    <n v="0"/>
    <n v="0"/>
    <x v="0"/>
    <x v="0"/>
  </r>
  <r>
    <x v="5"/>
    <x v="30"/>
    <n v="0"/>
    <n v="0"/>
    <n v="0"/>
    <x v="0"/>
    <x v="1"/>
  </r>
  <r>
    <x v="5"/>
    <x v="30"/>
    <n v="661"/>
    <n v="10"/>
    <n v="651"/>
    <x v="1"/>
    <x v="0"/>
  </r>
  <r>
    <x v="5"/>
    <x v="30"/>
    <n v="661"/>
    <n v="9"/>
    <n v="652"/>
    <x v="1"/>
    <x v="1"/>
  </r>
  <r>
    <x v="5"/>
    <x v="30"/>
    <n v="661"/>
    <n v="10"/>
    <n v="651"/>
    <x v="2"/>
    <x v="0"/>
  </r>
  <r>
    <x v="5"/>
    <x v="30"/>
    <n v="661"/>
    <n v="9"/>
    <n v="652"/>
    <x v="2"/>
    <x v="1"/>
  </r>
  <r>
    <x v="6"/>
    <x v="30"/>
    <n v="0"/>
    <n v="0"/>
    <n v="0"/>
    <x v="0"/>
    <x v="0"/>
  </r>
  <r>
    <x v="6"/>
    <x v="30"/>
    <n v="0"/>
    <n v="0"/>
    <n v="0"/>
    <x v="0"/>
    <x v="1"/>
  </r>
  <r>
    <x v="6"/>
    <x v="30"/>
    <n v="603"/>
    <n v="13"/>
    <n v="590"/>
    <x v="1"/>
    <x v="0"/>
  </r>
  <r>
    <x v="6"/>
    <x v="30"/>
    <n v="603"/>
    <n v="11"/>
    <n v="592"/>
    <x v="1"/>
    <x v="1"/>
  </r>
  <r>
    <x v="6"/>
    <x v="30"/>
    <n v="603"/>
    <n v="13"/>
    <n v="590"/>
    <x v="2"/>
    <x v="0"/>
  </r>
  <r>
    <x v="6"/>
    <x v="30"/>
    <n v="603"/>
    <n v="11"/>
    <n v="592"/>
    <x v="2"/>
    <x v="1"/>
  </r>
  <r>
    <x v="7"/>
    <x v="30"/>
    <n v="0"/>
    <n v="0"/>
    <n v="0"/>
    <x v="0"/>
    <x v="0"/>
  </r>
  <r>
    <x v="7"/>
    <x v="30"/>
    <n v="0"/>
    <n v="0"/>
    <n v="0"/>
    <x v="0"/>
    <x v="1"/>
  </r>
  <r>
    <x v="7"/>
    <x v="30"/>
    <n v="574"/>
    <n v="10"/>
    <n v="564"/>
    <x v="1"/>
    <x v="0"/>
  </r>
  <r>
    <x v="7"/>
    <x v="30"/>
    <n v="574"/>
    <n v="7"/>
    <n v="567"/>
    <x v="1"/>
    <x v="1"/>
  </r>
  <r>
    <x v="7"/>
    <x v="30"/>
    <n v="574"/>
    <n v="10"/>
    <n v="564"/>
    <x v="2"/>
    <x v="0"/>
  </r>
  <r>
    <x v="7"/>
    <x v="30"/>
    <n v="574"/>
    <n v="7"/>
    <n v="567"/>
    <x v="2"/>
    <x v="1"/>
  </r>
  <r>
    <x v="8"/>
    <x v="30"/>
    <n v="0"/>
    <n v="0"/>
    <n v="0"/>
    <x v="0"/>
    <x v="0"/>
  </r>
  <r>
    <x v="8"/>
    <x v="30"/>
    <n v="0"/>
    <n v="0"/>
    <n v="0"/>
    <x v="0"/>
    <x v="1"/>
  </r>
  <r>
    <x v="8"/>
    <x v="30"/>
    <n v="677"/>
    <n v="14"/>
    <n v="663"/>
    <x v="1"/>
    <x v="0"/>
  </r>
  <r>
    <x v="8"/>
    <x v="30"/>
    <n v="677"/>
    <n v="12"/>
    <n v="665"/>
    <x v="1"/>
    <x v="1"/>
  </r>
  <r>
    <x v="8"/>
    <x v="30"/>
    <n v="677"/>
    <n v="14"/>
    <n v="663"/>
    <x v="2"/>
    <x v="0"/>
  </r>
  <r>
    <x v="8"/>
    <x v="30"/>
    <n v="677"/>
    <n v="12"/>
    <n v="665"/>
    <x v="2"/>
    <x v="1"/>
  </r>
  <r>
    <x v="9"/>
    <x v="30"/>
    <n v="0"/>
    <n v="0"/>
    <n v="0"/>
    <x v="0"/>
    <x v="0"/>
  </r>
  <r>
    <x v="9"/>
    <x v="30"/>
    <n v="0"/>
    <n v="0"/>
    <n v="0"/>
    <x v="0"/>
    <x v="1"/>
  </r>
  <r>
    <x v="9"/>
    <x v="30"/>
    <n v="658"/>
    <n v="9"/>
    <n v="649"/>
    <x v="1"/>
    <x v="0"/>
  </r>
  <r>
    <x v="9"/>
    <x v="30"/>
    <n v="658"/>
    <n v="8"/>
    <n v="650"/>
    <x v="1"/>
    <x v="1"/>
  </r>
  <r>
    <x v="9"/>
    <x v="30"/>
    <n v="658"/>
    <n v="9"/>
    <n v="649"/>
    <x v="2"/>
    <x v="0"/>
  </r>
  <r>
    <x v="9"/>
    <x v="30"/>
    <n v="658"/>
    <n v="8"/>
    <n v="650"/>
    <x v="2"/>
    <x v="1"/>
  </r>
  <r>
    <x v="10"/>
    <x v="30"/>
    <n v="0"/>
    <n v="0"/>
    <n v="0"/>
    <x v="0"/>
    <x v="0"/>
  </r>
  <r>
    <x v="10"/>
    <x v="30"/>
    <n v="0"/>
    <n v="0"/>
    <n v="0"/>
    <x v="0"/>
    <x v="1"/>
  </r>
  <r>
    <x v="10"/>
    <x v="30"/>
    <n v="653"/>
    <n v="10"/>
    <n v="643"/>
    <x v="1"/>
    <x v="0"/>
  </r>
  <r>
    <x v="10"/>
    <x v="30"/>
    <n v="653"/>
    <n v="7"/>
    <n v="646"/>
    <x v="1"/>
    <x v="1"/>
  </r>
  <r>
    <x v="10"/>
    <x v="30"/>
    <n v="653"/>
    <n v="10"/>
    <n v="643"/>
    <x v="2"/>
    <x v="0"/>
  </r>
  <r>
    <x v="10"/>
    <x v="30"/>
    <n v="653"/>
    <n v="7"/>
    <n v="646"/>
    <x v="2"/>
    <x v="1"/>
  </r>
  <r>
    <x v="11"/>
    <x v="30"/>
    <n v="0"/>
    <n v="0"/>
    <n v="0"/>
    <x v="0"/>
    <x v="0"/>
  </r>
  <r>
    <x v="11"/>
    <x v="30"/>
    <n v="0"/>
    <n v="0"/>
    <n v="0"/>
    <x v="0"/>
    <x v="1"/>
  </r>
  <r>
    <x v="11"/>
    <x v="30"/>
    <n v="623"/>
    <n v="13"/>
    <n v="610"/>
    <x v="1"/>
    <x v="0"/>
  </r>
  <r>
    <x v="11"/>
    <x v="30"/>
    <n v="623"/>
    <n v="14"/>
    <n v="609"/>
    <x v="1"/>
    <x v="1"/>
  </r>
  <r>
    <x v="11"/>
    <x v="30"/>
    <n v="623"/>
    <n v="13"/>
    <n v="610"/>
    <x v="2"/>
    <x v="0"/>
  </r>
  <r>
    <x v="11"/>
    <x v="30"/>
    <n v="623"/>
    <n v="14"/>
    <n v="609"/>
    <x v="2"/>
    <x v="1"/>
  </r>
  <r>
    <x v="0"/>
    <x v="31"/>
    <n v="2"/>
    <n v="0"/>
    <n v="2"/>
    <x v="0"/>
    <x v="0"/>
  </r>
  <r>
    <x v="0"/>
    <x v="31"/>
    <n v="2"/>
    <n v="0"/>
    <n v="2"/>
    <x v="0"/>
    <x v="1"/>
  </r>
  <r>
    <x v="0"/>
    <x v="31"/>
    <n v="20"/>
    <n v="1"/>
    <n v="19"/>
    <x v="1"/>
    <x v="0"/>
  </r>
  <r>
    <x v="0"/>
    <x v="31"/>
    <n v="20"/>
    <n v="0"/>
    <n v="20"/>
    <x v="1"/>
    <x v="1"/>
  </r>
  <r>
    <x v="0"/>
    <x v="31"/>
    <n v="22"/>
    <n v="1"/>
    <n v="21"/>
    <x v="2"/>
    <x v="0"/>
  </r>
  <r>
    <x v="0"/>
    <x v="31"/>
    <n v="22"/>
    <n v="0"/>
    <n v="22"/>
    <x v="2"/>
    <x v="1"/>
  </r>
  <r>
    <x v="1"/>
    <x v="31"/>
    <n v="13"/>
    <n v="0"/>
    <n v="13"/>
    <x v="0"/>
    <x v="0"/>
  </r>
  <r>
    <x v="1"/>
    <x v="31"/>
    <n v="13"/>
    <n v="0"/>
    <n v="13"/>
    <x v="0"/>
    <x v="1"/>
  </r>
  <r>
    <x v="1"/>
    <x v="31"/>
    <n v="32"/>
    <n v="0"/>
    <n v="32"/>
    <x v="1"/>
    <x v="0"/>
  </r>
  <r>
    <x v="1"/>
    <x v="31"/>
    <n v="32"/>
    <n v="0"/>
    <n v="32"/>
    <x v="1"/>
    <x v="1"/>
  </r>
  <r>
    <x v="1"/>
    <x v="31"/>
    <n v="45"/>
    <n v="0"/>
    <n v="45"/>
    <x v="2"/>
    <x v="0"/>
  </r>
  <r>
    <x v="1"/>
    <x v="31"/>
    <n v="45"/>
    <n v="0"/>
    <n v="45"/>
    <x v="2"/>
    <x v="1"/>
  </r>
  <r>
    <x v="2"/>
    <x v="31"/>
    <n v="10"/>
    <n v="0"/>
    <n v="10"/>
    <x v="0"/>
    <x v="0"/>
  </r>
  <r>
    <x v="2"/>
    <x v="31"/>
    <n v="10"/>
    <n v="0"/>
    <n v="10"/>
    <x v="0"/>
    <x v="1"/>
  </r>
  <r>
    <x v="2"/>
    <x v="31"/>
    <n v="30"/>
    <n v="1"/>
    <n v="29"/>
    <x v="1"/>
    <x v="0"/>
  </r>
  <r>
    <x v="2"/>
    <x v="31"/>
    <n v="30"/>
    <n v="0"/>
    <n v="30"/>
    <x v="1"/>
    <x v="1"/>
  </r>
  <r>
    <x v="2"/>
    <x v="31"/>
    <n v="40"/>
    <n v="1"/>
    <n v="39"/>
    <x v="2"/>
    <x v="0"/>
  </r>
  <r>
    <x v="2"/>
    <x v="31"/>
    <n v="40"/>
    <n v="0"/>
    <n v="40"/>
    <x v="2"/>
    <x v="1"/>
  </r>
  <r>
    <x v="3"/>
    <x v="31"/>
    <n v="1"/>
    <n v="0"/>
    <n v="1"/>
    <x v="0"/>
    <x v="0"/>
  </r>
  <r>
    <x v="3"/>
    <x v="31"/>
    <n v="1"/>
    <n v="0"/>
    <n v="1"/>
    <x v="0"/>
    <x v="1"/>
  </r>
  <r>
    <x v="3"/>
    <x v="31"/>
    <n v="19"/>
    <n v="3"/>
    <n v="16"/>
    <x v="1"/>
    <x v="0"/>
  </r>
  <r>
    <x v="3"/>
    <x v="31"/>
    <n v="19"/>
    <n v="0"/>
    <n v="19"/>
    <x v="1"/>
    <x v="1"/>
  </r>
  <r>
    <x v="3"/>
    <x v="31"/>
    <n v="20"/>
    <n v="3"/>
    <n v="17"/>
    <x v="2"/>
    <x v="0"/>
  </r>
  <r>
    <x v="3"/>
    <x v="31"/>
    <n v="20"/>
    <n v="0"/>
    <n v="20"/>
    <x v="2"/>
    <x v="1"/>
  </r>
  <r>
    <x v="4"/>
    <x v="31"/>
    <n v="3"/>
    <n v="0"/>
    <n v="3"/>
    <x v="0"/>
    <x v="0"/>
  </r>
  <r>
    <x v="4"/>
    <x v="31"/>
    <n v="3"/>
    <n v="0"/>
    <n v="3"/>
    <x v="0"/>
    <x v="1"/>
  </r>
  <r>
    <x v="4"/>
    <x v="31"/>
    <n v="26"/>
    <n v="1"/>
    <n v="25"/>
    <x v="1"/>
    <x v="0"/>
  </r>
  <r>
    <x v="4"/>
    <x v="31"/>
    <n v="26"/>
    <n v="0"/>
    <n v="26"/>
    <x v="1"/>
    <x v="1"/>
  </r>
  <r>
    <x v="4"/>
    <x v="31"/>
    <n v="29"/>
    <n v="1"/>
    <n v="28"/>
    <x v="2"/>
    <x v="0"/>
  </r>
  <r>
    <x v="4"/>
    <x v="31"/>
    <n v="29"/>
    <n v="0"/>
    <n v="29"/>
    <x v="2"/>
    <x v="1"/>
  </r>
  <r>
    <x v="5"/>
    <x v="31"/>
    <n v="10"/>
    <n v="0"/>
    <n v="10"/>
    <x v="0"/>
    <x v="0"/>
  </r>
  <r>
    <x v="5"/>
    <x v="31"/>
    <n v="10"/>
    <n v="0"/>
    <n v="10"/>
    <x v="0"/>
    <x v="1"/>
  </r>
  <r>
    <x v="5"/>
    <x v="31"/>
    <n v="35"/>
    <n v="0"/>
    <n v="35"/>
    <x v="1"/>
    <x v="0"/>
  </r>
  <r>
    <x v="5"/>
    <x v="31"/>
    <n v="35"/>
    <n v="0"/>
    <n v="35"/>
    <x v="1"/>
    <x v="1"/>
  </r>
  <r>
    <x v="5"/>
    <x v="31"/>
    <n v="45"/>
    <n v="0"/>
    <n v="45"/>
    <x v="2"/>
    <x v="0"/>
  </r>
  <r>
    <x v="5"/>
    <x v="31"/>
    <n v="45"/>
    <n v="0"/>
    <n v="45"/>
    <x v="2"/>
    <x v="1"/>
  </r>
  <r>
    <x v="6"/>
    <x v="31"/>
    <n v="4"/>
    <n v="0"/>
    <n v="4"/>
    <x v="0"/>
    <x v="0"/>
  </r>
  <r>
    <x v="6"/>
    <x v="31"/>
    <n v="4"/>
    <n v="0"/>
    <n v="4"/>
    <x v="0"/>
    <x v="1"/>
  </r>
  <r>
    <x v="6"/>
    <x v="31"/>
    <n v="28"/>
    <n v="2"/>
    <n v="26"/>
    <x v="1"/>
    <x v="0"/>
  </r>
  <r>
    <x v="6"/>
    <x v="31"/>
    <n v="28"/>
    <n v="0"/>
    <n v="28"/>
    <x v="1"/>
    <x v="1"/>
  </r>
  <r>
    <x v="6"/>
    <x v="31"/>
    <n v="32"/>
    <n v="2"/>
    <n v="30"/>
    <x v="2"/>
    <x v="0"/>
  </r>
  <r>
    <x v="6"/>
    <x v="31"/>
    <n v="32"/>
    <n v="0"/>
    <n v="32"/>
    <x v="2"/>
    <x v="1"/>
  </r>
  <r>
    <x v="7"/>
    <x v="31"/>
    <n v="4"/>
    <n v="0"/>
    <n v="4"/>
    <x v="0"/>
    <x v="0"/>
  </r>
  <r>
    <x v="7"/>
    <x v="31"/>
    <n v="4"/>
    <n v="0"/>
    <n v="4"/>
    <x v="0"/>
    <x v="1"/>
  </r>
  <r>
    <x v="7"/>
    <x v="31"/>
    <n v="34"/>
    <n v="1"/>
    <n v="33"/>
    <x v="1"/>
    <x v="0"/>
  </r>
  <r>
    <x v="7"/>
    <x v="31"/>
    <n v="34"/>
    <n v="0"/>
    <n v="34"/>
    <x v="1"/>
    <x v="1"/>
  </r>
  <r>
    <x v="7"/>
    <x v="31"/>
    <n v="38"/>
    <n v="1"/>
    <n v="37"/>
    <x v="2"/>
    <x v="0"/>
  </r>
  <r>
    <x v="7"/>
    <x v="31"/>
    <n v="38"/>
    <n v="0"/>
    <n v="38"/>
    <x v="2"/>
    <x v="1"/>
  </r>
  <r>
    <x v="8"/>
    <x v="31"/>
    <n v="9"/>
    <n v="1"/>
    <n v="8"/>
    <x v="0"/>
    <x v="0"/>
  </r>
  <r>
    <x v="8"/>
    <x v="31"/>
    <n v="9"/>
    <n v="0"/>
    <n v="9"/>
    <x v="0"/>
    <x v="1"/>
  </r>
  <r>
    <x v="8"/>
    <x v="31"/>
    <n v="35"/>
    <n v="1"/>
    <n v="34"/>
    <x v="1"/>
    <x v="0"/>
  </r>
  <r>
    <x v="8"/>
    <x v="31"/>
    <n v="35"/>
    <n v="0"/>
    <n v="35"/>
    <x v="1"/>
    <x v="1"/>
  </r>
  <r>
    <x v="8"/>
    <x v="31"/>
    <n v="44"/>
    <n v="2"/>
    <n v="42"/>
    <x v="2"/>
    <x v="0"/>
  </r>
  <r>
    <x v="8"/>
    <x v="31"/>
    <n v="44"/>
    <n v="0"/>
    <n v="44"/>
    <x v="2"/>
    <x v="1"/>
  </r>
  <r>
    <x v="9"/>
    <x v="31"/>
    <n v="8"/>
    <n v="0"/>
    <n v="8"/>
    <x v="0"/>
    <x v="0"/>
  </r>
  <r>
    <x v="9"/>
    <x v="31"/>
    <n v="8"/>
    <n v="0"/>
    <n v="8"/>
    <x v="0"/>
    <x v="1"/>
  </r>
  <r>
    <x v="9"/>
    <x v="31"/>
    <n v="38"/>
    <n v="0"/>
    <n v="38"/>
    <x v="1"/>
    <x v="0"/>
  </r>
  <r>
    <x v="9"/>
    <x v="31"/>
    <n v="38"/>
    <n v="0"/>
    <n v="38"/>
    <x v="1"/>
    <x v="1"/>
  </r>
  <r>
    <x v="9"/>
    <x v="31"/>
    <n v="46"/>
    <n v="0"/>
    <n v="46"/>
    <x v="2"/>
    <x v="0"/>
  </r>
  <r>
    <x v="9"/>
    <x v="31"/>
    <n v="46"/>
    <n v="0"/>
    <n v="46"/>
    <x v="2"/>
    <x v="1"/>
  </r>
  <r>
    <x v="10"/>
    <x v="31"/>
    <n v="9"/>
    <n v="3"/>
    <n v="6"/>
    <x v="0"/>
    <x v="0"/>
  </r>
  <r>
    <x v="10"/>
    <x v="31"/>
    <n v="9"/>
    <n v="1"/>
    <n v="8"/>
    <x v="0"/>
    <x v="1"/>
  </r>
  <r>
    <x v="10"/>
    <x v="31"/>
    <n v="42"/>
    <n v="0"/>
    <n v="42"/>
    <x v="1"/>
    <x v="0"/>
  </r>
  <r>
    <x v="10"/>
    <x v="31"/>
    <n v="42"/>
    <n v="0"/>
    <n v="42"/>
    <x v="1"/>
    <x v="1"/>
  </r>
  <r>
    <x v="10"/>
    <x v="31"/>
    <n v="51"/>
    <n v="3"/>
    <n v="48"/>
    <x v="2"/>
    <x v="0"/>
  </r>
  <r>
    <x v="10"/>
    <x v="31"/>
    <n v="51"/>
    <n v="1"/>
    <n v="50"/>
    <x v="2"/>
    <x v="1"/>
  </r>
  <r>
    <x v="11"/>
    <x v="31"/>
    <n v="14"/>
    <n v="0"/>
    <n v="14"/>
    <x v="0"/>
    <x v="0"/>
  </r>
  <r>
    <x v="11"/>
    <x v="31"/>
    <n v="14"/>
    <n v="0"/>
    <n v="14"/>
    <x v="0"/>
    <x v="1"/>
  </r>
  <r>
    <x v="11"/>
    <x v="31"/>
    <n v="39"/>
    <n v="0"/>
    <n v="39"/>
    <x v="1"/>
    <x v="0"/>
  </r>
  <r>
    <x v="11"/>
    <x v="31"/>
    <n v="39"/>
    <n v="0"/>
    <n v="39"/>
    <x v="1"/>
    <x v="1"/>
  </r>
  <r>
    <x v="11"/>
    <x v="31"/>
    <n v="53"/>
    <n v="0"/>
    <n v="53"/>
    <x v="2"/>
    <x v="0"/>
  </r>
  <r>
    <x v="11"/>
    <x v="31"/>
    <n v="53"/>
    <n v="0"/>
    <n v="53"/>
    <x v="2"/>
    <x v="1"/>
  </r>
  <r>
    <x v="0"/>
    <x v="32"/>
    <n v="6"/>
    <n v="0"/>
    <n v="6"/>
    <x v="0"/>
    <x v="0"/>
  </r>
  <r>
    <x v="0"/>
    <x v="32"/>
    <n v="6"/>
    <n v="0"/>
    <n v="6"/>
    <x v="0"/>
    <x v="1"/>
  </r>
  <r>
    <x v="0"/>
    <x v="32"/>
    <n v="368"/>
    <n v="48"/>
    <n v="320"/>
    <x v="1"/>
    <x v="0"/>
  </r>
  <r>
    <x v="0"/>
    <x v="32"/>
    <n v="368"/>
    <n v="49"/>
    <n v="319"/>
    <x v="1"/>
    <x v="1"/>
  </r>
  <r>
    <x v="0"/>
    <x v="32"/>
    <n v="374"/>
    <n v="48"/>
    <n v="326"/>
    <x v="2"/>
    <x v="0"/>
  </r>
  <r>
    <x v="0"/>
    <x v="32"/>
    <n v="374"/>
    <n v="49"/>
    <n v="325"/>
    <x v="2"/>
    <x v="1"/>
  </r>
  <r>
    <x v="1"/>
    <x v="32"/>
    <n v="6"/>
    <n v="0"/>
    <n v="6"/>
    <x v="0"/>
    <x v="0"/>
  </r>
  <r>
    <x v="1"/>
    <x v="32"/>
    <n v="6"/>
    <n v="0"/>
    <n v="6"/>
    <x v="0"/>
    <x v="1"/>
  </r>
  <r>
    <x v="1"/>
    <x v="32"/>
    <n v="320"/>
    <n v="46"/>
    <n v="274"/>
    <x v="1"/>
    <x v="0"/>
  </r>
  <r>
    <x v="1"/>
    <x v="32"/>
    <n v="320"/>
    <n v="45"/>
    <n v="275"/>
    <x v="1"/>
    <x v="1"/>
  </r>
  <r>
    <x v="1"/>
    <x v="32"/>
    <n v="326"/>
    <n v="46"/>
    <n v="280"/>
    <x v="2"/>
    <x v="0"/>
  </r>
  <r>
    <x v="1"/>
    <x v="32"/>
    <n v="326"/>
    <n v="45"/>
    <n v="281"/>
    <x v="2"/>
    <x v="1"/>
  </r>
  <r>
    <x v="2"/>
    <x v="32"/>
    <n v="7"/>
    <n v="0"/>
    <n v="7"/>
    <x v="0"/>
    <x v="0"/>
  </r>
  <r>
    <x v="2"/>
    <x v="32"/>
    <n v="7"/>
    <n v="0"/>
    <n v="7"/>
    <x v="0"/>
    <x v="1"/>
  </r>
  <r>
    <x v="2"/>
    <x v="32"/>
    <n v="301"/>
    <n v="45"/>
    <n v="256"/>
    <x v="1"/>
    <x v="0"/>
  </r>
  <r>
    <x v="2"/>
    <x v="32"/>
    <n v="301"/>
    <n v="46"/>
    <n v="255"/>
    <x v="1"/>
    <x v="1"/>
  </r>
  <r>
    <x v="2"/>
    <x v="32"/>
    <n v="308"/>
    <n v="45"/>
    <n v="263"/>
    <x v="2"/>
    <x v="0"/>
  </r>
  <r>
    <x v="2"/>
    <x v="32"/>
    <n v="308"/>
    <n v="46"/>
    <n v="262"/>
    <x v="2"/>
    <x v="1"/>
  </r>
  <r>
    <x v="3"/>
    <x v="32"/>
    <n v="5"/>
    <n v="0"/>
    <n v="5"/>
    <x v="0"/>
    <x v="0"/>
  </r>
  <r>
    <x v="3"/>
    <x v="32"/>
    <n v="5"/>
    <n v="0"/>
    <n v="5"/>
    <x v="0"/>
    <x v="1"/>
  </r>
  <r>
    <x v="3"/>
    <x v="32"/>
    <n v="270"/>
    <n v="32"/>
    <n v="238"/>
    <x v="1"/>
    <x v="0"/>
  </r>
  <r>
    <x v="3"/>
    <x v="32"/>
    <n v="270"/>
    <n v="32"/>
    <n v="238"/>
    <x v="1"/>
    <x v="1"/>
  </r>
  <r>
    <x v="3"/>
    <x v="32"/>
    <n v="275"/>
    <n v="32"/>
    <n v="243"/>
    <x v="2"/>
    <x v="0"/>
  </r>
  <r>
    <x v="3"/>
    <x v="32"/>
    <n v="275"/>
    <n v="32"/>
    <n v="243"/>
    <x v="2"/>
    <x v="1"/>
  </r>
  <r>
    <x v="4"/>
    <x v="32"/>
    <n v="8"/>
    <n v="0"/>
    <n v="8"/>
    <x v="0"/>
    <x v="0"/>
  </r>
  <r>
    <x v="4"/>
    <x v="32"/>
    <n v="8"/>
    <n v="0"/>
    <n v="8"/>
    <x v="0"/>
    <x v="1"/>
  </r>
  <r>
    <x v="4"/>
    <x v="32"/>
    <n v="347"/>
    <n v="38"/>
    <n v="309"/>
    <x v="1"/>
    <x v="0"/>
  </r>
  <r>
    <x v="4"/>
    <x v="32"/>
    <n v="347"/>
    <n v="39"/>
    <n v="308"/>
    <x v="1"/>
    <x v="1"/>
  </r>
  <r>
    <x v="4"/>
    <x v="32"/>
    <n v="355"/>
    <n v="38"/>
    <n v="317"/>
    <x v="2"/>
    <x v="0"/>
  </r>
  <r>
    <x v="4"/>
    <x v="32"/>
    <n v="355"/>
    <n v="39"/>
    <n v="316"/>
    <x v="2"/>
    <x v="1"/>
  </r>
  <r>
    <x v="5"/>
    <x v="32"/>
    <n v="6"/>
    <n v="0"/>
    <n v="6"/>
    <x v="0"/>
    <x v="0"/>
  </r>
  <r>
    <x v="5"/>
    <x v="32"/>
    <n v="6"/>
    <n v="0"/>
    <n v="6"/>
    <x v="0"/>
    <x v="1"/>
  </r>
  <r>
    <x v="5"/>
    <x v="32"/>
    <n v="311"/>
    <n v="52"/>
    <n v="259"/>
    <x v="1"/>
    <x v="0"/>
  </r>
  <r>
    <x v="5"/>
    <x v="32"/>
    <n v="311"/>
    <n v="50"/>
    <n v="261"/>
    <x v="1"/>
    <x v="1"/>
  </r>
  <r>
    <x v="5"/>
    <x v="32"/>
    <n v="317"/>
    <n v="52"/>
    <n v="265"/>
    <x v="2"/>
    <x v="0"/>
  </r>
  <r>
    <x v="5"/>
    <x v="32"/>
    <n v="317"/>
    <n v="50"/>
    <n v="267"/>
    <x v="2"/>
    <x v="1"/>
  </r>
  <r>
    <x v="6"/>
    <x v="32"/>
    <n v="6"/>
    <n v="0"/>
    <n v="6"/>
    <x v="0"/>
    <x v="0"/>
  </r>
  <r>
    <x v="6"/>
    <x v="32"/>
    <n v="6"/>
    <n v="0"/>
    <n v="6"/>
    <x v="0"/>
    <x v="1"/>
  </r>
  <r>
    <x v="6"/>
    <x v="32"/>
    <n v="339"/>
    <n v="47"/>
    <n v="292"/>
    <x v="1"/>
    <x v="0"/>
  </r>
  <r>
    <x v="6"/>
    <x v="32"/>
    <n v="339"/>
    <n v="48"/>
    <n v="291"/>
    <x v="1"/>
    <x v="1"/>
  </r>
  <r>
    <x v="6"/>
    <x v="32"/>
    <n v="345"/>
    <n v="47"/>
    <n v="298"/>
    <x v="2"/>
    <x v="0"/>
  </r>
  <r>
    <x v="6"/>
    <x v="32"/>
    <n v="345"/>
    <n v="48"/>
    <n v="297"/>
    <x v="2"/>
    <x v="1"/>
  </r>
  <r>
    <x v="7"/>
    <x v="32"/>
    <n v="5"/>
    <n v="0"/>
    <n v="5"/>
    <x v="0"/>
    <x v="0"/>
  </r>
  <r>
    <x v="7"/>
    <x v="32"/>
    <n v="5"/>
    <n v="0"/>
    <n v="5"/>
    <x v="0"/>
    <x v="1"/>
  </r>
  <r>
    <x v="7"/>
    <x v="32"/>
    <n v="334"/>
    <n v="37"/>
    <n v="297"/>
    <x v="1"/>
    <x v="0"/>
  </r>
  <r>
    <x v="7"/>
    <x v="32"/>
    <n v="334"/>
    <n v="36"/>
    <n v="298"/>
    <x v="1"/>
    <x v="1"/>
  </r>
  <r>
    <x v="7"/>
    <x v="32"/>
    <n v="339"/>
    <n v="37"/>
    <n v="302"/>
    <x v="2"/>
    <x v="0"/>
  </r>
  <r>
    <x v="7"/>
    <x v="32"/>
    <n v="339"/>
    <n v="36"/>
    <n v="303"/>
    <x v="2"/>
    <x v="1"/>
  </r>
  <r>
    <x v="8"/>
    <x v="32"/>
    <n v="6"/>
    <n v="0"/>
    <n v="6"/>
    <x v="0"/>
    <x v="0"/>
  </r>
  <r>
    <x v="8"/>
    <x v="32"/>
    <n v="6"/>
    <n v="0"/>
    <n v="6"/>
    <x v="0"/>
    <x v="1"/>
  </r>
  <r>
    <x v="8"/>
    <x v="32"/>
    <n v="302"/>
    <n v="51"/>
    <n v="251"/>
    <x v="1"/>
    <x v="0"/>
  </r>
  <r>
    <x v="8"/>
    <x v="32"/>
    <n v="302"/>
    <n v="49"/>
    <n v="253"/>
    <x v="1"/>
    <x v="1"/>
  </r>
  <r>
    <x v="8"/>
    <x v="32"/>
    <n v="308"/>
    <n v="51"/>
    <n v="257"/>
    <x v="2"/>
    <x v="0"/>
  </r>
  <r>
    <x v="8"/>
    <x v="32"/>
    <n v="308"/>
    <n v="49"/>
    <n v="259"/>
    <x v="2"/>
    <x v="1"/>
  </r>
  <r>
    <x v="9"/>
    <x v="32"/>
    <n v="5"/>
    <n v="0"/>
    <n v="5"/>
    <x v="0"/>
    <x v="0"/>
  </r>
  <r>
    <x v="9"/>
    <x v="32"/>
    <n v="5"/>
    <n v="0"/>
    <n v="5"/>
    <x v="0"/>
    <x v="1"/>
  </r>
  <r>
    <x v="9"/>
    <x v="32"/>
    <n v="275"/>
    <n v="27"/>
    <n v="248"/>
    <x v="1"/>
    <x v="0"/>
  </r>
  <r>
    <x v="9"/>
    <x v="32"/>
    <n v="275"/>
    <n v="26"/>
    <n v="249"/>
    <x v="1"/>
    <x v="1"/>
  </r>
  <r>
    <x v="9"/>
    <x v="32"/>
    <n v="280"/>
    <n v="27"/>
    <n v="253"/>
    <x v="2"/>
    <x v="0"/>
  </r>
  <r>
    <x v="9"/>
    <x v="32"/>
    <n v="280"/>
    <n v="26"/>
    <n v="254"/>
    <x v="2"/>
    <x v="1"/>
  </r>
  <r>
    <x v="10"/>
    <x v="32"/>
    <n v="6"/>
    <n v="0"/>
    <n v="6"/>
    <x v="0"/>
    <x v="0"/>
  </r>
  <r>
    <x v="10"/>
    <x v="32"/>
    <n v="6"/>
    <n v="0"/>
    <n v="6"/>
    <x v="0"/>
    <x v="1"/>
  </r>
  <r>
    <x v="10"/>
    <x v="32"/>
    <n v="307"/>
    <n v="41"/>
    <n v="266"/>
    <x v="1"/>
    <x v="0"/>
  </r>
  <r>
    <x v="10"/>
    <x v="32"/>
    <n v="307"/>
    <n v="41"/>
    <n v="266"/>
    <x v="1"/>
    <x v="1"/>
  </r>
  <r>
    <x v="10"/>
    <x v="32"/>
    <n v="313"/>
    <n v="41"/>
    <n v="272"/>
    <x v="2"/>
    <x v="0"/>
  </r>
  <r>
    <x v="10"/>
    <x v="32"/>
    <n v="313"/>
    <n v="41"/>
    <n v="272"/>
    <x v="2"/>
    <x v="1"/>
  </r>
  <r>
    <x v="11"/>
    <x v="32"/>
    <n v="6"/>
    <n v="0"/>
    <n v="6"/>
    <x v="0"/>
    <x v="0"/>
  </r>
  <r>
    <x v="11"/>
    <x v="32"/>
    <n v="6"/>
    <n v="0"/>
    <n v="6"/>
    <x v="0"/>
    <x v="1"/>
  </r>
  <r>
    <x v="11"/>
    <x v="32"/>
    <n v="310"/>
    <n v="48"/>
    <n v="262"/>
    <x v="1"/>
    <x v="0"/>
  </r>
  <r>
    <x v="11"/>
    <x v="32"/>
    <n v="310"/>
    <n v="47"/>
    <n v="263"/>
    <x v="1"/>
    <x v="1"/>
  </r>
  <r>
    <x v="11"/>
    <x v="32"/>
    <n v="316"/>
    <n v="48"/>
    <n v="268"/>
    <x v="2"/>
    <x v="0"/>
  </r>
  <r>
    <x v="11"/>
    <x v="32"/>
    <n v="316"/>
    <n v="47"/>
    <n v="269"/>
    <x v="2"/>
    <x v="1"/>
  </r>
  <r>
    <x v="0"/>
    <x v="33"/>
    <n v="0"/>
    <n v="0"/>
    <n v="0"/>
    <x v="0"/>
    <x v="0"/>
  </r>
  <r>
    <x v="0"/>
    <x v="33"/>
    <n v="0"/>
    <n v="0"/>
    <n v="0"/>
    <x v="0"/>
    <x v="1"/>
  </r>
  <r>
    <x v="0"/>
    <x v="33"/>
    <n v="171"/>
    <n v="0"/>
    <n v="171"/>
    <x v="1"/>
    <x v="0"/>
  </r>
  <r>
    <x v="0"/>
    <x v="33"/>
    <n v="171"/>
    <n v="0"/>
    <n v="171"/>
    <x v="1"/>
    <x v="1"/>
  </r>
  <r>
    <x v="0"/>
    <x v="33"/>
    <n v="171"/>
    <n v="0"/>
    <n v="171"/>
    <x v="2"/>
    <x v="0"/>
  </r>
  <r>
    <x v="0"/>
    <x v="33"/>
    <n v="171"/>
    <n v="0"/>
    <n v="171"/>
    <x v="2"/>
    <x v="1"/>
  </r>
  <r>
    <x v="1"/>
    <x v="33"/>
    <n v="0"/>
    <n v="0"/>
    <n v="0"/>
    <x v="0"/>
    <x v="0"/>
  </r>
  <r>
    <x v="1"/>
    <x v="33"/>
    <n v="0"/>
    <n v="0"/>
    <n v="0"/>
    <x v="0"/>
    <x v="1"/>
  </r>
  <r>
    <x v="1"/>
    <x v="33"/>
    <n v="197"/>
    <n v="0"/>
    <n v="197"/>
    <x v="1"/>
    <x v="0"/>
  </r>
  <r>
    <x v="1"/>
    <x v="33"/>
    <n v="197"/>
    <n v="0"/>
    <n v="197"/>
    <x v="1"/>
    <x v="1"/>
  </r>
  <r>
    <x v="1"/>
    <x v="33"/>
    <n v="197"/>
    <n v="0"/>
    <n v="197"/>
    <x v="2"/>
    <x v="0"/>
  </r>
  <r>
    <x v="1"/>
    <x v="33"/>
    <n v="197"/>
    <n v="0"/>
    <n v="197"/>
    <x v="2"/>
    <x v="1"/>
  </r>
  <r>
    <x v="2"/>
    <x v="33"/>
    <n v="0"/>
    <n v="0"/>
    <n v="0"/>
    <x v="0"/>
    <x v="0"/>
  </r>
  <r>
    <x v="2"/>
    <x v="33"/>
    <n v="0"/>
    <n v="0"/>
    <n v="0"/>
    <x v="0"/>
    <x v="1"/>
  </r>
  <r>
    <x v="2"/>
    <x v="33"/>
    <n v="133"/>
    <n v="2"/>
    <n v="131"/>
    <x v="1"/>
    <x v="0"/>
  </r>
  <r>
    <x v="2"/>
    <x v="33"/>
    <n v="133"/>
    <n v="2"/>
    <n v="131"/>
    <x v="1"/>
    <x v="1"/>
  </r>
  <r>
    <x v="2"/>
    <x v="33"/>
    <n v="133"/>
    <n v="2"/>
    <n v="131"/>
    <x v="2"/>
    <x v="0"/>
  </r>
  <r>
    <x v="2"/>
    <x v="33"/>
    <n v="133"/>
    <n v="2"/>
    <n v="131"/>
    <x v="2"/>
    <x v="1"/>
  </r>
  <r>
    <x v="3"/>
    <x v="33"/>
    <n v="0"/>
    <n v="0"/>
    <n v="0"/>
    <x v="0"/>
    <x v="0"/>
  </r>
  <r>
    <x v="3"/>
    <x v="33"/>
    <n v="0"/>
    <n v="0"/>
    <n v="0"/>
    <x v="0"/>
    <x v="1"/>
  </r>
  <r>
    <x v="3"/>
    <x v="33"/>
    <n v="180"/>
    <n v="0"/>
    <n v="180"/>
    <x v="1"/>
    <x v="0"/>
  </r>
  <r>
    <x v="3"/>
    <x v="33"/>
    <n v="180"/>
    <n v="0"/>
    <n v="180"/>
    <x v="1"/>
    <x v="1"/>
  </r>
  <r>
    <x v="3"/>
    <x v="33"/>
    <n v="180"/>
    <n v="0"/>
    <n v="180"/>
    <x v="2"/>
    <x v="0"/>
  </r>
  <r>
    <x v="3"/>
    <x v="33"/>
    <n v="180"/>
    <n v="0"/>
    <n v="180"/>
    <x v="2"/>
    <x v="1"/>
  </r>
  <r>
    <x v="4"/>
    <x v="33"/>
    <n v="0"/>
    <n v="0"/>
    <n v="0"/>
    <x v="0"/>
    <x v="0"/>
  </r>
  <r>
    <x v="4"/>
    <x v="33"/>
    <n v="0"/>
    <n v="0"/>
    <n v="0"/>
    <x v="0"/>
    <x v="1"/>
  </r>
  <r>
    <x v="4"/>
    <x v="33"/>
    <n v="192"/>
    <n v="0"/>
    <n v="192"/>
    <x v="1"/>
    <x v="0"/>
  </r>
  <r>
    <x v="4"/>
    <x v="33"/>
    <n v="192"/>
    <n v="0"/>
    <n v="192"/>
    <x v="1"/>
    <x v="1"/>
  </r>
  <r>
    <x v="4"/>
    <x v="33"/>
    <n v="192"/>
    <n v="0"/>
    <n v="192"/>
    <x v="2"/>
    <x v="0"/>
  </r>
  <r>
    <x v="4"/>
    <x v="33"/>
    <n v="192"/>
    <n v="0"/>
    <n v="192"/>
    <x v="2"/>
    <x v="1"/>
  </r>
  <r>
    <x v="5"/>
    <x v="33"/>
    <n v="0"/>
    <n v="0"/>
    <n v="0"/>
    <x v="0"/>
    <x v="0"/>
  </r>
  <r>
    <x v="5"/>
    <x v="33"/>
    <n v="0"/>
    <n v="0"/>
    <n v="0"/>
    <x v="0"/>
    <x v="1"/>
  </r>
  <r>
    <x v="5"/>
    <x v="33"/>
    <n v="177"/>
    <n v="0"/>
    <n v="177"/>
    <x v="1"/>
    <x v="0"/>
  </r>
  <r>
    <x v="5"/>
    <x v="33"/>
    <n v="177"/>
    <n v="0"/>
    <n v="177"/>
    <x v="1"/>
    <x v="1"/>
  </r>
  <r>
    <x v="5"/>
    <x v="33"/>
    <n v="177"/>
    <n v="0"/>
    <n v="177"/>
    <x v="2"/>
    <x v="0"/>
  </r>
  <r>
    <x v="5"/>
    <x v="33"/>
    <n v="177"/>
    <n v="0"/>
    <n v="177"/>
    <x v="2"/>
    <x v="1"/>
  </r>
  <r>
    <x v="6"/>
    <x v="33"/>
    <n v="0"/>
    <n v="0"/>
    <n v="0"/>
    <x v="0"/>
    <x v="0"/>
  </r>
  <r>
    <x v="6"/>
    <x v="33"/>
    <n v="0"/>
    <n v="0"/>
    <n v="0"/>
    <x v="0"/>
    <x v="1"/>
  </r>
  <r>
    <x v="6"/>
    <x v="33"/>
    <n v="195"/>
    <n v="0"/>
    <n v="195"/>
    <x v="1"/>
    <x v="0"/>
  </r>
  <r>
    <x v="6"/>
    <x v="33"/>
    <n v="195"/>
    <n v="0"/>
    <n v="195"/>
    <x v="1"/>
    <x v="1"/>
  </r>
  <r>
    <x v="6"/>
    <x v="33"/>
    <n v="195"/>
    <n v="0"/>
    <n v="195"/>
    <x v="2"/>
    <x v="0"/>
  </r>
  <r>
    <x v="6"/>
    <x v="33"/>
    <n v="195"/>
    <n v="0"/>
    <n v="195"/>
    <x v="2"/>
    <x v="1"/>
  </r>
  <r>
    <x v="7"/>
    <x v="33"/>
    <n v="0"/>
    <n v="0"/>
    <n v="0"/>
    <x v="0"/>
    <x v="0"/>
  </r>
  <r>
    <x v="7"/>
    <x v="33"/>
    <n v="0"/>
    <n v="0"/>
    <n v="0"/>
    <x v="0"/>
    <x v="1"/>
  </r>
  <r>
    <x v="7"/>
    <x v="33"/>
    <n v="205"/>
    <n v="0"/>
    <n v="205"/>
    <x v="1"/>
    <x v="0"/>
  </r>
  <r>
    <x v="7"/>
    <x v="33"/>
    <n v="205"/>
    <n v="0"/>
    <n v="205"/>
    <x v="1"/>
    <x v="1"/>
  </r>
  <r>
    <x v="7"/>
    <x v="33"/>
    <n v="205"/>
    <n v="0"/>
    <n v="205"/>
    <x v="2"/>
    <x v="0"/>
  </r>
  <r>
    <x v="7"/>
    <x v="33"/>
    <n v="205"/>
    <n v="0"/>
    <n v="205"/>
    <x v="2"/>
    <x v="1"/>
  </r>
  <r>
    <x v="8"/>
    <x v="33"/>
    <n v="0"/>
    <n v="0"/>
    <n v="0"/>
    <x v="0"/>
    <x v="0"/>
  </r>
  <r>
    <x v="8"/>
    <x v="33"/>
    <n v="0"/>
    <n v="0"/>
    <n v="0"/>
    <x v="0"/>
    <x v="1"/>
  </r>
  <r>
    <x v="8"/>
    <x v="33"/>
    <n v="169"/>
    <n v="0"/>
    <n v="169"/>
    <x v="1"/>
    <x v="0"/>
  </r>
  <r>
    <x v="8"/>
    <x v="33"/>
    <n v="169"/>
    <n v="0"/>
    <n v="169"/>
    <x v="1"/>
    <x v="1"/>
  </r>
  <r>
    <x v="8"/>
    <x v="33"/>
    <n v="169"/>
    <n v="0"/>
    <n v="169"/>
    <x v="2"/>
    <x v="0"/>
  </r>
  <r>
    <x v="8"/>
    <x v="33"/>
    <n v="169"/>
    <n v="0"/>
    <n v="169"/>
    <x v="2"/>
    <x v="1"/>
  </r>
  <r>
    <x v="9"/>
    <x v="33"/>
    <n v="0"/>
    <n v="0"/>
    <n v="0"/>
    <x v="0"/>
    <x v="0"/>
  </r>
  <r>
    <x v="9"/>
    <x v="33"/>
    <n v="0"/>
    <n v="0"/>
    <n v="0"/>
    <x v="0"/>
    <x v="1"/>
  </r>
  <r>
    <x v="9"/>
    <x v="33"/>
    <n v="189"/>
    <n v="0"/>
    <n v="189"/>
    <x v="1"/>
    <x v="0"/>
  </r>
  <r>
    <x v="9"/>
    <x v="33"/>
    <n v="189"/>
    <n v="0"/>
    <n v="189"/>
    <x v="1"/>
    <x v="1"/>
  </r>
  <r>
    <x v="9"/>
    <x v="33"/>
    <n v="189"/>
    <n v="0"/>
    <n v="189"/>
    <x v="2"/>
    <x v="0"/>
  </r>
  <r>
    <x v="9"/>
    <x v="33"/>
    <n v="189"/>
    <n v="0"/>
    <n v="189"/>
    <x v="2"/>
    <x v="1"/>
  </r>
  <r>
    <x v="10"/>
    <x v="33"/>
    <n v="0"/>
    <n v="0"/>
    <n v="0"/>
    <x v="0"/>
    <x v="0"/>
  </r>
  <r>
    <x v="10"/>
    <x v="33"/>
    <n v="0"/>
    <n v="0"/>
    <n v="0"/>
    <x v="0"/>
    <x v="1"/>
  </r>
  <r>
    <x v="10"/>
    <x v="33"/>
    <n v="191"/>
    <n v="0"/>
    <n v="191"/>
    <x v="1"/>
    <x v="0"/>
  </r>
  <r>
    <x v="10"/>
    <x v="33"/>
    <n v="191"/>
    <n v="0"/>
    <n v="191"/>
    <x v="1"/>
    <x v="1"/>
  </r>
  <r>
    <x v="10"/>
    <x v="33"/>
    <n v="191"/>
    <n v="0"/>
    <n v="191"/>
    <x v="2"/>
    <x v="0"/>
  </r>
  <r>
    <x v="10"/>
    <x v="33"/>
    <n v="191"/>
    <n v="0"/>
    <n v="191"/>
    <x v="2"/>
    <x v="1"/>
  </r>
  <r>
    <x v="11"/>
    <x v="33"/>
    <n v="0"/>
    <n v="0"/>
    <n v="0"/>
    <x v="0"/>
    <x v="0"/>
  </r>
  <r>
    <x v="11"/>
    <x v="33"/>
    <n v="0"/>
    <n v="0"/>
    <n v="0"/>
    <x v="0"/>
    <x v="1"/>
  </r>
  <r>
    <x v="11"/>
    <x v="33"/>
    <n v="189"/>
    <n v="0"/>
    <n v="189"/>
    <x v="1"/>
    <x v="0"/>
  </r>
  <r>
    <x v="11"/>
    <x v="33"/>
    <n v="189"/>
    <n v="0"/>
    <n v="189"/>
    <x v="1"/>
    <x v="1"/>
  </r>
  <r>
    <x v="11"/>
    <x v="33"/>
    <n v="189"/>
    <n v="0"/>
    <n v="189"/>
    <x v="2"/>
    <x v="0"/>
  </r>
  <r>
    <x v="11"/>
    <x v="33"/>
    <n v="189"/>
    <n v="0"/>
    <n v="189"/>
    <x v="2"/>
    <x v="1"/>
  </r>
  <r>
    <x v="0"/>
    <x v="34"/>
    <n v="0"/>
    <n v="0"/>
    <n v="0"/>
    <x v="0"/>
    <x v="0"/>
  </r>
  <r>
    <x v="0"/>
    <x v="34"/>
    <n v="0"/>
    <n v="0"/>
    <n v="0"/>
    <x v="0"/>
    <x v="1"/>
  </r>
  <r>
    <x v="0"/>
    <x v="34"/>
    <n v="42"/>
    <n v="17"/>
    <n v="25"/>
    <x v="1"/>
    <x v="0"/>
  </r>
  <r>
    <x v="0"/>
    <x v="34"/>
    <n v="42"/>
    <n v="17"/>
    <n v="25"/>
    <x v="1"/>
    <x v="1"/>
  </r>
  <r>
    <x v="0"/>
    <x v="34"/>
    <n v="42"/>
    <n v="17"/>
    <n v="25"/>
    <x v="2"/>
    <x v="0"/>
  </r>
  <r>
    <x v="0"/>
    <x v="34"/>
    <n v="42"/>
    <n v="17"/>
    <n v="25"/>
    <x v="2"/>
    <x v="1"/>
  </r>
  <r>
    <x v="1"/>
    <x v="34"/>
    <n v="0"/>
    <n v="0"/>
    <n v="0"/>
    <x v="0"/>
    <x v="0"/>
  </r>
  <r>
    <x v="1"/>
    <x v="34"/>
    <n v="0"/>
    <n v="0"/>
    <n v="0"/>
    <x v="0"/>
    <x v="1"/>
  </r>
  <r>
    <x v="1"/>
    <x v="34"/>
    <n v="40"/>
    <n v="17"/>
    <n v="23"/>
    <x v="1"/>
    <x v="0"/>
  </r>
  <r>
    <x v="1"/>
    <x v="34"/>
    <n v="40"/>
    <n v="17"/>
    <n v="23"/>
    <x v="1"/>
    <x v="1"/>
  </r>
  <r>
    <x v="1"/>
    <x v="34"/>
    <n v="40"/>
    <n v="17"/>
    <n v="23"/>
    <x v="2"/>
    <x v="0"/>
  </r>
  <r>
    <x v="1"/>
    <x v="34"/>
    <n v="40"/>
    <n v="17"/>
    <n v="23"/>
    <x v="2"/>
    <x v="1"/>
  </r>
  <r>
    <x v="2"/>
    <x v="34"/>
    <n v="0"/>
    <n v="1"/>
    <n v="-1"/>
    <x v="0"/>
    <x v="0"/>
  </r>
  <r>
    <x v="2"/>
    <x v="34"/>
    <n v="0"/>
    <n v="1"/>
    <n v="-1"/>
    <x v="0"/>
    <x v="1"/>
  </r>
  <r>
    <x v="2"/>
    <x v="34"/>
    <n v="46"/>
    <n v="27"/>
    <n v="19"/>
    <x v="1"/>
    <x v="0"/>
  </r>
  <r>
    <x v="2"/>
    <x v="34"/>
    <n v="46"/>
    <n v="23"/>
    <n v="23"/>
    <x v="1"/>
    <x v="1"/>
  </r>
  <r>
    <x v="2"/>
    <x v="34"/>
    <n v="46"/>
    <n v="28"/>
    <n v="18"/>
    <x v="2"/>
    <x v="0"/>
  </r>
  <r>
    <x v="2"/>
    <x v="34"/>
    <n v="46"/>
    <n v="24"/>
    <n v="22"/>
    <x v="2"/>
    <x v="1"/>
  </r>
  <r>
    <x v="3"/>
    <x v="34"/>
    <n v="0"/>
    <n v="3"/>
    <n v="-3"/>
    <x v="0"/>
    <x v="0"/>
  </r>
  <r>
    <x v="3"/>
    <x v="34"/>
    <n v="0"/>
    <n v="2"/>
    <n v="-2"/>
    <x v="0"/>
    <x v="1"/>
  </r>
  <r>
    <x v="3"/>
    <x v="34"/>
    <n v="41"/>
    <n v="15"/>
    <n v="26"/>
    <x v="1"/>
    <x v="0"/>
  </r>
  <r>
    <x v="3"/>
    <x v="34"/>
    <n v="41"/>
    <n v="13"/>
    <n v="28"/>
    <x v="1"/>
    <x v="1"/>
  </r>
  <r>
    <x v="3"/>
    <x v="34"/>
    <n v="41"/>
    <n v="18"/>
    <n v="23"/>
    <x v="2"/>
    <x v="0"/>
  </r>
  <r>
    <x v="3"/>
    <x v="34"/>
    <n v="41"/>
    <n v="15"/>
    <n v="26"/>
    <x v="2"/>
    <x v="1"/>
  </r>
  <r>
    <x v="4"/>
    <x v="34"/>
    <n v="0"/>
    <n v="1"/>
    <n v="-1"/>
    <x v="0"/>
    <x v="0"/>
  </r>
  <r>
    <x v="4"/>
    <x v="34"/>
    <n v="0"/>
    <n v="1"/>
    <n v="-1"/>
    <x v="0"/>
    <x v="1"/>
  </r>
  <r>
    <x v="4"/>
    <x v="34"/>
    <n v="41"/>
    <n v="15"/>
    <n v="26"/>
    <x v="1"/>
    <x v="0"/>
  </r>
  <r>
    <x v="4"/>
    <x v="34"/>
    <n v="41"/>
    <n v="17"/>
    <n v="24"/>
    <x v="1"/>
    <x v="1"/>
  </r>
  <r>
    <x v="4"/>
    <x v="34"/>
    <n v="41"/>
    <n v="16"/>
    <n v="25"/>
    <x v="2"/>
    <x v="0"/>
  </r>
  <r>
    <x v="4"/>
    <x v="34"/>
    <n v="41"/>
    <n v="18"/>
    <n v="23"/>
    <x v="2"/>
    <x v="1"/>
  </r>
  <r>
    <x v="5"/>
    <x v="34"/>
    <n v="0"/>
    <n v="0"/>
    <n v="0"/>
    <x v="0"/>
    <x v="0"/>
  </r>
  <r>
    <x v="5"/>
    <x v="34"/>
    <n v="0"/>
    <n v="0"/>
    <n v="0"/>
    <x v="0"/>
    <x v="1"/>
  </r>
  <r>
    <x v="5"/>
    <x v="34"/>
    <n v="48"/>
    <n v="18"/>
    <n v="30"/>
    <x v="1"/>
    <x v="0"/>
  </r>
  <r>
    <x v="5"/>
    <x v="34"/>
    <n v="48"/>
    <n v="16"/>
    <n v="32"/>
    <x v="1"/>
    <x v="1"/>
  </r>
  <r>
    <x v="5"/>
    <x v="34"/>
    <n v="48"/>
    <n v="18"/>
    <n v="30"/>
    <x v="2"/>
    <x v="0"/>
  </r>
  <r>
    <x v="5"/>
    <x v="34"/>
    <n v="48"/>
    <n v="16"/>
    <n v="32"/>
    <x v="2"/>
    <x v="1"/>
  </r>
  <r>
    <x v="6"/>
    <x v="34"/>
    <n v="0"/>
    <n v="0"/>
    <n v="0"/>
    <x v="0"/>
    <x v="0"/>
  </r>
  <r>
    <x v="6"/>
    <x v="34"/>
    <n v="0"/>
    <n v="0"/>
    <n v="0"/>
    <x v="0"/>
    <x v="1"/>
  </r>
  <r>
    <x v="6"/>
    <x v="34"/>
    <n v="42"/>
    <n v="20"/>
    <n v="22"/>
    <x v="1"/>
    <x v="0"/>
  </r>
  <r>
    <x v="6"/>
    <x v="34"/>
    <n v="42"/>
    <n v="19"/>
    <n v="23"/>
    <x v="1"/>
    <x v="1"/>
  </r>
  <r>
    <x v="6"/>
    <x v="34"/>
    <n v="42"/>
    <n v="20"/>
    <n v="22"/>
    <x v="2"/>
    <x v="0"/>
  </r>
  <r>
    <x v="6"/>
    <x v="34"/>
    <n v="42"/>
    <n v="19"/>
    <n v="23"/>
    <x v="2"/>
    <x v="1"/>
  </r>
  <r>
    <x v="7"/>
    <x v="34"/>
    <n v="0"/>
    <n v="1"/>
    <n v="-1"/>
    <x v="0"/>
    <x v="0"/>
  </r>
  <r>
    <x v="7"/>
    <x v="34"/>
    <n v="0"/>
    <n v="0"/>
    <n v="0"/>
    <x v="0"/>
    <x v="1"/>
  </r>
  <r>
    <x v="7"/>
    <x v="34"/>
    <n v="43"/>
    <n v="16"/>
    <n v="27"/>
    <x v="1"/>
    <x v="0"/>
  </r>
  <r>
    <x v="7"/>
    <x v="34"/>
    <n v="43"/>
    <n v="13"/>
    <n v="30"/>
    <x v="1"/>
    <x v="1"/>
  </r>
  <r>
    <x v="7"/>
    <x v="34"/>
    <n v="43"/>
    <n v="17"/>
    <n v="26"/>
    <x v="2"/>
    <x v="0"/>
  </r>
  <r>
    <x v="7"/>
    <x v="34"/>
    <n v="43"/>
    <n v="13"/>
    <n v="30"/>
    <x v="2"/>
    <x v="1"/>
  </r>
  <r>
    <x v="8"/>
    <x v="34"/>
    <n v="0"/>
    <n v="0"/>
    <n v="0"/>
    <x v="0"/>
    <x v="0"/>
  </r>
  <r>
    <x v="8"/>
    <x v="34"/>
    <n v="0"/>
    <n v="0"/>
    <n v="0"/>
    <x v="0"/>
    <x v="1"/>
  </r>
  <r>
    <x v="8"/>
    <x v="34"/>
    <n v="45"/>
    <n v="20"/>
    <n v="25"/>
    <x v="1"/>
    <x v="0"/>
  </r>
  <r>
    <x v="8"/>
    <x v="34"/>
    <n v="45"/>
    <n v="16"/>
    <n v="29"/>
    <x v="1"/>
    <x v="1"/>
  </r>
  <r>
    <x v="8"/>
    <x v="34"/>
    <n v="45"/>
    <n v="20"/>
    <n v="25"/>
    <x v="2"/>
    <x v="0"/>
  </r>
  <r>
    <x v="8"/>
    <x v="34"/>
    <n v="45"/>
    <n v="16"/>
    <n v="29"/>
    <x v="2"/>
    <x v="1"/>
  </r>
  <r>
    <x v="9"/>
    <x v="34"/>
    <n v="0"/>
    <n v="0"/>
    <n v="0"/>
    <x v="0"/>
    <x v="0"/>
  </r>
  <r>
    <x v="9"/>
    <x v="34"/>
    <n v="0"/>
    <n v="0"/>
    <n v="0"/>
    <x v="0"/>
    <x v="1"/>
  </r>
  <r>
    <x v="9"/>
    <x v="34"/>
    <n v="44"/>
    <n v="15"/>
    <n v="29"/>
    <x v="1"/>
    <x v="0"/>
  </r>
  <r>
    <x v="9"/>
    <x v="34"/>
    <n v="44"/>
    <n v="14"/>
    <n v="30"/>
    <x v="1"/>
    <x v="1"/>
  </r>
  <r>
    <x v="9"/>
    <x v="34"/>
    <n v="44"/>
    <n v="15"/>
    <n v="29"/>
    <x v="2"/>
    <x v="0"/>
  </r>
  <r>
    <x v="9"/>
    <x v="34"/>
    <n v="44"/>
    <n v="14"/>
    <n v="30"/>
    <x v="2"/>
    <x v="1"/>
  </r>
  <r>
    <x v="10"/>
    <x v="34"/>
    <n v="0"/>
    <n v="0"/>
    <n v="0"/>
    <x v="0"/>
    <x v="0"/>
  </r>
  <r>
    <x v="10"/>
    <x v="34"/>
    <n v="0"/>
    <n v="0"/>
    <n v="0"/>
    <x v="0"/>
    <x v="1"/>
  </r>
  <r>
    <x v="10"/>
    <x v="34"/>
    <n v="52"/>
    <n v="21"/>
    <n v="31"/>
    <x v="1"/>
    <x v="0"/>
  </r>
  <r>
    <x v="10"/>
    <x v="34"/>
    <n v="52"/>
    <n v="18"/>
    <n v="34"/>
    <x v="1"/>
    <x v="1"/>
  </r>
  <r>
    <x v="10"/>
    <x v="34"/>
    <n v="52"/>
    <n v="21"/>
    <n v="31"/>
    <x v="2"/>
    <x v="0"/>
  </r>
  <r>
    <x v="10"/>
    <x v="34"/>
    <n v="52"/>
    <n v="18"/>
    <n v="34"/>
    <x v="2"/>
    <x v="1"/>
  </r>
  <r>
    <x v="11"/>
    <x v="34"/>
    <n v="0"/>
    <n v="0"/>
    <n v="0"/>
    <x v="0"/>
    <x v="0"/>
  </r>
  <r>
    <x v="11"/>
    <x v="34"/>
    <n v="0"/>
    <n v="0"/>
    <n v="0"/>
    <x v="0"/>
    <x v="1"/>
  </r>
  <r>
    <x v="11"/>
    <x v="34"/>
    <n v="53"/>
    <n v="19"/>
    <n v="34"/>
    <x v="1"/>
    <x v="0"/>
  </r>
  <r>
    <x v="11"/>
    <x v="34"/>
    <n v="53"/>
    <n v="18"/>
    <n v="35"/>
    <x v="1"/>
    <x v="1"/>
  </r>
  <r>
    <x v="11"/>
    <x v="34"/>
    <n v="53"/>
    <n v="19"/>
    <n v="34"/>
    <x v="2"/>
    <x v="0"/>
  </r>
  <r>
    <x v="11"/>
    <x v="34"/>
    <n v="53"/>
    <n v="18"/>
    <n v="35"/>
    <x v="2"/>
    <x v="1"/>
  </r>
  <r>
    <x v="0"/>
    <x v="35"/>
    <n v="0"/>
    <n v="0"/>
    <n v="0"/>
    <x v="0"/>
    <x v="0"/>
  </r>
  <r>
    <x v="0"/>
    <x v="35"/>
    <n v="0"/>
    <n v="0"/>
    <n v="0"/>
    <x v="0"/>
    <x v="1"/>
  </r>
  <r>
    <x v="0"/>
    <x v="35"/>
    <n v="35"/>
    <n v="24"/>
    <n v="11"/>
    <x v="1"/>
    <x v="0"/>
  </r>
  <r>
    <x v="0"/>
    <x v="35"/>
    <n v="35"/>
    <n v="28"/>
    <n v="7"/>
    <x v="1"/>
    <x v="1"/>
  </r>
  <r>
    <x v="0"/>
    <x v="35"/>
    <n v="35"/>
    <n v="24"/>
    <n v="11"/>
    <x v="2"/>
    <x v="0"/>
  </r>
  <r>
    <x v="0"/>
    <x v="35"/>
    <n v="35"/>
    <n v="28"/>
    <n v="7"/>
    <x v="2"/>
    <x v="1"/>
  </r>
  <r>
    <x v="1"/>
    <x v="35"/>
    <n v="0"/>
    <n v="0"/>
    <n v="0"/>
    <x v="0"/>
    <x v="0"/>
  </r>
  <r>
    <x v="1"/>
    <x v="35"/>
    <n v="0"/>
    <n v="0"/>
    <n v="0"/>
    <x v="0"/>
    <x v="1"/>
  </r>
  <r>
    <x v="1"/>
    <x v="35"/>
    <n v="41"/>
    <n v="22"/>
    <n v="19"/>
    <x v="1"/>
    <x v="0"/>
  </r>
  <r>
    <x v="1"/>
    <x v="35"/>
    <n v="41"/>
    <n v="22"/>
    <n v="19"/>
    <x v="1"/>
    <x v="1"/>
  </r>
  <r>
    <x v="1"/>
    <x v="35"/>
    <n v="41"/>
    <n v="22"/>
    <n v="19"/>
    <x v="2"/>
    <x v="0"/>
  </r>
  <r>
    <x v="1"/>
    <x v="35"/>
    <n v="41"/>
    <n v="22"/>
    <n v="19"/>
    <x v="2"/>
    <x v="1"/>
  </r>
  <r>
    <x v="2"/>
    <x v="35"/>
    <n v="0"/>
    <n v="0"/>
    <n v="0"/>
    <x v="0"/>
    <x v="0"/>
  </r>
  <r>
    <x v="2"/>
    <x v="35"/>
    <n v="0"/>
    <n v="0"/>
    <n v="0"/>
    <x v="0"/>
    <x v="1"/>
  </r>
  <r>
    <x v="2"/>
    <x v="35"/>
    <n v="38"/>
    <n v="29"/>
    <n v="9"/>
    <x v="1"/>
    <x v="0"/>
  </r>
  <r>
    <x v="2"/>
    <x v="35"/>
    <n v="38"/>
    <n v="27"/>
    <n v="11"/>
    <x v="1"/>
    <x v="1"/>
  </r>
  <r>
    <x v="2"/>
    <x v="35"/>
    <n v="38"/>
    <n v="29"/>
    <n v="9"/>
    <x v="2"/>
    <x v="0"/>
  </r>
  <r>
    <x v="2"/>
    <x v="35"/>
    <n v="38"/>
    <n v="27"/>
    <n v="11"/>
    <x v="2"/>
    <x v="1"/>
  </r>
  <r>
    <x v="3"/>
    <x v="35"/>
    <n v="0"/>
    <n v="0"/>
    <n v="0"/>
    <x v="0"/>
    <x v="0"/>
  </r>
  <r>
    <x v="3"/>
    <x v="35"/>
    <n v="0"/>
    <n v="0"/>
    <n v="0"/>
    <x v="0"/>
    <x v="1"/>
  </r>
  <r>
    <x v="3"/>
    <x v="35"/>
    <n v="33"/>
    <n v="22"/>
    <n v="11"/>
    <x v="1"/>
    <x v="0"/>
  </r>
  <r>
    <x v="3"/>
    <x v="35"/>
    <n v="33"/>
    <n v="23"/>
    <n v="10"/>
    <x v="1"/>
    <x v="1"/>
  </r>
  <r>
    <x v="3"/>
    <x v="35"/>
    <n v="33"/>
    <n v="22"/>
    <n v="11"/>
    <x v="2"/>
    <x v="0"/>
  </r>
  <r>
    <x v="3"/>
    <x v="35"/>
    <n v="33"/>
    <n v="23"/>
    <n v="10"/>
    <x v="2"/>
    <x v="1"/>
  </r>
  <r>
    <x v="4"/>
    <x v="35"/>
    <n v="0"/>
    <n v="0"/>
    <n v="0"/>
    <x v="0"/>
    <x v="0"/>
  </r>
  <r>
    <x v="4"/>
    <x v="35"/>
    <n v="0"/>
    <n v="0"/>
    <n v="0"/>
    <x v="0"/>
    <x v="1"/>
  </r>
  <r>
    <x v="4"/>
    <x v="35"/>
    <n v="38"/>
    <n v="41"/>
    <n v="-3"/>
    <x v="1"/>
    <x v="0"/>
  </r>
  <r>
    <x v="4"/>
    <x v="35"/>
    <n v="38"/>
    <n v="33"/>
    <n v="5"/>
    <x v="1"/>
    <x v="1"/>
  </r>
  <r>
    <x v="4"/>
    <x v="35"/>
    <n v="38"/>
    <n v="41"/>
    <n v="-3"/>
    <x v="2"/>
    <x v="0"/>
  </r>
  <r>
    <x v="4"/>
    <x v="35"/>
    <n v="38"/>
    <n v="33"/>
    <n v="5"/>
    <x v="2"/>
    <x v="1"/>
  </r>
  <r>
    <x v="5"/>
    <x v="35"/>
    <n v="0"/>
    <n v="0"/>
    <n v="0"/>
    <x v="0"/>
    <x v="0"/>
  </r>
  <r>
    <x v="5"/>
    <x v="35"/>
    <n v="0"/>
    <n v="0"/>
    <n v="0"/>
    <x v="0"/>
    <x v="1"/>
  </r>
  <r>
    <x v="5"/>
    <x v="35"/>
    <n v="39"/>
    <n v="25"/>
    <n v="14"/>
    <x v="1"/>
    <x v="0"/>
  </r>
  <r>
    <x v="5"/>
    <x v="35"/>
    <n v="39"/>
    <n v="25"/>
    <n v="14"/>
    <x v="1"/>
    <x v="1"/>
  </r>
  <r>
    <x v="5"/>
    <x v="35"/>
    <n v="39"/>
    <n v="25"/>
    <n v="14"/>
    <x v="2"/>
    <x v="0"/>
  </r>
  <r>
    <x v="5"/>
    <x v="35"/>
    <n v="39"/>
    <n v="25"/>
    <n v="14"/>
    <x v="2"/>
    <x v="1"/>
  </r>
  <r>
    <x v="6"/>
    <x v="35"/>
    <n v="0"/>
    <n v="0"/>
    <n v="0"/>
    <x v="0"/>
    <x v="0"/>
  </r>
  <r>
    <x v="6"/>
    <x v="35"/>
    <n v="0"/>
    <n v="0"/>
    <n v="0"/>
    <x v="0"/>
    <x v="1"/>
  </r>
  <r>
    <x v="6"/>
    <x v="35"/>
    <n v="55"/>
    <n v="23"/>
    <n v="32"/>
    <x v="1"/>
    <x v="0"/>
  </r>
  <r>
    <x v="6"/>
    <x v="35"/>
    <n v="55"/>
    <n v="22"/>
    <n v="33"/>
    <x v="1"/>
    <x v="1"/>
  </r>
  <r>
    <x v="6"/>
    <x v="35"/>
    <n v="55"/>
    <n v="23"/>
    <n v="32"/>
    <x v="2"/>
    <x v="0"/>
  </r>
  <r>
    <x v="6"/>
    <x v="35"/>
    <n v="55"/>
    <n v="22"/>
    <n v="33"/>
    <x v="2"/>
    <x v="1"/>
  </r>
  <r>
    <x v="7"/>
    <x v="35"/>
    <n v="0"/>
    <n v="0"/>
    <n v="0"/>
    <x v="0"/>
    <x v="0"/>
  </r>
  <r>
    <x v="7"/>
    <x v="35"/>
    <n v="0"/>
    <n v="0"/>
    <n v="0"/>
    <x v="0"/>
    <x v="1"/>
  </r>
  <r>
    <x v="7"/>
    <x v="35"/>
    <n v="29"/>
    <n v="30"/>
    <n v="-1"/>
    <x v="1"/>
    <x v="0"/>
  </r>
  <r>
    <x v="7"/>
    <x v="35"/>
    <n v="29"/>
    <n v="32"/>
    <n v="-3"/>
    <x v="1"/>
    <x v="1"/>
  </r>
  <r>
    <x v="7"/>
    <x v="35"/>
    <n v="29"/>
    <n v="30"/>
    <n v="-1"/>
    <x v="2"/>
    <x v="0"/>
  </r>
  <r>
    <x v="7"/>
    <x v="35"/>
    <n v="29"/>
    <n v="32"/>
    <n v="-3"/>
    <x v="2"/>
    <x v="1"/>
  </r>
  <r>
    <x v="8"/>
    <x v="35"/>
    <n v="0"/>
    <n v="0"/>
    <n v="0"/>
    <x v="0"/>
    <x v="0"/>
  </r>
  <r>
    <x v="8"/>
    <x v="35"/>
    <n v="0"/>
    <n v="0"/>
    <n v="0"/>
    <x v="0"/>
    <x v="1"/>
  </r>
  <r>
    <x v="8"/>
    <x v="35"/>
    <n v="60"/>
    <n v="30"/>
    <n v="30"/>
    <x v="1"/>
    <x v="0"/>
  </r>
  <r>
    <x v="8"/>
    <x v="35"/>
    <n v="60"/>
    <n v="31"/>
    <n v="29"/>
    <x v="1"/>
    <x v="1"/>
  </r>
  <r>
    <x v="8"/>
    <x v="35"/>
    <n v="60"/>
    <n v="30"/>
    <n v="30"/>
    <x v="2"/>
    <x v="0"/>
  </r>
  <r>
    <x v="8"/>
    <x v="35"/>
    <n v="60"/>
    <n v="31"/>
    <n v="29"/>
    <x v="2"/>
    <x v="1"/>
  </r>
  <r>
    <x v="9"/>
    <x v="35"/>
    <n v="0"/>
    <n v="0"/>
    <n v="0"/>
    <x v="0"/>
    <x v="0"/>
  </r>
  <r>
    <x v="9"/>
    <x v="35"/>
    <n v="0"/>
    <n v="0"/>
    <n v="0"/>
    <x v="0"/>
    <x v="1"/>
  </r>
  <r>
    <x v="9"/>
    <x v="35"/>
    <n v="21"/>
    <n v="6"/>
    <n v="15"/>
    <x v="1"/>
    <x v="0"/>
  </r>
  <r>
    <x v="9"/>
    <x v="35"/>
    <n v="21"/>
    <n v="3"/>
    <n v="18"/>
    <x v="1"/>
    <x v="1"/>
  </r>
  <r>
    <x v="9"/>
    <x v="35"/>
    <n v="21"/>
    <n v="6"/>
    <n v="15"/>
    <x v="2"/>
    <x v="0"/>
  </r>
  <r>
    <x v="9"/>
    <x v="35"/>
    <n v="21"/>
    <n v="3"/>
    <n v="18"/>
    <x v="2"/>
    <x v="1"/>
  </r>
  <r>
    <x v="10"/>
    <x v="35"/>
    <n v="0"/>
    <n v="0"/>
    <n v="0"/>
    <x v="0"/>
    <x v="0"/>
  </r>
  <r>
    <x v="10"/>
    <x v="35"/>
    <n v="0"/>
    <n v="0"/>
    <n v="0"/>
    <x v="0"/>
    <x v="1"/>
  </r>
  <r>
    <x v="10"/>
    <x v="35"/>
    <n v="32"/>
    <n v="24"/>
    <n v="8"/>
    <x v="1"/>
    <x v="0"/>
  </r>
  <r>
    <x v="10"/>
    <x v="35"/>
    <n v="32"/>
    <n v="26"/>
    <n v="6"/>
    <x v="1"/>
    <x v="1"/>
  </r>
  <r>
    <x v="10"/>
    <x v="35"/>
    <n v="32"/>
    <n v="24"/>
    <n v="8"/>
    <x v="2"/>
    <x v="0"/>
  </r>
  <r>
    <x v="10"/>
    <x v="35"/>
    <n v="32"/>
    <n v="26"/>
    <n v="6"/>
    <x v="2"/>
    <x v="1"/>
  </r>
  <r>
    <x v="11"/>
    <x v="35"/>
    <n v="0"/>
    <n v="0"/>
    <n v="0"/>
    <x v="0"/>
    <x v="0"/>
  </r>
  <r>
    <x v="11"/>
    <x v="35"/>
    <n v="0"/>
    <n v="0"/>
    <n v="0"/>
    <x v="0"/>
    <x v="1"/>
  </r>
  <r>
    <x v="11"/>
    <x v="35"/>
    <n v="33"/>
    <n v="19"/>
    <n v="14"/>
    <x v="1"/>
    <x v="0"/>
  </r>
  <r>
    <x v="11"/>
    <x v="35"/>
    <n v="33"/>
    <n v="21"/>
    <n v="12"/>
    <x v="1"/>
    <x v="1"/>
  </r>
  <r>
    <x v="11"/>
    <x v="35"/>
    <n v="33"/>
    <n v="19"/>
    <n v="14"/>
    <x v="2"/>
    <x v="0"/>
  </r>
  <r>
    <x v="11"/>
    <x v="35"/>
    <n v="33"/>
    <n v="21"/>
    <n v="12"/>
    <x v="2"/>
    <x v="1"/>
  </r>
  <r>
    <x v="0"/>
    <x v="36"/>
    <n v="94"/>
    <n v="6"/>
    <n v="88"/>
    <x v="0"/>
    <x v="0"/>
  </r>
  <r>
    <x v="0"/>
    <x v="36"/>
    <n v="94"/>
    <n v="6"/>
    <n v="88"/>
    <x v="0"/>
    <x v="1"/>
  </r>
  <r>
    <x v="0"/>
    <x v="36"/>
    <n v="404"/>
    <n v="21"/>
    <n v="383"/>
    <x v="1"/>
    <x v="0"/>
  </r>
  <r>
    <x v="0"/>
    <x v="36"/>
    <n v="404"/>
    <n v="21"/>
    <n v="383"/>
    <x v="1"/>
    <x v="1"/>
  </r>
  <r>
    <x v="0"/>
    <x v="36"/>
    <n v="498"/>
    <n v="27"/>
    <n v="471"/>
    <x v="2"/>
    <x v="0"/>
  </r>
  <r>
    <x v="0"/>
    <x v="36"/>
    <n v="498"/>
    <n v="27"/>
    <n v="471"/>
    <x v="2"/>
    <x v="1"/>
  </r>
  <r>
    <x v="1"/>
    <x v="36"/>
    <n v="77"/>
    <n v="5"/>
    <n v="72"/>
    <x v="0"/>
    <x v="0"/>
  </r>
  <r>
    <x v="1"/>
    <x v="36"/>
    <n v="77"/>
    <n v="5"/>
    <n v="72"/>
    <x v="0"/>
    <x v="1"/>
  </r>
  <r>
    <x v="1"/>
    <x v="36"/>
    <n v="428"/>
    <n v="10"/>
    <n v="418"/>
    <x v="1"/>
    <x v="0"/>
  </r>
  <r>
    <x v="1"/>
    <x v="36"/>
    <n v="428"/>
    <n v="10"/>
    <n v="418"/>
    <x v="1"/>
    <x v="1"/>
  </r>
  <r>
    <x v="1"/>
    <x v="36"/>
    <n v="505"/>
    <n v="15"/>
    <n v="490"/>
    <x v="2"/>
    <x v="0"/>
  </r>
  <r>
    <x v="1"/>
    <x v="36"/>
    <n v="505"/>
    <n v="15"/>
    <n v="490"/>
    <x v="2"/>
    <x v="1"/>
  </r>
  <r>
    <x v="2"/>
    <x v="36"/>
    <n v="88"/>
    <n v="9"/>
    <n v="79"/>
    <x v="0"/>
    <x v="0"/>
  </r>
  <r>
    <x v="2"/>
    <x v="36"/>
    <n v="88"/>
    <n v="9"/>
    <n v="79"/>
    <x v="0"/>
    <x v="1"/>
  </r>
  <r>
    <x v="2"/>
    <x v="36"/>
    <n v="612"/>
    <n v="14"/>
    <n v="598"/>
    <x v="1"/>
    <x v="0"/>
  </r>
  <r>
    <x v="2"/>
    <x v="36"/>
    <n v="612"/>
    <n v="14"/>
    <n v="598"/>
    <x v="1"/>
    <x v="1"/>
  </r>
  <r>
    <x v="2"/>
    <x v="36"/>
    <n v="700"/>
    <n v="23"/>
    <n v="677"/>
    <x v="2"/>
    <x v="0"/>
  </r>
  <r>
    <x v="2"/>
    <x v="36"/>
    <n v="700"/>
    <n v="23"/>
    <n v="677"/>
    <x v="2"/>
    <x v="1"/>
  </r>
  <r>
    <x v="3"/>
    <x v="36"/>
    <n v="43"/>
    <n v="4"/>
    <n v="39"/>
    <x v="0"/>
    <x v="0"/>
  </r>
  <r>
    <x v="3"/>
    <x v="36"/>
    <n v="43"/>
    <n v="4"/>
    <n v="39"/>
    <x v="0"/>
    <x v="1"/>
  </r>
  <r>
    <x v="3"/>
    <x v="36"/>
    <n v="357"/>
    <n v="18"/>
    <n v="339"/>
    <x v="1"/>
    <x v="0"/>
  </r>
  <r>
    <x v="3"/>
    <x v="36"/>
    <n v="357"/>
    <n v="18"/>
    <n v="339"/>
    <x v="1"/>
    <x v="1"/>
  </r>
  <r>
    <x v="3"/>
    <x v="36"/>
    <n v="400"/>
    <n v="22"/>
    <n v="378"/>
    <x v="2"/>
    <x v="0"/>
  </r>
  <r>
    <x v="3"/>
    <x v="36"/>
    <n v="400"/>
    <n v="22"/>
    <n v="378"/>
    <x v="2"/>
    <x v="1"/>
  </r>
  <r>
    <x v="4"/>
    <x v="36"/>
    <n v="50"/>
    <n v="11"/>
    <n v="39"/>
    <x v="0"/>
    <x v="0"/>
  </r>
  <r>
    <x v="4"/>
    <x v="36"/>
    <n v="50"/>
    <n v="11"/>
    <n v="39"/>
    <x v="0"/>
    <x v="1"/>
  </r>
  <r>
    <x v="4"/>
    <x v="36"/>
    <n v="309"/>
    <n v="24"/>
    <n v="285"/>
    <x v="1"/>
    <x v="0"/>
  </r>
  <r>
    <x v="4"/>
    <x v="36"/>
    <n v="309"/>
    <n v="24"/>
    <n v="285"/>
    <x v="1"/>
    <x v="1"/>
  </r>
  <r>
    <x v="4"/>
    <x v="36"/>
    <n v="359"/>
    <n v="35"/>
    <n v="324"/>
    <x v="2"/>
    <x v="0"/>
  </r>
  <r>
    <x v="4"/>
    <x v="36"/>
    <n v="359"/>
    <n v="35"/>
    <n v="324"/>
    <x v="2"/>
    <x v="1"/>
  </r>
  <r>
    <x v="5"/>
    <x v="36"/>
    <n v="72"/>
    <n v="6"/>
    <n v="66"/>
    <x v="0"/>
    <x v="0"/>
  </r>
  <r>
    <x v="5"/>
    <x v="36"/>
    <n v="72"/>
    <n v="6"/>
    <n v="66"/>
    <x v="0"/>
    <x v="1"/>
  </r>
  <r>
    <x v="5"/>
    <x v="36"/>
    <n v="490"/>
    <n v="17"/>
    <n v="473"/>
    <x v="1"/>
    <x v="0"/>
  </r>
  <r>
    <x v="5"/>
    <x v="36"/>
    <n v="490"/>
    <n v="17"/>
    <n v="473"/>
    <x v="1"/>
    <x v="1"/>
  </r>
  <r>
    <x v="5"/>
    <x v="36"/>
    <n v="562"/>
    <n v="23"/>
    <n v="539"/>
    <x v="2"/>
    <x v="0"/>
  </r>
  <r>
    <x v="5"/>
    <x v="36"/>
    <n v="562"/>
    <n v="23"/>
    <n v="539"/>
    <x v="2"/>
    <x v="1"/>
  </r>
  <r>
    <x v="6"/>
    <x v="36"/>
    <n v="81"/>
    <n v="5"/>
    <n v="76"/>
    <x v="0"/>
    <x v="0"/>
  </r>
  <r>
    <x v="6"/>
    <x v="36"/>
    <n v="81"/>
    <n v="5"/>
    <n v="76"/>
    <x v="0"/>
    <x v="1"/>
  </r>
  <r>
    <x v="6"/>
    <x v="36"/>
    <n v="462"/>
    <n v="20"/>
    <n v="442"/>
    <x v="1"/>
    <x v="0"/>
  </r>
  <r>
    <x v="6"/>
    <x v="36"/>
    <n v="462"/>
    <n v="20"/>
    <n v="442"/>
    <x v="1"/>
    <x v="1"/>
  </r>
  <r>
    <x v="6"/>
    <x v="36"/>
    <n v="543"/>
    <n v="25"/>
    <n v="518"/>
    <x v="2"/>
    <x v="0"/>
  </r>
  <r>
    <x v="6"/>
    <x v="36"/>
    <n v="543"/>
    <n v="25"/>
    <n v="518"/>
    <x v="2"/>
    <x v="1"/>
  </r>
  <r>
    <x v="7"/>
    <x v="36"/>
    <n v="65"/>
    <n v="4"/>
    <n v="61"/>
    <x v="0"/>
    <x v="0"/>
  </r>
  <r>
    <x v="7"/>
    <x v="36"/>
    <n v="65"/>
    <n v="4"/>
    <n v="61"/>
    <x v="0"/>
    <x v="1"/>
  </r>
  <r>
    <x v="7"/>
    <x v="36"/>
    <n v="423"/>
    <n v="22"/>
    <n v="401"/>
    <x v="1"/>
    <x v="0"/>
  </r>
  <r>
    <x v="7"/>
    <x v="36"/>
    <n v="423"/>
    <n v="22"/>
    <n v="401"/>
    <x v="1"/>
    <x v="1"/>
  </r>
  <r>
    <x v="7"/>
    <x v="36"/>
    <n v="488"/>
    <n v="26"/>
    <n v="462"/>
    <x v="2"/>
    <x v="0"/>
  </r>
  <r>
    <x v="7"/>
    <x v="36"/>
    <n v="488"/>
    <n v="26"/>
    <n v="462"/>
    <x v="2"/>
    <x v="1"/>
  </r>
  <r>
    <x v="8"/>
    <x v="36"/>
    <n v="62"/>
    <n v="4"/>
    <n v="58"/>
    <x v="0"/>
    <x v="0"/>
  </r>
  <r>
    <x v="8"/>
    <x v="36"/>
    <n v="62"/>
    <n v="4"/>
    <n v="58"/>
    <x v="0"/>
    <x v="1"/>
  </r>
  <r>
    <x v="8"/>
    <x v="36"/>
    <n v="398"/>
    <n v="13"/>
    <n v="385"/>
    <x v="1"/>
    <x v="0"/>
  </r>
  <r>
    <x v="8"/>
    <x v="36"/>
    <n v="398"/>
    <n v="13"/>
    <n v="385"/>
    <x v="1"/>
    <x v="1"/>
  </r>
  <r>
    <x v="8"/>
    <x v="36"/>
    <n v="460"/>
    <n v="17"/>
    <n v="443"/>
    <x v="2"/>
    <x v="0"/>
  </r>
  <r>
    <x v="8"/>
    <x v="36"/>
    <n v="460"/>
    <n v="17"/>
    <n v="443"/>
    <x v="2"/>
    <x v="1"/>
  </r>
  <r>
    <x v="9"/>
    <x v="36"/>
    <n v="51"/>
    <n v="6"/>
    <n v="45"/>
    <x v="0"/>
    <x v="0"/>
  </r>
  <r>
    <x v="9"/>
    <x v="36"/>
    <n v="51"/>
    <n v="6"/>
    <n v="45"/>
    <x v="0"/>
    <x v="1"/>
  </r>
  <r>
    <x v="9"/>
    <x v="36"/>
    <n v="758"/>
    <n v="11"/>
    <n v="747"/>
    <x v="1"/>
    <x v="0"/>
  </r>
  <r>
    <x v="9"/>
    <x v="36"/>
    <n v="758"/>
    <n v="11"/>
    <n v="747"/>
    <x v="1"/>
    <x v="1"/>
  </r>
  <r>
    <x v="9"/>
    <x v="36"/>
    <n v="809"/>
    <n v="17"/>
    <n v="792"/>
    <x v="2"/>
    <x v="0"/>
  </r>
  <r>
    <x v="9"/>
    <x v="36"/>
    <n v="809"/>
    <n v="17"/>
    <n v="792"/>
    <x v="2"/>
    <x v="1"/>
  </r>
  <r>
    <x v="10"/>
    <x v="36"/>
    <n v="73"/>
    <n v="2"/>
    <n v="71"/>
    <x v="0"/>
    <x v="0"/>
  </r>
  <r>
    <x v="10"/>
    <x v="36"/>
    <n v="73"/>
    <n v="2"/>
    <n v="71"/>
    <x v="0"/>
    <x v="1"/>
  </r>
  <r>
    <x v="10"/>
    <x v="36"/>
    <n v="358"/>
    <n v="22"/>
    <n v="336"/>
    <x v="1"/>
    <x v="0"/>
  </r>
  <r>
    <x v="10"/>
    <x v="36"/>
    <n v="358"/>
    <n v="22"/>
    <n v="336"/>
    <x v="1"/>
    <x v="1"/>
  </r>
  <r>
    <x v="10"/>
    <x v="36"/>
    <n v="431"/>
    <n v="24"/>
    <n v="407"/>
    <x v="2"/>
    <x v="0"/>
  </r>
  <r>
    <x v="10"/>
    <x v="36"/>
    <n v="431"/>
    <n v="24"/>
    <n v="407"/>
    <x v="2"/>
    <x v="1"/>
  </r>
  <r>
    <x v="11"/>
    <x v="36"/>
    <n v="79"/>
    <n v="4"/>
    <n v="75"/>
    <x v="0"/>
    <x v="0"/>
  </r>
  <r>
    <x v="11"/>
    <x v="36"/>
    <n v="79"/>
    <n v="4"/>
    <n v="75"/>
    <x v="0"/>
    <x v="1"/>
  </r>
  <r>
    <x v="11"/>
    <x v="36"/>
    <n v="297"/>
    <n v="24"/>
    <n v="273"/>
    <x v="1"/>
    <x v="0"/>
  </r>
  <r>
    <x v="11"/>
    <x v="36"/>
    <n v="297"/>
    <n v="24"/>
    <n v="273"/>
    <x v="1"/>
    <x v="1"/>
  </r>
  <r>
    <x v="11"/>
    <x v="36"/>
    <n v="376"/>
    <n v="28"/>
    <n v="348"/>
    <x v="2"/>
    <x v="0"/>
  </r>
  <r>
    <x v="11"/>
    <x v="36"/>
    <n v="376"/>
    <n v="28"/>
    <n v="348"/>
    <x v="2"/>
    <x v="1"/>
  </r>
  <r>
    <x v="0"/>
    <x v="37"/>
    <n v="0"/>
    <n v="0"/>
    <n v="0"/>
    <x v="0"/>
    <x v="0"/>
  </r>
  <r>
    <x v="0"/>
    <x v="37"/>
    <n v="0"/>
    <n v="0"/>
    <n v="0"/>
    <x v="0"/>
    <x v="1"/>
  </r>
  <r>
    <x v="0"/>
    <x v="37"/>
    <n v="33"/>
    <n v="0"/>
    <n v="33"/>
    <x v="1"/>
    <x v="0"/>
  </r>
  <r>
    <x v="0"/>
    <x v="37"/>
    <n v="33"/>
    <n v="0"/>
    <n v="33"/>
    <x v="1"/>
    <x v="1"/>
  </r>
  <r>
    <x v="0"/>
    <x v="37"/>
    <n v="33"/>
    <n v="0"/>
    <n v="33"/>
    <x v="2"/>
    <x v="0"/>
  </r>
  <r>
    <x v="0"/>
    <x v="37"/>
    <n v="33"/>
    <n v="0"/>
    <n v="33"/>
    <x v="2"/>
    <x v="1"/>
  </r>
  <r>
    <x v="1"/>
    <x v="37"/>
    <n v="0"/>
    <n v="0"/>
    <n v="0"/>
    <x v="0"/>
    <x v="0"/>
  </r>
  <r>
    <x v="1"/>
    <x v="37"/>
    <n v="0"/>
    <n v="0"/>
    <n v="0"/>
    <x v="0"/>
    <x v="1"/>
  </r>
  <r>
    <x v="1"/>
    <x v="37"/>
    <n v="42"/>
    <n v="0"/>
    <n v="42"/>
    <x v="1"/>
    <x v="0"/>
  </r>
  <r>
    <x v="1"/>
    <x v="37"/>
    <n v="42"/>
    <n v="0"/>
    <n v="42"/>
    <x v="1"/>
    <x v="1"/>
  </r>
  <r>
    <x v="1"/>
    <x v="37"/>
    <n v="42"/>
    <n v="0"/>
    <n v="42"/>
    <x v="2"/>
    <x v="0"/>
  </r>
  <r>
    <x v="1"/>
    <x v="37"/>
    <n v="42"/>
    <n v="0"/>
    <n v="42"/>
    <x v="2"/>
    <x v="1"/>
  </r>
  <r>
    <x v="2"/>
    <x v="37"/>
    <n v="0"/>
    <n v="0"/>
    <n v="0"/>
    <x v="0"/>
    <x v="0"/>
  </r>
  <r>
    <x v="2"/>
    <x v="37"/>
    <n v="0"/>
    <n v="0"/>
    <n v="0"/>
    <x v="0"/>
    <x v="1"/>
  </r>
  <r>
    <x v="2"/>
    <x v="37"/>
    <n v="24"/>
    <n v="0"/>
    <n v="24"/>
    <x v="1"/>
    <x v="0"/>
  </r>
  <r>
    <x v="2"/>
    <x v="37"/>
    <n v="24"/>
    <n v="0"/>
    <n v="24"/>
    <x v="1"/>
    <x v="1"/>
  </r>
  <r>
    <x v="2"/>
    <x v="37"/>
    <n v="24"/>
    <n v="0"/>
    <n v="24"/>
    <x v="2"/>
    <x v="0"/>
  </r>
  <r>
    <x v="2"/>
    <x v="37"/>
    <n v="24"/>
    <n v="0"/>
    <n v="24"/>
    <x v="2"/>
    <x v="1"/>
  </r>
  <r>
    <x v="3"/>
    <x v="37"/>
    <n v="0"/>
    <n v="0"/>
    <n v="0"/>
    <x v="0"/>
    <x v="0"/>
  </r>
  <r>
    <x v="3"/>
    <x v="37"/>
    <n v="0"/>
    <n v="0"/>
    <n v="0"/>
    <x v="0"/>
    <x v="1"/>
  </r>
  <r>
    <x v="3"/>
    <x v="37"/>
    <n v="27"/>
    <n v="0"/>
    <n v="27"/>
    <x v="1"/>
    <x v="0"/>
  </r>
  <r>
    <x v="3"/>
    <x v="37"/>
    <n v="27"/>
    <n v="0"/>
    <n v="27"/>
    <x v="1"/>
    <x v="1"/>
  </r>
  <r>
    <x v="3"/>
    <x v="37"/>
    <n v="27"/>
    <n v="0"/>
    <n v="27"/>
    <x v="2"/>
    <x v="0"/>
  </r>
  <r>
    <x v="3"/>
    <x v="37"/>
    <n v="27"/>
    <n v="0"/>
    <n v="27"/>
    <x v="2"/>
    <x v="1"/>
  </r>
  <r>
    <x v="4"/>
    <x v="37"/>
    <n v="0"/>
    <n v="0"/>
    <n v="0"/>
    <x v="0"/>
    <x v="0"/>
  </r>
  <r>
    <x v="4"/>
    <x v="37"/>
    <n v="0"/>
    <n v="0"/>
    <n v="0"/>
    <x v="0"/>
    <x v="1"/>
  </r>
  <r>
    <x v="4"/>
    <x v="37"/>
    <n v="17"/>
    <n v="0"/>
    <n v="17"/>
    <x v="1"/>
    <x v="0"/>
  </r>
  <r>
    <x v="4"/>
    <x v="37"/>
    <n v="17"/>
    <n v="0"/>
    <n v="17"/>
    <x v="1"/>
    <x v="1"/>
  </r>
  <r>
    <x v="4"/>
    <x v="37"/>
    <n v="17"/>
    <n v="0"/>
    <n v="17"/>
    <x v="2"/>
    <x v="0"/>
  </r>
  <r>
    <x v="4"/>
    <x v="37"/>
    <n v="17"/>
    <n v="0"/>
    <n v="17"/>
    <x v="2"/>
    <x v="1"/>
  </r>
  <r>
    <x v="5"/>
    <x v="37"/>
    <n v="0"/>
    <n v="0"/>
    <n v="0"/>
    <x v="0"/>
    <x v="0"/>
  </r>
  <r>
    <x v="5"/>
    <x v="37"/>
    <n v="0"/>
    <n v="0"/>
    <n v="0"/>
    <x v="0"/>
    <x v="1"/>
  </r>
  <r>
    <x v="5"/>
    <x v="37"/>
    <n v="38"/>
    <n v="0"/>
    <n v="38"/>
    <x v="1"/>
    <x v="0"/>
  </r>
  <r>
    <x v="5"/>
    <x v="37"/>
    <n v="38"/>
    <n v="0"/>
    <n v="38"/>
    <x v="1"/>
    <x v="1"/>
  </r>
  <r>
    <x v="5"/>
    <x v="37"/>
    <n v="38"/>
    <n v="0"/>
    <n v="38"/>
    <x v="2"/>
    <x v="0"/>
  </r>
  <r>
    <x v="5"/>
    <x v="37"/>
    <n v="38"/>
    <n v="0"/>
    <n v="38"/>
    <x v="2"/>
    <x v="1"/>
  </r>
  <r>
    <x v="6"/>
    <x v="37"/>
    <n v="0"/>
    <n v="0"/>
    <n v="0"/>
    <x v="0"/>
    <x v="0"/>
  </r>
  <r>
    <x v="6"/>
    <x v="37"/>
    <n v="0"/>
    <n v="0"/>
    <n v="0"/>
    <x v="0"/>
    <x v="1"/>
  </r>
  <r>
    <x v="6"/>
    <x v="37"/>
    <n v="38"/>
    <n v="0"/>
    <n v="38"/>
    <x v="1"/>
    <x v="0"/>
  </r>
  <r>
    <x v="6"/>
    <x v="37"/>
    <n v="38"/>
    <n v="0"/>
    <n v="38"/>
    <x v="1"/>
    <x v="1"/>
  </r>
  <r>
    <x v="6"/>
    <x v="37"/>
    <n v="38"/>
    <n v="0"/>
    <n v="38"/>
    <x v="2"/>
    <x v="0"/>
  </r>
  <r>
    <x v="6"/>
    <x v="37"/>
    <n v="38"/>
    <n v="0"/>
    <n v="38"/>
    <x v="2"/>
    <x v="1"/>
  </r>
  <r>
    <x v="7"/>
    <x v="37"/>
    <n v="0"/>
    <n v="0"/>
    <n v="0"/>
    <x v="0"/>
    <x v="0"/>
  </r>
  <r>
    <x v="7"/>
    <x v="37"/>
    <n v="0"/>
    <n v="0"/>
    <n v="0"/>
    <x v="0"/>
    <x v="1"/>
  </r>
  <r>
    <x v="7"/>
    <x v="37"/>
    <n v="38"/>
    <n v="0"/>
    <n v="38"/>
    <x v="1"/>
    <x v="0"/>
  </r>
  <r>
    <x v="7"/>
    <x v="37"/>
    <n v="38"/>
    <n v="0"/>
    <n v="38"/>
    <x v="1"/>
    <x v="1"/>
  </r>
  <r>
    <x v="7"/>
    <x v="37"/>
    <n v="38"/>
    <n v="0"/>
    <n v="38"/>
    <x v="2"/>
    <x v="0"/>
  </r>
  <r>
    <x v="7"/>
    <x v="37"/>
    <n v="38"/>
    <n v="0"/>
    <n v="38"/>
    <x v="2"/>
    <x v="1"/>
  </r>
  <r>
    <x v="8"/>
    <x v="37"/>
    <n v="0"/>
    <n v="0"/>
    <n v="0"/>
    <x v="0"/>
    <x v="0"/>
  </r>
  <r>
    <x v="8"/>
    <x v="37"/>
    <n v="0"/>
    <n v="0"/>
    <n v="0"/>
    <x v="0"/>
    <x v="1"/>
  </r>
  <r>
    <x v="8"/>
    <x v="37"/>
    <n v="25"/>
    <n v="0"/>
    <n v="25"/>
    <x v="1"/>
    <x v="0"/>
  </r>
  <r>
    <x v="8"/>
    <x v="37"/>
    <n v="25"/>
    <n v="0"/>
    <n v="25"/>
    <x v="1"/>
    <x v="1"/>
  </r>
  <r>
    <x v="8"/>
    <x v="37"/>
    <n v="25"/>
    <n v="0"/>
    <n v="25"/>
    <x v="2"/>
    <x v="0"/>
  </r>
  <r>
    <x v="8"/>
    <x v="37"/>
    <n v="25"/>
    <n v="0"/>
    <n v="25"/>
    <x v="2"/>
    <x v="1"/>
  </r>
  <r>
    <x v="9"/>
    <x v="37"/>
    <n v="0"/>
    <n v="0"/>
    <n v="0"/>
    <x v="0"/>
    <x v="0"/>
  </r>
  <r>
    <x v="9"/>
    <x v="37"/>
    <n v="0"/>
    <n v="0"/>
    <n v="0"/>
    <x v="0"/>
    <x v="1"/>
  </r>
  <r>
    <x v="9"/>
    <x v="37"/>
    <n v="41"/>
    <n v="0"/>
    <n v="41"/>
    <x v="1"/>
    <x v="0"/>
  </r>
  <r>
    <x v="9"/>
    <x v="37"/>
    <n v="41"/>
    <n v="0"/>
    <n v="41"/>
    <x v="1"/>
    <x v="1"/>
  </r>
  <r>
    <x v="9"/>
    <x v="37"/>
    <n v="41"/>
    <n v="0"/>
    <n v="41"/>
    <x v="2"/>
    <x v="0"/>
  </r>
  <r>
    <x v="9"/>
    <x v="37"/>
    <n v="41"/>
    <n v="0"/>
    <n v="41"/>
    <x v="2"/>
    <x v="1"/>
  </r>
  <r>
    <x v="10"/>
    <x v="37"/>
    <n v="0"/>
    <n v="0"/>
    <n v="0"/>
    <x v="0"/>
    <x v="0"/>
  </r>
  <r>
    <x v="10"/>
    <x v="37"/>
    <n v="0"/>
    <n v="0"/>
    <n v="0"/>
    <x v="0"/>
    <x v="1"/>
  </r>
  <r>
    <x v="10"/>
    <x v="37"/>
    <n v="40"/>
    <n v="0"/>
    <n v="40"/>
    <x v="1"/>
    <x v="0"/>
  </r>
  <r>
    <x v="10"/>
    <x v="37"/>
    <n v="40"/>
    <n v="0"/>
    <n v="40"/>
    <x v="1"/>
    <x v="1"/>
  </r>
  <r>
    <x v="10"/>
    <x v="37"/>
    <n v="40"/>
    <n v="0"/>
    <n v="40"/>
    <x v="2"/>
    <x v="0"/>
  </r>
  <r>
    <x v="10"/>
    <x v="37"/>
    <n v="40"/>
    <n v="0"/>
    <n v="40"/>
    <x v="2"/>
    <x v="1"/>
  </r>
  <r>
    <x v="11"/>
    <x v="37"/>
    <n v="0"/>
    <n v="0"/>
    <n v="0"/>
    <x v="0"/>
    <x v="0"/>
  </r>
  <r>
    <x v="11"/>
    <x v="37"/>
    <n v="0"/>
    <n v="0"/>
    <n v="0"/>
    <x v="0"/>
    <x v="1"/>
  </r>
  <r>
    <x v="11"/>
    <x v="37"/>
    <n v="37"/>
    <n v="0"/>
    <n v="37"/>
    <x v="1"/>
    <x v="0"/>
  </r>
  <r>
    <x v="11"/>
    <x v="37"/>
    <n v="37"/>
    <n v="0"/>
    <n v="37"/>
    <x v="1"/>
    <x v="1"/>
  </r>
  <r>
    <x v="11"/>
    <x v="37"/>
    <n v="37"/>
    <n v="0"/>
    <n v="37"/>
    <x v="2"/>
    <x v="0"/>
  </r>
  <r>
    <x v="11"/>
    <x v="37"/>
    <n v="37"/>
    <n v="0"/>
    <n v="37"/>
    <x v="2"/>
    <x v="1"/>
  </r>
  <r>
    <x v="0"/>
    <x v="38"/>
    <n v="2"/>
    <n v="0"/>
    <n v="2"/>
    <x v="0"/>
    <x v="0"/>
  </r>
  <r>
    <x v="0"/>
    <x v="38"/>
    <n v="2"/>
    <n v="0"/>
    <n v="2"/>
    <x v="0"/>
    <x v="1"/>
  </r>
  <r>
    <x v="0"/>
    <x v="38"/>
    <n v="40"/>
    <n v="0"/>
    <n v="40"/>
    <x v="1"/>
    <x v="0"/>
  </r>
  <r>
    <x v="0"/>
    <x v="38"/>
    <n v="40"/>
    <n v="0"/>
    <n v="40"/>
    <x v="1"/>
    <x v="1"/>
  </r>
  <r>
    <x v="0"/>
    <x v="38"/>
    <n v="42"/>
    <n v="0"/>
    <n v="42"/>
    <x v="2"/>
    <x v="0"/>
  </r>
  <r>
    <x v="0"/>
    <x v="38"/>
    <n v="42"/>
    <n v="0"/>
    <n v="42"/>
    <x v="2"/>
    <x v="1"/>
  </r>
  <r>
    <x v="1"/>
    <x v="38"/>
    <n v="0"/>
    <n v="0"/>
    <n v="0"/>
    <x v="0"/>
    <x v="0"/>
  </r>
  <r>
    <x v="1"/>
    <x v="38"/>
    <n v="0"/>
    <n v="0"/>
    <n v="0"/>
    <x v="0"/>
    <x v="1"/>
  </r>
  <r>
    <x v="1"/>
    <x v="38"/>
    <n v="54"/>
    <n v="0"/>
    <n v="54"/>
    <x v="1"/>
    <x v="0"/>
  </r>
  <r>
    <x v="1"/>
    <x v="38"/>
    <n v="54"/>
    <n v="0"/>
    <n v="54"/>
    <x v="1"/>
    <x v="1"/>
  </r>
  <r>
    <x v="1"/>
    <x v="38"/>
    <n v="54"/>
    <n v="0"/>
    <n v="54"/>
    <x v="2"/>
    <x v="0"/>
  </r>
  <r>
    <x v="1"/>
    <x v="38"/>
    <n v="54"/>
    <n v="0"/>
    <n v="54"/>
    <x v="2"/>
    <x v="1"/>
  </r>
  <r>
    <x v="2"/>
    <x v="38"/>
    <n v="0"/>
    <n v="0"/>
    <n v="0"/>
    <x v="0"/>
    <x v="0"/>
  </r>
  <r>
    <x v="2"/>
    <x v="38"/>
    <n v="0"/>
    <n v="0"/>
    <n v="0"/>
    <x v="0"/>
    <x v="1"/>
  </r>
  <r>
    <x v="2"/>
    <x v="38"/>
    <n v="35"/>
    <n v="0"/>
    <n v="35"/>
    <x v="1"/>
    <x v="0"/>
  </r>
  <r>
    <x v="2"/>
    <x v="38"/>
    <n v="35"/>
    <n v="0"/>
    <n v="35"/>
    <x v="1"/>
    <x v="1"/>
  </r>
  <r>
    <x v="2"/>
    <x v="38"/>
    <n v="35"/>
    <n v="0"/>
    <n v="35"/>
    <x v="2"/>
    <x v="0"/>
  </r>
  <r>
    <x v="2"/>
    <x v="38"/>
    <n v="35"/>
    <n v="0"/>
    <n v="35"/>
    <x v="2"/>
    <x v="1"/>
  </r>
  <r>
    <x v="3"/>
    <x v="38"/>
    <n v="1"/>
    <n v="0"/>
    <n v="1"/>
    <x v="0"/>
    <x v="0"/>
  </r>
  <r>
    <x v="3"/>
    <x v="38"/>
    <n v="1"/>
    <n v="0"/>
    <n v="1"/>
    <x v="0"/>
    <x v="1"/>
  </r>
  <r>
    <x v="3"/>
    <x v="38"/>
    <n v="53"/>
    <n v="0"/>
    <n v="53"/>
    <x v="1"/>
    <x v="0"/>
  </r>
  <r>
    <x v="3"/>
    <x v="38"/>
    <n v="53"/>
    <n v="0"/>
    <n v="53"/>
    <x v="1"/>
    <x v="1"/>
  </r>
  <r>
    <x v="3"/>
    <x v="38"/>
    <n v="54"/>
    <n v="0"/>
    <n v="54"/>
    <x v="2"/>
    <x v="0"/>
  </r>
  <r>
    <x v="3"/>
    <x v="38"/>
    <n v="54"/>
    <n v="0"/>
    <n v="54"/>
    <x v="2"/>
    <x v="1"/>
  </r>
  <r>
    <x v="4"/>
    <x v="38"/>
    <n v="0"/>
    <n v="0"/>
    <n v="0"/>
    <x v="0"/>
    <x v="0"/>
  </r>
  <r>
    <x v="4"/>
    <x v="38"/>
    <n v="0"/>
    <n v="0"/>
    <n v="0"/>
    <x v="0"/>
    <x v="1"/>
  </r>
  <r>
    <x v="4"/>
    <x v="38"/>
    <n v="34"/>
    <n v="0"/>
    <n v="34"/>
    <x v="1"/>
    <x v="0"/>
  </r>
  <r>
    <x v="4"/>
    <x v="38"/>
    <n v="34"/>
    <n v="0"/>
    <n v="34"/>
    <x v="1"/>
    <x v="1"/>
  </r>
  <r>
    <x v="4"/>
    <x v="38"/>
    <n v="34"/>
    <n v="0"/>
    <n v="34"/>
    <x v="2"/>
    <x v="0"/>
  </r>
  <r>
    <x v="4"/>
    <x v="38"/>
    <n v="34"/>
    <n v="0"/>
    <n v="34"/>
    <x v="2"/>
    <x v="1"/>
  </r>
  <r>
    <x v="5"/>
    <x v="38"/>
    <n v="1"/>
    <n v="0"/>
    <n v="1"/>
    <x v="0"/>
    <x v="0"/>
  </r>
  <r>
    <x v="5"/>
    <x v="38"/>
    <n v="1"/>
    <n v="0"/>
    <n v="1"/>
    <x v="0"/>
    <x v="1"/>
  </r>
  <r>
    <x v="5"/>
    <x v="38"/>
    <n v="45"/>
    <n v="0"/>
    <n v="45"/>
    <x v="1"/>
    <x v="0"/>
  </r>
  <r>
    <x v="5"/>
    <x v="38"/>
    <n v="45"/>
    <n v="0"/>
    <n v="45"/>
    <x v="1"/>
    <x v="1"/>
  </r>
  <r>
    <x v="5"/>
    <x v="38"/>
    <n v="46"/>
    <n v="0"/>
    <n v="46"/>
    <x v="2"/>
    <x v="0"/>
  </r>
  <r>
    <x v="5"/>
    <x v="38"/>
    <n v="46"/>
    <n v="0"/>
    <n v="46"/>
    <x v="2"/>
    <x v="1"/>
  </r>
  <r>
    <x v="6"/>
    <x v="38"/>
    <n v="1"/>
    <n v="0"/>
    <n v="1"/>
    <x v="0"/>
    <x v="0"/>
  </r>
  <r>
    <x v="6"/>
    <x v="38"/>
    <n v="1"/>
    <n v="0"/>
    <n v="1"/>
    <x v="0"/>
    <x v="1"/>
  </r>
  <r>
    <x v="6"/>
    <x v="38"/>
    <n v="58"/>
    <n v="0"/>
    <n v="58"/>
    <x v="1"/>
    <x v="0"/>
  </r>
  <r>
    <x v="6"/>
    <x v="38"/>
    <n v="58"/>
    <n v="0"/>
    <n v="58"/>
    <x v="1"/>
    <x v="1"/>
  </r>
  <r>
    <x v="6"/>
    <x v="38"/>
    <n v="59"/>
    <n v="0"/>
    <n v="59"/>
    <x v="2"/>
    <x v="0"/>
  </r>
  <r>
    <x v="6"/>
    <x v="38"/>
    <n v="59"/>
    <n v="0"/>
    <n v="59"/>
    <x v="2"/>
    <x v="1"/>
  </r>
  <r>
    <x v="7"/>
    <x v="38"/>
    <n v="1"/>
    <n v="0"/>
    <n v="1"/>
    <x v="0"/>
    <x v="0"/>
  </r>
  <r>
    <x v="7"/>
    <x v="38"/>
    <n v="1"/>
    <n v="0"/>
    <n v="1"/>
    <x v="0"/>
    <x v="1"/>
  </r>
  <r>
    <x v="7"/>
    <x v="38"/>
    <n v="54"/>
    <n v="0"/>
    <n v="54"/>
    <x v="1"/>
    <x v="0"/>
  </r>
  <r>
    <x v="7"/>
    <x v="38"/>
    <n v="54"/>
    <n v="0"/>
    <n v="54"/>
    <x v="1"/>
    <x v="1"/>
  </r>
  <r>
    <x v="7"/>
    <x v="38"/>
    <n v="55"/>
    <n v="0"/>
    <n v="55"/>
    <x v="2"/>
    <x v="0"/>
  </r>
  <r>
    <x v="7"/>
    <x v="38"/>
    <n v="55"/>
    <n v="0"/>
    <n v="55"/>
    <x v="2"/>
    <x v="1"/>
  </r>
  <r>
    <x v="8"/>
    <x v="38"/>
    <n v="0"/>
    <n v="0"/>
    <n v="0"/>
    <x v="0"/>
    <x v="0"/>
  </r>
  <r>
    <x v="8"/>
    <x v="38"/>
    <n v="0"/>
    <n v="0"/>
    <n v="0"/>
    <x v="0"/>
    <x v="1"/>
  </r>
  <r>
    <x v="8"/>
    <x v="38"/>
    <n v="42"/>
    <n v="0"/>
    <n v="42"/>
    <x v="1"/>
    <x v="0"/>
  </r>
  <r>
    <x v="8"/>
    <x v="38"/>
    <n v="42"/>
    <n v="0"/>
    <n v="42"/>
    <x v="1"/>
    <x v="1"/>
  </r>
  <r>
    <x v="8"/>
    <x v="38"/>
    <n v="42"/>
    <n v="0"/>
    <n v="42"/>
    <x v="2"/>
    <x v="0"/>
  </r>
  <r>
    <x v="8"/>
    <x v="38"/>
    <n v="42"/>
    <n v="0"/>
    <n v="42"/>
    <x v="2"/>
    <x v="1"/>
  </r>
  <r>
    <x v="9"/>
    <x v="38"/>
    <n v="1"/>
    <n v="0"/>
    <n v="1"/>
    <x v="0"/>
    <x v="0"/>
  </r>
  <r>
    <x v="9"/>
    <x v="38"/>
    <n v="1"/>
    <n v="0"/>
    <n v="1"/>
    <x v="0"/>
    <x v="1"/>
  </r>
  <r>
    <x v="9"/>
    <x v="38"/>
    <n v="27"/>
    <n v="0"/>
    <n v="27"/>
    <x v="1"/>
    <x v="0"/>
  </r>
  <r>
    <x v="9"/>
    <x v="38"/>
    <n v="27"/>
    <n v="0"/>
    <n v="27"/>
    <x v="1"/>
    <x v="1"/>
  </r>
  <r>
    <x v="9"/>
    <x v="38"/>
    <n v="28"/>
    <n v="0"/>
    <n v="28"/>
    <x v="2"/>
    <x v="0"/>
  </r>
  <r>
    <x v="9"/>
    <x v="38"/>
    <n v="28"/>
    <n v="0"/>
    <n v="28"/>
    <x v="2"/>
    <x v="1"/>
  </r>
  <r>
    <x v="10"/>
    <x v="38"/>
    <n v="1"/>
    <n v="0"/>
    <n v="1"/>
    <x v="0"/>
    <x v="0"/>
  </r>
  <r>
    <x v="10"/>
    <x v="38"/>
    <n v="1"/>
    <n v="0"/>
    <n v="1"/>
    <x v="0"/>
    <x v="1"/>
  </r>
  <r>
    <x v="10"/>
    <x v="38"/>
    <n v="30"/>
    <n v="0"/>
    <n v="30"/>
    <x v="1"/>
    <x v="0"/>
  </r>
  <r>
    <x v="10"/>
    <x v="38"/>
    <n v="30"/>
    <n v="0"/>
    <n v="30"/>
    <x v="1"/>
    <x v="1"/>
  </r>
  <r>
    <x v="10"/>
    <x v="38"/>
    <n v="31"/>
    <n v="0"/>
    <n v="31"/>
    <x v="2"/>
    <x v="0"/>
  </r>
  <r>
    <x v="10"/>
    <x v="38"/>
    <n v="31"/>
    <n v="0"/>
    <n v="31"/>
    <x v="2"/>
    <x v="1"/>
  </r>
  <r>
    <x v="11"/>
    <x v="38"/>
    <n v="1"/>
    <n v="0"/>
    <n v="1"/>
    <x v="0"/>
    <x v="0"/>
  </r>
  <r>
    <x v="11"/>
    <x v="38"/>
    <n v="1"/>
    <n v="0"/>
    <n v="1"/>
    <x v="0"/>
    <x v="1"/>
  </r>
  <r>
    <x v="11"/>
    <x v="38"/>
    <n v="43"/>
    <n v="0"/>
    <n v="43"/>
    <x v="1"/>
    <x v="0"/>
  </r>
  <r>
    <x v="11"/>
    <x v="38"/>
    <n v="43"/>
    <n v="0"/>
    <n v="43"/>
    <x v="1"/>
    <x v="1"/>
  </r>
  <r>
    <x v="11"/>
    <x v="38"/>
    <n v="44"/>
    <n v="0"/>
    <n v="44"/>
    <x v="2"/>
    <x v="0"/>
  </r>
  <r>
    <x v="11"/>
    <x v="38"/>
    <n v="44"/>
    <n v="0"/>
    <n v="44"/>
    <x v="2"/>
    <x v="1"/>
  </r>
  <r>
    <x v="0"/>
    <x v="39"/>
    <n v="46"/>
    <n v="52"/>
    <n v="-6"/>
    <x v="0"/>
    <x v="0"/>
  </r>
  <r>
    <x v="0"/>
    <x v="39"/>
    <n v="46"/>
    <n v="52"/>
    <n v="-6"/>
    <x v="0"/>
    <x v="1"/>
  </r>
  <r>
    <x v="0"/>
    <x v="39"/>
    <n v="432"/>
    <n v="55"/>
    <n v="377"/>
    <x v="1"/>
    <x v="0"/>
  </r>
  <r>
    <x v="0"/>
    <x v="39"/>
    <n v="432"/>
    <n v="55"/>
    <n v="377"/>
    <x v="1"/>
    <x v="1"/>
  </r>
  <r>
    <x v="0"/>
    <x v="39"/>
    <n v="478"/>
    <n v="107"/>
    <n v="371"/>
    <x v="2"/>
    <x v="0"/>
  </r>
  <r>
    <x v="0"/>
    <x v="39"/>
    <n v="478"/>
    <n v="107"/>
    <n v="371"/>
    <x v="2"/>
    <x v="1"/>
  </r>
  <r>
    <x v="1"/>
    <x v="39"/>
    <n v="58"/>
    <n v="92"/>
    <n v="-34"/>
    <x v="0"/>
    <x v="0"/>
  </r>
  <r>
    <x v="1"/>
    <x v="39"/>
    <n v="58"/>
    <n v="92"/>
    <n v="-34"/>
    <x v="0"/>
    <x v="1"/>
  </r>
  <r>
    <x v="1"/>
    <x v="39"/>
    <n v="428"/>
    <n v="17"/>
    <n v="411"/>
    <x v="1"/>
    <x v="0"/>
  </r>
  <r>
    <x v="1"/>
    <x v="39"/>
    <n v="428"/>
    <n v="17"/>
    <n v="411"/>
    <x v="1"/>
    <x v="1"/>
  </r>
  <r>
    <x v="1"/>
    <x v="39"/>
    <n v="486"/>
    <n v="109"/>
    <n v="377"/>
    <x v="2"/>
    <x v="0"/>
  </r>
  <r>
    <x v="1"/>
    <x v="39"/>
    <n v="486"/>
    <n v="109"/>
    <n v="377"/>
    <x v="2"/>
    <x v="1"/>
  </r>
  <r>
    <x v="2"/>
    <x v="39"/>
    <n v="61"/>
    <n v="67"/>
    <n v="-6"/>
    <x v="0"/>
    <x v="0"/>
  </r>
  <r>
    <x v="2"/>
    <x v="39"/>
    <n v="61"/>
    <n v="67"/>
    <n v="-6"/>
    <x v="0"/>
    <x v="1"/>
  </r>
  <r>
    <x v="2"/>
    <x v="39"/>
    <n v="398"/>
    <n v="37"/>
    <n v="361"/>
    <x v="1"/>
    <x v="0"/>
  </r>
  <r>
    <x v="2"/>
    <x v="39"/>
    <n v="398"/>
    <n v="37"/>
    <n v="361"/>
    <x v="1"/>
    <x v="1"/>
  </r>
  <r>
    <x v="2"/>
    <x v="39"/>
    <n v="459"/>
    <n v="104"/>
    <n v="355"/>
    <x v="2"/>
    <x v="0"/>
  </r>
  <r>
    <x v="2"/>
    <x v="39"/>
    <n v="459"/>
    <n v="104"/>
    <n v="355"/>
    <x v="2"/>
    <x v="1"/>
  </r>
  <r>
    <x v="3"/>
    <x v="39"/>
    <n v="38"/>
    <n v="92"/>
    <n v="-54"/>
    <x v="0"/>
    <x v="0"/>
  </r>
  <r>
    <x v="3"/>
    <x v="39"/>
    <n v="38"/>
    <n v="92"/>
    <n v="-54"/>
    <x v="0"/>
    <x v="1"/>
  </r>
  <r>
    <x v="3"/>
    <x v="39"/>
    <n v="393"/>
    <n v="44"/>
    <n v="349"/>
    <x v="1"/>
    <x v="0"/>
  </r>
  <r>
    <x v="3"/>
    <x v="39"/>
    <n v="393"/>
    <n v="44"/>
    <n v="349"/>
    <x v="1"/>
    <x v="1"/>
  </r>
  <r>
    <x v="3"/>
    <x v="39"/>
    <n v="431"/>
    <n v="136"/>
    <n v="295"/>
    <x v="2"/>
    <x v="0"/>
  </r>
  <r>
    <x v="3"/>
    <x v="39"/>
    <n v="431"/>
    <n v="136"/>
    <n v="295"/>
    <x v="2"/>
    <x v="1"/>
  </r>
  <r>
    <x v="4"/>
    <x v="39"/>
    <n v="42"/>
    <n v="83"/>
    <n v="-41"/>
    <x v="0"/>
    <x v="0"/>
  </r>
  <r>
    <x v="4"/>
    <x v="39"/>
    <n v="42"/>
    <n v="83"/>
    <n v="-41"/>
    <x v="0"/>
    <x v="1"/>
  </r>
  <r>
    <x v="4"/>
    <x v="39"/>
    <n v="388"/>
    <n v="59"/>
    <n v="329"/>
    <x v="1"/>
    <x v="0"/>
  </r>
  <r>
    <x v="4"/>
    <x v="39"/>
    <n v="388"/>
    <n v="59"/>
    <n v="329"/>
    <x v="1"/>
    <x v="1"/>
  </r>
  <r>
    <x v="4"/>
    <x v="39"/>
    <n v="430"/>
    <n v="142"/>
    <n v="288"/>
    <x v="2"/>
    <x v="0"/>
  </r>
  <r>
    <x v="4"/>
    <x v="39"/>
    <n v="430"/>
    <n v="142"/>
    <n v="288"/>
    <x v="2"/>
    <x v="1"/>
  </r>
  <r>
    <x v="5"/>
    <x v="39"/>
    <n v="47"/>
    <n v="26"/>
    <n v="21"/>
    <x v="0"/>
    <x v="0"/>
  </r>
  <r>
    <x v="5"/>
    <x v="39"/>
    <n v="47"/>
    <n v="27"/>
    <n v="20"/>
    <x v="0"/>
    <x v="1"/>
  </r>
  <r>
    <x v="5"/>
    <x v="39"/>
    <n v="454"/>
    <n v="39"/>
    <n v="415"/>
    <x v="1"/>
    <x v="0"/>
  </r>
  <r>
    <x v="5"/>
    <x v="39"/>
    <n v="454"/>
    <n v="39"/>
    <n v="415"/>
    <x v="1"/>
    <x v="1"/>
  </r>
  <r>
    <x v="5"/>
    <x v="39"/>
    <n v="501"/>
    <n v="65"/>
    <n v="436"/>
    <x v="2"/>
    <x v="0"/>
  </r>
  <r>
    <x v="5"/>
    <x v="39"/>
    <n v="501"/>
    <n v="66"/>
    <n v="435"/>
    <x v="2"/>
    <x v="1"/>
  </r>
  <r>
    <x v="6"/>
    <x v="39"/>
    <n v="46"/>
    <n v="29"/>
    <n v="17"/>
    <x v="0"/>
    <x v="0"/>
  </r>
  <r>
    <x v="6"/>
    <x v="39"/>
    <n v="46"/>
    <n v="29"/>
    <n v="17"/>
    <x v="0"/>
    <x v="1"/>
  </r>
  <r>
    <x v="6"/>
    <x v="39"/>
    <n v="399"/>
    <n v="26"/>
    <n v="373"/>
    <x v="1"/>
    <x v="0"/>
  </r>
  <r>
    <x v="6"/>
    <x v="39"/>
    <n v="399"/>
    <n v="26"/>
    <n v="373"/>
    <x v="1"/>
    <x v="1"/>
  </r>
  <r>
    <x v="6"/>
    <x v="39"/>
    <n v="445"/>
    <n v="55"/>
    <n v="390"/>
    <x v="2"/>
    <x v="0"/>
  </r>
  <r>
    <x v="6"/>
    <x v="39"/>
    <n v="445"/>
    <n v="55"/>
    <n v="390"/>
    <x v="2"/>
    <x v="1"/>
  </r>
  <r>
    <x v="7"/>
    <x v="39"/>
    <n v="59"/>
    <n v="46"/>
    <n v="13"/>
    <x v="0"/>
    <x v="0"/>
  </r>
  <r>
    <x v="7"/>
    <x v="39"/>
    <n v="59"/>
    <n v="46"/>
    <n v="13"/>
    <x v="0"/>
    <x v="1"/>
  </r>
  <r>
    <x v="7"/>
    <x v="39"/>
    <n v="416"/>
    <n v="20"/>
    <n v="396"/>
    <x v="1"/>
    <x v="0"/>
  </r>
  <r>
    <x v="7"/>
    <x v="39"/>
    <n v="416"/>
    <n v="20"/>
    <n v="396"/>
    <x v="1"/>
    <x v="1"/>
  </r>
  <r>
    <x v="7"/>
    <x v="39"/>
    <n v="475"/>
    <n v="66"/>
    <n v="409"/>
    <x v="2"/>
    <x v="0"/>
  </r>
  <r>
    <x v="7"/>
    <x v="39"/>
    <n v="475"/>
    <n v="66"/>
    <n v="409"/>
    <x v="2"/>
    <x v="1"/>
  </r>
  <r>
    <x v="8"/>
    <x v="39"/>
    <n v="41"/>
    <n v="51"/>
    <n v="-10"/>
    <x v="0"/>
    <x v="0"/>
  </r>
  <r>
    <x v="8"/>
    <x v="39"/>
    <n v="41"/>
    <n v="51"/>
    <n v="-10"/>
    <x v="0"/>
    <x v="1"/>
  </r>
  <r>
    <x v="8"/>
    <x v="39"/>
    <n v="438"/>
    <n v="36"/>
    <n v="402"/>
    <x v="1"/>
    <x v="0"/>
  </r>
  <r>
    <x v="8"/>
    <x v="39"/>
    <n v="438"/>
    <n v="36"/>
    <n v="402"/>
    <x v="1"/>
    <x v="1"/>
  </r>
  <r>
    <x v="8"/>
    <x v="39"/>
    <n v="479"/>
    <n v="87"/>
    <n v="392"/>
    <x v="2"/>
    <x v="0"/>
  </r>
  <r>
    <x v="8"/>
    <x v="39"/>
    <n v="479"/>
    <n v="87"/>
    <n v="392"/>
    <x v="2"/>
    <x v="1"/>
  </r>
  <r>
    <x v="9"/>
    <x v="39"/>
    <n v="53"/>
    <n v="28"/>
    <n v="25"/>
    <x v="0"/>
    <x v="0"/>
  </r>
  <r>
    <x v="9"/>
    <x v="39"/>
    <n v="53"/>
    <n v="28"/>
    <n v="25"/>
    <x v="0"/>
    <x v="1"/>
  </r>
  <r>
    <x v="9"/>
    <x v="39"/>
    <n v="390"/>
    <n v="22"/>
    <n v="368"/>
    <x v="1"/>
    <x v="0"/>
  </r>
  <r>
    <x v="9"/>
    <x v="39"/>
    <n v="390"/>
    <n v="22"/>
    <n v="368"/>
    <x v="1"/>
    <x v="1"/>
  </r>
  <r>
    <x v="9"/>
    <x v="39"/>
    <n v="443"/>
    <n v="50"/>
    <n v="393"/>
    <x v="2"/>
    <x v="0"/>
  </r>
  <r>
    <x v="9"/>
    <x v="39"/>
    <n v="443"/>
    <n v="50"/>
    <n v="393"/>
    <x v="2"/>
    <x v="1"/>
  </r>
  <r>
    <x v="10"/>
    <x v="39"/>
    <n v="73"/>
    <n v="98"/>
    <n v="-25"/>
    <x v="0"/>
    <x v="0"/>
  </r>
  <r>
    <x v="10"/>
    <x v="39"/>
    <n v="73"/>
    <n v="100"/>
    <n v="-27"/>
    <x v="0"/>
    <x v="1"/>
  </r>
  <r>
    <x v="10"/>
    <x v="39"/>
    <n v="408"/>
    <n v="47"/>
    <n v="361"/>
    <x v="1"/>
    <x v="0"/>
  </r>
  <r>
    <x v="10"/>
    <x v="39"/>
    <n v="408"/>
    <n v="47"/>
    <n v="361"/>
    <x v="1"/>
    <x v="1"/>
  </r>
  <r>
    <x v="10"/>
    <x v="39"/>
    <n v="481"/>
    <n v="145"/>
    <n v="336"/>
    <x v="2"/>
    <x v="0"/>
  </r>
  <r>
    <x v="10"/>
    <x v="39"/>
    <n v="481"/>
    <n v="147"/>
    <n v="334"/>
    <x v="2"/>
    <x v="1"/>
  </r>
  <r>
    <x v="11"/>
    <x v="39"/>
    <n v="61"/>
    <n v="28"/>
    <n v="33"/>
    <x v="0"/>
    <x v="0"/>
  </r>
  <r>
    <x v="11"/>
    <x v="39"/>
    <n v="61"/>
    <n v="30"/>
    <n v="31"/>
    <x v="0"/>
    <x v="1"/>
  </r>
  <r>
    <x v="11"/>
    <x v="39"/>
    <n v="429"/>
    <n v="49"/>
    <n v="380"/>
    <x v="1"/>
    <x v="0"/>
  </r>
  <r>
    <x v="11"/>
    <x v="39"/>
    <n v="429"/>
    <n v="49"/>
    <n v="380"/>
    <x v="1"/>
    <x v="1"/>
  </r>
  <r>
    <x v="11"/>
    <x v="39"/>
    <n v="490"/>
    <n v="77"/>
    <n v="413"/>
    <x v="2"/>
    <x v="0"/>
  </r>
  <r>
    <x v="11"/>
    <x v="39"/>
    <n v="490"/>
    <n v="79"/>
    <n v="411"/>
    <x v="2"/>
    <x v="1"/>
  </r>
  <r>
    <x v="0"/>
    <x v="40"/>
    <n v="0"/>
    <n v="0"/>
    <n v="0"/>
    <x v="0"/>
    <x v="0"/>
  </r>
  <r>
    <x v="0"/>
    <x v="40"/>
    <n v="0"/>
    <n v="0"/>
    <n v="0"/>
    <x v="0"/>
    <x v="1"/>
  </r>
  <r>
    <x v="0"/>
    <x v="40"/>
    <n v="95"/>
    <n v="25"/>
    <n v="70"/>
    <x v="1"/>
    <x v="0"/>
  </r>
  <r>
    <x v="0"/>
    <x v="40"/>
    <n v="95"/>
    <n v="37"/>
    <n v="58"/>
    <x v="1"/>
    <x v="1"/>
  </r>
  <r>
    <x v="0"/>
    <x v="40"/>
    <n v="95"/>
    <n v="25"/>
    <n v="70"/>
    <x v="2"/>
    <x v="0"/>
  </r>
  <r>
    <x v="0"/>
    <x v="40"/>
    <n v="95"/>
    <n v="37"/>
    <n v="58"/>
    <x v="2"/>
    <x v="1"/>
  </r>
  <r>
    <x v="1"/>
    <x v="40"/>
    <n v="1"/>
    <n v="0"/>
    <n v="1"/>
    <x v="0"/>
    <x v="0"/>
  </r>
  <r>
    <x v="1"/>
    <x v="40"/>
    <n v="1"/>
    <n v="0"/>
    <n v="1"/>
    <x v="0"/>
    <x v="1"/>
  </r>
  <r>
    <x v="1"/>
    <x v="40"/>
    <n v="108"/>
    <n v="21"/>
    <n v="87"/>
    <x v="1"/>
    <x v="0"/>
  </r>
  <r>
    <x v="1"/>
    <x v="40"/>
    <n v="108"/>
    <n v="27"/>
    <n v="81"/>
    <x v="1"/>
    <x v="1"/>
  </r>
  <r>
    <x v="1"/>
    <x v="40"/>
    <n v="109"/>
    <n v="21"/>
    <n v="88"/>
    <x v="2"/>
    <x v="0"/>
  </r>
  <r>
    <x v="1"/>
    <x v="40"/>
    <n v="109"/>
    <n v="27"/>
    <n v="82"/>
    <x v="2"/>
    <x v="1"/>
  </r>
  <r>
    <x v="2"/>
    <x v="40"/>
    <n v="1"/>
    <n v="0"/>
    <n v="1"/>
    <x v="0"/>
    <x v="0"/>
  </r>
  <r>
    <x v="2"/>
    <x v="40"/>
    <n v="1"/>
    <n v="0"/>
    <n v="1"/>
    <x v="0"/>
    <x v="1"/>
  </r>
  <r>
    <x v="2"/>
    <x v="40"/>
    <n v="109"/>
    <n v="23"/>
    <n v="86"/>
    <x v="1"/>
    <x v="0"/>
  </r>
  <r>
    <x v="2"/>
    <x v="40"/>
    <n v="109"/>
    <n v="30"/>
    <n v="79"/>
    <x v="1"/>
    <x v="1"/>
  </r>
  <r>
    <x v="2"/>
    <x v="40"/>
    <n v="110"/>
    <n v="23"/>
    <n v="87"/>
    <x v="2"/>
    <x v="0"/>
  </r>
  <r>
    <x v="2"/>
    <x v="40"/>
    <n v="110"/>
    <n v="30"/>
    <n v="80"/>
    <x v="2"/>
    <x v="1"/>
  </r>
  <r>
    <x v="3"/>
    <x v="40"/>
    <n v="1"/>
    <n v="0"/>
    <n v="1"/>
    <x v="0"/>
    <x v="0"/>
  </r>
  <r>
    <x v="3"/>
    <x v="40"/>
    <n v="1"/>
    <n v="0"/>
    <n v="1"/>
    <x v="0"/>
    <x v="1"/>
  </r>
  <r>
    <x v="3"/>
    <x v="40"/>
    <n v="77"/>
    <n v="49"/>
    <n v="28"/>
    <x v="1"/>
    <x v="0"/>
  </r>
  <r>
    <x v="3"/>
    <x v="40"/>
    <n v="77"/>
    <n v="58"/>
    <n v="19"/>
    <x v="1"/>
    <x v="1"/>
  </r>
  <r>
    <x v="3"/>
    <x v="40"/>
    <n v="78"/>
    <n v="49"/>
    <n v="29"/>
    <x v="2"/>
    <x v="0"/>
  </r>
  <r>
    <x v="3"/>
    <x v="40"/>
    <n v="78"/>
    <n v="58"/>
    <n v="20"/>
    <x v="2"/>
    <x v="1"/>
  </r>
  <r>
    <x v="4"/>
    <x v="40"/>
    <n v="1"/>
    <n v="0"/>
    <n v="1"/>
    <x v="0"/>
    <x v="0"/>
  </r>
  <r>
    <x v="4"/>
    <x v="40"/>
    <n v="1"/>
    <n v="0"/>
    <n v="1"/>
    <x v="0"/>
    <x v="1"/>
  </r>
  <r>
    <x v="4"/>
    <x v="40"/>
    <n v="36"/>
    <n v="66"/>
    <n v="-30"/>
    <x v="1"/>
    <x v="0"/>
  </r>
  <r>
    <x v="4"/>
    <x v="40"/>
    <n v="36"/>
    <n v="82"/>
    <n v="-46"/>
    <x v="1"/>
    <x v="1"/>
  </r>
  <r>
    <x v="4"/>
    <x v="40"/>
    <n v="37"/>
    <n v="66"/>
    <n v="-29"/>
    <x v="2"/>
    <x v="0"/>
  </r>
  <r>
    <x v="4"/>
    <x v="40"/>
    <n v="37"/>
    <n v="82"/>
    <n v="-45"/>
    <x v="2"/>
    <x v="1"/>
  </r>
  <r>
    <x v="5"/>
    <x v="40"/>
    <n v="0"/>
    <n v="0"/>
    <n v="0"/>
    <x v="0"/>
    <x v="0"/>
  </r>
  <r>
    <x v="5"/>
    <x v="40"/>
    <n v="0"/>
    <n v="0"/>
    <n v="0"/>
    <x v="0"/>
    <x v="1"/>
  </r>
  <r>
    <x v="5"/>
    <x v="40"/>
    <n v="101"/>
    <n v="20"/>
    <n v="81"/>
    <x v="1"/>
    <x v="0"/>
  </r>
  <r>
    <x v="5"/>
    <x v="40"/>
    <n v="101"/>
    <n v="27"/>
    <n v="74"/>
    <x v="1"/>
    <x v="1"/>
  </r>
  <r>
    <x v="5"/>
    <x v="40"/>
    <n v="101"/>
    <n v="20"/>
    <n v="81"/>
    <x v="2"/>
    <x v="0"/>
  </r>
  <r>
    <x v="5"/>
    <x v="40"/>
    <n v="101"/>
    <n v="27"/>
    <n v="74"/>
    <x v="2"/>
    <x v="1"/>
  </r>
  <r>
    <x v="6"/>
    <x v="40"/>
    <n v="1"/>
    <n v="0"/>
    <n v="1"/>
    <x v="0"/>
    <x v="0"/>
  </r>
  <r>
    <x v="6"/>
    <x v="40"/>
    <n v="1"/>
    <n v="0"/>
    <n v="1"/>
    <x v="0"/>
    <x v="1"/>
  </r>
  <r>
    <x v="6"/>
    <x v="40"/>
    <n v="111"/>
    <n v="17"/>
    <n v="94"/>
    <x v="1"/>
    <x v="0"/>
  </r>
  <r>
    <x v="6"/>
    <x v="40"/>
    <n v="111"/>
    <n v="21"/>
    <n v="90"/>
    <x v="1"/>
    <x v="1"/>
  </r>
  <r>
    <x v="6"/>
    <x v="40"/>
    <n v="112"/>
    <n v="17"/>
    <n v="95"/>
    <x v="2"/>
    <x v="0"/>
  </r>
  <r>
    <x v="6"/>
    <x v="40"/>
    <n v="112"/>
    <n v="21"/>
    <n v="91"/>
    <x v="2"/>
    <x v="1"/>
  </r>
  <r>
    <x v="7"/>
    <x v="40"/>
    <n v="0"/>
    <n v="0"/>
    <n v="0"/>
    <x v="0"/>
    <x v="0"/>
  </r>
  <r>
    <x v="7"/>
    <x v="40"/>
    <n v="0"/>
    <n v="0"/>
    <n v="0"/>
    <x v="0"/>
    <x v="1"/>
  </r>
  <r>
    <x v="7"/>
    <x v="40"/>
    <n v="106"/>
    <n v="33"/>
    <n v="73"/>
    <x v="1"/>
    <x v="0"/>
  </r>
  <r>
    <x v="7"/>
    <x v="40"/>
    <n v="106"/>
    <n v="42"/>
    <n v="64"/>
    <x v="1"/>
    <x v="1"/>
  </r>
  <r>
    <x v="7"/>
    <x v="40"/>
    <n v="106"/>
    <n v="33"/>
    <n v="73"/>
    <x v="2"/>
    <x v="0"/>
  </r>
  <r>
    <x v="7"/>
    <x v="40"/>
    <n v="106"/>
    <n v="42"/>
    <n v="64"/>
    <x v="2"/>
    <x v="1"/>
  </r>
  <r>
    <x v="8"/>
    <x v="40"/>
    <n v="1"/>
    <n v="0"/>
    <n v="1"/>
    <x v="0"/>
    <x v="0"/>
  </r>
  <r>
    <x v="8"/>
    <x v="40"/>
    <n v="1"/>
    <n v="0"/>
    <n v="1"/>
    <x v="0"/>
    <x v="1"/>
  </r>
  <r>
    <x v="8"/>
    <x v="40"/>
    <n v="99"/>
    <n v="17"/>
    <n v="82"/>
    <x v="1"/>
    <x v="0"/>
  </r>
  <r>
    <x v="8"/>
    <x v="40"/>
    <n v="99"/>
    <n v="19"/>
    <n v="80"/>
    <x v="1"/>
    <x v="1"/>
  </r>
  <r>
    <x v="8"/>
    <x v="40"/>
    <n v="100"/>
    <n v="17"/>
    <n v="83"/>
    <x v="2"/>
    <x v="0"/>
  </r>
  <r>
    <x v="8"/>
    <x v="40"/>
    <n v="100"/>
    <n v="19"/>
    <n v="81"/>
    <x v="2"/>
    <x v="1"/>
  </r>
  <r>
    <x v="9"/>
    <x v="40"/>
    <n v="2"/>
    <n v="0"/>
    <n v="2"/>
    <x v="0"/>
    <x v="0"/>
  </r>
  <r>
    <x v="9"/>
    <x v="40"/>
    <n v="2"/>
    <n v="0"/>
    <n v="2"/>
    <x v="0"/>
    <x v="1"/>
  </r>
  <r>
    <x v="9"/>
    <x v="40"/>
    <n v="117"/>
    <n v="13"/>
    <n v="104"/>
    <x v="1"/>
    <x v="0"/>
  </r>
  <r>
    <x v="9"/>
    <x v="40"/>
    <n v="117"/>
    <n v="17"/>
    <n v="100"/>
    <x v="1"/>
    <x v="1"/>
  </r>
  <r>
    <x v="9"/>
    <x v="40"/>
    <n v="119"/>
    <n v="13"/>
    <n v="106"/>
    <x v="2"/>
    <x v="0"/>
  </r>
  <r>
    <x v="9"/>
    <x v="40"/>
    <n v="119"/>
    <n v="17"/>
    <n v="102"/>
    <x v="2"/>
    <x v="1"/>
  </r>
  <r>
    <x v="10"/>
    <x v="40"/>
    <n v="0"/>
    <n v="0"/>
    <n v="0"/>
    <x v="0"/>
    <x v="0"/>
  </r>
  <r>
    <x v="10"/>
    <x v="40"/>
    <n v="0"/>
    <n v="0"/>
    <n v="0"/>
    <x v="0"/>
    <x v="1"/>
  </r>
  <r>
    <x v="10"/>
    <x v="40"/>
    <n v="124"/>
    <n v="28"/>
    <n v="96"/>
    <x v="1"/>
    <x v="0"/>
  </r>
  <r>
    <x v="10"/>
    <x v="40"/>
    <n v="124"/>
    <n v="40"/>
    <n v="84"/>
    <x v="1"/>
    <x v="1"/>
  </r>
  <r>
    <x v="10"/>
    <x v="40"/>
    <n v="124"/>
    <n v="28"/>
    <n v="96"/>
    <x v="2"/>
    <x v="0"/>
  </r>
  <r>
    <x v="10"/>
    <x v="40"/>
    <n v="124"/>
    <n v="40"/>
    <n v="84"/>
    <x v="2"/>
    <x v="1"/>
  </r>
  <r>
    <x v="11"/>
    <x v="40"/>
    <n v="1"/>
    <n v="0"/>
    <n v="1"/>
    <x v="0"/>
    <x v="0"/>
  </r>
  <r>
    <x v="11"/>
    <x v="40"/>
    <n v="1"/>
    <n v="0"/>
    <n v="1"/>
    <x v="0"/>
    <x v="1"/>
  </r>
  <r>
    <x v="11"/>
    <x v="40"/>
    <n v="116"/>
    <n v="25"/>
    <n v="91"/>
    <x v="1"/>
    <x v="0"/>
  </r>
  <r>
    <x v="11"/>
    <x v="40"/>
    <n v="116"/>
    <n v="38"/>
    <n v="78"/>
    <x v="1"/>
    <x v="1"/>
  </r>
  <r>
    <x v="11"/>
    <x v="40"/>
    <n v="117"/>
    <n v="25"/>
    <n v="92"/>
    <x v="2"/>
    <x v="0"/>
  </r>
  <r>
    <x v="11"/>
    <x v="40"/>
    <n v="117"/>
    <n v="38"/>
    <n v="79"/>
    <x v="2"/>
    <x v="1"/>
  </r>
  <r>
    <x v="0"/>
    <x v="41"/>
    <n v="0"/>
    <n v="0"/>
    <n v="0"/>
    <x v="0"/>
    <x v="0"/>
  </r>
  <r>
    <x v="0"/>
    <x v="41"/>
    <n v="0"/>
    <n v="0"/>
    <n v="0"/>
    <x v="0"/>
    <x v="1"/>
  </r>
  <r>
    <x v="0"/>
    <x v="41"/>
    <n v="22"/>
    <n v="0"/>
    <n v="22"/>
    <x v="1"/>
    <x v="0"/>
  </r>
  <r>
    <x v="0"/>
    <x v="41"/>
    <n v="22"/>
    <n v="0"/>
    <n v="22"/>
    <x v="1"/>
    <x v="1"/>
  </r>
  <r>
    <x v="0"/>
    <x v="41"/>
    <n v="22"/>
    <n v="0"/>
    <n v="22"/>
    <x v="2"/>
    <x v="0"/>
  </r>
  <r>
    <x v="0"/>
    <x v="41"/>
    <n v="22"/>
    <n v="0"/>
    <n v="22"/>
    <x v="2"/>
    <x v="1"/>
  </r>
  <r>
    <x v="1"/>
    <x v="41"/>
    <n v="0"/>
    <n v="0"/>
    <n v="0"/>
    <x v="0"/>
    <x v="0"/>
  </r>
  <r>
    <x v="1"/>
    <x v="41"/>
    <n v="0"/>
    <n v="0"/>
    <n v="0"/>
    <x v="0"/>
    <x v="1"/>
  </r>
  <r>
    <x v="1"/>
    <x v="41"/>
    <n v="27"/>
    <n v="0"/>
    <n v="27"/>
    <x v="1"/>
    <x v="0"/>
  </r>
  <r>
    <x v="1"/>
    <x v="41"/>
    <n v="27"/>
    <n v="0"/>
    <n v="27"/>
    <x v="1"/>
    <x v="1"/>
  </r>
  <r>
    <x v="1"/>
    <x v="41"/>
    <n v="27"/>
    <n v="0"/>
    <n v="27"/>
    <x v="2"/>
    <x v="0"/>
  </r>
  <r>
    <x v="1"/>
    <x v="41"/>
    <n v="27"/>
    <n v="0"/>
    <n v="27"/>
    <x v="2"/>
    <x v="1"/>
  </r>
  <r>
    <x v="2"/>
    <x v="41"/>
    <n v="0"/>
    <n v="0"/>
    <n v="0"/>
    <x v="0"/>
    <x v="0"/>
  </r>
  <r>
    <x v="2"/>
    <x v="41"/>
    <n v="0"/>
    <n v="0"/>
    <n v="0"/>
    <x v="0"/>
    <x v="1"/>
  </r>
  <r>
    <x v="2"/>
    <x v="41"/>
    <n v="17"/>
    <n v="0"/>
    <n v="17"/>
    <x v="1"/>
    <x v="0"/>
  </r>
  <r>
    <x v="2"/>
    <x v="41"/>
    <n v="17"/>
    <n v="0"/>
    <n v="17"/>
    <x v="1"/>
    <x v="1"/>
  </r>
  <r>
    <x v="2"/>
    <x v="41"/>
    <n v="17"/>
    <n v="0"/>
    <n v="17"/>
    <x v="2"/>
    <x v="0"/>
  </r>
  <r>
    <x v="2"/>
    <x v="41"/>
    <n v="17"/>
    <n v="0"/>
    <n v="17"/>
    <x v="2"/>
    <x v="1"/>
  </r>
  <r>
    <x v="3"/>
    <x v="41"/>
    <n v="0"/>
    <n v="0"/>
    <n v="0"/>
    <x v="0"/>
    <x v="0"/>
  </r>
  <r>
    <x v="3"/>
    <x v="41"/>
    <n v="0"/>
    <n v="0"/>
    <n v="0"/>
    <x v="0"/>
    <x v="1"/>
  </r>
  <r>
    <x v="3"/>
    <x v="41"/>
    <n v="21"/>
    <n v="0"/>
    <n v="21"/>
    <x v="1"/>
    <x v="0"/>
  </r>
  <r>
    <x v="3"/>
    <x v="41"/>
    <n v="21"/>
    <n v="0"/>
    <n v="21"/>
    <x v="1"/>
    <x v="1"/>
  </r>
  <r>
    <x v="3"/>
    <x v="41"/>
    <n v="21"/>
    <n v="0"/>
    <n v="21"/>
    <x v="2"/>
    <x v="0"/>
  </r>
  <r>
    <x v="3"/>
    <x v="41"/>
    <n v="21"/>
    <n v="0"/>
    <n v="21"/>
    <x v="2"/>
    <x v="1"/>
  </r>
  <r>
    <x v="4"/>
    <x v="41"/>
    <n v="0"/>
    <n v="0"/>
    <n v="0"/>
    <x v="0"/>
    <x v="0"/>
  </r>
  <r>
    <x v="4"/>
    <x v="41"/>
    <n v="0"/>
    <n v="0"/>
    <n v="0"/>
    <x v="0"/>
    <x v="1"/>
  </r>
  <r>
    <x v="4"/>
    <x v="41"/>
    <n v="24"/>
    <n v="0"/>
    <n v="24"/>
    <x v="1"/>
    <x v="0"/>
  </r>
  <r>
    <x v="4"/>
    <x v="41"/>
    <n v="24"/>
    <n v="0"/>
    <n v="24"/>
    <x v="1"/>
    <x v="1"/>
  </r>
  <r>
    <x v="4"/>
    <x v="41"/>
    <n v="24"/>
    <n v="0"/>
    <n v="24"/>
    <x v="2"/>
    <x v="0"/>
  </r>
  <r>
    <x v="4"/>
    <x v="41"/>
    <n v="24"/>
    <n v="0"/>
    <n v="24"/>
    <x v="2"/>
    <x v="1"/>
  </r>
  <r>
    <x v="5"/>
    <x v="41"/>
    <n v="0"/>
    <n v="0"/>
    <n v="0"/>
    <x v="0"/>
    <x v="0"/>
  </r>
  <r>
    <x v="5"/>
    <x v="41"/>
    <n v="0"/>
    <n v="0"/>
    <n v="0"/>
    <x v="0"/>
    <x v="1"/>
  </r>
  <r>
    <x v="5"/>
    <x v="41"/>
    <n v="21"/>
    <n v="0"/>
    <n v="21"/>
    <x v="1"/>
    <x v="0"/>
  </r>
  <r>
    <x v="5"/>
    <x v="41"/>
    <n v="21"/>
    <n v="0"/>
    <n v="21"/>
    <x v="1"/>
    <x v="1"/>
  </r>
  <r>
    <x v="5"/>
    <x v="41"/>
    <n v="21"/>
    <n v="0"/>
    <n v="21"/>
    <x v="2"/>
    <x v="0"/>
  </r>
  <r>
    <x v="5"/>
    <x v="41"/>
    <n v="21"/>
    <n v="0"/>
    <n v="21"/>
    <x v="2"/>
    <x v="1"/>
  </r>
  <r>
    <x v="6"/>
    <x v="41"/>
    <n v="0"/>
    <n v="0"/>
    <n v="0"/>
    <x v="0"/>
    <x v="0"/>
  </r>
  <r>
    <x v="6"/>
    <x v="41"/>
    <n v="0"/>
    <n v="0"/>
    <n v="0"/>
    <x v="0"/>
    <x v="1"/>
  </r>
  <r>
    <x v="6"/>
    <x v="41"/>
    <n v="25"/>
    <n v="0"/>
    <n v="25"/>
    <x v="1"/>
    <x v="0"/>
  </r>
  <r>
    <x v="6"/>
    <x v="41"/>
    <n v="25"/>
    <n v="0"/>
    <n v="25"/>
    <x v="1"/>
    <x v="1"/>
  </r>
  <r>
    <x v="6"/>
    <x v="41"/>
    <n v="25"/>
    <n v="0"/>
    <n v="25"/>
    <x v="2"/>
    <x v="0"/>
  </r>
  <r>
    <x v="6"/>
    <x v="41"/>
    <n v="25"/>
    <n v="0"/>
    <n v="25"/>
    <x v="2"/>
    <x v="1"/>
  </r>
  <r>
    <x v="7"/>
    <x v="41"/>
    <n v="0"/>
    <n v="0"/>
    <n v="0"/>
    <x v="0"/>
    <x v="0"/>
  </r>
  <r>
    <x v="7"/>
    <x v="41"/>
    <n v="0"/>
    <n v="0"/>
    <n v="0"/>
    <x v="0"/>
    <x v="1"/>
  </r>
  <r>
    <x v="7"/>
    <x v="41"/>
    <n v="27"/>
    <n v="0"/>
    <n v="27"/>
    <x v="1"/>
    <x v="0"/>
  </r>
  <r>
    <x v="7"/>
    <x v="41"/>
    <n v="27"/>
    <n v="0"/>
    <n v="27"/>
    <x v="1"/>
    <x v="1"/>
  </r>
  <r>
    <x v="7"/>
    <x v="41"/>
    <n v="27"/>
    <n v="0"/>
    <n v="27"/>
    <x v="2"/>
    <x v="0"/>
  </r>
  <r>
    <x v="7"/>
    <x v="41"/>
    <n v="27"/>
    <n v="0"/>
    <n v="27"/>
    <x v="2"/>
    <x v="1"/>
  </r>
  <r>
    <x v="8"/>
    <x v="41"/>
    <n v="0"/>
    <n v="0"/>
    <n v="0"/>
    <x v="0"/>
    <x v="0"/>
  </r>
  <r>
    <x v="8"/>
    <x v="41"/>
    <n v="0"/>
    <n v="0"/>
    <n v="0"/>
    <x v="0"/>
    <x v="1"/>
  </r>
  <r>
    <x v="8"/>
    <x v="41"/>
    <n v="20"/>
    <n v="0"/>
    <n v="20"/>
    <x v="1"/>
    <x v="0"/>
  </r>
  <r>
    <x v="8"/>
    <x v="41"/>
    <n v="20"/>
    <n v="0"/>
    <n v="20"/>
    <x v="1"/>
    <x v="1"/>
  </r>
  <r>
    <x v="8"/>
    <x v="41"/>
    <n v="20"/>
    <n v="0"/>
    <n v="20"/>
    <x v="2"/>
    <x v="0"/>
  </r>
  <r>
    <x v="8"/>
    <x v="41"/>
    <n v="20"/>
    <n v="0"/>
    <n v="20"/>
    <x v="2"/>
    <x v="1"/>
  </r>
  <r>
    <x v="9"/>
    <x v="41"/>
    <n v="0"/>
    <n v="0"/>
    <n v="0"/>
    <x v="0"/>
    <x v="0"/>
  </r>
  <r>
    <x v="9"/>
    <x v="41"/>
    <n v="0"/>
    <n v="0"/>
    <n v="0"/>
    <x v="0"/>
    <x v="1"/>
  </r>
  <r>
    <x v="9"/>
    <x v="41"/>
    <n v="26"/>
    <n v="0"/>
    <n v="26"/>
    <x v="1"/>
    <x v="0"/>
  </r>
  <r>
    <x v="9"/>
    <x v="41"/>
    <n v="26"/>
    <n v="0"/>
    <n v="26"/>
    <x v="1"/>
    <x v="1"/>
  </r>
  <r>
    <x v="9"/>
    <x v="41"/>
    <n v="26"/>
    <n v="0"/>
    <n v="26"/>
    <x v="2"/>
    <x v="0"/>
  </r>
  <r>
    <x v="9"/>
    <x v="41"/>
    <n v="26"/>
    <n v="0"/>
    <n v="26"/>
    <x v="2"/>
    <x v="1"/>
  </r>
  <r>
    <x v="10"/>
    <x v="41"/>
    <n v="0"/>
    <n v="0"/>
    <n v="0"/>
    <x v="0"/>
    <x v="0"/>
  </r>
  <r>
    <x v="10"/>
    <x v="41"/>
    <n v="0"/>
    <n v="0"/>
    <n v="0"/>
    <x v="0"/>
    <x v="1"/>
  </r>
  <r>
    <x v="10"/>
    <x v="41"/>
    <n v="21"/>
    <n v="0"/>
    <n v="21"/>
    <x v="1"/>
    <x v="0"/>
  </r>
  <r>
    <x v="10"/>
    <x v="41"/>
    <n v="21"/>
    <n v="0"/>
    <n v="21"/>
    <x v="1"/>
    <x v="1"/>
  </r>
  <r>
    <x v="10"/>
    <x v="41"/>
    <n v="21"/>
    <n v="0"/>
    <n v="21"/>
    <x v="2"/>
    <x v="0"/>
  </r>
  <r>
    <x v="10"/>
    <x v="41"/>
    <n v="21"/>
    <n v="0"/>
    <n v="21"/>
    <x v="2"/>
    <x v="1"/>
  </r>
  <r>
    <x v="11"/>
    <x v="41"/>
    <n v="0"/>
    <n v="0"/>
    <n v="0"/>
    <x v="0"/>
    <x v="0"/>
  </r>
  <r>
    <x v="11"/>
    <x v="41"/>
    <n v="0"/>
    <n v="0"/>
    <n v="0"/>
    <x v="0"/>
    <x v="1"/>
  </r>
  <r>
    <x v="11"/>
    <x v="41"/>
    <n v="22"/>
    <n v="0"/>
    <n v="22"/>
    <x v="1"/>
    <x v="0"/>
  </r>
  <r>
    <x v="11"/>
    <x v="41"/>
    <n v="22"/>
    <n v="0"/>
    <n v="22"/>
    <x v="1"/>
    <x v="1"/>
  </r>
  <r>
    <x v="11"/>
    <x v="41"/>
    <n v="22"/>
    <n v="0"/>
    <n v="22"/>
    <x v="2"/>
    <x v="0"/>
  </r>
  <r>
    <x v="11"/>
    <x v="41"/>
    <n v="22"/>
    <n v="0"/>
    <n v="22"/>
    <x v="2"/>
    <x v="1"/>
  </r>
  <r>
    <x v="0"/>
    <x v="42"/>
    <n v="0"/>
    <n v="0"/>
    <n v="0"/>
    <x v="0"/>
    <x v="0"/>
  </r>
  <r>
    <x v="0"/>
    <x v="42"/>
    <n v="0"/>
    <n v="0"/>
    <n v="0"/>
    <x v="0"/>
    <x v="1"/>
  </r>
  <r>
    <x v="0"/>
    <x v="42"/>
    <n v="109"/>
    <n v="0"/>
    <n v="109"/>
    <x v="1"/>
    <x v="0"/>
  </r>
  <r>
    <x v="0"/>
    <x v="42"/>
    <n v="109"/>
    <n v="0"/>
    <n v="109"/>
    <x v="1"/>
    <x v="1"/>
  </r>
  <r>
    <x v="0"/>
    <x v="42"/>
    <n v="109"/>
    <n v="0"/>
    <n v="109"/>
    <x v="2"/>
    <x v="0"/>
  </r>
  <r>
    <x v="0"/>
    <x v="42"/>
    <n v="109"/>
    <n v="0"/>
    <n v="109"/>
    <x v="2"/>
    <x v="1"/>
  </r>
  <r>
    <x v="1"/>
    <x v="42"/>
    <n v="0"/>
    <n v="0"/>
    <n v="0"/>
    <x v="0"/>
    <x v="0"/>
  </r>
  <r>
    <x v="1"/>
    <x v="42"/>
    <n v="0"/>
    <n v="0"/>
    <n v="0"/>
    <x v="0"/>
    <x v="1"/>
  </r>
  <r>
    <x v="1"/>
    <x v="42"/>
    <n v="71"/>
    <n v="0"/>
    <n v="71"/>
    <x v="1"/>
    <x v="0"/>
  </r>
  <r>
    <x v="1"/>
    <x v="42"/>
    <n v="71"/>
    <n v="0"/>
    <n v="71"/>
    <x v="1"/>
    <x v="1"/>
  </r>
  <r>
    <x v="1"/>
    <x v="42"/>
    <n v="71"/>
    <n v="0"/>
    <n v="71"/>
    <x v="2"/>
    <x v="0"/>
  </r>
  <r>
    <x v="1"/>
    <x v="42"/>
    <n v="71"/>
    <n v="0"/>
    <n v="71"/>
    <x v="2"/>
    <x v="1"/>
  </r>
  <r>
    <x v="2"/>
    <x v="42"/>
    <n v="0"/>
    <n v="0"/>
    <n v="0"/>
    <x v="0"/>
    <x v="0"/>
  </r>
  <r>
    <x v="2"/>
    <x v="42"/>
    <n v="0"/>
    <n v="0"/>
    <n v="0"/>
    <x v="0"/>
    <x v="1"/>
  </r>
  <r>
    <x v="2"/>
    <x v="42"/>
    <n v="93"/>
    <n v="0"/>
    <n v="93"/>
    <x v="1"/>
    <x v="0"/>
  </r>
  <r>
    <x v="2"/>
    <x v="42"/>
    <n v="93"/>
    <n v="0"/>
    <n v="93"/>
    <x v="1"/>
    <x v="1"/>
  </r>
  <r>
    <x v="2"/>
    <x v="42"/>
    <n v="93"/>
    <n v="0"/>
    <n v="93"/>
    <x v="2"/>
    <x v="0"/>
  </r>
  <r>
    <x v="2"/>
    <x v="42"/>
    <n v="93"/>
    <n v="0"/>
    <n v="93"/>
    <x v="2"/>
    <x v="1"/>
  </r>
  <r>
    <x v="3"/>
    <x v="42"/>
    <n v="0"/>
    <n v="0"/>
    <n v="0"/>
    <x v="0"/>
    <x v="0"/>
  </r>
  <r>
    <x v="3"/>
    <x v="42"/>
    <n v="0"/>
    <n v="0"/>
    <n v="0"/>
    <x v="0"/>
    <x v="1"/>
  </r>
  <r>
    <x v="3"/>
    <x v="42"/>
    <n v="83"/>
    <n v="0"/>
    <n v="83"/>
    <x v="1"/>
    <x v="0"/>
  </r>
  <r>
    <x v="3"/>
    <x v="42"/>
    <n v="83"/>
    <n v="0"/>
    <n v="83"/>
    <x v="1"/>
    <x v="1"/>
  </r>
  <r>
    <x v="3"/>
    <x v="42"/>
    <n v="83"/>
    <n v="0"/>
    <n v="83"/>
    <x v="2"/>
    <x v="0"/>
  </r>
  <r>
    <x v="3"/>
    <x v="42"/>
    <n v="83"/>
    <n v="0"/>
    <n v="83"/>
    <x v="2"/>
    <x v="1"/>
  </r>
  <r>
    <x v="4"/>
    <x v="42"/>
    <n v="0"/>
    <n v="0"/>
    <n v="0"/>
    <x v="0"/>
    <x v="0"/>
  </r>
  <r>
    <x v="4"/>
    <x v="42"/>
    <n v="0"/>
    <n v="0"/>
    <n v="0"/>
    <x v="0"/>
    <x v="1"/>
  </r>
  <r>
    <x v="4"/>
    <x v="42"/>
    <n v="79"/>
    <n v="0"/>
    <n v="79"/>
    <x v="1"/>
    <x v="0"/>
  </r>
  <r>
    <x v="4"/>
    <x v="42"/>
    <n v="79"/>
    <n v="0"/>
    <n v="79"/>
    <x v="1"/>
    <x v="1"/>
  </r>
  <r>
    <x v="4"/>
    <x v="42"/>
    <n v="79"/>
    <n v="0"/>
    <n v="79"/>
    <x v="2"/>
    <x v="0"/>
  </r>
  <r>
    <x v="4"/>
    <x v="42"/>
    <n v="79"/>
    <n v="0"/>
    <n v="79"/>
    <x v="2"/>
    <x v="1"/>
  </r>
  <r>
    <x v="5"/>
    <x v="42"/>
    <n v="0"/>
    <n v="0"/>
    <n v="0"/>
    <x v="0"/>
    <x v="0"/>
  </r>
  <r>
    <x v="5"/>
    <x v="42"/>
    <n v="0"/>
    <n v="0"/>
    <n v="0"/>
    <x v="0"/>
    <x v="1"/>
  </r>
  <r>
    <x v="5"/>
    <x v="42"/>
    <n v="84"/>
    <n v="0"/>
    <n v="84"/>
    <x v="1"/>
    <x v="0"/>
  </r>
  <r>
    <x v="5"/>
    <x v="42"/>
    <n v="84"/>
    <n v="0"/>
    <n v="84"/>
    <x v="1"/>
    <x v="1"/>
  </r>
  <r>
    <x v="5"/>
    <x v="42"/>
    <n v="84"/>
    <n v="0"/>
    <n v="84"/>
    <x v="2"/>
    <x v="0"/>
  </r>
  <r>
    <x v="5"/>
    <x v="42"/>
    <n v="84"/>
    <n v="0"/>
    <n v="84"/>
    <x v="2"/>
    <x v="1"/>
  </r>
  <r>
    <x v="6"/>
    <x v="42"/>
    <n v="0"/>
    <n v="0"/>
    <n v="0"/>
    <x v="0"/>
    <x v="0"/>
  </r>
  <r>
    <x v="6"/>
    <x v="42"/>
    <n v="0"/>
    <n v="0"/>
    <n v="0"/>
    <x v="0"/>
    <x v="1"/>
  </r>
  <r>
    <x v="6"/>
    <x v="42"/>
    <n v="52"/>
    <n v="0"/>
    <n v="52"/>
    <x v="1"/>
    <x v="0"/>
  </r>
  <r>
    <x v="6"/>
    <x v="42"/>
    <n v="52"/>
    <n v="0"/>
    <n v="52"/>
    <x v="1"/>
    <x v="1"/>
  </r>
  <r>
    <x v="6"/>
    <x v="42"/>
    <n v="52"/>
    <n v="0"/>
    <n v="52"/>
    <x v="2"/>
    <x v="0"/>
  </r>
  <r>
    <x v="6"/>
    <x v="42"/>
    <n v="52"/>
    <n v="0"/>
    <n v="52"/>
    <x v="2"/>
    <x v="1"/>
  </r>
  <r>
    <x v="7"/>
    <x v="42"/>
    <n v="0"/>
    <n v="0"/>
    <n v="0"/>
    <x v="0"/>
    <x v="0"/>
  </r>
  <r>
    <x v="7"/>
    <x v="42"/>
    <n v="0"/>
    <n v="0"/>
    <n v="0"/>
    <x v="0"/>
    <x v="1"/>
  </r>
  <r>
    <x v="7"/>
    <x v="42"/>
    <n v="69"/>
    <n v="0"/>
    <n v="69"/>
    <x v="1"/>
    <x v="0"/>
  </r>
  <r>
    <x v="7"/>
    <x v="42"/>
    <n v="69"/>
    <n v="0"/>
    <n v="69"/>
    <x v="1"/>
    <x v="1"/>
  </r>
  <r>
    <x v="7"/>
    <x v="42"/>
    <n v="69"/>
    <n v="0"/>
    <n v="69"/>
    <x v="2"/>
    <x v="0"/>
  </r>
  <r>
    <x v="7"/>
    <x v="42"/>
    <n v="69"/>
    <n v="0"/>
    <n v="69"/>
    <x v="2"/>
    <x v="1"/>
  </r>
  <r>
    <x v="8"/>
    <x v="42"/>
    <n v="0"/>
    <n v="0"/>
    <n v="0"/>
    <x v="0"/>
    <x v="0"/>
  </r>
  <r>
    <x v="8"/>
    <x v="42"/>
    <n v="0"/>
    <n v="0"/>
    <n v="0"/>
    <x v="0"/>
    <x v="1"/>
  </r>
  <r>
    <x v="8"/>
    <x v="42"/>
    <n v="66"/>
    <n v="0"/>
    <n v="66"/>
    <x v="1"/>
    <x v="0"/>
  </r>
  <r>
    <x v="8"/>
    <x v="42"/>
    <n v="66"/>
    <n v="0"/>
    <n v="66"/>
    <x v="1"/>
    <x v="1"/>
  </r>
  <r>
    <x v="8"/>
    <x v="42"/>
    <n v="66"/>
    <n v="0"/>
    <n v="66"/>
    <x v="2"/>
    <x v="0"/>
  </r>
  <r>
    <x v="8"/>
    <x v="42"/>
    <n v="66"/>
    <n v="0"/>
    <n v="66"/>
    <x v="2"/>
    <x v="1"/>
  </r>
  <r>
    <x v="9"/>
    <x v="42"/>
    <n v="0"/>
    <n v="0"/>
    <n v="0"/>
    <x v="0"/>
    <x v="0"/>
  </r>
  <r>
    <x v="9"/>
    <x v="42"/>
    <n v="0"/>
    <n v="0"/>
    <n v="0"/>
    <x v="0"/>
    <x v="1"/>
  </r>
  <r>
    <x v="9"/>
    <x v="42"/>
    <n v="101"/>
    <n v="0"/>
    <n v="101"/>
    <x v="1"/>
    <x v="0"/>
  </r>
  <r>
    <x v="9"/>
    <x v="42"/>
    <n v="101"/>
    <n v="0"/>
    <n v="101"/>
    <x v="1"/>
    <x v="1"/>
  </r>
  <r>
    <x v="9"/>
    <x v="42"/>
    <n v="101"/>
    <n v="0"/>
    <n v="101"/>
    <x v="2"/>
    <x v="0"/>
  </r>
  <r>
    <x v="9"/>
    <x v="42"/>
    <n v="101"/>
    <n v="0"/>
    <n v="101"/>
    <x v="2"/>
    <x v="1"/>
  </r>
  <r>
    <x v="10"/>
    <x v="42"/>
    <n v="0"/>
    <n v="0"/>
    <n v="0"/>
    <x v="0"/>
    <x v="0"/>
  </r>
  <r>
    <x v="10"/>
    <x v="42"/>
    <n v="0"/>
    <n v="0"/>
    <n v="0"/>
    <x v="0"/>
    <x v="1"/>
  </r>
  <r>
    <x v="10"/>
    <x v="42"/>
    <n v="130"/>
    <n v="0"/>
    <n v="130"/>
    <x v="1"/>
    <x v="0"/>
  </r>
  <r>
    <x v="10"/>
    <x v="42"/>
    <n v="130"/>
    <n v="0"/>
    <n v="130"/>
    <x v="1"/>
    <x v="1"/>
  </r>
  <r>
    <x v="10"/>
    <x v="42"/>
    <n v="130"/>
    <n v="0"/>
    <n v="130"/>
    <x v="2"/>
    <x v="0"/>
  </r>
  <r>
    <x v="10"/>
    <x v="42"/>
    <n v="130"/>
    <n v="0"/>
    <n v="130"/>
    <x v="2"/>
    <x v="1"/>
  </r>
  <r>
    <x v="11"/>
    <x v="42"/>
    <n v="0"/>
    <n v="0"/>
    <n v="0"/>
    <x v="0"/>
    <x v="0"/>
  </r>
  <r>
    <x v="11"/>
    <x v="42"/>
    <n v="0"/>
    <n v="0"/>
    <n v="0"/>
    <x v="0"/>
    <x v="1"/>
  </r>
  <r>
    <x v="11"/>
    <x v="42"/>
    <n v="103"/>
    <n v="0"/>
    <n v="103"/>
    <x v="1"/>
    <x v="0"/>
  </r>
  <r>
    <x v="11"/>
    <x v="42"/>
    <n v="103"/>
    <n v="0"/>
    <n v="103"/>
    <x v="1"/>
    <x v="1"/>
  </r>
  <r>
    <x v="11"/>
    <x v="42"/>
    <n v="103"/>
    <n v="0"/>
    <n v="103"/>
    <x v="2"/>
    <x v="0"/>
  </r>
  <r>
    <x v="11"/>
    <x v="42"/>
    <n v="103"/>
    <n v="0"/>
    <n v="103"/>
    <x v="2"/>
    <x v="1"/>
  </r>
  <r>
    <x v="0"/>
    <x v="43"/>
    <n v="0"/>
    <n v="0"/>
    <n v="0"/>
    <x v="0"/>
    <x v="0"/>
  </r>
  <r>
    <x v="0"/>
    <x v="43"/>
    <n v="0"/>
    <n v="0"/>
    <n v="0"/>
    <x v="0"/>
    <x v="1"/>
  </r>
  <r>
    <x v="0"/>
    <x v="43"/>
    <n v="69"/>
    <n v="2"/>
    <n v="67"/>
    <x v="1"/>
    <x v="0"/>
  </r>
  <r>
    <x v="0"/>
    <x v="43"/>
    <n v="69"/>
    <n v="2"/>
    <n v="67"/>
    <x v="1"/>
    <x v="1"/>
  </r>
  <r>
    <x v="0"/>
    <x v="43"/>
    <n v="69"/>
    <n v="2"/>
    <n v="67"/>
    <x v="2"/>
    <x v="0"/>
  </r>
  <r>
    <x v="0"/>
    <x v="43"/>
    <n v="69"/>
    <n v="2"/>
    <n v="67"/>
    <x v="2"/>
    <x v="1"/>
  </r>
  <r>
    <x v="1"/>
    <x v="43"/>
    <n v="1"/>
    <n v="1"/>
    <n v="0"/>
    <x v="0"/>
    <x v="0"/>
  </r>
  <r>
    <x v="1"/>
    <x v="43"/>
    <n v="1"/>
    <n v="1"/>
    <n v="0"/>
    <x v="0"/>
    <x v="1"/>
  </r>
  <r>
    <x v="1"/>
    <x v="43"/>
    <n v="127"/>
    <n v="2"/>
    <n v="125"/>
    <x v="1"/>
    <x v="0"/>
  </r>
  <r>
    <x v="1"/>
    <x v="43"/>
    <n v="127"/>
    <n v="2"/>
    <n v="125"/>
    <x v="1"/>
    <x v="1"/>
  </r>
  <r>
    <x v="1"/>
    <x v="43"/>
    <n v="128"/>
    <n v="3"/>
    <n v="125"/>
    <x v="2"/>
    <x v="0"/>
  </r>
  <r>
    <x v="1"/>
    <x v="43"/>
    <n v="128"/>
    <n v="3"/>
    <n v="125"/>
    <x v="2"/>
    <x v="1"/>
  </r>
  <r>
    <x v="2"/>
    <x v="43"/>
    <n v="0"/>
    <n v="0"/>
    <n v="0"/>
    <x v="0"/>
    <x v="0"/>
  </r>
  <r>
    <x v="2"/>
    <x v="43"/>
    <n v="0"/>
    <n v="0"/>
    <n v="0"/>
    <x v="0"/>
    <x v="1"/>
  </r>
  <r>
    <x v="2"/>
    <x v="43"/>
    <n v="196"/>
    <n v="3"/>
    <n v="193"/>
    <x v="1"/>
    <x v="0"/>
  </r>
  <r>
    <x v="2"/>
    <x v="43"/>
    <n v="196"/>
    <n v="2"/>
    <n v="194"/>
    <x v="1"/>
    <x v="1"/>
  </r>
  <r>
    <x v="2"/>
    <x v="43"/>
    <n v="196"/>
    <n v="3"/>
    <n v="193"/>
    <x v="2"/>
    <x v="0"/>
  </r>
  <r>
    <x v="2"/>
    <x v="43"/>
    <n v="196"/>
    <n v="2"/>
    <n v="194"/>
    <x v="2"/>
    <x v="1"/>
  </r>
  <r>
    <x v="3"/>
    <x v="43"/>
    <n v="0"/>
    <n v="0"/>
    <n v="0"/>
    <x v="0"/>
    <x v="0"/>
  </r>
  <r>
    <x v="3"/>
    <x v="43"/>
    <n v="0"/>
    <n v="0"/>
    <n v="0"/>
    <x v="0"/>
    <x v="1"/>
  </r>
  <r>
    <x v="3"/>
    <x v="43"/>
    <n v="14"/>
    <n v="0"/>
    <n v="14"/>
    <x v="1"/>
    <x v="0"/>
  </r>
  <r>
    <x v="3"/>
    <x v="43"/>
    <n v="14"/>
    <n v="0"/>
    <n v="14"/>
    <x v="1"/>
    <x v="1"/>
  </r>
  <r>
    <x v="3"/>
    <x v="43"/>
    <n v="14"/>
    <n v="0"/>
    <n v="14"/>
    <x v="2"/>
    <x v="0"/>
  </r>
  <r>
    <x v="3"/>
    <x v="43"/>
    <n v="14"/>
    <n v="0"/>
    <n v="14"/>
    <x v="2"/>
    <x v="1"/>
  </r>
  <r>
    <x v="4"/>
    <x v="43"/>
    <n v="0"/>
    <n v="0"/>
    <n v="0"/>
    <x v="0"/>
    <x v="0"/>
  </r>
  <r>
    <x v="4"/>
    <x v="43"/>
    <n v="0"/>
    <n v="0"/>
    <n v="0"/>
    <x v="0"/>
    <x v="1"/>
  </r>
  <r>
    <x v="4"/>
    <x v="43"/>
    <n v="50"/>
    <n v="1"/>
    <n v="49"/>
    <x v="1"/>
    <x v="0"/>
  </r>
  <r>
    <x v="4"/>
    <x v="43"/>
    <n v="50"/>
    <n v="1"/>
    <n v="49"/>
    <x v="1"/>
    <x v="1"/>
  </r>
  <r>
    <x v="4"/>
    <x v="43"/>
    <n v="50"/>
    <n v="1"/>
    <n v="49"/>
    <x v="2"/>
    <x v="0"/>
  </r>
  <r>
    <x v="4"/>
    <x v="43"/>
    <n v="50"/>
    <n v="1"/>
    <n v="49"/>
    <x v="2"/>
    <x v="1"/>
  </r>
  <r>
    <x v="5"/>
    <x v="43"/>
    <n v="0"/>
    <n v="0"/>
    <n v="0"/>
    <x v="0"/>
    <x v="0"/>
  </r>
  <r>
    <x v="5"/>
    <x v="43"/>
    <n v="0"/>
    <n v="0"/>
    <n v="0"/>
    <x v="0"/>
    <x v="1"/>
  </r>
  <r>
    <x v="5"/>
    <x v="43"/>
    <n v="106"/>
    <n v="1"/>
    <n v="105"/>
    <x v="1"/>
    <x v="0"/>
  </r>
  <r>
    <x v="5"/>
    <x v="43"/>
    <n v="106"/>
    <n v="1"/>
    <n v="105"/>
    <x v="1"/>
    <x v="1"/>
  </r>
  <r>
    <x v="5"/>
    <x v="43"/>
    <n v="106"/>
    <n v="1"/>
    <n v="105"/>
    <x v="2"/>
    <x v="0"/>
  </r>
  <r>
    <x v="5"/>
    <x v="43"/>
    <n v="106"/>
    <n v="1"/>
    <n v="105"/>
    <x v="2"/>
    <x v="1"/>
  </r>
  <r>
    <x v="6"/>
    <x v="43"/>
    <n v="0"/>
    <n v="0"/>
    <n v="0"/>
    <x v="0"/>
    <x v="0"/>
  </r>
  <r>
    <x v="6"/>
    <x v="43"/>
    <n v="0"/>
    <n v="0"/>
    <n v="0"/>
    <x v="0"/>
    <x v="1"/>
  </r>
  <r>
    <x v="6"/>
    <x v="43"/>
    <n v="67"/>
    <n v="0"/>
    <n v="67"/>
    <x v="1"/>
    <x v="0"/>
  </r>
  <r>
    <x v="6"/>
    <x v="43"/>
    <n v="67"/>
    <n v="0"/>
    <n v="67"/>
    <x v="1"/>
    <x v="1"/>
  </r>
  <r>
    <x v="6"/>
    <x v="43"/>
    <n v="67"/>
    <n v="0"/>
    <n v="67"/>
    <x v="2"/>
    <x v="0"/>
  </r>
  <r>
    <x v="6"/>
    <x v="43"/>
    <n v="67"/>
    <n v="0"/>
    <n v="67"/>
    <x v="2"/>
    <x v="1"/>
  </r>
  <r>
    <x v="7"/>
    <x v="43"/>
    <n v="0"/>
    <n v="1"/>
    <n v="-1"/>
    <x v="0"/>
    <x v="0"/>
  </r>
  <r>
    <x v="7"/>
    <x v="43"/>
    <n v="0"/>
    <n v="1"/>
    <n v="-1"/>
    <x v="0"/>
    <x v="1"/>
  </r>
  <r>
    <x v="7"/>
    <x v="43"/>
    <n v="90"/>
    <n v="1"/>
    <n v="89"/>
    <x v="1"/>
    <x v="0"/>
  </r>
  <r>
    <x v="7"/>
    <x v="43"/>
    <n v="90"/>
    <n v="1"/>
    <n v="89"/>
    <x v="1"/>
    <x v="1"/>
  </r>
  <r>
    <x v="7"/>
    <x v="43"/>
    <n v="90"/>
    <n v="2"/>
    <n v="88"/>
    <x v="2"/>
    <x v="0"/>
  </r>
  <r>
    <x v="7"/>
    <x v="43"/>
    <n v="90"/>
    <n v="2"/>
    <n v="88"/>
    <x v="2"/>
    <x v="1"/>
  </r>
  <r>
    <x v="8"/>
    <x v="43"/>
    <n v="0"/>
    <n v="0"/>
    <n v="0"/>
    <x v="0"/>
    <x v="0"/>
  </r>
  <r>
    <x v="8"/>
    <x v="43"/>
    <n v="0"/>
    <n v="0"/>
    <n v="0"/>
    <x v="0"/>
    <x v="1"/>
  </r>
  <r>
    <x v="8"/>
    <x v="43"/>
    <n v="100"/>
    <n v="3"/>
    <n v="97"/>
    <x v="1"/>
    <x v="0"/>
  </r>
  <r>
    <x v="8"/>
    <x v="43"/>
    <n v="100"/>
    <n v="3"/>
    <n v="97"/>
    <x v="1"/>
    <x v="1"/>
  </r>
  <r>
    <x v="8"/>
    <x v="43"/>
    <n v="100"/>
    <n v="3"/>
    <n v="97"/>
    <x v="2"/>
    <x v="0"/>
  </r>
  <r>
    <x v="8"/>
    <x v="43"/>
    <n v="100"/>
    <n v="3"/>
    <n v="97"/>
    <x v="2"/>
    <x v="1"/>
  </r>
  <r>
    <x v="9"/>
    <x v="43"/>
    <n v="1"/>
    <n v="0"/>
    <n v="1"/>
    <x v="0"/>
    <x v="0"/>
  </r>
  <r>
    <x v="9"/>
    <x v="43"/>
    <n v="1"/>
    <n v="0"/>
    <n v="1"/>
    <x v="0"/>
    <x v="1"/>
  </r>
  <r>
    <x v="9"/>
    <x v="43"/>
    <n v="138"/>
    <n v="0"/>
    <n v="138"/>
    <x v="1"/>
    <x v="0"/>
  </r>
  <r>
    <x v="9"/>
    <x v="43"/>
    <n v="138"/>
    <n v="0"/>
    <n v="138"/>
    <x v="1"/>
    <x v="1"/>
  </r>
  <r>
    <x v="9"/>
    <x v="43"/>
    <n v="139"/>
    <n v="0"/>
    <n v="139"/>
    <x v="2"/>
    <x v="0"/>
  </r>
  <r>
    <x v="9"/>
    <x v="43"/>
    <n v="139"/>
    <n v="0"/>
    <n v="139"/>
    <x v="2"/>
    <x v="1"/>
  </r>
  <r>
    <x v="10"/>
    <x v="43"/>
    <n v="1"/>
    <n v="1"/>
    <n v="0"/>
    <x v="0"/>
    <x v="0"/>
  </r>
  <r>
    <x v="10"/>
    <x v="43"/>
    <n v="1"/>
    <n v="1"/>
    <n v="0"/>
    <x v="0"/>
    <x v="1"/>
  </r>
  <r>
    <x v="10"/>
    <x v="43"/>
    <n v="84"/>
    <n v="2"/>
    <n v="82"/>
    <x v="1"/>
    <x v="0"/>
  </r>
  <r>
    <x v="10"/>
    <x v="43"/>
    <n v="84"/>
    <n v="2"/>
    <n v="82"/>
    <x v="1"/>
    <x v="1"/>
  </r>
  <r>
    <x v="10"/>
    <x v="43"/>
    <n v="85"/>
    <n v="3"/>
    <n v="82"/>
    <x v="2"/>
    <x v="0"/>
  </r>
  <r>
    <x v="10"/>
    <x v="43"/>
    <n v="85"/>
    <n v="3"/>
    <n v="82"/>
    <x v="2"/>
    <x v="1"/>
  </r>
  <r>
    <x v="11"/>
    <x v="43"/>
    <n v="1"/>
    <n v="1"/>
    <n v="0"/>
    <x v="0"/>
    <x v="0"/>
  </r>
  <r>
    <x v="11"/>
    <x v="43"/>
    <n v="1"/>
    <n v="1"/>
    <n v="0"/>
    <x v="0"/>
    <x v="1"/>
  </r>
  <r>
    <x v="11"/>
    <x v="43"/>
    <n v="88"/>
    <n v="2"/>
    <n v="86"/>
    <x v="1"/>
    <x v="0"/>
  </r>
  <r>
    <x v="11"/>
    <x v="43"/>
    <n v="88"/>
    <n v="2"/>
    <n v="86"/>
    <x v="1"/>
    <x v="1"/>
  </r>
  <r>
    <x v="11"/>
    <x v="43"/>
    <n v="89"/>
    <n v="3"/>
    <n v="86"/>
    <x v="2"/>
    <x v="0"/>
  </r>
  <r>
    <x v="11"/>
    <x v="43"/>
    <n v="89"/>
    <n v="3"/>
    <n v="86"/>
    <x v="2"/>
    <x v="1"/>
  </r>
  <r>
    <x v="0"/>
    <x v="44"/>
    <n v="16"/>
    <n v="7"/>
    <n v="9"/>
    <x v="0"/>
    <x v="0"/>
  </r>
  <r>
    <x v="0"/>
    <x v="44"/>
    <n v="16"/>
    <n v="7"/>
    <n v="9"/>
    <x v="0"/>
    <x v="1"/>
  </r>
  <r>
    <x v="0"/>
    <x v="44"/>
    <n v="182"/>
    <n v="245"/>
    <n v="-63"/>
    <x v="1"/>
    <x v="0"/>
  </r>
  <r>
    <x v="0"/>
    <x v="44"/>
    <n v="182"/>
    <n v="265"/>
    <n v="-83"/>
    <x v="1"/>
    <x v="1"/>
  </r>
  <r>
    <x v="0"/>
    <x v="44"/>
    <n v="198"/>
    <n v="252"/>
    <n v="-54"/>
    <x v="2"/>
    <x v="0"/>
  </r>
  <r>
    <x v="0"/>
    <x v="44"/>
    <n v="198"/>
    <n v="272"/>
    <n v="-74"/>
    <x v="2"/>
    <x v="1"/>
  </r>
  <r>
    <x v="1"/>
    <x v="44"/>
    <n v="10"/>
    <n v="7"/>
    <n v="3"/>
    <x v="0"/>
    <x v="0"/>
  </r>
  <r>
    <x v="1"/>
    <x v="44"/>
    <n v="10"/>
    <n v="7"/>
    <n v="3"/>
    <x v="0"/>
    <x v="1"/>
  </r>
  <r>
    <x v="1"/>
    <x v="44"/>
    <n v="200"/>
    <n v="212"/>
    <n v="-12"/>
    <x v="1"/>
    <x v="0"/>
  </r>
  <r>
    <x v="1"/>
    <x v="44"/>
    <n v="200"/>
    <n v="271"/>
    <n v="-71"/>
    <x v="1"/>
    <x v="1"/>
  </r>
  <r>
    <x v="1"/>
    <x v="44"/>
    <n v="210"/>
    <n v="219"/>
    <n v="-9"/>
    <x v="2"/>
    <x v="0"/>
  </r>
  <r>
    <x v="1"/>
    <x v="44"/>
    <n v="210"/>
    <n v="278"/>
    <n v="-68"/>
    <x v="2"/>
    <x v="1"/>
  </r>
  <r>
    <x v="2"/>
    <x v="44"/>
    <n v="13"/>
    <n v="4"/>
    <n v="9"/>
    <x v="0"/>
    <x v="0"/>
  </r>
  <r>
    <x v="2"/>
    <x v="44"/>
    <n v="13"/>
    <n v="4"/>
    <n v="9"/>
    <x v="0"/>
    <x v="1"/>
  </r>
  <r>
    <x v="2"/>
    <x v="44"/>
    <n v="227"/>
    <n v="228"/>
    <n v="-1"/>
    <x v="1"/>
    <x v="0"/>
  </r>
  <r>
    <x v="2"/>
    <x v="44"/>
    <n v="227"/>
    <n v="343"/>
    <n v="-116"/>
    <x v="1"/>
    <x v="1"/>
  </r>
  <r>
    <x v="2"/>
    <x v="44"/>
    <n v="240"/>
    <n v="232"/>
    <n v="8"/>
    <x v="2"/>
    <x v="0"/>
  </r>
  <r>
    <x v="2"/>
    <x v="44"/>
    <n v="240"/>
    <n v="347"/>
    <n v="-107"/>
    <x v="2"/>
    <x v="1"/>
  </r>
  <r>
    <x v="3"/>
    <x v="44"/>
    <n v="10"/>
    <n v="6"/>
    <n v="4"/>
    <x v="0"/>
    <x v="0"/>
  </r>
  <r>
    <x v="3"/>
    <x v="44"/>
    <n v="10"/>
    <n v="6"/>
    <n v="4"/>
    <x v="0"/>
    <x v="1"/>
  </r>
  <r>
    <x v="3"/>
    <x v="44"/>
    <n v="157"/>
    <n v="402"/>
    <n v="-245"/>
    <x v="1"/>
    <x v="0"/>
  </r>
  <r>
    <x v="3"/>
    <x v="44"/>
    <n v="157"/>
    <n v="402"/>
    <n v="-245"/>
    <x v="1"/>
    <x v="1"/>
  </r>
  <r>
    <x v="3"/>
    <x v="44"/>
    <n v="167"/>
    <n v="408"/>
    <n v="-241"/>
    <x v="2"/>
    <x v="0"/>
  </r>
  <r>
    <x v="3"/>
    <x v="44"/>
    <n v="167"/>
    <n v="408"/>
    <n v="-241"/>
    <x v="2"/>
    <x v="1"/>
  </r>
  <r>
    <x v="4"/>
    <x v="44"/>
    <n v="9"/>
    <n v="9"/>
    <n v="0"/>
    <x v="0"/>
    <x v="0"/>
  </r>
  <r>
    <x v="4"/>
    <x v="44"/>
    <n v="9"/>
    <n v="10"/>
    <n v="-1"/>
    <x v="0"/>
    <x v="1"/>
  </r>
  <r>
    <x v="4"/>
    <x v="44"/>
    <n v="173"/>
    <n v="146"/>
    <n v="27"/>
    <x v="1"/>
    <x v="0"/>
  </r>
  <r>
    <x v="4"/>
    <x v="44"/>
    <n v="173"/>
    <n v="146"/>
    <n v="27"/>
    <x v="1"/>
    <x v="1"/>
  </r>
  <r>
    <x v="4"/>
    <x v="44"/>
    <n v="182"/>
    <n v="155"/>
    <n v="27"/>
    <x v="2"/>
    <x v="0"/>
  </r>
  <r>
    <x v="4"/>
    <x v="44"/>
    <n v="182"/>
    <n v="156"/>
    <n v="26"/>
    <x v="2"/>
    <x v="1"/>
  </r>
  <r>
    <x v="5"/>
    <x v="44"/>
    <n v="11"/>
    <n v="13"/>
    <n v="-2"/>
    <x v="0"/>
    <x v="0"/>
  </r>
  <r>
    <x v="5"/>
    <x v="44"/>
    <n v="11"/>
    <n v="14"/>
    <n v="-3"/>
    <x v="0"/>
    <x v="1"/>
  </r>
  <r>
    <x v="5"/>
    <x v="44"/>
    <n v="214"/>
    <n v="501"/>
    <n v="-287"/>
    <x v="1"/>
    <x v="0"/>
  </r>
  <r>
    <x v="5"/>
    <x v="44"/>
    <n v="214"/>
    <n v="563"/>
    <n v="-349"/>
    <x v="1"/>
    <x v="1"/>
  </r>
  <r>
    <x v="5"/>
    <x v="44"/>
    <n v="225"/>
    <n v="514"/>
    <n v="-289"/>
    <x v="2"/>
    <x v="0"/>
  </r>
  <r>
    <x v="5"/>
    <x v="44"/>
    <n v="225"/>
    <n v="577"/>
    <n v="-352"/>
    <x v="2"/>
    <x v="1"/>
  </r>
  <r>
    <x v="6"/>
    <x v="44"/>
    <n v="14"/>
    <n v="9"/>
    <n v="5"/>
    <x v="0"/>
    <x v="0"/>
  </r>
  <r>
    <x v="6"/>
    <x v="44"/>
    <n v="14"/>
    <n v="9"/>
    <n v="5"/>
    <x v="0"/>
    <x v="1"/>
  </r>
  <r>
    <x v="6"/>
    <x v="44"/>
    <n v="188"/>
    <n v="595"/>
    <n v="-407"/>
    <x v="1"/>
    <x v="0"/>
  </r>
  <r>
    <x v="6"/>
    <x v="44"/>
    <n v="188"/>
    <n v="625"/>
    <n v="-437"/>
    <x v="1"/>
    <x v="1"/>
  </r>
  <r>
    <x v="6"/>
    <x v="44"/>
    <n v="202"/>
    <n v="604"/>
    <n v="-402"/>
    <x v="2"/>
    <x v="0"/>
  </r>
  <r>
    <x v="6"/>
    <x v="44"/>
    <n v="202"/>
    <n v="634"/>
    <n v="-432"/>
    <x v="2"/>
    <x v="1"/>
  </r>
  <r>
    <x v="7"/>
    <x v="44"/>
    <n v="10"/>
    <n v="10"/>
    <n v="0"/>
    <x v="0"/>
    <x v="0"/>
  </r>
  <r>
    <x v="7"/>
    <x v="44"/>
    <n v="10"/>
    <n v="10"/>
    <n v="0"/>
    <x v="0"/>
    <x v="1"/>
  </r>
  <r>
    <x v="7"/>
    <x v="44"/>
    <n v="195"/>
    <n v="59"/>
    <n v="136"/>
    <x v="1"/>
    <x v="0"/>
  </r>
  <r>
    <x v="7"/>
    <x v="44"/>
    <n v="195"/>
    <n v="59"/>
    <n v="136"/>
    <x v="1"/>
    <x v="1"/>
  </r>
  <r>
    <x v="7"/>
    <x v="44"/>
    <n v="205"/>
    <n v="69"/>
    <n v="136"/>
    <x v="2"/>
    <x v="0"/>
  </r>
  <r>
    <x v="7"/>
    <x v="44"/>
    <n v="205"/>
    <n v="69"/>
    <n v="136"/>
    <x v="2"/>
    <x v="1"/>
  </r>
  <r>
    <x v="8"/>
    <x v="44"/>
    <n v="10"/>
    <n v="6"/>
    <n v="4"/>
    <x v="0"/>
    <x v="0"/>
  </r>
  <r>
    <x v="8"/>
    <x v="44"/>
    <n v="10"/>
    <n v="6"/>
    <n v="4"/>
    <x v="0"/>
    <x v="1"/>
  </r>
  <r>
    <x v="8"/>
    <x v="44"/>
    <n v="146"/>
    <n v="421"/>
    <n v="-275"/>
    <x v="1"/>
    <x v="0"/>
  </r>
  <r>
    <x v="8"/>
    <x v="44"/>
    <n v="146"/>
    <n v="439"/>
    <n v="-293"/>
    <x v="1"/>
    <x v="1"/>
  </r>
  <r>
    <x v="8"/>
    <x v="44"/>
    <n v="156"/>
    <n v="427"/>
    <n v="-271"/>
    <x v="2"/>
    <x v="0"/>
  </r>
  <r>
    <x v="8"/>
    <x v="44"/>
    <n v="156"/>
    <n v="445"/>
    <n v="-289"/>
    <x v="2"/>
    <x v="1"/>
  </r>
  <r>
    <x v="9"/>
    <x v="44"/>
    <n v="22"/>
    <n v="2"/>
    <n v="20"/>
    <x v="0"/>
    <x v="0"/>
  </r>
  <r>
    <x v="9"/>
    <x v="44"/>
    <n v="22"/>
    <n v="2"/>
    <n v="20"/>
    <x v="0"/>
    <x v="1"/>
  </r>
  <r>
    <x v="9"/>
    <x v="44"/>
    <n v="210"/>
    <n v="60"/>
    <n v="150"/>
    <x v="1"/>
    <x v="0"/>
  </r>
  <r>
    <x v="9"/>
    <x v="44"/>
    <n v="210"/>
    <n v="144"/>
    <n v="66"/>
    <x v="1"/>
    <x v="1"/>
  </r>
  <r>
    <x v="9"/>
    <x v="44"/>
    <n v="232"/>
    <n v="62"/>
    <n v="170"/>
    <x v="2"/>
    <x v="0"/>
  </r>
  <r>
    <x v="9"/>
    <x v="44"/>
    <n v="232"/>
    <n v="146"/>
    <n v="86"/>
    <x v="2"/>
    <x v="1"/>
  </r>
  <r>
    <x v="10"/>
    <x v="44"/>
    <n v="22"/>
    <n v="8"/>
    <n v="14"/>
    <x v="0"/>
    <x v="0"/>
  </r>
  <r>
    <x v="10"/>
    <x v="44"/>
    <n v="22"/>
    <n v="8"/>
    <n v="14"/>
    <x v="0"/>
    <x v="1"/>
  </r>
  <r>
    <x v="10"/>
    <x v="44"/>
    <n v="198"/>
    <n v="174"/>
    <n v="24"/>
    <x v="1"/>
    <x v="0"/>
  </r>
  <r>
    <x v="10"/>
    <x v="44"/>
    <n v="198"/>
    <n v="297"/>
    <n v="-99"/>
    <x v="1"/>
    <x v="1"/>
  </r>
  <r>
    <x v="10"/>
    <x v="44"/>
    <n v="220"/>
    <n v="182"/>
    <n v="38"/>
    <x v="2"/>
    <x v="0"/>
  </r>
  <r>
    <x v="10"/>
    <x v="44"/>
    <n v="220"/>
    <n v="305"/>
    <n v="-85"/>
    <x v="2"/>
    <x v="1"/>
  </r>
  <r>
    <x v="11"/>
    <x v="44"/>
    <n v="17"/>
    <n v="3"/>
    <n v="14"/>
    <x v="0"/>
    <x v="0"/>
  </r>
  <r>
    <x v="11"/>
    <x v="44"/>
    <n v="17"/>
    <n v="3"/>
    <n v="14"/>
    <x v="0"/>
    <x v="1"/>
  </r>
  <r>
    <x v="11"/>
    <x v="44"/>
    <n v="200"/>
    <n v="314"/>
    <n v="-114"/>
    <x v="1"/>
    <x v="0"/>
  </r>
  <r>
    <x v="11"/>
    <x v="44"/>
    <n v="200"/>
    <n v="392"/>
    <n v="-192"/>
    <x v="1"/>
    <x v="1"/>
  </r>
  <r>
    <x v="11"/>
    <x v="44"/>
    <n v="217"/>
    <n v="317"/>
    <n v="-100"/>
    <x v="2"/>
    <x v="0"/>
  </r>
  <r>
    <x v="11"/>
    <x v="44"/>
    <n v="217"/>
    <n v="395"/>
    <n v="-178"/>
    <x v="2"/>
    <x v="1"/>
  </r>
  <r>
    <x v="0"/>
    <x v="45"/>
    <n v="0"/>
    <n v="0"/>
    <n v="0"/>
    <x v="0"/>
    <x v="0"/>
  </r>
  <r>
    <x v="0"/>
    <x v="45"/>
    <n v="0"/>
    <n v="0"/>
    <n v="0"/>
    <x v="0"/>
    <x v="1"/>
  </r>
  <r>
    <x v="0"/>
    <x v="45"/>
    <n v="16"/>
    <n v="6"/>
    <n v="10"/>
    <x v="1"/>
    <x v="0"/>
  </r>
  <r>
    <x v="0"/>
    <x v="45"/>
    <n v="16"/>
    <n v="5"/>
    <n v="11"/>
    <x v="1"/>
    <x v="1"/>
  </r>
  <r>
    <x v="0"/>
    <x v="45"/>
    <n v="16"/>
    <n v="6"/>
    <n v="10"/>
    <x v="2"/>
    <x v="0"/>
  </r>
  <r>
    <x v="0"/>
    <x v="45"/>
    <n v="16"/>
    <n v="5"/>
    <n v="11"/>
    <x v="2"/>
    <x v="1"/>
  </r>
  <r>
    <x v="1"/>
    <x v="45"/>
    <n v="0"/>
    <n v="0"/>
    <n v="0"/>
    <x v="0"/>
    <x v="0"/>
  </r>
  <r>
    <x v="1"/>
    <x v="45"/>
    <n v="0"/>
    <n v="0"/>
    <n v="0"/>
    <x v="0"/>
    <x v="1"/>
  </r>
  <r>
    <x v="1"/>
    <x v="45"/>
    <n v="15"/>
    <n v="0"/>
    <n v="15"/>
    <x v="1"/>
    <x v="0"/>
  </r>
  <r>
    <x v="1"/>
    <x v="45"/>
    <n v="15"/>
    <n v="0"/>
    <n v="15"/>
    <x v="1"/>
    <x v="1"/>
  </r>
  <r>
    <x v="1"/>
    <x v="45"/>
    <n v="15"/>
    <n v="0"/>
    <n v="15"/>
    <x v="2"/>
    <x v="0"/>
  </r>
  <r>
    <x v="1"/>
    <x v="45"/>
    <n v="15"/>
    <n v="0"/>
    <n v="15"/>
    <x v="2"/>
    <x v="1"/>
  </r>
  <r>
    <x v="2"/>
    <x v="45"/>
    <n v="0"/>
    <n v="0"/>
    <n v="0"/>
    <x v="0"/>
    <x v="0"/>
  </r>
  <r>
    <x v="2"/>
    <x v="45"/>
    <n v="0"/>
    <n v="0"/>
    <n v="0"/>
    <x v="0"/>
    <x v="1"/>
  </r>
  <r>
    <x v="2"/>
    <x v="45"/>
    <n v="20"/>
    <n v="13"/>
    <n v="7"/>
    <x v="1"/>
    <x v="0"/>
  </r>
  <r>
    <x v="2"/>
    <x v="45"/>
    <n v="20"/>
    <n v="4"/>
    <n v="16"/>
    <x v="1"/>
    <x v="1"/>
  </r>
  <r>
    <x v="2"/>
    <x v="45"/>
    <n v="20"/>
    <n v="13"/>
    <n v="7"/>
    <x v="2"/>
    <x v="0"/>
  </r>
  <r>
    <x v="2"/>
    <x v="45"/>
    <n v="20"/>
    <n v="4"/>
    <n v="16"/>
    <x v="2"/>
    <x v="1"/>
  </r>
  <r>
    <x v="3"/>
    <x v="45"/>
    <n v="0"/>
    <n v="0"/>
    <n v="0"/>
    <x v="0"/>
    <x v="0"/>
  </r>
  <r>
    <x v="3"/>
    <x v="45"/>
    <n v="0"/>
    <n v="0"/>
    <n v="0"/>
    <x v="0"/>
    <x v="1"/>
  </r>
  <r>
    <x v="3"/>
    <x v="45"/>
    <n v="9"/>
    <n v="5"/>
    <n v="4"/>
    <x v="1"/>
    <x v="0"/>
  </r>
  <r>
    <x v="3"/>
    <x v="45"/>
    <n v="9"/>
    <n v="0"/>
    <n v="9"/>
    <x v="1"/>
    <x v="1"/>
  </r>
  <r>
    <x v="3"/>
    <x v="45"/>
    <n v="9"/>
    <n v="5"/>
    <n v="4"/>
    <x v="2"/>
    <x v="0"/>
  </r>
  <r>
    <x v="3"/>
    <x v="45"/>
    <n v="9"/>
    <n v="0"/>
    <n v="9"/>
    <x v="2"/>
    <x v="1"/>
  </r>
  <r>
    <x v="4"/>
    <x v="45"/>
    <n v="0"/>
    <n v="0"/>
    <n v="0"/>
    <x v="0"/>
    <x v="0"/>
  </r>
  <r>
    <x v="4"/>
    <x v="45"/>
    <n v="0"/>
    <n v="0"/>
    <n v="0"/>
    <x v="0"/>
    <x v="1"/>
  </r>
  <r>
    <x v="4"/>
    <x v="45"/>
    <n v="12"/>
    <n v="0"/>
    <n v="12"/>
    <x v="1"/>
    <x v="0"/>
  </r>
  <r>
    <x v="4"/>
    <x v="45"/>
    <n v="12"/>
    <n v="0"/>
    <n v="12"/>
    <x v="1"/>
    <x v="1"/>
  </r>
  <r>
    <x v="4"/>
    <x v="45"/>
    <n v="12"/>
    <n v="0"/>
    <n v="12"/>
    <x v="2"/>
    <x v="0"/>
  </r>
  <r>
    <x v="4"/>
    <x v="45"/>
    <n v="12"/>
    <n v="0"/>
    <n v="12"/>
    <x v="2"/>
    <x v="1"/>
  </r>
  <r>
    <x v="5"/>
    <x v="45"/>
    <n v="0"/>
    <n v="0"/>
    <n v="0"/>
    <x v="0"/>
    <x v="0"/>
  </r>
  <r>
    <x v="5"/>
    <x v="45"/>
    <n v="0"/>
    <n v="0"/>
    <n v="0"/>
    <x v="0"/>
    <x v="1"/>
  </r>
  <r>
    <x v="5"/>
    <x v="45"/>
    <n v="16"/>
    <n v="5"/>
    <n v="11"/>
    <x v="1"/>
    <x v="0"/>
  </r>
  <r>
    <x v="5"/>
    <x v="45"/>
    <n v="16"/>
    <n v="3"/>
    <n v="13"/>
    <x v="1"/>
    <x v="1"/>
  </r>
  <r>
    <x v="5"/>
    <x v="45"/>
    <n v="16"/>
    <n v="5"/>
    <n v="11"/>
    <x v="2"/>
    <x v="0"/>
  </r>
  <r>
    <x v="5"/>
    <x v="45"/>
    <n v="16"/>
    <n v="3"/>
    <n v="13"/>
    <x v="2"/>
    <x v="1"/>
  </r>
  <r>
    <x v="6"/>
    <x v="45"/>
    <n v="0"/>
    <n v="0"/>
    <n v="0"/>
    <x v="0"/>
    <x v="0"/>
  </r>
  <r>
    <x v="6"/>
    <x v="45"/>
    <n v="0"/>
    <n v="0"/>
    <n v="0"/>
    <x v="0"/>
    <x v="1"/>
  </r>
  <r>
    <x v="6"/>
    <x v="45"/>
    <n v="16"/>
    <n v="3"/>
    <n v="13"/>
    <x v="1"/>
    <x v="0"/>
  </r>
  <r>
    <x v="6"/>
    <x v="45"/>
    <n v="16"/>
    <n v="2"/>
    <n v="14"/>
    <x v="1"/>
    <x v="1"/>
  </r>
  <r>
    <x v="6"/>
    <x v="45"/>
    <n v="16"/>
    <n v="3"/>
    <n v="13"/>
    <x v="2"/>
    <x v="0"/>
  </r>
  <r>
    <x v="6"/>
    <x v="45"/>
    <n v="16"/>
    <n v="2"/>
    <n v="14"/>
    <x v="2"/>
    <x v="1"/>
  </r>
  <r>
    <x v="7"/>
    <x v="45"/>
    <n v="0"/>
    <n v="0"/>
    <n v="0"/>
    <x v="0"/>
    <x v="0"/>
  </r>
  <r>
    <x v="7"/>
    <x v="45"/>
    <n v="0"/>
    <n v="0"/>
    <n v="0"/>
    <x v="0"/>
    <x v="1"/>
  </r>
  <r>
    <x v="7"/>
    <x v="45"/>
    <n v="18"/>
    <n v="9"/>
    <n v="9"/>
    <x v="1"/>
    <x v="0"/>
  </r>
  <r>
    <x v="7"/>
    <x v="45"/>
    <n v="18"/>
    <n v="2"/>
    <n v="16"/>
    <x v="1"/>
    <x v="1"/>
  </r>
  <r>
    <x v="7"/>
    <x v="45"/>
    <n v="18"/>
    <n v="9"/>
    <n v="9"/>
    <x v="2"/>
    <x v="0"/>
  </r>
  <r>
    <x v="7"/>
    <x v="45"/>
    <n v="18"/>
    <n v="2"/>
    <n v="16"/>
    <x v="2"/>
    <x v="1"/>
  </r>
  <r>
    <x v="8"/>
    <x v="45"/>
    <n v="0"/>
    <n v="0"/>
    <n v="0"/>
    <x v="0"/>
    <x v="0"/>
  </r>
  <r>
    <x v="8"/>
    <x v="45"/>
    <n v="0"/>
    <n v="0"/>
    <n v="0"/>
    <x v="0"/>
    <x v="1"/>
  </r>
  <r>
    <x v="8"/>
    <x v="45"/>
    <n v="16"/>
    <n v="2"/>
    <n v="14"/>
    <x v="1"/>
    <x v="0"/>
  </r>
  <r>
    <x v="8"/>
    <x v="45"/>
    <n v="16"/>
    <n v="1"/>
    <n v="15"/>
    <x v="1"/>
    <x v="1"/>
  </r>
  <r>
    <x v="8"/>
    <x v="45"/>
    <n v="16"/>
    <n v="2"/>
    <n v="14"/>
    <x v="2"/>
    <x v="0"/>
  </r>
  <r>
    <x v="8"/>
    <x v="45"/>
    <n v="16"/>
    <n v="1"/>
    <n v="15"/>
    <x v="2"/>
    <x v="1"/>
  </r>
  <r>
    <x v="9"/>
    <x v="45"/>
    <n v="0"/>
    <n v="0"/>
    <n v="0"/>
    <x v="0"/>
    <x v="0"/>
  </r>
  <r>
    <x v="9"/>
    <x v="45"/>
    <n v="0"/>
    <n v="0"/>
    <n v="0"/>
    <x v="0"/>
    <x v="1"/>
  </r>
  <r>
    <x v="9"/>
    <x v="45"/>
    <n v="15"/>
    <n v="6"/>
    <n v="9"/>
    <x v="1"/>
    <x v="0"/>
  </r>
  <r>
    <x v="9"/>
    <x v="45"/>
    <n v="15"/>
    <n v="2"/>
    <n v="13"/>
    <x v="1"/>
    <x v="1"/>
  </r>
  <r>
    <x v="9"/>
    <x v="45"/>
    <n v="15"/>
    <n v="6"/>
    <n v="9"/>
    <x v="2"/>
    <x v="0"/>
  </r>
  <r>
    <x v="9"/>
    <x v="45"/>
    <n v="15"/>
    <n v="2"/>
    <n v="13"/>
    <x v="2"/>
    <x v="1"/>
  </r>
  <r>
    <x v="10"/>
    <x v="45"/>
    <n v="0"/>
    <n v="0"/>
    <n v="0"/>
    <x v="0"/>
    <x v="0"/>
  </r>
  <r>
    <x v="10"/>
    <x v="45"/>
    <n v="0"/>
    <n v="0"/>
    <n v="0"/>
    <x v="0"/>
    <x v="1"/>
  </r>
  <r>
    <x v="10"/>
    <x v="45"/>
    <n v="18"/>
    <n v="6"/>
    <n v="12"/>
    <x v="1"/>
    <x v="0"/>
  </r>
  <r>
    <x v="10"/>
    <x v="45"/>
    <n v="18"/>
    <n v="6"/>
    <n v="12"/>
    <x v="1"/>
    <x v="1"/>
  </r>
  <r>
    <x v="10"/>
    <x v="45"/>
    <n v="18"/>
    <n v="6"/>
    <n v="12"/>
    <x v="2"/>
    <x v="0"/>
  </r>
  <r>
    <x v="10"/>
    <x v="45"/>
    <n v="18"/>
    <n v="6"/>
    <n v="12"/>
    <x v="2"/>
    <x v="1"/>
  </r>
  <r>
    <x v="11"/>
    <x v="45"/>
    <n v="0"/>
    <n v="0"/>
    <n v="0"/>
    <x v="0"/>
    <x v="0"/>
  </r>
  <r>
    <x v="11"/>
    <x v="45"/>
    <n v="0"/>
    <n v="0"/>
    <n v="0"/>
    <x v="0"/>
    <x v="1"/>
  </r>
  <r>
    <x v="11"/>
    <x v="45"/>
    <n v="17"/>
    <n v="0"/>
    <n v="17"/>
    <x v="1"/>
    <x v="0"/>
  </r>
  <r>
    <x v="11"/>
    <x v="45"/>
    <n v="17"/>
    <n v="0"/>
    <n v="17"/>
    <x v="1"/>
    <x v="1"/>
  </r>
  <r>
    <x v="11"/>
    <x v="45"/>
    <n v="17"/>
    <n v="0"/>
    <n v="17"/>
    <x v="2"/>
    <x v="0"/>
  </r>
  <r>
    <x v="11"/>
    <x v="45"/>
    <n v="17"/>
    <n v="0"/>
    <n v="17"/>
    <x v="2"/>
    <x v="1"/>
  </r>
  <r>
    <x v="0"/>
    <x v="46"/>
    <n v="0"/>
    <n v="1"/>
    <n v="-1"/>
    <x v="0"/>
    <x v="0"/>
  </r>
  <r>
    <x v="0"/>
    <x v="46"/>
    <n v="0"/>
    <n v="1"/>
    <n v="-1"/>
    <x v="0"/>
    <x v="1"/>
  </r>
  <r>
    <x v="0"/>
    <x v="46"/>
    <n v="18"/>
    <n v="8"/>
    <n v="10"/>
    <x v="1"/>
    <x v="0"/>
  </r>
  <r>
    <x v="0"/>
    <x v="46"/>
    <n v="18"/>
    <n v="7"/>
    <n v="11"/>
    <x v="1"/>
    <x v="1"/>
  </r>
  <r>
    <x v="0"/>
    <x v="46"/>
    <n v="18"/>
    <n v="9"/>
    <n v="9"/>
    <x v="2"/>
    <x v="0"/>
  </r>
  <r>
    <x v="0"/>
    <x v="46"/>
    <n v="18"/>
    <n v="8"/>
    <n v="10"/>
    <x v="2"/>
    <x v="1"/>
  </r>
  <r>
    <x v="1"/>
    <x v="46"/>
    <n v="0"/>
    <n v="1"/>
    <n v="-1"/>
    <x v="0"/>
    <x v="0"/>
  </r>
  <r>
    <x v="1"/>
    <x v="46"/>
    <n v="0"/>
    <n v="1"/>
    <n v="-1"/>
    <x v="0"/>
    <x v="1"/>
  </r>
  <r>
    <x v="1"/>
    <x v="46"/>
    <n v="22"/>
    <n v="5"/>
    <n v="17"/>
    <x v="1"/>
    <x v="0"/>
  </r>
  <r>
    <x v="1"/>
    <x v="46"/>
    <n v="22"/>
    <n v="5"/>
    <n v="17"/>
    <x v="1"/>
    <x v="1"/>
  </r>
  <r>
    <x v="1"/>
    <x v="46"/>
    <n v="22"/>
    <n v="6"/>
    <n v="16"/>
    <x v="2"/>
    <x v="0"/>
  </r>
  <r>
    <x v="1"/>
    <x v="46"/>
    <n v="22"/>
    <n v="6"/>
    <n v="16"/>
    <x v="2"/>
    <x v="1"/>
  </r>
  <r>
    <x v="2"/>
    <x v="46"/>
    <n v="0"/>
    <n v="0"/>
    <n v="0"/>
    <x v="0"/>
    <x v="0"/>
  </r>
  <r>
    <x v="2"/>
    <x v="46"/>
    <n v="0"/>
    <n v="0"/>
    <n v="0"/>
    <x v="0"/>
    <x v="1"/>
  </r>
  <r>
    <x v="2"/>
    <x v="46"/>
    <n v="13"/>
    <n v="10"/>
    <n v="3"/>
    <x v="1"/>
    <x v="0"/>
  </r>
  <r>
    <x v="2"/>
    <x v="46"/>
    <n v="13"/>
    <n v="10"/>
    <n v="3"/>
    <x v="1"/>
    <x v="1"/>
  </r>
  <r>
    <x v="2"/>
    <x v="46"/>
    <n v="13"/>
    <n v="10"/>
    <n v="3"/>
    <x v="2"/>
    <x v="0"/>
  </r>
  <r>
    <x v="2"/>
    <x v="46"/>
    <n v="13"/>
    <n v="10"/>
    <n v="3"/>
    <x v="2"/>
    <x v="1"/>
  </r>
  <r>
    <x v="3"/>
    <x v="46"/>
    <n v="0"/>
    <n v="2"/>
    <n v="-2"/>
    <x v="0"/>
    <x v="0"/>
  </r>
  <r>
    <x v="3"/>
    <x v="46"/>
    <n v="0"/>
    <n v="2"/>
    <n v="-2"/>
    <x v="0"/>
    <x v="1"/>
  </r>
  <r>
    <x v="3"/>
    <x v="46"/>
    <n v="13"/>
    <n v="7"/>
    <n v="6"/>
    <x v="1"/>
    <x v="0"/>
  </r>
  <r>
    <x v="3"/>
    <x v="46"/>
    <n v="13"/>
    <n v="6"/>
    <n v="7"/>
    <x v="1"/>
    <x v="1"/>
  </r>
  <r>
    <x v="3"/>
    <x v="46"/>
    <n v="13"/>
    <n v="9"/>
    <n v="4"/>
    <x v="2"/>
    <x v="0"/>
  </r>
  <r>
    <x v="3"/>
    <x v="46"/>
    <n v="13"/>
    <n v="8"/>
    <n v="5"/>
    <x v="2"/>
    <x v="1"/>
  </r>
  <r>
    <x v="4"/>
    <x v="46"/>
    <n v="0"/>
    <n v="1"/>
    <n v="-1"/>
    <x v="0"/>
    <x v="0"/>
  </r>
  <r>
    <x v="4"/>
    <x v="46"/>
    <n v="0"/>
    <n v="1"/>
    <n v="-1"/>
    <x v="0"/>
    <x v="1"/>
  </r>
  <r>
    <x v="4"/>
    <x v="46"/>
    <n v="18"/>
    <n v="2"/>
    <n v="16"/>
    <x v="1"/>
    <x v="0"/>
  </r>
  <r>
    <x v="4"/>
    <x v="46"/>
    <n v="18"/>
    <n v="2"/>
    <n v="16"/>
    <x v="1"/>
    <x v="1"/>
  </r>
  <r>
    <x v="4"/>
    <x v="46"/>
    <n v="18"/>
    <n v="3"/>
    <n v="15"/>
    <x v="2"/>
    <x v="0"/>
  </r>
  <r>
    <x v="4"/>
    <x v="46"/>
    <n v="18"/>
    <n v="3"/>
    <n v="15"/>
    <x v="2"/>
    <x v="1"/>
  </r>
  <r>
    <x v="5"/>
    <x v="46"/>
    <n v="0"/>
    <n v="2"/>
    <n v="-2"/>
    <x v="0"/>
    <x v="0"/>
  </r>
  <r>
    <x v="5"/>
    <x v="46"/>
    <n v="0"/>
    <n v="2"/>
    <n v="-2"/>
    <x v="0"/>
    <x v="1"/>
  </r>
  <r>
    <x v="5"/>
    <x v="46"/>
    <n v="22"/>
    <n v="6"/>
    <n v="16"/>
    <x v="1"/>
    <x v="0"/>
  </r>
  <r>
    <x v="5"/>
    <x v="46"/>
    <n v="22"/>
    <n v="5"/>
    <n v="17"/>
    <x v="1"/>
    <x v="1"/>
  </r>
  <r>
    <x v="5"/>
    <x v="46"/>
    <n v="22"/>
    <n v="8"/>
    <n v="14"/>
    <x v="2"/>
    <x v="0"/>
  </r>
  <r>
    <x v="5"/>
    <x v="46"/>
    <n v="22"/>
    <n v="7"/>
    <n v="15"/>
    <x v="2"/>
    <x v="1"/>
  </r>
  <r>
    <x v="6"/>
    <x v="46"/>
    <n v="0"/>
    <n v="0"/>
    <n v="0"/>
    <x v="0"/>
    <x v="0"/>
  </r>
  <r>
    <x v="6"/>
    <x v="46"/>
    <n v="0"/>
    <n v="0"/>
    <n v="0"/>
    <x v="0"/>
    <x v="1"/>
  </r>
  <r>
    <x v="6"/>
    <x v="46"/>
    <n v="19"/>
    <n v="8"/>
    <n v="11"/>
    <x v="1"/>
    <x v="0"/>
  </r>
  <r>
    <x v="6"/>
    <x v="46"/>
    <n v="19"/>
    <n v="7"/>
    <n v="12"/>
    <x v="1"/>
    <x v="1"/>
  </r>
  <r>
    <x v="6"/>
    <x v="46"/>
    <n v="19"/>
    <n v="8"/>
    <n v="11"/>
    <x v="2"/>
    <x v="0"/>
  </r>
  <r>
    <x v="6"/>
    <x v="46"/>
    <n v="19"/>
    <n v="7"/>
    <n v="12"/>
    <x v="2"/>
    <x v="1"/>
  </r>
  <r>
    <x v="7"/>
    <x v="46"/>
    <n v="0"/>
    <n v="1"/>
    <n v="-1"/>
    <x v="0"/>
    <x v="0"/>
  </r>
  <r>
    <x v="7"/>
    <x v="46"/>
    <n v="0"/>
    <n v="1"/>
    <n v="-1"/>
    <x v="0"/>
    <x v="1"/>
  </r>
  <r>
    <x v="7"/>
    <x v="46"/>
    <n v="15"/>
    <n v="4"/>
    <n v="11"/>
    <x v="1"/>
    <x v="0"/>
  </r>
  <r>
    <x v="7"/>
    <x v="46"/>
    <n v="15"/>
    <n v="5"/>
    <n v="10"/>
    <x v="1"/>
    <x v="1"/>
  </r>
  <r>
    <x v="7"/>
    <x v="46"/>
    <n v="15"/>
    <n v="5"/>
    <n v="10"/>
    <x v="2"/>
    <x v="0"/>
  </r>
  <r>
    <x v="7"/>
    <x v="46"/>
    <n v="15"/>
    <n v="6"/>
    <n v="9"/>
    <x v="2"/>
    <x v="1"/>
  </r>
  <r>
    <x v="8"/>
    <x v="46"/>
    <n v="0"/>
    <n v="1"/>
    <n v="-1"/>
    <x v="0"/>
    <x v="0"/>
  </r>
  <r>
    <x v="8"/>
    <x v="46"/>
    <n v="0"/>
    <n v="1"/>
    <n v="-1"/>
    <x v="0"/>
    <x v="1"/>
  </r>
  <r>
    <x v="8"/>
    <x v="46"/>
    <n v="29"/>
    <n v="6"/>
    <n v="23"/>
    <x v="1"/>
    <x v="0"/>
  </r>
  <r>
    <x v="8"/>
    <x v="46"/>
    <n v="29"/>
    <n v="6"/>
    <n v="23"/>
    <x v="1"/>
    <x v="1"/>
  </r>
  <r>
    <x v="8"/>
    <x v="46"/>
    <n v="29"/>
    <n v="7"/>
    <n v="22"/>
    <x v="2"/>
    <x v="0"/>
  </r>
  <r>
    <x v="8"/>
    <x v="46"/>
    <n v="29"/>
    <n v="7"/>
    <n v="22"/>
    <x v="2"/>
    <x v="1"/>
  </r>
  <r>
    <x v="9"/>
    <x v="46"/>
    <n v="0"/>
    <n v="1"/>
    <n v="-1"/>
    <x v="0"/>
    <x v="0"/>
  </r>
  <r>
    <x v="9"/>
    <x v="46"/>
    <n v="0"/>
    <n v="1"/>
    <n v="-1"/>
    <x v="0"/>
    <x v="1"/>
  </r>
  <r>
    <x v="9"/>
    <x v="46"/>
    <n v="18"/>
    <n v="11"/>
    <n v="7"/>
    <x v="1"/>
    <x v="0"/>
  </r>
  <r>
    <x v="9"/>
    <x v="46"/>
    <n v="18"/>
    <n v="11"/>
    <n v="7"/>
    <x v="1"/>
    <x v="1"/>
  </r>
  <r>
    <x v="9"/>
    <x v="46"/>
    <n v="18"/>
    <n v="12"/>
    <n v="6"/>
    <x v="2"/>
    <x v="0"/>
  </r>
  <r>
    <x v="9"/>
    <x v="46"/>
    <n v="18"/>
    <n v="12"/>
    <n v="6"/>
    <x v="2"/>
    <x v="1"/>
  </r>
  <r>
    <x v="10"/>
    <x v="46"/>
    <n v="0"/>
    <n v="0"/>
    <n v="0"/>
    <x v="0"/>
    <x v="0"/>
  </r>
  <r>
    <x v="10"/>
    <x v="46"/>
    <n v="0"/>
    <n v="0"/>
    <n v="0"/>
    <x v="0"/>
    <x v="1"/>
  </r>
  <r>
    <x v="10"/>
    <x v="46"/>
    <n v="16"/>
    <n v="10"/>
    <n v="6"/>
    <x v="1"/>
    <x v="0"/>
  </r>
  <r>
    <x v="10"/>
    <x v="46"/>
    <n v="16"/>
    <n v="9"/>
    <n v="7"/>
    <x v="1"/>
    <x v="1"/>
  </r>
  <r>
    <x v="10"/>
    <x v="46"/>
    <n v="16"/>
    <n v="10"/>
    <n v="6"/>
    <x v="2"/>
    <x v="0"/>
  </r>
  <r>
    <x v="10"/>
    <x v="46"/>
    <n v="16"/>
    <n v="9"/>
    <n v="7"/>
    <x v="2"/>
    <x v="1"/>
  </r>
  <r>
    <x v="11"/>
    <x v="46"/>
    <n v="0"/>
    <n v="1"/>
    <n v="-1"/>
    <x v="0"/>
    <x v="0"/>
  </r>
  <r>
    <x v="11"/>
    <x v="46"/>
    <n v="0"/>
    <n v="1"/>
    <n v="-1"/>
    <x v="0"/>
    <x v="1"/>
  </r>
  <r>
    <x v="11"/>
    <x v="46"/>
    <n v="23"/>
    <n v="5"/>
    <n v="18"/>
    <x v="1"/>
    <x v="0"/>
  </r>
  <r>
    <x v="11"/>
    <x v="46"/>
    <n v="23"/>
    <n v="5"/>
    <n v="18"/>
    <x v="1"/>
    <x v="1"/>
  </r>
  <r>
    <x v="11"/>
    <x v="46"/>
    <n v="23"/>
    <n v="6"/>
    <n v="17"/>
    <x v="2"/>
    <x v="0"/>
  </r>
  <r>
    <x v="11"/>
    <x v="46"/>
    <n v="23"/>
    <n v="6"/>
    <n v="17"/>
    <x v="2"/>
    <x v="1"/>
  </r>
  <r>
    <x v="0"/>
    <x v="47"/>
    <n v="28"/>
    <n v="63"/>
    <n v="-35"/>
    <x v="0"/>
    <x v="0"/>
  </r>
  <r>
    <x v="0"/>
    <x v="47"/>
    <n v="28"/>
    <n v="64"/>
    <n v="-36"/>
    <x v="0"/>
    <x v="1"/>
  </r>
  <r>
    <x v="0"/>
    <x v="47"/>
    <n v="85"/>
    <n v="15"/>
    <n v="70"/>
    <x v="1"/>
    <x v="0"/>
  </r>
  <r>
    <x v="0"/>
    <x v="47"/>
    <n v="85"/>
    <n v="22"/>
    <n v="63"/>
    <x v="1"/>
    <x v="1"/>
  </r>
  <r>
    <x v="0"/>
    <x v="47"/>
    <n v="0"/>
    <n v="78"/>
    <n v="-78"/>
    <x v="2"/>
    <x v="0"/>
  </r>
  <r>
    <x v="0"/>
    <x v="47"/>
    <n v="0"/>
    <n v="86"/>
    <n v="-86"/>
    <x v="2"/>
    <x v="1"/>
  </r>
  <r>
    <x v="1"/>
    <x v="47"/>
    <n v="18"/>
    <n v="1"/>
    <n v="17"/>
    <x v="0"/>
    <x v="0"/>
  </r>
  <r>
    <x v="1"/>
    <x v="47"/>
    <n v="18"/>
    <n v="1"/>
    <n v="17"/>
    <x v="0"/>
    <x v="1"/>
  </r>
  <r>
    <x v="1"/>
    <x v="47"/>
    <n v="100"/>
    <n v="11"/>
    <n v="89"/>
    <x v="1"/>
    <x v="0"/>
  </r>
  <r>
    <x v="1"/>
    <x v="47"/>
    <n v="100"/>
    <n v="17"/>
    <n v="83"/>
    <x v="1"/>
    <x v="1"/>
  </r>
  <r>
    <x v="1"/>
    <x v="47"/>
    <n v="0"/>
    <n v="12"/>
    <n v="-12"/>
    <x v="2"/>
    <x v="0"/>
  </r>
  <r>
    <x v="1"/>
    <x v="47"/>
    <n v="0"/>
    <n v="18"/>
    <n v="-18"/>
    <x v="2"/>
    <x v="1"/>
  </r>
  <r>
    <x v="2"/>
    <x v="47"/>
    <n v="4"/>
    <n v="206"/>
    <n v="-202"/>
    <x v="0"/>
    <x v="0"/>
  </r>
  <r>
    <x v="2"/>
    <x v="47"/>
    <n v="4"/>
    <n v="206"/>
    <n v="-202"/>
    <x v="0"/>
    <x v="1"/>
  </r>
  <r>
    <x v="2"/>
    <x v="47"/>
    <n v="97"/>
    <n v="17"/>
    <n v="80"/>
    <x v="1"/>
    <x v="0"/>
  </r>
  <r>
    <x v="2"/>
    <x v="47"/>
    <n v="97"/>
    <n v="25"/>
    <n v="72"/>
    <x v="1"/>
    <x v="1"/>
  </r>
  <r>
    <x v="2"/>
    <x v="47"/>
    <n v="0"/>
    <n v="223"/>
    <n v="-223"/>
    <x v="2"/>
    <x v="0"/>
  </r>
  <r>
    <x v="2"/>
    <x v="47"/>
    <n v="0"/>
    <n v="231"/>
    <n v="-231"/>
    <x v="2"/>
    <x v="1"/>
  </r>
  <r>
    <x v="3"/>
    <x v="47"/>
    <n v="16"/>
    <n v="32"/>
    <n v="-16"/>
    <x v="0"/>
    <x v="0"/>
  </r>
  <r>
    <x v="3"/>
    <x v="47"/>
    <n v="16"/>
    <n v="33"/>
    <n v="-17"/>
    <x v="0"/>
    <x v="1"/>
  </r>
  <r>
    <x v="3"/>
    <x v="47"/>
    <n v="64"/>
    <n v="14"/>
    <n v="50"/>
    <x v="1"/>
    <x v="0"/>
  </r>
  <r>
    <x v="3"/>
    <x v="47"/>
    <n v="64"/>
    <n v="28"/>
    <n v="36"/>
    <x v="1"/>
    <x v="1"/>
  </r>
  <r>
    <x v="3"/>
    <x v="47"/>
    <n v="0"/>
    <n v="46"/>
    <n v="-46"/>
    <x v="2"/>
    <x v="0"/>
  </r>
  <r>
    <x v="3"/>
    <x v="47"/>
    <n v="0"/>
    <n v="61"/>
    <n v="-61"/>
    <x v="2"/>
    <x v="1"/>
  </r>
  <r>
    <x v="4"/>
    <x v="47"/>
    <n v="7"/>
    <n v="0"/>
    <n v="7"/>
    <x v="0"/>
    <x v="0"/>
  </r>
  <r>
    <x v="4"/>
    <x v="47"/>
    <n v="7"/>
    <n v="0"/>
    <n v="7"/>
    <x v="0"/>
    <x v="1"/>
  </r>
  <r>
    <x v="4"/>
    <x v="47"/>
    <n v="83"/>
    <n v="17"/>
    <n v="66"/>
    <x v="1"/>
    <x v="0"/>
  </r>
  <r>
    <x v="4"/>
    <x v="47"/>
    <n v="83"/>
    <n v="34"/>
    <n v="49"/>
    <x v="1"/>
    <x v="1"/>
  </r>
  <r>
    <x v="4"/>
    <x v="47"/>
    <n v="0"/>
    <n v="17"/>
    <n v="-17"/>
    <x v="2"/>
    <x v="0"/>
  </r>
  <r>
    <x v="4"/>
    <x v="47"/>
    <n v="0"/>
    <n v="34"/>
    <n v="-34"/>
    <x v="2"/>
    <x v="1"/>
  </r>
  <r>
    <x v="5"/>
    <x v="47"/>
    <n v="13"/>
    <n v="1"/>
    <n v="12"/>
    <x v="0"/>
    <x v="0"/>
  </r>
  <r>
    <x v="5"/>
    <x v="47"/>
    <n v="13"/>
    <n v="2"/>
    <n v="11"/>
    <x v="0"/>
    <x v="1"/>
  </r>
  <r>
    <x v="5"/>
    <x v="47"/>
    <n v="90"/>
    <n v="9"/>
    <n v="81"/>
    <x v="1"/>
    <x v="0"/>
  </r>
  <r>
    <x v="5"/>
    <x v="47"/>
    <n v="90"/>
    <n v="13"/>
    <n v="77"/>
    <x v="1"/>
    <x v="1"/>
  </r>
  <r>
    <x v="5"/>
    <x v="47"/>
    <n v="0"/>
    <n v="10"/>
    <n v="-10"/>
    <x v="2"/>
    <x v="0"/>
  </r>
  <r>
    <x v="5"/>
    <x v="47"/>
    <n v="0"/>
    <n v="15"/>
    <n v="-15"/>
    <x v="2"/>
    <x v="1"/>
  </r>
  <r>
    <x v="6"/>
    <x v="47"/>
    <n v="17"/>
    <n v="40"/>
    <n v="-23"/>
    <x v="0"/>
    <x v="0"/>
  </r>
  <r>
    <x v="6"/>
    <x v="47"/>
    <n v="17"/>
    <n v="43"/>
    <n v="-26"/>
    <x v="0"/>
    <x v="1"/>
  </r>
  <r>
    <x v="6"/>
    <x v="47"/>
    <n v="79"/>
    <n v="15"/>
    <n v="64"/>
    <x v="1"/>
    <x v="0"/>
  </r>
  <r>
    <x v="6"/>
    <x v="47"/>
    <n v="79"/>
    <n v="21"/>
    <n v="58"/>
    <x v="1"/>
    <x v="1"/>
  </r>
  <r>
    <x v="6"/>
    <x v="47"/>
    <n v="0"/>
    <n v="55"/>
    <n v="-55"/>
    <x v="2"/>
    <x v="0"/>
  </r>
  <r>
    <x v="6"/>
    <x v="47"/>
    <n v="0"/>
    <n v="64"/>
    <n v="-64"/>
    <x v="2"/>
    <x v="1"/>
  </r>
  <r>
    <x v="7"/>
    <x v="47"/>
    <n v="23"/>
    <n v="35"/>
    <n v="-12"/>
    <x v="0"/>
    <x v="0"/>
  </r>
  <r>
    <x v="7"/>
    <x v="47"/>
    <n v="23"/>
    <n v="37"/>
    <n v="-14"/>
    <x v="0"/>
    <x v="1"/>
  </r>
  <r>
    <x v="7"/>
    <x v="47"/>
    <n v="119"/>
    <n v="16"/>
    <n v="103"/>
    <x v="1"/>
    <x v="0"/>
  </r>
  <r>
    <x v="7"/>
    <x v="47"/>
    <n v="119"/>
    <n v="21"/>
    <n v="98"/>
    <x v="1"/>
    <x v="1"/>
  </r>
  <r>
    <x v="7"/>
    <x v="47"/>
    <n v="0"/>
    <n v="51"/>
    <n v="-51"/>
    <x v="2"/>
    <x v="0"/>
  </r>
  <r>
    <x v="7"/>
    <x v="47"/>
    <n v="0"/>
    <n v="58"/>
    <n v="-58"/>
    <x v="2"/>
    <x v="1"/>
  </r>
  <r>
    <x v="8"/>
    <x v="47"/>
    <n v="20"/>
    <n v="4"/>
    <n v="16"/>
    <x v="0"/>
    <x v="0"/>
  </r>
  <r>
    <x v="8"/>
    <x v="47"/>
    <n v="20"/>
    <n v="4"/>
    <n v="16"/>
    <x v="0"/>
    <x v="1"/>
  </r>
  <r>
    <x v="8"/>
    <x v="47"/>
    <n v="95"/>
    <n v="21"/>
    <n v="74"/>
    <x v="1"/>
    <x v="0"/>
  </r>
  <r>
    <x v="8"/>
    <x v="47"/>
    <n v="95"/>
    <n v="20"/>
    <n v="75"/>
    <x v="1"/>
    <x v="1"/>
  </r>
  <r>
    <x v="8"/>
    <x v="47"/>
    <n v="0"/>
    <n v="25"/>
    <n v="-25"/>
    <x v="2"/>
    <x v="0"/>
  </r>
  <r>
    <x v="8"/>
    <x v="47"/>
    <n v="0"/>
    <n v="24"/>
    <n v="-24"/>
    <x v="2"/>
    <x v="1"/>
  </r>
  <r>
    <x v="9"/>
    <x v="47"/>
    <n v="6"/>
    <n v="49"/>
    <n v="-43"/>
    <x v="0"/>
    <x v="0"/>
  </r>
  <r>
    <x v="9"/>
    <x v="47"/>
    <n v="6"/>
    <n v="51"/>
    <n v="-45"/>
    <x v="0"/>
    <x v="1"/>
  </r>
  <r>
    <x v="9"/>
    <x v="47"/>
    <n v="89"/>
    <n v="9"/>
    <n v="80"/>
    <x v="1"/>
    <x v="0"/>
  </r>
  <r>
    <x v="9"/>
    <x v="47"/>
    <n v="89"/>
    <n v="7"/>
    <n v="82"/>
    <x v="1"/>
    <x v="1"/>
  </r>
  <r>
    <x v="9"/>
    <x v="47"/>
    <n v="0"/>
    <n v="58"/>
    <n v="-58"/>
    <x v="2"/>
    <x v="0"/>
  </r>
  <r>
    <x v="9"/>
    <x v="47"/>
    <n v="0"/>
    <n v="58"/>
    <n v="-58"/>
    <x v="2"/>
    <x v="1"/>
  </r>
  <r>
    <x v="10"/>
    <x v="47"/>
    <n v="18"/>
    <n v="40"/>
    <n v="-22"/>
    <x v="0"/>
    <x v="0"/>
  </r>
  <r>
    <x v="10"/>
    <x v="47"/>
    <n v="18"/>
    <n v="45"/>
    <n v="-27"/>
    <x v="0"/>
    <x v="1"/>
  </r>
  <r>
    <x v="10"/>
    <x v="47"/>
    <n v="95"/>
    <n v="12"/>
    <n v="83"/>
    <x v="1"/>
    <x v="0"/>
  </r>
  <r>
    <x v="10"/>
    <x v="47"/>
    <n v="95"/>
    <n v="14"/>
    <n v="81"/>
    <x v="1"/>
    <x v="1"/>
  </r>
  <r>
    <x v="10"/>
    <x v="47"/>
    <n v="0"/>
    <n v="52"/>
    <n v="-52"/>
    <x v="2"/>
    <x v="0"/>
  </r>
  <r>
    <x v="10"/>
    <x v="47"/>
    <n v="0"/>
    <n v="59"/>
    <n v="-59"/>
    <x v="2"/>
    <x v="1"/>
  </r>
  <r>
    <x v="11"/>
    <x v="47"/>
    <n v="22"/>
    <n v="37"/>
    <n v="-15"/>
    <x v="0"/>
    <x v="0"/>
  </r>
  <r>
    <x v="11"/>
    <x v="47"/>
    <n v="22"/>
    <n v="37"/>
    <n v="-15"/>
    <x v="0"/>
    <x v="1"/>
  </r>
  <r>
    <x v="11"/>
    <x v="47"/>
    <n v="90"/>
    <n v="17"/>
    <n v="73"/>
    <x v="1"/>
    <x v="0"/>
  </r>
  <r>
    <x v="11"/>
    <x v="47"/>
    <n v="90"/>
    <n v="25"/>
    <n v="65"/>
    <x v="1"/>
    <x v="1"/>
  </r>
  <r>
    <x v="11"/>
    <x v="47"/>
    <n v="0"/>
    <n v="54"/>
    <n v="-54"/>
    <x v="2"/>
    <x v="0"/>
  </r>
  <r>
    <x v="11"/>
    <x v="47"/>
    <n v="0"/>
    <n v="62"/>
    <n v="-62"/>
    <x v="2"/>
    <x v="1"/>
  </r>
  <r>
    <x v="0"/>
    <x v="48"/>
    <n v="107"/>
    <n v="1943"/>
    <n v="-1836"/>
    <x v="0"/>
    <x v="0"/>
  </r>
  <r>
    <x v="0"/>
    <x v="48"/>
    <n v="107"/>
    <n v="1745"/>
    <n v="-1638"/>
    <x v="0"/>
    <x v="1"/>
  </r>
  <r>
    <x v="0"/>
    <x v="48"/>
    <n v="139"/>
    <n v="734"/>
    <n v="-595"/>
    <x v="1"/>
    <x v="0"/>
  </r>
  <r>
    <x v="0"/>
    <x v="48"/>
    <n v="139"/>
    <n v="689"/>
    <n v="-550"/>
    <x v="1"/>
    <x v="1"/>
  </r>
  <r>
    <x v="0"/>
    <x v="48"/>
    <n v="246"/>
    <n v="2677"/>
    <n v="-2431"/>
    <x v="2"/>
    <x v="0"/>
  </r>
  <r>
    <x v="0"/>
    <x v="48"/>
    <n v="246"/>
    <n v="2434"/>
    <n v="-2188"/>
    <x v="2"/>
    <x v="1"/>
  </r>
  <r>
    <x v="1"/>
    <x v="48"/>
    <n v="122"/>
    <n v="3029"/>
    <n v="-2907"/>
    <x v="0"/>
    <x v="0"/>
  </r>
  <r>
    <x v="1"/>
    <x v="48"/>
    <n v="122"/>
    <n v="2798"/>
    <n v="-2676"/>
    <x v="0"/>
    <x v="1"/>
  </r>
  <r>
    <x v="1"/>
    <x v="48"/>
    <n v="153"/>
    <n v="356"/>
    <n v="-203"/>
    <x v="1"/>
    <x v="0"/>
  </r>
  <r>
    <x v="1"/>
    <x v="48"/>
    <n v="153"/>
    <n v="294"/>
    <n v="-141"/>
    <x v="1"/>
    <x v="1"/>
  </r>
  <r>
    <x v="1"/>
    <x v="48"/>
    <n v="275"/>
    <n v="3385"/>
    <n v="-3110"/>
    <x v="2"/>
    <x v="0"/>
  </r>
  <r>
    <x v="1"/>
    <x v="48"/>
    <n v="275"/>
    <n v="3092"/>
    <n v="-2817"/>
    <x v="2"/>
    <x v="1"/>
  </r>
  <r>
    <x v="2"/>
    <x v="48"/>
    <n v="135"/>
    <n v="3280"/>
    <n v="-3145"/>
    <x v="0"/>
    <x v="0"/>
  </r>
  <r>
    <x v="2"/>
    <x v="48"/>
    <n v="135"/>
    <n v="2861"/>
    <n v="-2726"/>
    <x v="0"/>
    <x v="1"/>
  </r>
  <r>
    <x v="2"/>
    <x v="48"/>
    <n v="159"/>
    <n v="474"/>
    <n v="-315"/>
    <x v="1"/>
    <x v="0"/>
  </r>
  <r>
    <x v="2"/>
    <x v="48"/>
    <n v="159"/>
    <n v="404"/>
    <n v="-245"/>
    <x v="1"/>
    <x v="1"/>
  </r>
  <r>
    <x v="2"/>
    <x v="48"/>
    <n v="294"/>
    <n v="3754"/>
    <n v="-3460"/>
    <x v="2"/>
    <x v="0"/>
  </r>
  <r>
    <x v="2"/>
    <x v="48"/>
    <n v="294"/>
    <n v="3265"/>
    <n v="-2971"/>
    <x v="2"/>
    <x v="1"/>
  </r>
  <r>
    <x v="3"/>
    <x v="48"/>
    <n v="23"/>
    <n v="3814"/>
    <n v="-3791"/>
    <x v="0"/>
    <x v="0"/>
  </r>
  <r>
    <x v="3"/>
    <x v="48"/>
    <n v="23"/>
    <n v="3596"/>
    <n v="-3573"/>
    <x v="0"/>
    <x v="1"/>
  </r>
  <r>
    <x v="3"/>
    <x v="48"/>
    <n v="104"/>
    <n v="676"/>
    <n v="-572"/>
    <x v="1"/>
    <x v="0"/>
  </r>
  <r>
    <x v="3"/>
    <x v="48"/>
    <n v="104"/>
    <n v="630"/>
    <n v="-526"/>
    <x v="1"/>
    <x v="1"/>
  </r>
  <r>
    <x v="3"/>
    <x v="48"/>
    <n v="127"/>
    <n v="4490"/>
    <n v="-4363"/>
    <x v="2"/>
    <x v="0"/>
  </r>
  <r>
    <x v="3"/>
    <x v="48"/>
    <n v="127"/>
    <n v="4226"/>
    <n v="-4099"/>
    <x v="2"/>
    <x v="1"/>
  </r>
  <r>
    <x v="4"/>
    <x v="48"/>
    <n v="147"/>
    <n v="2235"/>
    <n v="-2088"/>
    <x v="0"/>
    <x v="0"/>
  </r>
  <r>
    <x v="4"/>
    <x v="48"/>
    <n v="147"/>
    <n v="1995"/>
    <n v="-1848"/>
    <x v="0"/>
    <x v="1"/>
  </r>
  <r>
    <x v="4"/>
    <x v="48"/>
    <n v="140"/>
    <n v="7318"/>
    <n v="-7178"/>
    <x v="1"/>
    <x v="0"/>
  </r>
  <r>
    <x v="4"/>
    <x v="48"/>
    <n v="140"/>
    <n v="7268"/>
    <n v="-7128"/>
    <x v="1"/>
    <x v="1"/>
  </r>
  <r>
    <x v="4"/>
    <x v="48"/>
    <n v="287"/>
    <n v="9553"/>
    <n v="-9266"/>
    <x v="2"/>
    <x v="0"/>
  </r>
  <r>
    <x v="4"/>
    <x v="48"/>
    <n v="287"/>
    <n v="9263"/>
    <n v="-8976"/>
    <x v="2"/>
    <x v="1"/>
  </r>
  <r>
    <x v="5"/>
    <x v="48"/>
    <n v="133"/>
    <n v="2632"/>
    <n v="-2499"/>
    <x v="0"/>
    <x v="0"/>
  </r>
  <r>
    <x v="5"/>
    <x v="48"/>
    <n v="133"/>
    <n v="2385"/>
    <n v="-2252"/>
    <x v="0"/>
    <x v="1"/>
  </r>
  <r>
    <x v="5"/>
    <x v="48"/>
    <n v="140"/>
    <n v="435"/>
    <n v="-295"/>
    <x v="1"/>
    <x v="0"/>
  </r>
  <r>
    <x v="5"/>
    <x v="48"/>
    <n v="140"/>
    <n v="357"/>
    <n v="-217"/>
    <x v="1"/>
    <x v="1"/>
  </r>
  <r>
    <x v="5"/>
    <x v="48"/>
    <n v="273"/>
    <n v="3067"/>
    <n v="-2794"/>
    <x v="2"/>
    <x v="0"/>
  </r>
  <r>
    <x v="5"/>
    <x v="48"/>
    <n v="273"/>
    <n v="2742"/>
    <n v="-2469"/>
    <x v="2"/>
    <x v="1"/>
  </r>
  <r>
    <x v="6"/>
    <x v="48"/>
    <n v="127"/>
    <n v="1922"/>
    <n v="-1795"/>
    <x v="0"/>
    <x v="0"/>
  </r>
  <r>
    <x v="6"/>
    <x v="48"/>
    <n v="127"/>
    <n v="1704"/>
    <n v="-1577"/>
    <x v="0"/>
    <x v="1"/>
  </r>
  <r>
    <x v="6"/>
    <x v="48"/>
    <n v="128"/>
    <n v="451"/>
    <n v="-323"/>
    <x v="1"/>
    <x v="0"/>
  </r>
  <r>
    <x v="6"/>
    <x v="48"/>
    <n v="128"/>
    <n v="388"/>
    <n v="-260"/>
    <x v="1"/>
    <x v="1"/>
  </r>
  <r>
    <x v="6"/>
    <x v="48"/>
    <n v="255"/>
    <n v="2373"/>
    <n v="-2118"/>
    <x v="2"/>
    <x v="0"/>
  </r>
  <r>
    <x v="6"/>
    <x v="48"/>
    <n v="255"/>
    <n v="2092"/>
    <n v="-1837"/>
    <x v="2"/>
    <x v="1"/>
  </r>
  <r>
    <x v="7"/>
    <x v="48"/>
    <n v="99"/>
    <n v="2233"/>
    <n v="-2134"/>
    <x v="0"/>
    <x v="0"/>
  </r>
  <r>
    <x v="7"/>
    <x v="48"/>
    <n v="99"/>
    <n v="1994"/>
    <n v="-1895"/>
    <x v="0"/>
    <x v="1"/>
  </r>
  <r>
    <x v="7"/>
    <x v="48"/>
    <n v="139"/>
    <n v="453"/>
    <n v="-314"/>
    <x v="1"/>
    <x v="0"/>
  </r>
  <r>
    <x v="7"/>
    <x v="48"/>
    <n v="139"/>
    <n v="400"/>
    <n v="-261"/>
    <x v="1"/>
    <x v="1"/>
  </r>
  <r>
    <x v="7"/>
    <x v="48"/>
    <n v="238"/>
    <n v="2686"/>
    <n v="-2448"/>
    <x v="2"/>
    <x v="0"/>
  </r>
  <r>
    <x v="7"/>
    <x v="48"/>
    <n v="238"/>
    <n v="2394"/>
    <n v="-2156"/>
    <x v="2"/>
    <x v="1"/>
  </r>
  <r>
    <x v="8"/>
    <x v="48"/>
    <n v="93"/>
    <n v="1791"/>
    <n v="-1698"/>
    <x v="0"/>
    <x v="0"/>
  </r>
  <r>
    <x v="8"/>
    <x v="48"/>
    <n v="93"/>
    <n v="1575"/>
    <n v="-1482"/>
    <x v="0"/>
    <x v="1"/>
  </r>
  <r>
    <x v="8"/>
    <x v="48"/>
    <n v="109"/>
    <n v="834"/>
    <n v="-725"/>
    <x v="1"/>
    <x v="0"/>
  </r>
  <r>
    <x v="8"/>
    <x v="48"/>
    <n v="109"/>
    <n v="783"/>
    <n v="-674"/>
    <x v="1"/>
    <x v="1"/>
  </r>
  <r>
    <x v="8"/>
    <x v="48"/>
    <n v="202"/>
    <n v="2625"/>
    <n v="-2423"/>
    <x v="2"/>
    <x v="0"/>
  </r>
  <r>
    <x v="8"/>
    <x v="48"/>
    <n v="202"/>
    <n v="2358"/>
    <n v="-2156"/>
    <x v="2"/>
    <x v="1"/>
  </r>
  <r>
    <x v="9"/>
    <x v="48"/>
    <n v="135"/>
    <n v="2054"/>
    <n v="-1919"/>
    <x v="0"/>
    <x v="0"/>
  </r>
  <r>
    <x v="9"/>
    <x v="48"/>
    <n v="135"/>
    <n v="1800"/>
    <n v="-1665"/>
    <x v="0"/>
    <x v="1"/>
  </r>
  <r>
    <x v="9"/>
    <x v="48"/>
    <n v="210"/>
    <n v="275"/>
    <n v="-65"/>
    <x v="1"/>
    <x v="0"/>
  </r>
  <r>
    <x v="9"/>
    <x v="48"/>
    <n v="210"/>
    <n v="235"/>
    <n v="-25"/>
    <x v="1"/>
    <x v="1"/>
  </r>
  <r>
    <x v="9"/>
    <x v="48"/>
    <n v="345"/>
    <n v="2329"/>
    <n v="-1984"/>
    <x v="2"/>
    <x v="0"/>
  </r>
  <r>
    <x v="9"/>
    <x v="48"/>
    <n v="345"/>
    <n v="2035"/>
    <n v="-1690"/>
    <x v="2"/>
    <x v="1"/>
  </r>
  <r>
    <x v="10"/>
    <x v="48"/>
    <n v="138"/>
    <n v="3296"/>
    <n v="-3158"/>
    <x v="0"/>
    <x v="0"/>
  </r>
  <r>
    <x v="10"/>
    <x v="48"/>
    <n v="138"/>
    <n v="3022"/>
    <n v="-2884"/>
    <x v="0"/>
    <x v="1"/>
  </r>
  <r>
    <x v="10"/>
    <x v="48"/>
    <n v="139"/>
    <n v="333"/>
    <n v="-194"/>
    <x v="1"/>
    <x v="0"/>
  </r>
  <r>
    <x v="10"/>
    <x v="48"/>
    <n v="139"/>
    <n v="272"/>
    <n v="-133"/>
    <x v="1"/>
    <x v="1"/>
  </r>
  <r>
    <x v="10"/>
    <x v="48"/>
    <n v="277"/>
    <n v="3629"/>
    <n v="-3352"/>
    <x v="2"/>
    <x v="0"/>
  </r>
  <r>
    <x v="10"/>
    <x v="48"/>
    <n v="277"/>
    <n v="3294"/>
    <n v="-3017"/>
    <x v="2"/>
    <x v="1"/>
  </r>
  <r>
    <x v="11"/>
    <x v="48"/>
    <n v="56"/>
    <n v="2184"/>
    <n v="-2128"/>
    <x v="0"/>
    <x v="0"/>
  </r>
  <r>
    <x v="11"/>
    <x v="48"/>
    <n v="56"/>
    <n v="1964"/>
    <n v="-1908"/>
    <x v="0"/>
    <x v="1"/>
  </r>
  <r>
    <x v="11"/>
    <x v="48"/>
    <n v="127"/>
    <n v="481"/>
    <n v="-354"/>
    <x v="1"/>
    <x v="0"/>
  </r>
  <r>
    <x v="11"/>
    <x v="48"/>
    <n v="127"/>
    <n v="414"/>
    <n v="-287"/>
    <x v="1"/>
    <x v="1"/>
  </r>
  <r>
    <x v="11"/>
    <x v="48"/>
    <n v="183"/>
    <n v="2665"/>
    <n v="-2482"/>
    <x v="2"/>
    <x v="0"/>
  </r>
  <r>
    <x v="11"/>
    <x v="48"/>
    <n v="183"/>
    <n v="2378"/>
    <n v="-2195"/>
    <x v="2"/>
    <x v="1"/>
  </r>
  <r>
    <x v="0"/>
    <x v="49"/>
    <n v="0"/>
    <n v="0"/>
    <n v="0"/>
    <x v="0"/>
    <x v="0"/>
  </r>
  <r>
    <x v="0"/>
    <x v="49"/>
    <n v="0"/>
    <n v="0"/>
    <n v="0"/>
    <x v="0"/>
    <x v="1"/>
  </r>
  <r>
    <x v="0"/>
    <x v="49"/>
    <n v="254"/>
    <n v="21"/>
    <n v="233"/>
    <x v="1"/>
    <x v="0"/>
  </r>
  <r>
    <x v="0"/>
    <x v="49"/>
    <n v="254"/>
    <n v="9"/>
    <n v="245"/>
    <x v="1"/>
    <x v="1"/>
  </r>
  <r>
    <x v="0"/>
    <x v="49"/>
    <n v="254"/>
    <n v="21"/>
    <n v="233"/>
    <x v="2"/>
    <x v="0"/>
  </r>
  <r>
    <x v="0"/>
    <x v="49"/>
    <n v="254"/>
    <n v="9"/>
    <n v="245"/>
    <x v="2"/>
    <x v="1"/>
  </r>
  <r>
    <x v="1"/>
    <x v="49"/>
    <n v="0"/>
    <n v="0"/>
    <n v="0"/>
    <x v="0"/>
    <x v="0"/>
  </r>
  <r>
    <x v="1"/>
    <x v="49"/>
    <n v="0"/>
    <n v="0"/>
    <n v="0"/>
    <x v="0"/>
    <x v="1"/>
  </r>
  <r>
    <x v="1"/>
    <x v="49"/>
    <n v="227"/>
    <n v="7"/>
    <n v="220"/>
    <x v="1"/>
    <x v="0"/>
  </r>
  <r>
    <x v="1"/>
    <x v="49"/>
    <n v="227"/>
    <n v="7"/>
    <n v="220"/>
    <x v="1"/>
    <x v="1"/>
  </r>
  <r>
    <x v="1"/>
    <x v="49"/>
    <n v="227"/>
    <n v="7"/>
    <n v="220"/>
    <x v="2"/>
    <x v="0"/>
  </r>
  <r>
    <x v="1"/>
    <x v="49"/>
    <n v="227"/>
    <n v="7"/>
    <n v="220"/>
    <x v="2"/>
    <x v="1"/>
  </r>
  <r>
    <x v="2"/>
    <x v="49"/>
    <n v="0"/>
    <n v="0"/>
    <n v="0"/>
    <x v="0"/>
    <x v="0"/>
  </r>
  <r>
    <x v="2"/>
    <x v="49"/>
    <n v="0"/>
    <n v="0"/>
    <n v="0"/>
    <x v="0"/>
    <x v="1"/>
  </r>
  <r>
    <x v="2"/>
    <x v="49"/>
    <n v="215"/>
    <n v="8"/>
    <n v="207"/>
    <x v="1"/>
    <x v="0"/>
  </r>
  <r>
    <x v="2"/>
    <x v="49"/>
    <n v="215"/>
    <n v="6"/>
    <n v="209"/>
    <x v="1"/>
    <x v="1"/>
  </r>
  <r>
    <x v="2"/>
    <x v="49"/>
    <n v="215"/>
    <n v="8"/>
    <n v="207"/>
    <x v="2"/>
    <x v="0"/>
  </r>
  <r>
    <x v="2"/>
    <x v="49"/>
    <n v="215"/>
    <n v="6"/>
    <n v="209"/>
    <x v="2"/>
    <x v="1"/>
  </r>
  <r>
    <x v="3"/>
    <x v="49"/>
    <n v="0"/>
    <n v="0"/>
    <n v="0"/>
    <x v="0"/>
    <x v="0"/>
  </r>
  <r>
    <x v="3"/>
    <x v="49"/>
    <n v="0"/>
    <n v="0"/>
    <n v="0"/>
    <x v="0"/>
    <x v="1"/>
  </r>
  <r>
    <x v="3"/>
    <x v="49"/>
    <n v="234"/>
    <n v="22"/>
    <n v="212"/>
    <x v="1"/>
    <x v="0"/>
  </r>
  <r>
    <x v="3"/>
    <x v="49"/>
    <n v="234"/>
    <n v="3"/>
    <n v="231"/>
    <x v="1"/>
    <x v="1"/>
  </r>
  <r>
    <x v="3"/>
    <x v="49"/>
    <n v="234"/>
    <n v="22"/>
    <n v="212"/>
    <x v="2"/>
    <x v="0"/>
  </r>
  <r>
    <x v="3"/>
    <x v="49"/>
    <n v="234"/>
    <n v="3"/>
    <n v="231"/>
    <x v="2"/>
    <x v="1"/>
  </r>
  <r>
    <x v="4"/>
    <x v="49"/>
    <n v="0"/>
    <n v="0"/>
    <n v="0"/>
    <x v="0"/>
    <x v="0"/>
  </r>
  <r>
    <x v="4"/>
    <x v="49"/>
    <n v="0"/>
    <n v="0"/>
    <n v="0"/>
    <x v="0"/>
    <x v="1"/>
  </r>
  <r>
    <x v="4"/>
    <x v="49"/>
    <n v="267"/>
    <n v="25"/>
    <n v="242"/>
    <x v="1"/>
    <x v="0"/>
  </r>
  <r>
    <x v="4"/>
    <x v="49"/>
    <n v="267"/>
    <n v="2"/>
    <n v="265"/>
    <x v="1"/>
    <x v="1"/>
  </r>
  <r>
    <x v="4"/>
    <x v="49"/>
    <n v="267"/>
    <n v="25"/>
    <n v="242"/>
    <x v="2"/>
    <x v="0"/>
  </r>
  <r>
    <x v="4"/>
    <x v="49"/>
    <n v="267"/>
    <n v="2"/>
    <n v="265"/>
    <x v="2"/>
    <x v="1"/>
  </r>
  <r>
    <x v="5"/>
    <x v="49"/>
    <n v="0"/>
    <n v="0"/>
    <n v="0"/>
    <x v="0"/>
    <x v="0"/>
  </r>
  <r>
    <x v="5"/>
    <x v="49"/>
    <n v="0"/>
    <n v="0"/>
    <n v="0"/>
    <x v="0"/>
    <x v="1"/>
  </r>
  <r>
    <x v="5"/>
    <x v="49"/>
    <n v="240"/>
    <n v="11"/>
    <n v="229"/>
    <x v="1"/>
    <x v="0"/>
  </r>
  <r>
    <x v="5"/>
    <x v="49"/>
    <n v="240"/>
    <n v="10"/>
    <n v="230"/>
    <x v="1"/>
    <x v="1"/>
  </r>
  <r>
    <x v="5"/>
    <x v="49"/>
    <n v="240"/>
    <n v="11"/>
    <n v="229"/>
    <x v="2"/>
    <x v="0"/>
  </r>
  <r>
    <x v="5"/>
    <x v="49"/>
    <n v="240"/>
    <n v="10"/>
    <n v="230"/>
    <x v="2"/>
    <x v="1"/>
  </r>
  <r>
    <x v="6"/>
    <x v="49"/>
    <n v="0"/>
    <n v="0"/>
    <n v="0"/>
    <x v="0"/>
    <x v="0"/>
  </r>
  <r>
    <x v="6"/>
    <x v="49"/>
    <n v="0"/>
    <n v="0"/>
    <n v="0"/>
    <x v="0"/>
    <x v="1"/>
  </r>
  <r>
    <x v="6"/>
    <x v="49"/>
    <n v="235"/>
    <n v="7"/>
    <n v="228"/>
    <x v="1"/>
    <x v="0"/>
  </r>
  <r>
    <x v="6"/>
    <x v="49"/>
    <n v="235"/>
    <n v="6"/>
    <n v="229"/>
    <x v="1"/>
    <x v="1"/>
  </r>
  <r>
    <x v="6"/>
    <x v="49"/>
    <n v="235"/>
    <n v="7"/>
    <n v="228"/>
    <x v="2"/>
    <x v="0"/>
  </r>
  <r>
    <x v="6"/>
    <x v="49"/>
    <n v="235"/>
    <n v="6"/>
    <n v="229"/>
    <x v="2"/>
    <x v="1"/>
  </r>
  <r>
    <x v="7"/>
    <x v="49"/>
    <n v="0"/>
    <n v="0"/>
    <n v="0"/>
    <x v="0"/>
    <x v="0"/>
  </r>
  <r>
    <x v="7"/>
    <x v="49"/>
    <n v="0"/>
    <n v="0"/>
    <n v="0"/>
    <x v="0"/>
    <x v="1"/>
  </r>
  <r>
    <x v="7"/>
    <x v="49"/>
    <n v="274"/>
    <n v="17"/>
    <n v="257"/>
    <x v="1"/>
    <x v="0"/>
  </r>
  <r>
    <x v="7"/>
    <x v="49"/>
    <n v="274"/>
    <n v="6"/>
    <n v="268"/>
    <x v="1"/>
    <x v="1"/>
  </r>
  <r>
    <x v="7"/>
    <x v="49"/>
    <n v="274"/>
    <n v="17"/>
    <n v="257"/>
    <x v="2"/>
    <x v="0"/>
  </r>
  <r>
    <x v="7"/>
    <x v="49"/>
    <n v="274"/>
    <n v="6"/>
    <n v="268"/>
    <x v="2"/>
    <x v="1"/>
  </r>
  <r>
    <x v="8"/>
    <x v="49"/>
    <n v="0"/>
    <n v="0"/>
    <n v="0"/>
    <x v="0"/>
    <x v="0"/>
  </r>
  <r>
    <x v="8"/>
    <x v="49"/>
    <n v="0"/>
    <n v="0"/>
    <n v="0"/>
    <x v="0"/>
    <x v="1"/>
  </r>
  <r>
    <x v="8"/>
    <x v="49"/>
    <n v="270"/>
    <n v="10"/>
    <n v="260"/>
    <x v="1"/>
    <x v="0"/>
  </r>
  <r>
    <x v="8"/>
    <x v="49"/>
    <n v="270"/>
    <n v="8"/>
    <n v="262"/>
    <x v="1"/>
    <x v="1"/>
  </r>
  <r>
    <x v="8"/>
    <x v="49"/>
    <n v="270"/>
    <n v="10"/>
    <n v="260"/>
    <x v="2"/>
    <x v="0"/>
  </r>
  <r>
    <x v="8"/>
    <x v="49"/>
    <n v="270"/>
    <n v="8"/>
    <n v="262"/>
    <x v="2"/>
    <x v="1"/>
  </r>
  <r>
    <x v="9"/>
    <x v="49"/>
    <n v="0"/>
    <n v="0"/>
    <n v="0"/>
    <x v="0"/>
    <x v="0"/>
  </r>
  <r>
    <x v="9"/>
    <x v="49"/>
    <n v="0"/>
    <n v="0"/>
    <n v="0"/>
    <x v="0"/>
    <x v="1"/>
  </r>
  <r>
    <x v="9"/>
    <x v="49"/>
    <n v="210"/>
    <n v="5"/>
    <n v="205"/>
    <x v="1"/>
    <x v="0"/>
  </r>
  <r>
    <x v="9"/>
    <x v="49"/>
    <n v="210"/>
    <n v="5"/>
    <n v="205"/>
    <x v="1"/>
    <x v="1"/>
  </r>
  <r>
    <x v="9"/>
    <x v="49"/>
    <n v="210"/>
    <n v="5"/>
    <n v="205"/>
    <x v="2"/>
    <x v="0"/>
  </r>
  <r>
    <x v="9"/>
    <x v="49"/>
    <n v="210"/>
    <n v="5"/>
    <n v="205"/>
    <x v="2"/>
    <x v="1"/>
  </r>
  <r>
    <x v="10"/>
    <x v="49"/>
    <n v="0"/>
    <n v="0"/>
    <n v="0"/>
    <x v="0"/>
    <x v="0"/>
  </r>
  <r>
    <x v="10"/>
    <x v="49"/>
    <n v="0"/>
    <n v="0"/>
    <n v="0"/>
    <x v="0"/>
    <x v="1"/>
  </r>
  <r>
    <x v="10"/>
    <x v="49"/>
    <n v="217"/>
    <n v="8"/>
    <n v="209"/>
    <x v="1"/>
    <x v="0"/>
  </r>
  <r>
    <x v="10"/>
    <x v="49"/>
    <n v="217"/>
    <n v="7"/>
    <n v="210"/>
    <x v="1"/>
    <x v="1"/>
  </r>
  <r>
    <x v="10"/>
    <x v="49"/>
    <n v="217"/>
    <n v="8"/>
    <n v="209"/>
    <x v="2"/>
    <x v="0"/>
  </r>
  <r>
    <x v="10"/>
    <x v="49"/>
    <n v="217"/>
    <n v="7"/>
    <n v="210"/>
    <x v="2"/>
    <x v="1"/>
  </r>
  <r>
    <x v="11"/>
    <x v="49"/>
    <n v="0"/>
    <n v="0"/>
    <n v="0"/>
    <x v="0"/>
    <x v="0"/>
  </r>
  <r>
    <x v="11"/>
    <x v="49"/>
    <n v="0"/>
    <n v="0"/>
    <n v="0"/>
    <x v="0"/>
    <x v="1"/>
  </r>
  <r>
    <x v="11"/>
    <x v="49"/>
    <n v="212"/>
    <n v="6"/>
    <n v="206"/>
    <x v="1"/>
    <x v="0"/>
  </r>
  <r>
    <x v="11"/>
    <x v="49"/>
    <n v="212"/>
    <n v="5"/>
    <n v="207"/>
    <x v="1"/>
    <x v="1"/>
  </r>
  <r>
    <x v="11"/>
    <x v="49"/>
    <n v="212"/>
    <n v="6"/>
    <n v="206"/>
    <x v="2"/>
    <x v="0"/>
  </r>
  <r>
    <x v="11"/>
    <x v="49"/>
    <n v="212"/>
    <n v="5"/>
    <n v="207"/>
    <x v="2"/>
    <x v="1"/>
  </r>
  <r>
    <x v="0"/>
    <x v="50"/>
    <n v="0"/>
    <n v="0"/>
    <n v="0"/>
    <x v="0"/>
    <x v="0"/>
  </r>
  <r>
    <x v="0"/>
    <x v="50"/>
    <n v="0"/>
    <n v="0"/>
    <n v="0"/>
    <x v="0"/>
    <x v="1"/>
  </r>
  <r>
    <x v="0"/>
    <x v="50"/>
    <n v="59"/>
    <n v="0"/>
    <n v="59"/>
    <x v="1"/>
    <x v="0"/>
  </r>
  <r>
    <x v="0"/>
    <x v="50"/>
    <n v="59"/>
    <n v="0"/>
    <n v="59"/>
    <x v="1"/>
    <x v="1"/>
  </r>
  <r>
    <x v="0"/>
    <x v="50"/>
    <n v="59"/>
    <n v="0"/>
    <n v="59"/>
    <x v="2"/>
    <x v="0"/>
  </r>
  <r>
    <x v="0"/>
    <x v="50"/>
    <n v="59"/>
    <n v="0"/>
    <n v="59"/>
    <x v="2"/>
    <x v="1"/>
  </r>
  <r>
    <x v="1"/>
    <x v="50"/>
    <n v="0"/>
    <n v="0"/>
    <n v="0"/>
    <x v="0"/>
    <x v="0"/>
  </r>
  <r>
    <x v="1"/>
    <x v="50"/>
    <n v="0"/>
    <n v="0"/>
    <n v="0"/>
    <x v="0"/>
    <x v="1"/>
  </r>
  <r>
    <x v="1"/>
    <x v="50"/>
    <n v="47"/>
    <n v="0"/>
    <n v="47"/>
    <x v="1"/>
    <x v="0"/>
  </r>
  <r>
    <x v="1"/>
    <x v="50"/>
    <n v="47"/>
    <n v="0"/>
    <n v="47"/>
    <x v="1"/>
    <x v="1"/>
  </r>
  <r>
    <x v="1"/>
    <x v="50"/>
    <n v="47"/>
    <n v="0"/>
    <n v="47"/>
    <x v="2"/>
    <x v="0"/>
  </r>
  <r>
    <x v="1"/>
    <x v="50"/>
    <n v="47"/>
    <n v="0"/>
    <n v="47"/>
    <x v="2"/>
    <x v="1"/>
  </r>
  <r>
    <x v="2"/>
    <x v="50"/>
    <n v="0"/>
    <n v="0"/>
    <n v="0"/>
    <x v="0"/>
    <x v="0"/>
  </r>
  <r>
    <x v="2"/>
    <x v="50"/>
    <n v="0"/>
    <n v="0"/>
    <n v="0"/>
    <x v="0"/>
    <x v="1"/>
  </r>
  <r>
    <x v="2"/>
    <x v="50"/>
    <n v="44"/>
    <n v="0"/>
    <n v="44"/>
    <x v="1"/>
    <x v="0"/>
  </r>
  <r>
    <x v="2"/>
    <x v="50"/>
    <n v="44"/>
    <n v="0"/>
    <n v="44"/>
    <x v="1"/>
    <x v="1"/>
  </r>
  <r>
    <x v="2"/>
    <x v="50"/>
    <n v="44"/>
    <n v="0"/>
    <n v="44"/>
    <x v="2"/>
    <x v="0"/>
  </r>
  <r>
    <x v="2"/>
    <x v="50"/>
    <n v="44"/>
    <n v="0"/>
    <n v="44"/>
    <x v="2"/>
    <x v="1"/>
  </r>
  <r>
    <x v="3"/>
    <x v="50"/>
    <n v="0"/>
    <n v="0"/>
    <n v="0"/>
    <x v="0"/>
    <x v="0"/>
  </r>
  <r>
    <x v="3"/>
    <x v="50"/>
    <n v="0"/>
    <n v="0"/>
    <n v="0"/>
    <x v="0"/>
    <x v="1"/>
  </r>
  <r>
    <x v="3"/>
    <x v="50"/>
    <n v="61"/>
    <n v="0"/>
    <n v="61"/>
    <x v="1"/>
    <x v="0"/>
  </r>
  <r>
    <x v="3"/>
    <x v="50"/>
    <n v="61"/>
    <n v="0"/>
    <n v="61"/>
    <x v="1"/>
    <x v="1"/>
  </r>
  <r>
    <x v="3"/>
    <x v="50"/>
    <n v="61"/>
    <n v="0"/>
    <n v="61"/>
    <x v="2"/>
    <x v="0"/>
  </r>
  <r>
    <x v="3"/>
    <x v="50"/>
    <n v="61"/>
    <n v="0"/>
    <n v="61"/>
    <x v="2"/>
    <x v="1"/>
  </r>
  <r>
    <x v="4"/>
    <x v="50"/>
    <n v="0"/>
    <n v="0"/>
    <n v="0"/>
    <x v="0"/>
    <x v="0"/>
  </r>
  <r>
    <x v="4"/>
    <x v="50"/>
    <n v="0"/>
    <n v="0"/>
    <n v="0"/>
    <x v="0"/>
    <x v="1"/>
  </r>
  <r>
    <x v="4"/>
    <x v="50"/>
    <n v="54"/>
    <n v="0"/>
    <n v="54"/>
    <x v="1"/>
    <x v="0"/>
  </r>
  <r>
    <x v="4"/>
    <x v="50"/>
    <n v="54"/>
    <n v="0"/>
    <n v="54"/>
    <x v="1"/>
    <x v="1"/>
  </r>
  <r>
    <x v="4"/>
    <x v="50"/>
    <n v="54"/>
    <n v="0"/>
    <n v="54"/>
    <x v="2"/>
    <x v="0"/>
  </r>
  <r>
    <x v="4"/>
    <x v="50"/>
    <n v="54"/>
    <n v="0"/>
    <n v="54"/>
    <x v="2"/>
    <x v="1"/>
  </r>
  <r>
    <x v="5"/>
    <x v="50"/>
    <n v="0"/>
    <n v="0"/>
    <n v="0"/>
    <x v="0"/>
    <x v="0"/>
  </r>
  <r>
    <x v="5"/>
    <x v="50"/>
    <n v="0"/>
    <n v="0"/>
    <n v="0"/>
    <x v="0"/>
    <x v="1"/>
  </r>
  <r>
    <x v="5"/>
    <x v="50"/>
    <n v="31"/>
    <n v="0"/>
    <n v="31"/>
    <x v="1"/>
    <x v="0"/>
  </r>
  <r>
    <x v="5"/>
    <x v="50"/>
    <n v="31"/>
    <n v="0"/>
    <n v="31"/>
    <x v="1"/>
    <x v="1"/>
  </r>
  <r>
    <x v="5"/>
    <x v="50"/>
    <n v="31"/>
    <n v="0"/>
    <n v="31"/>
    <x v="2"/>
    <x v="0"/>
  </r>
  <r>
    <x v="5"/>
    <x v="50"/>
    <n v="31"/>
    <n v="0"/>
    <n v="31"/>
    <x v="2"/>
    <x v="1"/>
  </r>
  <r>
    <x v="6"/>
    <x v="50"/>
    <n v="0"/>
    <n v="0"/>
    <n v="0"/>
    <x v="0"/>
    <x v="0"/>
  </r>
  <r>
    <x v="6"/>
    <x v="50"/>
    <n v="0"/>
    <n v="0"/>
    <n v="0"/>
    <x v="0"/>
    <x v="1"/>
  </r>
  <r>
    <x v="6"/>
    <x v="50"/>
    <n v="45"/>
    <n v="0"/>
    <n v="45"/>
    <x v="1"/>
    <x v="0"/>
  </r>
  <r>
    <x v="6"/>
    <x v="50"/>
    <n v="45"/>
    <n v="0"/>
    <n v="45"/>
    <x v="1"/>
    <x v="1"/>
  </r>
  <r>
    <x v="6"/>
    <x v="50"/>
    <n v="45"/>
    <n v="0"/>
    <n v="45"/>
    <x v="2"/>
    <x v="0"/>
  </r>
  <r>
    <x v="6"/>
    <x v="50"/>
    <n v="45"/>
    <n v="0"/>
    <n v="45"/>
    <x v="2"/>
    <x v="1"/>
  </r>
  <r>
    <x v="7"/>
    <x v="50"/>
    <n v="0"/>
    <n v="0"/>
    <n v="0"/>
    <x v="0"/>
    <x v="0"/>
  </r>
  <r>
    <x v="7"/>
    <x v="50"/>
    <n v="0"/>
    <n v="0"/>
    <n v="0"/>
    <x v="0"/>
    <x v="1"/>
  </r>
  <r>
    <x v="7"/>
    <x v="50"/>
    <n v="57"/>
    <n v="0"/>
    <n v="57"/>
    <x v="1"/>
    <x v="0"/>
  </r>
  <r>
    <x v="7"/>
    <x v="50"/>
    <n v="57"/>
    <n v="0"/>
    <n v="57"/>
    <x v="1"/>
    <x v="1"/>
  </r>
  <r>
    <x v="7"/>
    <x v="50"/>
    <n v="57"/>
    <n v="0"/>
    <n v="57"/>
    <x v="2"/>
    <x v="0"/>
  </r>
  <r>
    <x v="7"/>
    <x v="50"/>
    <n v="57"/>
    <n v="0"/>
    <n v="57"/>
    <x v="2"/>
    <x v="1"/>
  </r>
  <r>
    <x v="8"/>
    <x v="50"/>
    <n v="0"/>
    <n v="0"/>
    <n v="0"/>
    <x v="0"/>
    <x v="0"/>
  </r>
  <r>
    <x v="8"/>
    <x v="50"/>
    <n v="0"/>
    <n v="0"/>
    <n v="0"/>
    <x v="0"/>
    <x v="1"/>
  </r>
  <r>
    <x v="8"/>
    <x v="50"/>
    <n v="46"/>
    <n v="0"/>
    <n v="46"/>
    <x v="1"/>
    <x v="0"/>
  </r>
  <r>
    <x v="8"/>
    <x v="50"/>
    <n v="46"/>
    <n v="0"/>
    <n v="46"/>
    <x v="1"/>
    <x v="1"/>
  </r>
  <r>
    <x v="8"/>
    <x v="50"/>
    <n v="46"/>
    <n v="0"/>
    <n v="46"/>
    <x v="2"/>
    <x v="0"/>
  </r>
  <r>
    <x v="8"/>
    <x v="50"/>
    <n v="46"/>
    <n v="0"/>
    <n v="46"/>
    <x v="2"/>
    <x v="1"/>
  </r>
  <r>
    <x v="9"/>
    <x v="50"/>
    <n v="0"/>
    <n v="0"/>
    <n v="0"/>
    <x v="0"/>
    <x v="0"/>
  </r>
  <r>
    <x v="9"/>
    <x v="50"/>
    <n v="0"/>
    <n v="0"/>
    <n v="0"/>
    <x v="0"/>
    <x v="1"/>
  </r>
  <r>
    <x v="9"/>
    <x v="50"/>
    <n v="46"/>
    <n v="0"/>
    <n v="46"/>
    <x v="1"/>
    <x v="0"/>
  </r>
  <r>
    <x v="9"/>
    <x v="50"/>
    <n v="46"/>
    <n v="0"/>
    <n v="46"/>
    <x v="1"/>
    <x v="1"/>
  </r>
  <r>
    <x v="9"/>
    <x v="50"/>
    <n v="46"/>
    <n v="0"/>
    <n v="46"/>
    <x v="2"/>
    <x v="0"/>
  </r>
  <r>
    <x v="9"/>
    <x v="50"/>
    <n v="46"/>
    <n v="0"/>
    <n v="46"/>
    <x v="2"/>
    <x v="1"/>
  </r>
  <r>
    <x v="10"/>
    <x v="50"/>
    <n v="0"/>
    <n v="0"/>
    <n v="0"/>
    <x v="0"/>
    <x v="0"/>
  </r>
  <r>
    <x v="10"/>
    <x v="50"/>
    <n v="0"/>
    <n v="0"/>
    <n v="0"/>
    <x v="0"/>
    <x v="1"/>
  </r>
  <r>
    <x v="10"/>
    <x v="50"/>
    <n v="49"/>
    <n v="0"/>
    <n v="49"/>
    <x v="1"/>
    <x v="0"/>
  </r>
  <r>
    <x v="10"/>
    <x v="50"/>
    <n v="49"/>
    <n v="0"/>
    <n v="49"/>
    <x v="1"/>
    <x v="1"/>
  </r>
  <r>
    <x v="10"/>
    <x v="50"/>
    <n v="49"/>
    <n v="0"/>
    <n v="49"/>
    <x v="2"/>
    <x v="0"/>
  </r>
  <r>
    <x v="10"/>
    <x v="50"/>
    <n v="49"/>
    <n v="0"/>
    <n v="49"/>
    <x v="2"/>
    <x v="1"/>
  </r>
  <r>
    <x v="11"/>
    <x v="50"/>
    <n v="0"/>
    <n v="0"/>
    <n v="0"/>
    <x v="0"/>
    <x v="0"/>
  </r>
  <r>
    <x v="11"/>
    <x v="50"/>
    <n v="0"/>
    <n v="0"/>
    <n v="0"/>
    <x v="0"/>
    <x v="1"/>
  </r>
  <r>
    <x v="11"/>
    <x v="50"/>
    <n v="39"/>
    <n v="0"/>
    <n v="39"/>
    <x v="1"/>
    <x v="0"/>
  </r>
  <r>
    <x v="11"/>
    <x v="50"/>
    <n v="39"/>
    <n v="0"/>
    <n v="39"/>
    <x v="1"/>
    <x v="1"/>
  </r>
  <r>
    <x v="11"/>
    <x v="50"/>
    <n v="39"/>
    <n v="0"/>
    <n v="39"/>
    <x v="2"/>
    <x v="0"/>
  </r>
  <r>
    <x v="11"/>
    <x v="50"/>
    <n v="39"/>
    <n v="0"/>
    <n v="39"/>
    <x v="2"/>
    <x v="1"/>
  </r>
  <r>
    <x v="0"/>
    <x v="51"/>
    <n v="3"/>
    <n v="0"/>
    <n v="3"/>
    <x v="0"/>
    <x v="0"/>
  </r>
  <r>
    <x v="0"/>
    <x v="51"/>
    <n v="3"/>
    <n v="0"/>
    <n v="3"/>
    <x v="0"/>
    <x v="1"/>
  </r>
  <r>
    <x v="0"/>
    <x v="51"/>
    <n v="2253"/>
    <n v="8"/>
    <n v="2245"/>
    <x v="1"/>
    <x v="0"/>
  </r>
  <r>
    <x v="0"/>
    <x v="51"/>
    <n v="2253"/>
    <n v="15"/>
    <n v="2238"/>
    <x v="1"/>
    <x v="1"/>
  </r>
  <r>
    <x v="0"/>
    <x v="51"/>
    <n v="2256"/>
    <n v="8"/>
    <n v="2248"/>
    <x v="2"/>
    <x v="0"/>
  </r>
  <r>
    <x v="0"/>
    <x v="51"/>
    <n v="2256"/>
    <n v="15"/>
    <n v="2241"/>
    <x v="2"/>
    <x v="1"/>
  </r>
  <r>
    <x v="1"/>
    <x v="51"/>
    <n v="0"/>
    <n v="0"/>
    <n v="0"/>
    <x v="0"/>
    <x v="0"/>
  </r>
  <r>
    <x v="1"/>
    <x v="51"/>
    <n v="0"/>
    <n v="0"/>
    <n v="0"/>
    <x v="0"/>
    <x v="1"/>
  </r>
  <r>
    <x v="1"/>
    <x v="51"/>
    <n v="2620"/>
    <n v="12"/>
    <n v="2608"/>
    <x v="1"/>
    <x v="0"/>
  </r>
  <r>
    <x v="1"/>
    <x v="51"/>
    <n v="2620"/>
    <n v="19"/>
    <n v="2601"/>
    <x v="1"/>
    <x v="1"/>
  </r>
  <r>
    <x v="1"/>
    <x v="51"/>
    <n v="2620"/>
    <n v="12"/>
    <n v="2608"/>
    <x v="2"/>
    <x v="0"/>
  </r>
  <r>
    <x v="1"/>
    <x v="51"/>
    <n v="2620"/>
    <n v="19"/>
    <n v="2601"/>
    <x v="2"/>
    <x v="1"/>
  </r>
  <r>
    <x v="2"/>
    <x v="51"/>
    <n v="7"/>
    <n v="0"/>
    <n v="7"/>
    <x v="0"/>
    <x v="0"/>
  </r>
  <r>
    <x v="2"/>
    <x v="51"/>
    <n v="7"/>
    <n v="0"/>
    <n v="7"/>
    <x v="0"/>
    <x v="1"/>
  </r>
  <r>
    <x v="2"/>
    <x v="51"/>
    <n v="2537"/>
    <n v="10"/>
    <n v="2527"/>
    <x v="1"/>
    <x v="0"/>
  </r>
  <r>
    <x v="2"/>
    <x v="51"/>
    <n v="2537"/>
    <n v="19"/>
    <n v="2518"/>
    <x v="1"/>
    <x v="1"/>
  </r>
  <r>
    <x v="2"/>
    <x v="51"/>
    <n v="2544"/>
    <n v="10"/>
    <n v="2534"/>
    <x v="2"/>
    <x v="0"/>
  </r>
  <r>
    <x v="2"/>
    <x v="51"/>
    <n v="2544"/>
    <n v="19"/>
    <n v="2525"/>
    <x v="2"/>
    <x v="1"/>
  </r>
  <r>
    <x v="3"/>
    <x v="51"/>
    <n v="2"/>
    <n v="0"/>
    <n v="2"/>
    <x v="0"/>
    <x v="0"/>
  </r>
  <r>
    <x v="3"/>
    <x v="51"/>
    <n v="2"/>
    <n v="0"/>
    <n v="2"/>
    <x v="0"/>
    <x v="1"/>
  </r>
  <r>
    <x v="3"/>
    <x v="51"/>
    <n v="1207"/>
    <n v="17"/>
    <n v="1190"/>
    <x v="1"/>
    <x v="0"/>
  </r>
  <r>
    <x v="3"/>
    <x v="51"/>
    <n v="1207"/>
    <n v="32"/>
    <n v="1175"/>
    <x v="1"/>
    <x v="1"/>
  </r>
  <r>
    <x v="3"/>
    <x v="51"/>
    <n v="1209"/>
    <n v="17"/>
    <n v="1192"/>
    <x v="2"/>
    <x v="0"/>
  </r>
  <r>
    <x v="3"/>
    <x v="51"/>
    <n v="1209"/>
    <n v="32"/>
    <n v="1177"/>
    <x v="2"/>
    <x v="1"/>
  </r>
  <r>
    <x v="4"/>
    <x v="51"/>
    <n v="6"/>
    <n v="0"/>
    <n v="6"/>
    <x v="0"/>
    <x v="0"/>
  </r>
  <r>
    <x v="4"/>
    <x v="51"/>
    <n v="6"/>
    <n v="0"/>
    <n v="6"/>
    <x v="0"/>
    <x v="1"/>
  </r>
  <r>
    <x v="4"/>
    <x v="51"/>
    <n v="1678"/>
    <n v="10"/>
    <n v="1668"/>
    <x v="1"/>
    <x v="0"/>
  </r>
  <r>
    <x v="4"/>
    <x v="51"/>
    <n v="1678"/>
    <n v="21"/>
    <n v="1657"/>
    <x v="1"/>
    <x v="1"/>
  </r>
  <r>
    <x v="4"/>
    <x v="51"/>
    <n v="1684"/>
    <n v="10"/>
    <n v="1674"/>
    <x v="2"/>
    <x v="0"/>
  </r>
  <r>
    <x v="4"/>
    <x v="51"/>
    <n v="1684"/>
    <n v="21"/>
    <n v="1663"/>
    <x v="2"/>
    <x v="1"/>
  </r>
  <r>
    <x v="5"/>
    <x v="51"/>
    <n v="3"/>
    <n v="0"/>
    <n v="3"/>
    <x v="0"/>
    <x v="0"/>
  </r>
  <r>
    <x v="5"/>
    <x v="51"/>
    <n v="3"/>
    <n v="0"/>
    <n v="3"/>
    <x v="0"/>
    <x v="1"/>
  </r>
  <r>
    <x v="5"/>
    <x v="51"/>
    <n v="2129"/>
    <n v="17"/>
    <n v="2112"/>
    <x v="1"/>
    <x v="0"/>
  </r>
  <r>
    <x v="5"/>
    <x v="51"/>
    <n v="2129"/>
    <n v="30"/>
    <n v="2099"/>
    <x v="1"/>
    <x v="1"/>
  </r>
  <r>
    <x v="5"/>
    <x v="51"/>
    <n v="2132"/>
    <n v="17"/>
    <n v="2115"/>
    <x v="2"/>
    <x v="0"/>
  </r>
  <r>
    <x v="5"/>
    <x v="51"/>
    <n v="2132"/>
    <n v="30"/>
    <n v="2102"/>
    <x v="2"/>
    <x v="1"/>
  </r>
  <r>
    <x v="6"/>
    <x v="51"/>
    <n v="107"/>
    <n v="0"/>
    <n v="107"/>
    <x v="0"/>
    <x v="0"/>
  </r>
  <r>
    <x v="6"/>
    <x v="51"/>
    <n v="107"/>
    <n v="0"/>
    <n v="107"/>
    <x v="0"/>
    <x v="1"/>
  </r>
  <r>
    <x v="6"/>
    <x v="51"/>
    <n v="1992"/>
    <n v="10"/>
    <n v="1982"/>
    <x v="1"/>
    <x v="0"/>
  </r>
  <r>
    <x v="6"/>
    <x v="51"/>
    <n v="1992"/>
    <n v="18"/>
    <n v="1974"/>
    <x v="1"/>
    <x v="1"/>
  </r>
  <r>
    <x v="6"/>
    <x v="51"/>
    <n v="2099"/>
    <n v="10"/>
    <n v="2089"/>
    <x v="2"/>
    <x v="0"/>
  </r>
  <r>
    <x v="6"/>
    <x v="51"/>
    <n v="2099"/>
    <n v="18"/>
    <n v="2081"/>
    <x v="2"/>
    <x v="1"/>
  </r>
  <r>
    <x v="7"/>
    <x v="51"/>
    <n v="7"/>
    <n v="0"/>
    <n v="7"/>
    <x v="0"/>
    <x v="0"/>
  </r>
  <r>
    <x v="7"/>
    <x v="51"/>
    <n v="7"/>
    <n v="0"/>
    <n v="7"/>
    <x v="0"/>
    <x v="1"/>
  </r>
  <r>
    <x v="7"/>
    <x v="51"/>
    <n v="3073"/>
    <n v="17"/>
    <n v="3056"/>
    <x v="1"/>
    <x v="0"/>
  </r>
  <r>
    <x v="7"/>
    <x v="51"/>
    <n v="3073"/>
    <n v="32"/>
    <n v="3041"/>
    <x v="1"/>
    <x v="1"/>
  </r>
  <r>
    <x v="7"/>
    <x v="51"/>
    <n v="3080"/>
    <n v="17"/>
    <n v="3063"/>
    <x v="2"/>
    <x v="0"/>
  </r>
  <r>
    <x v="7"/>
    <x v="51"/>
    <n v="3080"/>
    <n v="32"/>
    <n v="3048"/>
    <x v="2"/>
    <x v="1"/>
  </r>
  <r>
    <x v="8"/>
    <x v="51"/>
    <n v="69"/>
    <n v="0"/>
    <n v="69"/>
    <x v="0"/>
    <x v="0"/>
  </r>
  <r>
    <x v="8"/>
    <x v="51"/>
    <n v="69"/>
    <n v="0"/>
    <n v="69"/>
    <x v="0"/>
    <x v="1"/>
  </r>
  <r>
    <x v="8"/>
    <x v="51"/>
    <n v="1957"/>
    <n v="14"/>
    <n v="1943"/>
    <x v="1"/>
    <x v="0"/>
  </r>
  <r>
    <x v="8"/>
    <x v="51"/>
    <n v="1957"/>
    <n v="26"/>
    <n v="1931"/>
    <x v="1"/>
    <x v="1"/>
  </r>
  <r>
    <x v="8"/>
    <x v="51"/>
    <n v="2026"/>
    <n v="14"/>
    <n v="2012"/>
    <x v="2"/>
    <x v="0"/>
  </r>
  <r>
    <x v="8"/>
    <x v="51"/>
    <n v="2026"/>
    <n v="26"/>
    <n v="2000"/>
    <x v="2"/>
    <x v="1"/>
  </r>
  <r>
    <x v="9"/>
    <x v="51"/>
    <n v="0"/>
    <n v="0"/>
    <n v="0"/>
    <x v="0"/>
    <x v="0"/>
  </r>
  <r>
    <x v="9"/>
    <x v="51"/>
    <n v="0"/>
    <n v="0"/>
    <n v="0"/>
    <x v="0"/>
    <x v="1"/>
  </r>
  <r>
    <x v="9"/>
    <x v="51"/>
    <n v="2031"/>
    <n v="10"/>
    <n v="2021"/>
    <x v="1"/>
    <x v="0"/>
  </r>
  <r>
    <x v="9"/>
    <x v="51"/>
    <n v="2031"/>
    <n v="14"/>
    <n v="2017"/>
    <x v="1"/>
    <x v="1"/>
  </r>
  <r>
    <x v="9"/>
    <x v="51"/>
    <n v="2031"/>
    <n v="10"/>
    <n v="2021"/>
    <x v="2"/>
    <x v="0"/>
  </r>
  <r>
    <x v="9"/>
    <x v="51"/>
    <n v="2031"/>
    <n v="14"/>
    <n v="2017"/>
    <x v="2"/>
    <x v="1"/>
  </r>
  <r>
    <x v="10"/>
    <x v="51"/>
    <n v="0"/>
    <n v="0"/>
    <n v="0"/>
    <x v="0"/>
    <x v="0"/>
  </r>
  <r>
    <x v="10"/>
    <x v="51"/>
    <n v="0"/>
    <n v="0"/>
    <n v="0"/>
    <x v="0"/>
    <x v="1"/>
  </r>
  <r>
    <x v="10"/>
    <x v="51"/>
    <n v="2086"/>
    <n v="16"/>
    <n v="2070"/>
    <x v="1"/>
    <x v="0"/>
  </r>
  <r>
    <x v="10"/>
    <x v="51"/>
    <n v="2086"/>
    <n v="23"/>
    <n v="2063"/>
    <x v="1"/>
    <x v="1"/>
  </r>
  <r>
    <x v="10"/>
    <x v="51"/>
    <n v="2086"/>
    <n v="16"/>
    <n v="2070"/>
    <x v="2"/>
    <x v="0"/>
  </r>
  <r>
    <x v="10"/>
    <x v="51"/>
    <n v="2086"/>
    <n v="23"/>
    <n v="2063"/>
    <x v="2"/>
    <x v="1"/>
  </r>
  <r>
    <x v="11"/>
    <x v="51"/>
    <n v="0"/>
    <n v="0"/>
    <n v="0"/>
    <x v="0"/>
    <x v="0"/>
  </r>
  <r>
    <x v="11"/>
    <x v="51"/>
    <n v="0"/>
    <n v="0"/>
    <n v="0"/>
    <x v="0"/>
    <x v="1"/>
  </r>
  <r>
    <x v="11"/>
    <x v="51"/>
    <n v="2437"/>
    <n v="7"/>
    <n v="2430"/>
    <x v="1"/>
    <x v="0"/>
  </r>
  <r>
    <x v="11"/>
    <x v="51"/>
    <n v="2437"/>
    <n v="9"/>
    <n v="2428"/>
    <x v="1"/>
    <x v="1"/>
  </r>
  <r>
    <x v="11"/>
    <x v="51"/>
    <n v="2437"/>
    <n v="7"/>
    <n v="2430"/>
    <x v="2"/>
    <x v="0"/>
  </r>
  <r>
    <x v="11"/>
    <x v="51"/>
    <n v="2437"/>
    <n v="9"/>
    <n v="2428"/>
    <x v="2"/>
    <x v="1"/>
  </r>
  <r>
    <x v="0"/>
    <x v="52"/>
    <n v="11"/>
    <n v="0"/>
    <n v="11"/>
    <x v="0"/>
    <x v="0"/>
  </r>
  <r>
    <x v="0"/>
    <x v="52"/>
    <n v="11"/>
    <n v="0"/>
    <n v="11"/>
    <x v="0"/>
    <x v="1"/>
  </r>
  <r>
    <x v="0"/>
    <x v="52"/>
    <n v="373"/>
    <n v="0"/>
    <n v="373"/>
    <x v="1"/>
    <x v="0"/>
  </r>
  <r>
    <x v="0"/>
    <x v="52"/>
    <n v="373"/>
    <n v="0"/>
    <n v="373"/>
    <x v="1"/>
    <x v="1"/>
  </r>
  <r>
    <x v="0"/>
    <x v="52"/>
    <n v="384"/>
    <n v="0"/>
    <n v="384"/>
    <x v="2"/>
    <x v="0"/>
  </r>
  <r>
    <x v="0"/>
    <x v="52"/>
    <n v="384"/>
    <n v="0"/>
    <n v="384"/>
    <x v="2"/>
    <x v="1"/>
  </r>
  <r>
    <x v="1"/>
    <x v="52"/>
    <n v="10"/>
    <n v="0"/>
    <n v="10"/>
    <x v="0"/>
    <x v="0"/>
  </r>
  <r>
    <x v="1"/>
    <x v="52"/>
    <n v="10"/>
    <n v="0"/>
    <n v="10"/>
    <x v="0"/>
    <x v="1"/>
  </r>
  <r>
    <x v="1"/>
    <x v="52"/>
    <n v="418"/>
    <n v="2"/>
    <n v="416"/>
    <x v="1"/>
    <x v="0"/>
  </r>
  <r>
    <x v="1"/>
    <x v="52"/>
    <n v="418"/>
    <n v="2"/>
    <n v="416"/>
    <x v="1"/>
    <x v="1"/>
  </r>
  <r>
    <x v="1"/>
    <x v="52"/>
    <n v="428"/>
    <n v="2"/>
    <n v="426"/>
    <x v="2"/>
    <x v="0"/>
  </r>
  <r>
    <x v="1"/>
    <x v="52"/>
    <n v="428"/>
    <n v="2"/>
    <n v="426"/>
    <x v="2"/>
    <x v="1"/>
  </r>
  <r>
    <x v="2"/>
    <x v="52"/>
    <n v="5"/>
    <n v="0"/>
    <n v="5"/>
    <x v="0"/>
    <x v="0"/>
  </r>
  <r>
    <x v="2"/>
    <x v="52"/>
    <n v="5"/>
    <n v="0"/>
    <n v="5"/>
    <x v="0"/>
    <x v="1"/>
  </r>
  <r>
    <x v="2"/>
    <x v="52"/>
    <n v="264"/>
    <n v="0"/>
    <n v="264"/>
    <x v="1"/>
    <x v="0"/>
  </r>
  <r>
    <x v="2"/>
    <x v="52"/>
    <n v="264"/>
    <n v="0"/>
    <n v="264"/>
    <x v="1"/>
    <x v="1"/>
  </r>
  <r>
    <x v="2"/>
    <x v="52"/>
    <n v="269"/>
    <n v="0"/>
    <n v="269"/>
    <x v="2"/>
    <x v="0"/>
  </r>
  <r>
    <x v="2"/>
    <x v="52"/>
    <n v="269"/>
    <n v="0"/>
    <n v="269"/>
    <x v="2"/>
    <x v="1"/>
  </r>
  <r>
    <x v="3"/>
    <x v="52"/>
    <n v="8"/>
    <n v="0"/>
    <n v="8"/>
    <x v="0"/>
    <x v="0"/>
  </r>
  <r>
    <x v="3"/>
    <x v="52"/>
    <n v="8"/>
    <n v="0"/>
    <n v="8"/>
    <x v="0"/>
    <x v="1"/>
  </r>
  <r>
    <x v="3"/>
    <x v="52"/>
    <n v="311"/>
    <n v="1"/>
    <n v="310"/>
    <x v="1"/>
    <x v="0"/>
  </r>
  <r>
    <x v="3"/>
    <x v="52"/>
    <n v="311"/>
    <n v="1"/>
    <n v="310"/>
    <x v="1"/>
    <x v="1"/>
  </r>
  <r>
    <x v="3"/>
    <x v="52"/>
    <n v="319"/>
    <n v="1"/>
    <n v="318"/>
    <x v="2"/>
    <x v="0"/>
  </r>
  <r>
    <x v="3"/>
    <x v="52"/>
    <n v="319"/>
    <n v="1"/>
    <n v="318"/>
    <x v="2"/>
    <x v="1"/>
  </r>
  <r>
    <x v="4"/>
    <x v="52"/>
    <n v="10"/>
    <n v="0"/>
    <n v="10"/>
    <x v="0"/>
    <x v="0"/>
  </r>
  <r>
    <x v="4"/>
    <x v="52"/>
    <n v="10"/>
    <n v="0"/>
    <n v="10"/>
    <x v="0"/>
    <x v="1"/>
  </r>
  <r>
    <x v="4"/>
    <x v="52"/>
    <n v="284"/>
    <n v="0"/>
    <n v="284"/>
    <x v="1"/>
    <x v="0"/>
  </r>
  <r>
    <x v="4"/>
    <x v="52"/>
    <n v="284"/>
    <n v="0"/>
    <n v="284"/>
    <x v="1"/>
    <x v="1"/>
  </r>
  <r>
    <x v="4"/>
    <x v="52"/>
    <n v="294"/>
    <n v="0"/>
    <n v="294"/>
    <x v="2"/>
    <x v="0"/>
  </r>
  <r>
    <x v="4"/>
    <x v="52"/>
    <n v="294"/>
    <n v="0"/>
    <n v="294"/>
    <x v="2"/>
    <x v="1"/>
  </r>
  <r>
    <x v="5"/>
    <x v="52"/>
    <n v="6"/>
    <n v="0"/>
    <n v="6"/>
    <x v="0"/>
    <x v="0"/>
  </r>
  <r>
    <x v="5"/>
    <x v="52"/>
    <n v="6"/>
    <n v="0"/>
    <n v="6"/>
    <x v="0"/>
    <x v="1"/>
  </r>
  <r>
    <x v="5"/>
    <x v="52"/>
    <n v="409"/>
    <n v="0"/>
    <n v="409"/>
    <x v="1"/>
    <x v="0"/>
  </r>
  <r>
    <x v="5"/>
    <x v="52"/>
    <n v="409"/>
    <n v="0"/>
    <n v="409"/>
    <x v="1"/>
    <x v="1"/>
  </r>
  <r>
    <x v="5"/>
    <x v="52"/>
    <n v="415"/>
    <n v="0"/>
    <n v="415"/>
    <x v="2"/>
    <x v="0"/>
  </r>
  <r>
    <x v="5"/>
    <x v="52"/>
    <n v="415"/>
    <n v="0"/>
    <n v="415"/>
    <x v="2"/>
    <x v="1"/>
  </r>
  <r>
    <x v="6"/>
    <x v="52"/>
    <n v="8"/>
    <n v="0"/>
    <n v="8"/>
    <x v="0"/>
    <x v="0"/>
  </r>
  <r>
    <x v="6"/>
    <x v="52"/>
    <n v="8"/>
    <n v="0"/>
    <n v="8"/>
    <x v="0"/>
    <x v="1"/>
  </r>
  <r>
    <x v="6"/>
    <x v="52"/>
    <n v="418"/>
    <n v="0"/>
    <n v="418"/>
    <x v="1"/>
    <x v="0"/>
  </r>
  <r>
    <x v="6"/>
    <x v="52"/>
    <n v="418"/>
    <n v="0"/>
    <n v="418"/>
    <x v="1"/>
    <x v="1"/>
  </r>
  <r>
    <x v="6"/>
    <x v="52"/>
    <n v="426"/>
    <n v="0"/>
    <n v="426"/>
    <x v="2"/>
    <x v="0"/>
  </r>
  <r>
    <x v="6"/>
    <x v="52"/>
    <n v="426"/>
    <n v="0"/>
    <n v="426"/>
    <x v="2"/>
    <x v="1"/>
  </r>
  <r>
    <x v="7"/>
    <x v="52"/>
    <n v="12"/>
    <n v="0"/>
    <n v="12"/>
    <x v="0"/>
    <x v="0"/>
  </r>
  <r>
    <x v="7"/>
    <x v="52"/>
    <n v="12"/>
    <n v="0"/>
    <n v="12"/>
    <x v="0"/>
    <x v="1"/>
  </r>
  <r>
    <x v="7"/>
    <x v="52"/>
    <n v="349"/>
    <n v="0"/>
    <n v="349"/>
    <x v="1"/>
    <x v="0"/>
  </r>
  <r>
    <x v="7"/>
    <x v="52"/>
    <n v="349"/>
    <n v="0"/>
    <n v="349"/>
    <x v="1"/>
    <x v="1"/>
  </r>
  <r>
    <x v="7"/>
    <x v="52"/>
    <n v="361"/>
    <n v="0"/>
    <n v="361"/>
    <x v="2"/>
    <x v="0"/>
  </r>
  <r>
    <x v="7"/>
    <x v="52"/>
    <n v="361"/>
    <n v="0"/>
    <n v="361"/>
    <x v="2"/>
    <x v="1"/>
  </r>
  <r>
    <x v="8"/>
    <x v="52"/>
    <n v="5"/>
    <n v="0"/>
    <n v="5"/>
    <x v="0"/>
    <x v="0"/>
  </r>
  <r>
    <x v="8"/>
    <x v="52"/>
    <n v="5"/>
    <n v="0"/>
    <n v="5"/>
    <x v="0"/>
    <x v="1"/>
  </r>
  <r>
    <x v="8"/>
    <x v="52"/>
    <n v="309"/>
    <n v="0"/>
    <n v="309"/>
    <x v="1"/>
    <x v="0"/>
  </r>
  <r>
    <x v="8"/>
    <x v="52"/>
    <n v="309"/>
    <n v="0"/>
    <n v="309"/>
    <x v="1"/>
    <x v="1"/>
  </r>
  <r>
    <x v="8"/>
    <x v="52"/>
    <n v="314"/>
    <n v="0"/>
    <n v="314"/>
    <x v="2"/>
    <x v="0"/>
  </r>
  <r>
    <x v="8"/>
    <x v="52"/>
    <n v="314"/>
    <n v="0"/>
    <n v="314"/>
    <x v="2"/>
    <x v="1"/>
  </r>
  <r>
    <x v="9"/>
    <x v="52"/>
    <n v="13"/>
    <n v="0"/>
    <n v="13"/>
    <x v="0"/>
    <x v="0"/>
  </r>
  <r>
    <x v="9"/>
    <x v="52"/>
    <n v="13"/>
    <n v="0"/>
    <n v="13"/>
    <x v="0"/>
    <x v="1"/>
  </r>
  <r>
    <x v="9"/>
    <x v="52"/>
    <n v="355"/>
    <n v="0"/>
    <n v="355"/>
    <x v="1"/>
    <x v="0"/>
  </r>
  <r>
    <x v="9"/>
    <x v="52"/>
    <n v="355"/>
    <n v="0"/>
    <n v="355"/>
    <x v="1"/>
    <x v="1"/>
  </r>
  <r>
    <x v="9"/>
    <x v="52"/>
    <n v="368"/>
    <n v="0"/>
    <n v="368"/>
    <x v="2"/>
    <x v="0"/>
  </r>
  <r>
    <x v="9"/>
    <x v="52"/>
    <n v="368"/>
    <n v="0"/>
    <n v="368"/>
    <x v="2"/>
    <x v="1"/>
  </r>
  <r>
    <x v="10"/>
    <x v="52"/>
    <n v="14"/>
    <n v="0"/>
    <n v="14"/>
    <x v="0"/>
    <x v="0"/>
  </r>
  <r>
    <x v="10"/>
    <x v="52"/>
    <n v="14"/>
    <n v="0"/>
    <n v="14"/>
    <x v="0"/>
    <x v="1"/>
  </r>
  <r>
    <x v="10"/>
    <x v="52"/>
    <n v="421"/>
    <n v="0"/>
    <n v="421"/>
    <x v="1"/>
    <x v="0"/>
  </r>
  <r>
    <x v="10"/>
    <x v="52"/>
    <n v="421"/>
    <n v="0"/>
    <n v="421"/>
    <x v="1"/>
    <x v="1"/>
  </r>
  <r>
    <x v="10"/>
    <x v="52"/>
    <n v="435"/>
    <n v="0"/>
    <n v="435"/>
    <x v="2"/>
    <x v="0"/>
  </r>
  <r>
    <x v="10"/>
    <x v="52"/>
    <n v="435"/>
    <n v="0"/>
    <n v="435"/>
    <x v="2"/>
    <x v="1"/>
  </r>
  <r>
    <x v="11"/>
    <x v="52"/>
    <n v="9"/>
    <n v="0"/>
    <n v="9"/>
    <x v="0"/>
    <x v="0"/>
  </r>
  <r>
    <x v="11"/>
    <x v="52"/>
    <n v="9"/>
    <n v="0"/>
    <n v="9"/>
    <x v="0"/>
    <x v="1"/>
  </r>
  <r>
    <x v="11"/>
    <x v="52"/>
    <n v="431"/>
    <n v="0"/>
    <n v="431"/>
    <x v="1"/>
    <x v="0"/>
  </r>
  <r>
    <x v="11"/>
    <x v="52"/>
    <n v="431"/>
    <n v="0"/>
    <n v="431"/>
    <x v="1"/>
    <x v="1"/>
  </r>
  <r>
    <x v="11"/>
    <x v="52"/>
    <n v="440"/>
    <n v="0"/>
    <n v="440"/>
    <x v="2"/>
    <x v="0"/>
  </r>
  <r>
    <x v="11"/>
    <x v="52"/>
    <n v="440"/>
    <n v="0"/>
    <n v="440"/>
    <x v="2"/>
    <x v="1"/>
  </r>
  <r>
    <x v="0"/>
    <x v="53"/>
    <n v="1"/>
    <n v="0"/>
    <n v="1"/>
    <x v="0"/>
    <x v="0"/>
  </r>
  <r>
    <x v="0"/>
    <x v="53"/>
    <n v="1"/>
    <n v="0"/>
    <n v="1"/>
    <x v="0"/>
    <x v="1"/>
  </r>
  <r>
    <x v="0"/>
    <x v="53"/>
    <n v="83"/>
    <n v="19"/>
    <n v="64"/>
    <x v="1"/>
    <x v="0"/>
  </r>
  <r>
    <x v="0"/>
    <x v="53"/>
    <n v="83"/>
    <n v="20"/>
    <n v="63"/>
    <x v="1"/>
    <x v="1"/>
  </r>
  <r>
    <x v="0"/>
    <x v="53"/>
    <n v="84"/>
    <n v="19"/>
    <n v="65"/>
    <x v="2"/>
    <x v="0"/>
  </r>
  <r>
    <x v="0"/>
    <x v="53"/>
    <n v="84"/>
    <n v="20"/>
    <n v="64"/>
    <x v="2"/>
    <x v="1"/>
  </r>
  <r>
    <x v="1"/>
    <x v="53"/>
    <n v="2"/>
    <n v="0"/>
    <n v="2"/>
    <x v="0"/>
    <x v="0"/>
  </r>
  <r>
    <x v="1"/>
    <x v="53"/>
    <n v="2"/>
    <n v="0"/>
    <n v="2"/>
    <x v="0"/>
    <x v="1"/>
  </r>
  <r>
    <x v="1"/>
    <x v="53"/>
    <n v="54"/>
    <n v="14"/>
    <n v="40"/>
    <x v="1"/>
    <x v="0"/>
  </r>
  <r>
    <x v="1"/>
    <x v="53"/>
    <n v="54"/>
    <n v="14"/>
    <n v="40"/>
    <x v="1"/>
    <x v="1"/>
  </r>
  <r>
    <x v="1"/>
    <x v="53"/>
    <n v="56"/>
    <n v="14"/>
    <n v="42"/>
    <x v="2"/>
    <x v="0"/>
  </r>
  <r>
    <x v="1"/>
    <x v="53"/>
    <n v="56"/>
    <n v="14"/>
    <n v="42"/>
    <x v="2"/>
    <x v="1"/>
  </r>
  <r>
    <x v="2"/>
    <x v="53"/>
    <n v="4"/>
    <n v="0"/>
    <n v="4"/>
    <x v="0"/>
    <x v="0"/>
  </r>
  <r>
    <x v="2"/>
    <x v="53"/>
    <n v="4"/>
    <n v="0"/>
    <n v="4"/>
    <x v="0"/>
    <x v="1"/>
  </r>
  <r>
    <x v="2"/>
    <x v="53"/>
    <n v="68"/>
    <n v="17"/>
    <n v="51"/>
    <x v="1"/>
    <x v="0"/>
  </r>
  <r>
    <x v="2"/>
    <x v="53"/>
    <n v="68"/>
    <n v="17"/>
    <n v="51"/>
    <x v="1"/>
    <x v="1"/>
  </r>
  <r>
    <x v="2"/>
    <x v="53"/>
    <n v="72"/>
    <n v="17"/>
    <n v="55"/>
    <x v="2"/>
    <x v="0"/>
  </r>
  <r>
    <x v="2"/>
    <x v="53"/>
    <n v="72"/>
    <n v="17"/>
    <n v="55"/>
    <x v="2"/>
    <x v="1"/>
  </r>
  <r>
    <x v="3"/>
    <x v="53"/>
    <n v="2"/>
    <n v="0"/>
    <n v="2"/>
    <x v="0"/>
    <x v="0"/>
  </r>
  <r>
    <x v="3"/>
    <x v="53"/>
    <n v="2"/>
    <n v="0"/>
    <n v="2"/>
    <x v="0"/>
    <x v="1"/>
  </r>
  <r>
    <x v="3"/>
    <x v="53"/>
    <n v="59"/>
    <n v="11"/>
    <n v="48"/>
    <x v="1"/>
    <x v="0"/>
  </r>
  <r>
    <x v="3"/>
    <x v="53"/>
    <n v="59"/>
    <n v="13"/>
    <n v="46"/>
    <x v="1"/>
    <x v="1"/>
  </r>
  <r>
    <x v="3"/>
    <x v="53"/>
    <n v="61"/>
    <n v="11"/>
    <n v="50"/>
    <x v="2"/>
    <x v="0"/>
  </r>
  <r>
    <x v="3"/>
    <x v="53"/>
    <n v="61"/>
    <n v="13"/>
    <n v="48"/>
    <x v="2"/>
    <x v="1"/>
  </r>
  <r>
    <x v="4"/>
    <x v="53"/>
    <n v="0"/>
    <n v="0"/>
    <n v="0"/>
    <x v="0"/>
    <x v="0"/>
  </r>
  <r>
    <x v="4"/>
    <x v="53"/>
    <n v="0"/>
    <n v="0"/>
    <n v="0"/>
    <x v="0"/>
    <x v="1"/>
  </r>
  <r>
    <x v="4"/>
    <x v="53"/>
    <n v="54"/>
    <n v="13"/>
    <n v="41"/>
    <x v="1"/>
    <x v="0"/>
  </r>
  <r>
    <x v="4"/>
    <x v="53"/>
    <n v="54"/>
    <n v="13"/>
    <n v="41"/>
    <x v="1"/>
    <x v="1"/>
  </r>
  <r>
    <x v="4"/>
    <x v="53"/>
    <n v="54"/>
    <n v="13"/>
    <n v="41"/>
    <x v="2"/>
    <x v="0"/>
  </r>
  <r>
    <x v="4"/>
    <x v="53"/>
    <n v="54"/>
    <n v="13"/>
    <n v="41"/>
    <x v="2"/>
    <x v="1"/>
  </r>
  <r>
    <x v="5"/>
    <x v="53"/>
    <n v="3"/>
    <n v="0"/>
    <n v="3"/>
    <x v="0"/>
    <x v="0"/>
  </r>
  <r>
    <x v="5"/>
    <x v="53"/>
    <n v="3"/>
    <n v="0"/>
    <n v="3"/>
    <x v="0"/>
    <x v="1"/>
  </r>
  <r>
    <x v="5"/>
    <x v="53"/>
    <n v="55"/>
    <n v="8"/>
    <n v="47"/>
    <x v="1"/>
    <x v="0"/>
  </r>
  <r>
    <x v="5"/>
    <x v="53"/>
    <n v="55"/>
    <n v="9"/>
    <n v="46"/>
    <x v="1"/>
    <x v="1"/>
  </r>
  <r>
    <x v="5"/>
    <x v="53"/>
    <n v="58"/>
    <n v="8"/>
    <n v="50"/>
    <x v="2"/>
    <x v="0"/>
  </r>
  <r>
    <x v="5"/>
    <x v="53"/>
    <n v="58"/>
    <n v="9"/>
    <n v="49"/>
    <x v="2"/>
    <x v="1"/>
  </r>
  <r>
    <x v="6"/>
    <x v="53"/>
    <n v="2"/>
    <n v="0"/>
    <n v="2"/>
    <x v="0"/>
    <x v="0"/>
  </r>
  <r>
    <x v="6"/>
    <x v="53"/>
    <n v="2"/>
    <n v="0"/>
    <n v="2"/>
    <x v="0"/>
    <x v="1"/>
  </r>
  <r>
    <x v="6"/>
    <x v="53"/>
    <n v="46"/>
    <n v="13"/>
    <n v="33"/>
    <x v="1"/>
    <x v="0"/>
  </r>
  <r>
    <x v="6"/>
    <x v="53"/>
    <n v="46"/>
    <n v="15"/>
    <n v="31"/>
    <x v="1"/>
    <x v="1"/>
  </r>
  <r>
    <x v="6"/>
    <x v="53"/>
    <n v="48"/>
    <n v="13"/>
    <n v="35"/>
    <x v="2"/>
    <x v="0"/>
  </r>
  <r>
    <x v="6"/>
    <x v="53"/>
    <n v="48"/>
    <n v="15"/>
    <n v="33"/>
    <x v="2"/>
    <x v="1"/>
  </r>
  <r>
    <x v="7"/>
    <x v="53"/>
    <n v="2"/>
    <n v="0"/>
    <n v="2"/>
    <x v="0"/>
    <x v="0"/>
  </r>
  <r>
    <x v="7"/>
    <x v="53"/>
    <n v="2"/>
    <n v="0"/>
    <n v="2"/>
    <x v="0"/>
    <x v="1"/>
  </r>
  <r>
    <x v="7"/>
    <x v="53"/>
    <n v="57"/>
    <n v="16"/>
    <n v="41"/>
    <x v="1"/>
    <x v="0"/>
  </r>
  <r>
    <x v="7"/>
    <x v="53"/>
    <n v="57"/>
    <n v="16"/>
    <n v="41"/>
    <x v="1"/>
    <x v="1"/>
  </r>
  <r>
    <x v="7"/>
    <x v="53"/>
    <n v="59"/>
    <n v="16"/>
    <n v="43"/>
    <x v="2"/>
    <x v="0"/>
  </r>
  <r>
    <x v="7"/>
    <x v="53"/>
    <n v="59"/>
    <n v="16"/>
    <n v="43"/>
    <x v="2"/>
    <x v="1"/>
  </r>
  <r>
    <x v="8"/>
    <x v="53"/>
    <n v="0"/>
    <n v="0"/>
    <n v="0"/>
    <x v="0"/>
    <x v="0"/>
  </r>
  <r>
    <x v="8"/>
    <x v="53"/>
    <n v="0"/>
    <n v="0"/>
    <n v="0"/>
    <x v="0"/>
    <x v="1"/>
  </r>
  <r>
    <x v="8"/>
    <x v="53"/>
    <n v="68"/>
    <n v="20"/>
    <n v="48"/>
    <x v="1"/>
    <x v="0"/>
  </r>
  <r>
    <x v="8"/>
    <x v="53"/>
    <n v="68"/>
    <n v="21"/>
    <n v="47"/>
    <x v="1"/>
    <x v="1"/>
  </r>
  <r>
    <x v="8"/>
    <x v="53"/>
    <n v="68"/>
    <n v="20"/>
    <n v="48"/>
    <x v="2"/>
    <x v="0"/>
  </r>
  <r>
    <x v="8"/>
    <x v="53"/>
    <n v="68"/>
    <n v="21"/>
    <n v="47"/>
    <x v="2"/>
    <x v="1"/>
  </r>
  <r>
    <x v="9"/>
    <x v="53"/>
    <n v="8"/>
    <n v="0"/>
    <n v="8"/>
    <x v="0"/>
    <x v="0"/>
  </r>
  <r>
    <x v="9"/>
    <x v="53"/>
    <n v="8"/>
    <n v="0"/>
    <n v="8"/>
    <x v="0"/>
    <x v="1"/>
  </r>
  <r>
    <x v="9"/>
    <x v="53"/>
    <n v="75"/>
    <n v="12"/>
    <n v="63"/>
    <x v="1"/>
    <x v="0"/>
  </r>
  <r>
    <x v="9"/>
    <x v="53"/>
    <n v="75"/>
    <n v="12"/>
    <n v="63"/>
    <x v="1"/>
    <x v="1"/>
  </r>
  <r>
    <x v="9"/>
    <x v="53"/>
    <n v="83"/>
    <n v="12"/>
    <n v="71"/>
    <x v="2"/>
    <x v="0"/>
  </r>
  <r>
    <x v="9"/>
    <x v="53"/>
    <n v="83"/>
    <n v="12"/>
    <n v="71"/>
    <x v="2"/>
    <x v="1"/>
  </r>
  <r>
    <x v="10"/>
    <x v="53"/>
    <n v="21"/>
    <n v="0"/>
    <n v="21"/>
    <x v="0"/>
    <x v="0"/>
  </r>
  <r>
    <x v="10"/>
    <x v="53"/>
    <n v="21"/>
    <n v="0"/>
    <n v="21"/>
    <x v="0"/>
    <x v="1"/>
  </r>
  <r>
    <x v="10"/>
    <x v="53"/>
    <n v="75"/>
    <n v="19"/>
    <n v="56"/>
    <x v="1"/>
    <x v="0"/>
  </r>
  <r>
    <x v="10"/>
    <x v="53"/>
    <n v="75"/>
    <n v="20"/>
    <n v="55"/>
    <x v="1"/>
    <x v="1"/>
  </r>
  <r>
    <x v="10"/>
    <x v="53"/>
    <n v="96"/>
    <n v="19"/>
    <n v="77"/>
    <x v="2"/>
    <x v="0"/>
  </r>
  <r>
    <x v="10"/>
    <x v="53"/>
    <n v="96"/>
    <n v="20"/>
    <n v="76"/>
    <x v="2"/>
    <x v="1"/>
  </r>
  <r>
    <x v="11"/>
    <x v="53"/>
    <n v="9"/>
    <n v="0"/>
    <n v="9"/>
    <x v="0"/>
    <x v="0"/>
  </r>
  <r>
    <x v="11"/>
    <x v="53"/>
    <n v="9"/>
    <n v="0"/>
    <n v="9"/>
    <x v="0"/>
    <x v="1"/>
  </r>
  <r>
    <x v="11"/>
    <x v="53"/>
    <n v="65"/>
    <n v="17"/>
    <n v="48"/>
    <x v="1"/>
    <x v="0"/>
  </r>
  <r>
    <x v="11"/>
    <x v="53"/>
    <n v="65"/>
    <n v="17"/>
    <n v="48"/>
    <x v="1"/>
    <x v="1"/>
  </r>
  <r>
    <x v="11"/>
    <x v="53"/>
    <n v="74"/>
    <n v="17"/>
    <n v="57"/>
    <x v="2"/>
    <x v="0"/>
  </r>
  <r>
    <x v="11"/>
    <x v="53"/>
    <n v="74"/>
    <n v="17"/>
    <n v="57"/>
    <x v="2"/>
    <x v="1"/>
  </r>
  <r>
    <x v="0"/>
    <x v="54"/>
    <n v="0"/>
    <n v="837"/>
    <n v="-837"/>
    <x v="0"/>
    <x v="0"/>
  </r>
  <r>
    <x v="0"/>
    <x v="54"/>
    <n v="0"/>
    <n v="739"/>
    <n v="-739"/>
    <x v="0"/>
    <x v="1"/>
  </r>
  <r>
    <x v="0"/>
    <x v="54"/>
    <n v="12"/>
    <n v="623"/>
    <n v="-611"/>
    <x v="1"/>
    <x v="0"/>
  </r>
  <r>
    <x v="0"/>
    <x v="54"/>
    <n v="12"/>
    <n v="611"/>
    <n v="-599"/>
    <x v="1"/>
    <x v="1"/>
  </r>
  <r>
    <x v="0"/>
    <x v="54"/>
    <n v="12"/>
    <n v="1460"/>
    <n v="-1448"/>
    <x v="2"/>
    <x v="0"/>
  </r>
  <r>
    <x v="0"/>
    <x v="54"/>
    <n v="12"/>
    <n v="1350"/>
    <n v="-1338"/>
    <x v="2"/>
    <x v="1"/>
  </r>
  <r>
    <x v="1"/>
    <x v="54"/>
    <n v="0"/>
    <n v="1887"/>
    <n v="-1887"/>
    <x v="0"/>
    <x v="0"/>
  </r>
  <r>
    <x v="1"/>
    <x v="54"/>
    <n v="0"/>
    <n v="1808"/>
    <n v="-1808"/>
    <x v="0"/>
    <x v="1"/>
  </r>
  <r>
    <x v="1"/>
    <x v="54"/>
    <n v="9"/>
    <n v="226"/>
    <n v="-217"/>
    <x v="1"/>
    <x v="0"/>
  </r>
  <r>
    <x v="1"/>
    <x v="54"/>
    <n v="9"/>
    <n v="227"/>
    <n v="-218"/>
    <x v="1"/>
    <x v="1"/>
  </r>
  <r>
    <x v="1"/>
    <x v="54"/>
    <n v="9"/>
    <n v="2113"/>
    <n v="-2104"/>
    <x v="2"/>
    <x v="0"/>
  </r>
  <r>
    <x v="1"/>
    <x v="54"/>
    <n v="9"/>
    <n v="2035"/>
    <n v="-2026"/>
    <x v="2"/>
    <x v="1"/>
  </r>
  <r>
    <x v="2"/>
    <x v="54"/>
    <n v="0"/>
    <n v="1868"/>
    <n v="-1868"/>
    <x v="0"/>
    <x v="0"/>
  </r>
  <r>
    <x v="2"/>
    <x v="54"/>
    <n v="0"/>
    <n v="1631"/>
    <n v="-1631"/>
    <x v="0"/>
    <x v="1"/>
  </r>
  <r>
    <x v="2"/>
    <x v="54"/>
    <n v="12"/>
    <n v="331"/>
    <n v="-319"/>
    <x v="1"/>
    <x v="0"/>
  </r>
  <r>
    <x v="2"/>
    <x v="54"/>
    <n v="12"/>
    <n v="320"/>
    <n v="-308"/>
    <x v="1"/>
    <x v="1"/>
  </r>
  <r>
    <x v="2"/>
    <x v="54"/>
    <n v="12"/>
    <n v="2199"/>
    <n v="-2187"/>
    <x v="2"/>
    <x v="0"/>
  </r>
  <r>
    <x v="2"/>
    <x v="54"/>
    <n v="12"/>
    <n v="1951"/>
    <n v="-1939"/>
    <x v="2"/>
    <x v="1"/>
  </r>
  <r>
    <x v="3"/>
    <x v="54"/>
    <n v="0"/>
    <n v="2722"/>
    <n v="-2722"/>
    <x v="0"/>
    <x v="0"/>
  </r>
  <r>
    <x v="3"/>
    <x v="54"/>
    <n v="0"/>
    <n v="2629"/>
    <n v="-2629"/>
    <x v="0"/>
    <x v="1"/>
  </r>
  <r>
    <x v="3"/>
    <x v="54"/>
    <n v="8"/>
    <n v="573"/>
    <n v="-565"/>
    <x v="1"/>
    <x v="0"/>
  </r>
  <r>
    <x v="3"/>
    <x v="54"/>
    <n v="8"/>
    <n v="579"/>
    <n v="-571"/>
    <x v="1"/>
    <x v="1"/>
  </r>
  <r>
    <x v="3"/>
    <x v="54"/>
    <n v="8"/>
    <n v="3295"/>
    <n v="-3287"/>
    <x v="2"/>
    <x v="0"/>
  </r>
  <r>
    <x v="3"/>
    <x v="54"/>
    <n v="8"/>
    <n v="3208"/>
    <n v="-3200"/>
    <x v="2"/>
    <x v="1"/>
  </r>
  <r>
    <x v="4"/>
    <x v="54"/>
    <n v="0"/>
    <n v="1153"/>
    <n v="-1153"/>
    <x v="0"/>
    <x v="0"/>
  </r>
  <r>
    <x v="4"/>
    <x v="54"/>
    <n v="0"/>
    <n v="1054"/>
    <n v="-1054"/>
    <x v="0"/>
    <x v="1"/>
  </r>
  <r>
    <x v="4"/>
    <x v="54"/>
    <n v="9"/>
    <n v="7267"/>
    <n v="-7258"/>
    <x v="1"/>
    <x v="0"/>
  </r>
  <r>
    <x v="4"/>
    <x v="54"/>
    <n v="9"/>
    <n v="7270"/>
    <n v="-7261"/>
    <x v="1"/>
    <x v="1"/>
  </r>
  <r>
    <x v="4"/>
    <x v="54"/>
    <n v="9"/>
    <n v="8420"/>
    <n v="-8411"/>
    <x v="2"/>
    <x v="0"/>
  </r>
  <r>
    <x v="4"/>
    <x v="54"/>
    <n v="9"/>
    <n v="8324"/>
    <n v="-8315"/>
    <x v="2"/>
    <x v="1"/>
  </r>
  <r>
    <x v="5"/>
    <x v="54"/>
    <n v="0"/>
    <n v="1439"/>
    <n v="-1439"/>
    <x v="0"/>
    <x v="0"/>
  </r>
  <r>
    <x v="5"/>
    <x v="54"/>
    <n v="0"/>
    <n v="1351"/>
    <n v="-1351"/>
    <x v="0"/>
    <x v="1"/>
  </r>
  <r>
    <x v="5"/>
    <x v="54"/>
    <n v="10"/>
    <n v="281"/>
    <n v="-271"/>
    <x v="1"/>
    <x v="0"/>
  </r>
  <r>
    <x v="5"/>
    <x v="54"/>
    <n v="10"/>
    <n v="271"/>
    <n v="-261"/>
    <x v="1"/>
    <x v="1"/>
  </r>
  <r>
    <x v="5"/>
    <x v="54"/>
    <n v="10"/>
    <n v="1720"/>
    <n v="-1710"/>
    <x v="2"/>
    <x v="0"/>
  </r>
  <r>
    <x v="5"/>
    <x v="54"/>
    <n v="10"/>
    <n v="1622"/>
    <n v="-1612"/>
    <x v="2"/>
    <x v="1"/>
  </r>
  <r>
    <x v="6"/>
    <x v="54"/>
    <n v="0"/>
    <n v="876"/>
    <n v="-876"/>
    <x v="0"/>
    <x v="0"/>
  </r>
  <r>
    <x v="6"/>
    <x v="54"/>
    <n v="0"/>
    <n v="773"/>
    <n v="-773"/>
    <x v="0"/>
    <x v="1"/>
  </r>
  <r>
    <x v="6"/>
    <x v="54"/>
    <n v="10"/>
    <n v="304"/>
    <n v="-294"/>
    <x v="1"/>
    <x v="0"/>
  </r>
  <r>
    <x v="6"/>
    <x v="54"/>
    <n v="10"/>
    <n v="294"/>
    <n v="-284"/>
    <x v="1"/>
    <x v="1"/>
  </r>
  <r>
    <x v="6"/>
    <x v="54"/>
    <n v="10"/>
    <n v="1180"/>
    <n v="-1170"/>
    <x v="2"/>
    <x v="0"/>
  </r>
  <r>
    <x v="6"/>
    <x v="54"/>
    <n v="10"/>
    <n v="1067"/>
    <n v="-1057"/>
    <x v="2"/>
    <x v="1"/>
  </r>
  <r>
    <x v="7"/>
    <x v="54"/>
    <n v="0"/>
    <n v="1030"/>
    <n v="-1030"/>
    <x v="0"/>
    <x v="0"/>
  </r>
  <r>
    <x v="7"/>
    <x v="54"/>
    <n v="0"/>
    <n v="939"/>
    <n v="-939"/>
    <x v="0"/>
    <x v="1"/>
  </r>
  <r>
    <x v="7"/>
    <x v="54"/>
    <n v="5"/>
    <n v="307"/>
    <n v="-302"/>
    <x v="1"/>
    <x v="0"/>
  </r>
  <r>
    <x v="7"/>
    <x v="54"/>
    <n v="5"/>
    <n v="297"/>
    <n v="-292"/>
    <x v="1"/>
    <x v="1"/>
  </r>
  <r>
    <x v="7"/>
    <x v="54"/>
    <n v="5"/>
    <n v="1337"/>
    <n v="-1332"/>
    <x v="2"/>
    <x v="0"/>
  </r>
  <r>
    <x v="7"/>
    <x v="54"/>
    <n v="5"/>
    <n v="1236"/>
    <n v="-1231"/>
    <x v="2"/>
    <x v="1"/>
  </r>
  <r>
    <x v="8"/>
    <x v="54"/>
    <n v="0"/>
    <n v="689"/>
    <n v="-689"/>
    <x v="0"/>
    <x v="0"/>
  </r>
  <r>
    <x v="8"/>
    <x v="54"/>
    <n v="0"/>
    <n v="607"/>
    <n v="-607"/>
    <x v="0"/>
    <x v="1"/>
  </r>
  <r>
    <x v="8"/>
    <x v="54"/>
    <n v="9"/>
    <n v="720"/>
    <n v="-711"/>
    <x v="1"/>
    <x v="0"/>
  </r>
  <r>
    <x v="8"/>
    <x v="54"/>
    <n v="9"/>
    <n v="710"/>
    <n v="-701"/>
    <x v="1"/>
    <x v="1"/>
  </r>
  <r>
    <x v="8"/>
    <x v="54"/>
    <n v="9"/>
    <n v="1409"/>
    <n v="-1400"/>
    <x v="2"/>
    <x v="0"/>
  </r>
  <r>
    <x v="8"/>
    <x v="54"/>
    <n v="9"/>
    <n v="1317"/>
    <n v="-1308"/>
    <x v="2"/>
    <x v="1"/>
  </r>
  <r>
    <x v="9"/>
    <x v="54"/>
    <n v="0"/>
    <n v="1297"/>
    <n v="-1297"/>
    <x v="0"/>
    <x v="0"/>
  </r>
  <r>
    <x v="9"/>
    <x v="54"/>
    <n v="0"/>
    <n v="1169"/>
    <n v="-1169"/>
    <x v="0"/>
    <x v="1"/>
  </r>
  <r>
    <x v="9"/>
    <x v="54"/>
    <n v="9"/>
    <n v="142"/>
    <n v="-133"/>
    <x v="1"/>
    <x v="0"/>
  </r>
  <r>
    <x v="9"/>
    <x v="54"/>
    <n v="9"/>
    <n v="144"/>
    <n v="-135"/>
    <x v="1"/>
    <x v="1"/>
  </r>
  <r>
    <x v="9"/>
    <x v="54"/>
    <n v="9"/>
    <n v="1439"/>
    <n v="-1430"/>
    <x v="2"/>
    <x v="0"/>
  </r>
  <r>
    <x v="9"/>
    <x v="54"/>
    <n v="9"/>
    <n v="1313"/>
    <n v="-1304"/>
    <x v="2"/>
    <x v="1"/>
  </r>
  <r>
    <x v="10"/>
    <x v="54"/>
    <n v="0"/>
    <n v="2032"/>
    <n v="-2032"/>
    <x v="0"/>
    <x v="0"/>
  </r>
  <r>
    <x v="10"/>
    <x v="54"/>
    <n v="0"/>
    <n v="1916"/>
    <n v="-1916"/>
    <x v="0"/>
    <x v="1"/>
  </r>
  <r>
    <x v="10"/>
    <x v="54"/>
    <n v="7"/>
    <n v="194"/>
    <n v="-187"/>
    <x v="1"/>
    <x v="0"/>
  </r>
  <r>
    <x v="10"/>
    <x v="54"/>
    <n v="7"/>
    <n v="189"/>
    <n v="-182"/>
    <x v="1"/>
    <x v="1"/>
  </r>
  <r>
    <x v="10"/>
    <x v="54"/>
    <n v="7"/>
    <n v="2226"/>
    <n v="-2219"/>
    <x v="2"/>
    <x v="0"/>
  </r>
  <r>
    <x v="10"/>
    <x v="54"/>
    <n v="7"/>
    <n v="2105"/>
    <n v="-2098"/>
    <x v="2"/>
    <x v="1"/>
  </r>
  <r>
    <x v="11"/>
    <x v="54"/>
    <n v="0"/>
    <n v="1009"/>
    <n v="-1009"/>
    <x v="0"/>
    <x v="0"/>
  </r>
  <r>
    <x v="11"/>
    <x v="54"/>
    <n v="0"/>
    <n v="911"/>
    <n v="-911"/>
    <x v="0"/>
    <x v="1"/>
  </r>
  <r>
    <x v="11"/>
    <x v="54"/>
    <n v="2"/>
    <n v="374"/>
    <n v="-372"/>
    <x v="1"/>
    <x v="0"/>
  </r>
  <r>
    <x v="11"/>
    <x v="54"/>
    <n v="2"/>
    <n v="375"/>
    <n v="-373"/>
    <x v="1"/>
    <x v="1"/>
  </r>
  <r>
    <x v="11"/>
    <x v="54"/>
    <n v="2"/>
    <n v="1383"/>
    <n v="-1381"/>
    <x v="2"/>
    <x v="0"/>
  </r>
  <r>
    <x v="11"/>
    <x v="54"/>
    <n v="2"/>
    <n v="1286"/>
    <n v="-1284"/>
    <x v="2"/>
    <x v="1"/>
  </r>
  <r>
    <x v="0"/>
    <x v="55"/>
    <n v="0"/>
    <n v="2"/>
    <n v="-2"/>
    <x v="0"/>
    <x v="0"/>
  </r>
  <r>
    <x v="0"/>
    <x v="55"/>
    <n v="0"/>
    <n v="2"/>
    <n v="-2"/>
    <x v="0"/>
    <x v="1"/>
  </r>
  <r>
    <x v="0"/>
    <x v="55"/>
    <n v="118"/>
    <n v="17"/>
    <n v="101"/>
    <x v="1"/>
    <x v="0"/>
  </r>
  <r>
    <x v="0"/>
    <x v="55"/>
    <n v="118"/>
    <n v="27"/>
    <n v="91"/>
    <x v="1"/>
    <x v="1"/>
  </r>
  <r>
    <x v="0"/>
    <x v="55"/>
    <n v="118"/>
    <n v="19"/>
    <n v="99"/>
    <x v="2"/>
    <x v="0"/>
  </r>
  <r>
    <x v="0"/>
    <x v="55"/>
    <n v="118"/>
    <n v="29"/>
    <n v="89"/>
    <x v="2"/>
    <x v="1"/>
  </r>
  <r>
    <x v="1"/>
    <x v="55"/>
    <n v="0"/>
    <n v="2"/>
    <n v="-2"/>
    <x v="0"/>
    <x v="0"/>
  </r>
  <r>
    <x v="1"/>
    <x v="55"/>
    <n v="0"/>
    <n v="2"/>
    <n v="-2"/>
    <x v="0"/>
    <x v="1"/>
  </r>
  <r>
    <x v="1"/>
    <x v="55"/>
    <n v="110"/>
    <n v="10"/>
    <n v="100"/>
    <x v="1"/>
    <x v="0"/>
  </r>
  <r>
    <x v="1"/>
    <x v="55"/>
    <n v="110"/>
    <n v="15"/>
    <n v="95"/>
    <x v="1"/>
    <x v="1"/>
  </r>
  <r>
    <x v="1"/>
    <x v="55"/>
    <n v="110"/>
    <n v="12"/>
    <n v="98"/>
    <x v="2"/>
    <x v="0"/>
  </r>
  <r>
    <x v="1"/>
    <x v="55"/>
    <n v="110"/>
    <n v="17"/>
    <n v="93"/>
    <x v="2"/>
    <x v="1"/>
  </r>
  <r>
    <x v="2"/>
    <x v="55"/>
    <n v="0"/>
    <n v="0"/>
    <n v="0"/>
    <x v="0"/>
    <x v="0"/>
  </r>
  <r>
    <x v="2"/>
    <x v="55"/>
    <n v="0"/>
    <n v="0"/>
    <n v="0"/>
    <x v="0"/>
    <x v="1"/>
  </r>
  <r>
    <x v="2"/>
    <x v="55"/>
    <n v="126"/>
    <n v="18"/>
    <n v="108"/>
    <x v="1"/>
    <x v="0"/>
  </r>
  <r>
    <x v="2"/>
    <x v="55"/>
    <n v="126"/>
    <n v="29"/>
    <n v="97"/>
    <x v="1"/>
    <x v="1"/>
  </r>
  <r>
    <x v="2"/>
    <x v="55"/>
    <n v="126"/>
    <n v="18"/>
    <n v="108"/>
    <x v="2"/>
    <x v="0"/>
  </r>
  <r>
    <x v="2"/>
    <x v="55"/>
    <n v="126"/>
    <n v="29"/>
    <n v="97"/>
    <x v="2"/>
    <x v="1"/>
  </r>
  <r>
    <x v="3"/>
    <x v="55"/>
    <n v="0"/>
    <n v="2"/>
    <n v="-2"/>
    <x v="0"/>
    <x v="0"/>
  </r>
  <r>
    <x v="3"/>
    <x v="55"/>
    <n v="0"/>
    <n v="2"/>
    <n v="-2"/>
    <x v="0"/>
    <x v="1"/>
  </r>
  <r>
    <x v="3"/>
    <x v="55"/>
    <n v="114"/>
    <n v="13"/>
    <n v="101"/>
    <x v="1"/>
    <x v="0"/>
  </r>
  <r>
    <x v="3"/>
    <x v="55"/>
    <n v="114"/>
    <n v="18"/>
    <n v="96"/>
    <x v="1"/>
    <x v="1"/>
  </r>
  <r>
    <x v="3"/>
    <x v="55"/>
    <n v="114"/>
    <n v="15"/>
    <n v="99"/>
    <x v="2"/>
    <x v="0"/>
  </r>
  <r>
    <x v="3"/>
    <x v="55"/>
    <n v="114"/>
    <n v="20"/>
    <n v="94"/>
    <x v="2"/>
    <x v="1"/>
  </r>
  <r>
    <x v="4"/>
    <x v="55"/>
    <n v="0"/>
    <n v="3"/>
    <n v="-3"/>
    <x v="0"/>
    <x v="0"/>
  </r>
  <r>
    <x v="4"/>
    <x v="55"/>
    <n v="0"/>
    <n v="2"/>
    <n v="-2"/>
    <x v="0"/>
    <x v="1"/>
  </r>
  <r>
    <x v="4"/>
    <x v="55"/>
    <n v="108"/>
    <n v="13"/>
    <n v="95"/>
    <x v="1"/>
    <x v="0"/>
  </r>
  <r>
    <x v="4"/>
    <x v="55"/>
    <n v="108"/>
    <n v="19"/>
    <n v="89"/>
    <x v="1"/>
    <x v="1"/>
  </r>
  <r>
    <x v="4"/>
    <x v="55"/>
    <n v="108"/>
    <n v="16"/>
    <n v="92"/>
    <x v="2"/>
    <x v="0"/>
  </r>
  <r>
    <x v="4"/>
    <x v="55"/>
    <n v="108"/>
    <n v="21"/>
    <n v="87"/>
    <x v="2"/>
    <x v="1"/>
  </r>
  <r>
    <x v="5"/>
    <x v="55"/>
    <n v="0"/>
    <n v="0"/>
    <n v="0"/>
    <x v="0"/>
    <x v="0"/>
  </r>
  <r>
    <x v="5"/>
    <x v="55"/>
    <n v="0"/>
    <n v="0"/>
    <n v="0"/>
    <x v="0"/>
    <x v="1"/>
  </r>
  <r>
    <x v="5"/>
    <x v="55"/>
    <n v="143"/>
    <n v="14"/>
    <n v="129"/>
    <x v="1"/>
    <x v="0"/>
  </r>
  <r>
    <x v="5"/>
    <x v="55"/>
    <n v="143"/>
    <n v="20"/>
    <n v="123"/>
    <x v="1"/>
    <x v="1"/>
  </r>
  <r>
    <x v="5"/>
    <x v="55"/>
    <n v="143"/>
    <n v="14"/>
    <n v="129"/>
    <x v="2"/>
    <x v="0"/>
  </r>
  <r>
    <x v="5"/>
    <x v="55"/>
    <n v="143"/>
    <n v="20"/>
    <n v="123"/>
    <x v="2"/>
    <x v="1"/>
  </r>
  <r>
    <x v="6"/>
    <x v="55"/>
    <n v="0"/>
    <n v="1"/>
    <n v="-1"/>
    <x v="0"/>
    <x v="0"/>
  </r>
  <r>
    <x v="6"/>
    <x v="55"/>
    <n v="0"/>
    <n v="1"/>
    <n v="-1"/>
    <x v="0"/>
    <x v="1"/>
  </r>
  <r>
    <x v="6"/>
    <x v="55"/>
    <n v="146"/>
    <n v="13"/>
    <n v="133"/>
    <x v="1"/>
    <x v="0"/>
  </r>
  <r>
    <x v="6"/>
    <x v="55"/>
    <n v="146"/>
    <n v="21"/>
    <n v="125"/>
    <x v="1"/>
    <x v="1"/>
  </r>
  <r>
    <x v="6"/>
    <x v="55"/>
    <n v="146"/>
    <n v="14"/>
    <n v="132"/>
    <x v="2"/>
    <x v="0"/>
  </r>
  <r>
    <x v="6"/>
    <x v="55"/>
    <n v="146"/>
    <n v="22"/>
    <n v="124"/>
    <x v="2"/>
    <x v="1"/>
  </r>
  <r>
    <x v="7"/>
    <x v="55"/>
    <n v="0"/>
    <n v="2"/>
    <n v="-2"/>
    <x v="0"/>
    <x v="0"/>
  </r>
  <r>
    <x v="7"/>
    <x v="55"/>
    <n v="0"/>
    <n v="2"/>
    <n v="-2"/>
    <x v="0"/>
    <x v="1"/>
  </r>
  <r>
    <x v="7"/>
    <x v="55"/>
    <n v="96"/>
    <n v="11"/>
    <n v="85"/>
    <x v="1"/>
    <x v="0"/>
  </r>
  <r>
    <x v="7"/>
    <x v="55"/>
    <n v="96"/>
    <n v="20"/>
    <n v="76"/>
    <x v="1"/>
    <x v="1"/>
  </r>
  <r>
    <x v="7"/>
    <x v="55"/>
    <n v="96"/>
    <n v="13"/>
    <n v="83"/>
    <x v="2"/>
    <x v="0"/>
  </r>
  <r>
    <x v="7"/>
    <x v="55"/>
    <n v="96"/>
    <n v="22"/>
    <n v="74"/>
    <x v="2"/>
    <x v="1"/>
  </r>
  <r>
    <x v="8"/>
    <x v="55"/>
    <n v="0"/>
    <n v="0"/>
    <n v="0"/>
    <x v="0"/>
    <x v="0"/>
  </r>
  <r>
    <x v="8"/>
    <x v="55"/>
    <n v="0"/>
    <n v="0"/>
    <n v="0"/>
    <x v="0"/>
    <x v="1"/>
  </r>
  <r>
    <x v="8"/>
    <x v="55"/>
    <n v="129"/>
    <n v="13"/>
    <n v="116"/>
    <x v="1"/>
    <x v="0"/>
  </r>
  <r>
    <x v="8"/>
    <x v="55"/>
    <n v="129"/>
    <n v="18"/>
    <n v="111"/>
    <x v="1"/>
    <x v="1"/>
  </r>
  <r>
    <x v="8"/>
    <x v="55"/>
    <n v="129"/>
    <n v="13"/>
    <n v="116"/>
    <x v="2"/>
    <x v="0"/>
  </r>
  <r>
    <x v="8"/>
    <x v="55"/>
    <n v="129"/>
    <n v="18"/>
    <n v="111"/>
    <x v="2"/>
    <x v="1"/>
  </r>
  <r>
    <x v="9"/>
    <x v="55"/>
    <n v="0"/>
    <n v="1"/>
    <n v="-1"/>
    <x v="0"/>
    <x v="0"/>
  </r>
  <r>
    <x v="9"/>
    <x v="55"/>
    <n v="0"/>
    <n v="1"/>
    <n v="-1"/>
    <x v="0"/>
    <x v="1"/>
  </r>
  <r>
    <x v="9"/>
    <x v="55"/>
    <n v="106"/>
    <n v="6"/>
    <n v="100"/>
    <x v="1"/>
    <x v="0"/>
  </r>
  <r>
    <x v="9"/>
    <x v="55"/>
    <n v="106"/>
    <n v="6"/>
    <n v="100"/>
    <x v="1"/>
    <x v="1"/>
  </r>
  <r>
    <x v="9"/>
    <x v="55"/>
    <n v="106"/>
    <n v="7"/>
    <n v="99"/>
    <x v="2"/>
    <x v="0"/>
  </r>
  <r>
    <x v="9"/>
    <x v="55"/>
    <n v="106"/>
    <n v="7"/>
    <n v="99"/>
    <x v="2"/>
    <x v="1"/>
  </r>
  <r>
    <x v="10"/>
    <x v="55"/>
    <n v="0"/>
    <n v="0"/>
    <n v="0"/>
    <x v="0"/>
    <x v="0"/>
  </r>
  <r>
    <x v="10"/>
    <x v="55"/>
    <n v="0"/>
    <n v="0"/>
    <n v="0"/>
    <x v="0"/>
    <x v="1"/>
  </r>
  <r>
    <x v="10"/>
    <x v="55"/>
    <n v="121"/>
    <n v="5"/>
    <n v="116"/>
    <x v="1"/>
    <x v="0"/>
  </r>
  <r>
    <x v="10"/>
    <x v="55"/>
    <n v="121"/>
    <n v="11"/>
    <n v="110"/>
    <x v="1"/>
    <x v="1"/>
  </r>
  <r>
    <x v="10"/>
    <x v="55"/>
    <n v="121"/>
    <n v="5"/>
    <n v="116"/>
    <x v="2"/>
    <x v="0"/>
  </r>
  <r>
    <x v="10"/>
    <x v="55"/>
    <n v="121"/>
    <n v="11"/>
    <n v="110"/>
    <x v="2"/>
    <x v="1"/>
  </r>
  <r>
    <x v="11"/>
    <x v="55"/>
    <n v="0"/>
    <n v="2"/>
    <n v="-2"/>
    <x v="0"/>
    <x v="0"/>
  </r>
  <r>
    <x v="11"/>
    <x v="55"/>
    <n v="0"/>
    <n v="2"/>
    <n v="-2"/>
    <x v="0"/>
    <x v="1"/>
  </r>
  <r>
    <x v="11"/>
    <x v="55"/>
    <n v="113"/>
    <n v="9"/>
    <n v="104"/>
    <x v="1"/>
    <x v="0"/>
  </r>
  <r>
    <x v="11"/>
    <x v="55"/>
    <n v="113"/>
    <n v="15"/>
    <n v="98"/>
    <x v="1"/>
    <x v="1"/>
  </r>
  <r>
    <x v="11"/>
    <x v="55"/>
    <n v="113"/>
    <n v="11"/>
    <n v="102"/>
    <x v="2"/>
    <x v="0"/>
  </r>
  <r>
    <x v="11"/>
    <x v="55"/>
    <n v="113"/>
    <n v="17"/>
    <n v="96"/>
    <x v="2"/>
    <x v="1"/>
  </r>
  <r>
    <x v="0"/>
    <x v="56"/>
    <n v="0"/>
    <n v="0"/>
    <n v="0"/>
    <x v="0"/>
    <x v="0"/>
  </r>
  <r>
    <x v="0"/>
    <x v="56"/>
    <n v="0"/>
    <n v="0"/>
    <n v="0"/>
    <x v="0"/>
    <x v="1"/>
  </r>
  <r>
    <x v="0"/>
    <x v="56"/>
    <n v="108"/>
    <n v="11"/>
    <n v="97"/>
    <x v="1"/>
    <x v="0"/>
  </r>
  <r>
    <x v="0"/>
    <x v="56"/>
    <n v="108"/>
    <n v="20"/>
    <n v="88"/>
    <x v="1"/>
    <x v="1"/>
  </r>
  <r>
    <x v="0"/>
    <x v="56"/>
    <n v="108"/>
    <n v="11"/>
    <n v="97"/>
    <x v="2"/>
    <x v="0"/>
  </r>
  <r>
    <x v="0"/>
    <x v="56"/>
    <n v="108"/>
    <n v="20"/>
    <n v="88"/>
    <x v="2"/>
    <x v="1"/>
  </r>
  <r>
    <x v="1"/>
    <x v="56"/>
    <n v="0"/>
    <n v="1"/>
    <n v="-1"/>
    <x v="0"/>
    <x v="0"/>
  </r>
  <r>
    <x v="1"/>
    <x v="56"/>
    <n v="0"/>
    <n v="1"/>
    <n v="-1"/>
    <x v="0"/>
    <x v="1"/>
  </r>
  <r>
    <x v="1"/>
    <x v="56"/>
    <n v="74"/>
    <n v="21"/>
    <n v="53"/>
    <x v="1"/>
    <x v="0"/>
  </r>
  <r>
    <x v="1"/>
    <x v="56"/>
    <n v="74"/>
    <n v="44"/>
    <n v="30"/>
    <x v="1"/>
    <x v="1"/>
  </r>
  <r>
    <x v="1"/>
    <x v="56"/>
    <n v="74"/>
    <n v="22"/>
    <n v="52"/>
    <x v="2"/>
    <x v="0"/>
  </r>
  <r>
    <x v="1"/>
    <x v="56"/>
    <n v="74"/>
    <n v="45"/>
    <n v="29"/>
    <x v="2"/>
    <x v="1"/>
  </r>
  <r>
    <x v="2"/>
    <x v="56"/>
    <n v="0"/>
    <n v="0"/>
    <n v="0"/>
    <x v="0"/>
    <x v="0"/>
  </r>
  <r>
    <x v="2"/>
    <x v="56"/>
    <n v="0"/>
    <n v="0"/>
    <n v="0"/>
    <x v="0"/>
    <x v="1"/>
  </r>
  <r>
    <x v="2"/>
    <x v="56"/>
    <n v="89"/>
    <n v="23"/>
    <n v="66"/>
    <x v="1"/>
    <x v="0"/>
  </r>
  <r>
    <x v="2"/>
    <x v="56"/>
    <n v="89"/>
    <n v="47"/>
    <n v="42"/>
    <x v="1"/>
    <x v="1"/>
  </r>
  <r>
    <x v="2"/>
    <x v="56"/>
    <n v="89"/>
    <n v="23"/>
    <n v="66"/>
    <x v="2"/>
    <x v="0"/>
  </r>
  <r>
    <x v="2"/>
    <x v="56"/>
    <n v="89"/>
    <n v="47"/>
    <n v="42"/>
    <x v="2"/>
    <x v="1"/>
  </r>
  <r>
    <x v="3"/>
    <x v="56"/>
    <n v="0"/>
    <n v="1"/>
    <n v="-1"/>
    <x v="0"/>
    <x v="0"/>
  </r>
  <r>
    <x v="3"/>
    <x v="56"/>
    <n v="0"/>
    <n v="1"/>
    <n v="-1"/>
    <x v="0"/>
    <x v="1"/>
  </r>
  <r>
    <x v="3"/>
    <x v="56"/>
    <n v="92"/>
    <n v="20"/>
    <n v="72"/>
    <x v="1"/>
    <x v="0"/>
  </r>
  <r>
    <x v="3"/>
    <x v="56"/>
    <n v="92"/>
    <n v="52"/>
    <n v="40"/>
    <x v="1"/>
    <x v="1"/>
  </r>
  <r>
    <x v="3"/>
    <x v="56"/>
    <n v="92"/>
    <n v="21"/>
    <n v="71"/>
    <x v="2"/>
    <x v="0"/>
  </r>
  <r>
    <x v="3"/>
    <x v="56"/>
    <n v="92"/>
    <n v="53"/>
    <n v="39"/>
    <x v="2"/>
    <x v="1"/>
  </r>
  <r>
    <x v="4"/>
    <x v="56"/>
    <n v="0"/>
    <n v="0"/>
    <n v="0"/>
    <x v="0"/>
    <x v="0"/>
  </r>
  <r>
    <x v="4"/>
    <x v="56"/>
    <n v="0"/>
    <n v="0"/>
    <n v="0"/>
    <x v="0"/>
    <x v="1"/>
  </r>
  <r>
    <x v="4"/>
    <x v="56"/>
    <n v="111"/>
    <n v="18"/>
    <n v="93"/>
    <x v="1"/>
    <x v="0"/>
  </r>
  <r>
    <x v="4"/>
    <x v="56"/>
    <n v="111"/>
    <n v="37"/>
    <n v="74"/>
    <x v="1"/>
    <x v="1"/>
  </r>
  <r>
    <x v="4"/>
    <x v="56"/>
    <n v="111"/>
    <n v="18"/>
    <n v="93"/>
    <x v="2"/>
    <x v="0"/>
  </r>
  <r>
    <x v="4"/>
    <x v="56"/>
    <n v="111"/>
    <n v="37"/>
    <n v="74"/>
    <x v="2"/>
    <x v="1"/>
  </r>
  <r>
    <x v="5"/>
    <x v="56"/>
    <n v="0"/>
    <n v="0"/>
    <n v="0"/>
    <x v="0"/>
    <x v="0"/>
  </r>
  <r>
    <x v="5"/>
    <x v="56"/>
    <n v="0"/>
    <n v="0"/>
    <n v="0"/>
    <x v="0"/>
    <x v="1"/>
  </r>
  <r>
    <x v="5"/>
    <x v="56"/>
    <n v="88"/>
    <n v="20"/>
    <n v="68"/>
    <x v="1"/>
    <x v="0"/>
  </r>
  <r>
    <x v="5"/>
    <x v="56"/>
    <n v="88"/>
    <n v="43"/>
    <n v="45"/>
    <x v="1"/>
    <x v="1"/>
  </r>
  <r>
    <x v="5"/>
    <x v="56"/>
    <n v="88"/>
    <n v="20"/>
    <n v="68"/>
    <x v="2"/>
    <x v="0"/>
  </r>
  <r>
    <x v="5"/>
    <x v="56"/>
    <n v="88"/>
    <n v="43"/>
    <n v="45"/>
    <x v="2"/>
    <x v="1"/>
  </r>
  <r>
    <x v="6"/>
    <x v="56"/>
    <n v="0"/>
    <n v="0"/>
    <n v="0"/>
    <x v="0"/>
    <x v="0"/>
  </r>
  <r>
    <x v="6"/>
    <x v="56"/>
    <n v="0"/>
    <n v="0"/>
    <n v="0"/>
    <x v="0"/>
    <x v="1"/>
  </r>
  <r>
    <x v="6"/>
    <x v="56"/>
    <n v="90"/>
    <n v="26"/>
    <n v="64"/>
    <x v="1"/>
    <x v="0"/>
  </r>
  <r>
    <x v="6"/>
    <x v="56"/>
    <n v="90"/>
    <n v="62"/>
    <n v="28"/>
    <x v="1"/>
    <x v="1"/>
  </r>
  <r>
    <x v="6"/>
    <x v="56"/>
    <n v="90"/>
    <n v="26"/>
    <n v="64"/>
    <x v="2"/>
    <x v="0"/>
  </r>
  <r>
    <x v="6"/>
    <x v="56"/>
    <n v="90"/>
    <n v="62"/>
    <n v="28"/>
    <x v="2"/>
    <x v="1"/>
  </r>
  <r>
    <x v="7"/>
    <x v="56"/>
    <n v="0"/>
    <n v="0"/>
    <n v="0"/>
    <x v="0"/>
    <x v="0"/>
  </r>
  <r>
    <x v="7"/>
    <x v="56"/>
    <n v="0"/>
    <n v="0"/>
    <n v="0"/>
    <x v="0"/>
    <x v="1"/>
  </r>
  <r>
    <x v="7"/>
    <x v="56"/>
    <n v="95"/>
    <n v="21"/>
    <n v="74"/>
    <x v="1"/>
    <x v="0"/>
  </r>
  <r>
    <x v="7"/>
    <x v="56"/>
    <n v="95"/>
    <n v="47"/>
    <n v="48"/>
    <x v="1"/>
    <x v="1"/>
  </r>
  <r>
    <x v="7"/>
    <x v="56"/>
    <n v="95"/>
    <n v="21"/>
    <n v="74"/>
    <x v="2"/>
    <x v="0"/>
  </r>
  <r>
    <x v="7"/>
    <x v="56"/>
    <n v="95"/>
    <n v="47"/>
    <n v="48"/>
    <x v="2"/>
    <x v="1"/>
  </r>
  <r>
    <x v="8"/>
    <x v="56"/>
    <n v="0"/>
    <n v="0"/>
    <n v="0"/>
    <x v="0"/>
    <x v="0"/>
  </r>
  <r>
    <x v="8"/>
    <x v="56"/>
    <n v="0"/>
    <n v="0"/>
    <n v="0"/>
    <x v="0"/>
    <x v="1"/>
  </r>
  <r>
    <x v="8"/>
    <x v="56"/>
    <n v="88"/>
    <n v="23"/>
    <n v="65"/>
    <x v="1"/>
    <x v="0"/>
  </r>
  <r>
    <x v="8"/>
    <x v="56"/>
    <n v="88"/>
    <n v="41"/>
    <n v="47"/>
    <x v="1"/>
    <x v="1"/>
  </r>
  <r>
    <x v="8"/>
    <x v="56"/>
    <n v="88"/>
    <n v="23"/>
    <n v="65"/>
    <x v="2"/>
    <x v="0"/>
  </r>
  <r>
    <x v="8"/>
    <x v="56"/>
    <n v="88"/>
    <n v="41"/>
    <n v="47"/>
    <x v="2"/>
    <x v="1"/>
  </r>
  <r>
    <x v="9"/>
    <x v="56"/>
    <n v="0"/>
    <n v="0"/>
    <n v="0"/>
    <x v="0"/>
    <x v="0"/>
  </r>
  <r>
    <x v="9"/>
    <x v="56"/>
    <n v="0"/>
    <n v="0"/>
    <n v="0"/>
    <x v="0"/>
    <x v="1"/>
  </r>
  <r>
    <x v="9"/>
    <x v="56"/>
    <n v="51"/>
    <n v="13"/>
    <n v="38"/>
    <x v="1"/>
    <x v="0"/>
  </r>
  <r>
    <x v="9"/>
    <x v="56"/>
    <n v="51"/>
    <n v="26"/>
    <n v="25"/>
    <x v="1"/>
    <x v="1"/>
  </r>
  <r>
    <x v="9"/>
    <x v="56"/>
    <n v="51"/>
    <n v="13"/>
    <n v="38"/>
    <x v="2"/>
    <x v="0"/>
  </r>
  <r>
    <x v="9"/>
    <x v="56"/>
    <n v="51"/>
    <n v="26"/>
    <n v="25"/>
    <x v="2"/>
    <x v="1"/>
  </r>
  <r>
    <x v="10"/>
    <x v="56"/>
    <n v="0"/>
    <n v="0"/>
    <n v="0"/>
    <x v="0"/>
    <x v="0"/>
  </r>
  <r>
    <x v="10"/>
    <x v="56"/>
    <n v="0"/>
    <n v="0"/>
    <n v="0"/>
    <x v="0"/>
    <x v="1"/>
  </r>
  <r>
    <x v="10"/>
    <x v="56"/>
    <n v="64"/>
    <n v="22"/>
    <n v="42"/>
    <x v="1"/>
    <x v="0"/>
  </r>
  <r>
    <x v="10"/>
    <x v="56"/>
    <n v="64"/>
    <n v="40"/>
    <n v="24"/>
    <x v="1"/>
    <x v="1"/>
  </r>
  <r>
    <x v="10"/>
    <x v="56"/>
    <n v="64"/>
    <n v="22"/>
    <n v="42"/>
    <x v="2"/>
    <x v="0"/>
  </r>
  <r>
    <x v="10"/>
    <x v="56"/>
    <n v="64"/>
    <n v="40"/>
    <n v="24"/>
    <x v="2"/>
    <x v="1"/>
  </r>
  <r>
    <x v="11"/>
    <x v="56"/>
    <n v="0"/>
    <n v="0"/>
    <n v="0"/>
    <x v="0"/>
    <x v="0"/>
  </r>
  <r>
    <x v="11"/>
    <x v="56"/>
    <n v="0"/>
    <n v="0"/>
    <n v="0"/>
    <x v="0"/>
    <x v="1"/>
  </r>
  <r>
    <x v="11"/>
    <x v="56"/>
    <n v="78"/>
    <n v="22"/>
    <n v="56"/>
    <x v="1"/>
    <x v="0"/>
  </r>
  <r>
    <x v="11"/>
    <x v="56"/>
    <n v="78"/>
    <n v="40"/>
    <n v="38"/>
    <x v="1"/>
    <x v="1"/>
  </r>
  <r>
    <x v="11"/>
    <x v="56"/>
    <n v="78"/>
    <n v="22"/>
    <n v="56"/>
    <x v="2"/>
    <x v="0"/>
  </r>
  <r>
    <x v="11"/>
    <x v="56"/>
    <n v="78"/>
    <n v="40"/>
    <n v="38"/>
    <x v="2"/>
    <x v="1"/>
  </r>
  <r>
    <x v="0"/>
    <x v="57"/>
    <n v="13"/>
    <n v="0"/>
    <n v="13"/>
    <x v="0"/>
    <x v="0"/>
  </r>
  <r>
    <x v="0"/>
    <x v="57"/>
    <n v="13"/>
    <n v="0"/>
    <n v="13"/>
    <x v="0"/>
    <x v="1"/>
  </r>
  <r>
    <x v="0"/>
    <x v="57"/>
    <n v="142"/>
    <n v="86"/>
    <n v="56"/>
    <x v="1"/>
    <x v="0"/>
  </r>
  <r>
    <x v="0"/>
    <x v="57"/>
    <n v="142"/>
    <n v="88"/>
    <n v="54"/>
    <x v="1"/>
    <x v="1"/>
  </r>
  <r>
    <x v="0"/>
    <x v="57"/>
    <n v="155"/>
    <n v="86"/>
    <n v="69"/>
    <x v="2"/>
    <x v="0"/>
  </r>
  <r>
    <x v="0"/>
    <x v="57"/>
    <n v="155"/>
    <n v="88"/>
    <n v="67"/>
    <x v="2"/>
    <x v="1"/>
  </r>
  <r>
    <x v="1"/>
    <x v="57"/>
    <n v="15"/>
    <n v="0"/>
    <n v="15"/>
    <x v="0"/>
    <x v="0"/>
  </r>
  <r>
    <x v="1"/>
    <x v="57"/>
    <n v="15"/>
    <n v="0"/>
    <n v="15"/>
    <x v="0"/>
    <x v="1"/>
  </r>
  <r>
    <x v="1"/>
    <x v="57"/>
    <n v="130"/>
    <n v="66"/>
    <n v="64"/>
    <x v="1"/>
    <x v="0"/>
  </r>
  <r>
    <x v="1"/>
    <x v="57"/>
    <n v="130"/>
    <n v="67"/>
    <n v="63"/>
    <x v="1"/>
    <x v="1"/>
  </r>
  <r>
    <x v="1"/>
    <x v="57"/>
    <n v="145"/>
    <n v="66"/>
    <n v="79"/>
    <x v="2"/>
    <x v="0"/>
  </r>
  <r>
    <x v="1"/>
    <x v="57"/>
    <n v="145"/>
    <n v="67"/>
    <n v="78"/>
    <x v="2"/>
    <x v="1"/>
  </r>
  <r>
    <x v="2"/>
    <x v="57"/>
    <n v="19"/>
    <n v="9"/>
    <n v="10"/>
    <x v="0"/>
    <x v="0"/>
  </r>
  <r>
    <x v="2"/>
    <x v="57"/>
    <n v="19"/>
    <n v="9"/>
    <n v="10"/>
    <x v="0"/>
    <x v="1"/>
  </r>
  <r>
    <x v="2"/>
    <x v="57"/>
    <n v="192"/>
    <n v="121"/>
    <n v="71"/>
    <x v="1"/>
    <x v="0"/>
  </r>
  <r>
    <x v="2"/>
    <x v="57"/>
    <n v="192"/>
    <n v="121"/>
    <n v="71"/>
    <x v="1"/>
    <x v="1"/>
  </r>
  <r>
    <x v="2"/>
    <x v="57"/>
    <n v="211"/>
    <n v="130"/>
    <n v="81"/>
    <x v="2"/>
    <x v="0"/>
  </r>
  <r>
    <x v="2"/>
    <x v="57"/>
    <n v="211"/>
    <n v="130"/>
    <n v="81"/>
    <x v="2"/>
    <x v="1"/>
  </r>
  <r>
    <x v="3"/>
    <x v="57"/>
    <n v="0"/>
    <n v="0"/>
    <n v="0"/>
    <x v="0"/>
    <x v="0"/>
  </r>
  <r>
    <x v="3"/>
    <x v="57"/>
    <n v="0"/>
    <n v="0"/>
    <n v="0"/>
    <x v="0"/>
    <x v="1"/>
  </r>
  <r>
    <x v="3"/>
    <x v="57"/>
    <n v="120"/>
    <n v="106"/>
    <n v="14"/>
    <x v="1"/>
    <x v="0"/>
  </r>
  <r>
    <x v="3"/>
    <x v="57"/>
    <n v="120"/>
    <n v="106"/>
    <n v="14"/>
    <x v="1"/>
    <x v="1"/>
  </r>
  <r>
    <x v="3"/>
    <x v="57"/>
    <n v="120"/>
    <n v="106"/>
    <n v="14"/>
    <x v="2"/>
    <x v="0"/>
  </r>
  <r>
    <x v="3"/>
    <x v="57"/>
    <n v="120"/>
    <n v="106"/>
    <n v="14"/>
    <x v="2"/>
    <x v="1"/>
  </r>
  <r>
    <x v="4"/>
    <x v="57"/>
    <n v="13"/>
    <n v="0"/>
    <n v="13"/>
    <x v="0"/>
    <x v="0"/>
  </r>
  <r>
    <x v="4"/>
    <x v="57"/>
    <n v="13"/>
    <n v="0"/>
    <n v="13"/>
    <x v="0"/>
    <x v="1"/>
  </r>
  <r>
    <x v="4"/>
    <x v="57"/>
    <n v="156"/>
    <n v="81"/>
    <n v="75"/>
    <x v="1"/>
    <x v="0"/>
  </r>
  <r>
    <x v="4"/>
    <x v="57"/>
    <n v="156"/>
    <n v="84"/>
    <n v="72"/>
    <x v="1"/>
    <x v="1"/>
  </r>
  <r>
    <x v="4"/>
    <x v="57"/>
    <n v="169"/>
    <n v="81"/>
    <n v="88"/>
    <x v="2"/>
    <x v="0"/>
  </r>
  <r>
    <x v="4"/>
    <x v="57"/>
    <n v="169"/>
    <n v="84"/>
    <n v="85"/>
    <x v="2"/>
    <x v="1"/>
  </r>
  <r>
    <x v="5"/>
    <x v="57"/>
    <n v="12"/>
    <n v="1"/>
    <n v="11"/>
    <x v="0"/>
    <x v="0"/>
  </r>
  <r>
    <x v="5"/>
    <x v="57"/>
    <n v="12"/>
    <n v="1"/>
    <n v="11"/>
    <x v="0"/>
    <x v="1"/>
  </r>
  <r>
    <x v="5"/>
    <x v="57"/>
    <n v="146"/>
    <n v="88"/>
    <n v="58"/>
    <x v="1"/>
    <x v="0"/>
  </r>
  <r>
    <x v="5"/>
    <x v="57"/>
    <n v="146"/>
    <n v="90"/>
    <n v="56"/>
    <x v="1"/>
    <x v="1"/>
  </r>
  <r>
    <x v="5"/>
    <x v="57"/>
    <n v="158"/>
    <n v="89"/>
    <n v="69"/>
    <x v="2"/>
    <x v="0"/>
  </r>
  <r>
    <x v="5"/>
    <x v="57"/>
    <n v="158"/>
    <n v="91"/>
    <n v="67"/>
    <x v="2"/>
    <x v="1"/>
  </r>
  <r>
    <x v="6"/>
    <x v="57"/>
    <n v="13"/>
    <n v="1"/>
    <n v="12"/>
    <x v="0"/>
    <x v="0"/>
  </r>
  <r>
    <x v="6"/>
    <x v="57"/>
    <n v="13"/>
    <n v="1"/>
    <n v="12"/>
    <x v="0"/>
    <x v="1"/>
  </r>
  <r>
    <x v="6"/>
    <x v="57"/>
    <n v="151"/>
    <n v="86"/>
    <n v="65"/>
    <x v="1"/>
    <x v="0"/>
  </r>
  <r>
    <x v="6"/>
    <x v="57"/>
    <n v="151"/>
    <n v="88"/>
    <n v="63"/>
    <x v="1"/>
    <x v="1"/>
  </r>
  <r>
    <x v="6"/>
    <x v="57"/>
    <n v="164"/>
    <n v="87"/>
    <n v="77"/>
    <x v="2"/>
    <x v="0"/>
  </r>
  <r>
    <x v="6"/>
    <x v="57"/>
    <n v="164"/>
    <n v="89"/>
    <n v="75"/>
    <x v="2"/>
    <x v="1"/>
  </r>
  <r>
    <x v="7"/>
    <x v="57"/>
    <n v="0"/>
    <n v="2"/>
    <n v="-2"/>
    <x v="0"/>
    <x v="0"/>
  </r>
  <r>
    <x v="7"/>
    <x v="57"/>
    <n v="0"/>
    <n v="2"/>
    <n v="-2"/>
    <x v="0"/>
    <x v="1"/>
  </r>
  <r>
    <x v="7"/>
    <x v="57"/>
    <n v="158"/>
    <n v="82"/>
    <n v="76"/>
    <x v="1"/>
    <x v="0"/>
  </r>
  <r>
    <x v="7"/>
    <x v="57"/>
    <n v="158"/>
    <n v="84"/>
    <n v="74"/>
    <x v="1"/>
    <x v="1"/>
  </r>
  <r>
    <x v="7"/>
    <x v="57"/>
    <n v="158"/>
    <n v="84"/>
    <n v="74"/>
    <x v="2"/>
    <x v="0"/>
  </r>
  <r>
    <x v="7"/>
    <x v="57"/>
    <n v="158"/>
    <n v="86"/>
    <n v="72"/>
    <x v="2"/>
    <x v="1"/>
  </r>
  <r>
    <x v="8"/>
    <x v="57"/>
    <n v="11"/>
    <n v="3"/>
    <n v="8"/>
    <x v="0"/>
    <x v="0"/>
  </r>
  <r>
    <x v="8"/>
    <x v="57"/>
    <n v="11"/>
    <n v="3"/>
    <n v="8"/>
    <x v="0"/>
    <x v="1"/>
  </r>
  <r>
    <x v="8"/>
    <x v="57"/>
    <n v="138"/>
    <n v="80"/>
    <n v="58"/>
    <x v="1"/>
    <x v="0"/>
  </r>
  <r>
    <x v="8"/>
    <x v="57"/>
    <n v="138"/>
    <n v="81"/>
    <n v="57"/>
    <x v="1"/>
    <x v="1"/>
  </r>
  <r>
    <x v="8"/>
    <x v="57"/>
    <n v="149"/>
    <n v="83"/>
    <n v="66"/>
    <x v="2"/>
    <x v="0"/>
  </r>
  <r>
    <x v="8"/>
    <x v="57"/>
    <n v="149"/>
    <n v="84"/>
    <n v="65"/>
    <x v="2"/>
    <x v="1"/>
  </r>
  <r>
    <x v="9"/>
    <x v="57"/>
    <n v="13"/>
    <n v="6"/>
    <n v="7"/>
    <x v="0"/>
    <x v="0"/>
  </r>
  <r>
    <x v="9"/>
    <x v="57"/>
    <n v="13"/>
    <n v="6"/>
    <n v="7"/>
    <x v="0"/>
    <x v="1"/>
  </r>
  <r>
    <x v="9"/>
    <x v="57"/>
    <n v="186"/>
    <n v="168"/>
    <n v="18"/>
    <x v="1"/>
    <x v="0"/>
  </r>
  <r>
    <x v="9"/>
    <x v="57"/>
    <n v="186"/>
    <n v="170"/>
    <n v="16"/>
    <x v="1"/>
    <x v="1"/>
  </r>
  <r>
    <x v="9"/>
    <x v="57"/>
    <n v="199"/>
    <n v="174"/>
    <n v="25"/>
    <x v="2"/>
    <x v="0"/>
  </r>
  <r>
    <x v="9"/>
    <x v="57"/>
    <n v="199"/>
    <n v="176"/>
    <n v="23"/>
    <x v="2"/>
    <x v="1"/>
  </r>
  <r>
    <x v="10"/>
    <x v="57"/>
    <n v="13"/>
    <n v="6"/>
    <n v="7"/>
    <x v="0"/>
    <x v="0"/>
  </r>
  <r>
    <x v="10"/>
    <x v="57"/>
    <n v="13"/>
    <n v="7"/>
    <n v="6"/>
    <x v="0"/>
    <x v="1"/>
  </r>
  <r>
    <x v="10"/>
    <x v="57"/>
    <n v="168"/>
    <n v="85"/>
    <n v="83"/>
    <x v="1"/>
    <x v="0"/>
  </r>
  <r>
    <x v="10"/>
    <x v="57"/>
    <n v="168"/>
    <n v="90"/>
    <n v="78"/>
    <x v="1"/>
    <x v="1"/>
  </r>
  <r>
    <x v="10"/>
    <x v="57"/>
    <n v="181"/>
    <n v="91"/>
    <n v="90"/>
    <x v="2"/>
    <x v="0"/>
  </r>
  <r>
    <x v="10"/>
    <x v="57"/>
    <n v="181"/>
    <n v="97"/>
    <n v="84"/>
    <x v="2"/>
    <x v="1"/>
  </r>
  <r>
    <x v="11"/>
    <x v="57"/>
    <n v="20"/>
    <n v="3"/>
    <n v="17"/>
    <x v="0"/>
    <x v="0"/>
  </r>
  <r>
    <x v="11"/>
    <x v="57"/>
    <n v="20"/>
    <n v="3"/>
    <n v="17"/>
    <x v="0"/>
    <x v="1"/>
  </r>
  <r>
    <x v="11"/>
    <x v="57"/>
    <n v="153"/>
    <n v="99"/>
    <n v="54"/>
    <x v="1"/>
    <x v="0"/>
  </r>
  <r>
    <x v="11"/>
    <x v="57"/>
    <n v="153"/>
    <n v="100"/>
    <n v="53"/>
    <x v="1"/>
    <x v="1"/>
  </r>
  <r>
    <x v="11"/>
    <x v="57"/>
    <n v="173"/>
    <n v="102"/>
    <n v="71"/>
    <x v="2"/>
    <x v="0"/>
  </r>
  <r>
    <x v="11"/>
    <x v="57"/>
    <n v="173"/>
    <n v="103"/>
    <n v="70"/>
    <x v="2"/>
    <x v="1"/>
  </r>
  <r>
    <x v="0"/>
    <x v="58"/>
    <n v="11"/>
    <n v="31"/>
    <n v="-20"/>
    <x v="0"/>
    <x v="0"/>
  </r>
  <r>
    <x v="0"/>
    <x v="58"/>
    <n v="11"/>
    <n v="30"/>
    <n v="-19"/>
    <x v="0"/>
    <x v="1"/>
  </r>
  <r>
    <x v="0"/>
    <x v="58"/>
    <n v="66"/>
    <n v="9"/>
    <n v="57"/>
    <x v="1"/>
    <x v="0"/>
  </r>
  <r>
    <x v="0"/>
    <x v="58"/>
    <n v="66"/>
    <n v="9"/>
    <n v="57"/>
    <x v="1"/>
    <x v="1"/>
  </r>
  <r>
    <x v="0"/>
    <x v="58"/>
    <n v="77"/>
    <n v="40"/>
    <n v="37"/>
    <x v="2"/>
    <x v="0"/>
  </r>
  <r>
    <x v="0"/>
    <x v="58"/>
    <n v="77"/>
    <n v="39"/>
    <n v="38"/>
    <x v="2"/>
    <x v="1"/>
  </r>
  <r>
    <x v="1"/>
    <x v="58"/>
    <n v="14"/>
    <n v="31"/>
    <n v="-17"/>
    <x v="0"/>
    <x v="0"/>
  </r>
  <r>
    <x v="1"/>
    <x v="58"/>
    <n v="14"/>
    <n v="31"/>
    <n v="-17"/>
    <x v="0"/>
    <x v="1"/>
  </r>
  <r>
    <x v="1"/>
    <x v="58"/>
    <n v="124"/>
    <n v="10"/>
    <n v="114"/>
    <x v="1"/>
    <x v="0"/>
  </r>
  <r>
    <x v="1"/>
    <x v="58"/>
    <n v="124"/>
    <n v="10"/>
    <n v="114"/>
    <x v="1"/>
    <x v="1"/>
  </r>
  <r>
    <x v="1"/>
    <x v="58"/>
    <n v="138"/>
    <n v="41"/>
    <n v="97"/>
    <x v="2"/>
    <x v="0"/>
  </r>
  <r>
    <x v="1"/>
    <x v="58"/>
    <n v="138"/>
    <n v="41"/>
    <n v="97"/>
    <x v="2"/>
    <x v="1"/>
  </r>
  <r>
    <x v="2"/>
    <x v="58"/>
    <n v="14"/>
    <n v="28"/>
    <n v="-14"/>
    <x v="0"/>
    <x v="0"/>
  </r>
  <r>
    <x v="2"/>
    <x v="58"/>
    <n v="14"/>
    <n v="28"/>
    <n v="-14"/>
    <x v="0"/>
    <x v="1"/>
  </r>
  <r>
    <x v="2"/>
    <x v="58"/>
    <n v="147"/>
    <n v="21"/>
    <n v="126"/>
    <x v="1"/>
    <x v="0"/>
  </r>
  <r>
    <x v="2"/>
    <x v="58"/>
    <n v="147"/>
    <n v="21"/>
    <n v="126"/>
    <x v="1"/>
    <x v="1"/>
  </r>
  <r>
    <x v="2"/>
    <x v="58"/>
    <n v="161"/>
    <n v="49"/>
    <n v="112"/>
    <x v="2"/>
    <x v="0"/>
  </r>
  <r>
    <x v="2"/>
    <x v="58"/>
    <n v="161"/>
    <n v="49"/>
    <n v="112"/>
    <x v="2"/>
    <x v="1"/>
  </r>
  <r>
    <x v="3"/>
    <x v="58"/>
    <n v="7"/>
    <n v="26"/>
    <n v="-19"/>
    <x v="0"/>
    <x v="0"/>
  </r>
  <r>
    <x v="3"/>
    <x v="58"/>
    <n v="7"/>
    <n v="26"/>
    <n v="-19"/>
    <x v="0"/>
    <x v="1"/>
  </r>
  <r>
    <x v="3"/>
    <x v="58"/>
    <n v="75"/>
    <n v="8"/>
    <n v="67"/>
    <x v="1"/>
    <x v="0"/>
  </r>
  <r>
    <x v="3"/>
    <x v="58"/>
    <n v="75"/>
    <n v="8"/>
    <n v="67"/>
    <x v="1"/>
    <x v="1"/>
  </r>
  <r>
    <x v="3"/>
    <x v="58"/>
    <n v="82"/>
    <n v="34"/>
    <n v="48"/>
    <x v="2"/>
    <x v="0"/>
  </r>
  <r>
    <x v="3"/>
    <x v="58"/>
    <n v="82"/>
    <n v="34"/>
    <n v="48"/>
    <x v="2"/>
    <x v="1"/>
  </r>
  <r>
    <x v="4"/>
    <x v="58"/>
    <n v="16"/>
    <n v="38"/>
    <n v="-22"/>
    <x v="0"/>
    <x v="0"/>
  </r>
  <r>
    <x v="4"/>
    <x v="58"/>
    <n v="16"/>
    <n v="38"/>
    <n v="-22"/>
    <x v="0"/>
    <x v="1"/>
  </r>
  <r>
    <x v="4"/>
    <x v="58"/>
    <n v="84"/>
    <n v="8"/>
    <n v="76"/>
    <x v="1"/>
    <x v="0"/>
  </r>
  <r>
    <x v="4"/>
    <x v="58"/>
    <n v="84"/>
    <n v="8"/>
    <n v="76"/>
    <x v="1"/>
    <x v="1"/>
  </r>
  <r>
    <x v="4"/>
    <x v="58"/>
    <n v="100"/>
    <n v="46"/>
    <n v="54"/>
    <x v="2"/>
    <x v="0"/>
  </r>
  <r>
    <x v="4"/>
    <x v="58"/>
    <n v="100"/>
    <n v="46"/>
    <n v="54"/>
    <x v="2"/>
    <x v="1"/>
  </r>
  <r>
    <x v="5"/>
    <x v="58"/>
    <n v="12"/>
    <n v="33"/>
    <n v="-21"/>
    <x v="0"/>
    <x v="0"/>
  </r>
  <r>
    <x v="5"/>
    <x v="58"/>
    <n v="12"/>
    <n v="33"/>
    <n v="-21"/>
    <x v="0"/>
    <x v="1"/>
  </r>
  <r>
    <x v="5"/>
    <x v="58"/>
    <n v="96"/>
    <n v="9"/>
    <n v="87"/>
    <x v="1"/>
    <x v="0"/>
  </r>
  <r>
    <x v="5"/>
    <x v="58"/>
    <n v="96"/>
    <n v="8"/>
    <n v="88"/>
    <x v="1"/>
    <x v="1"/>
  </r>
  <r>
    <x v="5"/>
    <x v="58"/>
    <n v="108"/>
    <n v="42"/>
    <n v="66"/>
    <x v="2"/>
    <x v="0"/>
  </r>
  <r>
    <x v="5"/>
    <x v="58"/>
    <n v="108"/>
    <n v="41"/>
    <n v="67"/>
    <x v="2"/>
    <x v="1"/>
  </r>
  <r>
    <x v="6"/>
    <x v="58"/>
    <n v="14"/>
    <n v="31"/>
    <n v="-17"/>
    <x v="0"/>
    <x v="0"/>
  </r>
  <r>
    <x v="6"/>
    <x v="58"/>
    <n v="14"/>
    <n v="31"/>
    <n v="-17"/>
    <x v="0"/>
    <x v="1"/>
  </r>
  <r>
    <x v="6"/>
    <x v="58"/>
    <n v="91"/>
    <n v="13"/>
    <n v="78"/>
    <x v="1"/>
    <x v="0"/>
  </r>
  <r>
    <x v="6"/>
    <x v="58"/>
    <n v="91"/>
    <n v="13"/>
    <n v="78"/>
    <x v="1"/>
    <x v="1"/>
  </r>
  <r>
    <x v="6"/>
    <x v="58"/>
    <n v="105"/>
    <n v="44"/>
    <n v="61"/>
    <x v="2"/>
    <x v="0"/>
  </r>
  <r>
    <x v="6"/>
    <x v="58"/>
    <n v="105"/>
    <n v="44"/>
    <n v="61"/>
    <x v="2"/>
    <x v="1"/>
  </r>
  <r>
    <x v="7"/>
    <x v="58"/>
    <n v="12"/>
    <n v="32"/>
    <n v="-20"/>
    <x v="0"/>
    <x v="0"/>
  </r>
  <r>
    <x v="7"/>
    <x v="58"/>
    <n v="12"/>
    <n v="32"/>
    <n v="-20"/>
    <x v="0"/>
    <x v="1"/>
  </r>
  <r>
    <x v="7"/>
    <x v="58"/>
    <n v="46"/>
    <n v="62"/>
    <n v="-16"/>
    <x v="1"/>
    <x v="0"/>
  </r>
  <r>
    <x v="7"/>
    <x v="58"/>
    <n v="46"/>
    <n v="61"/>
    <n v="-15"/>
    <x v="1"/>
    <x v="1"/>
  </r>
  <r>
    <x v="7"/>
    <x v="58"/>
    <n v="58"/>
    <n v="94"/>
    <n v="-36"/>
    <x v="2"/>
    <x v="0"/>
  </r>
  <r>
    <x v="7"/>
    <x v="58"/>
    <n v="58"/>
    <n v="93"/>
    <n v="-35"/>
    <x v="2"/>
    <x v="1"/>
  </r>
  <r>
    <x v="8"/>
    <x v="58"/>
    <n v="11"/>
    <n v="33"/>
    <n v="-22"/>
    <x v="0"/>
    <x v="0"/>
  </r>
  <r>
    <x v="8"/>
    <x v="58"/>
    <n v="11"/>
    <n v="33"/>
    <n v="-22"/>
    <x v="0"/>
    <x v="1"/>
  </r>
  <r>
    <x v="8"/>
    <x v="58"/>
    <n v="69"/>
    <n v="4"/>
    <n v="65"/>
    <x v="1"/>
    <x v="0"/>
  </r>
  <r>
    <x v="8"/>
    <x v="58"/>
    <n v="69"/>
    <n v="4"/>
    <n v="65"/>
    <x v="1"/>
    <x v="1"/>
  </r>
  <r>
    <x v="8"/>
    <x v="58"/>
    <n v="80"/>
    <n v="37"/>
    <n v="43"/>
    <x v="2"/>
    <x v="0"/>
  </r>
  <r>
    <x v="8"/>
    <x v="58"/>
    <n v="80"/>
    <n v="37"/>
    <n v="43"/>
    <x v="2"/>
    <x v="1"/>
  </r>
  <r>
    <x v="9"/>
    <x v="58"/>
    <n v="15"/>
    <n v="58"/>
    <n v="-43"/>
    <x v="0"/>
    <x v="0"/>
  </r>
  <r>
    <x v="9"/>
    <x v="58"/>
    <n v="15"/>
    <n v="58"/>
    <n v="-43"/>
    <x v="0"/>
    <x v="1"/>
  </r>
  <r>
    <x v="9"/>
    <x v="58"/>
    <n v="153"/>
    <n v="60"/>
    <n v="93"/>
    <x v="1"/>
    <x v="0"/>
  </r>
  <r>
    <x v="9"/>
    <x v="58"/>
    <n v="153"/>
    <n v="56"/>
    <n v="97"/>
    <x v="1"/>
    <x v="1"/>
  </r>
  <r>
    <x v="9"/>
    <x v="58"/>
    <n v="168"/>
    <n v="118"/>
    <n v="50"/>
    <x v="2"/>
    <x v="0"/>
  </r>
  <r>
    <x v="9"/>
    <x v="58"/>
    <n v="168"/>
    <n v="114"/>
    <n v="54"/>
    <x v="2"/>
    <x v="1"/>
  </r>
  <r>
    <x v="10"/>
    <x v="58"/>
    <n v="10"/>
    <n v="37"/>
    <n v="-27"/>
    <x v="0"/>
    <x v="0"/>
  </r>
  <r>
    <x v="10"/>
    <x v="58"/>
    <n v="10"/>
    <n v="38"/>
    <n v="-28"/>
    <x v="0"/>
    <x v="1"/>
  </r>
  <r>
    <x v="10"/>
    <x v="58"/>
    <n v="114"/>
    <n v="49"/>
    <n v="65"/>
    <x v="1"/>
    <x v="0"/>
  </r>
  <r>
    <x v="10"/>
    <x v="58"/>
    <n v="114"/>
    <n v="48"/>
    <n v="66"/>
    <x v="1"/>
    <x v="1"/>
  </r>
  <r>
    <x v="10"/>
    <x v="58"/>
    <n v="124"/>
    <n v="86"/>
    <n v="38"/>
    <x v="2"/>
    <x v="0"/>
  </r>
  <r>
    <x v="10"/>
    <x v="58"/>
    <n v="124"/>
    <n v="86"/>
    <n v="38"/>
    <x v="2"/>
    <x v="1"/>
  </r>
  <r>
    <x v="11"/>
    <x v="58"/>
    <n v="11"/>
    <n v="39"/>
    <n v="-28"/>
    <x v="0"/>
    <x v="0"/>
  </r>
  <r>
    <x v="11"/>
    <x v="58"/>
    <n v="11"/>
    <n v="40"/>
    <n v="-29"/>
    <x v="0"/>
    <x v="1"/>
  </r>
  <r>
    <x v="11"/>
    <x v="58"/>
    <n v="106"/>
    <n v="49"/>
    <n v="57"/>
    <x v="1"/>
    <x v="0"/>
  </r>
  <r>
    <x v="11"/>
    <x v="58"/>
    <n v="106"/>
    <n v="46"/>
    <n v="60"/>
    <x v="1"/>
    <x v="1"/>
  </r>
  <r>
    <x v="11"/>
    <x v="58"/>
    <n v="117"/>
    <n v="88"/>
    <n v="29"/>
    <x v="2"/>
    <x v="0"/>
  </r>
  <r>
    <x v="11"/>
    <x v="58"/>
    <n v="117"/>
    <n v="86"/>
    <n v="31"/>
    <x v="2"/>
    <x v="1"/>
  </r>
  <r>
    <x v="0"/>
    <x v="59"/>
    <n v="0"/>
    <n v="0"/>
    <n v="0"/>
    <x v="0"/>
    <x v="0"/>
  </r>
  <r>
    <x v="0"/>
    <x v="59"/>
    <n v="0"/>
    <n v="0"/>
    <n v="0"/>
    <x v="0"/>
    <x v="1"/>
  </r>
  <r>
    <x v="0"/>
    <x v="59"/>
    <n v="64"/>
    <n v="13"/>
    <n v="51"/>
    <x v="1"/>
    <x v="0"/>
  </r>
  <r>
    <x v="0"/>
    <x v="59"/>
    <n v="64"/>
    <n v="15"/>
    <n v="49"/>
    <x v="1"/>
    <x v="1"/>
  </r>
  <r>
    <x v="0"/>
    <x v="59"/>
    <n v="64"/>
    <n v="13"/>
    <n v="51"/>
    <x v="2"/>
    <x v="0"/>
  </r>
  <r>
    <x v="0"/>
    <x v="59"/>
    <n v="64"/>
    <n v="15"/>
    <n v="49"/>
    <x v="2"/>
    <x v="1"/>
  </r>
  <r>
    <x v="1"/>
    <x v="59"/>
    <n v="0"/>
    <n v="0"/>
    <n v="0"/>
    <x v="0"/>
    <x v="0"/>
  </r>
  <r>
    <x v="1"/>
    <x v="59"/>
    <n v="0"/>
    <n v="0"/>
    <n v="0"/>
    <x v="0"/>
    <x v="1"/>
  </r>
  <r>
    <x v="1"/>
    <x v="59"/>
    <n v="76"/>
    <n v="8"/>
    <n v="68"/>
    <x v="1"/>
    <x v="0"/>
  </r>
  <r>
    <x v="1"/>
    <x v="59"/>
    <n v="76"/>
    <n v="8"/>
    <n v="68"/>
    <x v="1"/>
    <x v="1"/>
  </r>
  <r>
    <x v="1"/>
    <x v="59"/>
    <n v="76"/>
    <n v="8"/>
    <n v="68"/>
    <x v="2"/>
    <x v="0"/>
  </r>
  <r>
    <x v="1"/>
    <x v="59"/>
    <n v="76"/>
    <n v="8"/>
    <n v="68"/>
    <x v="2"/>
    <x v="1"/>
  </r>
  <r>
    <x v="2"/>
    <x v="59"/>
    <n v="0"/>
    <n v="0"/>
    <n v="0"/>
    <x v="0"/>
    <x v="0"/>
  </r>
  <r>
    <x v="2"/>
    <x v="59"/>
    <n v="0"/>
    <n v="0"/>
    <n v="0"/>
    <x v="0"/>
    <x v="1"/>
  </r>
  <r>
    <x v="2"/>
    <x v="59"/>
    <n v="76"/>
    <n v="8"/>
    <n v="68"/>
    <x v="1"/>
    <x v="0"/>
  </r>
  <r>
    <x v="2"/>
    <x v="59"/>
    <n v="76"/>
    <n v="6"/>
    <n v="70"/>
    <x v="1"/>
    <x v="1"/>
  </r>
  <r>
    <x v="2"/>
    <x v="59"/>
    <n v="76"/>
    <n v="8"/>
    <n v="68"/>
    <x v="2"/>
    <x v="0"/>
  </r>
  <r>
    <x v="2"/>
    <x v="59"/>
    <n v="76"/>
    <n v="6"/>
    <n v="70"/>
    <x v="2"/>
    <x v="1"/>
  </r>
  <r>
    <x v="3"/>
    <x v="59"/>
    <n v="0"/>
    <n v="0"/>
    <n v="0"/>
    <x v="0"/>
    <x v="0"/>
  </r>
  <r>
    <x v="3"/>
    <x v="59"/>
    <n v="0"/>
    <n v="0"/>
    <n v="0"/>
    <x v="0"/>
    <x v="1"/>
  </r>
  <r>
    <x v="3"/>
    <x v="59"/>
    <n v="70"/>
    <n v="9"/>
    <n v="61"/>
    <x v="1"/>
    <x v="0"/>
  </r>
  <r>
    <x v="3"/>
    <x v="59"/>
    <n v="70"/>
    <n v="9"/>
    <n v="61"/>
    <x v="1"/>
    <x v="1"/>
  </r>
  <r>
    <x v="3"/>
    <x v="59"/>
    <n v="70"/>
    <n v="9"/>
    <n v="61"/>
    <x v="2"/>
    <x v="0"/>
  </r>
  <r>
    <x v="3"/>
    <x v="59"/>
    <n v="70"/>
    <n v="9"/>
    <n v="61"/>
    <x v="2"/>
    <x v="1"/>
  </r>
  <r>
    <x v="4"/>
    <x v="59"/>
    <n v="0"/>
    <n v="0"/>
    <n v="0"/>
    <x v="0"/>
    <x v="0"/>
  </r>
  <r>
    <x v="4"/>
    <x v="59"/>
    <n v="0"/>
    <n v="0"/>
    <n v="0"/>
    <x v="0"/>
    <x v="1"/>
  </r>
  <r>
    <x v="4"/>
    <x v="59"/>
    <n v="75"/>
    <n v="14"/>
    <n v="61"/>
    <x v="1"/>
    <x v="0"/>
  </r>
  <r>
    <x v="4"/>
    <x v="59"/>
    <n v="75"/>
    <n v="13"/>
    <n v="62"/>
    <x v="1"/>
    <x v="1"/>
  </r>
  <r>
    <x v="4"/>
    <x v="59"/>
    <n v="75"/>
    <n v="14"/>
    <n v="61"/>
    <x v="2"/>
    <x v="0"/>
  </r>
  <r>
    <x v="4"/>
    <x v="59"/>
    <n v="75"/>
    <n v="13"/>
    <n v="62"/>
    <x v="2"/>
    <x v="1"/>
  </r>
  <r>
    <x v="5"/>
    <x v="59"/>
    <n v="0"/>
    <n v="0"/>
    <n v="0"/>
    <x v="0"/>
    <x v="0"/>
  </r>
  <r>
    <x v="5"/>
    <x v="59"/>
    <n v="0"/>
    <n v="0"/>
    <n v="0"/>
    <x v="0"/>
    <x v="1"/>
  </r>
  <r>
    <x v="5"/>
    <x v="59"/>
    <n v="74"/>
    <n v="4"/>
    <n v="70"/>
    <x v="1"/>
    <x v="0"/>
  </r>
  <r>
    <x v="5"/>
    <x v="59"/>
    <n v="74"/>
    <n v="4"/>
    <n v="70"/>
    <x v="1"/>
    <x v="1"/>
  </r>
  <r>
    <x v="5"/>
    <x v="59"/>
    <n v="74"/>
    <n v="4"/>
    <n v="70"/>
    <x v="2"/>
    <x v="0"/>
  </r>
  <r>
    <x v="5"/>
    <x v="59"/>
    <n v="74"/>
    <n v="4"/>
    <n v="70"/>
    <x v="2"/>
    <x v="1"/>
  </r>
  <r>
    <x v="6"/>
    <x v="59"/>
    <n v="0"/>
    <n v="0"/>
    <n v="0"/>
    <x v="0"/>
    <x v="0"/>
  </r>
  <r>
    <x v="6"/>
    <x v="59"/>
    <n v="0"/>
    <n v="0"/>
    <n v="0"/>
    <x v="0"/>
    <x v="1"/>
  </r>
  <r>
    <x v="6"/>
    <x v="59"/>
    <n v="73"/>
    <n v="12"/>
    <n v="61"/>
    <x v="1"/>
    <x v="0"/>
  </r>
  <r>
    <x v="6"/>
    <x v="59"/>
    <n v="73"/>
    <n v="13"/>
    <n v="60"/>
    <x v="1"/>
    <x v="1"/>
  </r>
  <r>
    <x v="6"/>
    <x v="59"/>
    <n v="73"/>
    <n v="12"/>
    <n v="61"/>
    <x v="2"/>
    <x v="0"/>
  </r>
  <r>
    <x v="6"/>
    <x v="59"/>
    <n v="73"/>
    <n v="13"/>
    <n v="60"/>
    <x v="2"/>
    <x v="1"/>
  </r>
  <r>
    <x v="7"/>
    <x v="59"/>
    <n v="0"/>
    <n v="0"/>
    <n v="0"/>
    <x v="0"/>
    <x v="0"/>
  </r>
  <r>
    <x v="7"/>
    <x v="59"/>
    <n v="0"/>
    <n v="0"/>
    <n v="0"/>
    <x v="0"/>
    <x v="1"/>
  </r>
  <r>
    <x v="7"/>
    <x v="59"/>
    <n v="75"/>
    <n v="8"/>
    <n v="67"/>
    <x v="1"/>
    <x v="0"/>
  </r>
  <r>
    <x v="7"/>
    <x v="59"/>
    <n v="75"/>
    <n v="8"/>
    <n v="67"/>
    <x v="1"/>
    <x v="1"/>
  </r>
  <r>
    <x v="7"/>
    <x v="59"/>
    <n v="75"/>
    <n v="8"/>
    <n v="67"/>
    <x v="2"/>
    <x v="0"/>
  </r>
  <r>
    <x v="7"/>
    <x v="59"/>
    <n v="75"/>
    <n v="8"/>
    <n v="67"/>
    <x v="2"/>
    <x v="1"/>
  </r>
  <r>
    <x v="8"/>
    <x v="59"/>
    <n v="0"/>
    <n v="0"/>
    <n v="0"/>
    <x v="0"/>
    <x v="0"/>
  </r>
  <r>
    <x v="8"/>
    <x v="59"/>
    <n v="0"/>
    <n v="0"/>
    <n v="0"/>
    <x v="0"/>
    <x v="1"/>
  </r>
  <r>
    <x v="8"/>
    <x v="59"/>
    <n v="74"/>
    <n v="15"/>
    <n v="59"/>
    <x v="1"/>
    <x v="0"/>
  </r>
  <r>
    <x v="8"/>
    <x v="59"/>
    <n v="74"/>
    <n v="15"/>
    <n v="59"/>
    <x v="1"/>
    <x v="1"/>
  </r>
  <r>
    <x v="8"/>
    <x v="59"/>
    <n v="74"/>
    <n v="15"/>
    <n v="59"/>
    <x v="2"/>
    <x v="0"/>
  </r>
  <r>
    <x v="8"/>
    <x v="59"/>
    <n v="74"/>
    <n v="15"/>
    <n v="59"/>
    <x v="2"/>
    <x v="1"/>
  </r>
  <r>
    <x v="9"/>
    <x v="59"/>
    <n v="0"/>
    <n v="0"/>
    <n v="0"/>
    <x v="0"/>
    <x v="0"/>
  </r>
  <r>
    <x v="9"/>
    <x v="59"/>
    <n v="0"/>
    <n v="0"/>
    <n v="0"/>
    <x v="0"/>
    <x v="1"/>
  </r>
  <r>
    <x v="9"/>
    <x v="59"/>
    <n v="61"/>
    <n v="6"/>
    <n v="55"/>
    <x v="1"/>
    <x v="0"/>
  </r>
  <r>
    <x v="9"/>
    <x v="59"/>
    <n v="61"/>
    <n v="6"/>
    <n v="55"/>
    <x v="1"/>
    <x v="1"/>
  </r>
  <r>
    <x v="9"/>
    <x v="59"/>
    <n v="61"/>
    <n v="6"/>
    <n v="55"/>
    <x v="2"/>
    <x v="0"/>
  </r>
  <r>
    <x v="9"/>
    <x v="59"/>
    <n v="61"/>
    <n v="6"/>
    <n v="55"/>
    <x v="2"/>
    <x v="1"/>
  </r>
  <r>
    <x v="10"/>
    <x v="59"/>
    <n v="0"/>
    <n v="0"/>
    <n v="0"/>
    <x v="0"/>
    <x v="0"/>
  </r>
  <r>
    <x v="10"/>
    <x v="59"/>
    <n v="0"/>
    <n v="0"/>
    <n v="0"/>
    <x v="0"/>
    <x v="1"/>
  </r>
  <r>
    <x v="10"/>
    <x v="59"/>
    <n v="63"/>
    <n v="9"/>
    <n v="54"/>
    <x v="1"/>
    <x v="0"/>
  </r>
  <r>
    <x v="10"/>
    <x v="59"/>
    <n v="63"/>
    <n v="9"/>
    <n v="54"/>
    <x v="1"/>
    <x v="1"/>
  </r>
  <r>
    <x v="10"/>
    <x v="59"/>
    <n v="63"/>
    <n v="9"/>
    <n v="54"/>
    <x v="2"/>
    <x v="0"/>
  </r>
  <r>
    <x v="10"/>
    <x v="59"/>
    <n v="63"/>
    <n v="9"/>
    <n v="54"/>
    <x v="2"/>
    <x v="1"/>
  </r>
  <r>
    <x v="11"/>
    <x v="59"/>
    <n v="0"/>
    <n v="0"/>
    <n v="0"/>
    <x v="0"/>
    <x v="0"/>
  </r>
  <r>
    <x v="11"/>
    <x v="59"/>
    <n v="0"/>
    <n v="0"/>
    <n v="0"/>
    <x v="0"/>
    <x v="1"/>
  </r>
  <r>
    <x v="11"/>
    <x v="59"/>
    <n v="75"/>
    <n v="10"/>
    <n v="65"/>
    <x v="1"/>
    <x v="0"/>
  </r>
  <r>
    <x v="11"/>
    <x v="59"/>
    <n v="75"/>
    <n v="10"/>
    <n v="65"/>
    <x v="1"/>
    <x v="1"/>
  </r>
  <r>
    <x v="11"/>
    <x v="59"/>
    <n v="75"/>
    <n v="10"/>
    <n v="65"/>
    <x v="2"/>
    <x v="0"/>
  </r>
  <r>
    <x v="11"/>
    <x v="59"/>
    <n v="75"/>
    <n v="10"/>
    <n v="65"/>
    <x v="2"/>
    <x v="1"/>
  </r>
  <r>
    <x v="0"/>
    <x v="60"/>
    <n v="23.3"/>
    <n v="0"/>
    <n v="23.3"/>
    <x v="0"/>
    <x v="0"/>
  </r>
  <r>
    <x v="0"/>
    <x v="60"/>
    <n v="23.3"/>
    <n v="0"/>
    <n v="23.3"/>
    <x v="0"/>
    <x v="1"/>
  </r>
  <r>
    <x v="0"/>
    <x v="60"/>
    <n v="945"/>
    <n v="132"/>
    <n v="813"/>
    <x v="1"/>
    <x v="0"/>
  </r>
  <r>
    <x v="0"/>
    <x v="60"/>
    <n v="945"/>
    <n v="121"/>
    <n v="824"/>
    <x v="1"/>
    <x v="1"/>
  </r>
  <r>
    <x v="0"/>
    <x v="60"/>
    <n v="968.3"/>
    <n v="132"/>
    <n v="836.3"/>
    <x v="2"/>
    <x v="0"/>
  </r>
  <r>
    <x v="0"/>
    <x v="60"/>
    <n v="968.3"/>
    <n v="121"/>
    <n v="847.3"/>
    <x v="2"/>
    <x v="1"/>
  </r>
  <r>
    <x v="1"/>
    <x v="60"/>
    <n v="59.5"/>
    <n v="15"/>
    <n v="44.5"/>
    <x v="0"/>
    <x v="0"/>
  </r>
  <r>
    <x v="1"/>
    <x v="60"/>
    <n v="59.5"/>
    <n v="15"/>
    <n v="44.5"/>
    <x v="0"/>
    <x v="1"/>
  </r>
  <r>
    <x v="1"/>
    <x v="60"/>
    <n v="1205"/>
    <n v="217"/>
    <n v="988"/>
    <x v="1"/>
    <x v="0"/>
  </r>
  <r>
    <x v="1"/>
    <x v="60"/>
    <n v="1205"/>
    <n v="214"/>
    <n v="991"/>
    <x v="1"/>
    <x v="1"/>
  </r>
  <r>
    <x v="1"/>
    <x v="60"/>
    <n v="1264.5"/>
    <n v="232"/>
    <n v="1032.5"/>
    <x v="2"/>
    <x v="0"/>
  </r>
  <r>
    <x v="1"/>
    <x v="60"/>
    <n v="1264.5"/>
    <n v="229"/>
    <n v="1035.5"/>
    <x v="2"/>
    <x v="1"/>
  </r>
  <r>
    <x v="2"/>
    <x v="60"/>
    <n v="72.7"/>
    <n v="37"/>
    <n v="35.700000000000003"/>
    <x v="0"/>
    <x v="0"/>
  </r>
  <r>
    <x v="2"/>
    <x v="60"/>
    <n v="72.7"/>
    <n v="37"/>
    <n v="35.700000000000003"/>
    <x v="0"/>
    <x v="1"/>
  </r>
  <r>
    <x v="2"/>
    <x v="60"/>
    <n v="1266"/>
    <n v="247"/>
    <n v="1019"/>
    <x v="1"/>
    <x v="0"/>
  </r>
  <r>
    <x v="2"/>
    <x v="60"/>
    <n v="1266"/>
    <n v="231"/>
    <n v="1035"/>
    <x v="1"/>
    <x v="1"/>
  </r>
  <r>
    <x v="2"/>
    <x v="60"/>
    <n v="1338.7"/>
    <n v="284"/>
    <n v="1054.7"/>
    <x v="2"/>
    <x v="0"/>
  </r>
  <r>
    <x v="2"/>
    <x v="60"/>
    <n v="1338.7"/>
    <n v="268"/>
    <n v="1070.7"/>
    <x v="2"/>
    <x v="1"/>
  </r>
  <r>
    <x v="3"/>
    <x v="60"/>
    <n v="23.1"/>
    <n v="0"/>
    <n v="23.1"/>
    <x v="0"/>
    <x v="0"/>
  </r>
  <r>
    <x v="3"/>
    <x v="60"/>
    <n v="23.1"/>
    <n v="0"/>
    <n v="23.1"/>
    <x v="0"/>
    <x v="1"/>
  </r>
  <r>
    <x v="3"/>
    <x v="60"/>
    <n v="866"/>
    <n v="102"/>
    <n v="764"/>
    <x v="1"/>
    <x v="0"/>
  </r>
  <r>
    <x v="3"/>
    <x v="60"/>
    <n v="866"/>
    <n v="97"/>
    <n v="769"/>
    <x v="1"/>
    <x v="1"/>
  </r>
  <r>
    <x v="3"/>
    <x v="60"/>
    <n v="889.1"/>
    <n v="102"/>
    <n v="787.1"/>
    <x v="2"/>
    <x v="0"/>
  </r>
  <r>
    <x v="3"/>
    <x v="60"/>
    <n v="889.1"/>
    <n v="97"/>
    <n v="792.1"/>
    <x v="2"/>
    <x v="1"/>
  </r>
  <r>
    <x v="4"/>
    <x v="60"/>
    <n v="23.7"/>
    <n v="0"/>
    <n v="23.7"/>
    <x v="0"/>
    <x v="0"/>
  </r>
  <r>
    <x v="4"/>
    <x v="60"/>
    <n v="23.7"/>
    <n v="0"/>
    <n v="23.7"/>
    <x v="0"/>
    <x v="1"/>
  </r>
  <r>
    <x v="4"/>
    <x v="60"/>
    <n v="1043"/>
    <n v="120"/>
    <n v="923"/>
    <x v="1"/>
    <x v="0"/>
  </r>
  <r>
    <x v="4"/>
    <x v="60"/>
    <n v="1043"/>
    <n v="116"/>
    <n v="927"/>
    <x v="1"/>
    <x v="1"/>
  </r>
  <r>
    <x v="4"/>
    <x v="60"/>
    <n v="1066.7"/>
    <n v="120"/>
    <n v="946.7"/>
    <x v="2"/>
    <x v="0"/>
  </r>
  <r>
    <x v="4"/>
    <x v="60"/>
    <n v="1066.7"/>
    <n v="116"/>
    <n v="950.7"/>
    <x v="2"/>
    <x v="1"/>
  </r>
  <r>
    <x v="5"/>
    <x v="60"/>
    <n v="60.1"/>
    <n v="17"/>
    <n v="43.1"/>
    <x v="0"/>
    <x v="0"/>
  </r>
  <r>
    <x v="5"/>
    <x v="60"/>
    <n v="60.1"/>
    <n v="17"/>
    <n v="43.1"/>
    <x v="0"/>
    <x v="1"/>
  </r>
  <r>
    <x v="5"/>
    <x v="60"/>
    <n v="1142"/>
    <n v="185"/>
    <n v="957"/>
    <x v="1"/>
    <x v="0"/>
  </r>
  <r>
    <x v="5"/>
    <x v="60"/>
    <n v="1142"/>
    <n v="171"/>
    <n v="971"/>
    <x v="1"/>
    <x v="1"/>
  </r>
  <r>
    <x v="5"/>
    <x v="60"/>
    <n v="1202.0999999999999"/>
    <n v="202"/>
    <n v="1000.0999999999999"/>
    <x v="2"/>
    <x v="0"/>
  </r>
  <r>
    <x v="5"/>
    <x v="60"/>
    <n v="1202.0999999999999"/>
    <n v="188"/>
    <n v="1014.0999999999999"/>
    <x v="2"/>
    <x v="1"/>
  </r>
  <r>
    <x v="6"/>
    <x v="60"/>
    <n v="10.7"/>
    <n v="8"/>
    <n v="2.6999999999999993"/>
    <x v="0"/>
    <x v="0"/>
  </r>
  <r>
    <x v="6"/>
    <x v="60"/>
    <n v="10.7"/>
    <n v="8"/>
    <n v="2.6999999999999993"/>
    <x v="0"/>
    <x v="1"/>
  </r>
  <r>
    <x v="6"/>
    <x v="60"/>
    <n v="841"/>
    <n v="132"/>
    <n v="709"/>
    <x v="1"/>
    <x v="0"/>
  </r>
  <r>
    <x v="6"/>
    <x v="60"/>
    <n v="841"/>
    <n v="125"/>
    <n v="716"/>
    <x v="1"/>
    <x v="1"/>
  </r>
  <r>
    <x v="6"/>
    <x v="60"/>
    <n v="851.7"/>
    <n v="140"/>
    <n v="711.7"/>
    <x v="2"/>
    <x v="0"/>
  </r>
  <r>
    <x v="6"/>
    <x v="60"/>
    <n v="851.7"/>
    <n v="133"/>
    <n v="718.7"/>
    <x v="2"/>
    <x v="1"/>
  </r>
  <r>
    <x v="7"/>
    <x v="60"/>
    <n v="26.8"/>
    <n v="0"/>
    <n v="26.8"/>
    <x v="0"/>
    <x v="0"/>
  </r>
  <r>
    <x v="7"/>
    <x v="60"/>
    <n v="26.8"/>
    <n v="0"/>
    <n v="26.8"/>
    <x v="0"/>
    <x v="1"/>
  </r>
  <r>
    <x v="7"/>
    <x v="60"/>
    <n v="819"/>
    <n v="111"/>
    <n v="708"/>
    <x v="1"/>
    <x v="0"/>
  </r>
  <r>
    <x v="7"/>
    <x v="60"/>
    <n v="819"/>
    <n v="105"/>
    <n v="714"/>
    <x v="1"/>
    <x v="1"/>
  </r>
  <r>
    <x v="7"/>
    <x v="60"/>
    <n v="845.8"/>
    <n v="111"/>
    <n v="734.8"/>
    <x v="2"/>
    <x v="0"/>
  </r>
  <r>
    <x v="7"/>
    <x v="60"/>
    <n v="845.8"/>
    <n v="105"/>
    <n v="740.8"/>
    <x v="2"/>
    <x v="1"/>
  </r>
  <r>
    <x v="8"/>
    <x v="60"/>
    <n v="26.4"/>
    <n v="0"/>
    <n v="26.4"/>
    <x v="0"/>
    <x v="0"/>
  </r>
  <r>
    <x v="8"/>
    <x v="60"/>
    <n v="26.4"/>
    <n v="0"/>
    <n v="26.4"/>
    <x v="0"/>
    <x v="1"/>
  </r>
  <r>
    <x v="8"/>
    <x v="60"/>
    <n v="1036"/>
    <n v="144"/>
    <n v="892"/>
    <x v="1"/>
    <x v="0"/>
  </r>
  <r>
    <x v="8"/>
    <x v="60"/>
    <n v="1036"/>
    <n v="134"/>
    <n v="902"/>
    <x v="1"/>
    <x v="1"/>
  </r>
  <r>
    <x v="8"/>
    <x v="60"/>
    <n v="1062.4000000000001"/>
    <n v="144"/>
    <n v="918.40000000000009"/>
    <x v="2"/>
    <x v="0"/>
  </r>
  <r>
    <x v="8"/>
    <x v="60"/>
    <n v="1062.4000000000001"/>
    <n v="134"/>
    <n v="928.40000000000009"/>
    <x v="2"/>
    <x v="1"/>
  </r>
  <r>
    <x v="9"/>
    <x v="60"/>
    <n v="66.7"/>
    <n v="13"/>
    <n v="53.7"/>
    <x v="0"/>
    <x v="0"/>
  </r>
  <r>
    <x v="9"/>
    <x v="60"/>
    <n v="66.7"/>
    <n v="13"/>
    <n v="53.7"/>
    <x v="0"/>
    <x v="1"/>
  </r>
  <r>
    <x v="9"/>
    <x v="60"/>
    <n v="1191"/>
    <n v="160"/>
    <n v="1031"/>
    <x v="1"/>
    <x v="0"/>
  </r>
  <r>
    <x v="9"/>
    <x v="60"/>
    <n v="1191"/>
    <n v="147"/>
    <n v="1044"/>
    <x v="1"/>
    <x v="1"/>
  </r>
  <r>
    <x v="9"/>
    <x v="60"/>
    <n v="1257.7"/>
    <n v="173"/>
    <n v="1084.7"/>
    <x v="2"/>
    <x v="0"/>
  </r>
  <r>
    <x v="9"/>
    <x v="60"/>
    <n v="1257.7"/>
    <n v="160"/>
    <n v="1097.7"/>
    <x v="2"/>
    <x v="1"/>
  </r>
  <r>
    <x v="10"/>
    <x v="60"/>
    <n v="61.9"/>
    <n v="20"/>
    <n v="41.9"/>
    <x v="0"/>
    <x v="0"/>
  </r>
  <r>
    <x v="10"/>
    <x v="60"/>
    <n v="61.9"/>
    <n v="20"/>
    <n v="41.9"/>
    <x v="0"/>
    <x v="1"/>
  </r>
  <r>
    <x v="10"/>
    <x v="60"/>
    <n v="1275"/>
    <n v="220"/>
    <n v="1055"/>
    <x v="1"/>
    <x v="0"/>
  </r>
  <r>
    <x v="10"/>
    <x v="60"/>
    <n v="1275"/>
    <n v="212"/>
    <n v="1063"/>
    <x v="1"/>
    <x v="1"/>
  </r>
  <r>
    <x v="10"/>
    <x v="60"/>
    <n v="1336.9"/>
    <n v="240"/>
    <n v="1096.9000000000001"/>
    <x v="2"/>
    <x v="0"/>
  </r>
  <r>
    <x v="10"/>
    <x v="60"/>
    <n v="1336.9"/>
    <n v="232"/>
    <n v="1104.9000000000001"/>
    <x v="2"/>
    <x v="1"/>
  </r>
  <r>
    <x v="11"/>
    <x v="60"/>
    <n v="60.2"/>
    <n v="15"/>
    <n v="45.2"/>
    <x v="0"/>
    <x v="0"/>
  </r>
  <r>
    <x v="11"/>
    <x v="60"/>
    <n v="60.2"/>
    <n v="15"/>
    <n v="45.2"/>
    <x v="0"/>
    <x v="1"/>
  </r>
  <r>
    <x v="11"/>
    <x v="60"/>
    <n v="1191"/>
    <n v="182"/>
    <n v="1009"/>
    <x v="1"/>
    <x v="0"/>
  </r>
  <r>
    <x v="11"/>
    <x v="60"/>
    <n v="1191"/>
    <n v="176"/>
    <n v="1015"/>
    <x v="1"/>
    <x v="1"/>
  </r>
  <r>
    <x v="11"/>
    <x v="60"/>
    <n v="1251.2"/>
    <n v="197"/>
    <n v="1054.2"/>
    <x v="2"/>
    <x v="0"/>
  </r>
  <r>
    <x v="11"/>
    <x v="60"/>
    <n v="1251.2"/>
    <n v="191"/>
    <n v="1060.2"/>
    <x v="2"/>
    <x v="1"/>
  </r>
  <r>
    <x v="0"/>
    <x v="61"/>
    <n v="2"/>
    <n v="0"/>
    <n v="2"/>
    <x v="0"/>
    <x v="0"/>
  </r>
  <r>
    <x v="0"/>
    <x v="61"/>
    <n v="2"/>
    <n v="0"/>
    <n v="2"/>
    <x v="0"/>
    <x v="1"/>
  </r>
  <r>
    <x v="0"/>
    <x v="61"/>
    <n v="103"/>
    <n v="1"/>
    <n v="102"/>
    <x v="1"/>
    <x v="0"/>
  </r>
  <r>
    <x v="0"/>
    <x v="61"/>
    <n v="103"/>
    <n v="0"/>
    <n v="103"/>
    <x v="1"/>
    <x v="1"/>
  </r>
  <r>
    <x v="0"/>
    <x v="61"/>
    <n v="105"/>
    <n v="1"/>
    <n v="104"/>
    <x v="2"/>
    <x v="0"/>
  </r>
  <r>
    <x v="0"/>
    <x v="61"/>
    <n v="105"/>
    <n v="0"/>
    <n v="105"/>
    <x v="2"/>
    <x v="1"/>
  </r>
  <r>
    <x v="1"/>
    <x v="61"/>
    <n v="1"/>
    <n v="0"/>
    <n v="1"/>
    <x v="0"/>
    <x v="0"/>
  </r>
  <r>
    <x v="1"/>
    <x v="61"/>
    <n v="1"/>
    <n v="0"/>
    <n v="1"/>
    <x v="0"/>
    <x v="1"/>
  </r>
  <r>
    <x v="1"/>
    <x v="61"/>
    <n v="93"/>
    <n v="0"/>
    <n v="93"/>
    <x v="1"/>
    <x v="0"/>
  </r>
  <r>
    <x v="1"/>
    <x v="61"/>
    <n v="93"/>
    <n v="0"/>
    <n v="93"/>
    <x v="1"/>
    <x v="1"/>
  </r>
  <r>
    <x v="1"/>
    <x v="61"/>
    <n v="94"/>
    <n v="0"/>
    <n v="94"/>
    <x v="2"/>
    <x v="0"/>
  </r>
  <r>
    <x v="1"/>
    <x v="61"/>
    <n v="94"/>
    <n v="0"/>
    <n v="94"/>
    <x v="2"/>
    <x v="1"/>
  </r>
  <r>
    <x v="2"/>
    <x v="61"/>
    <n v="0"/>
    <n v="0"/>
    <n v="0"/>
    <x v="0"/>
    <x v="0"/>
  </r>
  <r>
    <x v="2"/>
    <x v="61"/>
    <n v="0"/>
    <n v="0"/>
    <n v="0"/>
    <x v="0"/>
    <x v="1"/>
  </r>
  <r>
    <x v="2"/>
    <x v="61"/>
    <n v="63"/>
    <n v="1"/>
    <n v="62"/>
    <x v="1"/>
    <x v="0"/>
  </r>
  <r>
    <x v="2"/>
    <x v="61"/>
    <n v="63"/>
    <n v="0"/>
    <n v="63"/>
    <x v="1"/>
    <x v="1"/>
  </r>
  <r>
    <x v="2"/>
    <x v="61"/>
    <n v="63"/>
    <n v="1"/>
    <n v="62"/>
    <x v="2"/>
    <x v="0"/>
  </r>
  <r>
    <x v="2"/>
    <x v="61"/>
    <n v="63"/>
    <n v="0"/>
    <n v="63"/>
    <x v="2"/>
    <x v="1"/>
  </r>
  <r>
    <x v="3"/>
    <x v="61"/>
    <n v="0"/>
    <n v="0"/>
    <n v="0"/>
    <x v="0"/>
    <x v="0"/>
  </r>
  <r>
    <x v="3"/>
    <x v="61"/>
    <n v="0"/>
    <n v="0"/>
    <n v="0"/>
    <x v="0"/>
    <x v="1"/>
  </r>
  <r>
    <x v="3"/>
    <x v="61"/>
    <n v="69"/>
    <n v="0"/>
    <n v="69"/>
    <x v="1"/>
    <x v="0"/>
  </r>
  <r>
    <x v="3"/>
    <x v="61"/>
    <n v="69"/>
    <n v="0"/>
    <n v="69"/>
    <x v="1"/>
    <x v="1"/>
  </r>
  <r>
    <x v="3"/>
    <x v="61"/>
    <n v="69"/>
    <n v="0"/>
    <n v="69"/>
    <x v="2"/>
    <x v="0"/>
  </r>
  <r>
    <x v="3"/>
    <x v="61"/>
    <n v="69"/>
    <n v="0"/>
    <n v="69"/>
    <x v="2"/>
    <x v="1"/>
  </r>
  <r>
    <x v="4"/>
    <x v="61"/>
    <n v="2"/>
    <n v="0"/>
    <n v="2"/>
    <x v="0"/>
    <x v="0"/>
  </r>
  <r>
    <x v="4"/>
    <x v="61"/>
    <n v="2"/>
    <n v="0"/>
    <n v="2"/>
    <x v="0"/>
    <x v="1"/>
  </r>
  <r>
    <x v="4"/>
    <x v="61"/>
    <n v="78"/>
    <n v="1"/>
    <n v="77"/>
    <x v="1"/>
    <x v="0"/>
  </r>
  <r>
    <x v="4"/>
    <x v="61"/>
    <n v="78"/>
    <n v="0"/>
    <n v="78"/>
    <x v="1"/>
    <x v="1"/>
  </r>
  <r>
    <x v="4"/>
    <x v="61"/>
    <n v="80"/>
    <n v="1"/>
    <n v="79"/>
    <x v="2"/>
    <x v="0"/>
  </r>
  <r>
    <x v="4"/>
    <x v="61"/>
    <n v="80"/>
    <n v="0"/>
    <n v="80"/>
    <x v="2"/>
    <x v="1"/>
  </r>
  <r>
    <x v="5"/>
    <x v="61"/>
    <n v="1"/>
    <n v="0"/>
    <n v="1"/>
    <x v="0"/>
    <x v="0"/>
  </r>
  <r>
    <x v="5"/>
    <x v="61"/>
    <n v="1"/>
    <n v="0"/>
    <n v="1"/>
    <x v="0"/>
    <x v="1"/>
  </r>
  <r>
    <x v="5"/>
    <x v="61"/>
    <n v="98"/>
    <n v="0"/>
    <n v="98"/>
    <x v="1"/>
    <x v="0"/>
  </r>
  <r>
    <x v="5"/>
    <x v="61"/>
    <n v="98"/>
    <n v="0"/>
    <n v="98"/>
    <x v="1"/>
    <x v="1"/>
  </r>
  <r>
    <x v="5"/>
    <x v="61"/>
    <n v="99"/>
    <n v="0"/>
    <n v="99"/>
    <x v="2"/>
    <x v="0"/>
  </r>
  <r>
    <x v="5"/>
    <x v="61"/>
    <n v="99"/>
    <n v="0"/>
    <n v="99"/>
    <x v="2"/>
    <x v="1"/>
  </r>
  <r>
    <x v="6"/>
    <x v="61"/>
    <n v="1"/>
    <n v="0"/>
    <n v="1"/>
    <x v="0"/>
    <x v="0"/>
  </r>
  <r>
    <x v="6"/>
    <x v="61"/>
    <n v="1"/>
    <n v="0"/>
    <n v="1"/>
    <x v="0"/>
    <x v="1"/>
  </r>
  <r>
    <x v="6"/>
    <x v="61"/>
    <n v="88"/>
    <n v="0"/>
    <n v="88"/>
    <x v="1"/>
    <x v="0"/>
  </r>
  <r>
    <x v="6"/>
    <x v="61"/>
    <n v="88"/>
    <n v="0"/>
    <n v="88"/>
    <x v="1"/>
    <x v="1"/>
  </r>
  <r>
    <x v="6"/>
    <x v="61"/>
    <n v="89"/>
    <n v="0"/>
    <n v="89"/>
    <x v="2"/>
    <x v="0"/>
  </r>
  <r>
    <x v="6"/>
    <x v="61"/>
    <n v="89"/>
    <n v="0"/>
    <n v="89"/>
    <x v="2"/>
    <x v="1"/>
  </r>
  <r>
    <x v="7"/>
    <x v="61"/>
    <n v="3"/>
    <n v="0"/>
    <n v="3"/>
    <x v="0"/>
    <x v="0"/>
  </r>
  <r>
    <x v="7"/>
    <x v="61"/>
    <n v="3"/>
    <n v="0"/>
    <n v="3"/>
    <x v="0"/>
    <x v="1"/>
  </r>
  <r>
    <x v="7"/>
    <x v="61"/>
    <n v="106"/>
    <n v="8"/>
    <n v="98"/>
    <x v="1"/>
    <x v="0"/>
  </r>
  <r>
    <x v="7"/>
    <x v="61"/>
    <n v="106"/>
    <n v="0"/>
    <n v="106"/>
    <x v="1"/>
    <x v="1"/>
  </r>
  <r>
    <x v="7"/>
    <x v="61"/>
    <n v="109"/>
    <n v="8"/>
    <n v="101"/>
    <x v="2"/>
    <x v="0"/>
  </r>
  <r>
    <x v="7"/>
    <x v="61"/>
    <n v="109"/>
    <n v="0"/>
    <n v="109"/>
    <x v="2"/>
    <x v="1"/>
  </r>
  <r>
    <x v="8"/>
    <x v="61"/>
    <n v="3"/>
    <n v="0"/>
    <n v="3"/>
    <x v="0"/>
    <x v="0"/>
  </r>
  <r>
    <x v="8"/>
    <x v="61"/>
    <n v="3"/>
    <n v="0"/>
    <n v="3"/>
    <x v="0"/>
    <x v="1"/>
  </r>
  <r>
    <x v="8"/>
    <x v="61"/>
    <n v="84"/>
    <n v="0"/>
    <n v="84"/>
    <x v="1"/>
    <x v="0"/>
  </r>
  <r>
    <x v="8"/>
    <x v="61"/>
    <n v="84"/>
    <n v="0"/>
    <n v="84"/>
    <x v="1"/>
    <x v="1"/>
  </r>
  <r>
    <x v="8"/>
    <x v="61"/>
    <n v="87"/>
    <n v="0"/>
    <n v="87"/>
    <x v="2"/>
    <x v="0"/>
  </r>
  <r>
    <x v="8"/>
    <x v="61"/>
    <n v="87"/>
    <n v="0"/>
    <n v="87"/>
    <x v="2"/>
    <x v="1"/>
  </r>
  <r>
    <x v="9"/>
    <x v="61"/>
    <n v="0"/>
    <n v="0"/>
    <n v="0"/>
    <x v="0"/>
    <x v="0"/>
  </r>
  <r>
    <x v="9"/>
    <x v="61"/>
    <n v="0"/>
    <n v="0"/>
    <n v="0"/>
    <x v="0"/>
    <x v="1"/>
  </r>
  <r>
    <x v="9"/>
    <x v="61"/>
    <n v="81"/>
    <n v="1"/>
    <n v="80"/>
    <x v="1"/>
    <x v="0"/>
  </r>
  <r>
    <x v="9"/>
    <x v="61"/>
    <n v="81"/>
    <n v="0"/>
    <n v="81"/>
    <x v="1"/>
    <x v="1"/>
  </r>
  <r>
    <x v="9"/>
    <x v="61"/>
    <n v="81"/>
    <n v="1"/>
    <n v="80"/>
    <x v="2"/>
    <x v="0"/>
  </r>
  <r>
    <x v="9"/>
    <x v="61"/>
    <n v="81"/>
    <n v="0"/>
    <n v="81"/>
    <x v="2"/>
    <x v="1"/>
  </r>
  <r>
    <x v="10"/>
    <x v="61"/>
    <n v="0"/>
    <n v="0"/>
    <n v="0"/>
    <x v="0"/>
    <x v="0"/>
  </r>
  <r>
    <x v="10"/>
    <x v="61"/>
    <n v="0"/>
    <n v="0"/>
    <n v="0"/>
    <x v="0"/>
    <x v="1"/>
  </r>
  <r>
    <x v="10"/>
    <x v="61"/>
    <n v="87"/>
    <n v="4"/>
    <n v="83"/>
    <x v="1"/>
    <x v="0"/>
  </r>
  <r>
    <x v="10"/>
    <x v="61"/>
    <n v="87"/>
    <n v="0"/>
    <n v="87"/>
    <x v="1"/>
    <x v="1"/>
  </r>
  <r>
    <x v="10"/>
    <x v="61"/>
    <n v="87"/>
    <n v="4"/>
    <n v="83"/>
    <x v="2"/>
    <x v="0"/>
  </r>
  <r>
    <x v="10"/>
    <x v="61"/>
    <n v="87"/>
    <n v="0"/>
    <n v="87"/>
    <x v="2"/>
    <x v="1"/>
  </r>
  <r>
    <x v="11"/>
    <x v="61"/>
    <n v="0"/>
    <n v="0"/>
    <n v="0"/>
    <x v="0"/>
    <x v="0"/>
  </r>
  <r>
    <x v="11"/>
    <x v="61"/>
    <n v="0"/>
    <n v="0"/>
    <n v="0"/>
    <x v="0"/>
    <x v="1"/>
  </r>
  <r>
    <x v="11"/>
    <x v="61"/>
    <n v="81"/>
    <n v="1"/>
    <n v="80"/>
    <x v="1"/>
    <x v="0"/>
  </r>
  <r>
    <x v="11"/>
    <x v="61"/>
    <n v="81"/>
    <n v="0"/>
    <n v="81"/>
    <x v="1"/>
    <x v="1"/>
  </r>
  <r>
    <x v="11"/>
    <x v="61"/>
    <n v="81"/>
    <n v="1"/>
    <n v="80"/>
    <x v="2"/>
    <x v="0"/>
  </r>
  <r>
    <x v="11"/>
    <x v="61"/>
    <n v="81"/>
    <n v="0"/>
    <n v="81"/>
    <x v="2"/>
    <x v="1"/>
  </r>
  <r>
    <x v="0"/>
    <x v="62"/>
    <n v="0"/>
    <n v="0"/>
    <n v="0"/>
    <x v="0"/>
    <x v="0"/>
  </r>
  <r>
    <x v="0"/>
    <x v="62"/>
    <n v="0"/>
    <n v="0"/>
    <n v="0"/>
    <x v="0"/>
    <x v="1"/>
  </r>
  <r>
    <x v="0"/>
    <x v="62"/>
    <n v="96"/>
    <n v="2"/>
    <n v="94"/>
    <x v="1"/>
    <x v="0"/>
  </r>
  <r>
    <x v="0"/>
    <x v="62"/>
    <n v="96"/>
    <n v="0"/>
    <n v="96"/>
    <x v="1"/>
    <x v="1"/>
  </r>
  <r>
    <x v="0"/>
    <x v="62"/>
    <n v="96"/>
    <n v="2"/>
    <n v="94"/>
    <x v="2"/>
    <x v="0"/>
  </r>
  <r>
    <x v="0"/>
    <x v="62"/>
    <n v="96"/>
    <n v="0"/>
    <n v="96"/>
    <x v="2"/>
    <x v="1"/>
  </r>
  <r>
    <x v="1"/>
    <x v="62"/>
    <n v="0"/>
    <n v="0"/>
    <n v="0"/>
    <x v="0"/>
    <x v="0"/>
  </r>
  <r>
    <x v="1"/>
    <x v="62"/>
    <n v="0"/>
    <n v="0"/>
    <n v="0"/>
    <x v="0"/>
    <x v="1"/>
  </r>
  <r>
    <x v="1"/>
    <x v="62"/>
    <n v="95"/>
    <n v="1"/>
    <n v="94"/>
    <x v="1"/>
    <x v="0"/>
  </r>
  <r>
    <x v="1"/>
    <x v="62"/>
    <n v="95"/>
    <n v="0"/>
    <n v="95"/>
    <x v="1"/>
    <x v="1"/>
  </r>
  <r>
    <x v="1"/>
    <x v="62"/>
    <n v="95"/>
    <n v="1"/>
    <n v="94"/>
    <x v="2"/>
    <x v="0"/>
  </r>
  <r>
    <x v="1"/>
    <x v="62"/>
    <n v="95"/>
    <n v="0"/>
    <n v="95"/>
    <x v="2"/>
    <x v="1"/>
  </r>
  <r>
    <x v="2"/>
    <x v="62"/>
    <n v="0"/>
    <n v="0"/>
    <n v="0"/>
    <x v="0"/>
    <x v="0"/>
  </r>
  <r>
    <x v="2"/>
    <x v="62"/>
    <n v="0"/>
    <n v="0"/>
    <n v="0"/>
    <x v="0"/>
    <x v="1"/>
  </r>
  <r>
    <x v="2"/>
    <x v="62"/>
    <n v="115"/>
    <n v="1"/>
    <n v="114"/>
    <x v="1"/>
    <x v="0"/>
  </r>
  <r>
    <x v="2"/>
    <x v="62"/>
    <n v="115"/>
    <n v="1"/>
    <n v="114"/>
    <x v="1"/>
    <x v="1"/>
  </r>
  <r>
    <x v="2"/>
    <x v="62"/>
    <n v="115"/>
    <n v="1"/>
    <n v="114"/>
    <x v="2"/>
    <x v="0"/>
  </r>
  <r>
    <x v="2"/>
    <x v="62"/>
    <n v="115"/>
    <n v="1"/>
    <n v="114"/>
    <x v="2"/>
    <x v="1"/>
  </r>
  <r>
    <x v="3"/>
    <x v="62"/>
    <n v="0"/>
    <n v="0"/>
    <n v="0"/>
    <x v="0"/>
    <x v="0"/>
  </r>
  <r>
    <x v="3"/>
    <x v="62"/>
    <n v="0"/>
    <n v="0"/>
    <n v="0"/>
    <x v="0"/>
    <x v="1"/>
  </r>
  <r>
    <x v="3"/>
    <x v="62"/>
    <n v="81"/>
    <n v="0"/>
    <n v="81"/>
    <x v="1"/>
    <x v="0"/>
  </r>
  <r>
    <x v="3"/>
    <x v="62"/>
    <n v="81"/>
    <n v="0"/>
    <n v="81"/>
    <x v="1"/>
    <x v="1"/>
  </r>
  <r>
    <x v="3"/>
    <x v="62"/>
    <n v="81"/>
    <n v="0"/>
    <n v="81"/>
    <x v="2"/>
    <x v="0"/>
  </r>
  <r>
    <x v="3"/>
    <x v="62"/>
    <n v="81"/>
    <n v="0"/>
    <n v="81"/>
    <x v="2"/>
    <x v="1"/>
  </r>
  <r>
    <x v="4"/>
    <x v="62"/>
    <n v="0"/>
    <n v="0"/>
    <n v="0"/>
    <x v="0"/>
    <x v="0"/>
  </r>
  <r>
    <x v="4"/>
    <x v="62"/>
    <n v="0"/>
    <n v="0"/>
    <n v="0"/>
    <x v="0"/>
    <x v="1"/>
  </r>
  <r>
    <x v="4"/>
    <x v="62"/>
    <n v="36"/>
    <n v="0"/>
    <n v="36"/>
    <x v="1"/>
    <x v="0"/>
  </r>
  <r>
    <x v="4"/>
    <x v="62"/>
    <n v="36"/>
    <n v="0"/>
    <n v="36"/>
    <x v="1"/>
    <x v="1"/>
  </r>
  <r>
    <x v="4"/>
    <x v="62"/>
    <n v="36"/>
    <n v="0"/>
    <n v="36"/>
    <x v="2"/>
    <x v="0"/>
  </r>
  <r>
    <x v="4"/>
    <x v="62"/>
    <n v="36"/>
    <n v="0"/>
    <n v="36"/>
    <x v="2"/>
    <x v="1"/>
  </r>
  <r>
    <x v="5"/>
    <x v="62"/>
    <n v="0"/>
    <n v="0"/>
    <n v="0"/>
    <x v="0"/>
    <x v="0"/>
  </r>
  <r>
    <x v="5"/>
    <x v="62"/>
    <n v="0"/>
    <n v="0"/>
    <n v="0"/>
    <x v="0"/>
    <x v="1"/>
  </r>
  <r>
    <x v="5"/>
    <x v="62"/>
    <n v="100"/>
    <n v="0"/>
    <n v="100"/>
    <x v="1"/>
    <x v="0"/>
  </r>
  <r>
    <x v="5"/>
    <x v="62"/>
    <n v="100"/>
    <n v="0"/>
    <n v="100"/>
    <x v="1"/>
    <x v="1"/>
  </r>
  <r>
    <x v="5"/>
    <x v="62"/>
    <n v="100"/>
    <n v="0"/>
    <n v="100"/>
    <x v="2"/>
    <x v="0"/>
  </r>
  <r>
    <x v="5"/>
    <x v="62"/>
    <n v="100"/>
    <n v="0"/>
    <n v="100"/>
    <x v="2"/>
    <x v="1"/>
  </r>
  <r>
    <x v="6"/>
    <x v="62"/>
    <n v="0"/>
    <n v="0"/>
    <n v="0"/>
    <x v="0"/>
    <x v="0"/>
  </r>
  <r>
    <x v="6"/>
    <x v="62"/>
    <n v="0"/>
    <n v="0"/>
    <n v="0"/>
    <x v="0"/>
    <x v="1"/>
  </r>
  <r>
    <x v="6"/>
    <x v="62"/>
    <n v="112"/>
    <n v="1"/>
    <n v="111"/>
    <x v="1"/>
    <x v="0"/>
  </r>
  <r>
    <x v="6"/>
    <x v="62"/>
    <n v="112"/>
    <n v="0"/>
    <n v="112"/>
    <x v="1"/>
    <x v="1"/>
  </r>
  <r>
    <x v="6"/>
    <x v="62"/>
    <n v="112"/>
    <n v="1"/>
    <n v="111"/>
    <x v="2"/>
    <x v="0"/>
  </r>
  <r>
    <x v="6"/>
    <x v="62"/>
    <n v="112"/>
    <n v="0"/>
    <n v="112"/>
    <x v="2"/>
    <x v="1"/>
  </r>
  <r>
    <x v="7"/>
    <x v="62"/>
    <n v="0"/>
    <n v="0"/>
    <n v="0"/>
    <x v="0"/>
    <x v="0"/>
  </r>
  <r>
    <x v="7"/>
    <x v="62"/>
    <n v="0"/>
    <n v="0"/>
    <n v="0"/>
    <x v="0"/>
    <x v="1"/>
  </r>
  <r>
    <x v="7"/>
    <x v="62"/>
    <n v="88"/>
    <n v="1"/>
    <n v="87"/>
    <x v="1"/>
    <x v="0"/>
  </r>
  <r>
    <x v="7"/>
    <x v="62"/>
    <n v="88"/>
    <n v="1"/>
    <n v="87"/>
    <x v="1"/>
    <x v="1"/>
  </r>
  <r>
    <x v="7"/>
    <x v="62"/>
    <n v="88"/>
    <n v="1"/>
    <n v="87"/>
    <x v="2"/>
    <x v="0"/>
  </r>
  <r>
    <x v="7"/>
    <x v="62"/>
    <n v="88"/>
    <n v="1"/>
    <n v="87"/>
    <x v="2"/>
    <x v="1"/>
  </r>
  <r>
    <x v="8"/>
    <x v="62"/>
    <n v="0"/>
    <n v="0"/>
    <n v="0"/>
    <x v="0"/>
    <x v="0"/>
  </r>
  <r>
    <x v="8"/>
    <x v="62"/>
    <n v="0"/>
    <n v="0"/>
    <n v="0"/>
    <x v="0"/>
    <x v="1"/>
  </r>
  <r>
    <x v="8"/>
    <x v="62"/>
    <n v="114"/>
    <n v="2"/>
    <n v="112"/>
    <x v="1"/>
    <x v="0"/>
  </r>
  <r>
    <x v="8"/>
    <x v="62"/>
    <n v="114"/>
    <n v="0"/>
    <n v="114"/>
    <x v="1"/>
    <x v="1"/>
  </r>
  <r>
    <x v="8"/>
    <x v="62"/>
    <n v="114"/>
    <n v="2"/>
    <n v="112"/>
    <x v="2"/>
    <x v="0"/>
  </r>
  <r>
    <x v="8"/>
    <x v="62"/>
    <n v="114"/>
    <n v="0"/>
    <n v="114"/>
    <x v="2"/>
    <x v="1"/>
  </r>
  <r>
    <x v="9"/>
    <x v="62"/>
    <n v="0"/>
    <n v="0"/>
    <n v="0"/>
    <x v="0"/>
    <x v="0"/>
  </r>
  <r>
    <x v="9"/>
    <x v="62"/>
    <n v="0"/>
    <n v="0"/>
    <n v="0"/>
    <x v="0"/>
    <x v="1"/>
  </r>
  <r>
    <x v="9"/>
    <x v="62"/>
    <n v="114"/>
    <n v="2"/>
    <n v="112"/>
    <x v="1"/>
    <x v="0"/>
  </r>
  <r>
    <x v="9"/>
    <x v="62"/>
    <n v="114"/>
    <n v="0"/>
    <n v="114"/>
    <x v="1"/>
    <x v="1"/>
  </r>
  <r>
    <x v="9"/>
    <x v="62"/>
    <n v="114"/>
    <n v="2"/>
    <n v="112"/>
    <x v="2"/>
    <x v="0"/>
  </r>
  <r>
    <x v="9"/>
    <x v="62"/>
    <n v="114"/>
    <n v="0"/>
    <n v="114"/>
    <x v="2"/>
    <x v="1"/>
  </r>
  <r>
    <x v="10"/>
    <x v="62"/>
    <n v="0"/>
    <n v="0"/>
    <n v="0"/>
    <x v="0"/>
    <x v="0"/>
  </r>
  <r>
    <x v="10"/>
    <x v="62"/>
    <n v="0"/>
    <n v="0"/>
    <n v="0"/>
    <x v="0"/>
    <x v="1"/>
  </r>
  <r>
    <x v="10"/>
    <x v="62"/>
    <n v="135"/>
    <n v="5"/>
    <n v="130"/>
    <x v="1"/>
    <x v="0"/>
  </r>
  <r>
    <x v="10"/>
    <x v="62"/>
    <n v="135"/>
    <n v="5"/>
    <n v="130"/>
    <x v="1"/>
    <x v="1"/>
  </r>
  <r>
    <x v="10"/>
    <x v="62"/>
    <n v="135"/>
    <n v="5"/>
    <n v="130"/>
    <x v="2"/>
    <x v="0"/>
  </r>
  <r>
    <x v="10"/>
    <x v="62"/>
    <n v="135"/>
    <n v="5"/>
    <n v="130"/>
    <x v="2"/>
    <x v="1"/>
  </r>
  <r>
    <x v="11"/>
    <x v="62"/>
    <n v="0"/>
    <n v="0"/>
    <n v="0"/>
    <x v="0"/>
    <x v="0"/>
  </r>
  <r>
    <x v="11"/>
    <x v="62"/>
    <n v="0"/>
    <n v="0"/>
    <n v="0"/>
    <x v="0"/>
    <x v="1"/>
  </r>
  <r>
    <x v="11"/>
    <x v="62"/>
    <n v="95"/>
    <n v="9"/>
    <n v="86"/>
    <x v="1"/>
    <x v="0"/>
  </r>
  <r>
    <x v="11"/>
    <x v="62"/>
    <n v="95"/>
    <n v="6"/>
    <n v="89"/>
    <x v="1"/>
    <x v="1"/>
  </r>
  <r>
    <x v="11"/>
    <x v="62"/>
    <n v="95"/>
    <n v="9"/>
    <n v="86"/>
    <x v="2"/>
    <x v="0"/>
  </r>
  <r>
    <x v="11"/>
    <x v="62"/>
    <n v="95"/>
    <n v="6"/>
    <n v="89"/>
    <x v="2"/>
    <x v="1"/>
  </r>
  <r>
    <x v="0"/>
    <x v="63"/>
    <n v="0"/>
    <n v="0"/>
    <n v="0"/>
    <x v="0"/>
    <x v="0"/>
  </r>
  <r>
    <x v="0"/>
    <x v="63"/>
    <n v="0"/>
    <n v="0"/>
    <n v="0"/>
    <x v="0"/>
    <x v="1"/>
  </r>
  <r>
    <x v="0"/>
    <x v="63"/>
    <n v="38"/>
    <n v="0"/>
    <n v="38"/>
    <x v="1"/>
    <x v="0"/>
  </r>
  <r>
    <x v="0"/>
    <x v="63"/>
    <n v="38"/>
    <n v="0"/>
    <n v="38"/>
    <x v="1"/>
    <x v="1"/>
  </r>
  <r>
    <x v="0"/>
    <x v="63"/>
    <n v="38"/>
    <n v="0"/>
    <n v="38"/>
    <x v="2"/>
    <x v="0"/>
  </r>
  <r>
    <x v="0"/>
    <x v="63"/>
    <n v="38"/>
    <n v="0"/>
    <n v="38"/>
    <x v="2"/>
    <x v="1"/>
  </r>
  <r>
    <x v="1"/>
    <x v="63"/>
    <n v="0"/>
    <n v="0"/>
    <n v="0"/>
    <x v="0"/>
    <x v="0"/>
  </r>
  <r>
    <x v="1"/>
    <x v="63"/>
    <n v="0"/>
    <n v="0"/>
    <n v="0"/>
    <x v="0"/>
    <x v="1"/>
  </r>
  <r>
    <x v="1"/>
    <x v="63"/>
    <n v="230"/>
    <n v="0"/>
    <n v="230"/>
    <x v="1"/>
    <x v="0"/>
  </r>
  <r>
    <x v="1"/>
    <x v="63"/>
    <n v="230"/>
    <n v="0"/>
    <n v="230"/>
    <x v="1"/>
    <x v="1"/>
  </r>
  <r>
    <x v="1"/>
    <x v="63"/>
    <n v="230"/>
    <n v="0"/>
    <n v="230"/>
    <x v="2"/>
    <x v="0"/>
  </r>
  <r>
    <x v="1"/>
    <x v="63"/>
    <n v="230"/>
    <n v="0"/>
    <n v="230"/>
    <x v="2"/>
    <x v="1"/>
  </r>
  <r>
    <x v="2"/>
    <x v="63"/>
    <n v="0"/>
    <n v="0"/>
    <n v="0"/>
    <x v="0"/>
    <x v="0"/>
  </r>
  <r>
    <x v="2"/>
    <x v="63"/>
    <n v="0"/>
    <n v="0"/>
    <n v="0"/>
    <x v="0"/>
    <x v="1"/>
  </r>
  <r>
    <x v="2"/>
    <x v="63"/>
    <n v="168"/>
    <n v="0"/>
    <n v="168"/>
    <x v="1"/>
    <x v="0"/>
  </r>
  <r>
    <x v="2"/>
    <x v="63"/>
    <n v="168"/>
    <n v="0"/>
    <n v="168"/>
    <x v="1"/>
    <x v="1"/>
  </r>
  <r>
    <x v="2"/>
    <x v="63"/>
    <n v="168"/>
    <n v="0"/>
    <n v="168"/>
    <x v="2"/>
    <x v="0"/>
  </r>
  <r>
    <x v="2"/>
    <x v="63"/>
    <n v="168"/>
    <n v="0"/>
    <n v="168"/>
    <x v="2"/>
    <x v="1"/>
  </r>
  <r>
    <x v="3"/>
    <x v="63"/>
    <n v="0"/>
    <n v="0"/>
    <n v="0"/>
    <x v="0"/>
    <x v="0"/>
  </r>
  <r>
    <x v="3"/>
    <x v="63"/>
    <n v="0"/>
    <n v="0"/>
    <n v="0"/>
    <x v="0"/>
    <x v="1"/>
  </r>
  <r>
    <x v="3"/>
    <x v="63"/>
    <n v="121"/>
    <n v="0"/>
    <n v="121"/>
    <x v="1"/>
    <x v="0"/>
  </r>
  <r>
    <x v="3"/>
    <x v="63"/>
    <n v="121"/>
    <n v="0"/>
    <n v="121"/>
    <x v="1"/>
    <x v="1"/>
  </r>
  <r>
    <x v="3"/>
    <x v="63"/>
    <n v="121"/>
    <n v="0"/>
    <n v="121"/>
    <x v="2"/>
    <x v="0"/>
  </r>
  <r>
    <x v="3"/>
    <x v="63"/>
    <n v="121"/>
    <n v="0"/>
    <n v="121"/>
    <x v="2"/>
    <x v="1"/>
  </r>
  <r>
    <x v="4"/>
    <x v="63"/>
    <n v="0"/>
    <n v="0"/>
    <n v="0"/>
    <x v="0"/>
    <x v="0"/>
  </r>
  <r>
    <x v="4"/>
    <x v="63"/>
    <n v="0"/>
    <n v="0"/>
    <n v="0"/>
    <x v="0"/>
    <x v="1"/>
  </r>
  <r>
    <x v="4"/>
    <x v="63"/>
    <n v="57"/>
    <n v="0"/>
    <n v="57"/>
    <x v="1"/>
    <x v="0"/>
  </r>
  <r>
    <x v="4"/>
    <x v="63"/>
    <n v="57"/>
    <n v="0"/>
    <n v="57"/>
    <x v="1"/>
    <x v="1"/>
  </r>
  <r>
    <x v="4"/>
    <x v="63"/>
    <n v="57"/>
    <n v="0"/>
    <n v="57"/>
    <x v="2"/>
    <x v="0"/>
  </r>
  <r>
    <x v="4"/>
    <x v="63"/>
    <n v="57"/>
    <n v="0"/>
    <n v="57"/>
    <x v="2"/>
    <x v="1"/>
  </r>
  <r>
    <x v="5"/>
    <x v="63"/>
    <n v="0"/>
    <n v="0"/>
    <n v="0"/>
    <x v="0"/>
    <x v="0"/>
  </r>
  <r>
    <x v="5"/>
    <x v="63"/>
    <n v="0"/>
    <n v="0"/>
    <n v="0"/>
    <x v="0"/>
    <x v="1"/>
  </r>
  <r>
    <x v="5"/>
    <x v="63"/>
    <n v="74"/>
    <n v="0"/>
    <n v="74"/>
    <x v="1"/>
    <x v="0"/>
  </r>
  <r>
    <x v="5"/>
    <x v="63"/>
    <n v="74"/>
    <n v="0"/>
    <n v="74"/>
    <x v="1"/>
    <x v="1"/>
  </r>
  <r>
    <x v="5"/>
    <x v="63"/>
    <n v="74"/>
    <n v="0"/>
    <n v="74"/>
    <x v="2"/>
    <x v="0"/>
  </r>
  <r>
    <x v="5"/>
    <x v="63"/>
    <n v="74"/>
    <n v="0"/>
    <n v="74"/>
    <x v="2"/>
    <x v="1"/>
  </r>
  <r>
    <x v="6"/>
    <x v="63"/>
    <n v="0"/>
    <n v="0"/>
    <n v="0"/>
    <x v="0"/>
    <x v="0"/>
  </r>
  <r>
    <x v="6"/>
    <x v="63"/>
    <n v="0"/>
    <n v="0"/>
    <n v="0"/>
    <x v="0"/>
    <x v="1"/>
  </r>
  <r>
    <x v="6"/>
    <x v="63"/>
    <n v="137"/>
    <n v="0"/>
    <n v="137"/>
    <x v="1"/>
    <x v="0"/>
  </r>
  <r>
    <x v="6"/>
    <x v="63"/>
    <n v="137"/>
    <n v="0"/>
    <n v="137"/>
    <x v="1"/>
    <x v="1"/>
  </r>
  <r>
    <x v="6"/>
    <x v="63"/>
    <n v="137"/>
    <n v="0"/>
    <n v="137"/>
    <x v="2"/>
    <x v="0"/>
  </r>
  <r>
    <x v="6"/>
    <x v="63"/>
    <n v="137"/>
    <n v="0"/>
    <n v="137"/>
    <x v="2"/>
    <x v="1"/>
  </r>
  <r>
    <x v="7"/>
    <x v="63"/>
    <n v="0"/>
    <n v="0"/>
    <n v="0"/>
    <x v="0"/>
    <x v="0"/>
  </r>
  <r>
    <x v="7"/>
    <x v="63"/>
    <n v="0"/>
    <n v="0"/>
    <n v="0"/>
    <x v="0"/>
    <x v="1"/>
  </r>
  <r>
    <x v="7"/>
    <x v="63"/>
    <n v="215"/>
    <n v="0"/>
    <n v="215"/>
    <x v="1"/>
    <x v="0"/>
  </r>
  <r>
    <x v="7"/>
    <x v="63"/>
    <n v="215"/>
    <n v="0"/>
    <n v="215"/>
    <x v="1"/>
    <x v="1"/>
  </r>
  <r>
    <x v="7"/>
    <x v="63"/>
    <n v="215"/>
    <n v="0"/>
    <n v="215"/>
    <x v="2"/>
    <x v="0"/>
  </r>
  <r>
    <x v="7"/>
    <x v="63"/>
    <n v="215"/>
    <n v="0"/>
    <n v="215"/>
    <x v="2"/>
    <x v="1"/>
  </r>
  <r>
    <x v="8"/>
    <x v="63"/>
    <n v="0"/>
    <n v="0"/>
    <n v="0"/>
    <x v="0"/>
    <x v="0"/>
  </r>
  <r>
    <x v="8"/>
    <x v="63"/>
    <n v="0"/>
    <n v="0"/>
    <n v="0"/>
    <x v="0"/>
    <x v="1"/>
  </r>
  <r>
    <x v="8"/>
    <x v="63"/>
    <n v="221"/>
    <n v="0"/>
    <n v="221"/>
    <x v="1"/>
    <x v="0"/>
  </r>
  <r>
    <x v="8"/>
    <x v="63"/>
    <n v="221"/>
    <n v="0"/>
    <n v="221"/>
    <x v="1"/>
    <x v="1"/>
  </r>
  <r>
    <x v="8"/>
    <x v="63"/>
    <n v="221"/>
    <n v="0"/>
    <n v="221"/>
    <x v="2"/>
    <x v="0"/>
  </r>
  <r>
    <x v="8"/>
    <x v="63"/>
    <n v="221"/>
    <n v="0"/>
    <n v="221"/>
    <x v="2"/>
    <x v="1"/>
  </r>
  <r>
    <x v="9"/>
    <x v="63"/>
    <n v="0"/>
    <n v="0"/>
    <n v="0"/>
    <x v="0"/>
    <x v="0"/>
  </r>
  <r>
    <x v="9"/>
    <x v="63"/>
    <n v="0"/>
    <n v="0"/>
    <n v="0"/>
    <x v="0"/>
    <x v="1"/>
  </r>
  <r>
    <x v="9"/>
    <x v="63"/>
    <n v="239"/>
    <n v="0"/>
    <n v="239"/>
    <x v="1"/>
    <x v="0"/>
  </r>
  <r>
    <x v="9"/>
    <x v="63"/>
    <n v="239"/>
    <n v="0"/>
    <n v="239"/>
    <x v="1"/>
    <x v="1"/>
  </r>
  <r>
    <x v="9"/>
    <x v="63"/>
    <n v="239"/>
    <n v="0"/>
    <n v="239"/>
    <x v="2"/>
    <x v="0"/>
  </r>
  <r>
    <x v="9"/>
    <x v="63"/>
    <n v="239"/>
    <n v="0"/>
    <n v="239"/>
    <x v="2"/>
    <x v="1"/>
  </r>
  <r>
    <x v="10"/>
    <x v="63"/>
    <n v="0"/>
    <n v="0"/>
    <n v="0"/>
    <x v="0"/>
    <x v="0"/>
  </r>
  <r>
    <x v="10"/>
    <x v="63"/>
    <n v="0"/>
    <n v="0"/>
    <n v="0"/>
    <x v="0"/>
    <x v="1"/>
  </r>
  <r>
    <x v="10"/>
    <x v="63"/>
    <n v="162"/>
    <n v="1"/>
    <n v="161"/>
    <x v="1"/>
    <x v="0"/>
  </r>
  <r>
    <x v="10"/>
    <x v="63"/>
    <n v="162"/>
    <n v="0"/>
    <n v="162"/>
    <x v="1"/>
    <x v="1"/>
  </r>
  <r>
    <x v="10"/>
    <x v="63"/>
    <n v="162"/>
    <n v="1"/>
    <n v="161"/>
    <x v="2"/>
    <x v="0"/>
  </r>
  <r>
    <x v="10"/>
    <x v="63"/>
    <n v="162"/>
    <n v="0"/>
    <n v="162"/>
    <x v="2"/>
    <x v="1"/>
  </r>
  <r>
    <x v="11"/>
    <x v="63"/>
    <n v="0"/>
    <n v="0"/>
    <n v="0"/>
    <x v="0"/>
    <x v="0"/>
  </r>
  <r>
    <x v="11"/>
    <x v="63"/>
    <n v="0"/>
    <n v="0"/>
    <n v="0"/>
    <x v="0"/>
    <x v="1"/>
  </r>
  <r>
    <x v="11"/>
    <x v="63"/>
    <n v="204"/>
    <n v="1"/>
    <n v="203"/>
    <x v="1"/>
    <x v="0"/>
  </r>
  <r>
    <x v="11"/>
    <x v="63"/>
    <n v="204"/>
    <n v="0"/>
    <n v="204"/>
    <x v="1"/>
    <x v="1"/>
  </r>
  <r>
    <x v="11"/>
    <x v="63"/>
    <n v="204"/>
    <n v="1"/>
    <n v="203"/>
    <x v="2"/>
    <x v="0"/>
  </r>
  <r>
    <x v="11"/>
    <x v="63"/>
    <n v="204"/>
    <n v="0"/>
    <n v="204"/>
    <x v="2"/>
    <x v="1"/>
  </r>
  <r>
    <x v="0"/>
    <x v="64"/>
    <n v="19"/>
    <n v="11"/>
    <n v="8"/>
    <x v="0"/>
    <x v="0"/>
  </r>
  <r>
    <x v="0"/>
    <x v="64"/>
    <n v="19"/>
    <n v="11"/>
    <n v="8"/>
    <x v="0"/>
    <x v="1"/>
  </r>
  <r>
    <x v="0"/>
    <x v="64"/>
    <n v="114"/>
    <n v="47"/>
    <n v="67"/>
    <x v="1"/>
    <x v="0"/>
  </r>
  <r>
    <x v="0"/>
    <x v="64"/>
    <n v="114"/>
    <n v="47"/>
    <n v="67"/>
    <x v="1"/>
    <x v="1"/>
  </r>
  <r>
    <x v="0"/>
    <x v="64"/>
    <n v="133"/>
    <n v="58"/>
    <n v="75"/>
    <x v="2"/>
    <x v="0"/>
  </r>
  <r>
    <x v="0"/>
    <x v="64"/>
    <n v="133"/>
    <n v="58"/>
    <n v="75"/>
    <x v="2"/>
    <x v="1"/>
  </r>
  <r>
    <x v="1"/>
    <x v="64"/>
    <n v="35"/>
    <n v="8"/>
    <n v="27"/>
    <x v="0"/>
    <x v="0"/>
  </r>
  <r>
    <x v="1"/>
    <x v="64"/>
    <n v="35"/>
    <n v="8"/>
    <n v="27"/>
    <x v="0"/>
    <x v="1"/>
  </r>
  <r>
    <x v="1"/>
    <x v="64"/>
    <n v="130"/>
    <n v="55"/>
    <n v="75"/>
    <x v="1"/>
    <x v="0"/>
  </r>
  <r>
    <x v="1"/>
    <x v="64"/>
    <n v="130"/>
    <n v="56"/>
    <n v="74"/>
    <x v="1"/>
    <x v="1"/>
  </r>
  <r>
    <x v="1"/>
    <x v="64"/>
    <n v="165"/>
    <n v="63"/>
    <n v="102"/>
    <x v="2"/>
    <x v="0"/>
  </r>
  <r>
    <x v="1"/>
    <x v="64"/>
    <n v="165"/>
    <n v="64"/>
    <n v="101"/>
    <x v="2"/>
    <x v="1"/>
  </r>
  <r>
    <x v="2"/>
    <x v="64"/>
    <n v="26"/>
    <n v="14"/>
    <n v="12"/>
    <x v="0"/>
    <x v="0"/>
  </r>
  <r>
    <x v="2"/>
    <x v="64"/>
    <n v="26"/>
    <n v="14"/>
    <n v="12"/>
    <x v="0"/>
    <x v="1"/>
  </r>
  <r>
    <x v="2"/>
    <x v="64"/>
    <n v="125"/>
    <n v="63"/>
    <n v="62"/>
    <x v="1"/>
    <x v="0"/>
  </r>
  <r>
    <x v="2"/>
    <x v="64"/>
    <n v="125"/>
    <n v="65"/>
    <n v="60"/>
    <x v="1"/>
    <x v="1"/>
  </r>
  <r>
    <x v="2"/>
    <x v="64"/>
    <n v="151"/>
    <n v="77"/>
    <n v="74"/>
    <x v="2"/>
    <x v="0"/>
  </r>
  <r>
    <x v="2"/>
    <x v="64"/>
    <n v="151"/>
    <n v="79"/>
    <n v="72"/>
    <x v="2"/>
    <x v="1"/>
  </r>
  <r>
    <x v="3"/>
    <x v="64"/>
    <n v="27"/>
    <n v="9"/>
    <n v="18"/>
    <x v="0"/>
    <x v="0"/>
  </r>
  <r>
    <x v="3"/>
    <x v="64"/>
    <n v="27"/>
    <n v="9"/>
    <n v="18"/>
    <x v="0"/>
    <x v="1"/>
  </r>
  <r>
    <x v="3"/>
    <x v="64"/>
    <n v="113"/>
    <n v="76"/>
    <n v="37"/>
    <x v="1"/>
    <x v="0"/>
  </r>
  <r>
    <x v="3"/>
    <x v="64"/>
    <n v="113"/>
    <n v="77"/>
    <n v="36"/>
    <x v="1"/>
    <x v="1"/>
  </r>
  <r>
    <x v="3"/>
    <x v="64"/>
    <n v="140"/>
    <n v="85"/>
    <n v="55"/>
    <x v="2"/>
    <x v="0"/>
  </r>
  <r>
    <x v="3"/>
    <x v="64"/>
    <n v="140"/>
    <n v="86"/>
    <n v="54"/>
    <x v="2"/>
    <x v="1"/>
  </r>
  <r>
    <x v="4"/>
    <x v="64"/>
    <n v="31"/>
    <n v="17"/>
    <n v="14"/>
    <x v="0"/>
    <x v="0"/>
  </r>
  <r>
    <x v="4"/>
    <x v="64"/>
    <n v="31"/>
    <n v="17"/>
    <n v="14"/>
    <x v="0"/>
    <x v="1"/>
  </r>
  <r>
    <x v="4"/>
    <x v="64"/>
    <n v="153"/>
    <n v="45"/>
    <n v="108"/>
    <x v="1"/>
    <x v="0"/>
  </r>
  <r>
    <x v="4"/>
    <x v="64"/>
    <n v="153"/>
    <n v="45"/>
    <n v="108"/>
    <x v="1"/>
    <x v="1"/>
  </r>
  <r>
    <x v="4"/>
    <x v="64"/>
    <n v="184"/>
    <n v="62"/>
    <n v="122"/>
    <x v="2"/>
    <x v="0"/>
  </r>
  <r>
    <x v="4"/>
    <x v="64"/>
    <n v="184"/>
    <n v="62"/>
    <n v="122"/>
    <x v="2"/>
    <x v="1"/>
  </r>
  <r>
    <x v="5"/>
    <x v="64"/>
    <n v="39"/>
    <n v="15"/>
    <n v="24"/>
    <x v="0"/>
    <x v="0"/>
  </r>
  <r>
    <x v="5"/>
    <x v="64"/>
    <n v="39"/>
    <n v="15"/>
    <n v="24"/>
    <x v="0"/>
    <x v="1"/>
  </r>
  <r>
    <x v="5"/>
    <x v="64"/>
    <n v="120"/>
    <n v="45"/>
    <n v="75"/>
    <x v="1"/>
    <x v="0"/>
  </r>
  <r>
    <x v="5"/>
    <x v="64"/>
    <n v="120"/>
    <n v="45"/>
    <n v="75"/>
    <x v="1"/>
    <x v="1"/>
  </r>
  <r>
    <x v="5"/>
    <x v="64"/>
    <n v="159"/>
    <n v="60"/>
    <n v="99"/>
    <x v="2"/>
    <x v="0"/>
  </r>
  <r>
    <x v="5"/>
    <x v="64"/>
    <n v="159"/>
    <n v="60"/>
    <n v="99"/>
    <x v="2"/>
    <x v="1"/>
  </r>
  <r>
    <x v="6"/>
    <x v="64"/>
    <n v="28"/>
    <n v="12"/>
    <n v="16"/>
    <x v="0"/>
    <x v="0"/>
  </r>
  <r>
    <x v="6"/>
    <x v="64"/>
    <n v="28"/>
    <n v="12"/>
    <n v="16"/>
    <x v="0"/>
    <x v="1"/>
  </r>
  <r>
    <x v="6"/>
    <x v="64"/>
    <n v="140"/>
    <n v="56"/>
    <n v="84"/>
    <x v="1"/>
    <x v="0"/>
  </r>
  <r>
    <x v="6"/>
    <x v="64"/>
    <n v="140"/>
    <n v="56"/>
    <n v="84"/>
    <x v="1"/>
    <x v="1"/>
  </r>
  <r>
    <x v="6"/>
    <x v="64"/>
    <n v="168"/>
    <n v="68"/>
    <n v="100"/>
    <x v="2"/>
    <x v="0"/>
  </r>
  <r>
    <x v="6"/>
    <x v="64"/>
    <n v="168"/>
    <n v="68"/>
    <n v="100"/>
    <x v="2"/>
    <x v="1"/>
  </r>
  <r>
    <x v="7"/>
    <x v="64"/>
    <n v="26"/>
    <n v="14"/>
    <n v="12"/>
    <x v="0"/>
    <x v="0"/>
  </r>
  <r>
    <x v="7"/>
    <x v="64"/>
    <n v="26"/>
    <n v="14"/>
    <n v="12"/>
    <x v="0"/>
    <x v="1"/>
  </r>
  <r>
    <x v="7"/>
    <x v="64"/>
    <n v="148"/>
    <n v="103"/>
    <n v="45"/>
    <x v="1"/>
    <x v="0"/>
  </r>
  <r>
    <x v="7"/>
    <x v="64"/>
    <n v="148"/>
    <n v="105"/>
    <n v="43"/>
    <x v="1"/>
    <x v="1"/>
  </r>
  <r>
    <x v="7"/>
    <x v="64"/>
    <n v="174"/>
    <n v="117"/>
    <n v="57"/>
    <x v="2"/>
    <x v="0"/>
  </r>
  <r>
    <x v="7"/>
    <x v="64"/>
    <n v="174"/>
    <n v="119"/>
    <n v="55"/>
    <x v="2"/>
    <x v="1"/>
  </r>
  <r>
    <x v="8"/>
    <x v="64"/>
    <n v="19"/>
    <n v="17"/>
    <n v="2"/>
    <x v="0"/>
    <x v="0"/>
  </r>
  <r>
    <x v="8"/>
    <x v="64"/>
    <n v="19"/>
    <n v="17"/>
    <n v="2"/>
    <x v="0"/>
    <x v="1"/>
  </r>
  <r>
    <x v="8"/>
    <x v="64"/>
    <n v="107"/>
    <n v="41"/>
    <n v="66"/>
    <x v="1"/>
    <x v="0"/>
  </r>
  <r>
    <x v="8"/>
    <x v="64"/>
    <n v="107"/>
    <n v="41"/>
    <n v="66"/>
    <x v="1"/>
    <x v="1"/>
  </r>
  <r>
    <x v="8"/>
    <x v="64"/>
    <n v="126"/>
    <n v="58"/>
    <n v="68"/>
    <x v="2"/>
    <x v="0"/>
  </r>
  <r>
    <x v="8"/>
    <x v="64"/>
    <n v="126"/>
    <n v="58"/>
    <n v="68"/>
    <x v="2"/>
    <x v="1"/>
  </r>
  <r>
    <x v="9"/>
    <x v="64"/>
    <n v="30"/>
    <n v="21"/>
    <n v="9"/>
    <x v="0"/>
    <x v="0"/>
  </r>
  <r>
    <x v="9"/>
    <x v="64"/>
    <n v="30"/>
    <n v="21"/>
    <n v="9"/>
    <x v="0"/>
    <x v="1"/>
  </r>
  <r>
    <x v="9"/>
    <x v="64"/>
    <n v="127"/>
    <n v="45"/>
    <n v="82"/>
    <x v="1"/>
    <x v="0"/>
  </r>
  <r>
    <x v="9"/>
    <x v="64"/>
    <n v="127"/>
    <n v="45"/>
    <n v="82"/>
    <x v="1"/>
    <x v="1"/>
  </r>
  <r>
    <x v="9"/>
    <x v="64"/>
    <n v="157"/>
    <n v="66"/>
    <n v="91"/>
    <x v="2"/>
    <x v="0"/>
  </r>
  <r>
    <x v="9"/>
    <x v="64"/>
    <n v="157"/>
    <n v="66"/>
    <n v="91"/>
    <x v="2"/>
    <x v="1"/>
  </r>
  <r>
    <x v="10"/>
    <x v="64"/>
    <n v="40"/>
    <n v="39"/>
    <n v="1"/>
    <x v="0"/>
    <x v="0"/>
  </r>
  <r>
    <x v="10"/>
    <x v="64"/>
    <n v="40"/>
    <n v="40"/>
    <n v="0"/>
    <x v="0"/>
    <x v="1"/>
  </r>
  <r>
    <x v="10"/>
    <x v="64"/>
    <n v="115"/>
    <n v="49"/>
    <n v="66"/>
    <x v="1"/>
    <x v="0"/>
  </r>
  <r>
    <x v="10"/>
    <x v="64"/>
    <n v="115"/>
    <n v="51"/>
    <n v="64"/>
    <x v="1"/>
    <x v="1"/>
  </r>
  <r>
    <x v="10"/>
    <x v="64"/>
    <n v="155"/>
    <n v="88"/>
    <n v="67"/>
    <x v="2"/>
    <x v="0"/>
  </r>
  <r>
    <x v="10"/>
    <x v="64"/>
    <n v="155"/>
    <n v="91"/>
    <n v="64"/>
    <x v="2"/>
    <x v="1"/>
  </r>
  <r>
    <x v="11"/>
    <x v="64"/>
    <n v="28"/>
    <n v="14"/>
    <n v="14"/>
    <x v="0"/>
    <x v="0"/>
  </r>
  <r>
    <x v="11"/>
    <x v="64"/>
    <n v="28"/>
    <n v="14"/>
    <n v="14"/>
    <x v="0"/>
    <x v="1"/>
  </r>
  <r>
    <x v="11"/>
    <x v="64"/>
    <n v="114"/>
    <n v="65"/>
    <n v="49"/>
    <x v="1"/>
    <x v="0"/>
  </r>
  <r>
    <x v="11"/>
    <x v="64"/>
    <n v="114"/>
    <n v="64"/>
    <n v="50"/>
    <x v="1"/>
    <x v="1"/>
  </r>
  <r>
    <x v="11"/>
    <x v="64"/>
    <n v="142"/>
    <n v="79"/>
    <n v="63"/>
    <x v="2"/>
    <x v="0"/>
  </r>
  <r>
    <x v="11"/>
    <x v="64"/>
    <n v="142"/>
    <n v="78"/>
    <n v="64"/>
    <x v="2"/>
    <x v="1"/>
  </r>
  <r>
    <x v="0"/>
    <x v="65"/>
    <n v="0"/>
    <n v="0"/>
    <n v="0"/>
    <x v="0"/>
    <x v="0"/>
  </r>
  <r>
    <x v="0"/>
    <x v="65"/>
    <n v="0"/>
    <n v="0"/>
    <n v="0"/>
    <x v="0"/>
    <x v="1"/>
  </r>
  <r>
    <x v="0"/>
    <x v="65"/>
    <n v="23.5"/>
    <n v="387"/>
    <n v="-363.5"/>
    <x v="1"/>
    <x v="0"/>
  </r>
  <r>
    <x v="0"/>
    <x v="65"/>
    <n v="23.5"/>
    <n v="400"/>
    <n v="-376.5"/>
    <x v="1"/>
    <x v="1"/>
  </r>
  <r>
    <x v="0"/>
    <x v="65"/>
    <n v="23.5"/>
    <n v="387"/>
    <n v="-363.5"/>
    <x v="2"/>
    <x v="0"/>
  </r>
  <r>
    <x v="0"/>
    <x v="65"/>
    <n v="23.5"/>
    <n v="400"/>
    <n v="-376.5"/>
    <x v="2"/>
    <x v="1"/>
  </r>
  <r>
    <x v="1"/>
    <x v="65"/>
    <n v="0"/>
    <n v="0"/>
    <n v="0"/>
    <x v="0"/>
    <x v="0"/>
  </r>
  <r>
    <x v="1"/>
    <x v="65"/>
    <n v="0"/>
    <n v="0"/>
    <n v="0"/>
    <x v="0"/>
    <x v="1"/>
  </r>
  <r>
    <x v="1"/>
    <x v="65"/>
    <n v="13"/>
    <n v="237"/>
    <n v="-224"/>
    <x v="1"/>
    <x v="0"/>
  </r>
  <r>
    <x v="1"/>
    <x v="65"/>
    <n v="13"/>
    <n v="237"/>
    <n v="-224"/>
    <x v="1"/>
    <x v="1"/>
  </r>
  <r>
    <x v="1"/>
    <x v="65"/>
    <n v="13"/>
    <n v="237"/>
    <n v="-224"/>
    <x v="2"/>
    <x v="0"/>
  </r>
  <r>
    <x v="1"/>
    <x v="65"/>
    <n v="13"/>
    <n v="237"/>
    <n v="-224"/>
    <x v="2"/>
    <x v="1"/>
  </r>
  <r>
    <x v="2"/>
    <x v="65"/>
    <n v="0"/>
    <n v="0"/>
    <n v="0"/>
    <x v="0"/>
    <x v="0"/>
  </r>
  <r>
    <x v="2"/>
    <x v="65"/>
    <n v="0"/>
    <n v="0"/>
    <n v="0"/>
    <x v="0"/>
    <x v="1"/>
  </r>
  <r>
    <x v="2"/>
    <x v="65"/>
    <n v="13"/>
    <n v="359"/>
    <n v="-346"/>
    <x v="1"/>
    <x v="0"/>
  </r>
  <r>
    <x v="2"/>
    <x v="65"/>
    <n v="13"/>
    <n v="396"/>
    <n v="-383"/>
    <x v="1"/>
    <x v="1"/>
  </r>
  <r>
    <x v="2"/>
    <x v="65"/>
    <n v="13"/>
    <n v="359"/>
    <n v="-346"/>
    <x v="2"/>
    <x v="0"/>
  </r>
  <r>
    <x v="2"/>
    <x v="65"/>
    <n v="13"/>
    <n v="396"/>
    <n v="-383"/>
    <x v="2"/>
    <x v="1"/>
  </r>
  <r>
    <x v="3"/>
    <x v="65"/>
    <n v="0"/>
    <n v="0"/>
    <n v="0"/>
    <x v="0"/>
    <x v="0"/>
  </r>
  <r>
    <x v="3"/>
    <x v="65"/>
    <n v="0"/>
    <n v="0"/>
    <n v="0"/>
    <x v="0"/>
    <x v="1"/>
  </r>
  <r>
    <x v="3"/>
    <x v="65"/>
    <n v="11.9"/>
    <n v="318"/>
    <n v="-306.10000000000002"/>
    <x v="1"/>
    <x v="0"/>
  </r>
  <r>
    <x v="3"/>
    <x v="65"/>
    <n v="11.9"/>
    <n v="325"/>
    <n v="-313.10000000000002"/>
    <x v="1"/>
    <x v="1"/>
  </r>
  <r>
    <x v="3"/>
    <x v="65"/>
    <n v="11.9"/>
    <n v="318"/>
    <n v="-306.10000000000002"/>
    <x v="2"/>
    <x v="0"/>
  </r>
  <r>
    <x v="3"/>
    <x v="65"/>
    <n v="11.9"/>
    <n v="325"/>
    <n v="-313.10000000000002"/>
    <x v="2"/>
    <x v="1"/>
  </r>
  <r>
    <x v="4"/>
    <x v="65"/>
    <n v="0"/>
    <n v="0"/>
    <n v="0"/>
    <x v="0"/>
    <x v="0"/>
  </r>
  <r>
    <x v="4"/>
    <x v="65"/>
    <n v="0"/>
    <n v="0"/>
    <n v="0"/>
    <x v="0"/>
    <x v="1"/>
  </r>
  <r>
    <x v="4"/>
    <x v="65"/>
    <n v="20.9"/>
    <n v="355"/>
    <n v="-334.1"/>
    <x v="1"/>
    <x v="0"/>
  </r>
  <r>
    <x v="4"/>
    <x v="65"/>
    <n v="20.9"/>
    <n v="387"/>
    <n v="-366.1"/>
    <x v="1"/>
    <x v="1"/>
  </r>
  <r>
    <x v="4"/>
    <x v="65"/>
    <n v="20.9"/>
    <n v="355"/>
    <n v="-334.1"/>
    <x v="2"/>
    <x v="0"/>
  </r>
  <r>
    <x v="4"/>
    <x v="65"/>
    <n v="20.9"/>
    <n v="387"/>
    <n v="-366.1"/>
    <x v="2"/>
    <x v="1"/>
  </r>
  <r>
    <x v="5"/>
    <x v="65"/>
    <n v="0"/>
    <n v="0"/>
    <n v="0"/>
    <x v="0"/>
    <x v="0"/>
  </r>
  <r>
    <x v="5"/>
    <x v="65"/>
    <n v="0"/>
    <n v="0"/>
    <n v="0"/>
    <x v="0"/>
    <x v="1"/>
  </r>
  <r>
    <x v="5"/>
    <x v="65"/>
    <n v="17"/>
    <n v="325"/>
    <n v="-308"/>
    <x v="1"/>
    <x v="0"/>
  </r>
  <r>
    <x v="5"/>
    <x v="65"/>
    <n v="17"/>
    <n v="345"/>
    <n v="-328"/>
    <x v="1"/>
    <x v="1"/>
  </r>
  <r>
    <x v="5"/>
    <x v="65"/>
    <n v="17"/>
    <n v="325"/>
    <n v="-308"/>
    <x v="2"/>
    <x v="0"/>
  </r>
  <r>
    <x v="5"/>
    <x v="65"/>
    <n v="17"/>
    <n v="345"/>
    <n v="-328"/>
    <x v="2"/>
    <x v="1"/>
  </r>
  <r>
    <x v="6"/>
    <x v="65"/>
    <n v="0"/>
    <n v="0"/>
    <n v="0"/>
    <x v="0"/>
    <x v="0"/>
  </r>
  <r>
    <x v="6"/>
    <x v="65"/>
    <n v="0"/>
    <n v="0"/>
    <n v="0"/>
    <x v="0"/>
    <x v="1"/>
  </r>
  <r>
    <x v="6"/>
    <x v="65"/>
    <n v="14"/>
    <n v="337"/>
    <n v="-323"/>
    <x v="1"/>
    <x v="0"/>
  </r>
  <r>
    <x v="6"/>
    <x v="65"/>
    <n v="14"/>
    <n v="360"/>
    <n v="-346"/>
    <x v="1"/>
    <x v="1"/>
  </r>
  <r>
    <x v="6"/>
    <x v="65"/>
    <n v="14"/>
    <n v="337"/>
    <n v="-323"/>
    <x v="2"/>
    <x v="0"/>
  </r>
  <r>
    <x v="6"/>
    <x v="65"/>
    <n v="14"/>
    <n v="360"/>
    <n v="-346"/>
    <x v="2"/>
    <x v="1"/>
  </r>
  <r>
    <x v="7"/>
    <x v="65"/>
    <n v="0"/>
    <n v="0"/>
    <n v="0"/>
    <x v="0"/>
    <x v="0"/>
  </r>
  <r>
    <x v="7"/>
    <x v="65"/>
    <n v="0"/>
    <n v="0"/>
    <n v="0"/>
    <x v="0"/>
    <x v="1"/>
  </r>
  <r>
    <x v="7"/>
    <x v="65"/>
    <n v="25.1"/>
    <n v="376"/>
    <n v="-350.9"/>
    <x v="1"/>
    <x v="0"/>
  </r>
  <r>
    <x v="7"/>
    <x v="65"/>
    <n v="25.1"/>
    <n v="379"/>
    <n v="-353.9"/>
    <x v="1"/>
    <x v="1"/>
  </r>
  <r>
    <x v="7"/>
    <x v="65"/>
    <n v="25.1"/>
    <n v="376"/>
    <n v="-350.9"/>
    <x v="2"/>
    <x v="0"/>
  </r>
  <r>
    <x v="7"/>
    <x v="65"/>
    <n v="25.1"/>
    <n v="379"/>
    <n v="-353.9"/>
    <x v="2"/>
    <x v="1"/>
  </r>
  <r>
    <x v="8"/>
    <x v="65"/>
    <n v="0"/>
    <n v="1"/>
    <n v="-1"/>
    <x v="0"/>
    <x v="0"/>
  </r>
  <r>
    <x v="8"/>
    <x v="65"/>
    <n v="0"/>
    <n v="1"/>
    <n v="-1"/>
    <x v="0"/>
    <x v="1"/>
  </r>
  <r>
    <x v="8"/>
    <x v="65"/>
    <n v="9"/>
    <n v="355"/>
    <n v="-346"/>
    <x v="1"/>
    <x v="0"/>
  </r>
  <r>
    <x v="8"/>
    <x v="65"/>
    <n v="9"/>
    <n v="364"/>
    <n v="-355"/>
    <x v="1"/>
    <x v="1"/>
  </r>
  <r>
    <x v="8"/>
    <x v="65"/>
    <n v="9"/>
    <n v="356"/>
    <n v="-347"/>
    <x v="2"/>
    <x v="0"/>
  </r>
  <r>
    <x v="8"/>
    <x v="65"/>
    <n v="9"/>
    <n v="365"/>
    <n v="-356"/>
    <x v="2"/>
    <x v="1"/>
  </r>
  <r>
    <x v="9"/>
    <x v="65"/>
    <n v="0"/>
    <n v="0"/>
    <n v="0"/>
    <x v="0"/>
    <x v="0"/>
  </r>
  <r>
    <x v="9"/>
    <x v="65"/>
    <n v="0"/>
    <n v="0"/>
    <n v="0"/>
    <x v="0"/>
    <x v="1"/>
  </r>
  <r>
    <x v="9"/>
    <x v="65"/>
    <n v="18.163999999999998"/>
    <n v="192"/>
    <n v="-173.83600000000001"/>
    <x v="1"/>
    <x v="0"/>
  </r>
  <r>
    <x v="9"/>
    <x v="65"/>
    <n v="18.163999999999998"/>
    <n v="203"/>
    <n v="-184.83600000000001"/>
    <x v="1"/>
    <x v="1"/>
  </r>
  <r>
    <x v="9"/>
    <x v="65"/>
    <n v="18.163999999999998"/>
    <n v="192"/>
    <n v="-173.83600000000001"/>
    <x v="2"/>
    <x v="0"/>
  </r>
  <r>
    <x v="9"/>
    <x v="65"/>
    <n v="18.163999999999998"/>
    <n v="203"/>
    <n v="-184.83600000000001"/>
    <x v="2"/>
    <x v="1"/>
  </r>
  <r>
    <x v="10"/>
    <x v="65"/>
    <n v="0"/>
    <n v="0"/>
    <n v="0"/>
    <x v="0"/>
    <x v="0"/>
  </r>
  <r>
    <x v="10"/>
    <x v="65"/>
    <n v="0"/>
    <n v="0"/>
    <n v="0"/>
    <x v="0"/>
    <x v="1"/>
  </r>
  <r>
    <x v="10"/>
    <x v="65"/>
    <n v="13"/>
    <n v="220"/>
    <n v="-207"/>
    <x v="1"/>
    <x v="0"/>
  </r>
  <r>
    <x v="10"/>
    <x v="65"/>
    <n v="13"/>
    <n v="214"/>
    <n v="-201"/>
    <x v="1"/>
    <x v="1"/>
  </r>
  <r>
    <x v="10"/>
    <x v="65"/>
    <n v="13"/>
    <n v="220"/>
    <n v="-207"/>
    <x v="2"/>
    <x v="0"/>
  </r>
  <r>
    <x v="10"/>
    <x v="65"/>
    <n v="13"/>
    <n v="214"/>
    <n v="-201"/>
    <x v="2"/>
    <x v="1"/>
  </r>
  <r>
    <x v="11"/>
    <x v="65"/>
    <n v="0"/>
    <n v="0"/>
    <n v="0"/>
    <x v="0"/>
    <x v="0"/>
  </r>
  <r>
    <x v="11"/>
    <x v="65"/>
    <n v="0"/>
    <n v="0"/>
    <n v="0"/>
    <x v="0"/>
    <x v="1"/>
  </r>
  <r>
    <x v="11"/>
    <x v="65"/>
    <n v="16.04"/>
    <n v="157"/>
    <n v="-140.96"/>
    <x v="1"/>
    <x v="0"/>
  </r>
  <r>
    <x v="11"/>
    <x v="65"/>
    <n v="16.04"/>
    <n v="148"/>
    <n v="-131.96"/>
    <x v="1"/>
    <x v="1"/>
  </r>
  <r>
    <x v="11"/>
    <x v="65"/>
    <n v="16.04"/>
    <n v="157"/>
    <n v="-140.96"/>
    <x v="2"/>
    <x v="0"/>
  </r>
  <r>
    <x v="11"/>
    <x v="65"/>
    <n v="16.04"/>
    <n v="148"/>
    <n v="-131.96"/>
    <x v="2"/>
    <x v="1"/>
  </r>
  <r>
    <x v="0"/>
    <x v="66"/>
    <n v="31"/>
    <n v="0"/>
    <n v="31"/>
    <x v="0"/>
    <x v="0"/>
  </r>
  <r>
    <x v="0"/>
    <x v="66"/>
    <n v="31"/>
    <n v="0"/>
    <n v="31"/>
    <x v="0"/>
    <x v="1"/>
  </r>
  <r>
    <x v="0"/>
    <x v="66"/>
    <n v="287"/>
    <n v="18"/>
    <n v="269"/>
    <x v="1"/>
    <x v="0"/>
  </r>
  <r>
    <x v="0"/>
    <x v="66"/>
    <n v="287"/>
    <n v="26"/>
    <n v="261"/>
    <x v="1"/>
    <x v="1"/>
  </r>
  <r>
    <x v="0"/>
    <x v="66"/>
    <n v="318"/>
    <n v="18"/>
    <n v="300"/>
    <x v="2"/>
    <x v="0"/>
  </r>
  <r>
    <x v="0"/>
    <x v="66"/>
    <n v="318"/>
    <n v="26"/>
    <n v="292"/>
    <x v="2"/>
    <x v="1"/>
  </r>
  <r>
    <x v="1"/>
    <x v="66"/>
    <n v="33"/>
    <n v="0"/>
    <n v="33"/>
    <x v="0"/>
    <x v="0"/>
  </r>
  <r>
    <x v="1"/>
    <x v="66"/>
    <n v="33"/>
    <n v="0"/>
    <n v="33"/>
    <x v="0"/>
    <x v="1"/>
  </r>
  <r>
    <x v="1"/>
    <x v="66"/>
    <n v="286"/>
    <n v="22"/>
    <n v="264"/>
    <x v="1"/>
    <x v="0"/>
  </r>
  <r>
    <x v="1"/>
    <x v="66"/>
    <n v="286"/>
    <n v="28"/>
    <n v="258"/>
    <x v="1"/>
    <x v="1"/>
  </r>
  <r>
    <x v="1"/>
    <x v="66"/>
    <n v="319"/>
    <n v="22"/>
    <n v="297"/>
    <x v="2"/>
    <x v="0"/>
  </r>
  <r>
    <x v="1"/>
    <x v="66"/>
    <n v="319"/>
    <n v="28"/>
    <n v="291"/>
    <x v="2"/>
    <x v="1"/>
  </r>
  <r>
    <x v="2"/>
    <x v="66"/>
    <n v="45"/>
    <n v="0"/>
    <n v="45"/>
    <x v="0"/>
    <x v="0"/>
  </r>
  <r>
    <x v="2"/>
    <x v="66"/>
    <n v="45"/>
    <n v="0"/>
    <n v="45"/>
    <x v="0"/>
    <x v="1"/>
  </r>
  <r>
    <x v="2"/>
    <x v="66"/>
    <n v="348"/>
    <n v="16"/>
    <n v="332"/>
    <x v="1"/>
    <x v="0"/>
  </r>
  <r>
    <x v="2"/>
    <x v="66"/>
    <n v="348"/>
    <n v="25"/>
    <n v="323"/>
    <x v="1"/>
    <x v="1"/>
  </r>
  <r>
    <x v="2"/>
    <x v="66"/>
    <n v="393"/>
    <n v="16"/>
    <n v="377"/>
    <x v="2"/>
    <x v="0"/>
  </r>
  <r>
    <x v="2"/>
    <x v="66"/>
    <n v="393"/>
    <n v="25"/>
    <n v="368"/>
    <x v="2"/>
    <x v="1"/>
  </r>
  <r>
    <x v="3"/>
    <x v="66"/>
    <n v="32"/>
    <n v="0"/>
    <n v="32"/>
    <x v="0"/>
    <x v="0"/>
  </r>
  <r>
    <x v="3"/>
    <x v="66"/>
    <n v="32"/>
    <n v="0"/>
    <n v="32"/>
    <x v="0"/>
    <x v="1"/>
  </r>
  <r>
    <x v="3"/>
    <x v="66"/>
    <n v="203"/>
    <n v="12"/>
    <n v="191"/>
    <x v="1"/>
    <x v="0"/>
  </r>
  <r>
    <x v="3"/>
    <x v="66"/>
    <n v="203"/>
    <n v="16"/>
    <n v="187"/>
    <x v="1"/>
    <x v="1"/>
  </r>
  <r>
    <x v="3"/>
    <x v="66"/>
    <n v="235"/>
    <n v="12"/>
    <n v="223"/>
    <x v="2"/>
    <x v="0"/>
  </r>
  <r>
    <x v="3"/>
    <x v="66"/>
    <n v="235"/>
    <n v="16"/>
    <n v="219"/>
    <x v="2"/>
    <x v="1"/>
  </r>
  <r>
    <x v="4"/>
    <x v="66"/>
    <n v="16"/>
    <n v="0"/>
    <n v="16"/>
    <x v="0"/>
    <x v="0"/>
  </r>
  <r>
    <x v="4"/>
    <x v="66"/>
    <n v="16"/>
    <n v="0"/>
    <n v="16"/>
    <x v="0"/>
    <x v="1"/>
  </r>
  <r>
    <x v="4"/>
    <x v="66"/>
    <n v="267"/>
    <n v="16"/>
    <n v="251"/>
    <x v="1"/>
    <x v="0"/>
  </r>
  <r>
    <x v="4"/>
    <x v="66"/>
    <n v="267"/>
    <n v="22"/>
    <n v="245"/>
    <x v="1"/>
    <x v="1"/>
  </r>
  <r>
    <x v="4"/>
    <x v="66"/>
    <n v="283"/>
    <n v="16"/>
    <n v="267"/>
    <x v="2"/>
    <x v="0"/>
  </r>
  <r>
    <x v="4"/>
    <x v="66"/>
    <n v="283"/>
    <n v="22"/>
    <n v="261"/>
    <x v="2"/>
    <x v="1"/>
  </r>
  <r>
    <x v="5"/>
    <x v="66"/>
    <n v="30"/>
    <n v="0"/>
    <n v="30"/>
    <x v="0"/>
    <x v="0"/>
  </r>
  <r>
    <x v="5"/>
    <x v="66"/>
    <n v="30"/>
    <n v="0"/>
    <n v="30"/>
    <x v="0"/>
    <x v="1"/>
  </r>
  <r>
    <x v="5"/>
    <x v="66"/>
    <n v="285"/>
    <n v="19"/>
    <n v="266"/>
    <x v="1"/>
    <x v="0"/>
  </r>
  <r>
    <x v="5"/>
    <x v="66"/>
    <n v="285"/>
    <n v="29"/>
    <n v="256"/>
    <x v="1"/>
    <x v="1"/>
  </r>
  <r>
    <x v="5"/>
    <x v="66"/>
    <n v="315"/>
    <n v="19"/>
    <n v="296"/>
    <x v="2"/>
    <x v="0"/>
  </r>
  <r>
    <x v="5"/>
    <x v="66"/>
    <n v="315"/>
    <n v="29"/>
    <n v="286"/>
    <x v="2"/>
    <x v="1"/>
  </r>
  <r>
    <x v="6"/>
    <x v="66"/>
    <n v="24"/>
    <n v="0"/>
    <n v="24"/>
    <x v="0"/>
    <x v="0"/>
  </r>
  <r>
    <x v="6"/>
    <x v="66"/>
    <n v="24"/>
    <n v="0"/>
    <n v="24"/>
    <x v="0"/>
    <x v="1"/>
  </r>
  <r>
    <x v="6"/>
    <x v="66"/>
    <n v="295"/>
    <n v="16"/>
    <n v="279"/>
    <x v="1"/>
    <x v="0"/>
  </r>
  <r>
    <x v="6"/>
    <x v="66"/>
    <n v="295"/>
    <n v="21"/>
    <n v="274"/>
    <x v="1"/>
    <x v="1"/>
  </r>
  <r>
    <x v="6"/>
    <x v="66"/>
    <n v="319"/>
    <n v="16"/>
    <n v="303"/>
    <x v="2"/>
    <x v="0"/>
  </r>
  <r>
    <x v="6"/>
    <x v="66"/>
    <n v="319"/>
    <n v="21"/>
    <n v="298"/>
    <x v="2"/>
    <x v="1"/>
  </r>
  <r>
    <x v="7"/>
    <x v="66"/>
    <n v="35"/>
    <n v="0"/>
    <n v="35"/>
    <x v="0"/>
    <x v="0"/>
  </r>
  <r>
    <x v="7"/>
    <x v="66"/>
    <n v="35"/>
    <n v="0"/>
    <n v="35"/>
    <x v="0"/>
    <x v="1"/>
  </r>
  <r>
    <x v="7"/>
    <x v="66"/>
    <n v="276"/>
    <n v="13"/>
    <n v="263"/>
    <x v="1"/>
    <x v="0"/>
  </r>
  <r>
    <x v="7"/>
    <x v="66"/>
    <n v="276"/>
    <n v="18"/>
    <n v="258"/>
    <x v="1"/>
    <x v="1"/>
  </r>
  <r>
    <x v="7"/>
    <x v="66"/>
    <n v="311"/>
    <n v="13"/>
    <n v="298"/>
    <x v="2"/>
    <x v="0"/>
  </r>
  <r>
    <x v="7"/>
    <x v="66"/>
    <n v="311"/>
    <n v="18"/>
    <n v="293"/>
    <x v="2"/>
    <x v="1"/>
  </r>
  <r>
    <x v="8"/>
    <x v="66"/>
    <n v="27"/>
    <n v="0"/>
    <n v="27"/>
    <x v="0"/>
    <x v="0"/>
  </r>
  <r>
    <x v="8"/>
    <x v="66"/>
    <n v="27"/>
    <n v="0"/>
    <n v="27"/>
    <x v="0"/>
    <x v="1"/>
  </r>
  <r>
    <x v="8"/>
    <x v="66"/>
    <n v="238"/>
    <n v="16"/>
    <n v="222"/>
    <x v="1"/>
    <x v="0"/>
  </r>
  <r>
    <x v="8"/>
    <x v="66"/>
    <n v="238"/>
    <n v="24"/>
    <n v="214"/>
    <x v="1"/>
    <x v="1"/>
  </r>
  <r>
    <x v="8"/>
    <x v="66"/>
    <n v="265"/>
    <n v="16"/>
    <n v="249"/>
    <x v="2"/>
    <x v="0"/>
  </r>
  <r>
    <x v="8"/>
    <x v="66"/>
    <n v="265"/>
    <n v="24"/>
    <n v="241"/>
    <x v="2"/>
    <x v="1"/>
  </r>
  <r>
    <x v="9"/>
    <x v="66"/>
    <n v="31"/>
    <n v="0"/>
    <n v="31"/>
    <x v="0"/>
    <x v="0"/>
  </r>
  <r>
    <x v="9"/>
    <x v="66"/>
    <n v="31"/>
    <n v="0"/>
    <n v="31"/>
    <x v="0"/>
    <x v="1"/>
  </r>
  <r>
    <x v="9"/>
    <x v="66"/>
    <n v="333"/>
    <n v="14"/>
    <n v="319"/>
    <x v="1"/>
    <x v="0"/>
  </r>
  <r>
    <x v="9"/>
    <x v="66"/>
    <n v="333"/>
    <n v="19"/>
    <n v="314"/>
    <x v="1"/>
    <x v="1"/>
  </r>
  <r>
    <x v="9"/>
    <x v="66"/>
    <n v="364"/>
    <n v="14"/>
    <n v="350"/>
    <x v="2"/>
    <x v="0"/>
  </r>
  <r>
    <x v="9"/>
    <x v="66"/>
    <n v="364"/>
    <n v="19"/>
    <n v="345"/>
    <x v="2"/>
    <x v="1"/>
  </r>
  <r>
    <x v="10"/>
    <x v="66"/>
    <n v="38"/>
    <n v="0"/>
    <n v="38"/>
    <x v="0"/>
    <x v="0"/>
  </r>
  <r>
    <x v="10"/>
    <x v="66"/>
    <n v="38"/>
    <n v="0"/>
    <n v="38"/>
    <x v="0"/>
    <x v="1"/>
  </r>
  <r>
    <x v="10"/>
    <x v="66"/>
    <n v="317"/>
    <n v="16"/>
    <n v="301"/>
    <x v="1"/>
    <x v="0"/>
  </r>
  <r>
    <x v="10"/>
    <x v="66"/>
    <n v="317"/>
    <n v="25"/>
    <n v="292"/>
    <x v="1"/>
    <x v="1"/>
  </r>
  <r>
    <x v="10"/>
    <x v="66"/>
    <n v="355"/>
    <n v="16"/>
    <n v="339"/>
    <x v="2"/>
    <x v="0"/>
  </r>
  <r>
    <x v="10"/>
    <x v="66"/>
    <n v="355"/>
    <n v="25"/>
    <n v="330"/>
    <x v="2"/>
    <x v="1"/>
  </r>
  <r>
    <x v="11"/>
    <x v="66"/>
    <n v="43"/>
    <n v="0"/>
    <n v="43"/>
    <x v="0"/>
    <x v="0"/>
  </r>
  <r>
    <x v="11"/>
    <x v="66"/>
    <n v="43"/>
    <n v="0"/>
    <n v="43"/>
    <x v="0"/>
    <x v="1"/>
  </r>
  <r>
    <x v="11"/>
    <x v="66"/>
    <n v="290"/>
    <n v="13"/>
    <n v="277"/>
    <x v="1"/>
    <x v="0"/>
  </r>
  <r>
    <x v="11"/>
    <x v="66"/>
    <n v="290"/>
    <n v="18"/>
    <n v="272"/>
    <x v="1"/>
    <x v="1"/>
  </r>
  <r>
    <x v="11"/>
    <x v="66"/>
    <n v="333"/>
    <n v="13"/>
    <n v="320"/>
    <x v="2"/>
    <x v="0"/>
  </r>
  <r>
    <x v="11"/>
    <x v="66"/>
    <n v="333"/>
    <n v="18"/>
    <n v="315"/>
    <x v="2"/>
    <x v="1"/>
  </r>
  <r>
    <x v="0"/>
    <x v="67"/>
    <n v="0"/>
    <n v="0"/>
    <n v="0"/>
    <x v="0"/>
    <x v="0"/>
  </r>
  <r>
    <x v="0"/>
    <x v="67"/>
    <n v="0"/>
    <n v="0"/>
    <n v="0"/>
    <x v="0"/>
    <x v="1"/>
  </r>
  <r>
    <x v="0"/>
    <x v="67"/>
    <n v="97"/>
    <n v="0"/>
    <n v="97"/>
    <x v="1"/>
    <x v="0"/>
  </r>
  <r>
    <x v="0"/>
    <x v="67"/>
    <n v="97"/>
    <n v="0"/>
    <n v="97"/>
    <x v="1"/>
    <x v="1"/>
  </r>
  <r>
    <x v="0"/>
    <x v="67"/>
    <n v="97"/>
    <n v="0"/>
    <n v="97"/>
    <x v="2"/>
    <x v="0"/>
  </r>
  <r>
    <x v="0"/>
    <x v="67"/>
    <n v="97"/>
    <n v="0"/>
    <n v="97"/>
    <x v="2"/>
    <x v="1"/>
  </r>
  <r>
    <x v="1"/>
    <x v="67"/>
    <n v="0"/>
    <n v="0"/>
    <n v="0"/>
    <x v="0"/>
    <x v="0"/>
  </r>
  <r>
    <x v="1"/>
    <x v="67"/>
    <n v="0"/>
    <n v="0"/>
    <n v="0"/>
    <x v="0"/>
    <x v="1"/>
  </r>
  <r>
    <x v="1"/>
    <x v="67"/>
    <n v="113"/>
    <n v="0"/>
    <n v="113"/>
    <x v="1"/>
    <x v="0"/>
  </r>
  <r>
    <x v="1"/>
    <x v="67"/>
    <n v="113"/>
    <n v="0"/>
    <n v="113"/>
    <x v="1"/>
    <x v="1"/>
  </r>
  <r>
    <x v="1"/>
    <x v="67"/>
    <n v="113"/>
    <n v="0"/>
    <n v="113"/>
    <x v="2"/>
    <x v="0"/>
  </r>
  <r>
    <x v="1"/>
    <x v="67"/>
    <n v="113"/>
    <n v="0"/>
    <n v="113"/>
    <x v="2"/>
    <x v="1"/>
  </r>
  <r>
    <x v="2"/>
    <x v="67"/>
    <n v="0"/>
    <n v="0"/>
    <n v="0"/>
    <x v="0"/>
    <x v="0"/>
  </r>
  <r>
    <x v="2"/>
    <x v="67"/>
    <n v="0"/>
    <n v="0"/>
    <n v="0"/>
    <x v="0"/>
    <x v="1"/>
  </r>
  <r>
    <x v="2"/>
    <x v="67"/>
    <n v="70"/>
    <n v="0"/>
    <n v="70"/>
    <x v="1"/>
    <x v="0"/>
  </r>
  <r>
    <x v="2"/>
    <x v="67"/>
    <n v="70"/>
    <n v="0"/>
    <n v="70"/>
    <x v="1"/>
    <x v="1"/>
  </r>
  <r>
    <x v="2"/>
    <x v="67"/>
    <n v="70"/>
    <n v="0"/>
    <n v="70"/>
    <x v="2"/>
    <x v="0"/>
  </r>
  <r>
    <x v="2"/>
    <x v="67"/>
    <n v="70"/>
    <n v="0"/>
    <n v="70"/>
    <x v="2"/>
    <x v="1"/>
  </r>
  <r>
    <x v="3"/>
    <x v="67"/>
    <n v="0"/>
    <n v="0"/>
    <n v="0"/>
    <x v="0"/>
    <x v="0"/>
  </r>
  <r>
    <x v="3"/>
    <x v="67"/>
    <n v="0"/>
    <n v="0"/>
    <n v="0"/>
    <x v="0"/>
    <x v="1"/>
  </r>
  <r>
    <x v="3"/>
    <x v="67"/>
    <n v="93"/>
    <n v="0"/>
    <n v="93"/>
    <x v="1"/>
    <x v="0"/>
  </r>
  <r>
    <x v="3"/>
    <x v="67"/>
    <n v="93"/>
    <n v="0"/>
    <n v="93"/>
    <x v="1"/>
    <x v="1"/>
  </r>
  <r>
    <x v="3"/>
    <x v="67"/>
    <n v="93"/>
    <n v="0"/>
    <n v="93"/>
    <x v="2"/>
    <x v="0"/>
  </r>
  <r>
    <x v="3"/>
    <x v="67"/>
    <n v="93"/>
    <n v="0"/>
    <n v="93"/>
    <x v="2"/>
    <x v="1"/>
  </r>
  <r>
    <x v="4"/>
    <x v="67"/>
    <n v="0"/>
    <n v="0"/>
    <n v="0"/>
    <x v="0"/>
    <x v="0"/>
  </r>
  <r>
    <x v="4"/>
    <x v="67"/>
    <n v="0"/>
    <n v="0"/>
    <n v="0"/>
    <x v="0"/>
    <x v="1"/>
  </r>
  <r>
    <x v="4"/>
    <x v="67"/>
    <n v="111"/>
    <n v="0"/>
    <n v="111"/>
    <x v="1"/>
    <x v="0"/>
  </r>
  <r>
    <x v="4"/>
    <x v="67"/>
    <n v="111"/>
    <n v="0"/>
    <n v="111"/>
    <x v="1"/>
    <x v="1"/>
  </r>
  <r>
    <x v="4"/>
    <x v="67"/>
    <n v="111"/>
    <n v="0"/>
    <n v="111"/>
    <x v="2"/>
    <x v="0"/>
  </r>
  <r>
    <x v="4"/>
    <x v="67"/>
    <n v="111"/>
    <n v="0"/>
    <n v="111"/>
    <x v="2"/>
    <x v="1"/>
  </r>
  <r>
    <x v="5"/>
    <x v="67"/>
    <n v="0"/>
    <n v="0"/>
    <n v="0"/>
    <x v="0"/>
    <x v="0"/>
  </r>
  <r>
    <x v="5"/>
    <x v="67"/>
    <n v="0"/>
    <n v="0"/>
    <n v="0"/>
    <x v="0"/>
    <x v="1"/>
  </r>
  <r>
    <x v="5"/>
    <x v="67"/>
    <n v="69"/>
    <n v="0"/>
    <n v="69"/>
    <x v="1"/>
    <x v="0"/>
  </r>
  <r>
    <x v="5"/>
    <x v="67"/>
    <n v="69"/>
    <n v="0"/>
    <n v="69"/>
    <x v="1"/>
    <x v="1"/>
  </r>
  <r>
    <x v="5"/>
    <x v="67"/>
    <n v="69"/>
    <n v="0"/>
    <n v="69"/>
    <x v="2"/>
    <x v="0"/>
  </r>
  <r>
    <x v="5"/>
    <x v="67"/>
    <n v="69"/>
    <n v="0"/>
    <n v="69"/>
    <x v="2"/>
    <x v="1"/>
  </r>
  <r>
    <x v="6"/>
    <x v="67"/>
    <n v="0"/>
    <n v="0"/>
    <n v="0"/>
    <x v="0"/>
    <x v="0"/>
  </r>
  <r>
    <x v="6"/>
    <x v="67"/>
    <n v="0"/>
    <n v="0"/>
    <n v="0"/>
    <x v="0"/>
    <x v="1"/>
  </r>
  <r>
    <x v="6"/>
    <x v="67"/>
    <n v="100"/>
    <n v="0"/>
    <n v="100"/>
    <x v="1"/>
    <x v="0"/>
  </r>
  <r>
    <x v="6"/>
    <x v="67"/>
    <n v="100"/>
    <n v="0"/>
    <n v="100"/>
    <x v="1"/>
    <x v="1"/>
  </r>
  <r>
    <x v="6"/>
    <x v="67"/>
    <n v="100"/>
    <n v="0"/>
    <n v="100"/>
    <x v="2"/>
    <x v="0"/>
  </r>
  <r>
    <x v="6"/>
    <x v="67"/>
    <n v="100"/>
    <n v="0"/>
    <n v="100"/>
    <x v="2"/>
    <x v="1"/>
  </r>
  <r>
    <x v="7"/>
    <x v="67"/>
    <n v="0"/>
    <n v="0"/>
    <n v="0"/>
    <x v="0"/>
    <x v="0"/>
  </r>
  <r>
    <x v="7"/>
    <x v="67"/>
    <n v="0"/>
    <n v="0"/>
    <n v="0"/>
    <x v="0"/>
    <x v="1"/>
  </r>
  <r>
    <x v="7"/>
    <x v="67"/>
    <n v="106"/>
    <n v="0"/>
    <n v="106"/>
    <x v="1"/>
    <x v="0"/>
  </r>
  <r>
    <x v="7"/>
    <x v="67"/>
    <n v="106"/>
    <n v="0"/>
    <n v="106"/>
    <x v="1"/>
    <x v="1"/>
  </r>
  <r>
    <x v="7"/>
    <x v="67"/>
    <n v="106"/>
    <n v="0"/>
    <n v="106"/>
    <x v="2"/>
    <x v="0"/>
  </r>
  <r>
    <x v="7"/>
    <x v="67"/>
    <n v="106"/>
    <n v="0"/>
    <n v="106"/>
    <x v="2"/>
    <x v="1"/>
  </r>
  <r>
    <x v="8"/>
    <x v="67"/>
    <n v="0"/>
    <n v="0"/>
    <n v="0"/>
    <x v="0"/>
    <x v="0"/>
  </r>
  <r>
    <x v="8"/>
    <x v="67"/>
    <n v="0"/>
    <n v="0"/>
    <n v="0"/>
    <x v="0"/>
    <x v="1"/>
  </r>
  <r>
    <x v="8"/>
    <x v="67"/>
    <n v="100"/>
    <n v="0"/>
    <n v="100"/>
    <x v="1"/>
    <x v="0"/>
  </r>
  <r>
    <x v="8"/>
    <x v="67"/>
    <n v="100"/>
    <n v="0"/>
    <n v="100"/>
    <x v="1"/>
    <x v="1"/>
  </r>
  <r>
    <x v="8"/>
    <x v="67"/>
    <n v="100"/>
    <n v="0"/>
    <n v="100"/>
    <x v="2"/>
    <x v="0"/>
  </r>
  <r>
    <x v="8"/>
    <x v="67"/>
    <n v="100"/>
    <n v="0"/>
    <n v="100"/>
    <x v="2"/>
    <x v="1"/>
  </r>
  <r>
    <x v="9"/>
    <x v="67"/>
    <n v="0"/>
    <n v="0"/>
    <n v="0"/>
    <x v="0"/>
    <x v="0"/>
  </r>
  <r>
    <x v="9"/>
    <x v="67"/>
    <n v="0"/>
    <n v="0"/>
    <n v="0"/>
    <x v="0"/>
    <x v="1"/>
  </r>
  <r>
    <x v="9"/>
    <x v="67"/>
    <n v="82"/>
    <n v="0"/>
    <n v="82"/>
    <x v="1"/>
    <x v="0"/>
  </r>
  <r>
    <x v="9"/>
    <x v="67"/>
    <n v="82"/>
    <n v="0"/>
    <n v="82"/>
    <x v="1"/>
    <x v="1"/>
  </r>
  <r>
    <x v="9"/>
    <x v="67"/>
    <n v="82"/>
    <n v="0"/>
    <n v="82"/>
    <x v="2"/>
    <x v="0"/>
  </r>
  <r>
    <x v="9"/>
    <x v="67"/>
    <n v="82"/>
    <n v="0"/>
    <n v="82"/>
    <x v="2"/>
    <x v="1"/>
  </r>
  <r>
    <x v="10"/>
    <x v="67"/>
    <n v="0"/>
    <n v="0"/>
    <n v="0"/>
    <x v="0"/>
    <x v="0"/>
  </r>
  <r>
    <x v="10"/>
    <x v="67"/>
    <n v="0"/>
    <n v="0"/>
    <n v="0"/>
    <x v="0"/>
    <x v="1"/>
  </r>
  <r>
    <x v="10"/>
    <x v="67"/>
    <n v="106"/>
    <n v="0"/>
    <n v="106"/>
    <x v="1"/>
    <x v="0"/>
  </r>
  <r>
    <x v="10"/>
    <x v="67"/>
    <n v="106"/>
    <n v="0"/>
    <n v="106"/>
    <x v="1"/>
    <x v="1"/>
  </r>
  <r>
    <x v="10"/>
    <x v="67"/>
    <n v="106"/>
    <n v="0"/>
    <n v="106"/>
    <x v="2"/>
    <x v="0"/>
  </r>
  <r>
    <x v="10"/>
    <x v="67"/>
    <n v="106"/>
    <n v="0"/>
    <n v="106"/>
    <x v="2"/>
    <x v="1"/>
  </r>
  <r>
    <x v="11"/>
    <x v="67"/>
    <n v="0"/>
    <n v="0"/>
    <n v="0"/>
    <x v="0"/>
    <x v="0"/>
  </r>
  <r>
    <x v="11"/>
    <x v="67"/>
    <n v="0"/>
    <n v="0"/>
    <n v="0"/>
    <x v="0"/>
    <x v="1"/>
  </r>
  <r>
    <x v="11"/>
    <x v="67"/>
    <n v="111"/>
    <n v="0"/>
    <n v="111"/>
    <x v="1"/>
    <x v="0"/>
  </r>
  <r>
    <x v="11"/>
    <x v="67"/>
    <n v="111"/>
    <n v="0"/>
    <n v="111"/>
    <x v="1"/>
    <x v="1"/>
  </r>
  <r>
    <x v="11"/>
    <x v="67"/>
    <n v="111"/>
    <n v="0"/>
    <n v="111"/>
    <x v="2"/>
    <x v="0"/>
  </r>
  <r>
    <x v="11"/>
    <x v="67"/>
    <n v="111"/>
    <n v="0"/>
    <n v="111"/>
    <x v="2"/>
    <x v="1"/>
  </r>
  <r>
    <x v="0"/>
    <x v="68"/>
    <n v="0"/>
    <n v="0"/>
    <n v="0"/>
    <x v="0"/>
    <x v="0"/>
  </r>
  <r>
    <x v="0"/>
    <x v="68"/>
    <n v="0"/>
    <n v="0"/>
    <n v="0"/>
    <x v="0"/>
    <x v="1"/>
  </r>
  <r>
    <x v="0"/>
    <x v="68"/>
    <n v="21"/>
    <n v="1"/>
    <n v="20"/>
    <x v="1"/>
    <x v="0"/>
  </r>
  <r>
    <x v="0"/>
    <x v="68"/>
    <n v="21"/>
    <n v="0"/>
    <n v="21"/>
    <x v="1"/>
    <x v="1"/>
  </r>
  <r>
    <x v="0"/>
    <x v="68"/>
    <n v="21"/>
    <n v="1"/>
    <n v="20"/>
    <x v="2"/>
    <x v="0"/>
  </r>
  <r>
    <x v="0"/>
    <x v="68"/>
    <n v="21"/>
    <n v="0"/>
    <n v="21"/>
    <x v="2"/>
    <x v="1"/>
  </r>
  <r>
    <x v="1"/>
    <x v="68"/>
    <n v="0"/>
    <n v="0"/>
    <n v="0"/>
    <x v="0"/>
    <x v="0"/>
  </r>
  <r>
    <x v="1"/>
    <x v="68"/>
    <n v="0"/>
    <n v="0"/>
    <n v="0"/>
    <x v="0"/>
    <x v="1"/>
  </r>
  <r>
    <x v="1"/>
    <x v="68"/>
    <n v="19"/>
    <n v="1"/>
    <n v="18"/>
    <x v="1"/>
    <x v="0"/>
  </r>
  <r>
    <x v="1"/>
    <x v="68"/>
    <n v="19"/>
    <n v="0"/>
    <n v="19"/>
    <x v="1"/>
    <x v="1"/>
  </r>
  <r>
    <x v="1"/>
    <x v="68"/>
    <n v="19"/>
    <n v="1"/>
    <n v="18"/>
    <x v="2"/>
    <x v="0"/>
  </r>
  <r>
    <x v="1"/>
    <x v="68"/>
    <n v="19"/>
    <n v="0"/>
    <n v="19"/>
    <x v="2"/>
    <x v="1"/>
  </r>
  <r>
    <x v="2"/>
    <x v="68"/>
    <n v="0"/>
    <n v="0"/>
    <n v="0"/>
    <x v="0"/>
    <x v="0"/>
  </r>
  <r>
    <x v="2"/>
    <x v="68"/>
    <n v="0"/>
    <n v="0"/>
    <n v="0"/>
    <x v="0"/>
    <x v="1"/>
  </r>
  <r>
    <x v="2"/>
    <x v="68"/>
    <n v="17"/>
    <n v="0"/>
    <n v="17"/>
    <x v="1"/>
    <x v="0"/>
  </r>
  <r>
    <x v="2"/>
    <x v="68"/>
    <n v="17"/>
    <n v="0"/>
    <n v="17"/>
    <x v="1"/>
    <x v="1"/>
  </r>
  <r>
    <x v="2"/>
    <x v="68"/>
    <n v="17"/>
    <n v="0"/>
    <n v="17"/>
    <x v="2"/>
    <x v="0"/>
  </r>
  <r>
    <x v="2"/>
    <x v="68"/>
    <n v="17"/>
    <n v="0"/>
    <n v="17"/>
    <x v="2"/>
    <x v="1"/>
  </r>
  <r>
    <x v="3"/>
    <x v="68"/>
    <n v="0"/>
    <n v="0"/>
    <n v="0"/>
    <x v="0"/>
    <x v="0"/>
  </r>
  <r>
    <x v="3"/>
    <x v="68"/>
    <n v="0"/>
    <n v="0"/>
    <n v="0"/>
    <x v="0"/>
    <x v="1"/>
  </r>
  <r>
    <x v="3"/>
    <x v="68"/>
    <n v="16"/>
    <n v="0"/>
    <n v="16"/>
    <x v="1"/>
    <x v="0"/>
  </r>
  <r>
    <x v="3"/>
    <x v="68"/>
    <n v="16"/>
    <n v="0"/>
    <n v="16"/>
    <x v="1"/>
    <x v="1"/>
  </r>
  <r>
    <x v="3"/>
    <x v="68"/>
    <n v="16"/>
    <n v="0"/>
    <n v="16"/>
    <x v="2"/>
    <x v="0"/>
  </r>
  <r>
    <x v="3"/>
    <x v="68"/>
    <n v="16"/>
    <n v="0"/>
    <n v="16"/>
    <x v="2"/>
    <x v="1"/>
  </r>
  <r>
    <x v="4"/>
    <x v="68"/>
    <n v="0"/>
    <n v="0"/>
    <n v="0"/>
    <x v="0"/>
    <x v="0"/>
  </r>
  <r>
    <x v="4"/>
    <x v="68"/>
    <n v="0"/>
    <n v="0"/>
    <n v="0"/>
    <x v="0"/>
    <x v="1"/>
  </r>
  <r>
    <x v="4"/>
    <x v="68"/>
    <n v="19"/>
    <n v="2"/>
    <n v="17"/>
    <x v="1"/>
    <x v="0"/>
  </r>
  <r>
    <x v="4"/>
    <x v="68"/>
    <n v="19"/>
    <n v="0"/>
    <n v="19"/>
    <x v="1"/>
    <x v="1"/>
  </r>
  <r>
    <x v="4"/>
    <x v="68"/>
    <n v="19"/>
    <n v="2"/>
    <n v="17"/>
    <x v="2"/>
    <x v="0"/>
  </r>
  <r>
    <x v="4"/>
    <x v="68"/>
    <n v="19"/>
    <n v="0"/>
    <n v="19"/>
    <x v="2"/>
    <x v="1"/>
  </r>
  <r>
    <x v="5"/>
    <x v="68"/>
    <n v="0"/>
    <n v="0"/>
    <n v="0"/>
    <x v="0"/>
    <x v="0"/>
  </r>
  <r>
    <x v="5"/>
    <x v="68"/>
    <n v="0"/>
    <n v="0"/>
    <n v="0"/>
    <x v="0"/>
    <x v="1"/>
  </r>
  <r>
    <x v="5"/>
    <x v="68"/>
    <n v="16"/>
    <n v="3"/>
    <n v="13"/>
    <x v="1"/>
    <x v="0"/>
  </r>
  <r>
    <x v="5"/>
    <x v="68"/>
    <n v="16"/>
    <n v="0"/>
    <n v="16"/>
    <x v="1"/>
    <x v="1"/>
  </r>
  <r>
    <x v="5"/>
    <x v="68"/>
    <n v="16"/>
    <n v="3"/>
    <n v="13"/>
    <x v="2"/>
    <x v="0"/>
  </r>
  <r>
    <x v="5"/>
    <x v="68"/>
    <n v="16"/>
    <n v="0"/>
    <n v="16"/>
    <x v="2"/>
    <x v="1"/>
  </r>
  <r>
    <x v="6"/>
    <x v="68"/>
    <n v="0"/>
    <n v="0"/>
    <n v="0"/>
    <x v="0"/>
    <x v="0"/>
  </r>
  <r>
    <x v="6"/>
    <x v="68"/>
    <n v="0"/>
    <n v="0"/>
    <n v="0"/>
    <x v="0"/>
    <x v="1"/>
  </r>
  <r>
    <x v="6"/>
    <x v="68"/>
    <n v="15"/>
    <n v="2"/>
    <n v="13"/>
    <x v="1"/>
    <x v="0"/>
  </r>
  <r>
    <x v="6"/>
    <x v="68"/>
    <n v="15"/>
    <n v="0"/>
    <n v="15"/>
    <x v="1"/>
    <x v="1"/>
  </r>
  <r>
    <x v="6"/>
    <x v="68"/>
    <n v="15"/>
    <n v="2"/>
    <n v="13"/>
    <x v="2"/>
    <x v="0"/>
  </r>
  <r>
    <x v="6"/>
    <x v="68"/>
    <n v="15"/>
    <n v="0"/>
    <n v="15"/>
    <x v="2"/>
    <x v="1"/>
  </r>
  <r>
    <x v="7"/>
    <x v="68"/>
    <n v="0"/>
    <n v="0"/>
    <n v="0"/>
    <x v="0"/>
    <x v="0"/>
  </r>
  <r>
    <x v="7"/>
    <x v="68"/>
    <n v="0"/>
    <n v="0"/>
    <n v="0"/>
    <x v="0"/>
    <x v="1"/>
  </r>
  <r>
    <x v="7"/>
    <x v="68"/>
    <n v="23"/>
    <n v="0"/>
    <n v="23"/>
    <x v="1"/>
    <x v="0"/>
  </r>
  <r>
    <x v="7"/>
    <x v="68"/>
    <n v="23"/>
    <n v="0"/>
    <n v="23"/>
    <x v="1"/>
    <x v="1"/>
  </r>
  <r>
    <x v="7"/>
    <x v="68"/>
    <n v="23"/>
    <n v="0"/>
    <n v="23"/>
    <x v="2"/>
    <x v="0"/>
  </r>
  <r>
    <x v="7"/>
    <x v="68"/>
    <n v="23"/>
    <n v="0"/>
    <n v="23"/>
    <x v="2"/>
    <x v="1"/>
  </r>
  <r>
    <x v="8"/>
    <x v="68"/>
    <n v="0"/>
    <n v="0"/>
    <n v="0"/>
    <x v="0"/>
    <x v="0"/>
  </r>
  <r>
    <x v="8"/>
    <x v="68"/>
    <n v="0"/>
    <n v="0"/>
    <n v="0"/>
    <x v="0"/>
    <x v="1"/>
  </r>
  <r>
    <x v="8"/>
    <x v="68"/>
    <n v="29"/>
    <n v="4"/>
    <n v="25"/>
    <x v="1"/>
    <x v="0"/>
  </r>
  <r>
    <x v="8"/>
    <x v="68"/>
    <n v="29"/>
    <n v="0"/>
    <n v="29"/>
    <x v="1"/>
    <x v="1"/>
  </r>
  <r>
    <x v="8"/>
    <x v="68"/>
    <n v="29"/>
    <n v="4"/>
    <n v="25"/>
    <x v="2"/>
    <x v="0"/>
  </r>
  <r>
    <x v="8"/>
    <x v="68"/>
    <n v="29"/>
    <n v="0"/>
    <n v="29"/>
    <x v="2"/>
    <x v="1"/>
  </r>
  <r>
    <x v="9"/>
    <x v="68"/>
    <n v="0"/>
    <n v="0"/>
    <n v="0"/>
    <x v="0"/>
    <x v="0"/>
  </r>
  <r>
    <x v="9"/>
    <x v="68"/>
    <n v="0"/>
    <n v="0"/>
    <n v="0"/>
    <x v="0"/>
    <x v="1"/>
  </r>
  <r>
    <x v="9"/>
    <x v="68"/>
    <n v="19"/>
    <n v="0"/>
    <n v="19"/>
    <x v="1"/>
    <x v="0"/>
  </r>
  <r>
    <x v="9"/>
    <x v="68"/>
    <n v="19"/>
    <n v="0"/>
    <n v="19"/>
    <x v="1"/>
    <x v="1"/>
  </r>
  <r>
    <x v="9"/>
    <x v="68"/>
    <n v="19"/>
    <n v="0"/>
    <n v="19"/>
    <x v="2"/>
    <x v="0"/>
  </r>
  <r>
    <x v="9"/>
    <x v="68"/>
    <n v="19"/>
    <n v="0"/>
    <n v="19"/>
    <x v="2"/>
    <x v="1"/>
  </r>
  <r>
    <x v="10"/>
    <x v="68"/>
    <n v="0"/>
    <n v="0"/>
    <n v="0"/>
    <x v="0"/>
    <x v="0"/>
  </r>
  <r>
    <x v="10"/>
    <x v="68"/>
    <n v="0"/>
    <n v="0"/>
    <n v="0"/>
    <x v="0"/>
    <x v="1"/>
  </r>
  <r>
    <x v="10"/>
    <x v="68"/>
    <n v="20"/>
    <n v="0"/>
    <n v="20"/>
    <x v="1"/>
    <x v="0"/>
  </r>
  <r>
    <x v="10"/>
    <x v="68"/>
    <n v="20"/>
    <n v="0"/>
    <n v="20"/>
    <x v="1"/>
    <x v="1"/>
  </r>
  <r>
    <x v="10"/>
    <x v="68"/>
    <n v="20"/>
    <n v="0"/>
    <n v="20"/>
    <x v="2"/>
    <x v="0"/>
  </r>
  <r>
    <x v="10"/>
    <x v="68"/>
    <n v="20"/>
    <n v="0"/>
    <n v="20"/>
    <x v="2"/>
    <x v="1"/>
  </r>
  <r>
    <x v="11"/>
    <x v="68"/>
    <n v="0"/>
    <n v="0"/>
    <n v="0"/>
    <x v="0"/>
    <x v="0"/>
  </r>
  <r>
    <x v="11"/>
    <x v="68"/>
    <n v="0"/>
    <n v="0"/>
    <n v="0"/>
    <x v="0"/>
    <x v="1"/>
  </r>
  <r>
    <x v="11"/>
    <x v="68"/>
    <n v="11"/>
    <n v="0"/>
    <n v="11"/>
    <x v="1"/>
    <x v="0"/>
  </r>
  <r>
    <x v="11"/>
    <x v="68"/>
    <n v="11"/>
    <n v="0"/>
    <n v="11"/>
    <x v="1"/>
    <x v="1"/>
  </r>
  <r>
    <x v="11"/>
    <x v="68"/>
    <n v="11"/>
    <n v="0"/>
    <n v="11"/>
    <x v="2"/>
    <x v="0"/>
  </r>
  <r>
    <x v="11"/>
    <x v="68"/>
    <n v="11"/>
    <n v="0"/>
    <n v="11"/>
    <x v="2"/>
    <x v="1"/>
  </r>
  <r>
    <x v="0"/>
    <x v="69"/>
    <n v="0"/>
    <n v="0"/>
    <n v="0"/>
    <x v="0"/>
    <x v="0"/>
  </r>
  <r>
    <x v="0"/>
    <x v="69"/>
    <n v="0"/>
    <n v="0"/>
    <n v="0"/>
    <x v="0"/>
    <x v="1"/>
  </r>
  <r>
    <x v="0"/>
    <x v="69"/>
    <n v="83"/>
    <n v="10"/>
    <n v="73"/>
    <x v="1"/>
    <x v="0"/>
  </r>
  <r>
    <x v="0"/>
    <x v="69"/>
    <n v="83"/>
    <n v="10"/>
    <n v="73"/>
    <x v="1"/>
    <x v="1"/>
  </r>
  <r>
    <x v="0"/>
    <x v="69"/>
    <n v="83"/>
    <n v="10"/>
    <n v="73"/>
    <x v="2"/>
    <x v="0"/>
  </r>
  <r>
    <x v="0"/>
    <x v="69"/>
    <n v="83"/>
    <n v="10"/>
    <n v="73"/>
    <x v="2"/>
    <x v="1"/>
  </r>
  <r>
    <x v="1"/>
    <x v="69"/>
    <n v="0"/>
    <n v="0"/>
    <n v="0"/>
    <x v="0"/>
    <x v="0"/>
  </r>
  <r>
    <x v="1"/>
    <x v="69"/>
    <n v="0"/>
    <n v="0"/>
    <n v="0"/>
    <x v="0"/>
    <x v="1"/>
  </r>
  <r>
    <x v="1"/>
    <x v="69"/>
    <n v="67"/>
    <n v="10"/>
    <n v="57"/>
    <x v="1"/>
    <x v="0"/>
  </r>
  <r>
    <x v="1"/>
    <x v="69"/>
    <n v="67"/>
    <n v="10"/>
    <n v="57"/>
    <x v="1"/>
    <x v="1"/>
  </r>
  <r>
    <x v="1"/>
    <x v="69"/>
    <n v="67"/>
    <n v="10"/>
    <n v="57"/>
    <x v="2"/>
    <x v="0"/>
  </r>
  <r>
    <x v="1"/>
    <x v="69"/>
    <n v="67"/>
    <n v="10"/>
    <n v="57"/>
    <x v="2"/>
    <x v="1"/>
  </r>
  <r>
    <x v="2"/>
    <x v="69"/>
    <n v="1"/>
    <n v="2"/>
    <n v="-1"/>
    <x v="0"/>
    <x v="0"/>
  </r>
  <r>
    <x v="2"/>
    <x v="69"/>
    <n v="1"/>
    <n v="2"/>
    <n v="-1"/>
    <x v="0"/>
    <x v="1"/>
  </r>
  <r>
    <x v="2"/>
    <x v="69"/>
    <n v="2"/>
    <n v="19"/>
    <n v="-17"/>
    <x v="1"/>
    <x v="0"/>
  </r>
  <r>
    <x v="2"/>
    <x v="69"/>
    <n v="2"/>
    <n v="19"/>
    <n v="-17"/>
    <x v="1"/>
    <x v="1"/>
  </r>
  <r>
    <x v="2"/>
    <x v="69"/>
    <n v="3"/>
    <n v="21"/>
    <n v="-18"/>
    <x v="2"/>
    <x v="0"/>
  </r>
  <r>
    <x v="2"/>
    <x v="69"/>
    <n v="3"/>
    <n v="21"/>
    <n v="-18"/>
    <x v="2"/>
    <x v="1"/>
  </r>
  <r>
    <x v="3"/>
    <x v="69"/>
    <n v="0"/>
    <n v="0"/>
    <n v="0"/>
    <x v="0"/>
    <x v="0"/>
  </r>
  <r>
    <x v="3"/>
    <x v="69"/>
    <n v="0"/>
    <n v="0"/>
    <n v="0"/>
    <x v="0"/>
    <x v="1"/>
  </r>
  <r>
    <x v="3"/>
    <x v="69"/>
    <n v="36"/>
    <n v="4"/>
    <n v="32"/>
    <x v="1"/>
    <x v="0"/>
  </r>
  <r>
    <x v="3"/>
    <x v="69"/>
    <n v="36"/>
    <n v="4"/>
    <n v="32"/>
    <x v="1"/>
    <x v="1"/>
  </r>
  <r>
    <x v="3"/>
    <x v="69"/>
    <n v="36"/>
    <n v="4"/>
    <n v="32"/>
    <x v="2"/>
    <x v="0"/>
  </r>
  <r>
    <x v="3"/>
    <x v="69"/>
    <n v="36"/>
    <n v="4"/>
    <n v="32"/>
    <x v="2"/>
    <x v="1"/>
  </r>
  <r>
    <x v="4"/>
    <x v="69"/>
    <n v="0"/>
    <n v="0"/>
    <n v="0"/>
    <x v="0"/>
    <x v="0"/>
  </r>
  <r>
    <x v="4"/>
    <x v="69"/>
    <n v="0"/>
    <n v="0"/>
    <n v="0"/>
    <x v="0"/>
    <x v="1"/>
  </r>
  <r>
    <x v="4"/>
    <x v="69"/>
    <n v="88"/>
    <n v="18"/>
    <n v="70"/>
    <x v="1"/>
    <x v="0"/>
  </r>
  <r>
    <x v="4"/>
    <x v="69"/>
    <n v="88"/>
    <n v="18"/>
    <n v="70"/>
    <x v="1"/>
    <x v="1"/>
  </r>
  <r>
    <x v="4"/>
    <x v="69"/>
    <n v="88"/>
    <n v="18"/>
    <n v="70"/>
    <x v="2"/>
    <x v="0"/>
  </r>
  <r>
    <x v="4"/>
    <x v="69"/>
    <n v="88"/>
    <n v="18"/>
    <n v="70"/>
    <x v="2"/>
    <x v="1"/>
  </r>
  <r>
    <x v="5"/>
    <x v="69"/>
    <n v="0"/>
    <n v="0"/>
    <n v="0"/>
    <x v="0"/>
    <x v="0"/>
  </r>
  <r>
    <x v="5"/>
    <x v="69"/>
    <n v="0"/>
    <n v="0"/>
    <n v="0"/>
    <x v="0"/>
    <x v="1"/>
  </r>
  <r>
    <x v="5"/>
    <x v="69"/>
    <n v="57"/>
    <n v="4"/>
    <n v="53"/>
    <x v="1"/>
    <x v="0"/>
  </r>
  <r>
    <x v="5"/>
    <x v="69"/>
    <n v="57"/>
    <n v="4"/>
    <n v="53"/>
    <x v="1"/>
    <x v="1"/>
  </r>
  <r>
    <x v="5"/>
    <x v="69"/>
    <n v="57"/>
    <n v="4"/>
    <n v="53"/>
    <x v="2"/>
    <x v="0"/>
  </r>
  <r>
    <x v="5"/>
    <x v="69"/>
    <n v="57"/>
    <n v="4"/>
    <n v="53"/>
    <x v="2"/>
    <x v="1"/>
  </r>
  <r>
    <x v="6"/>
    <x v="69"/>
    <n v="0"/>
    <n v="0"/>
    <n v="0"/>
    <x v="0"/>
    <x v="0"/>
  </r>
  <r>
    <x v="6"/>
    <x v="69"/>
    <n v="0"/>
    <n v="0"/>
    <n v="0"/>
    <x v="0"/>
    <x v="1"/>
  </r>
  <r>
    <x v="6"/>
    <x v="69"/>
    <n v="66"/>
    <n v="7"/>
    <n v="59"/>
    <x v="1"/>
    <x v="0"/>
  </r>
  <r>
    <x v="6"/>
    <x v="69"/>
    <n v="66"/>
    <n v="7"/>
    <n v="59"/>
    <x v="1"/>
    <x v="1"/>
  </r>
  <r>
    <x v="6"/>
    <x v="69"/>
    <n v="66"/>
    <n v="7"/>
    <n v="59"/>
    <x v="2"/>
    <x v="0"/>
  </r>
  <r>
    <x v="6"/>
    <x v="69"/>
    <n v="66"/>
    <n v="7"/>
    <n v="59"/>
    <x v="2"/>
    <x v="1"/>
  </r>
  <r>
    <x v="7"/>
    <x v="69"/>
    <n v="0"/>
    <n v="0"/>
    <n v="0"/>
    <x v="0"/>
    <x v="0"/>
  </r>
  <r>
    <x v="7"/>
    <x v="69"/>
    <n v="0"/>
    <n v="0"/>
    <n v="0"/>
    <x v="0"/>
    <x v="1"/>
  </r>
  <r>
    <x v="7"/>
    <x v="69"/>
    <n v="66"/>
    <n v="14"/>
    <n v="52"/>
    <x v="1"/>
    <x v="0"/>
  </r>
  <r>
    <x v="7"/>
    <x v="69"/>
    <n v="66"/>
    <n v="14"/>
    <n v="52"/>
    <x v="1"/>
    <x v="1"/>
  </r>
  <r>
    <x v="7"/>
    <x v="69"/>
    <n v="66"/>
    <n v="14"/>
    <n v="52"/>
    <x v="2"/>
    <x v="0"/>
  </r>
  <r>
    <x v="7"/>
    <x v="69"/>
    <n v="66"/>
    <n v="14"/>
    <n v="52"/>
    <x v="2"/>
    <x v="1"/>
  </r>
  <r>
    <x v="8"/>
    <x v="69"/>
    <n v="0"/>
    <n v="0"/>
    <n v="0"/>
    <x v="0"/>
    <x v="0"/>
  </r>
  <r>
    <x v="8"/>
    <x v="69"/>
    <n v="0"/>
    <n v="0"/>
    <n v="0"/>
    <x v="0"/>
    <x v="1"/>
  </r>
  <r>
    <x v="8"/>
    <x v="69"/>
    <n v="79"/>
    <n v="7"/>
    <n v="72"/>
    <x v="1"/>
    <x v="0"/>
  </r>
  <r>
    <x v="8"/>
    <x v="69"/>
    <n v="79"/>
    <n v="7"/>
    <n v="72"/>
    <x v="1"/>
    <x v="1"/>
  </r>
  <r>
    <x v="8"/>
    <x v="69"/>
    <n v="79"/>
    <n v="7"/>
    <n v="72"/>
    <x v="2"/>
    <x v="0"/>
  </r>
  <r>
    <x v="8"/>
    <x v="69"/>
    <n v="79"/>
    <n v="7"/>
    <n v="72"/>
    <x v="2"/>
    <x v="1"/>
  </r>
  <r>
    <x v="9"/>
    <x v="69"/>
    <n v="0"/>
    <n v="0"/>
    <n v="0"/>
    <x v="0"/>
    <x v="0"/>
  </r>
  <r>
    <x v="9"/>
    <x v="69"/>
    <n v="0"/>
    <n v="0"/>
    <n v="0"/>
    <x v="0"/>
    <x v="1"/>
  </r>
  <r>
    <x v="9"/>
    <x v="69"/>
    <n v="63"/>
    <n v="3"/>
    <n v="60"/>
    <x v="1"/>
    <x v="0"/>
  </r>
  <r>
    <x v="9"/>
    <x v="69"/>
    <n v="63"/>
    <n v="3"/>
    <n v="60"/>
    <x v="1"/>
    <x v="1"/>
  </r>
  <r>
    <x v="9"/>
    <x v="69"/>
    <n v="63"/>
    <n v="3"/>
    <n v="60"/>
    <x v="2"/>
    <x v="0"/>
  </r>
  <r>
    <x v="9"/>
    <x v="69"/>
    <n v="63"/>
    <n v="3"/>
    <n v="60"/>
    <x v="2"/>
    <x v="1"/>
  </r>
  <r>
    <x v="10"/>
    <x v="69"/>
    <n v="0"/>
    <n v="0"/>
    <n v="0"/>
    <x v="0"/>
    <x v="0"/>
  </r>
  <r>
    <x v="10"/>
    <x v="69"/>
    <n v="0"/>
    <n v="0"/>
    <n v="0"/>
    <x v="0"/>
    <x v="1"/>
  </r>
  <r>
    <x v="10"/>
    <x v="69"/>
    <n v="44"/>
    <n v="15"/>
    <n v="29"/>
    <x v="1"/>
    <x v="0"/>
  </r>
  <r>
    <x v="10"/>
    <x v="69"/>
    <n v="44"/>
    <n v="15"/>
    <n v="29"/>
    <x v="1"/>
    <x v="1"/>
  </r>
  <r>
    <x v="10"/>
    <x v="69"/>
    <n v="44"/>
    <n v="15"/>
    <n v="29"/>
    <x v="2"/>
    <x v="0"/>
  </r>
  <r>
    <x v="10"/>
    <x v="69"/>
    <n v="44"/>
    <n v="15"/>
    <n v="29"/>
    <x v="2"/>
    <x v="1"/>
  </r>
  <r>
    <x v="11"/>
    <x v="69"/>
    <n v="0"/>
    <n v="0"/>
    <n v="0"/>
    <x v="0"/>
    <x v="0"/>
  </r>
  <r>
    <x v="11"/>
    <x v="69"/>
    <n v="0"/>
    <n v="0"/>
    <n v="0"/>
    <x v="0"/>
    <x v="1"/>
  </r>
  <r>
    <x v="11"/>
    <x v="69"/>
    <n v="58"/>
    <n v="11"/>
    <n v="47"/>
    <x v="1"/>
    <x v="0"/>
  </r>
  <r>
    <x v="11"/>
    <x v="69"/>
    <n v="58"/>
    <n v="11"/>
    <n v="47"/>
    <x v="1"/>
    <x v="1"/>
  </r>
  <r>
    <x v="11"/>
    <x v="69"/>
    <n v="58"/>
    <n v="11"/>
    <n v="47"/>
    <x v="2"/>
    <x v="0"/>
  </r>
  <r>
    <x v="11"/>
    <x v="69"/>
    <n v="58"/>
    <n v="11"/>
    <n v="47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95E93-5BEA-4BBA-839F-AEC5C915EBDA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D18" firstHeaderRow="0" firstDataRow="1" firstDataCol="1" rowPageCount="3" colPageCount="1"/>
  <pivotFields count="7">
    <pivotField axis="axisRow" showAll="0">
      <items count="13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t="default"/>
      </items>
    </pivotField>
    <pivotField axis="axisPage" showAll="0">
      <items count="71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7"/>
        <item x="62"/>
        <item x="61"/>
        <item x="66"/>
        <item x="63"/>
        <item x="64"/>
        <item x="65"/>
        <item x="57"/>
        <item x="67"/>
        <item x="68"/>
        <item x="69"/>
        <item t="default"/>
      </items>
    </pivotField>
    <pivotField dataField="1" showAll="0"/>
    <pivotField dataField="1" showAll="0"/>
    <pivotField dataField="1" showAll="0"/>
    <pivotField axis="axisPage" showAll="0">
      <items count="4">
        <item x="1"/>
        <item x="0"/>
        <item x="2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6" hier="-1"/>
    <pageField fld="1" hier="-1"/>
  </pageFields>
  <dataFields count="3">
    <dataField name="Data BPS " fld="2" baseField="0" baseItem="0"/>
    <dataField name="Prediksi " fld="3" baseField="0" baseItem="0"/>
    <dataField name="Selisih 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13F597-BC02-4066-BB17-7C40585F93EC}" name="Table1" displayName="Table1" ref="A1:G5041" totalsRowShown="0" headerRowDxfId="0">
  <autoFilter ref="A1:G5041" xr:uid="{6DF9667A-C4CF-4FBE-B2EB-1214642EE033}"/>
  <tableColumns count="7">
    <tableColumn id="1" xr3:uid="{19CB992C-8EC2-4778-8ED1-D6EB49FCD8A1}" name="Bulan"/>
    <tableColumn id="2" xr3:uid="{D96A1C95-12D2-4657-98F8-870C3C156306}" name="Pelabuhan"/>
    <tableColumn id="3" xr3:uid="{E2ECC484-9584-4C28-ABDD-E73B4AD15B25}" name="Data BPS"/>
    <tableColumn id="4" xr3:uid="{484D17EC-049C-4B96-BAC1-1DBE031CB605}" name="Prediksi"/>
    <tableColumn id="5" xr3:uid="{47FC827C-B500-4450-8C0C-5B97A5C8A405}" name="Selisih"/>
    <tableColumn id="6" xr3:uid="{58E2CCF2-D5A7-46F0-8192-9D06AB3DBBAD}" name="Kapal"/>
    <tableColumn id="7" xr3:uid="{8ACF7E6A-2612-4C53-BDC8-A9E4258AFC8E}" name="Pendekat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21CF9-1407-456A-A09B-22A2EAE10858}">
  <dimension ref="A1:M73"/>
  <sheetViews>
    <sheetView workbookViewId="0">
      <selection activeCell="C8" sqref="C8"/>
    </sheetView>
  </sheetViews>
  <sheetFormatPr defaultRowHeight="15" x14ac:dyDescent="0.25"/>
  <cols>
    <col min="1" max="1" width="20" bestFit="1" customWidth="1"/>
  </cols>
  <sheetData>
    <row r="1" spans="1:13" x14ac:dyDescent="0.25">
      <c r="A1" s="5" t="s">
        <v>14</v>
      </c>
      <c r="B1" s="6" t="s">
        <v>16</v>
      </c>
      <c r="C1" s="6"/>
      <c r="D1" s="6"/>
      <c r="E1" s="6"/>
      <c r="F1" s="6" t="s">
        <v>15</v>
      </c>
      <c r="G1" s="6"/>
      <c r="H1" s="6"/>
      <c r="I1" s="6"/>
      <c r="J1" s="6" t="s">
        <v>142</v>
      </c>
      <c r="K1" s="6"/>
      <c r="L1" s="6"/>
      <c r="M1" s="6"/>
    </row>
    <row r="2" spans="1:13" x14ac:dyDescent="0.25">
      <c r="A2" s="5"/>
      <c r="B2" s="6" t="s">
        <v>108</v>
      </c>
      <c r="C2" s="6"/>
      <c r="D2" s="6" t="s">
        <v>109</v>
      </c>
      <c r="E2" s="6"/>
      <c r="F2" s="6" t="s">
        <v>108</v>
      </c>
      <c r="G2" s="6"/>
      <c r="H2" s="6" t="s">
        <v>109</v>
      </c>
      <c r="I2" s="6"/>
      <c r="J2" s="6" t="s">
        <v>108</v>
      </c>
      <c r="K2" s="6"/>
      <c r="L2" s="6" t="s">
        <v>109</v>
      </c>
      <c r="M2" s="6"/>
    </row>
    <row r="3" spans="1:13" x14ac:dyDescent="0.25">
      <c r="A3" s="5"/>
      <c r="B3" s="1" t="s">
        <v>23</v>
      </c>
      <c r="C3" s="1" t="s">
        <v>24</v>
      </c>
      <c r="D3" s="1" t="s">
        <v>23</v>
      </c>
      <c r="E3" s="1" t="s">
        <v>24</v>
      </c>
      <c r="F3" s="1" t="s">
        <v>23</v>
      </c>
      <c r="G3" s="1" t="s">
        <v>24</v>
      </c>
      <c r="H3" s="1" t="s">
        <v>23</v>
      </c>
      <c r="I3" s="1" t="s">
        <v>24</v>
      </c>
      <c r="J3" s="1" t="s">
        <v>23</v>
      </c>
      <c r="K3" s="1" t="s">
        <v>24</v>
      </c>
      <c r="L3" s="1" t="s">
        <v>23</v>
      </c>
      <c r="M3" s="1" t="s">
        <v>24</v>
      </c>
    </row>
    <row r="4" spans="1:13" x14ac:dyDescent="0.25">
      <c r="A4" t="s">
        <v>1</v>
      </c>
      <c r="B4">
        <f>SQRT(SUMXMY2(Summary_All!C2:C13,Summary_All!F2:F13)/COUNTA(Summary_All!C2:C13))</f>
        <v>93.895775552825938</v>
      </c>
      <c r="C4">
        <f xml:space="preserve"> (SUM(Summary_All!R2:R13)/COUNTA(Summary_All!R2:R13))*100</f>
        <v>1294.9596277905102</v>
      </c>
      <c r="D4">
        <f>SQRT(SUMXMY2(Summary_All!C2:C13,Summary_All!G2:G13)/COUNTA(Summary_All!C2:C13))</f>
        <v>137.60571693550139</v>
      </c>
      <c r="E4">
        <f xml:space="preserve"> (SUM(Summary_All!S2:S13)/COUNTA(Summary_All!S2:S13))*100</f>
        <v>1866.2530443412795</v>
      </c>
      <c r="F4">
        <f>SQRT(SUMXMY2(Summary_All!D2:D13,Summary_All!H2:H13)/COUNTA(Summary_All!C2:C13))</f>
        <v>94.623816593216461</v>
      </c>
      <c r="G4">
        <f xml:space="preserve"> (SUM(Summary_All!T2:T13)/COUNTA(Summary_All!T2:T13))*100</f>
        <v>882.2787397787398</v>
      </c>
      <c r="H4">
        <f>SQRT(SUMXMY2(Summary_All!D2:D13,Summary_All!I2:I13)/COUNTA(Summary_All!C2:C13))</f>
        <v>138.38804139086585</v>
      </c>
      <c r="I4">
        <f xml:space="preserve"> (SUM(Summary_All!U2:U13)/COUNTA(Summary_All!U2:U13))*100</f>
        <v>1297.7768759018761</v>
      </c>
      <c r="J4">
        <f>SQRT(SUMXMY2(Summary_All!E2:E13,Summary_All!J2:J13)/COUNTA(Summary_All!C2:C13))</f>
        <v>188.41554252944917</v>
      </c>
      <c r="K4">
        <f xml:space="preserve"> (SUM(Summary_All!V2:V13)/COUNTA(Summary_All!V2:V13))*100</f>
        <v>901.84307421065398</v>
      </c>
      <c r="L4">
        <f>SQRT(SUMXMY2(Summary_All!E2:E13,Summary_All!K2:K13)/COUNTA(Summary_All!C2:C13))</f>
        <v>275.92284549610361</v>
      </c>
      <c r="M4">
        <f xml:space="preserve"> (SUM(Summary_All!W2:W13)/COUNTA(Summary_All!W2:W13))*100</f>
        <v>1324.0123673721455</v>
      </c>
    </row>
    <row r="5" spans="1:13" x14ac:dyDescent="0.25">
      <c r="A5" t="s">
        <v>110</v>
      </c>
      <c r="B5">
        <f>SQRT(SUMXMY2(Summary_All!C14:C25,Summary_All!F14:F25)/COUNTA(Summary_All!C14:C25))</f>
        <v>144</v>
      </c>
      <c r="C5" t="e">
        <f xml:space="preserve"> (SUM(Summary_All!R14:R25)/COUNTA(Summary_All!R14:R25))*100</f>
        <v>#DIV/0!</v>
      </c>
      <c r="D5">
        <f>SQRT(SUMXMY2(Summary_All!C14:C25,Summary_All!G14:G25)/COUNTA(Summary_All!C2:C13))</f>
        <v>188</v>
      </c>
      <c r="E5" t="e">
        <f xml:space="preserve"> (SUM(Summary_All!S14:S25)/COUNTA(Summary_All!S14:S25))*100</f>
        <v>#DIV/0!</v>
      </c>
      <c r="F5">
        <f>SQRT(SUMXMY2(Summary_All!D14:D25,Summary_All!H14:H25)/COUNTA(Summary_All!C2:C13))</f>
        <v>143.1598756635392</v>
      </c>
      <c r="G5">
        <f xml:space="preserve"> (SUM(Summary_All!T14:T25)/COUNTA(Summary_All!T14:T25))*100</f>
        <v>46.416236681104238</v>
      </c>
      <c r="H5">
        <f>SQRT(SUMXMY2(Summary_All!D14:D25,Summary_All!I14:I25)/COUNTA(Summary_All!C2:C13))</f>
        <v>98.602315726694101</v>
      </c>
      <c r="I5">
        <f xml:space="preserve"> (SUM(Summary_All!U14:U25)/COUNTA(Summary_All!U14:U25))*100</f>
        <v>27.500680930982529</v>
      </c>
      <c r="J5">
        <f>SQRT(SUMXMY2(Summary_All!E14:E25,Summary_All!J14:J25)/COUNTA(Summary_All!C2:C13))</f>
        <v>51.601841052427574</v>
      </c>
      <c r="K5">
        <f xml:space="preserve"> (SUM(Summary_All!V14:V25)/COUNTA(Summary_All!V14:V25))*100</f>
        <v>17.603448981117744</v>
      </c>
      <c r="L5">
        <f>SQRT(SUMXMY2(Summary_All!E14:E25,Summary_All!K14:K25)/COUNTA(Summary_All!C2:C13))</f>
        <v>117.05447449798747</v>
      </c>
      <c r="M5">
        <f xml:space="preserve"> (SUM(Summary_All!W14:W25)/COUNTA(Summary_All!W14:W25))*100</f>
        <v>42.455898957575826</v>
      </c>
    </row>
    <row r="6" spans="1:13" x14ac:dyDescent="0.25">
      <c r="A6" t="s">
        <v>111</v>
      </c>
      <c r="B6">
        <f>SQRT(SUMXMY2(Summary_All!C4:C15,Summary_All!F4:F15)/COUNTA(Summary_All!C4:C15))</f>
        <v>106.45852087393787</v>
      </c>
    </row>
    <row r="7" spans="1:13" x14ac:dyDescent="0.25">
      <c r="A7" t="s">
        <v>27</v>
      </c>
      <c r="B7">
        <f>SQRT(SUMXMY2(Summary_All!C16:C27,Summary_All!F16:F27)/COUNTA(Summary_All!C16:C27))</f>
        <v>131.67415590514841</v>
      </c>
    </row>
    <row r="8" spans="1:13" x14ac:dyDescent="0.25">
      <c r="A8" t="s">
        <v>19</v>
      </c>
      <c r="B8">
        <f>SQRT(SUMXMY2(Summary_All!C6:C17,Summary_All!F6:F17)/COUNTA(Summary_All!C6:C17))</f>
        <v>112.68725157118114</v>
      </c>
    </row>
    <row r="9" spans="1:13" x14ac:dyDescent="0.25">
      <c r="A9" t="s">
        <v>112</v>
      </c>
      <c r="B9">
        <f>SQRT(SUMXMY2(Summary_All!C18:C29,Summary_All!F18:F29)/COUNTA(Summary_All!C18:C29))</f>
        <v>119.45082670287385</v>
      </c>
    </row>
    <row r="10" spans="1:13" x14ac:dyDescent="0.25">
      <c r="A10" t="s">
        <v>29</v>
      </c>
      <c r="B10">
        <f>SQRT(SUMXMY2(Summary_All!C8:C19,Summary_All!F8:F19)/COUNTA(Summary_All!C8:C19))</f>
        <v>119.68152182633152</v>
      </c>
    </row>
    <row r="11" spans="1:13" x14ac:dyDescent="0.25">
      <c r="A11" t="s">
        <v>30</v>
      </c>
      <c r="B11">
        <f>SQRT(SUMXMY2(Summary_All!C20:C31,Summary_All!F20:F31)/COUNTA(Summary_All!C20:C31))</f>
        <v>108.04320123604879</v>
      </c>
    </row>
    <row r="12" spans="1:13" x14ac:dyDescent="0.25">
      <c r="A12" t="s">
        <v>113</v>
      </c>
      <c r="B12">
        <f>SQRT(SUMXMY2(Summary_All!C10:C21,Summary_All!F10:F21)/COUNTA(Summary_All!C10:C21))</f>
        <v>129.45591270132599</v>
      </c>
    </row>
    <row r="13" spans="1:13" x14ac:dyDescent="0.25">
      <c r="A13" t="s">
        <v>20</v>
      </c>
      <c r="B13">
        <f>SQRT(SUMXMY2(Summary_All!C22:C33,Summary_All!F22:F33)/COUNTA(Summary_All!C22:C33))</f>
        <v>95.603347221736954</v>
      </c>
    </row>
    <row r="14" spans="1:13" x14ac:dyDescent="0.25">
      <c r="A14" t="s">
        <v>32</v>
      </c>
      <c r="B14">
        <f>SQRT(SUMXMY2(Summary_All!C12:C23,Summary_All!F12:F23)/COUNTA(Summary_All!C12:C23))</f>
        <v>137.29317778632216</v>
      </c>
    </row>
    <row r="15" spans="1:13" x14ac:dyDescent="0.25">
      <c r="A15" t="s">
        <v>114</v>
      </c>
      <c r="B15">
        <f>SQRT(SUMXMY2(Summary_All!C24:C35,Summary_All!F24:F35)/COUNTA(Summary_All!C24:C35))</f>
        <v>78.524412339942614</v>
      </c>
    </row>
    <row r="16" spans="1:13" x14ac:dyDescent="0.25">
      <c r="A16" t="s">
        <v>34</v>
      </c>
      <c r="B16">
        <f>SQRT(SUMXMY2(Summary_All!C14:C25,Summary_All!F14:F25)/COUNTA(Summary_All!C14:C25))</f>
        <v>144</v>
      </c>
    </row>
    <row r="17" spans="1:2" x14ac:dyDescent="0.25">
      <c r="A17" t="s">
        <v>115</v>
      </c>
      <c r="B17">
        <f>SQRT(SUMXMY2(Summary_All!C26:C37,Summary_All!F26:F37)/COUNTA(Summary_All!C26:C37))</f>
        <v>59.203744250962146</v>
      </c>
    </row>
    <row r="18" spans="1:2" x14ac:dyDescent="0.25">
      <c r="A18" t="s">
        <v>18</v>
      </c>
      <c r="B18">
        <f>SQRT(SUMXMY2(Summary_All!C16:C27,Summary_All!F16:F27)/COUNTA(Summary_All!C16:C27))</f>
        <v>131.67415590514841</v>
      </c>
    </row>
    <row r="19" spans="1:2" x14ac:dyDescent="0.25">
      <c r="A19" t="s">
        <v>116</v>
      </c>
      <c r="B19">
        <f>SQRT(SUMXMY2(Summary_All!C28:C39,Summary_All!F28:F39)/COUNTA(Summary_All!C28:C39))</f>
        <v>67.119917560537374</v>
      </c>
    </row>
    <row r="20" spans="1:2" x14ac:dyDescent="0.25">
      <c r="A20" t="s">
        <v>37</v>
      </c>
      <c r="B20">
        <f>SQRT(SUMXMY2(Summary_All!C18:C29,Summary_All!F18:F29)/COUNTA(Summary_All!C18:C29))</f>
        <v>119.45082670287385</v>
      </c>
    </row>
    <row r="21" spans="1:2" x14ac:dyDescent="0.25">
      <c r="A21" t="s">
        <v>38</v>
      </c>
      <c r="B21">
        <f>SQRT(SUMXMY2(Summary_All!C30:C41,Summary_All!F30:F41)/COUNTA(Summary_All!C30:C41))</f>
        <v>64.320162727820687</v>
      </c>
    </row>
    <row r="22" spans="1:2" x14ac:dyDescent="0.25">
      <c r="A22" t="s">
        <v>117</v>
      </c>
      <c r="B22">
        <f>SQRT(SUMXMY2(Summary_All!C20:C31,Summary_All!F20:F31)/COUNTA(Summary_All!C20:C31))</f>
        <v>108.04320123604879</v>
      </c>
    </row>
    <row r="23" spans="1:2" x14ac:dyDescent="0.25">
      <c r="A23" t="s">
        <v>118</v>
      </c>
      <c r="B23">
        <f>SQRT(SUMXMY2(Summary_All!C32:C43,Summary_All!F32:F43)/COUNTA(Summary_All!C32:C43))</f>
        <v>58.227284555152202</v>
      </c>
    </row>
    <row r="24" spans="1:2" x14ac:dyDescent="0.25">
      <c r="A24" t="s">
        <v>41</v>
      </c>
      <c r="B24">
        <f>SQRT(SUMXMY2(Summary_All!C22:C33,Summary_All!F22:F33)/COUNTA(Summary_All!C22:C33))</f>
        <v>95.603347221736954</v>
      </c>
    </row>
    <row r="25" spans="1:2" x14ac:dyDescent="0.25">
      <c r="A25" t="s">
        <v>42</v>
      </c>
      <c r="B25">
        <f>SQRT(SUMXMY2(Summary_All!C34:C45,Summary_All!F34:F45)/COUNTA(Summary_All!C34:C45))</f>
        <v>50.094078159665408</v>
      </c>
    </row>
    <row r="26" spans="1:2" x14ac:dyDescent="0.25">
      <c r="A26" t="s">
        <v>43</v>
      </c>
      <c r="B26">
        <f>SQRT(SUMXMY2(Summary_All!C24:C35,Summary_All!F24:F35)/COUNTA(Summary_All!C24:C35))</f>
        <v>78.524412339942614</v>
      </c>
    </row>
    <row r="27" spans="1:2" x14ac:dyDescent="0.25">
      <c r="A27" t="s">
        <v>44</v>
      </c>
      <c r="B27">
        <f>SQRT(SUMXMY2(Summary_All!C36:C47,Summary_All!F36:F47)/COUNTA(Summary_All!C36:C47))</f>
        <v>45.593310912895987</v>
      </c>
    </row>
    <row r="28" spans="1:2" x14ac:dyDescent="0.25">
      <c r="A28" t="s">
        <v>45</v>
      </c>
      <c r="B28">
        <f>SQRT(SUMXMY2(Summary_All!C26:C37,Summary_All!F26:F37)/COUNTA(Summary_All!C26:C37))</f>
        <v>59.203744250962146</v>
      </c>
    </row>
    <row r="29" spans="1:2" x14ac:dyDescent="0.25">
      <c r="A29" t="s">
        <v>119</v>
      </c>
      <c r="B29">
        <f>SQRT(SUMXMY2(Summary_All!C38:C49,Summary_All!F38:F49)/COUNTA(Summary_All!C38:C49))</f>
        <v>36.31574497836074</v>
      </c>
    </row>
    <row r="30" spans="1:2" x14ac:dyDescent="0.25">
      <c r="A30" t="s">
        <v>47</v>
      </c>
      <c r="B30">
        <f>SQRT(SUMXMY2(Summary_All!C28:C39,Summary_All!F28:F39)/COUNTA(Summary_All!C28:C39))</f>
        <v>67.119917560537374</v>
      </c>
    </row>
    <row r="31" spans="1:2" x14ac:dyDescent="0.25">
      <c r="A31" t="s">
        <v>120</v>
      </c>
      <c r="B31">
        <f>SQRT(SUMXMY2(Summary_All!C40:C51,Summary_All!F40:F51)/COUNTA(Summary_All!C40:C51))</f>
        <v>20.812656405818711</v>
      </c>
    </row>
    <row r="32" spans="1:2" x14ac:dyDescent="0.25">
      <c r="A32" t="s">
        <v>121</v>
      </c>
      <c r="B32">
        <f>SQRT(SUMXMY2(Summary_All!C30:C41,Summary_All!F30:F41)/COUNTA(Summary_All!C30:C41))</f>
        <v>64.320162727820687</v>
      </c>
    </row>
    <row r="33" spans="1:2" x14ac:dyDescent="0.25">
      <c r="A33" t="s">
        <v>50</v>
      </c>
      <c r="B33">
        <f>SQRT(SUMXMY2(Summary_All!C42:C53,Summary_All!F42:F53)/COUNTA(Summary_All!C42:C53))</f>
        <v>29.100400913618586</v>
      </c>
    </row>
    <row r="34" spans="1:2" x14ac:dyDescent="0.25">
      <c r="A34" t="s">
        <v>122</v>
      </c>
      <c r="B34">
        <f>SQRT(SUMXMY2(Summary_All!C32:C43,Summary_All!F32:F43)/COUNTA(Summary_All!C32:C43))</f>
        <v>58.227284555152202</v>
      </c>
    </row>
    <row r="35" spans="1:2" x14ac:dyDescent="0.25">
      <c r="A35" t="s">
        <v>52</v>
      </c>
      <c r="B35">
        <f>SQRT(SUMXMY2(Summary_All!C44:C55,Summary_All!F44:F55)/COUNTA(Summary_All!C44:C55))</f>
        <v>28.793807204559339</v>
      </c>
    </row>
    <row r="36" spans="1:2" x14ac:dyDescent="0.25">
      <c r="A36" t="s">
        <v>53</v>
      </c>
      <c r="B36">
        <f>SQRT(SUMXMY2(Summary_All!C34:C45,Summary_All!F34:F45)/COUNTA(Summary_All!C34:C45))</f>
        <v>50.094078159665408</v>
      </c>
    </row>
    <row r="37" spans="1:2" x14ac:dyDescent="0.25">
      <c r="A37" t="s">
        <v>123</v>
      </c>
      <c r="B37">
        <f>SQRT(SUMXMY2(Summary_All!C46:C57,Summary_All!F46:F57)/COUNTA(Summary_All!C46:C57))</f>
        <v>30.229676368319481</v>
      </c>
    </row>
    <row r="38" spans="1:2" x14ac:dyDescent="0.25">
      <c r="A38" t="s">
        <v>55</v>
      </c>
      <c r="B38">
        <f>SQRT(SUMXMY2(Summary_All!C36:C47,Summary_All!F36:F47)/COUNTA(Summary_All!C36:C47))</f>
        <v>45.593310912895987</v>
      </c>
    </row>
    <row r="39" spans="1:2" x14ac:dyDescent="0.25">
      <c r="A39" t="s">
        <v>124</v>
      </c>
      <c r="B39">
        <f>SQRT(SUMXMY2(Summary_All!C48:C59,Summary_All!F48:F59)/COUNTA(Summary_All!C48:C59))</f>
        <v>32.962099447699018</v>
      </c>
    </row>
    <row r="40" spans="1:2" x14ac:dyDescent="0.25">
      <c r="A40" t="s">
        <v>57</v>
      </c>
      <c r="B40">
        <f>SQRT(SUMXMY2(Summary_All!C38:C49,Summary_All!F38:F49)/COUNTA(Summary_All!C38:C49))</f>
        <v>36.31574497836074</v>
      </c>
    </row>
    <row r="41" spans="1:2" x14ac:dyDescent="0.25">
      <c r="A41" t="s">
        <v>125</v>
      </c>
      <c r="B41">
        <f>SQRT(SUMXMY2(Summary_All!C50:C61,Summary_All!F50:F61)/COUNTA(Summary_All!C50:C61))</f>
        <v>33.815676837821833</v>
      </c>
    </row>
    <row r="42" spans="1:2" x14ac:dyDescent="0.25">
      <c r="A42" t="s">
        <v>59</v>
      </c>
      <c r="B42">
        <f>SQRT(SUMXMY2(Summary_All!C40:C51,Summary_All!F40:F51)/COUNTA(Summary_All!C40:C51))</f>
        <v>20.812656405818711</v>
      </c>
    </row>
    <row r="43" spans="1:2" x14ac:dyDescent="0.25">
      <c r="A43" t="s">
        <v>126</v>
      </c>
      <c r="B43">
        <f>SQRT(SUMXMY2(Summary_All!C52:C63,Summary_All!F52:F63)/COUNTA(Summary_All!C52:C63))</f>
        <v>66.536330927797124</v>
      </c>
    </row>
    <row r="44" spans="1:2" x14ac:dyDescent="0.25">
      <c r="A44" t="s">
        <v>61</v>
      </c>
      <c r="B44">
        <f>SQRT(SUMXMY2(Summary_All!C42:C53,Summary_All!F42:F53)/COUNTA(Summary_All!C42:C53))</f>
        <v>29.100400913618586</v>
      </c>
    </row>
    <row r="45" spans="1:2" x14ac:dyDescent="0.25">
      <c r="A45" t="s">
        <v>62</v>
      </c>
      <c r="B45">
        <f>SQRT(SUMXMY2(Summary_All!C54:C65,Summary_All!F54:F65)/COUNTA(Summary_All!C54:C65))</f>
        <v>86.319175158246267</v>
      </c>
    </row>
    <row r="46" spans="1:2" x14ac:dyDescent="0.25">
      <c r="A46" t="s">
        <v>64</v>
      </c>
      <c r="B46">
        <f>SQRT(SUMXMY2(Summary_All!C44:C55,Summary_All!F44:F55)/COUNTA(Summary_All!C44:C55))</f>
        <v>28.793807204559339</v>
      </c>
    </row>
    <row r="47" spans="1:2" x14ac:dyDescent="0.25">
      <c r="A47" t="s">
        <v>127</v>
      </c>
      <c r="B47">
        <f>SQRT(SUMXMY2(Summary_All!C56:C67,Summary_All!F56:F67)/COUNTA(Summary_All!C56:C67))</f>
        <v>103.97395507209166</v>
      </c>
    </row>
    <row r="48" spans="1:2" x14ac:dyDescent="0.25">
      <c r="A48" t="s">
        <v>22</v>
      </c>
      <c r="B48">
        <f>SQRT(SUMXMY2(Summary_All!C46:C57,Summary_All!F46:F57)/COUNTA(Summary_All!C46:C57))</f>
        <v>30.229676368319481</v>
      </c>
    </row>
    <row r="49" spans="1:2" x14ac:dyDescent="0.25">
      <c r="A49" t="s">
        <v>128</v>
      </c>
      <c r="B49">
        <f>SQRT(SUMXMY2(Summary_All!C58:C69,Summary_All!F58:F69)/COUNTA(Summary_All!C58:C69))</f>
        <v>118.91243276742203</v>
      </c>
    </row>
    <row r="50" spans="1:2" x14ac:dyDescent="0.25">
      <c r="A50" t="s">
        <v>129</v>
      </c>
      <c r="B50">
        <f>SQRT(SUMXMY2(Summary_All!C48:C59,Summary_All!F48:F59)/COUNTA(Summary_All!C48:C59))</f>
        <v>32.962099447699018</v>
      </c>
    </row>
    <row r="51" spans="1:2" x14ac:dyDescent="0.25">
      <c r="A51" t="s">
        <v>130</v>
      </c>
      <c r="B51">
        <f>SQRT(SUMXMY2(Summary_All!C60:C71,Summary_All!F60:F71)/COUNTA(Summary_All!C60:C71))</f>
        <v>131.80319925302774</v>
      </c>
    </row>
    <row r="52" spans="1:2" x14ac:dyDescent="0.25">
      <c r="A52" t="s">
        <v>131</v>
      </c>
      <c r="B52">
        <f>SQRT(SUMXMY2(Summary_All!C50:C61,Summary_All!F50:F61)/COUNTA(Summary_All!C50:C61))</f>
        <v>33.815676837821833</v>
      </c>
    </row>
    <row r="53" spans="1:2" x14ac:dyDescent="0.25">
      <c r="A53" t="s">
        <v>63</v>
      </c>
      <c r="B53">
        <f>SQRT(SUMXMY2(Summary_All!C62:C73,Summary_All!F62:F73)/COUNTA(Summary_All!C62:C73))</f>
        <v>144</v>
      </c>
    </row>
    <row r="54" spans="1:2" x14ac:dyDescent="0.25">
      <c r="A54" t="s">
        <v>68</v>
      </c>
      <c r="B54">
        <f>SQRT(SUMXMY2(Summary_All!C52:C63,Summary_All!F52:F63)/COUNTA(Summary_All!C52:C63))</f>
        <v>66.536330927797124</v>
      </c>
    </row>
    <row r="55" spans="1:2" x14ac:dyDescent="0.25">
      <c r="A55" t="s">
        <v>69</v>
      </c>
      <c r="B55">
        <f>SQRT(SUMXMY2(Summary_All!C64:C75,Summary_All!F64:F75)/COUNTA(Summary_All!C64:C75))</f>
        <v>133.16937836204437</v>
      </c>
    </row>
    <row r="56" spans="1:2" x14ac:dyDescent="0.25">
      <c r="A56" t="s">
        <v>70</v>
      </c>
      <c r="B56">
        <f>SQRT(SUMXMY2(Summary_All!C54:C65,Summary_All!F54:F65)/COUNTA(Summary_All!C54:C65))</f>
        <v>86.319175158246267</v>
      </c>
    </row>
    <row r="57" spans="1:2" x14ac:dyDescent="0.25">
      <c r="A57" t="s">
        <v>132</v>
      </c>
      <c r="B57">
        <f>SQRT(SUMXMY2(Summary_All!C66:C77,Summary_All!F66:F77)/COUNTA(Summary_All!C66:C77))</f>
        <v>120.8956161322651</v>
      </c>
    </row>
    <row r="58" spans="1:2" x14ac:dyDescent="0.25">
      <c r="A58" t="s">
        <v>72</v>
      </c>
      <c r="B58">
        <f>SQRT(SUMXMY2(Summary_All!C56:C67,Summary_All!F56:F67)/COUNTA(Summary_All!C56:C67))</f>
        <v>103.97395507209166</v>
      </c>
    </row>
    <row r="59" spans="1:2" x14ac:dyDescent="0.25">
      <c r="A59" t="s">
        <v>73</v>
      </c>
      <c r="B59">
        <f>SQRT(SUMXMY2(Summary_All!C68:C79,Summary_All!F68:F79)/COUNTA(Summary_All!C68:C79))</f>
        <v>107.59685559222135</v>
      </c>
    </row>
    <row r="60" spans="1:2" x14ac:dyDescent="0.25">
      <c r="A60" t="s">
        <v>133</v>
      </c>
      <c r="B60">
        <f>SQRT(SUMXMY2(Summary_All!C58:C69,Summary_All!F58:F69)/COUNTA(Summary_All!C58:C69))</f>
        <v>118.91243276742203</v>
      </c>
    </row>
    <row r="61" spans="1:2" x14ac:dyDescent="0.25">
      <c r="A61" t="s">
        <v>134</v>
      </c>
      <c r="B61">
        <f>SQRT(SUMXMY2(Summary_All!C70:C81,Summary_All!F70:F81)/COUNTA(Summary_All!C70:C81))</f>
        <v>92.095059585191649</v>
      </c>
    </row>
    <row r="62" spans="1:2" x14ac:dyDescent="0.25">
      <c r="A62" t="s">
        <v>135</v>
      </c>
      <c r="B62">
        <f>SQRT(SUMXMY2(Summary_All!C60:C71,Summary_All!F60:F71)/COUNTA(Summary_All!C60:C71))</f>
        <v>131.80319925302774</v>
      </c>
    </row>
    <row r="63" spans="1:2" x14ac:dyDescent="0.25">
      <c r="A63" t="s">
        <v>75</v>
      </c>
      <c r="B63">
        <f>SQRT(SUMXMY2(Summary_All!C72:C83,Summary_All!F72:F83)/COUNTA(Summary_All!C72:C83))</f>
        <v>71.548351949340287</v>
      </c>
    </row>
    <row r="64" spans="1:2" x14ac:dyDescent="0.25">
      <c r="A64" t="s">
        <v>136</v>
      </c>
      <c r="B64">
        <f>SQRT(SUMXMY2(Summary_All!C62:C73,Summary_All!F62:F73)/COUNTA(Summary_All!C62:C73))</f>
        <v>144</v>
      </c>
    </row>
    <row r="65" spans="1:2" x14ac:dyDescent="0.25">
      <c r="A65" t="s">
        <v>137</v>
      </c>
      <c r="B65">
        <f>SQRT(SUMXMY2(Summary_All!C74:C85,Summary_All!F74:F85)/COUNTA(Summary_All!C74:C85))</f>
        <v>42.022811265628896</v>
      </c>
    </row>
    <row r="66" spans="1:2" x14ac:dyDescent="0.25">
      <c r="A66" t="s">
        <v>138</v>
      </c>
      <c r="B66">
        <f>SQRT(SUMXMY2(Summary_All!C64:C75,Summary_All!F64:F75)/COUNTA(Summary_All!C64:C75))</f>
        <v>133.16937836204437</v>
      </c>
    </row>
    <row r="67" spans="1:2" x14ac:dyDescent="0.25">
      <c r="A67" t="s">
        <v>81</v>
      </c>
      <c r="B67">
        <f>SQRT(SUMXMY2(Summary_All!C76:C87,Summary_All!F76:F87)/COUNTA(Summary_All!C76:C87))</f>
        <v>69.049499153385128</v>
      </c>
    </row>
    <row r="68" spans="1:2" x14ac:dyDescent="0.25">
      <c r="A68" t="s">
        <v>139</v>
      </c>
      <c r="B68">
        <f>SQRT(SUMXMY2(Summary_All!C66:C77,Summary_All!F66:F77)/COUNTA(Summary_All!C66:C77))</f>
        <v>120.8956161322651</v>
      </c>
    </row>
    <row r="69" spans="1:2" x14ac:dyDescent="0.25">
      <c r="A69" t="s">
        <v>140</v>
      </c>
      <c r="B69">
        <f>SQRT(SUMXMY2(Summary_All!C78:C89,Summary_All!F78:F89)/COUNTA(Summary_All!C78:C89))</f>
        <v>88.804091497332863</v>
      </c>
    </row>
    <row r="70" spans="1:2" x14ac:dyDescent="0.25">
      <c r="A70" t="s">
        <v>141</v>
      </c>
      <c r="B70">
        <f>SQRT(SUMXMY2(Summary_All!C68:C79,Summary_All!F68:F79)/COUNTA(Summary_All!C68:C79))</f>
        <v>107.59685559222135</v>
      </c>
    </row>
    <row r="71" spans="1:2" x14ac:dyDescent="0.25">
      <c r="A71" t="s">
        <v>84</v>
      </c>
      <c r="B71">
        <f>SQRT(SUMXMY2(Summary_All!C80:C91,Summary_All!F80:F91)/COUNTA(Summary_All!C80:C91))</f>
        <v>104.52192752400491</v>
      </c>
    </row>
    <row r="72" spans="1:2" x14ac:dyDescent="0.25">
      <c r="A72" t="s">
        <v>85</v>
      </c>
      <c r="B72">
        <f>SQRT(SUMXMY2(Summary_All!C70:C81,Summary_All!F70:F81)/COUNTA(Summary_All!C70:C81))</f>
        <v>92.095059585191649</v>
      </c>
    </row>
    <row r="73" spans="1:2" x14ac:dyDescent="0.25">
      <c r="A73" t="s">
        <v>86</v>
      </c>
      <c r="B73">
        <f>SQRT(SUMXMY2(Summary_All!C82:C93,Summary_All!F82:F93)/COUNTA(Summary_All!C82:C93))</f>
        <v>118.40784039355952</v>
      </c>
    </row>
  </sheetData>
  <mergeCells count="10">
    <mergeCell ref="A1:A3"/>
    <mergeCell ref="B1:E1"/>
    <mergeCell ref="F1:I1"/>
    <mergeCell ref="J1:M1"/>
    <mergeCell ref="F2:G2"/>
    <mergeCell ref="H2:I2"/>
    <mergeCell ref="J2:K2"/>
    <mergeCell ref="L2:M2"/>
    <mergeCell ref="B2:C2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DD65-349D-4BE6-AF5A-52043977AE04}">
  <sheetPr filterMode="1"/>
  <dimension ref="A1:W841"/>
  <sheetViews>
    <sheetView workbookViewId="0">
      <selection activeCell="E830" sqref="E830:E841"/>
    </sheetView>
  </sheetViews>
  <sheetFormatPr defaultRowHeight="15" x14ac:dyDescent="0.25"/>
  <cols>
    <col min="2" max="2" width="11.7109375" bestFit="1" customWidth="1"/>
    <col min="5" max="5" width="9.7109375" bestFit="1" customWidth="1"/>
    <col min="6" max="6" width="14" bestFit="1" customWidth="1"/>
    <col min="7" max="7" width="13.85546875" bestFit="1" customWidth="1"/>
    <col min="8" max="8" width="15" bestFit="1" customWidth="1"/>
    <col min="9" max="9" width="14.28515625" bestFit="1" customWidth="1"/>
    <col min="10" max="10" width="16.140625" bestFit="1" customWidth="1"/>
    <col min="11" max="11" width="16" bestFit="1" customWidth="1"/>
    <col min="12" max="12" width="12.5703125" bestFit="1" customWidth="1"/>
    <col min="13" max="13" width="12.42578125" bestFit="1" customWidth="1"/>
    <col min="14" max="14" width="13.140625" bestFit="1" customWidth="1"/>
    <col min="15" max="15" width="12.85546875" bestFit="1" customWidth="1"/>
    <col min="16" max="16" width="14.85546875" bestFit="1" customWidth="1"/>
    <col min="17" max="17" width="14.7109375" bestFit="1" customWidth="1"/>
    <col min="18" max="21" width="14.7109375" customWidth="1"/>
    <col min="22" max="22" width="15.28515625" bestFit="1" customWidth="1"/>
    <col min="23" max="23" width="15.140625" bestFit="1" customWidth="1"/>
  </cols>
  <sheetData>
    <row r="1" spans="1:23" x14ac:dyDescent="0.25">
      <c r="A1" s="1" t="s">
        <v>13</v>
      </c>
      <c r="B1" s="1" t="s">
        <v>14</v>
      </c>
      <c r="C1" s="1" t="s">
        <v>91</v>
      </c>
      <c r="D1" s="1" t="s">
        <v>92</v>
      </c>
      <c r="E1" s="1" t="s">
        <v>93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94</v>
      </c>
      <c r="K1" s="1" t="s">
        <v>95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96</v>
      </c>
      <c r="Q1" s="1" t="s">
        <v>97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98</v>
      </c>
      <c r="W1" s="1" t="s">
        <v>99</v>
      </c>
    </row>
    <row r="2" spans="1:23" hidden="1" x14ac:dyDescent="0.25">
      <c r="A2" t="s">
        <v>0</v>
      </c>
      <c r="B2" t="s">
        <v>1</v>
      </c>
      <c r="C2">
        <v>3</v>
      </c>
      <c r="D2">
        <v>11</v>
      </c>
      <c r="E2">
        <f t="shared" ref="E2:E14" si="0">SUM(C2:D2)</f>
        <v>14</v>
      </c>
      <c r="F2">
        <v>81</v>
      </c>
      <c r="G2">
        <v>134</v>
      </c>
      <c r="H2">
        <v>81</v>
      </c>
      <c r="I2">
        <v>134</v>
      </c>
      <c r="J2">
        <f>F2+H2</f>
        <v>162</v>
      </c>
      <c r="K2">
        <f>G2+I2</f>
        <v>268</v>
      </c>
      <c r="L2">
        <f>ABS(C2-F2)</f>
        <v>78</v>
      </c>
      <c r="M2">
        <f>ABS(C2-G2)</f>
        <v>131</v>
      </c>
      <c r="N2">
        <f>ABS(D2-H2)</f>
        <v>70</v>
      </c>
      <c r="O2">
        <f>ABS(D2-I2)</f>
        <v>123</v>
      </c>
      <c r="P2">
        <f>ABS(E2-J2)</f>
        <v>148</v>
      </c>
      <c r="Q2">
        <f>ABS(E2-K2)</f>
        <v>254</v>
      </c>
      <c r="R2">
        <f>ABS((C2-F2)/C2)</f>
        <v>26</v>
      </c>
      <c r="S2">
        <f>ABS((C2-G2)/C2)</f>
        <v>43.666666666666664</v>
      </c>
      <c r="T2">
        <f>ABS((D2-H2)/D2)</f>
        <v>6.3636363636363633</v>
      </c>
      <c r="U2">
        <f>ABS((D2-I2)/D2)</f>
        <v>11.181818181818182</v>
      </c>
      <c r="V2">
        <f>ABS((E2-J2)/E2)</f>
        <v>10.571428571428571</v>
      </c>
      <c r="W2">
        <f>ABS((E2-K2)/E2)</f>
        <v>18.142857142857142</v>
      </c>
    </row>
    <row r="3" spans="1:23" hidden="1" x14ac:dyDescent="0.25">
      <c r="A3" t="s">
        <v>2</v>
      </c>
      <c r="B3" t="s">
        <v>1</v>
      </c>
      <c r="C3">
        <v>2</v>
      </c>
      <c r="D3">
        <v>11</v>
      </c>
      <c r="E3">
        <f t="shared" si="0"/>
        <v>13</v>
      </c>
      <c r="F3">
        <v>74</v>
      </c>
      <c r="G3">
        <v>94</v>
      </c>
      <c r="H3">
        <v>74</v>
      </c>
      <c r="I3">
        <v>94</v>
      </c>
      <c r="J3">
        <f t="shared" ref="J3:J13" si="1">F3+H3</f>
        <v>148</v>
      </c>
      <c r="K3">
        <f t="shared" ref="K3:K13" si="2">G3+I3</f>
        <v>188</v>
      </c>
      <c r="L3">
        <f t="shared" ref="L3:L13" si="3">ABS(C3-F3)</f>
        <v>72</v>
      </c>
      <c r="M3">
        <f t="shared" ref="M3:M13" si="4">ABS(C3-G3)</f>
        <v>92</v>
      </c>
      <c r="N3">
        <f t="shared" ref="N3:N13" si="5">ABS(D3-H3)</f>
        <v>63</v>
      </c>
      <c r="O3">
        <f t="shared" ref="O3:O13" si="6">ABS(D3-I3)</f>
        <v>83</v>
      </c>
      <c r="P3">
        <f t="shared" ref="P3:P13" si="7">ABS(E3-J3)</f>
        <v>135</v>
      </c>
      <c r="Q3">
        <f t="shared" ref="Q3:Q13" si="8">ABS(E3-K3)</f>
        <v>175</v>
      </c>
      <c r="R3">
        <f t="shared" ref="R3:R13" si="9">ABS((C3-F3)/C3)</f>
        <v>36</v>
      </c>
      <c r="S3">
        <f t="shared" ref="S3:S13" si="10">ABS((C3-G3)/C3)</f>
        <v>46</v>
      </c>
      <c r="T3">
        <f t="shared" ref="T3:T13" si="11">ABS((D3-H3)/D3)</f>
        <v>5.7272727272727275</v>
      </c>
      <c r="U3">
        <f t="shared" ref="U3:U13" si="12">ABS((D3-I3)/D3)</f>
        <v>7.5454545454545459</v>
      </c>
      <c r="V3">
        <f t="shared" ref="V3:V13" si="13">ABS((E3-J3)/E3)</f>
        <v>10.384615384615385</v>
      </c>
      <c r="W3">
        <f t="shared" ref="W3:W13" si="14">ABS((E3-K3)/E3)</f>
        <v>13.461538461538462</v>
      </c>
    </row>
    <row r="4" spans="1:23" hidden="1" x14ac:dyDescent="0.25">
      <c r="A4" t="s">
        <v>3</v>
      </c>
      <c r="B4" t="s">
        <v>1</v>
      </c>
      <c r="C4">
        <v>5</v>
      </c>
      <c r="D4">
        <v>12</v>
      </c>
      <c r="E4">
        <f t="shared" si="0"/>
        <v>17</v>
      </c>
      <c r="F4">
        <v>131</v>
      </c>
      <c r="G4">
        <v>163</v>
      </c>
      <c r="H4">
        <v>131</v>
      </c>
      <c r="I4">
        <v>163</v>
      </c>
      <c r="J4">
        <f t="shared" si="1"/>
        <v>262</v>
      </c>
      <c r="K4">
        <f t="shared" si="2"/>
        <v>326</v>
      </c>
      <c r="L4">
        <f t="shared" si="3"/>
        <v>126</v>
      </c>
      <c r="M4">
        <f t="shared" si="4"/>
        <v>158</v>
      </c>
      <c r="N4">
        <f t="shared" si="5"/>
        <v>119</v>
      </c>
      <c r="O4">
        <f t="shared" si="6"/>
        <v>151</v>
      </c>
      <c r="P4">
        <f t="shared" si="7"/>
        <v>245</v>
      </c>
      <c r="Q4">
        <f t="shared" si="8"/>
        <v>309</v>
      </c>
      <c r="R4">
        <f t="shared" si="9"/>
        <v>25.2</v>
      </c>
      <c r="S4">
        <f t="shared" si="10"/>
        <v>31.6</v>
      </c>
      <c r="T4">
        <f t="shared" si="11"/>
        <v>9.9166666666666661</v>
      </c>
      <c r="U4">
        <f t="shared" si="12"/>
        <v>12.583333333333334</v>
      </c>
      <c r="V4">
        <f t="shared" si="13"/>
        <v>14.411764705882353</v>
      </c>
      <c r="W4">
        <f t="shared" si="14"/>
        <v>18.176470588235293</v>
      </c>
    </row>
    <row r="5" spans="1:23" hidden="1" x14ac:dyDescent="0.25">
      <c r="A5" t="s">
        <v>4</v>
      </c>
      <c r="B5" t="s">
        <v>1</v>
      </c>
      <c r="C5">
        <v>14</v>
      </c>
      <c r="D5">
        <v>12</v>
      </c>
      <c r="E5">
        <f t="shared" si="0"/>
        <v>26</v>
      </c>
      <c r="F5">
        <v>110</v>
      </c>
      <c r="G5">
        <v>179</v>
      </c>
      <c r="H5">
        <v>110</v>
      </c>
      <c r="I5">
        <v>179</v>
      </c>
      <c r="J5">
        <f t="shared" si="1"/>
        <v>220</v>
      </c>
      <c r="K5">
        <f t="shared" si="2"/>
        <v>358</v>
      </c>
      <c r="L5">
        <f t="shared" si="3"/>
        <v>96</v>
      </c>
      <c r="M5">
        <f t="shared" si="4"/>
        <v>165</v>
      </c>
      <c r="N5">
        <f t="shared" si="5"/>
        <v>98</v>
      </c>
      <c r="O5">
        <f t="shared" si="6"/>
        <v>167</v>
      </c>
      <c r="P5">
        <f t="shared" si="7"/>
        <v>194</v>
      </c>
      <c r="Q5">
        <f t="shared" si="8"/>
        <v>332</v>
      </c>
      <c r="R5">
        <f t="shared" si="9"/>
        <v>6.8571428571428568</v>
      </c>
      <c r="S5">
        <f t="shared" si="10"/>
        <v>11.785714285714286</v>
      </c>
      <c r="T5">
        <f t="shared" si="11"/>
        <v>8.1666666666666661</v>
      </c>
      <c r="U5">
        <f t="shared" si="12"/>
        <v>13.916666666666666</v>
      </c>
      <c r="V5">
        <f t="shared" si="13"/>
        <v>7.4615384615384617</v>
      </c>
      <c r="W5">
        <f t="shared" si="14"/>
        <v>12.76923076923077</v>
      </c>
    </row>
    <row r="6" spans="1:23" hidden="1" x14ac:dyDescent="0.25">
      <c r="A6" t="s">
        <v>5</v>
      </c>
      <c r="B6" t="s">
        <v>1</v>
      </c>
      <c r="C6">
        <v>8</v>
      </c>
      <c r="D6">
        <v>10</v>
      </c>
      <c r="E6">
        <f t="shared" si="0"/>
        <v>18</v>
      </c>
      <c r="F6">
        <v>128</v>
      </c>
      <c r="G6">
        <v>182</v>
      </c>
      <c r="H6">
        <v>128</v>
      </c>
      <c r="I6">
        <v>182</v>
      </c>
      <c r="J6">
        <f t="shared" si="1"/>
        <v>256</v>
      </c>
      <c r="K6">
        <f t="shared" si="2"/>
        <v>364</v>
      </c>
      <c r="L6">
        <f t="shared" si="3"/>
        <v>120</v>
      </c>
      <c r="M6">
        <f t="shared" si="4"/>
        <v>174</v>
      </c>
      <c r="N6">
        <f t="shared" si="5"/>
        <v>118</v>
      </c>
      <c r="O6">
        <f t="shared" si="6"/>
        <v>172</v>
      </c>
      <c r="P6">
        <f t="shared" si="7"/>
        <v>238</v>
      </c>
      <c r="Q6">
        <f t="shared" si="8"/>
        <v>346</v>
      </c>
      <c r="R6">
        <f t="shared" si="9"/>
        <v>15</v>
      </c>
      <c r="S6">
        <f t="shared" si="10"/>
        <v>21.75</v>
      </c>
      <c r="T6">
        <f t="shared" si="11"/>
        <v>11.8</v>
      </c>
      <c r="U6">
        <f t="shared" si="12"/>
        <v>17.2</v>
      </c>
      <c r="V6">
        <f t="shared" si="13"/>
        <v>13.222222222222221</v>
      </c>
      <c r="W6">
        <f t="shared" si="14"/>
        <v>19.222222222222221</v>
      </c>
    </row>
    <row r="7" spans="1:23" hidden="1" x14ac:dyDescent="0.25">
      <c r="A7" t="s">
        <v>6</v>
      </c>
      <c r="B7" t="s">
        <v>1</v>
      </c>
      <c r="C7">
        <v>11</v>
      </c>
      <c r="D7">
        <v>8</v>
      </c>
      <c r="E7">
        <f t="shared" si="0"/>
        <v>19</v>
      </c>
      <c r="F7">
        <v>98</v>
      </c>
      <c r="G7">
        <v>137</v>
      </c>
      <c r="H7">
        <v>98</v>
      </c>
      <c r="I7">
        <v>137</v>
      </c>
      <c r="J7">
        <f t="shared" si="1"/>
        <v>196</v>
      </c>
      <c r="K7">
        <f t="shared" si="2"/>
        <v>274</v>
      </c>
      <c r="L7">
        <f t="shared" si="3"/>
        <v>87</v>
      </c>
      <c r="M7">
        <f t="shared" si="4"/>
        <v>126</v>
      </c>
      <c r="N7">
        <f t="shared" si="5"/>
        <v>90</v>
      </c>
      <c r="O7">
        <f t="shared" si="6"/>
        <v>129</v>
      </c>
      <c r="P7">
        <f t="shared" si="7"/>
        <v>177</v>
      </c>
      <c r="Q7">
        <f t="shared" si="8"/>
        <v>255</v>
      </c>
      <c r="R7">
        <f t="shared" si="9"/>
        <v>7.9090909090909092</v>
      </c>
      <c r="S7">
        <f t="shared" si="10"/>
        <v>11.454545454545455</v>
      </c>
      <c r="T7">
        <f t="shared" si="11"/>
        <v>11.25</v>
      </c>
      <c r="U7">
        <f t="shared" si="12"/>
        <v>16.125</v>
      </c>
      <c r="V7">
        <f t="shared" si="13"/>
        <v>9.3157894736842106</v>
      </c>
      <c r="W7">
        <f t="shared" si="14"/>
        <v>13.421052631578947</v>
      </c>
    </row>
    <row r="8" spans="1:23" hidden="1" x14ac:dyDescent="0.25">
      <c r="A8" t="s">
        <v>7</v>
      </c>
      <c r="B8" t="s">
        <v>1</v>
      </c>
      <c r="C8">
        <v>7</v>
      </c>
      <c r="D8">
        <v>9</v>
      </c>
      <c r="E8">
        <f t="shared" si="0"/>
        <v>16</v>
      </c>
      <c r="F8">
        <v>70</v>
      </c>
      <c r="G8">
        <v>105</v>
      </c>
      <c r="H8">
        <v>70</v>
      </c>
      <c r="I8">
        <v>105</v>
      </c>
      <c r="J8">
        <f t="shared" si="1"/>
        <v>140</v>
      </c>
      <c r="K8">
        <f t="shared" si="2"/>
        <v>210</v>
      </c>
      <c r="L8">
        <f t="shared" si="3"/>
        <v>63</v>
      </c>
      <c r="M8">
        <f t="shared" si="4"/>
        <v>98</v>
      </c>
      <c r="N8">
        <f t="shared" si="5"/>
        <v>61</v>
      </c>
      <c r="O8">
        <f t="shared" si="6"/>
        <v>96</v>
      </c>
      <c r="P8">
        <f t="shared" si="7"/>
        <v>124</v>
      </c>
      <c r="Q8">
        <f t="shared" si="8"/>
        <v>194</v>
      </c>
      <c r="R8">
        <f t="shared" si="9"/>
        <v>9</v>
      </c>
      <c r="S8">
        <f t="shared" si="10"/>
        <v>14</v>
      </c>
      <c r="T8">
        <f t="shared" si="11"/>
        <v>6.7777777777777777</v>
      </c>
      <c r="U8">
        <f t="shared" si="12"/>
        <v>10.666666666666666</v>
      </c>
      <c r="V8">
        <f t="shared" si="13"/>
        <v>7.75</v>
      </c>
      <c r="W8">
        <f t="shared" si="14"/>
        <v>12.125</v>
      </c>
    </row>
    <row r="9" spans="1:23" hidden="1" x14ac:dyDescent="0.25">
      <c r="A9" t="s">
        <v>8</v>
      </c>
      <c r="B9" t="s">
        <v>1</v>
      </c>
      <c r="C9">
        <v>13</v>
      </c>
      <c r="D9">
        <v>10</v>
      </c>
      <c r="E9">
        <f t="shared" si="0"/>
        <v>23</v>
      </c>
      <c r="F9">
        <v>104</v>
      </c>
      <c r="G9">
        <v>161</v>
      </c>
      <c r="H9">
        <v>104</v>
      </c>
      <c r="I9">
        <v>161</v>
      </c>
      <c r="J9">
        <f t="shared" si="1"/>
        <v>208</v>
      </c>
      <c r="K9">
        <f t="shared" si="2"/>
        <v>322</v>
      </c>
      <c r="L9">
        <f t="shared" si="3"/>
        <v>91</v>
      </c>
      <c r="M9">
        <f t="shared" si="4"/>
        <v>148</v>
      </c>
      <c r="N9">
        <f t="shared" si="5"/>
        <v>94</v>
      </c>
      <c r="O9">
        <f t="shared" si="6"/>
        <v>151</v>
      </c>
      <c r="P9">
        <f t="shared" si="7"/>
        <v>185</v>
      </c>
      <c r="Q9">
        <f t="shared" si="8"/>
        <v>299</v>
      </c>
      <c r="R9">
        <f t="shared" si="9"/>
        <v>7</v>
      </c>
      <c r="S9">
        <f t="shared" si="10"/>
        <v>11.384615384615385</v>
      </c>
      <c r="T9">
        <f t="shared" si="11"/>
        <v>9.4</v>
      </c>
      <c r="U9">
        <f t="shared" si="12"/>
        <v>15.1</v>
      </c>
      <c r="V9">
        <f t="shared" si="13"/>
        <v>8.0434782608695645</v>
      </c>
      <c r="W9">
        <f t="shared" si="14"/>
        <v>13</v>
      </c>
    </row>
    <row r="10" spans="1:23" hidden="1" x14ac:dyDescent="0.25">
      <c r="A10" t="s">
        <v>9</v>
      </c>
      <c r="B10" t="s">
        <v>1</v>
      </c>
      <c r="C10">
        <v>24</v>
      </c>
      <c r="D10">
        <v>10</v>
      </c>
      <c r="E10">
        <f t="shared" si="0"/>
        <v>34</v>
      </c>
      <c r="F10">
        <v>127</v>
      </c>
      <c r="G10">
        <v>180</v>
      </c>
      <c r="H10">
        <v>127</v>
      </c>
      <c r="I10">
        <v>180</v>
      </c>
      <c r="J10">
        <f t="shared" si="1"/>
        <v>254</v>
      </c>
      <c r="K10">
        <f t="shared" si="2"/>
        <v>360</v>
      </c>
      <c r="L10">
        <f t="shared" si="3"/>
        <v>103</v>
      </c>
      <c r="M10">
        <f t="shared" si="4"/>
        <v>156</v>
      </c>
      <c r="N10">
        <f t="shared" si="5"/>
        <v>117</v>
      </c>
      <c r="O10">
        <f t="shared" si="6"/>
        <v>170</v>
      </c>
      <c r="P10">
        <f t="shared" si="7"/>
        <v>220</v>
      </c>
      <c r="Q10">
        <f t="shared" si="8"/>
        <v>326</v>
      </c>
      <c r="R10">
        <f t="shared" si="9"/>
        <v>4.291666666666667</v>
      </c>
      <c r="S10">
        <f t="shared" si="10"/>
        <v>6.5</v>
      </c>
      <c r="T10">
        <f t="shared" si="11"/>
        <v>11.7</v>
      </c>
      <c r="U10">
        <f t="shared" si="12"/>
        <v>17</v>
      </c>
      <c r="V10">
        <f t="shared" si="13"/>
        <v>6.4705882352941178</v>
      </c>
      <c r="W10">
        <f t="shared" si="14"/>
        <v>9.5882352941176467</v>
      </c>
    </row>
    <row r="11" spans="1:23" hidden="1" x14ac:dyDescent="0.25">
      <c r="A11" t="s">
        <v>10</v>
      </c>
      <c r="B11" t="s">
        <v>1</v>
      </c>
      <c r="C11">
        <v>12</v>
      </c>
      <c r="D11">
        <v>10</v>
      </c>
      <c r="E11">
        <f t="shared" si="0"/>
        <v>22</v>
      </c>
      <c r="F11">
        <v>88</v>
      </c>
      <c r="G11">
        <v>119</v>
      </c>
      <c r="H11">
        <v>88</v>
      </c>
      <c r="I11">
        <v>119</v>
      </c>
      <c r="J11">
        <f t="shared" si="1"/>
        <v>176</v>
      </c>
      <c r="K11">
        <f t="shared" si="2"/>
        <v>238</v>
      </c>
      <c r="L11">
        <f t="shared" si="3"/>
        <v>76</v>
      </c>
      <c r="M11">
        <f t="shared" si="4"/>
        <v>107</v>
      </c>
      <c r="N11">
        <f t="shared" si="5"/>
        <v>78</v>
      </c>
      <c r="O11">
        <f t="shared" si="6"/>
        <v>109</v>
      </c>
      <c r="P11">
        <f t="shared" si="7"/>
        <v>154</v>
      </c>
      <c r="Q11">
        <f t="shared" si="8"/>
        <v>216</v>
      </c>
      <c r="R11">
        <f t="shared" si="9"/>
        <v>6.333333333333333</v>
      </c>
      <c r="S11">
        <f t="shared" si="10"/>
        <v>8.9166666666666661</v>
      </c>
      <c r="T11">
        <f t="shared" si="11"/>
        <v>7.8</v>
      </c>
      <c r="U11">
        <f t="shared" si="12"/>
        <v>10.9</v>
      </c>
      <c r="V11">
        <f t="shared" si="13"/>
        <v>7</v>
      </c>
      <c r="W11">
        <f t="shared" si="14"/>
        <v>9.8181818181818183</v>
      </c>
    </row>
    <row r="12" spans="1:23" hidden="1" x14ac:dyDescent="0.25">
      <c r="A12" t="s">
        <v>11</v>
      </c>
      <c r="B12" t="s">
        <v>1</v>
      </c>
      <c r="C12">
        <v>12</v>
      </c>
      <c r="D12">
        <v>14</v>
      </c>
      <c r="E12">
        <f t="shared" si="0"/>
        <v>26</v>
      </c>
      <c r="F12">
        <v>64</v>
      </c>
      <c r="G12">
        <v>94</v>
      </c>
      <c r="H12">
        <v>64</v>
      </c>
      <c r="I12">
        <v>94</v>
      </c>
      <c r="J12">
        <f t="shared" si="1"/>
        <v>128</v>
      </c>
      <c r="K12">
        <f t="shared" si="2"/>
        <v>188</v>
      </c>
      <c r="L12">
        <f t="shared" si="3"/>
        <v>52</v>
      </c>
      <c r="M12">
        <f t="shared" si="4"/>
        <v>82</v>
      </c>
      <c r="N12">
        <f t="shared" si="5"/>
        <v>50</v>
      </c>
      <c r="O12">
        <f t="shared" si="6"/>
        <v>80</v>
      </c>
      <c r="P12">
        <f t="shared" si="7"/>
        <v>102</v>
      </c>
      <c r="Q12">
        <f t="shared" si="8"/>
        <v>162</v>
      </c>
      <c r="R12">
        <f t="shared" si="9"/>
        <v>4.333333333333333</v>
      </c>
      <c r="S12">
        <f t="shared" si="10"/>
        <v>6.833333333333333</v>
      </c>
      <c r="T12">
        <f t="shared" si="11"/>
        <v>3.5714285714285716</v>
      </c>
      <c r="U12">
        <f t="shared" si="12"/>
        <v>5.7142857142857144</v>
      </c>
      <c r="V12">
        <f t="shared" si="13"/>
        <v>3.9230769230769229</v>
      </c>
      <c r="W12">
        <f t="shared" si="14"/>
        <v>6.2307692307692308</v>
      </c>
    </row>
    <row r="13" spans="1:23" hidden="1" x14ac:dyDescent="0.25">
      <c r="A13" t="s">
        <v>12</v>
      </c>
      <c r="B13" t="s">
        <v>1</v>
      </c>
      <c r="C13">
        <v>17</v>
      </c>
      <c r="D13">
        <v>10</v>
      </c>
      <c r="E13">
        <f t="shared" si="0"/>
        <v>27</v>
      </c>
      <c r="F13">
        <v>144</v>
      </c>
      <c r="G13">
        <v>188</v>
      </c>
      <c r="H13">
        <v>144</v>
      </c>
      <c r="I13">
        <v>188</v>
      </c>
      <c r="J13">
        <f t="shared" si="1"/>
        <v>288</v>
      </c>
      <c r="K13">
        <f t="shared" si="2"/>
        <v>376</v>
      </c>
      <c r="L13">
        <f t="shared" si="3"/>
        <v>127</v>
      </c>
      <c r="M13">
        <f t="shared" si="4"/>
        <v>171</v>
      </c>
      <c r="N13">
        <f t="shared" si="5"/>
        <v>134</v>
      </c>
      <c r="O13">
        <f t="shared" si="6"/>
        <v>178</v>
      </c>
      <c r="P13">
        <f t="shared" si="7"/>
        <v>261</v>
      </c>
      <c r="Q13">
        <f t="shared" si="8"/>
        <v>349</v>
      </c>
      <c r="R13">
        <f t="shared" si="9"/>
        <v>7.4705882352941178</v>
      </c>
      <c r="S13">
        <f t="shared" si="10"/>
        <v>10.058823529411764</v>
      </c>
      <c r="T13">
        <f t="shared" si="11"/>
        <v>13.4</v>
      </c>
      <c r="U13">
        <f t="shared" si="12"/>
        <v>17.8</v>
      </c>
      <c r="V13">
        <f t="shared" si="13"/>
        <v>9.6666666666666661</v>
      </c>
      <c r="W13">
        <f t="shared" si="14"/>
        <v>12.925925925925926</v>
      </c>
    </row>
    <row r="14" spans="1:23" hidden="1" x14ac:dyDescent="0.25">
      <c r="A14" t="s">
        <v>0</v>
      </c>
      <c r="B14" t="s">
        <v>25</v>
      </c>
      <c r="C14">
        <v>0</v>
      </c>
      <c r="D14">
        <v>353</v>
      </c>
      <c r="E14">
        <f t="shared" si="0"/>
        <v>353</v>
      </c>
      <c r="F14">
        <v>144</v>
      </c>
      <c r="G14">
        <v>188</v>
      </c>
      <c r="H14">
        <v>144</v>
      </c>
      <c r="I14">
        <v>189</v>
      </c>
      <c r="J14">
        <f t="shared" ref="J14:J77" si="15">F14+H14</f>
        <v>288</v>
      </c>
      <c r="K14">
        <f t="shared" ref="K14:K77" si="16">G14+I14</f>
        <v>377</v>
      </c>
      <c r="L14">
        <f t="shared" ref="L14:L77" si="17">ABS(C14-F14)</f>
        <v>144</v>
      </c>
      <c r="M14">
        <f t="shared" ref="M14:M77" si="18">ABS(C14-G14)</f>
        <v>188</v>
      </c>
      <c r="N14">
        <f t="shared" ref="N14:N77" si="19">ABS(D14-H14)</f>
        <v>209</v>
      </c>
      <c r="O14">
        <f t="shared" ref="O14:O77" si="20">ABS(D14-I14)</f>
        <v>164</v>
      </c>
      <c r="P14">
        <f t="shared" ref="P14:P77" si="21">ABS(E14-J14)</f>
        <v>65</v>
      </c>
      <c r="Q14">
        <f t="shared" ref="Q14:Q77" si="22">ABS(E14-K14)</f>
        <v>24</v>
      </c>
      <c r="R14" t="e">
        <f t="shared" ref="R14:R77" si="23">ABS((C14-F14)/C14)</f>
        <v>#DIV/0!</v>
      </c>
      <c r="S14" t="e">
        <f t="shared" ref="S14:S77" si="24">ABS((C14-G14)/C14)</f>
        <v>#DIV/0!</v>
      </c>
      <c r="T14">
        <f t="shared" ref="T14:T77" si="25">ABS((D14-H14)/D14)</f>
        <v>0.59206798866855526</v>
      </c>
      <c r="U14">
        <f t="shared" ref="U14:U77" si="26">ABS((D14-I14)/D14)</f>
        <v>0.46458923512747874</v>
      </c>
      <c r="V14">
        <f t="shared" ref="V14:V77" si="27">ABS((E14-J14)/E14)</f>
        <v>0.18413597733711048</v>
      </c>
      <c r="W14">
        <f t="shared" ref="W14:W77" si="28">ABS((E14-K14)/E14)</f>
        <v>6.79886685552408E-2</v>
      </c>
    </row>
    <row r="15" spans="1:23" hidden="1" x14ac:dyDescent="0.25">
      <c r="A15" t="s">
        <v>2</v>
      </c>
      <c r="B15" t="s">
        <v>25</v>
      </c>
      <c r="C15">
        <v>0</v>
      </c>
      <c r="D15">
        <v>302</v>
      </c>
      <c r="E15">
        <f t="shared" ref="E15:E25" si="29">SUM(C15:D15)</f>
        <v>302</v>
      </c>
      <c r="F15">
        <v>144</v>
      </c>
      <c r="G15">
        <v>188</v>
      </c>
      <c r="H15">
        <v>144</v>
      </c>
      <c r="I15">
        <v>190</v>
      </c>
      <c r="J15">
        <f t="shared" si="15"/>
        <v>288</v>
      </c>
      <c r="K15">
        <f t="shared" si="16"/>
        <v>378</v>
      </c>
      <c r="L15">
        <f t="shared" si="17"/>
        <v>144</v>
      </c>
      <c r="M15">
        <f t="shared" si="18"/>
        <v>188</v>
      </c>
      <c r="N15">
        <f t="shared" si="19"/>
        <v>158</v>
      </c>
      <c r="O15">
        <f t="shared" si="20"/>
        <v>112</v>
      </c>
      <c r="P15">
        <f t="shared" si="21"/>
        <v>14</v>
      </c>
      <c r="Q15">
        <f t="shared" si="22"/>
        <v>76</v>
      </c>
      <c r="R15" t="e">
        <f t="shared" si="23"/>
        <v>#DIV/0!</v>
      </c>
      <c r="S15" t="e">
        <f t="shared" si="24"/>
        <v>#DIV/0!</v>
      </c>
      <c r="T15">
        <f t="shared" si="25"/>
        <v>0.52317880794701987</v>
      </c>
      <c r="U15">
        <f t="shared" si="26"/>
        <v>0.37086092715231789</v>
      </c>
      <c r="V15">
        <f t="shared" si="27"/>
        <v>4.6357615894039736E-2</v>
      </c>
      <c r="W15">
        <f t="shared" si="28"/>
        <v>0.25165562913907286</v>
      </c>
    </row>
    <row r="16" spans="1:23" hidden="1" x14ac:dyDescent="0.25">
      <c r="A16" t="s">
        <v>3</v>
      </c>
      <c r="B16" t="s">
        <v>25</v>
      </c>
      <c r="C16">
        <v>0</v>
      </c>
      <c r="D16">
        <v>302</v>
      </c>
      <c r="E16">
        <f t="shared" si="29"/>
        <v>302</v>
      </c>
      <c r="F16">
        <v>144</v>
      </c>
      <c r="G16">
        <v>188</v>
      </c>
      <c r="H16">
        <v>144</v>
      </c>
      <c r="I16">
        <v>191</v>
      </c>
      <c r="J16">
        <f t="shared" si="15"/>
        <v>288</v>
      </c>
      <c r="K16">
        <f t="shared" si="16"/>
        <v>379</v>
      </c>
      <c r="L16">
        <f t="shared" si="17"/>
        <v>144</v>
      </c>
      <c r="M16">
        <f t="shared" si="18"/>
        <v>188</v>
      </c>
      <c r="N16">
        <f t="shared" si="19"/>
        <v>158</v>
      </c>
      <c r="O16">
        <f t="shared" si="20"/>
        <v>111</v>
      </c>
      <c r="P16">
        <f t="shared" si="21"/>
        <v>14</v>
      </c>
      <c r="Q16">
        <f t="shared" si="22"/>
        <v>77</v>
      </c>
      <c r="R16" t="e">
        <f t="shared" si="23"/>
        <v>#DIV/0!</v>
      </c>
      <c r="S16" t="e">
        <f t="shared" si="24"/>
        <v>#DIV/0!</v>
      </c>
      <c r="T16">
        <f t="shared" si="25"/>
        <v>0.52317880794701987</v>
      </c>
      <c r="U16">
        <f t="shared" si="26"/>
        <v>0.36754966887417218</v>
      </c>
      <c r="V16">
        <f t="shared" si="27"/>
        <v>4.6357615894039736E-2</v>
      </c>
      <c r="W16">
        <f t="shared" si="28"/>
        <v>0.25496688741721857</v>
      </c>
    </row>
    <row r="17" spans="1:23" hidden="1" x14ac:dyDescent="0.25">
      <c r="A17" t="s">
        <v>4</v>
      </c>
      <c r="B17" t="s">
        <v>25</v>
      </c>
      <c r="C17">
        <v>0</v>
      </c>
      <c r="D17">
        <v>312</v>
      </c>
      <c r="E17">
        <f t="shared" si="29"/>
        <v>312</v>
      </c>
      <c r="F17">
        <v>144</v>
      </c>
      <c r="G17">
        <v>188</v>
      </c>
      <c r="H17">
        <v>144</v>
      </c>
      <c r="I17">
        <v>192</v>
      </c>
      <c r="J17">
        <f t="shared" si="15"/>
        <v>288</v>
      </c>
      <c r="K17">
        <f t="shared" si="16"/>
        <v>380</v>
      </c>
      <c r="L17">
        <f t="shared" si="17"/>
        <v>144</v>
      </c>
      <c r="M17">
        <f t="shared" si="18"/>
        <v>188</v>
      </c>
      <c r="N17">
        <f t="shared" si="19"/>
        <v>168</v>
      </c>
      <c r="O17">
        <f t="shared" si="20"/>
        <v>120</v>
      </c>
      <c r="P17">
        <f t="shared" si="21"/>
        <v>24</v>
      </c>
      <c r="Q17">
        <f t="shared" si="22"/>
        <v>68</v>
      </c>
      <c r="R17" t="e">
        <f t="shared" si="23"/>
        <v>#DIV/0!</v>
      </c>
      <c r="S17" t="e">
        <f t="shared" si="24"/>
        <v>#DIV/0!</v>
      </c>
      <c r="T17">
        <f t="shared" si="25"/>
        <v>0.53846153846153844</v>
      </c>
      <c r="U17">
        <f t="shared" si="26"/>
        <v>0.38461538461538464</v>
      </c>
      <c r="V17">
        <f t="shared" si="27"/>
        <v>7.6923076923076927E-2</v>
      </c>
      <c r="W17">
        <f t="shared" si="28"/>
        <v>0.21794871794871795</v>
      </c>
    </row>
    <row r="18" spans="1:23" hidden="1" x14ac:dyDescent="0.25">
      <c r="A18" t="s">
        <v>5</v>
      </c>
      <c r="B18" t="s">
        <v>25</v>
      </c>
      <c r="C18">
        <v>0</v>
      </c>
      <c r="D18">
        <v>362</v>
      </c>
      <c r="E18">
        <f t="shared" si="29"/>
        <v>362</v>
      </c>
      <c r="F18">
        <v>144</v>
      </c>
      <c r="G18">
        <v>188</v>
      </c>
      <c r="H18">
        <v>144</v>
      </c>
      <c r="I18">
        <v>193</v>
      </c>
      <c r="J18">
        <f t="shared" si="15"/>
        <v>288</v>
      </c>
      <c r="K18">
        <f t="shared" si="16"/>
        <v>381</v>
      </c>
      <c r="L18">
        <f t="shared" si="17"/>
        <v>144</v>
      </c>
      <c r="M18">
        <f t="shared" si="18"/>
        <v>188</v>
      </c>
      <c r="N18">
        <f t="shared" si="19"/>
        <v>218</v>
      </c>
      <c r="O18">
        <f t="shared" si="20"/>
        <v>169</v>
      </c>
      <c r="P18">
        <f t="shared" si="21"/>
        <v>74</v>
      </c>
      <c r="Q18">
        <f t="shared" si="22"/>
        <v>19</v>
      </c>
      <c r="R18" t="e">
        <f t="shared" si="23"/>
        <v>#DIV/0!</v>
      </c>
      <c r="S18" t="e">
        <f t="shared" si="24"/>
        <v>#DIV/0!</v>
      </c>
      <c r="T18">
        <f t="shared" si="25"/>
        <v>0.60220994475138123</v>
      </c>
      <c r="U18">
        <f t="shared" si="26"/>
        <v>0.46685082872928174</v>
      </c>
      <c r="V18">
        <f t="shared" si="27"/>
        <v>0.20441988950276244</v>
      </c>
      <c r="W18">
        <f t="shared" si="28"/>
        <v>5.2486187845303865E-2</v>
      </c>
    </row>
    <row r="19" spans="1:23" hidden="1" x14ac:dyDescent="0.25">
      <c r="A19" t="s">
        <v>6</v>
      </c>
      <c r="B19" t="s">
        <v>25</v>
      </c>
      <c r="C19">
        <v>0</v>
      </c>
      <c r="D19">
        <v>241</v>
      </c>
      <c r="E19">
        <f t="shared" si="29"/>
        <v>241</v>
      </c>
      <c r="F19">
        <v>144</v>
      </c>
      <c r="G19">
        <v>188</v>
      </c>
      <c r="H19">
        <v>144</v>
      </c>
      <c r="I19">
        <v>194</v>
      </c>
      <c r="J19">
        <f t="shared" si="15"/>
        <v>288</v>
      </c>
      <c r="K19">
        <f t="shared" si="16"/>
        <v>382</v>
      </c>
      <c r="L19">
        <f t="shared" si="17"/>
        <v>144</v>
      </c>
      <c r="M19">
        <f t="shared" si="18"/>
        <v>188</v>
      </c>
      <c r="N19">
        <f t="shared" si="19"/>
        <v>97</v>
      </c>
      <c r="O19">
        <f t="shared" si="20"/>
        <v>47</v>
      </c>
      <c r="P19">
        <f t="shared" si="21"/>
        <v>47</v>
      </c>
      <c r="Q19">
        <f t="shared" si="22"/>
        <v>141</v>
      </c>
      <c r="R19" t="e">
        <f t="shared" si="23"/>
        <v>#DIV/0!</v>
      </c>
      <c r="S19" t="e">
        <f t="shared" si="24"/>
        <v>#DIV/0!</v>
      </c>
      <c r="T19">
        <f t="shared" si="25"/>
        <v>0.40248962655601661</v>
      </c>
      <c r="U19">
        <f t="shared" si="26"/>
        <v>0.19502074688796681</v>
      </c>
      <c r="V19">
        <f t="shared" si="27"/>
        <v>0.19502074688796681</v>
      </c>
      <c r="W19">
        <f t="shared" si="28"/>
        <v>0.58506224066390045</v>
      </c>
    </row>
    <row r="20" spans="1:23" hidden="1" x14ac:dyDescent="0.25">
      <c r="A20" t="s">
        <v>7</v>
      </c>
      <c r="B20" t="s">
        <v>25</v>
      </c>
      <c r="C20">
        <v>0</v>
      </c>
      <c r="D20">
        <v>215</v>
      </c>
      <c r="E20">
        <f t="shared" si="29"/>
        <v>215</v>
      </c>
      <c r="F20">
        <v>144</v>
      </c>
      <c r="G20">
        <v>188</v>
      </c>
      <c r="H20">
        <v>144</v>
      </c>
      <c r="I20">
        <v>195</v>
      </c>
      <c r="J20">
        <f t="shared" si="15"/>
        <v>288</v>
      </c>
      <c r="K20">
        <f t="shared" si="16"/>
        <v>383</v>
      </c>
      <c r="L20">
        <f t="shared" si="17"/>
        <v>144</v>
      </c>
      <c r="M20">
        <f t="shared" si="18"/>
        <v>188</v>
      </c>
      <c r="N20">
        <f t="shared" si="19"/>
        <v>71</v>
      </c>
      <c r="O20">
        <f t="shared" si="20"/>
        <v>20</v>
      </c>
      <c r="P20">
        <f t="shared" si="21"/>
        <v>73</v>
      </c>
      <c r="Q20">
        <f t="shared" si="22"/>
        <v>168</v>
      </c>
      <c r="R20" t="e">
        <f t="shared" si="23"/>
        <v>#DIV/0!</v>
      </c>
      <c r="S20" t="e">
        <f t="shared" si="24"/>
        <v>#DIV/0!</v>
      </c>
      <c r="T20">
        <f t="shared" si="25"/>
        <v>0.33023255813953489</v>
      </c>
      <c r="U20">
        <f t="shared" si="26"/>
        <v>9.3023255813953487E-2</v>
      </c>
      <c r="V20">
        <f t="shared" si="27"/>
        <v>0.33953488372093021</v>
      </c>
      <c r="W20">
        <f t="shared" si="28"/>
        <v>0.78139534883720929</v>
      </c>
    </row>
    <row r="21" spans="1:23" hidden="1" x14ac:dyDescent="0.25">
      <c r="A21" t="s">
        <v>8</v>
      </c>
      <c r="B21" t="s">
        <v>25</v>
      </c>
      <c r="C21">
        <v>0</v>
      </c>
      <c r="D21">
        <v>248</v>
      </c>
      <c r="E21">
        <f t="shared" si="29"/>
        <v>248</v>
      </c>
      <c r="F21">
        <v>144</v>
      </c>
      <c r="G21">
        <v>188</v>
      </c>
      <c r="H21">
        <v>144</v>
      </c>
      <c r="I21">
        <v>196</v>
      </c>
      <c r="J21">
        <f t="shared" si="15"/>
        <v>288</v>
      </c>
      <c r="K21">
        <f t="shared" si="16"/>
        <v>384</v>
      </c>
      <c r="L21">
        <f t="shared" si="17"/>
        <v>144</v>
      </c>
      <c r="M21">
        <f t="shared" si="18"/>
        <v>188</v>
      </c>
      <c r="N21">
        <f t="shared" si="19"/>
        <v>104</v>
      </c>
      <c r="O21">
        <f t="shared" si="20"/>
        <v>52</v>
      </c>
      <c r="P21">
        <f t="shared" si="21"/>
        <v>40</v>
      </c>
      <c r="Q21">
        <f t="shared" si="22"/>
        <v>136</v>
      </c>
      <c r="R21" t="e">
        <f t="shared" si="23"/>
        <v>#DIV/0!</v>
      </c>
      <c r="S21" t="e">
        <f t="shared" si="24"/>
        <v>#DIV/0!</v>
      </c>
      <c r="T21">
        <f t="shared" si="25"/>
        <v>0.41935483870967744</v>
      </c>
      <c r="U21">
        <f t="shared" si="26"/>
        <v>0.20967741935483872</v>
      </c>
      <c r="V21">
        <f t="shared" si="27"/>
        <v>0.16129032258064516</v>
      </c>
      <c r="W21">
        <f t="shared" si="28"/>
        <v>0.54838709677419351</v>
      </c>
    </row>
    <row r="22" spans="1:23" hidden="1" x14ac:dyDescent="0.25">
      <c r="A22" t="s">
        <v>9</v>
      </c>
      <c r="B22" t="s">
        <v>25</v>
      </c>
      <c r="C22">
        <v>0</v>
      </c>
      <c r="D22">
        <v>206</v>
      </c>
      <c r="E22">
        <f t="shared" si="29"/>
        <v>206</v>
      </c>
      <c r="F22">
        <v>144</v>
      </c>
      <c r="G22">
        <v>188</v>
      </c>
      <c r="H22">
        <v>144</v>
      </c>
      <c r="I22">
        <v>197</v>
      </c>
      <c r="J22">
        <f t="shared" si="15"/>
        <v>288</v>
      </c>
      <c r="K22">
        <f t="shared" si="16"/>
        <v>385</v>
      </c>
      <c r="L22">
        <f t="shared" si="17"/>
        <v>144</v>
      </c>
      <c r="M22">
        <f t="shared" si="18"/>
        <v>188</v>
      </c>
      <c r="N22">
        <f t="shared" si="19"/>
        <v>62</v>
      </c>
      <c r="O22">
        <f t="shared" si="20"/>
        <v>9</v>
      </c>
      <c r="P22">
        <f t="shared" si="21"/>
        <v>82</v>
      </c>
      <c r="Q22">
        <f t="shared" si="22"/>
        <v>179</v>
      </c>
      <c r="R22" t="e">
        <f t="shared" si="23"/>
        <v>#DIV/0!</v>
      </c>
      <c r="S22" t="e">
        <f t="shared" si="24"/>
        <v>#DIV/0!</v>
      </c>
      <c r="T22">
        <f t="shared" si="25"/>
        <v>0.30097087378640774</v>
      </c>
      <c r="U22">
        <f t="shared" si="26"/>
        <v>4.3689320388349516E-2</v>
      </c>
      <c r="V22">
        <f t="shared" si="27"/>
        <v>0.39805825242718446</v>
      </c>
      <c r="W22">
        <f t="shared" si="28"/>
        <v>0.8689320388349514</v>
      </c>
    </row>
    <row r="23" spans="1:23" hidden="1" x14ac:dyDescent="0.25">
      <c r="A23" t="s">
        <v>10</v>
      </c>
      <c r="B23" t="s">
        <v>25</v>
      </c>
      <c r="C23">
        <v>0</v>
      </c>
      <c r="D23">
        <v>222</v>
      </c>
      <c r="E23">
        <f t="shared" si="29"/>
        <v>222</v>
      </c>
      <c r="F23">
        <v>144</v>
      </c>
      <c r="G23">
        <v>188</v>
      </c>
      <c r="H23">
        <v>144</v>
      </c>
      <c r="I23">
        <v>198</v>
      </c>
      <c r="J23">
        <f t="shared" si="15"/>
        <v>288</v>
      </c>
      <c r="K23">
        <f t="shared" si="16"/>
        <v>386</v>
      </c>
      <c r="L23">
        <f t="shared" si="17"/>
        <v>144</v>
      </c>
      <c r="M23">
        <f t="shared" si="18"/>
        <v>188</v>
      </c>
      <c r="N23">
        <f t="shared" si="19"/>
        <v>78</v>
      </c>
      <c r="O23">
        <f t="shared" si="20"/>
        <v>24</v>
      </c>
      <c r="P23">
        <f t="shared" si="21"/>
        <v>66</v>
      </c>
      <c r="Q23">
        <f t="shared" si="22"/>
        <v>164</v>
      </c>
      <c r="R23" t="e">
        <f t="shared" si="23"/>
        <v>#DIV/0!</v>
      </c>
      <c r="S23" t="e">
        <f t="shared" si="24"/>
        <v>#DIV/0!</v>
      </c>
      <c r="T23">
        <f t="shared" si="25"/>
        <v>0.35135135135135137</v>
      </c>
      <c r="U23">
        <f t="shared" si="26"/>
        <v>0.10810810810810811</v>
      </c>
      <c r="V23">
        <f t="shared" si="27"/>
        <v>0.29729729729729731</v>
      </c>
      <c r="W23">
        <f t="shared" si="28"/>
        <v>0.73873873873873874</v>
      </c>
    </row>
    <row r="24" spans="1:23" hidden="1" x14ac:dyDescent="0.25">
      <c r="A24" t="s">
        <v>11</v>
      </c>
      <c r="B24" t="s">
        <v>25</v>
      </c>
      <c r="C24">
        <v>0</v>
      </c>
      <c r="D24">
        <v>263</v>
      </c>
      <c r="E24">
        <f t="shared" si="29"/>
        <v>263</v>
      </c>
      <c r="F24">
        <v>144</v>
      </c>
      <c r="G24">
        <v>188</v>
      </c>
      <c r="H24">
        <v>144</v>
      </c>
      <c r="I24">
        <v>199</v>
      </c>
      <c r="J24">
        <f t="shared" si="15"/>
        <v>288</v>
      </c>
      <c r="K24">
        <f t="shared" si="16"/>
        <v>387</v>
      </c>
      <c r="L24">
        <f t="shared" si="17"/>
        <v>144</v>
      </c>
      <c r="M24">
        <f t="shared" si="18"/>
        <v>188</v>
      </c>
      <c r="N24">
        <f t="shared" si="19"/>
        <v>119</v>
      </c>
      <c r="O24">
        <f t="shared" si="20"/>
        <v>64</v>
      </c>
      <c r="P24">
        <f t="shared" si="21"/>
        <v>25</v>
      </c>
      <c r="Q24">
        <f t="shared" si="22"/>
        <v>124</v>
      </c>
      <c r="R24" t="e">
        <f t="shared" si="23"/>
        <v>#DIV/0!</v>
      </c>
      <c r="S24" t="e">
        <f t="shared" si="24"/>
        <v>#DIV/0!</v>
      </c>
      <c r="T24">
        <f t="shared" si="25"/>
        <v>0.45247148288973382</v>
      </c>
      <c r="U24">
        <f t="shared" si="26"/>
        <v>0.24334600760456274</v>
      </c>
      <c r="V24">
        <f t="shared" si="27"/>
        <v>9.5057034220532313E-2</v>
      </c>
      <c r="W24">
        <f t="shared" si="28"/>
        <v>0.47148288973384028</v>
      </c>
    </row>
    <row r="25" spans="1:23" hidden="1" x14ac:dyDescent="0.25">
      <c r="A25" t="s">
        <v>12</v>
      </c>
      <c r="B25" t="s">
        <v>25</v>
      </c>
      <c r="C25">
        <v>0</v>
      </c>
      <c r="D25">
        <v>309</v>
      </c>
      <c r="E25">
        <f t="shared" si="29"/>
        <v>309</v>
      </c>
      <c r="F25">
        <v>144</v>
      </c>
      <c r="G25">
        <v>188</v>
      </c>
      <c r="H25">
        <v>144</v>
      </c>
      <c r="I25">
        <v>200</v>
      </c>
      <c r="J25">
        <f t="shared" si="15"/>
        <v>288</v>
      </c>
      <c r="K25">
        <f t="shared" si="16"/>
        <v>388</v>
      </c>
      <c r="L25">
        <f t="shared" si="17"/>
        <v>144</v>
      </c>
      <c r="M25">
        <f t="shared" si="18"/>
        <v>188</v>
      </c>
      <c r="N25">
        <f t="shared" si="19"/>
        <v>165</v>
      </c>
      <c r="O25">
        <f t="shared" si="20"/>
        <v>109</v>
      </c>
      <c r="P25">
        <f t="shared" si="21"/>
        <v>21</v>
      </c>
      <c r="Q25">
        <f t="shared" si="22"/>
        <v>79</v>
      </c>
      <c r="R25" t="e">
        <f t="shared" si="23"/>
        <v>#DIV/0!</v>
      </c>
      <c r="S25" t="e">
        <f t="shared" si="24"/>
        <v>#DIV/0!</v>
      </c>
      <c r="T25">
        <f t="shared" si="25"/>
        <v>0.53398058252427183</v>
      </c>
      <c r="U25">
        <f t="shared" si="26"/>
        <v>0.35275080906148865</v>
      </c>
      <c r="V25">
        <f t="shared" si="27"/>
        <v>6.7961165048543687E-2</v>
      </c>
      <c r="W25">
        <f t="shared" si="28"/>
        <v>0.25566343042071199</v>
      </c>
    </row>
    <row r="26" spans="1:23" hidden="1" x14ac:dyDescent="0.25">
      <c r="A26" t="s">
        <v>0</v>
      </c>
      <c r="B26" t="s">
        <v>26</v>
      </c>
      <c r="C26">
        <v>128</v>
      </c>
      <c r="D26">
        <v>1542</v>
      </c>
      <c r="E26">
        <f>SUM(C26:D26)</f>
        <v>1670</v>
      </c>
      <c r="F26">
        <v>144</v>
      </c>
      <c r="G26">
        <v>188</v>
      </c>
      <c r="H26">
        <v>144</v>
      </c>
      <c r="I26">
        <v>201</v>
      </c>
      <c r="J26">
        <f t="shared" si="15"/>
        <v>288</v>
      </c>
      <c r="K26">
        <f t="shared" si="16"/>
        <v>389</v>
      </c>
      <c r="L26">
        <f t="shared" si="17"/>
        <v>16</v>
      </c>
      <c r="M26">
        <f t="shared" si="18"/>
        <v>60</v>
      </c>
      <c r="N26">
        <f t="shared" si="19"/>
        <v>1398</v>
      </c>
      <c r="O26">
        <f t="shared" si="20"/>
        <v>1341</v>
      </c>
      <c r="P26">
        <f t="shared" si="21"/>
        <v>1382</v>
      </c>
      <c r="Q26">
        <f t="shared" si="22"/>
        <v>1281</v>
      </c>
      <c r="R26">
        <f t="shared" si="23"/>
        <v>0.125</v>
      </c>
      <c r="S26">
        <f t="shared" si="24"/>
        <v>0.46875</v>
      </c>
      <c r="T26">
        <f t="shared" si="25"/>
        <v>0.9066147859922179</v>
      </c>
      <c r="U26">
        <f t="shared" si="26"/>
        <v>0.86964980544747084</v>
      </c>
      <c r="V26">
        <f t="shared" si="27"/>
        <v>0.82754491017964071</v>
      </c>
      <c r="W26">
        <f t="shared" si="28"/>
        <v>0.76706586826347301</v>
      </c>
    </row>
    <row r="27" spans="1:23" hidden="1" x14ac:dyDescent="0.25">
      <c r="A27" t="s">
        <v>2</v>
      </c>
      <c r="B27" t="s">
        <v>26</v>
      </c>
      <c r="C27">
        <v>123</v>
      </c>
      <c r="D27">
        <v>1534</v>
      </c>
      <c r="E27">
        <f t="shared" ref="E27:E37" si="30">SUM(C27:D27)</f>
        <v>1657</v>
      </c>
      <c r="F27">
        <v>144</v>
      </c>
      <c r="G27">
        <v>188</v>
      </c>
      <c r="H27">
        <v>144</v>
      </c>
      <c r="I27">
        <v>202</v>
      </c>
      <c r="J27">
        <f t="shared" si="15"/>
        <v>288</v>
      </c>
      <c r="K27">
        <f t="shared" si="16"/>
        <v>390</v>
      </c>
      <c r="L27">
        <f t="shared" si="17"/>
        <v>21</v>
      </c>
      <c r="M27">
        <f t="shared" si="18"/>
        <v>65</v>
      </c>
      <c r="N27">
        <f t="shared" si="19"/>
        <v>1390</v>
      </c>
      <c r="O27">
        <f t="shared" si="20"/>
        <v>1332</v>
      </c>
      <c r="P27">
        <f t="shared" si="21"/>
        <v>1369</v>
      </c>
      <c r="Q27">
        <f t="shared" si="22"/>
        <v>1267</v>
      </c>
      <c r="R27">
        <f t="shared" si="23"/>
        <v>0.17073170731707318</v>
      </c>
      <c r="S27">
        <f t="shared" si="24"/>
        <v>0.52845528455284552</v>
      </c>
      <c r="T27">
        <f t="shared" si="25"/>
        <v>0.90612777053455018</v>
      </c>
      <c r="U27">
        <f t="shared" si="26"/>
        <v>0.86831812255541074</v>
      </c>
      <c r="V27">
        <f t="shared" si="27"/>
        <v>0.82619191309595652</v>
      </c>
      <c r="W27">
        <f t="shared" si="28"/>
        <v>0.76463488231744114</v>
      </c>
    </row>
    <row r="28" spans="1:23" hidden="1" x14ac:dyDescent="0.25">
      <c r="A28" t="s">
        <v>3</v>
      </c>
      <c r="B28" t="s">
        <v>26</v>
      </c>
      <c r="C28">
        <v>110</v>
      </c>
      <c r="D28">
        <v>1388</v>
      </c>
      <c r="E28">
        <f t="shared" si="30"/>
        <v>1498</v>
      </c>
      <c r="F28">
        <v>144</v>
      </c>
      <c r="G28">
        <v>188</v>
      </c>
      <c r="H28">
        <v>144</v>
      </c>
      <c r="I28">
        <v>203</v>
      </c>
      <c r="J28">
        <f t="shared" si="15"/>
        <v>288</v>
      </c>
      <c r="K28">
        <f t="shared" si="16"/>
        <v>391</v>
      </c>
      <c r="L28">
        <f t="shared" si="17"/>
        <v>34</v>
      </c>
      <c r="M28">
        <f t="shared" si="18"/>
        <v>78</v>
      </c>
      <c r="N28">
        <f t="shared" si="19"/>
        <v>1244</v>
      </c>
      <c r="O28">
        <f t="shared" si="20"/>
        <v>1185</v>
      </c>
      <c r="P28">
        <f t="shared" si="21"/>
        <v>1210</v>
      </c>
      <c r="Q28">
        <f t="shared" si="22"/>
        <v>1107</v>
      </c>
      <c r="R28">
        <f t="shared" si="23"/>
        <v>0.30909090909090908</v>
      </c>
      <c r="S28">
        <f t="shared" si="24"/>
        <v>0.70909090909090911</v>
      </c>
      <c r="T28">
        <f t="shared" si="25"/>
        <v>0.89625360230547546</v>
      </c>
      <c r="U28">
        <f t="shared" si="26"/>
        <v>0.85374639769452454</v>
      </c>
      <c r="V28">
        <f t="shared" si="27"/>
        <v>0.80774365821094796</v>
      </c>
      <c r="W28">
        <f t="shared" si="28"/>
        <v>0.73898531375166887</v>
      </c>
    </row>
    <row r="29" spans="1:23" hidden="1" x14ac:dyDescent="0.25">
      <c r="A29" t="s">
        <v>4</v>
      </c>
      <c r="B29" t="s">
        <v>26</v>
      </c>
      <c r="C29">
        <v>85</v>
      </c>
      <c r="D29">
        <v>653</v>
      </c>
      <c r="E29">
        <f t="shared" si="30"/>
        <v>738</v>
      </c>
      <c r="F29">
        <v>144</v>
      </c>
      <c r="G29">
        <v>188</v>
      </c>
      <c r="H29">
        <v>144</v>
      </c>
      <c r="I29">
        <v>204</v>
      </c>
      <c r="J29">
        <f t="shared" si="15"/>
        <v>288</v>
      </c>
      <c r="K29">
        <f t="shared" si="16"/>
        <v>392</v>
      </c>
      <c r="L29">
        <f t="shared" si="17"/>
        <v>59</v>
      </c>
      <c r="M29">
        <f t="shared" si="18"/>
        <v>103</v>
      </c>
      <c r="N29">
        <f t="shared" si="19"/>
        <v>509</v>
      </c>
      <c r="O29">
        <f t="shared" si="20"/>
        <v>449</v>
      </c>
      <c r="P29">
        <f t="shared" si="21"/>
        <v>450</v>
      </c>
      <c r="Q29">
        <f t="shared" si="22"/>
        <v>346</v>
      </c>
      <c r="R29">
        <f t="shared" si="23"/>
        <v>0.69411764705882351</v>
      </c>
      <c r="S29">
        <f t="shared" si="24"/>
        <v>1.2117647058823529</v>
      </c>
      <c r="T29">
        <f t="shared" si="25"/>
        <v>0.77947932618683002</v>
      </c>
      <c r="U29">
        <f t="shared" si="26"/>
        <v>0.68759571209800918</v>
      </c>
      <c r="V29">
        <f t="shared" si="27"/>
        <v>0.6097560975609756</v>
      </c>
      <c r="W29">
        <f t="shared" si="28"/>
        <v>0.46883468834688347</v>
      </c>
    </row>
    <row r="30" spans="1:23" hidden="1" x14ac:dyDescent="0.25">
      <c r="A30" t="s">
        <v>5</v>
      </c>
      <c r="B30" t="s">
        <v>26</v>
      </c>
      <c r="C30">
        <v>167</v>
      </c>
      <c r="D30">
        <v>735</v>
      </c>
      <c r="E30">
        <f t="shared" si="30"/>
        <v>902</v>
      </c>
      <c r="F30">
        <v>144</v>
      </c>
      <c r="G30">
        <v>188</v>
      </c>
      <c r="H30">
        <v>144</v>
      </c>
      <c r="I30">
        <v>205</v>
      </c>
      <c r="J30">
        <f t="shared" si="15"/>
        <v>288</v>
      </c>
      <c r="K30">
        <f t="shared" si="16"/>
        <v>393</v>
      </c>
      <c r="L30">
        <f t="shared" si="17"/>
        <v>23</v>
      </c>
      <c r="M30">
        <f t="shared" si="18"/>
        <v>21</v>
      </c>
      <c r="N30">
        <f t="shared" si="19"/>
        <v>591</v>
      </c>
      <c r="O30">
        <f t="shared" si="20"/>
        <v>530</v>
      </c>
      <c r="P30">
        <f t="shared" si="21"/>
        <v>614</v>
      </c>
      <c r="Q30">
        <f t="shared" si="22"/>
        <v>509</v>
      </c>
      <c r="R30">
        <f t="shared" si="23"/>
        <v>0.1377245508982036</v>
      </c>
      <c r="S30">
        <f t="shared" si="24"/>
        <v>0.12574850299401197</v>
      </c>
      <c r="T30">
        <f t="shared" si="25"/>
        <v>0.80408163265306121</v>
      </c>
      <c r="U30">
        <f t="shared" si="26"/>
        <v>0.72108843537414968</v>
      </c>
      <c r="V30">
        <f t="shared" si="27"/>
        <v>0.68070953436807091</v>
      </c>
      <c r="W30">
        <f t="shared" si="28"/>
        <v>0.56430155210643018</v>
      </c>
    </row>
    <row r="31" spans="1:23" hidden="1" x14ac:dyDescent="0.25">
      <c r="A31" t="s">
        <v>6</v>
      </c>
      <c r="B31" t="s">
        <v>26</v>
      </c>
      <c r="C31">
        <v>45</v>
      </c>
      <c r="D31">
        <v>308</v>
      </c>
      <c r="E31">
        <f t="shared" si="30"/>
        <v>353</v>
      </c>
      <c r="F31">
        <v>144</v>
      </c>
      <c r="G31">
        <v>188</v>
      </c>
      <c r="H31">
        <v>144</v>
      </c>
      <c r="I31">
        <v>206</v>
      </c>
      <c r="J31">
        <f t="shared" si="15"/>
        <v>288</v>
      </c>
      <c r="K31">
        <f t="shared" si="16"/>
        <v>394</v>
      </c>
      <c r="L31">
        <f t="shared" si="17"/>
        <v>99</v>
      </c>
      <c r="M31">
        <f t="shared" si="18"/>
        <v>143</v>
      </c>
      <c r="N31">
        <f t="shared" si="19"/>
        <v>164</v>
      </c>
      <c r="O31">
        <f t="shared" si="20"/>
        <v>102</v>
      </c>
      <c r="P31">
        <f t="shared" si="21"/>
        <v>65</v>
      </c>
      <c r="Q31">
        <f t="shared" si="22"/>
        <v>41</v>
      </c>
      <c r="R31">
        <f t="shared" si="23"/>
        <v>2.2000000000000002</v>
      </c>
      <c r="S31">
        <f t="shared" si="24"/>
        <v>3.1777777777777776</v>
      </c>
      <c r="T31">
        <f t="shared" si="25"/>
        <v>0.53246753246753242</v>
      </c>
      <c r="U31">
        <f t="shared" si="26"/>
        <v>0.33116883116883117</v>
      </c>
      <c r="V31">
        <f t="shared" si="27"/>
        <v>0.18413597733711048</v>
      </c>
      <c r="W31">
        <f t="shared" si="28"/>
        <v>0.11614730878186968</v>
      </c>
    </row>
    <row r="32" spans="1:23" hidden="1" x14ac:dyDescent="0.25">
      <c r="A32" t="s">
        <v>7</v>
      </c>
      <c r="B32" t="s">
        <v>26</v>
      </c>
      <c r="C32">
        <v>40</v>
      </c>
      <c r="D32">
        <v>173</v>
      </c>
      <c r="E32">
        <f t="shared" si="30"/>
        <v>213</v>
      </c>
      <c r="F32">
        <v>144</v>
      </c>
      <c r="G32">
        <v>188</v>
      </c>
      <c r="H32">
        <v>144</v>
      </c>
      <c r="I32">
        <v>207</v>
      </c>
      <c r="J32">
        <f t="shared" si="15"/>
        <v>288</v>
      </c>
      <c r="K32">
        <f t="shared" si="16"/>
        <v>395</v>
      </c>
      <c r="L32">
        <f t="shared" si="17"/>
        <v>104</v>
      </c>
      <c r="M32">
        <f t="shared" si="18"/>
        <v>148</v>
      </c>
      <c r="N32">
        <f t="shared" si="19"/>
        <v>29</v>
      </c>
      <c r="O32">
        <f t="shared" si="20"/>
        <v>34</v>
      </c>
      <c r="P32">
        <f t="shared" si="21"/>
        <v>75</v>
      </c>
      <c r="Q32">
        <f t="shared" si="22"/>
        <v>182</v>
      </c>
      <c r="R32">
        <f t="shared" si="23"/>
        <v>2.6</v>
      </c>
      <c r="S32">
        <f t="shared" si="24"/>
        <v>3.7</v>
      </c>
      <c r="T32">
        <f t="shared" si="25"/>
        <v>0.16763005780346821</v>
      </c>
      <c r="U32">
        <f t="shared" si="26"/>
        <v>0.19653179190751446</v>
      </c>
      <c r="V32">
        <f t="shared" si="27"/>
        <v>0.352112676056338</v>
      </c>
      <c r="W32">
        <f t="shared" si="28"/>
        <v>0.85446009389671362</v>
      </c>
    </row>
    <row r="33" spans="1:23" hidden="1" x14ac:dyDescent="0.25">
      <c r="A33" t="s">
        <v>8</v>
      </c>
      <c r="B33" t="s">
        <v>26</v>
      </c>
      <c r="C33">
        <v>128</v>
      </c>
      <c r="D33">
        <v>767</v>
      </c>
      <c r="E33">
        <f t="shared" si="30"/>
        <v>895</v>
      </c>
      <c r="F33">
        <v>144</v>
      </c>
      <c r="G33">
        <v>188</v>
      </c>
      <c r="H33">
        <v>144</v>
      </c>
      <c r="I33">
        <v>208</v>
      </c>
      <c r="J33">
        <f t="shared" si="15"/>
        <v>288</v>
      </c>
      <c r="K33">
        <f t="shared" si="16"/>
        <v>396</v>
      </c>
      <c r="L33">
        <f t="shared" si="17"/>
        <v>16</v>
      </c>
      <c r="M33">
        <f t="shared" si="18"/>
        <v>60</v>
      </c>
      <c r="N33">
        <f t="shared" si="19"/>
        <v>623</v>
      </c>
      <c r="O33">
        <f t="shared" si="20"/>
        <v>559</v>
      </c>
      <c r="P33">
        <f t="shared" si="21"/>
        <v>607</v>
      </c>
      <c r="Q33">
        <f t="shared" si="22"/>
        <v>499</v>
      </c>
      <c r="R33">
        <f t="shared" si="23"/>
        <v>0.125</v>
      </c>
      <c r="S33">
        <f t="shared" si="24"/>
        <v>0.46875</v>
      </c>
      <c r="T33">
        <f t="shared" si="25"/>
        <v>0.81225554106910036</v>
      </c>
      <c r="U33">
        <f t="shared" si="26"/>
        <v>0.72881355932203384</v>
      </c>
      <c r="V33">
        <f t="shared" si="27"/>
        <v>0.6782122905027933</v>
      </c>
      <c r="W33">
        <f t="shared" si="28"/>
        <v>0.5575418994413408</v>
      </c>
    </row>
    <row r="34" spans="1:23" hidden="1" x14ac:dyDescent="0.25">
      <c r="A34" t="s">
        <v>9</v>
      </c>
      <c r="B34" t="s">
        <v>26</v>
      </c>
      <c r="C34">
        <v>112</v>
      </c>
      <c r="D34">
        <v>889</v>
      </c>
      <c r="E34">
        <f t="shared" si="30"/>
        <v>1001</v>
      </c>
      <c r="F34">
        <v>144</v>
      </c>
      <c r="G34">
        <v>188</v>
      </c>
      <c r="H34">
        <v>144</v>
      </c>
      <c r="I34">
        <v>209</v>
      </c>
      <c r="J34">
        <f t="shared" si="15"/>
        <v>288</v>
      </c>
      <c r="K34">
        <f t="shared" si="16"/>
        <v>397</v>
      </c>
      <c r="L34">
        <f t="shared" si="17"/>
        <v>32</v>
      </c>
      <c r="M34">
        <f t="shared" si="18"/>
        <v>76</v>
      </c>
      <c r="N34">
        <f t="shared" si="19"/>
        <v>745</v>
      </c>
      <c r="O34">
        <f t="shared" si="20"/>
        <v>680</v>
      </c>
      <c r="P34">
        <f t="shared" si="21"/>
        <v>713</v>
      </c>
      <c r="Q34">
        <f t="shared" si="22"/>
        <v>604</v>
      </c>
      <c r="R34">
        <f t="shared" si="23"/>
        <v>0.2857142857142857</v>
      </c>
      <c r="S34">
        <f t="shared" si="24"/>
        <v>0.6785714285714286</v>
      </c>
      <c r="T34">
        <f t="shared" si="25"/>
        <v>0.83802024746906634</v>
      </c>
      <c r="U34">
        <f t="shared" si="26"/>
        <v>0.7649043869516311</v>
      </c>
      <c r="V34">
        <f t="shared" si="27"/>
        <v>0.71228771228771226</v>
      </c>
      <c r="W34">
        <f t="shared" si="28"/>
        <v>0.60339660339660339</v>
      </c>
    </row>
    <row r="35" spans="1:23" hidden="1" x14ac:dyDescent="0.25">
      <c r="A35" t="s">
        <v>10</v>
      </c>
      <c r="B35" t="s">
        <v>26</v>
      </c>
      <c r="C35">
        <v>75</v>
      </c>
      <c r="D35">
        <v>681</v>
      </c>
      <c r="E35">
        <f t="shared" si="30"/>
        <v>756</v>
      </c>
      <c r="F35">
        <v>144</v>
      </c>
      <c r="G35">
        <v>188</v>
      </c>
      <c r="H35">
        <v>144</v>
      </c>
      <c r="I35">
        <v>210</v>
      </c>
      <c r="J35">
        <f t="shared" si="15"/>
        <v>288</v>
      </c>
      <c r="K35">
        <f t="shared" si="16"/>
        <v>398</v>
      </c>
      <c r="L35">
        <f t="shared" si="17"/>
        <v>69</v>
      </c>
      <c r="M35">
        <f t="shared" si="18"/>
        <v>113</v>
      </c>
      <c r="N35">
        <f t="shared" si="19"/>
        <v>537</v>
      </c>
      <c r="O35">
        <f t="shared" si="20"/>
        <v>471</v>
      </c>
      <c r="P35">
        <f t="shared" si="21"/>
        <v>468</v>
      </c>
      <c r="Q35">
        <f t="shared" si="22"/>
        <v>358</v>
      </c>
      <c r="R35">
        <f t="shared" si="23"/>
        <v>0.92</v>
      </c>
      <c r="S35">
        <f t="shared" si="24"/>
        <v>1.5066666666666666</v>
      </c>
      <c r="T35">
        <f t="shared" si="25"/>
        <v>0.78854625550660795</v>
      </c>
      <c r="U35">
        <f t="shared" si="26"/>
        <v>0.69162995594713661</v>
      </c>
      <c r="V35">
        <f t="shared" si="27"/>
        <v>0.61904761904761907</v>
      </c>
      <c r="W35">
        <f t="shared" si="28"/>
        <v>0.47354497354497355</v>
      </c>
    </row>
    <row r="36" spans="1:23" hidden="1" x14ac:dyDescent="0.25">
      <c r="A36" t="s">
        <v>11</v>
      </c>
      <c r="B36" t="s">
        <v>26</v>
      </c>
      <c r="C36">
        <v>78</v>
      </c>
      <c r="D36">
        <v>1033</v>
      </c>
      <c r="E36">
        <f t="shared" si="30"/>
        <v>1111</v>
      </c>
      <c r="F36">
        <v>144</v>
      </c>
      <c r="G36">
        <v>188</v>
      </c>
      <c r="H36">
        <v>144</v>
      </c>
      <c r="I36">
        <v>211</v>
      </c>
      <c r="J36">
        <f t="shared" si="15"/>
        <v>288</v>
      </c>
      <c r="K36">
        <f t="shared" si="16"/>
        <v>399</v>
      </c>
      <c r="L36">
        <f t="shared" si="17"/>
        <v>66</v>
      </c>
      <c r="M36">
        <f t="shared" si="18"/>
        <v>110</v>
      </c>
      <c r="N36">
        <f t="shared" si="19"/>
        <v>889</v>
      </c>
      <c r="O36">
        <f t="shared" si="20"/>
        <v>822</v>
      </c>
      <c r="P36">
        <f t="shared" si="21"/>
        <v>823</v>
      </c>
      <c r="Q36">
        <f t="shared" si="22"/>
        <v>712</v>
      </c>
      <c r="R36">
        <f t="shared" si="23"/>
        <v>0.84615384615384615</v>
      </c>
      <c r="S36">
        <f t="shared" si="24"/>
        <v>1.4102564102564104</v>
      </c>
      <c r="T36">
        <f t="shared" si="25"/>
        <v>0.86060019361084217</v>
      </c>
      <c r="U36">
        <f t="shared" si="26"/>
        <v>0.79574056147144245</v>
      </c>
      <c r="V36">
        <f t="shared" si="27"/>
        <v>0.74077407740774082</v>
      </c>
      <c r="W36">
        <f t="shared" si="28"/>
        <v>0.6408640864086409</v>
      </c>
    </row>
    <row r="37" spans="1:23" hidden="1" x14ac:dyDescent="0.25">
      <c r="A37" t="s">
        <v>12</v>
      </c>
      <c r="B37" t="s">
        <v>26</v>
      </c>
      <c r="C37">
        <v>72</v>
      </c>
      <c r="D37">
        <v>895</v>
      </c>
      <c r="E37">
        <f t="shared" si="30"/>
        <v>967</v>
      </c>
      <c r="F37">
        <v>144</v>
      </c>
      <c r="G37">
        <v>188</v>
      </c>
      <c r="H37">
        <v>144</v>
      </c>
      <c r="I37">
        <v>212</v>
      </c>
      <c r="J37">
        <f t="shared" si="15"/>
        <v>288</v>
      </c>
      <c r="K37">
        <f t="shared" si="16"/>
        <v>400</v>
      </c>
      <c r="L37">
        <f t="shared" si="17"/>
        <v>72</v>
      </c>
      <c r="M37">
        <f t="shared" si="18"/>
        <v>116</v>
      </c>
      <c r="N37">
        <f t="shared" si="19"/>
        <v>751</v>
      </c>
      <c r="O37">
        <f t="shared" si="20"/>
        <v>683</v>
      </c>
      <c r="P37">
        <f t="shared" si="21"/>
        <v>679</v>
      </c>
      <c r="Q37">
        <f t="shared" si="22"/>
        <v>567</v>
      </c>
      <c r="R37">
        <f t="shared" si="23"/>
        <v>1</v>
      </c>
      <c r="S37">
        <f t="shared" si="24"/>
        <v>1.6111111111111112</v>
      </c>
      <c r="T37">
        <f t="shared" si="25"/>
        <v>0.8391061452513966</v>
      </c>
      <c r="U37">
        <f t="shared" si="26"/>
        <v>0.76312849162011176</v>
      </c>
      <c r="V37">
        <f t="shared" si="27"/>
        <v>0.70217166494312311</v>
      </c>
      <c r="W37">
        <f t="shared" si="28"/>
        <v>0.58634953464322648</v>
      </c>
    </row>
    <row r="38" spans="1:23" hidden="1" x14ac:dyDescent="0.25">
      <c r="A38" t="s">
        <v>0</v>
      </c>
      <c r="B38" t="s">
        <v>27</v>
      </c>
      <c r="C38">
        <v>48</v>
      </c>
      <c r="D38">
        <v>1642</v>
      </c>
      <c r="E38">
        <f>SUM(C38:D38)</f>
        <v>1690</v>
      </c>
      <c r="F38">
        <v>144</v>
      </c>
      <c r="G38">
        <v>188</v>
      </c>
      <c r="H38">
        <v>144</v>
      </c>
      <c r="I38">
        <v>213</v>
      </c>
      <c r="J38">
        <f t="shared" si="15"/>
        <v>288</v>
      </c>
      <c r="K38">
        <f t="shared" si="16"/>
        <v>401</v>
      </c>
      <c r="L38">
        <f t="shared" si="17"/>
        <v>96</v>
      </c>
      <c r="M38">
        <f t="shared" si="18"/>
        <v>140</v>
      </c>
      <c r="N38">
        <f t="shared" si="19"/>
        <v>1498</v>
      </c>
      <c r="O38">
        <f t="shared" si="20"/>
        <v>1429</v>
      </c>
      <c r="P38">
        <f t="shared" si="21"/>
        <v>1402</v>
      </c>
      <c r="Q38">
        <f t="shared" si="22"/>
        <v>1289</v>
      </c>
      <c r="R38">
        <f t="shared" si="23"/>
        <v>2</v>
      </c>
      <c r="S38">
        <f t="shared" si="24"/>
        <v>2.9166666666666665</v>
      </c>
      <c r="T38">
        <f t="shared" si="25"/>
        <v>0.91230207064555424</v>
      </c>
      <c r="U38">
        <f t="shared" si="26"/>
        <v>0.87028014616321558</v>
      </c>
      <c r="V38">
        <f t="shared" si="27"/>
        <v>0.82958579881656802</v>
      </c>
      <c r="W38">
        <f t="shared" si="28"/>
        <v>0.76272189349112429</v>
      </c>
    </row>
    <row r="39" spans="1:23" hidden="1" x14ac:dyDescent="0.25">
      <c r="A39" t="s">
        <v>2</v>
      </c>
      <c r="B39" t="s">
        <v>27</v>
      </c>
      <c r="C39">
        <v>85</v>
      </c>
      <c r="D39">
        <v>2489</v>
      </c>
      <c r="E39">
        <f t="shared" ref="E39:E49" si="31">SUM(C39:D39)</f>
        <v>2574</v>
      </c>
      <c r="F39">
        <v>144</v>
      </c>
      <c r="G39">
        <v>188</v>
      </c>
      <c r="H39">
        <v>144</v>
      </c>
      <c r="I39">
        <v>214</v>
      </c>
      <c r="J39">
        <f t="shared" si="15"/>
        <v>288</v>
      </c>
      <c r="K39">
        <f t="shared" si="16"/>
        <v>402</v>
      </c>
      <c r="L39">
        <f t="shared" si="17"/>
        <v>59</v>
      </c>
      <c r="M39">
        <f t="shared" si="18"/>
        <v>103</v>
      </c>
      <c r="N39">
        <f t="shared" si="19"/>
        <v>2345</v>
      </c>
      <c r="O39">
        <f t="shared" si="20"/>
        <v>2275</v>
      </c>
      <c r="P39">
        <f t="shared" si="21"/>
        <v>2286</v>
      </c>
      <c r="Q39">
        <f t="shared" si="22"/>
        <v>2172</v>
      </c>
      <c r="R39">
        <f t="shared" si="23"/>
        <v>0.69411764705882351</v>
      </c>
      <c r="S39">
        <f t="shared" si="24"/>
        <v>1.2117647058823529</v>
      </c>
      <c r="T39">
        <f t="shared" si="25"/>
        <v>0.9421454399357172</v>
      </c>
      <c r="U39">
        <f t="shared" si="26"/>
        <v>0.9140216954600241</v>
      </c>
      <c r="V39">
        <f t="shared" si="27"/>
        <v>0.88811188811188813</v>
      </c>
      <c r="W39">
        <f t="shared" si="28"/>
        <v>0.84382284382284378</v>
      </c>
    </row>
    <row r="40" spans="1:23" hidden="1" x14ac:dyDescent="0.25">
      <c r="A40" t="s">
        <v>3</v>
      </c>
      <c r="B40" t="s">
        <v>27</v>
      </c>
      <c r="C40">
        <v>134</v>
      </c>
      <c r="D40">
        <v>3331</v>
      </c>
      <c r="E40">
        <f t="shared" si="31"/>
        <v>3465</v>
      </c>
      <c r="F40">
        <v>144</v>
      </c>
      <c r="G40">
        <v>188</v>
      </c>
      <c r="H40">
        <v>144</v>
      </c>
      <c r="I40">
        <v>215</v>
      </c>
      <c r="J40">
        <f t="shared" si="15"/>
        <v>288</v>
      </c>
      <c r="K40">
        <f t="shared" si="16"/>
        <v>403</v>
      </c>
      <c r="L40">
        <f t="shared" si="17"/>
        <v>10</v>
      </c>
      <c r="M40">
        <f t="shared" si="18"/>
        <v>54</v>
      </c>
      <c r="N40">
        <f t="shared" si="19"/>
        <v>3187</v>
      </c>
      <c r="O40">
        <f t="shared" si="20"/>
        <v>3116</v>
      </c>
      <c r="P40">
        <f t="shared" si="21"/>
        <v>3177</v>
      </c>
      <c r="Q40">
        <f t="shared" si="22"/>
        <v>3062</v>
      </c>
      <c r="R40">
        <f t="shared" si="23"/>
        <v>7.4626865671641784E-2</v>
      </c>
      <c r="S40">
        <f t="shared" si="24"/>
        <v>0.40298507462686567</v>
      </c>
      <c r="T40">
        <f t="shared" si="25"/>
        <v>0.95676973881717198</v>
      </c>
      <c r="U40">
        <f t="shared" si="26"/>
        <v>0.93545481837286104</v>
      </c>
      <c r="V40">
        <f t="shared" si="27"/>
        <v>0.91688311688311686</v>
      </c>
      <c r="W40">
        <f t="shared" si="28"/>
        <v>0.88369408369408364</v>
      </c>
    </row>
    <row r="41" spans="1:23" hidden="1" x14ac:dyDescent="0.25">
      <c r="A41" t="s">
        <v>4</v>
      </c>
      <c r="B41" t="s">
        <v>27</v>
      </c>
      <c r="C41">
        <v>133</v>
      </c>
      <c r="D41">
        <v>3543</v>
      </c>
      <c r="E41">
        <f t="shared" si="31"/>
        <v>3676</v>
      </c>
      <c r="F41">
        <v>144</v>
      </c>
      <c r="G41">
        <v>188</v>
      </c>
      <c r="H41">
        <v>144</v>
      </c>
      <c r="I41">
        <v>216</v>
      </c>
      <c r="J41">
        <f t="shared" si="15"/>
        <v>288</v>
      </c>
      <c r="K41">
        <f t="shared" si="16"/>
        <v>404</v>
      </c>
      <c r="L41">
        <f t="shared" si="17"/>
        <v>11</v>
      </c>
      <c r="M41">
        <f t="shared" si="18"/>
        <v>55</v>
      </c>
      <c r="N41">
        <f t="shared" si="19"/>
        <v>3399</v>
      </c>
      <c r="O41">
        <f t="shared" si="20"/>
        <v>3327</v>
      </c>
      <c r="P41">
        <f t="shared" si="21"/>
        <v>3388</v>
      </c>
      <c r="Q41">
        <f t="shared" si="22"/>
        <v>3272</v>
      </c>
      <c r="R41">
        <f t="shared" si="23"/>
        <v>8.2706766917293228E-2</v>
      </c>
      <c r="S41">
        <f t="shared" si="24"/>
        <v>0.41353383458646614</v>
      </c>
      <c r="T41">
        <f t="shared" si="25"/>
        <v>0.95935647756138864</v>
      </c>
      <c r="U41">
        <f t="shared" si="26"/>
        <v>0.93903471634208302</v>
      </c>
      <c r="V41">
        <f t="shared" si="27"/>
        <v>0.92165397170837871</v>
      </c>
      <c r="W41">
        <f t="shared" si="28"/>
        <v>0.89009793253536451</v>
      </c>
    </row>
    <row r="42" spans="1:23" hidden="1" x14ac:dyDescent="0.25">
      <c r="A42" t="s">
        <v>5</v>
      </c>
      <c r="B42" t="s">
        <v>27</v>
      </c>
      <c r="C42">
        <v>115</v>
      </c>
      <c r="D42">
        <v>3079</v>
      </c>
      <c r="E42">
        <f t="shared" si="31"/>
        <v>3194</v>
      </c>
      <c r="F42">
        <v>144</v>
      </c>
      <c r="G42">
        <v>188</v>
      </c>
      <c r="H42">
        <v>144</v>
      </c>
      <c r="I42">
        <v>217</v>
      </c>
      <c r="J42">
        <f t="shared" si="15"/>
        <v>288</v>
      </c>
      <c r="K42">
        <f t="shared" si="16"/>
        <v>405</v>
      </c>
      <c r="L42">
        <f t="shared" si="17"/>
        <v>29</v>
      </c>
      <c r="M42">
        <f t="shared" si="18"/>
        <v>73</v>
      </c>
      <c r="N42">
        <f t="shared" si="19"/>
        <v>2935</v>
      </c>
      <c r="O42">
        <f t="shared" si="20"/>
        <v>2862</v>
      </c>
      <c r="P42">
        <f t="shared" si="21"/>
        <v>2906</v>
      </c>
      <c r="Q42">
        <f t="shared" si="22"/>
        <v>2789</v>
      </c>
      <c r="R42">
        <f t="shared" si="23"/>
        <v>0.25217391304347825</v>
      </c>
      <c r="S42">
        <f t="shared" si="24"/>
        <v>0.63478260869565217</v>
      </c>
      <c r="T42">
        <f t="shared" si="25"/>
        <v>0.95323156869113346</v>
      </c>
      <c r="U42">
        <f t="shared" si="26"/>
        <v>0.92952257226372204</v>
      </c>
      <c r="V42">
        <f t="shared" si="27"/>
        <v>0.90983093299937379</v>
      </c>
      <c r="W42">
        <f t="shared" si="28"/>
        <v>0.8731997495303695</v>
      </c>
    </row>
    <row r="43" spans="1:23" hidden="1" x14ac:dyDescent="0.25">
      <c r="A43" t="s">
        <v>6</v>
      </c>
      <c r="B43" t="s">
        <v>27</v>
      </c>
      <c r="C43">
        <v>121</v>
      </c>
      <c r="D43">
        <v>3509</v>
      </c>
      <c r="E43">
        <f t="shared" si="31"/>
        <v>3630</v>
      </c>
      <c r="F43">
        <v>144</v>
      </c>
      <c r="G43">
        <v>188</v>
      </c>
      <c r="H43">
        <v>144</v>
      </c>
      <c r="I43">
        <v>218</v>
      </c>
      <c r="J43">
        <f t="shared" si="15"/>
        <v>288</v>
      </c>
      <c r="K43">
        <f t="shared" si="16"/>
        <v>406</v>
      </c>
      <c r="L43">
        <f t="shared" si="17"/>
        <v>23</v>
      </c>
      <c r="M43">
        <f t="shared" si="18"/>
        <v>67</v>
      </c>
      <c r="N43">
        <f t="shared" si="19"/>
        <v>3365</v>
      </c>
      <c r="O43">
        <f t="shared" si="20"/>
        <v>3291</v>
      </c>
      <c r="P43">
        <f t="shared" si="21"/>
        <v>3342</v>
      </c>
      <c r="Q43">
        <f t="shared" si="22"/>
        <v>3224</v>
      </c>
      <c r="R43">
        <f t="shared" si="23"/>
        <v>0.19008264462809918</v>
      </c>
      <c r="S43">
        <f t="shared" si="24"/>
        <v>0.55371900826446285</v>
      </c>
      <c r="T43">
        <f t="shared" si="25"/>
        <v>0.95896266742661729</v>
      </c>
      <c r="U43">
        <f t="shared" si="26"/>
        <v>0.9378740381875178</v>
      </c>
      <c r="V43">
        <f t="shared" si="27"/>
        <v>0.92066115702479334</v>
      </c>
      <c r="W43">
        <f t="shared" si="28"/>
        <v>0.88815426997245184</v>
      </c>
    </row>
    <row r="44" spans="1:23" hidden="1" x14ac:dyDescent="0.25">
      <c r="A44" t="s">
        <v>7</v>
      </c>
      <c r="B44" t="s">
        <v>27</v>
      </c>
      <c r="C44">
        <v>134</v>
      </c>
      <c r="D44">
        <v>3453</v>
      </c>
      <c r="E44">
        <f t="shared" si="31"/>
        <v>3587</v>
      </c>
      <c r="F44">
        <v>144</v>
      </c>
      <c r="G44">
        <v>188</v>
      </c>
      <c r="H44">
        <v>144</v>
      </c>
      <c r="I44">
        <v>219</v>
      </c>
      <c r="J44">
        <f t="shared" si="15"/>
        <v>288</v>
      </c>
      <c r="K44">
        <f t="shared" si="16"/>
        <v>407</v>
      </c>
      <c r="L44">
        <f t="shared" si="17"/>
        <v>10</v>
      </c>
      <c r="M44">
        <f t="shared" si="18"/>
        <v>54</v>
      </c>
      <c r="N44">
        <f t="shared" si="19"/>
        <v>3309</v>
      </c>
      <c r="O44">
        <f t="shared" si="20"/>
        <v>3234</v>
      </c>
      <c r="P44">
        <f t="shared" si="21"/>
        <v>3299</v>
      </c>
      <c r="Q44">
        <f t="shared" si="22"/>
        <v>3180</v>
      </c>
      <c r="R44">
        <f t="shared" si="23"/>
        <v>7.4626865671641784E-2</v>
      </c>
      <c r="S44">
        <f t="shared" si="24"/>
        <v>0.40298507462686567</v>
      </c>
      <c r="T44">
        <f t="shared" si="25"/>
        <v>0.95829713292788876</v>
      </c>
      <c r="U44">
        <f t="shared" si="26"/>
        <v>0.93657688966116426</v>
      </c>
      <c r="V44">
        <f t="shared" si="27"/>
        <v>0.91971006412043488</v>
      </c>
      <c r="W44">
        <f t="shared" si="28"/>
        <v>0.8865347086701979</v>
      </c>
    </row>
    <row r="45" spans="1:23" hidden="1" x14ac:dyDescent="0.25">
      <c r="A45" t="s">
        <v>8</v>
      </c>
      <c r="B45" t="s">
        <v>27</v>
      </c>
      <c r="C45">
        <v>124</v>
      </c>
      <c r="D45">
        <v>3595</v>
      </c>
      <c r="E45">
        <f t="shared" si="31"/>
        <v>3719</v>
      </c>
      <c r="F45">
        <v>144</v>
      </c>
      <c r="G45">
        <v>188</v>
      </c>
      <c r="H45">
        <v>144</v>
      </c>
      <c r="I45">
        <v>220</v>
      </c>
      <c r="J45">
        <f t="shared" si="15"/>
        <v>288</v>
      </c>
      <c r="K45">
        <f t="shared" si="16"/>
        <v>408</v>
      </c>
      <c r="L45">
        <f t="shared" si="17"/>
        <v>20</v>
      </c>
      <c r="M45">
        <f t="shared" si="18"/>
        <v>64</v>
      </c>
      <c r="N45">
        <f t="shared" si="19"/>
        <v>3451</v>
      </c>
      <c r="O45">
        <f t="shared" si="20"/>
        <v>3375</v>
      </c>
      <c r="P45">
        <f t="shared" si="21"/>
        <v>3431</v>
      </c>
      <c r="Q45">
        <f t="shared" si="22"/>
        <v>3311</v>
      </c>
      <c r="R45">
        <f t="shared" si="23"/>
        <v>0.16129032258064516</v>
      </c>
      <c r="S45">
        <f t="shared" si="24"/>
        <v>0.5161290322580645</v>
      </c>
      <c r="T45">
        <f t="shared" si="25"/>
        <v>0.95994436717663423</v>
      </c>
      <c r="U45">
        <f t="shared" si="26"/>
        <v>0.93880389429763555</v>
      </c>
      <c r="V45">
        <f t="shared" si="27"/>
        <v>0.92255982791072866</v>
      </c>
      <c r="W45">
        <f t="shared" si="28"/>
        <v>0.89029308954019892</v>
      </c>
    </row>
    <row r="46" spans="1:23" hidden="1" x14ac:dyDescent="0.25">
      <c r="A46" t="s">
        <v>9</v>
      </c>
      <c r="B46" t="s">
        <v>27</v>
      </c>
      <c r="C46">
        <v>128</v>
      </c>
      <c r="D46">
        <v>3669</v>
      </c>
      <c r="E46">
        <f t="shared" si="31"/>
        <v>3797</v>
      </c>
      <c r="F46">
        <v>144</v>
      </c>
      <c r="G46">
        <v>188</v>
      </c>
      <c r="H46">
        <v>144</v>
      </c>
      <c r="I46">
        <v>221</v>
      </c>
      <c r="J46">
        <f t="shared" si="15"/>
        <v>288</v>
      </c>
      <c r="K46">
        <f t="shared" si="16"/>
        <v>409</v>
      </c>
      <c r="L46">
        <f t="shared" si="17"/>
        <v>16</v>
      </c>
      <c r="M46">
        <f t="shared" si="18"/>
        <v>60</v>
      </c>
      <c r="N46">
        <f t="shared" si="19"/>
        <v>3525</v>
      </c>
      <c r="O46">
        <f t="shared" si="20"/>
        <v>3448</v>
      </c>
      <c r="P46">
        <f t="shared" si="21"/>
        <v>3509</v>
      </c>
      <c r="Q46">
        <f t="shared" si="22"/>
        <v>3388</v>
      </c>
      <c r="R46">
        <f t="shared" si="23"/>
        <v>0.125</v>
      </c>
      <c r="S46">
        <f t="shared" si="24"/>
        <v>0.46875</v>
      </c>
      <c r="T46">
        <f t="shared" si="25"/>
        <v>0.96075224856909236</v>
      </c>
      <c r="U46">
        <f t="shared" si="26"/>
        <v>0.93976560370673212</v>
      </c>
      <c r="V46">
        <f t="shared" si="27"/>
        <v>0.92415064524624702</v>
      </c>
      <c r="W46">
        <f t="shared" si="28"/>
        <v>0.89228338161706611</v>
      </c>
    </row>
    <row r="47" spans="1:23" hidden="1" x14ac:dyDescent="0.25">
      <c r="A47" t="s">
        <v>10</v>
      </c>
      <c r="B47" t="s">
        <v>27</v>
      </c>
      <c r="C47">
        <v>125</v>
      </c>
      <c r="D47">
        <v>3920</v>
      </c>
      <c r="E47">
        <f t="shared" si="31"/>
        <v>4045</v>
      </c>
      <c r="F47">
        <v>144</v>
      </c>
      <c r="G47">
        <v>188</v>
      </c>
      <c r="H47">
        <v>144</v>
      </c>
      <c r="I47">
        <v>222</v>
      </c>
      <c r="J47">
        <f t="shared" si="15"/>
        <v>288</v>
      </c>
      <c r="K47">
        <f t="shared" si="16"/>
        <v>410</v>
      </c>
      <c r="L47">
        <f t="shared" si="17"/>
        <v>19</v>
      </c>
      <c r="M47">
        <f t="shared" si="18"/>
        <v>63</v>
      </c>
      <c r="N47">
        <f t="shared" si="19"/>
        <v>3776</v>
      </c>
      <c r="O47">
        <f t="shared" si="20"/>
        <v>3698</v>
      </c>
      <c r="P47">
        <f t="shared" si="21"/>
        <v>3757</v>
      </c>
      <c r="Q47">
        <f t="shared" si="22"/>
        <v>3635</v>
      </c>
      <c r="R47">
        <f t="shared" si="23"/>
        <v>0.152</v>
      </c>
      <c r="S47">
        <f t="shared" si="24"/>
        <v>0.504</v>
      </c>
      <c r="T47">
        <f t="shared" si="25"/>
        <v>0.96326530612244898</v>
      </c>
      <c r="U47">
        <f t="shared" si="26"/>
        <v>0.94336734693877555</v>
      </c>
      <c r="V47">
        <f t="shared" si="27"/>
        <v>0.9288009888751545</v>
      </c>
      <c r="W47">
        <f t="shared" si="28"/>
        <v>0.8986402966625463</v>
      </c>
    </row>
    <row r="48" spans="1:23" hidden="1" x14ac:dyDescent="0.25">
      <c r="A48" t="s">
        <v>11</v>
      </c>
      <c r="B48" t="s">
        <v>27</v>
      </c>
      <c r="C48">
        <v>129</v>
      </c>
      <c r="D48">
        <v>3738</v>
      </c>
      <c r="E48">
        <f t="shared" si="31"/>
        <v>3867</v>
      </c>
      <c r="F48">
        <v>144</v>
      </c>
      <c r="G48">
        <v>188</v>
      </c>
      <c r="H48">
        <v>144</v>
      </c>
      <c r="I48">
        <v>223</v>
      </c>
      <c r="J48">
        <f t="shared" si="15"/>
        <v>288</v>
      </c>
      <c r="K48">
        <f t="shared" si="16"/>
        <v>411</v>
      </c>
      <c r="L48">
        <f t="shared" si="17"/>
        <v>15</v>
      </c>
      <c r="M48">
        <f t="shared" si="18"/>
        <v>59</v>
      </c>
      <c r="N48">
        <f t="shared" si="19"/>
        <v>3594</v>
      </c>
      <c r="O48">
        <f t="shared" si="20"/>
        <v>3515</v>
      </c>
      <c r="P48">
        <f t="shared" si="21"/>
        <v>3579</v>
      </c>
      <c r="Q48">
        <f t="shared" si="22"/>
        <v>3456</v>
      </c>
      <c r="R48">
        <f t="shared" si="23"/>
        <v>0.11627906976744186</v>
      </c>
      <c r="S48">
        <f t="shared" si="24"/>
        <v>0.4573643410852713</v>
      </c>
      <c r="T48">
        <f t="shared" si="25"/>
        <v>0.9614767255216693</v>
      </c>
      <c r="U48">
        <f t="shared" si="26"/>
        <v>0.94034242910647403</v>
      </c>
      <c r="V48">
        <f t="shared" si="27"/>
        <v>0.92552366175329714</v>
      </c>
      <c r="W48">
        <f t="shared" si="28"/>
        <v>0.89371605896043449</v>
      </c>
    </row>
    <row r="49" spans="1:23" hidden="1" x14ac:dyDescent="0.25">
      <c r="A49" t="s">
        <v>12</v>
      </c>
      <c r="B49" t="s">
        <v>27</v>
      </c>
      <c r="C49">
        <v>130</v>
      </c>
      <c r="D49">
        <v>3185</v>
      </c>
      <c r="E49">
        <f t="shared" si="31"/>
        <v>3315</v>
      </c>
      <c r="F49">
        <v>144</v>
      </c>
      <c r="G49">
        <v>188</v>
      </c>
      <c r="H49">
        <v>144</v>
      </c>
      <c r="I49">
        <v>224</v>
      </c>
      <c r="J49">
        <f t="shared" si="15"/>
        <v>288</v>
      </c>
      <c r="K49">
        <f t="shared" si="16"/>
        <v>412</v>
      </c>
      <c r="L49">
        <f t="shared" si="17"/>
        <v>14</v>
      </c>
      <c r="M49">
        <f t="shared" si="18"/>
        <v>58</v>
      </c>
      <c r="N49">
        <f t="shared" si="19"/>
        <v>3041</v>
      </c>
      <c r="O49">
        <f t="shared" si="20"/>
        <v>2961</v>
      </c>
      <c r="P49">
        <f t="shared" si="21"/>
        <v>3027</v>
      </c>
      <c r="Q49">
        <f t="shared" si="22"/>
        <v>2903</v>
      </c>
      <c r="R49">
        <f t="shared" si="23"/>
        <v>0.1076923076923077</v>
      </c>
      <c r="S49">
        <f t="shared" si="24"/>
        <v>0.44615384615384618</v>
      </c>
      <c r="T49">
        <f t="shared" si="25"/>
        <v>0.95478806907378333</v>
      </c>
      <c r="U49">
        <f t="shared" si="26"/>
        <v>0.9296703296703297</v>
      </c>
      <c r="V49">
        <f t="shared" si="27"/>
        <v>0.91312217194570133</v>
      </c>
      <c r="W49">
        <f t="shared" si="28"/>
        <v>0.87571644042232277</v>
      </c>
    </row>
    <row r="50" spans="1:23" hidden="1" x14ac:dyDescent="0.25">
      <c r="A50" t="s">
        <v>0</v>
      </c>
      <c r="B50" t="s">
        <v>19</v>
      </c>
      <c r="C50">
        <v>182</v>
      </c>
      <c r="D50">
        <v>1000</v>
      </c>
      <c r="E50">
        <f>SUM(C50:D50)</f>
        <v>1182</v>
      </c>
      <c r="F50">
        <v>144</v>
      </c>
      <c r="G50">
        <v>188</v>
      </c>
      <c r="H50">
        <v>144</v>
      </c>
      <c r="I50">
        <v>225</v>
      </c>
      <c r="J50">
        <f t="shared" si="15"/>
        <v>288</v>
      </c>
      <c r="K50">
        <f t="shared" si="16"/>
        <v>413</v>
      </c>
      <c r="L50">
        <f t="shared" si="17"/>
        <v>38</v>
      </c>
      <c r="M50">
        <f t="shared" si="18"/>
        <v>6</v>
      </c>
      <c r="N50">
        <f t="shared" si="19"/>
        <v>856</v>
      </c>
      <c r="O50">
        <f t="shared" si="20"/>
        <v>775</v>
      </c>
      <c r="P50">
        <f t="shared" si="21"/>
        <v>894</v>
      </c>
      <c r="Q50">
        <f t="shared" si="22"/>
        <v>769</v>
      </c>
      <c r="R50">
        <f t="shared" si="23"/>
        <v>0.2087912087912088</v>
      </c>
      <c r="S50">
        <f t="shared" si="24"/>
        <v>3.2967032967032968E-2</v>
      </c>
      <c r="T50">
        <f t="shared" si="25"/>
        <v>0.85599999999999998</v>
      </c>
      <c r="U50">
        <f t="shared" si="26"/>
        <v>0.77500000000000002</v>
      </c>
      <c r="V50">
        <f t="shared" si="27"/>
        <v>0.75634517766497467</v>
      </c>
      <c r="W50">
        <f t="shared" si="28"/>
        <v>0.65059221658206434</v>
      </c>
    </row>
    <row r="51" spans="1:23" hidden="1" x14ac:dyDescent="0.25">
      <c r="A51" t="s">
        <v>2</v>
      </c>
      <c r="B51" t="s">
        <v>19</v>
      </c>
      <c r="C51">
        <v>169</v>
      </c>
      <c r="D51">
        <v>979</v>
      </c>
      <c r="E51">
        <f t="shared" ref="E51:E61" si="32">SUM(C51:D51)</f>
        <v>1148</v>
      </c>
      <c r="F51">
        <v>144</v>
      </c>
      <c r="G51">
        <v>188</v>
      </c>
      <c r="H51">
        <v>144</v>
      </c>
      <c r="I51">
        <v>226</v>
      </c>
      <c r="J51">
        <f t="shared" si="15"/>
        <v>288</v>
      </c>
      <c r="K51">
        <f t="shared" si="16"/>
        <v>414</v>
      </c>
      <c r="L51">
        <f t="shared" si="17"/>
        <v>25</v>
      </c>
      <c r="M51">
        <f t="shared" si="18"/>
        <v>19</v>
      </c>
      <c r="N51">
        <f t="shared" si="19"/>
        <v>835</v>
      </c>
      <c r="O51">
        <f t="shared" si="20"/>
        <v>753</v>
      </c>
      <c r="P51">
        <f t="shared" si="21"/>
        <v>860</v>
      </c>
      <c r="Q51">
        <f t="shared" si="22"/>
        <v>734</v>
      </c>
      <c r="R51">
        <f t="shared" si="23"/>
        <v>0.14792899408284024</v>
      </c>
      <c r="S51">
        <f t="shared" si="24"/>
        <v>0.11242603550295859</v>
      </c>
      <c r="T51">
        <f t="shared" si="25"/>
        <v>0.85291113381001027</v>
      </c>
      <c r="U51">
        <f t="shared" si="26"/>
        <v>0.76915219611848828</v>
      </c>
      <c r="V51">
        <f t="shared" si="27"/>
        <v>0.74912891986062713</v>
      </c>
      <c r="W51">
        <f t="shared" si="28"/>
        <v>0.63937282229965153</v>
      </c>
    </row>
    <row r="52" spans="1:23" hidden="1" x14ac:dyDescent="0.25">
      <c r="A52" t="s">
        <v>3</v>
      </c>
      <c r="B52" t="s">
        <v>19</v>
      </c>
      <c r="C52">
        <v>188</v>
      </c>
      <c r="D52">
        <v>955</v>
      </c>
      <c r="E52">
        <f t="shared" si="32"/>
        <v>1143</v>
      </c>
      <c r="F52">
        <v>144</v>
      </c>
      <c r="G52">
        <v>188</v>
      </c>
      <c r="H52">
        <v>144</v>
      </c>
      <c r="I52">
        <v>227</v>
      </c>
      <c r="J52">
        <f t="shared" si="15"/>
        <v>288</v>
      </c>
      <c r="K52">
        <f t="shared" si="16"/>
        <v>415</v>
      </c>
      <c r="L52">
        <f t="shared" si="17"/>
        <v>44</v>
      </c>
      <c r="M52">
        <f t="shared" si="18"/>
        <v>0</v>
      </c>
      <c r="N52">
        <f t="shared" si="19"/>
        <v>811</v>
      </c>
      <c r="O52">
        <f t="shared" si="20"/>
        <v>728</v>
      </c>
      <c r="P52">
        <f t="shared" si="21"/>
        <v>855</v>
      </c>
      <c r="Q52">
        <f t="shared" si="22"/>
        <v>728</v>
      </c>
      <c r="R52">
        <f t="shared" si="23"/>
        <v>0.23404255319148937</v>
      </c>
      <c r="S52">
        <f t="shared" si="24"/>
        <v>0</v>
      </c>
      <c r="T52">
        <f t="shared" si="25"/>
        <v>0.84921465968586385</v>
      </c>
      <c r="U52">
        <f t="shared" si="26"/>
        <v>0.76230366492146595</v>
      </c>
      <c r="V52">
        <f t="shared" si="27"/>
        <v>0.74803149606299213</v>
      </c>
      <c r="W52">
        <f t="shared" si="28"/>
        <v>0.63692038495188097</v>
      </c>
    </row>
    <row r="53" spans="1:23" hidden="1" x14ac:dyDescent="0.25">
      <c r="A53" t="s">
        <v>4</v>
      </c>
      <c r="B53" t="s">
        <v>19</v>
      </c>
      <c r="C53">
        <v>201</v>
      </c>
      <c r="D53">
        <v>1018</v>
      </c>
      <c r="E53">
        <f t="shared" si="32"/>
        <v>1219</v>
      </c>
      <c r="F53">
        <v>144</v>
      </c>
      <c r="G53">
        <v>188</v>
      </c>
      <c r="H53">
        <v>144</v>
      </c>
      <c r="I53">
        <v>228</v>
      </c>
      <c r="J53">
        <f t="shared" si="15"/>
        <v>288</v>
      </c>
      <c r="K53">
        <f t="shared" si="16"/>
        <v>416</v>
      </c>
      <c r="L53">
        <f t="shared" si="17"/>
        <v>57</v>
      </c>
      <c r="M53">
        <f t="shared" si="18"/>
        <v>13</v>
      </c>
      <c r="N53">
        <f t="shared" si="19"/>
        <v>874</v>
      </c>
      <c r="O53">
        <f t="shared" si="20"/>
        <v>790</v>
      </c>
      <c r="P53">
        <f t="shared" si="21"/>
        <v>931</v>
      </c>
      <c r="Q53">
        <f t="shared" si="22"/>
        <v>803</v>
      </c>
      <c r="R53">
        <f t="shared" si="23"/>
        <v>0.28358208955223879</v>
      </c>
      <c r="S53">
        <f t="shared" si="24"/>
        <v>6.4676616915422883E-2</v>
      </c>
      <c r="T53">
        <f t="shared" si="25"/>
        <v>0.85854616895874258</v>
      </c>
      <c r="U53">
        <f t="shared" si="26"/>
        <v>0.77603143418467579</v>
      </c>
      <c r="V53">
        <f t="shared" si="27"/>
        <v>0.76374077112387206</v>
      </c>
      <c r="W53">
        <f t="shared" si="28"/>
        <v>0.6587366694011485</v>
      </c>
    </row>
    <row r="54" spans="1:23" hidden="1" x14ac:dyDescent="0.25">
      <c r="A54" t="s">
        <v>5</v>
      </c>
      <c r="B54" t="s">
        <v>19</v>
      </c>
      <c r="C54">
        <v>175</v>
      </c>
      <c r="D54">
        <v>862</v>
      </c>
      <c r="E54">
        <f t="shared" si="32"/>
        <v>1037</v>
      </c>
      <c r="F54">
        <v>144</v>
      </c>
      <c r="G54">
        <v>188</v>
      </c>
      <c r="H54">
        <v>144</v>
      </c>
      <c r="I54">
        <v>229</v>
      </c>
      <c r="J54">
        <f t="shared" si="15"/>
        <v>288</v>
      </c>
      <c r="K54">
        <f t="shared" si="16"/>
        <v>417</v>
      </c>
      <c r="L54">
        <f t="shared" si="17"/>
        <v>31</v>
      </c>
      <c r="M54">
        <f t="shared" si="18"/>
        <v>13</v>
      </c>
      <c r="N54">
        <f t="shared" si="19"/>
        <v>718</v>
      </c>
      <c r="O54">
        <f t="shared" si="20"/>
        <v>633</v>
      </c>
      <c r="P54">
        <f t="shared" si="21"/>
        <v>749</v>
      </c>
      <c r="Q54">
        <f t="shared" si="22"/>
        <v>620</v>
      </c>
      <c r="R54">
        <f t="shared" si="23"/>
        <v>0.17714285714285713</v>
      </c>
      <c r="S54">
        <f t="shared" si="24"/>
        <v>7.4285714285714288E-2</v>
      </c>
      <c r="T54">
        <f t="shared" si="25"/>
        <v>0.83294663573085848</v>
      </c>
      <c r="U54">
        <f t="shared" si="26"/>
        <v>0.73433874709976799</v>
      </c>
      <c r="V54">
        <f t="shared" si="27"/>
        <v>0.72227579556412724</v>
      </c>
      <c r="W54">
        <f t="shared" si="28"/>
        <v>0.59787849566055928</v>
      </c>
    </row>
    <row r="55" spans="1:23" hidden="1" x14ac:dyDescent="0.25">
      <c r="A55" t="s">
        <v>6</v>
      </c>
      <c r="B55" t="s">
        <v>19</v>
      </c>
      <c r="C55">
        <v>158</v>
      </c>
      <c r="D55">
        <v>1008</v>
      </c>
      <c r="E55">
        <f t="shared" si="32"/>
        <v>1166</v>
      </c>
      <c r="F55">
        <v>144</v>
      </c>
      <c r="G55">
        <v>188</v>
      </c>
      <c r="H55">
        <v>144</v>
      </c>
      <c r="I55">
        <v>230</v>
      </c>
      <c r="J55">
        <f t="shared" si="15"/>
        <v>288</v>
      </c>
      <c r="K55">
        <f t="shared" si="16"/>
        <v>418</v>
      </c>
      <c r="L55">
        <f t="shared" si="17"/>
        <v>14</v>
      </c>
      <c r="M55">
        <f t="shared" si="18"/>
        <v>30</v>
      </c>
      <c r="N55">
        <f t="shared" si="19"/>
        <v>864</v>
      </c>
      <c r="O55">
        <f t="shared" si="20"/>
        <v>778</v>
      </c>
      <c r="P55">
        <f t="shared" si="21"/>
        <v>878</v>
      </c>
      <c r="Q55">
        <f t="shared" si="22"/>
        <v>748</v>
      </c>
      <c r="R55">
        <f t="shared" si="23"/>
        <v>8.8607594936708861E-2</v>
      </c>
      <c r="S55">
        <f t="shared" si="24"/>
        <v>0.189873417721519</v>
      </c>
      <c r="T55">
        <f t="shared" si="25"/>
        <v>0.8571428571428571</v>
      </c>
      <c r="U55">
        <f t="shared" si="26"/>
        <v>0.77182539682539686</v>
      </c>
      <c r="V55">
        <f t="shared" si="27"/>
        <v>0.75300171526586623</v>
      </c>
      <c r="W55">
        <f t="shared" si="28"/>
        <v>0.64150943396226412</v>
      </c>
    </row>
    <row r="56" spans="1:23" hidden="1" x14ac:dyDescent="0.25">
      <c r="A56" t="s">
        <v>7</v>
      </c>
      <c r="B56" t="s">
        <v>19</v>
      </c>
      <c r="C56">
        <v>170</v>
      </c>
      <c r="D56">
        <v>977</v>
      </c>
      <c r="E56">
        <f t="shared" si="32"/>
        <v>1147</v>
      </c>
      <c r="F56">
        <v>144</v>
      </c>
      <c r="G56">
        <v>188</v>
      </c>
      <c r="H56">
        <v>144</v>
      </c>
      <c r="I56">
        <v>231</v>
      </c>
      <c r="J56">
        <f t="shared" si="15"/>
        <v>288</v>
      </c>
      <c r="K56">
        <f t="shared" si="16"/>
        <v>419</v>
      </c>
      <c r="L56">
        <f t="shared" si="17"/>
        <v>26</v>
      </c>
      <c r="M56">
        <f t="shared" si="18"/>
        <v>18</v>
      </c>
      <c r="N56">
        <f t="shared" si="19"/>
        <v>833</v>
      </c>
      <c r="O56">
        <f t="shared" si="20"/>
        <v>746</v>
      </c>
      <c r="P56">
        <f t="shared" si="21"/>
        <v>859</v>
      </c>
      <c r="Q56">
        <f t="shared" si="22"/>
        <v>728</v>
      </c>
      <c r="R56">
        <f t="shared" si="23"/>
        <v>0.15294117647058825</v>
      </c>
      <c r="S56">
        <f t="shared" si="24"/>
        <v>0.10588235294117647</v>
      </c>
      <c r="T56">
        <f t="shared" si="25"/>
        <v>0.85261003070624364</v>
      </c>
      <c r="U56">
        <f t="shared" si="26"/>
        <v>0.76356192425793246</v>
      </c>
      <c r="V56">
        <f t="shared" si="27"/>
        <v>0.74891020052310375</v>
      </c>
      <c r="W56">
        <f t="shared" si="28"/>
        <v>0.63469921534437668</v>
      </c>
    </row>
    <row r="57" spans="1:23" hidden="1" x14ac:dyDescent="0.25">
      <c r="A57" t="s">
        <v>8</v>
      </c>
      <c r="B57" t="s">
        <v>19</v>
      </c>
      <c r="C57">
        <v>173</v>
      </c>
      <c r="D57">
        <v>910</v>
      </c>
      <c r="E57">
        <f t="shared" si="32"/>
        <v>1083</v>
      </c>
      <c r="F57">
        <v>144</v>
      </c>
      <c r="G57">
        <v>188</v>
      </c>
      <c r="H57">
        <v>144</v>
      </c>
      <c r="I57">
        <v>232</v>
      </c>
      <c r="J57">
        <f t="shared" si="15"/>
        <v>288</v>
      </c>
      <c r="K57">
        <f t="shared" si="16"/>
        <v>420</v>
      </c>
      <c r="L57">
        <f t="shared" si="17"/>
        <v>29</v>
      </c>
      <c r="M57">
        <f t="shared" si="18"/>
        <v>15</v>
      </c>
      <c r="N57">
        <f t="shared" si="19"/>
        <v>766</v>
      </c>
      <c r="O57">
        <f t="shared" si="20"/>
        <v>678</v>
      </c>
      <c r="P57">
        <f t="shared" si="21"/>
        <v>795</v>
      </c>
      <c r="Q57">
        <f t="shared" si="22"/>
        <v>663</v>
      </c>
      <c r="R57">
        <f t="shared" si="23"/>
        <v>0.16763005780346821</v>
      </c>
      <c r="S57">
        <f t="shared" si="24"/>
        <v>8.6705202312138727E-2</v>
      </c>
      <c r="T57">
        <f t="shared" si="25"/>
        <v>0.84175824175824177</v>
      </c>
      <c r="U57">
        <f t="shared" si="26"/>
        <v>0.74505494505494507</v>
      </c>
      <c r="V57">
        <f t="shared" si="27"/>
        <v>0.73407202216066481</v>
      </c>
      <c r="W57">
        <f t="shared" si="28"/>
        <v>0.61218836565096957</v>
      </c>
    </row>
    <row r="58" spans="1:23" hidden="1" x14ac:dyDescent="0.25">
      <c r="A58" t="s">
        <v>9</v>
      </c>
      <c r="B58" t="s">
        <v>19</v>
      </c>
      <c r="C58">
        <v>177</v>
      </c>
      <c r="D58">
        <v>921</v>
      </c>
      <c r="E58">
        <f t="shared" si="32"/>
        <v>1098</v>
      </c>
      <c r="F58">
        <v>144</v>
      </c>
      <c r="G58">
        <v>188</v>
      </c>
      <c r="H58">
        <v>144</v>
      </c>
      <c r="I58">
        <v>233</v>
      </c>
      <c r="J58">
        <f t="shared" si="15"/>
        <v>288</v>
      </c>
      <c r="K58">
        <f t="shared" si="16"/>
        <v>421</v>
      </c>
      <c r="L58">
        <f t="shared" si="17"/>
        <v>33</v>
      </c>
      <c r="M58">
        <f t="shared" si="18"/>
        <v>11</v>
      </c>
      <c r="N58">
        <f t="shared" si="19"/>
        <v>777</v>
      </c>
      <c r="O58">
        <f t="shared" si="20"/>
        <v>688</v>
      </c>
      <c r="P58">
        <f t="shared" si="21"/>
        <v>810</v>
      </c>
      <c r="Q58">
        <f t="shared" si="22"/>
        <v>677</v>
      </c>
      <c r="R58">
        <f t="shared" si="23"/>
        <v>0.1864406779661017</v>
      </c>
      <c r="S58">
        <f t="shared" si="24"/>
        <v>6.2146892655367235E-2</v>
      </c>
      <c r="T58">
        <f t="shared" si="25"/>
        <v>0.84364820846905542</v>
      </c>
      <c r="U58">
        <f t="shared" si="26"/>
        <v>0.74701411509229099</v>
      </c>
      <c r="V58">
        <f t="shared" si="27"/>
        <v>0.73770491803278693</v>
      </c>
      <c r="W58">
        <f t="shared" si="28"/>
        <v>0.61657559198542811</v>
      </c>
    </row>
    <row r="59" spans="1:23" hidden="1" x14ac:dyDescent="0.25">
      <c r="A59" t="s">
        <v>10</v>
      </c>
      <c r="B59" t="s">
        <v>19</v>
      </c>
      <c r="C59">
        <v>184</v>
      </c>
      <c r="D59">
        <v>1079</v>
      </c>
      <c r="E59">
        <f t="shared" si="32"/>
        <v>1263</v>
      </c>
      <c r="F59">
        <v>144</v>
      </c>
      <c r="G59">
        <v>188</v>
      </c>
      <c r="H59">
        <v>144</v>
      </c>
      <c r="I59">
        <v>234</v>
      </c>
      <c r="J59">
        <f t="shared" si="15"/>
        <v>288</v>
      </c>
      <c r="K59">
        <f t="shared" si="16"/>
        <v>422</v>
      </c>
      <c r="L59">
        <f t="shared" si="17"/>
        <v>40</v>
      </c>
      <c r="M59">
        <f t="shared" si="18"/>
        <v>4</v>
      </c>
      <c r="N59">
        <f t="shared" si="19"/>
        <v>935</v>
      </c>
      <c r="O59">
        <f t="shared" si="20"/>
        <v>845</v>
      </c>
      <c r="P59">
        <f t="shared" si="21"/>
        <v>975</v>
      </c>
      <c r="Q59">
        <f t="shared" si="22"/>
        <v>841</v>
      </c>
      <c r="R59">
        <f t="shared" si="23"/>
        <v>0.21739130434782608</v>
      </c>
      <c r="S59">
        <f t="shared" si="24"/>
        <v>2.1739130434782608E-2</v>
      </c>
      <c r="T59">
        <f t="shared" si="25"/>
        <v>0.86654309545875807</v>
      </c>
      <c r="U59">
        <f t="shared" si="26"/>
        <v>0.7831325301204819</v>
      </c>
      <c r="V59">
        <f t="shared" si="27"/>
        <v>0.77197149643705465</v>
      </c>
      <c r="W59">
        <f t="shared" si="28"/>
        <v>0.66587490102929536</v>
      </c>
    </row>
    <row r="60" spans="1:23" hidden="1" x14ac:dyDescent="0.25">
      <c r="A60" t="s">
        <v>11</v>
      </c>
      <c r="B60" t="s">
        <v>19</v>
      </c>
      <c r="C60">
        <v>167</v>
      </c>
      <c r="D60">
        <v>1032</v>
      </c>
      <c r="E60">
        <f t="shared" si="32"/>
        <v>1199</v>
      </c>
      <c r="F60">
        <v>144</v>
      </c>
      <c r="G60">
        <v>188</v>
      </c>
      <c r="H60">
        <v>144</v>
      </c>
      <c r="I60">
        <v>235</v>
      </c>
      <c r="J60">
        <f t="shared" si="15"/>
        <v>288</v>
      </c>
      <c r="K60">
        <f t="shared" si="16"/>
        <v>423</v>
      </c>
      <c r="L60">
        <f t="shared" si="17"/>
        <v>23</v>
      </c>
      <c r="M60">
        <f t="shared" si="18"/>
        <v>21</v>
      </c>
      <c r="N60">
        <f t="shared" si="19"/>
        <v>888</v>
      </c>
      <c r="O60">
        <f t="shared" si="20"/>
        <v>797</v>
      </c>
      <c r="P60">
        <f t="shared" si="21"/>
        <v>911</v>
      </c>
      <c r="Q60">
        <f t="shared" si="22"/>
        <v>776</v>
      </c>
      <c r="R60">
        <f t="shared" si="23"/>
        <v>0.1377245508982036</v>
      </c>
      <c r="S60">
        <f t="shared" si="24"/>
        <v>0.12574850299401197</v>
      </c>
      <c r="T60">
        <f t="shared" si="25"/>
        <v>0.86046511627906974</v>
      </c>
      <c r="U60">
        <f t="shared" si="26"/>
        <v>0.7722868217054264</v>
      </c>
      <c r="V60">
        <f t="shared" si="27"/>
        <v>0.75979983319432864</v>
      </c>
      <c r="W60">
        <f t="shared" si="28"/>
        <v>0.64720600500417014</v>
      </c>
    </row>
    <row r="61" spans="1:23" hidden="1" x14ac:dyDescent="0.25">
      <c r="A61" t="s">
        <v>12</v>
      </c>
      <c r="B61" t="s">
        <v>19</v>
      </c>
      <c r="C61">
        <v>168</v>
      </c>
      <c r="D61">
        <v>922</v>
      </c>
      <c r="E61">
        <f t="shared" si="32"/>
        <v>1090</v>
      </c>
      <c r="F61">
        <v>144</v>
      </c>
      <c r="G61">
        <v>188</v>
      </c>
      <c r="H61">
        <v>144</v>
      </c>
      <c r="I61">
        <v>236</v>
      </c>
      <c r="J61">
        <f t="shared" si="15"/>
        <v>288</v>
      </c>
      <c r="K61">
        <f t="shared" si="16"/>
        <v>424</v>
      </c>
      <c r="L61">
        <f t="shared" si="17"/>
        <v>24</v>
      </c>
      <c r="M61">
        <f t="shared" si="18"/>
        <v>20</v>
      </c>
      <c r="N61">
        <f t="shared" si="19"/>
        <v>778</v>
      </c>
      <c r="O61">
        <f t="shared" si="20"/>
        <v>686</v>
      </c>
      <c r="P61">
        <f t="shared" si="21"/>
        <v>802</v>
      </c>
      <c r="Q61">
        <f t="shared" si="22"/>
        <v>666</v>
      </c>
      <c r="R61">
        <f t="shared" si="23"/>
        <v>0.14285714285714285</v>
      </c>
      <c r="S61">
        <f t="shared" si="24"/>
        <v>0.11904761904761904</v>
      </c>
      <c r="T61">
        <f t="shared" si="25"/>
        <v>0.8438177874186551</v>
      </c>
      <c r="U61">
        <f t="shared" si="26"/>
        <v>0.7440347071583514</v>
      </c>
      <c r="V61">
        <f t="shared" si="27"/>
        <v>0.73577981651376145</v>
      </c>
      <c r="W61">
        <f t="shared" si="28"/>
        <v>0.61100917431192658</v>
      </c>
    </row>
    <row r="62" spans="1:23" hidden="1" x14ac:dyDescent="0.25">
      <c r="A62" t="s">
        <v>0</v>
      </c>
      <c r="B62" t="s">
        <v>28</v>
      </c>
      <c r="C62">
        <v>0</v>
      </c>
      <c r="D62">
        <v>1092</v>
      </c>
      <c r="E62">
        <f>SUM(C62:D62)</f>
        <v>1092</v>
      </c>
      <c r="F62">
        <v>144</v>
      </c>
      <c r="G62">
        <v>188</v>
      </c>
      <c r="H62">
        <v>144</v>
      </c>
      <c r="I62">
        <v>237</v>
      </c>
      <c r="J62">
        <f t="shared" si="15"/>
        <v>288</v>
      </c>
      <c r="K62">
        <f t="shared" si="16"/>
        <v>425</v>
      </c>
      <c r="L62">
        <f t="shared" si="17"/>
        <v>144</v>
      </c>
      <c r="M62">
        <f t="shared" si="18"/>
        <v>188</v>
      </c>
      <c r="N62">
        <f t="shared" si="19"/>
        <v>948</v>
      </c>
      <c r="O62">
        <f t="shared" si="20"/>
        <v>855</v>
      </c>
      <c r="P62">
        <f t="shared" si="21"/>
        <v>804</v>
      </c>
      <c r="Q62">
        <f t="shared" si="22"/>
        <v>667</v>
      </c>
      <c r="R62" t="e">
        <f t="shared" si="23"/>
        <v>#DIV/0!</v>
      </c>
      <c r="S62" t="e">
        <f t="shared" si="24"/>
        <v>#DIV/0!</v>
      </c>
      <c r="T62">
        <f t="shared" si="25"/>
        <v>0.86813186813186816</v>
      </c>
      <c r="U62">
        <f t="shared" si="26"/>
        <v>0.78296703296703296</v>
      </c>
      <c r="V62">
        <f t="shared" si="27"/>
        <v>0.73626373626373631</v>
      </c>
      <c r="W62">
        <f t="shared" si="28"/>
        <v>0.61080586080586086</v>
      </c>
    </row>
    <row r="63" spans="1:23" hidden="1" x14ac:dyDescent="0.25">
      <c r="A63" t="s">
        <v>2</v>
      </c>
      <c r="B63" t="s">
        <v>28</v>
      </c>
      <c r="C63">
        <v>0</v>
      </c>
      <c r="D63">
        <v>1051</v>
      </c>
      <c r="E63">
        <f t="shared" ref="E63:E73" si="33">SUM(C63:D63)</f>
        <v>1051</v>
      </c>
      <c r="F63">
        <v>144</v>
      </c>
      <c r="G63">
        <v>188</v>
      </c>
      <c r="H63">
        <v>144</v>
      </c>
      <c r="I63">
        <v>238</v>
      </c>
      <c r="J63">
        <f t="shared" si="15"/>
        <v>288</v>
      </c>
      <c r="K63">
        <f t="shared" si="16"/>
        <v>426</v>
      </c>
      <c r="L63">
        <f t="shared" si="17"/>
        <v>144</v>
      </c>
      <c r="M63">
        <f t="shared" si="18"/>
        <v>188</v>
      </c>
      <c r="N63">
        <f t="shared" si="19"/>
        <v>907</v>
      </c>
      <c r="O63">
        <f t="shared" si="20"/>
        <v>813</v>
      </c>
      <c r="P63">
        <f t="shared" si="21"/>
        <v>763</v>
      </c>
      <c r="Q63">
        <f t="shared" si="22"/>
        <v>625</v>
      </c>
      <c r="R63" t="e">
        <f t="shared" si="23"/>
        <v>#DIV/0!</v>
      </c>
      <c r="S63" t="e">
        <f t="shared" si="24"/>
        <v>#DIV/0!</v>
      </c>
      <c r="T63">
        <f t="shared" si="25"/>
        <v>0.86298763082778307</v>
      </c>
      <c r="U63">
        <f t="shared" si="26"/>
        <v>0.77354900095147483</v>
      </c>
      <c r="V63">
        <f t="shared" si="27"/>
        <v>0.72597526165556614</v>
      </c>
      <c r="W63">
        <f t="shared" si="28"/>
        <v>0.59467174119885824</v>
      </c>
    </row>
    <row r="64" spans="1:23" hidden="1" x14ac:dyDescent="0.25">
      <c r="A64" t="s">
        <v>3</v>
      </c>
      <c r="B64" t="s">
        <v>28</v>
      </c>
      <c r="C64">
        <v>0</v>
      </c>
      <c r="D64">
        <v>1136</v>
      </c>
      <c r="E64">
        <f t="shared" si="33"/>
        <v>1136</v>
      </c>
      <c r="F64">
        <v>144</v>
      </c>
      <c r="G64">
        <v>188</v>
      </c>
      <c r="H64">
        <v>144</v>
      </c>
      <c r="I64">
        <v>239</v>
      </c>
      <c r="J64">
        <f t="shared" si="15"/>
        <v>288</v>
      </c>
      <c r="K64">
        <f t="shared" si="16"/>
        <v>427</v>
      </c>
      <c r="L64">
        <f t="shared" si="17"/>
        <v>144</v>
      </c>
      <c r="M64">
        <f t="shared" si="18"/>
        <v>188</v>
      </c>
      <c r="N64">
        <f t="shared" si="19"/>
        <v>992</v>
      </c>
      <c r="O64">
        <f t="shared" si="20"/>
        <v>897</v>
      </c>
      <c r="P64">
        <f t="shared" si="21"/>
        <v>848</v>
      </c>
      <c r="Q64">
        <f t="shared" si="22"/>
        <v>709</v>
      </c>
      <c r="R64" t="e">
        <f t="shared" si="23"/>
        <v>#DIV/0!</v>
      </c>
      <c r="S64" t="e">
        <f t="shared" si="24"/>
        <v>#DIV/0!</v>
      </c>
      <c r="T64">
        <f t="shared" si="25"/>
        <v>0.87323943661971826</v>
      </c>
      <c r="U64">
        <f t="shared" si="26"/>
        <v>0.789612676056338</v>
      </c>
      <c r="V64">
        <f t="shared" si="27"/>
        <v>0.74647887323943662</v>
      </c>
      <c r="W64">
        <f t="shared" si="28"/>
        <v>0.62411971830985913</v>
      </c>
    </row>
    <row r="65" spans="1:23" hidden="1" x14ac:dyDescent="0.25">
      <c r="A65" t="s">
        <v>4</v>
      </c>
      <c r="B65" t="s">
        <v>28</v>
      </c>
      <c r="C65">
        <v>0</v>
      </c>
      <c r="D65">
        <v>1218</v>
      </c>
      <c r="E65">
        <f t="shared" si="33"/>
        <v>1218</v>
      </c>
      <c r="F65">
        <v>144</v>
      </c>
      <c r="G65">
        <v>188</v>
      </c>
      <c r="H65">
        <v>144</v>
      </c>
      <c r="I65">
        <v>240</v>
      </c>
      <c r="J65">
        <f t="shared" si="15"/>
        <v>288</v>
      </c>
      <c r="K65">
        <f t="shared" si="16"/>
        <v>428</v>
      </c>
      <c r="L65">
        <f t="shared" si="17"/>
        <v>144</v>
      </c>
      <c r="M65">
        <f t="shared" si="18"/>
        <v>188</v>
      </c>
      <c r="N65">
        <f t="shared" si="19"/>
        <v>1074</v>
      </c>
      <c r="O65">
        <f t="shared" si="20"/>
        <v>978</v>
      </c>
      <c r="P65">
        <f t="shared" si="21"/>
        <v>930</v>
      </c>
      <c r="Q65">
        <f t="shared" si="22"/>
        <v>790</v>
      </c>
      <c r="R65" t="e">
        <f t="shared" si="23"/>
        <v>#DIV/0!</v>
      </c>
      <c r="S65" t="e">
        <f t="shared" si="24"/>
        <v>#DIV/0!</v>
      </c>
      <c r="T65">
        <f t="shared" si="25"/>
        <v>0.88177339901477836</v>
      </c>
      <c r="U65">
        <f t="shared" si="26"/>
        <v>0.80295566502463056</v>
      </c>
      <c r="V65">
        <f t="shared" si="27"/>
        <v>0.76354679802955661</v>
      </c>
      <c r="W65">
        <f t="shared" si="28"/>
        <v>0.64860426929392445</v>
      </c>
    </row>
    <row r="66" spans="1:23" hidden="1" x14ac:dyDescent="0.25">
      <c r="A66" t="s">
        <v>5</v>
      </c>
      <c r="B66" t="s">
        <v>28</v>
      </c>
      <c r="C66">
        <v>0</v>
      </c>
      <c r="D66">
        <v>930</v>
      </c>
      <c r="E66">
        <f t="shared" si="33"/>
        <v>930</v>
      </c>
      <c r="F66">
        <v>144</v>
      </c>
      <c r="G66">
        <v>188</v>
      </c>
      <c r="H66">
        <v>144</v>
      </c>
      <c r="I66">
        <v>241</v>
      </c>
      <c r="J66">
        <f t="shared" si="15"/>
        <v>288</v>
      </c>
      <c r="K66">
        <f t="shared" si="16"/>
        <v>429</v>
      </c>
      <c r="L66">
        <f t="shared" si="17"/>
        <v>144</v>
      </c>
      <c r="M66">
        <f t="shared" si="18"/>
        <v>188</v>
      </c>
      <c r="N66">
        <f t="shared" si="19"/>
        <v>786</v>
      </c>
      <c r="O66">
        <f t="shared" si="20"/>
        <v>689</v>
      </c>
      <c r="P66">
        <f t="shared" si="21"/>
        <v>642</v>
      </c>
      <c r="Q66">
        <f t="shared" si="22"/>
        <v>501</v>
      </c>
      <c r="R66" t="e">
        <f t="shared" si="23"/>
        <v>#DIV/0!</v>
      </c>
      <c r="S66" t="e">
        <f t="shared" si="24"/>
        <v>#DIV/0!</v>
      </c>
      <c r="T66">
        <f t="shared" si="25"/>
        <v>0.84516129032258069</v>
      </c>
      <c r="U66">
        <f t="shared" si="26"/>
        <v>0.74086021505376343</v>
      </c>
      <c r="V66">
        <f t="shared" si="27"/>
        <v>0.69032258064516128</v>
      </c>
      <c r="W66">
        <f t="shared" si="28"/>
        <v>0.53870967741935483</v>
      </c>
    </row>
    <row r="67" spans="1:23" hidden="1" x14ac:dyDescent="0.25">
      <c r="A67" t="s">
        <v>6</v>
      </c>
      <c r="B67" t="s">
        <v>28</v>
      </c>
      <c r="C67">
        <v>0</v>
      </c>
      <c r="D67">
        <v>1235</v>
      </c>
      <c r="E67">
        <f t="shared" si="33"/>
        <v>1235</v>
      </c>
      <c r="F67">
        <v>144</v>
      </c>
      <c r="G67">
        <v>188</v>
      </c>
      <c r="H67">
        <v>144</v>
      </c>
      <c r="I67">
        <v>242</v>
      </c>
      <c r="J67">
        <f t="shared" si="15"/>
        <v>288</v>
      </c>
      <c r="K67">
        <f t="shared" si="16"/>
        <v>430</v>
      </c>
      <c r="L67">
        <f t="shared" si="17"/>
        <v>144</v>
      </c>
      <c r="M67">
        <f t="shared" si="18"/>
        <v>188</v>
      </c>
      <c r="N67">
        <f t="shared" si="19"/>
        <v>1091</v>
      </c>
      <c r="O67">
        <f t="shared" si="20"/>
        <v>993</v>
      </c>
      <c r="P67">
        <f t="shared" si="21"/>
        <v>947</v>
      </c>
      <c r="Q67">
        <f t="shared" si="22"/>
        <v>805</v>
      </c>
      <c r="R67" t="e">
        <f t="shared" si="23"/>
        <v>#DIV/0!</v>
      </c>
      <c r="S67" t="e">
        <f t="shared" si="24"/>
        <v>#DIV/0!</v>
      </c>
      <c r="T67">
        <f t="shared" si="25"/>
        <v>0.88340080971659918</v>
      </c>
      <c r="U67">
        <f t="shared" si="26"/>
        <v>0.80404858299595139</v>
      </c>
      <c r="V67">
        <f t="shared" si="27"/>
        <v>0.76680161943319836</v>
      </c>
      <c r="W67">
        <f t="shared" si="28"/>
        <v>0.65182186234817818</v>
      </c>
    </row>
    <row r="68" spans="1:23" hidden="1" x14ac:dyDescent="0.25">
      <c r="A68" t="s">
        <v>7</v>
      </c>
      <c r="B68" t="s">
        <v>28</v>
      </c>
      <c r="C68">
        <v>0</v>
      </c>
      <c r="D68">
        <v>1261</v>
      </c>
      <c r="E68">
        <f t="shared" si="33"/>
        <v>1261</v>
      </c>
      <c r="F68">
        <v>144</v>
      </c>
      <c r="G68">
        <v>188</v>
      </c>
      <c r="H68">
        <v>144</v>
      </c>
      <c r="I68">
        <v>243</v>
      </c>
      <c r="J68">
        <f t="shared" si="15"/>
        <v>288</v>
      </c>
      <c r="K68">
        <f t="shared" si="16"/>
        <v>431</v>
      </c>
      <c r="L68">
        <f t="shared" si="17"/>
        <v>144</v>
      </c>
      <c r="M68">
        <f t="shared" si="18"/>
        <v>188</v>
      </c>
      <c r="N68">
        <f t="shared" si="19"/>
        <v>1117</v>
      </c>
      <c r="O68">
        <f t="shared" si="20"/>
        <v>1018</v>
      </c>
      <c r="P68">
        <f t="shared" si="21"/>
        <v>973</v>
      </c>
      <c r="Q68">
        <f t="shared" si="22"/>
        <v>830</v>
      </c>
      <c r="R68" t="e">
        <f t="shared" si="23"/>
        <v>#DIV/0!</v>
      </c>
      <c r="S68" t="e">
        <f t="shared" si="24"/>
        <v>#DIV/0!</v>
      </c>
      <c r="T68">
        <f t="shared" si="25"/>
        <v>0.88580491673275175</v>
      </c>
      <c r="U68">
        <f t="shared" si="26"/>
        <v>0.80729579698651865</v>
      </c>
      <c r="V68">
        <f t="shared" si="27"/>
        <v>0.7716098334655036</v>
      </c>
      <c r="W68">
        <f t="shared" si="28"/>
        <v>0.65820777160983346</v>
      </c>
    </row>
    <row r="69" spans="1:23" hidden="1" x14ac:dyDescent="0.25">
      <c r="A69" t="s">
        <v>8</v>
      </c>
      <c r="B69" t="s">
        <v>28</v>
      </c>
      <c r="C69">
        <v>0</v>
      </c>
      <c r="D69">
        <v>1266</v>
      </c>
      <c r="E69">
        <f t="shared" si="33"/>
        <v>1266</v>
      </c>
      <c r="F69">
        <v>144</v>
      </c>
      <c r="G69">
        <v>188</v>
      </c>
      <c r="H69">
        <v>144</v>
      </c>
      <c r="I69">
        <v>244</v>
      </c>
      <c r="J69">
        <f t="shared" si="15"/>
        <v>288</v>
      </c>
      <c r="K69">
        <f t="shared" si="16"/>
        <v>432</v>
      </c>
      <c r="L69">
        <f t="shared" si="17"/>
        <v>144</v>
      </c>
      <c r="M69">
        <f t="shared" si="18"/>
        <v>188</v>
      </c>
      <c r="N69">
        <f t="shared" si="19"/>
        <v>1122</v>
      </c>
      <c r="O69">
        <f t="shared" si="20"/>
        <v>1022</v>
      </c>
      <c r="P69">
        <f t="shared" si="21"/>
        <v>978</v>
      </c>
      <c r="Q69">
        <f t="shared" si="22"/>
        <v>834</v>
      </c>
      <c r="R69" t="e">
        <f t="shared" si="23"/>
        <v>#DIV/0!</v>
      </c>
      <c r="S69" t="e">
        <f t="shared" si="24"/>
        <v>#DIV/0!</v>
      </c>
      <c r="T69">
        <f t="shared" si="25"/>
        <v>0.88625592417061616</v>
      </c>
      <c r="U69">
        <f t="shared" si="26"/>
        <v>0.8072669826224329</v>
      </c>
      <c r="V69">
        <f t="shared" si="27"/>
        <v>0.77251184834123221</v>
      </c>
      <c r="W69">
        <f t="shared" si="28"/>
        <v>0.65876777251184837</v>
      </c>
    </row>
    <row r="70" spans="1:23" hidden="1" x14ac:dyDescent="0.25">
      <c r="A70" t="s">
        <v>9</v>
      </c>
      <c r="B70" t="s">
        <v>28</v>
      </c>
      <c r="C70">
        <v>0</v>
      </c>
      <c r="D70">
        <v>1166</v>
      </c>
      <c r="E70">
        <f t="shared" si="33"/>
        <v>1166</v>
      </c>
      <c r="F70">
        <v>144</v>
      </c>
      <c r="G70">
        <v>188</v>
      </c>
      <c r="H70">
        <v>144</v>
      </c>
      <c r="I70">
        <v>245</v>
      </c>
      <c r="J70">
        <f t="shared" si="15"/>
        <v>288</v>
      </c>
      <c r="K70">
        <f t="shared" si="16"/>
        <v>433</v>
      </c>
      <c r="L70">
        <f t="shared" si="17"/>
        <v>144</v>
      </c>
      <c r="M70">
        <f t="shared" si="18"/>
        <v>188</v>
      </c>
      <c r="N70">
        <f t="shared" si="19"/>
        <v>1022</v>
      </c>
      <c r="O70">
        <f t="shared" si="20"/>
        <v>921</v>
      </c>
      <c r="P70">
        <f t="shared" si="21"/>
        <v>878</v>
      </c>
      <c r="Q70">
        <f t="shared" si="22"/>
        <v>733</v>
      </c>
      <c r="R70" t="e">
        <f t="shared" si="23"/>
        <v>#DIV/0!</v>
      </c>
      <c r="S70" t="e">
        <f t="shared" si="24"/>
        <v>#DIV/0!</v>
      </c>
      <c r="T70">
        <f t="shared" si="25"/>
        <v>0.87650085763293306</v>
      </c>
      <c r="U70">
        <f t="shared" si="26"/>
        <v>0.7898799313893653</v>
      </c>
      <c r="V70">
        <f t="shared" si="27"/>
        <v>0.75300171526586623</v>
      </c>
      <c r="W70">
        <f t="shared" si="28"/>
        <v>0.6286449399656947</v>
      </c>
    </row>
    <row r="71" spans="1:23" hidden="1" x14ac:dyDescent="0.25">
      <c r="A71" t="s">
        <v>10</v>
      </c>
      <c r="B71" t="s">
        <v>28</v>
      </c>
      <c r="C71">
        <v>0</v>
      </c>
      <c r="D71">
        <v>1207</v>
      </c>
      <c r="E71">
        <f t="shared" si="33"/>
        <v>1207</v>
      </c>
      <c r="F71">
        <v>144</v>
      </c>
      <c r="G71">
        <v>188</v>
      </c>
      <c r="H71">
        <v>144</v>
      </c>
      <c r="I71">
        <v>246</v>
      </c>
      <c r="J71">
        <f t="shared" si="15"/>
        <v>288</v>
      </c>
      <c r="K71">
        <f t="shared" si="16"/>
        <v>434</v>
      </c>
      <c r="L71">
        <f t="shared" si="17"/>
        <v>144</v>
      </c>
      <c r="M71">
        <f t="shared" si="18"/>
        <v>188</v>
      </c>
      <c r="N71">
        <f t="shared" si="19"/>
        <v>1063</v>
      </c>
      <c r="O71">
        <f t="shared" si="20"/>
        <v>961</v>
      </c>
      <c r="P71">
        <f t="shared" si="21"/>
        <v>919</v>
      </c>
      <c r="Q71">
        <f t="shared" si="22"/>
        <v>773</v>
      </c>
      <c r="R71" t="e">
        <f t="shared" si="23"/>
        <v>#DIV/0!</v>
      </c>
      <c r="S71" t="e">
        <f t="shared" si="24"/>
        <v>#DIV/0!</v>
      </c>
      <c r="T71">
        <f t="shared" si="25"/>
        <v>0.88069594034797016</v>
      </c>
      <c r="U71">
        <f t="shared" si="26"/>
        <v>0.79618889809444904</v>
      </c>
      <c r="V71">
        <f t="shared" si="27"/>
        <v>0.76139188069594033</v>
      </c>
      <c r="W71">
        <f t="shared" si="28"/>
        <v>0.64043082021541009</v>
      </c>
    </row>
    <row r="72" spans="1:23" hidden="1" x14ac:dyDescent="0.25">
      <c r="A72" t="s">
        <v>11</v>
      </c>
      <c r="B72" t="s">
        <v>28</v>
      </c>
      <c r="C72">
        <v>0</v>
      </c>
      <c r="D72">
        <v>371</v>
      </c>
      <c r="E72">
        <f t="shared" si="33"/>
        <v>371</v>
      </c>
      <c r="F72">
        <v>144</v>
      </c>
      <c r="G72">
        <v>188</v>
      </c>
      <c r="H72">
        <v>144</v>
      </c>
      <c r="I72">
        <v>247</v>
      </c>
      <c r="J72">
        <f t="shared" si="15"/>
        <v>288</v>
      </c>
      <c r="K72">
        <f t="shared" si="16"/>
        <v>435</v>
      </c>
      <c r="L72">
        <f t="shared" si="17"/>
        <v>144</v>
      </c>
      <c r="M72">
        <f t="shared" si="18"/>
        <v>188</v>
      </c>
      <c r="N72">
        <f t="shared" si="19"/>
        <v>227</v>
      </c>
      <c r="O72">
        <f t="shared" si="20"/>
        <v>124</v>
      </c>
      <c r="P72">
        <f t="shared" si="21"/>
        <v>83</v>
      </c>
      <c r="Q72">
        <f t="shared" si="22"/>
        <v>64</v>
      </c>
      <c r="R72" t="e">
        <f t="shared" si="23"/>
        <v>#DIV/0!</v>
      </c>
      <c r="S72" t="e">
        <f t="shared" si="24"/>
        <v>#DIV/0!</v>
      </c>
      <c r="T72">
        <f t="shared" si="25"/>
        <v>0.61185983827493262</v>
      </c>
      <c r="U72">
        <f t="shared" si="26"/>
        <v>0.33423180592991913</v>
      </c>
      <c r="V72">
        <f t="shared" si="27"/>
        <v>0.22371967654986524</v>
      </c>
      <c r="W72">
        <f t="shared" si="28"/>
        <v>0.1725067385444744</v>
      </c>
    </row>
    <row r="73" spans="1:23" hidden="1" x14ac:dyDescent="0.25">
      <c r="A73" t="s">
        <v>12</v>
      </c>
      <c r="B73" t="s">
        <v>28</v>
      </c>
      <c r="C73">
        <v>0</v>
      </c>
      <c r="D73">
        <v>344</v>
      </c>
      <c r="E73">
        <f t="shared" si="33"/>
        <v>344</v>
      </c>
      <c r="F73">
        <v>144</v>
      </c>
      <c r="G73">
        <v>188</v>
      </c>
      <c r="H73">
        <v>144</v>
      </c>
      <c r="I73">
        <v>248</v>
      </c>
      <c r="J73">
        <f t="shared" si="15"/>
        <v>288</v>
      </c>
      <c r="K73">
        <f t="shared" si="16"/>
        <v>436</v>
      </c>
      <c r="L73">
        <f t="shared" si="17"/>
        <v>144</v>
      </c>
      <c r="M73">
        <f t="shared" si="18"/>
        <v>188</v>
      </c>
      <c r="N73">
        <f t="shared" si="19"/>
        <v>200</v>
      </c>
      <c r="O73">
        <f t="shared" si="20"/>
        <v>96</v>
      </c>
      <c r="P73">
        <f t="shared" si="21"/>
        <v>56</v>
      </c>
      <c r="Q73">
        <f t="shared" si="22"/>
        <v>92</v>
      </c>
      <c r="R73" t="e">
        <f t="shared" si="23"/>
        <v>#DIV/0!</v>
      </c>
      <c r="S73" t="e">
        <f t="shared" si="24"/>
        <v>#DIV/0!</v>
      </c>
      <c r="T73">
        <f t="shared" si="25"/>
        <v>0.58139534883720934</v>
      </c>
      <c r="U73">
        <f t="shared" si="26"/>
        <v>0.27906976744186046</v>
      </c>
      <c r="V73">
        <f t="shared" si="27"/>
        <v>0.16279069767441862</v>
      </c>
      <c r="W73">
        <f t="shared" si="28"/>
        <v>0.26744186046511625</v>
      </c>
    </row>
    <row r="74" spans="1:23" hidden="1" x14ac:dyDescent="0.25">
      <c r="A74" t="s">
        <v>0</v>
      </c>
      <c r="B74" t="s">
        <v>29</v>
      </c>
      <c r="C74">
        <v>101</v>
      </c>
      <c r="D74">
        <v>210</v>
      </c>
      <c r="E74">
        <f>SUM(C74:D74)</f>
        <v>311</v>
      </c>
      <c r="F74">
        <v>144</v>
      </c>
      <c r="G74">
        <v>188</v>
      </c>
      <c r="H74">
        <v>144</v>
      </c>
      <c r="I74">
        <v>249</v>
      </c>
      <c r="J74">
        <f t="shared" si="15"/>
        <v>288</v>
      </c>
      <c r="K74">
        <f t="shared" si="16"/>
        <v>437</v>
      </c>
      <c r="L74">
        <f t="shared" si="17"/>
        <v>43</v>
      </c>
      <c r="M74">
        <f t="shared" si="18"/>
        <v>87</v>
      </c>
      <c r="N74">
        <f t="shared" si="19"/>
        <v>66</v>
      </c>
      <c r="O74">
        <f t="shared" si="20"/>
        <v>39</v>
      </c>
      <c r="P74">
        <f t="shared" si="21"/>
        <v>23</v>
      </c>
      <c r="Q74">
        <f t="shared" si="22"/>
        <v>126</v>
      </c>
      <c r="R74">
        <f t="shared" si="23"/>
        <v>0.42574257425742573</v>
      </c>
      <c r="S74">
        <f t="shared" si="24"/>
        <v>0.86138613861386137</v>
      </c>
      <c r="T74">
        <f t="shared" si="25"/>
        <v>0.31428571428571428</v>
      </c>
      <c r="U74">
        <f t="shared" si="26"/>
        <v>0.18571428571428572</v>
      </c>
      <c r="V74">
        <f t="shared" si="27"/>
        <v>7.3954983922829579E-2</v>
      </c>
      <c r="W74">
        <f t="shared" si="28"/>
        <v>0.40514469453376206</v>
      </c>
    </row>
    <row r="75" spans="1:23" hidden="1" x14ac:dyDescent="0.25">
      <c r="A75" t="s">
        <v>2</v>
      </c>
      <c r="B75" t="s">
        <v>29</v>
      </c>
      <c r="C75">
        <v>84</v>
      </c>
      <c r="D75">
        <v>179</v>
      </c>
      <c r="E75">
        <f t="shared" ref="E75:E85" si="34">SUM(C75:D75)</f>
        <v>263</v>
      </c>
      <c r="F75">
        <v>144</v>
      </c>
      <c r="G75">
        <v>188</v>
      </c>
      <c r="H75">
        <v>144</v>
      </c>
      <c r="I75">
        <v>250</v>
      </c>
      <c r="J75">
        <f t="shared" si="15"/>
        <v>288</v>
      </c>
      <c r="K75">
        <f t="shared" si="16"/>
        <v>438</v>
      </c>
      <c r="L75">
        <f t="shared" si="17"/>
        <v>60</v>
      </c>
      <c r="M75">
        <f t="shared" si="18"/>
        <v>104</v>
      </c>
      <c r="N75">
        <f t="shared" si="19"/>
        <v>35</v>
      </c>
      <c r="O75">
        <f t="shared" si="20"/>
        <v>71</v>
      </c>
      <c r="P75">
        <f t="shared" si="21"/>
        <v>25</v>
      </c>
      <c r="Q75">
        <f t="shared" si="22"/>
        <v>175</v>
      </c>
      <c r="R75">
        <f t="shared" si="23"/>
        <v>0.7142857142857143</v>
      </c>
      <c r="S75">
        <f t="shared" si="24"/>
        <v>1.2380952380952381</v>
      </c>
      <c r="T75">
        <f t="shared" si="25"/>
        <v>0.19553072625698323</v>
      </c>
      <c r="U75">
        <f t="shared" si="26"/>
        <v>0.39664804469273746</v>
      </c>
      <c r="V75">
        <f t="shared" si="27"/>
        <v>9.5057034220532313E-2</v>
      </c>
      <c r="W75">
        <f t="shared" si="28"/>
        <v>0.66539923954372626</v>
      </c>
    </row>
    <row r="76" spans="1:23" hidden="1" x14ac:dyDescent="0.25">
      <c r="A76" t="s">
        <v>3</v>
      </c>
      <c r="B76" t="s">
        <v>29</v>
      </c>
      <c r="C76">
        <v>100</v>
      </c>
      <c r="D76">
        <v>199</v>
      </c>
      <c r="E76">
        <f t="shared" si="34"/>
        <v>299</v>
      </c>
      <c r="F76">
        <v>144</v>
      </c>
      <c r="G76">
        <v>188</v>
      </c>
      <c r="H76">
        <v>144</v>
      </c>
      <c r="I76">
        <v>251</v>
      </c>
      <c r="J76">
        <f t="shared" si="15"/>
        <v>288</v>
      </c>
      <c r="K76">
        <f t="shared" si="16"/>
        <v>439</v>
      </c>
      <c r="L76">
        <f t="shared" si="17"/>
        <v>44</v>
      </c>
      <c r="M76">
        <f t="shared" si="18"/>
        <v>88</v>
      </c>
      <c r="N76">
        <f t="shared" si="19"/>
        <v>55</v>
      </c>
      <c r="O76">
        <f t="shared" si="20"/>
        <v>52</v>
      </c>
      <c r="P76">
        <f t="shared" si="21"/>
        <v>11</v>
      </c>
      <c r="Q76">
        <f t="shared" si="22"/>
        <v>140</v>
      </c>
      <c r="R76">
        <f t="shared" si="23"/>
        <v>0.44</v>
      </c>
      <c r="S76">
        <f t="shared" si="24"/>
        <v>0.88</v>
      </c>
      <c r="T76">
        <f t="shared" si="25"/>
        <v>0.27638190954773867</v>
      </c>
      <c r="U76">
        <f t="shared" si="26"/>
        <v>0.2613065326633166</v>
      </c>
      <c r="V76">
        <f t="shared" si="27"/>
        <v>3.678929765886288E-2</v>
      </c>
      <c r="W76">
        <f t="shared" si="28"/>
        <v>0.4682274247491639</v>
      </c>
    </row>
    <row r="77" spans="1:23" hidden="1" x14ac:dyDescent="0.25">
      <c r="A77" t="s">
        <v>4</v>
      </c>
      <c r="B77" t="s">
        <v>29</v>
      </c>
      <c r="C77">
        <v>98</v>
      </c>
      <c r="D77">
        <v>208</v>
      </c>
      <c r="E77">
        <f t="shared" si="34"/>
        <v>306</v>
      </c>
      <c r="F77">
        <v>144</v>
      </c>
      <c r="G77">
        <v>188</v>
      </c>
      <c r="H77">
        <v>144</v>
      </c>
      <c r="I77">
        <v>252</v>
      </c>
      <c r="J77">
        <f t="shared" si="15"/>
        <v>288</v>
      </c>
      <c r="K77">
        <f t="shared" si="16"/>
        <v>440</v>
      </c>
      <c r="L77">
        <f t="shared" si="17"/>
        <v>46</v>
      </c>
      <c r="M77">
        <f t="shared" si="18"/>
        <v>90</v>
      </c>
      <c r="N77">
        <f t="shared" si="19"/>
        <v>64</v>
      </c>
      <c r="O77">
        <f t="shared" si="20"/>
        <v>44</v>
      </c>
      <c r="P77">
        <f t="shared" si="21"/>
        <v>18</v>
      </c>
      <c r="Q77">
        <f t="shared" si="22"/>
        <v>134</v>
      </c>
      <c r="R77">
        <f t="shared" si="23"/>
        <v>0.46938775510204084</v>
      </c>
      <c r="S77">
        <f t="shared" si="24"/>
        <v>0.91836734693877553</v>
      </c>
      <c r="T77">
        <f t="shared" si="25"/>
        <v>0.30769230769230771</v>
      </c>
      <c r="U77">
        <f t="shared" si="26"/>
        <v>0.21153846153846154</v>
      </c>
      <c r="V77">
        <f t="shared" si="27"/>
        <v>5.8823529411764705E-2</v>
      </c>
      <c r="W77">
        <f t="shared" si="28"/>
        <v>0.43790849673202614</v>
      </c>
    </row>
    <row r="78" spans="1:23" hidden="1" x14ac:dyDescent="0.25">
      <c r="A78" t="s">
        <v>5</v>
      </c>
      <c r="B78" t="s">
        <v>29</v>
      </c>
      <c r="C78">
        <v>92</v>
      </c>
      <c r="D78">
        <v>185</v>
      </c>
      <c r="E78">
        <f t="shared" si="34"/>
        <v>277</v>
      </c>
      <c r="F78">
        <v>144</v>
      </c>
      <c r="G78">
        <v>188</v>
      </c>
      <c r="H78">
        <v>144</v>
      </c>
      <c r="I78">
        <v>253</v>
      </c>
      <c r="J78">
        <f t="shared" ref="J78:J141" si="35">F78+H78</f>
        <v>288</v>
      </c>
      <c r="K78">
        <f t="shared" ref="K78:K141" si="36">G78+I78</f>
        <v>441</v>
      </c>
      <c r="L78">
        <f t="shared" ref="L78:L141" si="37">ABS(C78-F78)</f>
        <v>52</v>
      </c>
      <c r="M78">
        <f t="shared" ref="M78:M141" si="38">ABS(C78-G78)</f>
        <v>96</v>
      </c>
      <c r="N78">
        <f t="shared" ref="N78:N141" si="39">ABS(D78-H78)</f>
        <v>41</v>
      </c>
      <c r="O78">
        <f t="shared" ref="O78:O141" si="40">ABS(D78-I78)</f>
        <v>68</v>
      </c>
      <c r="P78">
        <f t="shared" ref="P78:P141" si="41">ABS(E78-J78)</f>
        <v>11</v>
      </c>
      <c r="Q78">
        <f t="shared" ref="Q78:Q141" si="42">ABS(E78-K78)</f>
        <v>164</v>
      </c>
      <c r="R78">
        <f t="shared" ref="R78:R141" si="43">ABS((C78-F78)/C78)</f>
        <v>0.56521739130434778</v>
      </c>
      <c r="S78">
        <f t="shared" ref="S78:S141" si="44">ABS((C78-G78)/C78)</f>
        <v>1.0434782608695652</v>
      </c>
      <c r="T78">
        <f t="shared" ref="T78:T141" si="45">ABS((D78-H78)/D78)</f>
        <v>0.22162162162162163</v>
      </c>
      <c r="U78">
        <f t="shared" ref="U78:U141" si="46">ABS((D78-I78)/D78)</f>
        <v>0.36756756756756759</v>
      </c>
      <c r="V78">
        <f t="shared" ref="V78:V141" si="47">ABS((E78-J78)/E78)</f>
        <v>3.9711191335740074E-2</v>
      </c>
      <c r="W78">
        <f t="shared" ref="W78:W141" si="48">ABS((E78-K78)/E78)</f>
        <v>0.59205776173285196</v>
      </c>
    </row>
    <row r="79" spans="1:23" hidden="1" x14ac:dyDescent="0.25">
      <c r="A79" t="s">
        <v>6</v>
      </c>
      <c r="B79" t="s">
        <v>29</v>
      </c>
      <c r="C79">
        <v>96</v>
      </c>
      <c r="D79">
        <v>152</v>
      </c>
      <c r="E79">
        <f t="shared" si="34"/>
        <v>248</v>
      </c>
      <c r="F79">
        <v>144</v>
      </c>
      <c r="G79">
        <v>188</v>
      </c>
      <c r="H79">
        <v>144</v>
      </c>
      <c r="I79">
        <v>254</v>
      </c>
      <c r="J79">
        <f t="shared" si="35"/>
        <v>288</v>
      </c>
      <c r="K79">
        <f t="shared" si="36"/>
        <v>442</v>
      </c>
      <c r="L79">
        <f t="shared" si="37"/>
        <v>48</v>
      </c>
      <c r="M79">
        <f t="shared" si="38"/>
        <v>92</v>
      </c>
      <c r="N79">
        <f t="shared" si="39"/>
        <v>8</v>
      </c>
      <c r="O79">
        <f t="shared" si="40"/>
        <v>102</v>
      </c>
      <c r="P79">
        <f t="shared" si="41"/>
        <v>40</v>
      </c>
      <c r="Q79">
        <f t="shared" si="42"/>
        <v>194</v>
      </c>
      <c r="R79">
        <f t="shared" si="43"/>
        <v>0.5</v>
      </c>
      <c r="S79">
        <f t="shared" si="44"/>
        <v>0.95833333333333337</v>
      </c>
      <c r="T79">
        <f t="shared" si="45"/>
        <v>5.2631578947368418E-2</v>
      </c>
      <c r="U79">
        <f t="shared" si="46"/>
        <v>0.67105263157894735</v>
      </c>
      <c r="V79">
        <f t="shared" si="47"/>
        <v>0.16129032258064516</v>
      </c>
      <c r="W79">
        <f t="shared" si="48"/>
        <v>0.782258064516129</v>
      </c>
    </row>
    <row r="80" spans="1:23" hidden="1" x14ac:dyDescent="0.25">
      <c r="A80" t="s">
        <v>7</v>
      </c>
      <c r="B80" t="s">
        <v>29</v>
      </c>
      <c r="C80">
        <v>98</v>
      </c>
      <c r="D80">
        <v>210</v>
      </c>
      <c r="E80">
        <f t="shared" si="34"/>
        <v>308</v>
      </c>
      <c r="F80">
        <v>144</v>
      </c>
      <c r="G80">
        <v>188</v>
      </c>
      <c r="H80">
        <v>144</v>
      </c>
      <c r="I80">
        <v>255</v>
      </c>
      <c r="J80">
        <f t="shared" si="35"/>
        <v>288</v>
      </c>
      <c r="K80">
        <f t="shared" si="36"/>
        <v>443</v>
      </c>
      <c r="L80">
        <f t="shared" si="37"/>
        <v>46</v>
      </c>
      <c r="M80">
        <f t="shared" si="38"/>
        <v>90</v>
      </c>
      <c r="N80">
        <f t="shared" si="39"/>
        <v>66</v>
      </c>
      <c r="O80">
        <f t="shared" si="40"/>
        <v>45</v>
      </c>
      <c r="P80">
        <f t="shared" si="41"/>
        <v>20</v>
      </c>
      <c r="Q80">
        <f t="shared" si="42"/>
        <v>135</v>
      </c>
      <c r="R80">
        <f t="shared" si="43"/>
        <v>0.46938775510204084</v>
      </c>
      <c r="S80">
        <f t="shared" si="44"/>
        <v>0.91836734693877553</v>
      </c>
      <c r="T80">
        <f t="shared" si="45"/>
        <v>0.31428571428571428</v>
      </c>
      <c r="U80">
        <f t="shared" si="46"/>
        <v>0.21428571428571427</v>
      </c>
      <c r="V80">
        <f t="shared" si="47"/>
        <v>6.4935064935064929E-2</v>
      </c>
      <c r="W80">
        <f t="shared" si="48"/>
        <v>0.43831168831168832</v>
      </c>
    </row>
    <row r="81" spans="1:23" hidden="1" x14ac:dyDescent="0.25">
      <c r="A81" t="s">
        <v>8</v>
      </c>
      <c r="B81" t="s">
        <v>29</v>
      </c>
      <c r="C81">
        <v>97</v>
      </c>
      <c r="D81">
        <v>212</v>
      </c>
      <c r="E81">
        <f t="shared" si="34"/>
        <v>309</v>
      </c>
      <c r="F81">
        <v>144</v>
      </c>
      <c r="G81">
        <v>188</v>
      </c>
      <c r="H81">
        <v>144</v>
      </c>
      <c r="I81">
        <v>256</v>
      </c>
      <c r="J81">
        <f t="shared" si="35"/>
        <v>288</v>
      </c>
      <c r="K81">
        <f t="shared" si="36"/>
        <v>444</v>
      </c>
      <c r="L81">
        <f t="shared" si="37"/>
        <v>47</v>
      </c>
      <c r="M81">
        <f t="shared" si="38"/>
        <v>91</v>
      </c>
      <c r="N81">
        <f t="shared" si="39"/>
        <v>68</v>
      </c>
      <c r="O81">
        <f t="shared" si="40"/>
        <v>44</v>
      </c>
      <c r="P81">
        <f t="shared" si="41"/>
        <v>21</v>
      </c>
      <c r="Q81">
        <f t="shared" si="42"/>
        <v>135</v>
      </c>
      <c r="R81">
        <f t="shared" si="43"/>
        <v>0.4845360824742268</v>
      </c>
      <c r="S81">
        <f t="shared" si="44"/>
        <v>0.93814432989690721</v>
      </c>
      <c r="T81">
        <f t="shared" si="45"/>
        <v>0.32075471698113206</v>
      </c>
      <c r="U81">
        <f t="shared" si="46"/>
        <v>0.20754716981132076</v>
      </c>
      <c r="V81">
        <f t="shared" si="47"/>
        <v>6.7961165048543687E-2</v>
      </c>
      <c r="W81">
        <f t="shared" si="48"/>
        <v>0.43689320388349512</v>
      </c>
    </row>
    <row r="82" spans="1:23" hidden="1" x14ac:dyDescent="0.25">
      <c r="A82" t="s">
        <v>9</v>
      </c>
      <c r="B82" t="s">
        <v>29</v>
      </c>
      <c r="C82">
        <v>112</v>
      </c>
      <c r="D82">
        <v>202</v>
      </c>
      <c r="E82">
        <f t="shared" si="34"/>
        <v>314</v>
      </c>
      <c r="F82">
        <v>144</v>
      </c>
      <c r="G82">
        <v>188</v>
      </c>
      <c r="H82">
        <v>144</v>
      </c>
      <c r="I82">
        <v>257</v>
      </c>
      <c r="J82">
        <f t="shared" si="35"/>
        <v>288</v>
      </c>
      <c r="K82">
        <f t="shared" si="36"/>
        <v>445</v>
      </c>
      <c r="L82">
        <f t="shared" si="37"/>
        <v>32</v>
      </c>
      <c r="M82">
        <f t="shared" si="38"/>
        <v>76</v>
      </c>
      <c r="N82">
        <f t="shared" si="39"/>
        <v>58</v>
      </c>
      <c r="O82">
        <f t="shared" si="40"/>
        <v>55</v>
      </c>
      <c r="P82">
        <f t="shared" si="41"/>
        <v>26</v>
      </c>
      <c r="Q82">
        <f t="shared" si="42"/>
        <v>131</v>
      </c>
      <c r="R82">
        <f t="shared" si="43"/>
        <v>0.2857142857142857</v>
      </c>
      <c r="S82">
        <f t="shared" si="44"/>
        <v>0.6785714285714286</v>
      </c>
      <c r="T82">
        <f t="shared" si="45"/>
        <v>0.28712871287128711</v>
      </c>
      <c r="U82">
        <f t="shared" si="46"/>
        <v>0.2722772277227723</v>
      </c>
      <c r="V82">
        <f t="shared" si="47"/>
        <v>8.2802547770700632E-2</v>
      </c>
      <c r="W82">
        <f t="shared" si="48"/>
        <v>0.41719745222929938</v>
      </c>
    </row>
    <row r="83" spans="1:23" hidden="1" x14ac:dyDescent="0.25">
      <c r="A83" t="s">
        <v>10</v>
      </c>
      <c r="B83" t="s">
        <v>29</v>
      </c>
      <c r="C83">
        <v>134</v>
      </c>
      <c r="D83">
        <v>215</v>
      </c>
      <c r="E83">
        <f t="shared" si="34"/>
        <v>349</v>
      </c>
      <c r="F83">
        <v>144</v>
      </c>
      <c r="G83">
        <v>188</v>
      </c>
      <c r="H83">
        <v>144</v>
      </c>
      <c r="I83">
        <v>258</v>
      </c>
      <c r="J83">
        <f t="shared" si="35"/>
        <v>288</v>
      </c>
      <c r="K83">
        <f t="shared" si="36"/>
        <v>446</v>
      </c>
      <c r="L83">
        <f t="shared" si="37"/>
        <v>10</v>
      </c>
      <c r="M83">
        <f t="shared" si="38"/>
        <v>54</v>
      </c>
      <c r="N83">
        <f t="shared" si="39"/>
        <v>71</v>
      </c>
      <c r="O83">
        <f t="shared" si="40"/>
        <v>43</v>
      </c>
      <c r="P83">
        <f t="shared" si="41"/>
        <v>61</v>
      </c>
      <c r="Q83">
        <f t="shared" si="42"/>
        <v>97</v>
      </c>
      <c r="R83">
        <f t="shared" si="43"/>
        <v>7.4626865671641784E-2</v>
      </c>
      <c r="S83">
        <f t="shared" si="44"/>
        <v>0.40298507462686567</v>
      </c>
      <c r="T83">
        <f t="shared" si="45"/>
        <v>0.33023255813953489</v>
      </c>
      <c r="U83">
        <f t="shared" si="46"/>
        <v>0.2</v>
      </c>
      <c r="V83">
        <f t="shared" si="47"/>
        <v>0.17478510028653296</v>
      </c>
      <c r="W83">
        <f t="shared" si="48"/>
        <v>0.27793696275071633</v>
      </c>
    </row>
    <row r="84" spans="1:23" hidden="1" x14ac:dyDescent="0.25">
      <c r="A84" t="s">
        <v>11</v>
      </c>
      <c r="B84" t="s">
        <v>29</v>
      </c>
      <c r="C84">
        <v>111</v>
      </c>
      <c r="D84">
        <v>188</v>
      </c>
      <c r="E84">
        <f t="shared" si="34"/>
        <v>299</v>
      </c>
      <c r="F84">
        <v>144</v>
      </c>
      <c r="G84">
        <v>188</v>
      </c>
      <c r="H84">
        <v>144</v>
      </c>
      <c r="I84">
        <v>259</v>
      </c>
      <c r="J84">
        <f t="shared" si="35"/>
        <v>288</v>
      </c>
      <c r="K84">
        <f t="shared" si="36"/>
        <v>447</v>
      </c>
      <c r="L84">
        <f t="shared" si="37"/>
        <v>33</v>
      </c>
      <c r="M84">
        <f t="shared" si="38"/>
        <v>77</v>
      </c>
      <c r="N84">
        <f t="shared" si="39"/>
        <v>44</v>
      </c>
      <c r="O84">
        <f t="shared" si="40"/>
        <v>71</v>
      </c>
      <c r="P84">
        <f t="shared" si="41"/>
        <v>11</v>
      </c>
      <c r="Q84">
        <f t="shared" si="42"/>
        <v>148</v>
      </c>
      <c r="R84">
        <f t="shared" si="43"/>
        <v>0.29729729729729731</v>
      </c>
      <c r="S84">
        <f t="shared" si="44"/>
        <v>0.69369369369369371</v>
      </c>
      <c r="T84">
        <f t="shared" si="45"/>
        <v>0.23404255319148937</v>
      </c>
      <c r="U84">
        <f t="shared" si="46"/>
        <v>0.37765957446808512</v>
      </c>
      <c r="V84">
        <f t="shared" si="47"/>
        <v>3.678929765886288E-2</v>
      </c>
      <c r="W84">
        <f t="shared" si="48"/>
        <v>0.49498327759197325</v>
      </c>
    </row>
    <row r="85" spans="1:23" hidden="1" x14ac:dyDescent="0.25">
      <c r="A85" t="s">
        <v>12</v>
      </c>
      <c r="B85" t="s">
        <v>29</v>
      </c>
      <c r="C85">
        <v>132</v>
      </c>
      <c r="D85">
        <v>223</v>
      </c>
      <c r="E85">
        <f t="shared" si="34"/>
        <v>355</v>
      </c>
      <c r="F85">
        <v>144</v>
      </c>
      <c r="G85">
        <v>188</v>
      </c>
      <c r="H85">
        <v>144</v>
      </c>
      <c r="I85">
        <v>260</v>
      </c>
      <c r="J85">
        <f t="shared" si="35"/>
        <v>288</v>
      </c>
      <c r="K85">
        <f t="shared" si="36"/>
        <v>448</v>
      </c>
      <c r="L85">
        <f t="shared" si="37"/>
        <v>12</v>
      </c>
      <c r="M85">
        <f t="shared" si="38"/>
        <v>56</v>
      </c>
      <c r="N85">
        <f t="shared" si="39"/>
        <v>79</v>
      </c>
      <c r="O85">
        <f t="shared" si="40"/>
        <v>37</v>
      </c>
      <c r="P85">
        <f t="shared" si="41"/>
        <v>67</v>
      </c>
      <c r="Q85">
        <f t="shared" si="42"/>
        <v>93</v>
      </c>
      <c r="R85">
        <f t="shared" si="43"/>
        <v>9.0909090909090912E-2</v>
      </c>
      <c r="S85">
        <f t="shared" si="44"/>
        <v>0.42424242424242425</v>
      </c>
      <c r="T85">
        <f t="shared" si="45"/>
        <v>0.35426008968609868</v>
      </c>
      <c r="U85">
        <f t="shared" si="46"/>
        <v>0.16591928251121077</v>
      </c>
      <c r="V85">
        <f t="shared" si="47"/>
        <v>0.18873239436619718</v>
      </c>
      <c r="W85">
        <f t="shared" si="48"/>
        <v>0.26197183098591548</v>
      </c>
    </row>
    <row r="86" spans="1:23" hidden="1" x14ac:dyDescent="0.25">
      <c r="A86" t="s">
        <v>0</v>
      </c>
      <c r="B86" t="s">
        <v>30</v>
      </c>
      <c r="C86">
        <v>0</v>
      </c>
      <c r="D86">
        <v>3</v>
      </c>
      <c r="E86">
        <f>SUM(C86:D86)</f>
        <v>3</v>
      </c>
      <c r="F86">
        <v>144</v>
      </c>
      <c r="G86">
        <v>188</v>
      </c>
      <c r="H86">
        <v>144</v>
      </c>
      <c r="I86">
        <v>261</v>
      </c>
      <c r="J86">
        <f t="shared" si="35"/>
        <v>288</v>
      </c>
      <c r="K86">
        <f t="shared" si="36"/>
        <v>449</v>
      </c>
      <c r="L86">
        <f t="shared" si="37"/>
        <v>144</v>
      </c>
      <c r="M86">
        <f t="shared" si="38"/>
        <v>188</v>
      </c>
      <c r="N86">
        <f t="shared" si="39"/>
        <v>141</v>
      </c>
      <c r="O86">
        <f t="shared" si="40"/>
        <v>258</v>
      </c>
      <c r="P86">
        <f t="shared" si="41"/>
        <v>285</v>
      </c>
      <c r="Q86">
        <f t="shared" si="42"/>
        <v>446</v>
      </c>
      <c r="R86" t="e">
        <f t="shared" si="43"/>
        <v>#DIV/0!</v>
      </c>
      <c r="S86" t="e">
        <f t="shared" si="44"/>
        <v>#DIV/0!</v>
      </c>
      <c r="T86">
        <f t="shared" si="45"/>
        <v>47</v>
      </c>
      <c r="U86">
        <f t="shared" si="46"/>
        <v>86</v>
      </c>
      <c r="V86">
        <f t="shared" si="47"/>
        <v>95</v>
      </c>
      <c r="W86">
        <f t="shared" si="48"/>
        <v>148.66666666666666</v>
      </c>
    </row>
    <row r="87" spans="1:23" hidden="1" x14ac:dyDescent="0.25">
      <c r="A87" t="s">
        <v>2</v>
      </c>
      <c r="B87" t="s">
        <v>30</v>
      </c>
      <c r="C87">
        <v>0</v>
      </c>
      <c r="D87">
        <v>1</v>
      </c>
      <c r="E87">
        <f t="shared" ref="E87:E97" si="49">SUM(C87:D87)</f>
        <v>1</v>
      </c>
      <c r="F87">
        <v>144</v>
      </c>
      <c r="G87">
        <v>188</v>
      </c>
      <c r="H87">
        <v>144</v>
      </c>
      <c r="I87">
        <v>262</v>
      </c>
      <c r="J87">
        <f t="shared" si="35"/>
        <v>288</v>
      </c>
      <c r="K87">
        <f t="shared" si="36"/>
        <v>450</v>
      </c>
      <c r="L87">
        <f t="shared" si="37"/>
        <v>144</v>
      </c>
      <c r="M87">
        <f t="shared" si="38"/>
        <v>188</v>
      </c>
      <c r="N87">
        <f t="shared" si="39"/>
        <v>143</v>
      </c>
      <c r="O87">
        <f t="shared" si="40"/>
        <v>261</v>
      </c>
      <c r="P87">
        <f t="shared" si="41"/>
        <v>287</v>
      </c>
      <c r="Q87">
        <f t="shared" si="42"/>
        <v>449</v>
      </c>
      <c r="R87" t="e">
        <f t="shared" si="43"/>
        <v>#DIV/0!</v>
      </c>
      <c r="S87" t="e">
        <f t="shared" si="44"/>
        <v>#DIV/0!</v>
      </c>
      <c r="T87">
        <f t="shared" si="45"/>
        <v>143</v>
      </c>
      <c r="U87">
        <f t="shared" si="46"/>
        <v>261</v>
      </c>
      <c r="V87">
        <f t="shared" si="47"/>
        <v>287</v>
      </c>
      <c r="W87">
        <f t="shared" si="48"/>
        <v>449</v>
      </c>
    </row>
    <row r="88" spans="1:23" hidden="1" x14ac:dyDescent="0.25">
      <c r="A88" t="s">
        <v>3</v>
      </c>
      <c r="B88" t="s">
        <v>30</v>
      </c>
      <c r="C88">
        <v>0</v>
      </c>
      <c r="D88">
        <v>2</v>
      </c>
      <c r="E88">
        <f t="shared" si="49"/>
        <v>2</v>
      </c>
      <c r="F88">
        <v>144</v>
      </c>
      <c r="G88">
        <v>188</v>
      </c>
      <c r="H88">
        <v>144</v>
      </c>
      <c r="I88">
        <v>263</v>
      </c>
      <c r="J88">
        <f t="shared" si="35"/>
        <v>288</v>
      </c>
      <c r="K88">
        <f t="shared" si="36"/>
        <v>451</v>
      </c>
      <c r="L88">
        <f t="shared" si="37"/>
        <v>144</v>
      </c>
      <c r="M88">
        <f t="shared" si="38"/>
        <v>188</v>
      </c>
      <c r="N88">
        <f t="shared" si="39"/>
        <v>142</v>
      </c>
      <c r="O88">
        <f t="shared" si="40"/>
        <v>261</v>
      </c>
      <c r="P88">
        <f t="shared" si="41"/>
        <v>286</v>
      </c>
      <c r="Q88">
        <f t="shared" si="42"/>
        <v>449</v>
      </c>
      <c r="R88" t="e">
        <f t="shared" si="43"/>
        <v>#DIV/0!</v>
      </c>
      <c r="S88" t="e">
        <f t="shared" si="44"/>
        <v>#DIV/0!</v>
      </c>
      <c r="T88">
        <f t="shared" si="45"/>
        <v>71</v>
      </c>
      <c r="U88">
        <f t="shared" si="46"/>
        <v>130.5</v>
      </c>
      <c r="V88">
        <f t="shared" si="47"/>
        <v>143</v>
      </c>
      <c r="W88">
        <f t="shared" si="48"/>
        <v>224.5</v>
      </c>
    </row>
    <row r="89" spans="1:23" hidden="1" x14ac:dyDescent="0.25">
      <c r="A89" t="s">
        <v>4</v>
      </c>
      <c r="B89" t="s">
        <v>30</v>
      </c>
      <c r="C89">
        <v>0</v>
      </c>
      <c r="D89">
        <v>2</v>
      </c>
      <c r="E89">
        <f t="shared" si="49"/>
        <v>2</v>
      </c>
      <c r="F89">
        <v>144</v>
      </c>
      <c r="G89">
        <v>188</v>
      </c>
      <c r="H89">
        <v>144</v>
      </c>
      <c r="I89">
        <v>264</v>
      </c>
      <c r="J89">
        <f t="shared" si="35"/>
        <v>288</v>
      </c>
      <c r="K89">
        <f t="shared" si="36"/>
        <v>452</v>
      </c>
      <c r="L89">
        <f t="shared" si="37"/>
        <v>144</v>
      </c>
      <c r="M89">
        <f t="shared" si="38"/>
        <v>188</v>
      </c>
      <c r="N89">
        <f t="shared" si="39"/>
        <v>142</v>
      </c>
      <c r="O89">
        <f t="shared" si="40"/>
        <v>262</v>
      </c>
      <c r="P89">
        <f t="shared" si="41"/>
        <v>286</v>
      </c>
      <c r="Q89">
        <f t="shared" si="42"/>
        <v>450</v>
      </c>
      <c r="R89" t="e">
        <f t="shared" si="43"/>
        <v>#DIV/0!</v>
      </c>
      <c r="S89" t="e">
        <f t="shared" si="44"/>
        <v>#DIV/0!</v>
      </c>
      <c r="T89">
        <f t="shared" si="45"/>
        <v>71</v>
      </c>
      <c r="U89">
        <f t="shared" si="46"/>
        <v>131</v>
      </c>
      <c r="V89">
        <f t="shared" si="47"/>
        <v>143</v>
      </c>
      <c r="W89">
        <f t="shared" si="48"/>
        <v>225</v>
      </c>
    </row>
    <row r="90" spans="1:23" hidden="1" x14ac:dyDescent="0.25">
      <c r="A90" t="s">
        <v>5</v>
      </c>
      <c r="B90" t="s">
        <v>30</v>
      </c>
      <c r="C90">
        <v>0</v>
      </c>
      <c r="D90">
        <v>2</v>
      </c>
      <c r="E90">
        <f t="shared" si="49"/>
        <v>2</v>
      </c>
      <c r="F90">
        <v>144</v>
      </c>
      <c r="G90">
        <v>188</v>
      </c>
      <c r="H90">
        <v>144</v>
      </c>
      <c r="I90">
        <v>265</v>
      </c>
      <c r="J90">
        <f t="shared" si="35"/>
        <v>288</v>
      </c>
      <c r="K90">
        <f t="shared" si="36"/>
        <v>453</v>
      </c>
      <c r="L90">
        <f t="shared" si="37"/>
        <v>144</v>
      </c>
      <c r="M90">
        <f t="shared" si="38"/>
        <v>188</v>
      </c>
      <c r="N90">
        <f t="shared" si="39"/>
        <v>142</v>
      </c>
      <c r="O90">
        <f t="shared" si="40"/>
        <v>263</v>
      </c>
      <c r="P90">
        <f t="shared" si="41"/>
        <v>286</v>
      </c>
      <c r="Q90">
        <f t="shared" si="42"/>
        <v>451</v>
      </c>
      <c r="R90" t="e">
        <f t="shared" si="43"/>
        <v>#DIV/0!</v>
      </c>
      <c r="S90" t="e">
        <f t="shared" si="44"/>
        <v>#DIV/0!</v>
      </c>
      <c r="T90">
        <f t="shared" si="45"/>
        <v>71</v>
      </c>
      <c r="U90">
        <f t="shared" si="46"/>
        <v>131.5</v>
      </c>
      <c r="V90">
        <f t="shared" si="47"/>
        <v>143</v>
      </c>
      <c r="W90">
        <f t="shared" si="48"/>
        <v>225.5</v>
      </c>
    </row>
    <row r="91" spans="1:23" hidden="1" x14ac:dyDescent="0.25">
      <c r="A91" t="s">
        <v>6</v>
      </c>
      <c r="B91" t="s">
        <v>30</v>
      </c>
      <c r="C91">
        <v>0</v>
      </c>
      <c r="D91">
        <v>1</v>
      </c>
      <c r="E91">
        <f t="shared" si="49"/>
        <v>1</v>
      </c>
      <c r="F91">
        <v>144</v>
      </c>
      <c r="G91">
        <v>188</v>
      </c>
      <c r="H91">
        <v>144</v>
      </c>
      <c r="I91">
        <v>266</v>
      </c>
      <c r="J91">
        <f t="shared" si="35"/>
        <v>288</v>
      </c>
      <c r="K91">
        <f t="shared" si="36"/>
        <v>454</v>
      </c>
      <c r="L91">
        <f t="shared" si="37"/>
        <v>144</v>
      </c>
      <c r="M91">
        <f t="shared" si="38"/>
        <v>188</v>
      </c>
      <c r="N91">
        <f t="shared" si="39"/>
        <v>143</v>
      </c>
      <c r="O91">
        <f t="shared" si="40"/>
        <v>265</v>
      </c>
      <c r="P91">
        <f t="shared" si="41"/>
        <v>287</v>
      </c>
      <c r="Q91">
        <f t="shared" si="42"/>
        <v>453</v>
      </c>
      <c r="R91" t="e">
        <f t="shared" si="43"/>
        <v>#DIV/0!</v>
      </c>
      <c r="S91" t="e">
        <f t="shared" si="44"/>
        <v>#DIV/0!</v>
      </c>
      <c r="T91">
        <f t="shared" si="45"/>
        <v>143</v>
      </c>
      <c r="U91">
        <f t="shared" si="46"/>
        <v>265</v>
      </c>
      <c r="V91">
        <f t="shared" si="47"/>
        <v>287</v>
      </c>
      <c r="W91">
        <f t="shared" si="48"/>
        <v>453</v>
      </c>
    </row>
    <row r="92" spans="1:23" hidden="1" x14ac:dyDescent="0.25">
      <c r="A92" t="s">
        <v>7</v>
      </c>
      <c r="B92" t="s">
        <v>30</v>
      </c>
      <c r="C92">
        <v>0</v>
      </c>
      <c r="D92">
        <v>3</v>
      </c>
      <c r="E92">
        <f t="shared" si="49"/>
        <v>3</v>
      </c>
      <c r="F92">
        <v>144</v>
      </c>
      <c r="G92">
        <v>188</v>
      </c>
      <c r="H92">
        <v>144</v>
      </c>
      <c r="I92">
        <v>267</v>
      </c>
      <c r="J92">
        <f t="shared" si="35"/>
        <v>288</v>
      </c>
      <c r="K92">
        <f t="shared" si="36"/>
        <v>455</v>
      </c>
      <c r="L92">
        <f t="shared" si="37"/>
        <v>144</v>
      </c>
      <c r="M92">
        <f t="shared" si="38"/>
        <v>188</v>
      </c>
      <c r="N92">
        <f t="shared" si="39"/>
        <v>141</v>
      </c>
      <c r="O92">
        <f t="shared" si="40"/>
        <v>264</v>
      </c>
      <c r="P92">
        <f t="shared" si="41"/>
        <v>285</v>
      </c>
      <c r="Q92">
        <f t="shared" si="42"/>
        <v>452</v>
      </c>
      <c r="R92" t="e">
        <f t="shared" si="43"/>
        <v>#DIV/0!</v>
      </c>
      <c r="S92" t="e">
        <f t="shared" si="44"/>
        <v>#DIV/0!</v>
      </c>
      <c r="T92">
        <f t="shared" si="45"/>
        <v>47</v>
      </c>
      <c r="U92">
        <f t="shared" si="46"/>
        <v>88</v>
      </c>
      <c r="V92">
        <f t="shared" si="47"/>
        <v>95</v>
      </c>
      <c r="W92">
        <f t="shared" si="48"/>
        <v>150.66666666666666</v>
      </c>
    </row>
    <row r="93" spans="1:23" hidden="1" x14ac:dyDescent="0.25">
      <c r="A93" t="s">
        <v>8</v>
      </c>
      <c r="B93" t="s">
        <v>30</v>
      </c>
      <c r="C93">
        <v>0</v>
      </c>
      <c r="D93">
        <v>1</v>
      </c>
      <c r="E93">
        <f t="shared" si="49"/>
        <v>1</v>
      </c>
      <c r="F93">
        <v>144</v>
      </c>
      <c r="G93">
        <v>188</v>
      </c>
      <c r="H93">
        <v>144</v>
      </c>
      <c r="I93">
        <v>268</v>
      </c>
      <c r="J93">
        <f t="shared" si="35"/>
        <v>288</v>
      </c>
      <c r="K93">
        <f t="shared" si="36"/>
        <v>456</v>
      </c>
      <c r="L93">
        <f t="shared" si="37"/>
        <v>144</v>
      </c>
      <c r="M93">
        <f t="shared" si="38"/>
        <v>188</v>
      </c>
      <c r="N93">
        <f t="shared" si="39"/>
        <v>143</v>
      </c>
      <c r="O93">
        <f t="shared" si="40"/>
        <v>267</v>
      </c>
      <c r="P93">
        <f t="shared" si="41"/>
        <v>287</v>
      </c>
      <c r="Q93">
        <f t="shared" si="42"/>
        <v>455</v>
      </c>
      <c r="R93" t="e">
        <f t="shared" si="43"/>
        <v>#DIV/0!</v>
      </c>
      <c r="S93" t="e">
        <f t="shared" si="44"/>
        <v>#DIV/0!</v>
      </c>
      <c r="T93">
        <f t="shared" si="45"/>
        <v>143</v>
      </c>
      <c r="U93">
        <f t="shared" si="46"/>
        <v>267</v>
      </c>
      <c r="V93">
        <f t="shared" si="47"/>
        <v>287</v>
      </c>
      <c r="W93">
        <f t="shared" si="48"/>
        <v>455</v>
      </c>
    </row>
    <row r="94" spans="1:23" hidden="1" x14ac:dyDescent="0.25">
      <c r="A94" t="s">
        <v>9</v>
      </c>
      <c r="B94" t="s">
        <v>30</v>
      </c>
      <c r="C94">
        <v>0</v>
      </c>
      <c r="D94">
        <v>3</v>
      </c>
      <c r="E94">
        <f t="shared" si="49"/>
        <v>3</v>
      </c>
      <c r="F94">
        <v>144</v>
      </c>
      <c r="G94">
        <v>188</v>
      </c>
      <c r="H94">
        <v>144</v>
      </c>
      <c r="I94">
        <v>269</v>
      </c>
      <c r="J94">
        <f t="shared" si="35"/>
        <v>288</v>
      </c>
      <c r="K94">
        <f t="shared" si="36"/>
        <v>457</v>
      </c>
      <c r="L94">
        <f t="shared" si="37"/>
        <v>144</v>
      </c>
      <c r="M94">
        <f t="shared" si="38"/>
        <v>188</v>
      </c>
      <c r="N94">
        <f t="shared" si="39"/>
        <v>141</v>
      </c>
      <c r="O94">
        <f t="shared" si="40"/>
        <v>266</v>
      </c>
      <c r="P94">
        <f t="shared" si="41"/>
        <v>285</v>
      </c>
      <c r="Q94">
        <f t="shared" si="42"/>
        <v>454</v>
      </c>
      <c r="R94" t="e">
        <f t="shared" si="43"/>
        <v>#DIV/0!</v>
      </c>
      <c r="S94" t="e">
        <f t="shared" si="44"/>
        <v>#DIV/0!</v>
      </c>
      <c r="T94">
        <f t="shared" si="45"/>
        <v>47</v>
      </c>
      <c r="U94">
        <f t="shared" si="46"/>
        <v>88.666666666666671</v>
      </c>
      <c r="V94">
        <f t="shared" si="47"/>
        <v>95</v>
      </c>
      <c r="W94">
        <f t="shared" si="48"/>
        <v>151.33333333333334</v>
      </c>
    </row>
    <row r="95" spans="1:23" hidden="1" x14ac:dyDescent="0.25">
      <c r="A95" t="s">
        <v>10</v>
      </c>
      <c r="B95" t="s">
        <v>30</v>
      </c>
      <c r="C95">
        <v>0</v>
      </c>
      <c r="D95">
        <v>2</v>
      </c>
      <c r="E95">
        <f t="shared" si="49"/>
        <v>2</v>
      </c>
      <c r="F95">
        <v>144</v>
      </c>
      <c r="G95">
        <v>188</v>
      </c>
      <c r="H95">
        <v>144</v>
      </c>
      <c r="I95">
        <v>270</v>
      </c>
      <c r="J95">
        <f t="shared" si="35"/>
        <v>288</v>
      </c>
      <c r="K95">
        <f t="shared" si="36"/>
        <v>458</v>
      </c>
      <c r="L95">
        <f t="shared" si="37"/>
        <v>144</v>
      </c>
      <c r="M95">
        <f t="shared" si="38"/>
        <v>188</v>
      </c>
      <c r="N95">
        <f t="shared" si="39"/>
        <v>142</v>
      </c>
      <c r="O95">
        <f t="shared" si="40"/>
        <v>268</v>
      </c>
      <c r="P95">
        <f t="shared" si="41"/>
        <v>286</v>
      </c>
      <c r="Q95">
        <f t="shared" si="42"/>
        <v>456</v>
      </c>
      <c r="R95" t="e">
        <f t="shared" si="43"/>
        <v>#DIV/0!</v>
      </c>
      <c r="S95" t="e">
        <f t="shared" si="44"/>
        <v>#DIV/0!</v>
      </c>
      <c r="T95">
        <f t="shared" si="45"/>
        <v>71</v>
      </c>
      <c r="U95">
        <f t="shared" si="46"/>
        <v>134</v>
      </c>
      <c r="V95">
        <f t="shared" si="47"/>
        <v>143</v>
      </c>
      <c r="W95">
        <f t="shared" si="48"/>
        <v>228</v>
      </c>
    </row>
    <row r="96" spans="1:23" hidden="1" x14ac:dyDescent="0.25">
      <c r="A96" t="s">
        <v>11</v>
      </c>
      <c r="B96" t="s">
        <v>30</v>
      </c>
      <c r="C96">
        <v>0</v>
      </c>
      <c r="D96">
        <v>4</v>
      </c>
      <c r="E96">
        <f t="shared" si="49"/>
        <v>4</v>
      </c>
      <c r="F96">
        <v>144</v>
      </c>
      <c r="G96">
        <v>188</v>
      </c>
      <c r="H96">
        <v>144</v>
      </c>
      <c r="I96">
        <v>271</v>
      </c>
      <c r="J96">
        <f t="shared" si="35"/>
        <v>288</v>
      </c>
      <c r="K96">
        <f t="shared" si="36"/>
        <v>459</v>
      </c>
      <c r="L96">
        <f t="shared" si="37"/>
        <v>144</v>
      </c>
      <c r="M96">
        <f t="shared" si="38"/>
        <v>188</v>
      </c>
      <c r="N96">
        <f t="shared" si="39"/>
        <v>140</v>
      </c>
      <c r="O96">
        <f t="shared" si="40"/>
        <v>267</v>
      </c>
      <c r="P96">
        <f t="shared" si="41"/>
        <v>284</v>
      </c>
      <c r="Q96">
        <f t="shared" si="42"/>
        <v>455</v>
      </c>
      <c r="R96" t="e">
        <f t="shared" si="43"/>
        <v>#DIV/0!</v>
      </c>
      <c r="S96" t="e">
        <f t="shared" si="44"/>
        <v>#DIV/0!</v>
      </c>
      <c r="T96">
        <f t="shared" si="45"/>
        <v>35</v>
      </c>
      <c r="U96">
        <f t="shared" si="46"/>
        <v>66.75</v>
      </c>
      <c r="V96">
        <f t="shared" si="47"/>
        <v>71</v>
      </c>
      <c r="W96">
        <f t="shared" si="48"/>
        <v>113.75</v>
      </c>
    </row>
    <row r="97" spans="1:23" hidden="1" x14ac:dyDescent="0.25">
      <c r="A97" t="s">
        <v>12</v>
      </c>
      <c r="B97" t="s">
        <v>30</v>
      </c>
      <c r="C97">
        <v>0</v>
      </c>
      <c r="D97">
        <v>2</v>
      </c>
      <c r="E97">
        <f t="shared" si="49"/>
        <v>2</v>
      </c>
      <c r="F97">
        <v>144</v>
      </c>
      <c r="G97">
        <v>188</v>
      </c>
      <c r="H97">
        <v>144</v>
      </c>
      <c r="I97">
        <v>272</v>
      </c>
      <c r="J97">
        <f t="shared" si="35"/>
        <v>288</v>
      </c>
      <c r="K97">
        <f t="shared" si="36"/>
        <v>460</v>
      </c>
      <c r="L97">
        <f t="shared" si="37"/>
        <v>144</v>
      </c>
      <c r="M97">
        <f t="shared" si="38"/>
        <v>188</v>
      </c>
      <c r="N97">
        <f t="shared" si="39"/>
        <v>142</v>
      </c>
      <c r="O97">
        <f t="shared" si="40"/>
        <v>270</v>
      </c>
      <c r="P97">
        <f t="shared" si="41"/>
        <v>286</v>
      </c>
      <c r="Q97">
        <f t="shared" si="42"/>
        <v>458</v>
      </c>
      <c r="R97" t="e">
        <f t="shared" si="43"/>
        <v>#DIV/0!</v>
      </c>
      <c r="S97" t="e">
        <f t="shared" si="44"/>
        <v>#DIV/0!</v>
      </c>
      <c r="T97">
        <f t="shared" si="45"/>
        <v>71</v>
      </c>
      <c r="U97">
        <f t="shared" si="46"/>
        <v>135</v>
      </c>
      <c r="V97">
        <f t="shared" si="47"/>
        <v>143</v>
      </c>
      <c r="W97">
        <f t="shared" si="48"/>
        <v>229</v>
      </c>
    </row>
    <row r="98" spans="1:23" hidden="1" x14ac:dyDescent="0.25">
      <c r="A98" t="s">
        <v>0</v>
      </c>
      <c r="B98" t="s">
        <v>31</v>
      </c>
      <c r="C98">
        <v>7</v>
      </c>
      <c r="D98">
        <v>83</v>
      </c>
      <c r="E98">
        <f>SUM(C98:D98)</f>
        <v>90</v>
      </c>
      <c r="F98">
        <v>144</v>
      </c>
      <c r="G98">
        <v>188</v>
      </c>
      <c r="H98">
        <v>144</v>
      </c>
      <c r="I98">
        <v>273</v>
      </c>
      <c r="J98">
        <f t="shared" si="35"/>
        <v>288</v>
      </c>
      <c r="K98">
        <f t="shared" si="36"/>
        <v>461</v>
      </c>
      <c r="L98">
        <f t="shared" si="37"/>
        <v>137</v>
      </c>
      <c r="M98">
        <f t="shared" si="38"/>
        <v>181</v>
      </c>
      <c r="N98">
        <f t="shared" si="39"/>
        <v>61</v>
      </c>
      <c r="O98">
        <f t="shared" si="40"/>
        <v>190</v>
      </c>
      <c r="P98">
        <f t="shared" si="41"/>
        <v>198</v>
      </c>
      <c r="Q98">
        <f t="shared" si="42"/>
        <v>371</v>
      </c>
      <c r="R98">
        <f t="shared" si="43"/>
        <v>19.571428571428573</v>
      </c>
      <c r="S98">
        <f t="shared" si="44"/>
        <v>25.857142857142858</v>
      </c>
      <c r="T98">
        <f t="shared" si="45"/>
        <v>0.73493975903614461</v>
      </c>
      <c r="U98">
        <f t="shared" si="46"/>
        <v>2.2891566265060241</v>
      </c>
      <c r="V98">
        <f t="shared" si="47"/>
        <v>2.2000000000000002</v>
      </c>
      <c r="W98">
        <f t="shared" si="48"/>
        <v>4.1222222222222218</v>
      </c>
    </row>
    <row r="99" spans="1:23" hidden="1" x14ac:dyDescent="0.25">
      <c r="A99" t="s">
        <v>2</v>
      </c>
      <c r="B99" t="s">
        <v>31</v>
      </c>
      <c r="C99">
        <v>16</v>
      </c>
      <c r="D99">
        <v>64</v>
      </c>
      <c r="E99">
        <f t="shared" ref="E99:E109" si="50">SUM(C99:D99)</f>
        <v>80</v>
      </c>
      <c r="F99">
        <v>144</v>
      </c>
      <c r="G99">
        <v>188</v>
      </c>
      <c r="H99">
        <v>144</v>
      </c>
      <c r="I99">
        <v>274</v>
      </c>
      <c r="J99">
        <f t="shared" si="35"/>
        <v>288</v>
      </c>
      <c r="K99">
        <f t="shared" si="36"/>
        <v>462</v>
      </c>
      <c r="L99">
        <f t="shared" si="37"/>
        <v>128</v>
      </c>
      <c r="M99">
        <f t="shared" si="38"/>
        <v>172</v>
      </c>
      <c r="N99">
        <f t="shared" si="39"/>
        <v>80</v>
      </c>
      <c r="O99">
        <f t="shared" si="40"/>
        <v>210</v>
      </c>
      <c r="P99">
        <f t="shared" si="41"/>
        <v>208</v>
      </c>
      <c r="Q99">
        <f t="shared" si="42"/>
        <v>382</v>
      </c>
      <c r="R99">
        <f t="shared" si="43"/>
        <v>8</v>
      </c>
      <c r="S99">
        <f t="shared" si="44"/>
        <v>10.75</v>
      </c>
      <c r="T99">
        <f t="shared" si="45"/>
        <v>1.25</v>
      </c>
      <c r="U99">
        <f t="shared" si="46"/>
        <v>3.28125</v>
      </c>
      <c r="V99">
        <f t="shared" si="47"/>
        <v>2.6</v>
      </c>
      <c r="W99">
        <f t="shared" si="48"/>
        <v>4.7750000000000004</v>
      </c>
    </row>
    <row r="100" spans="1:23" hidden="1" x14ac:dyDescent="0.25">
      <c r="A100" t="s">
        <v>3</v>
      </c>
      <c r="B100" t="s">
        <v>31</v>
      </c>
      <c r="C100">
        <v>23</v>
      </c>
      <c r="D100">
        <v>119</v>
      </c>
      <c r="E100">
        <f t="shared" si="50"/>
        <v>142</v>
      </c>
      <c r="F100">
        <v>144</v>
      </c>
      <c r="G100">
        <v>188</v>
      </c>
      <c r="H100">
        <v>144</v>
      </c>
      <c r="I100">
        <v>275</v>
      </c>
      <c r="J100">
        <f t="shared" si="35"/>
        <v>288</v>
      </c>
      <c r="K100">
        <f t="shared" si="36"/>
        <v>463</v>
      </c>
      <c r="L100">
        <f t="shared" si="37"/>
        <v>121</v>
      </c>
      <c r="M100">
        <f t="shared" si="38"/>
        <v>165</v>
      </c>
      <c r="N100">
        <f t="shared" si="39"/>
        <v>25</v>
      </c>
      <c r="O100">
        <f t="shared" si="40"/>
        <v>156</v>
      </c>
      <c r="P100">
        <f t="shared" si="41"/>
        <v>146</v>
      </c>
      <c r="Q100">
        <f t="shared" si="42"/>
        <v>321</v>
      </c>
      <c r="R100">
        <f t="shared" si="43"/>
        <v>5.2608695652173916</v>
      </c>
      <c r="S100">
        <f t="shared" si="44"/>
        <v>7.1739130434782608</v>
      </c>
      <c r="T100">
        <f t="shared" si="45"/>
        <v>0.21008403361344538</v>
      </c>
      <c r="U100">
        <f t="shared" si="46"/>
        <v>1.3109243697478992</v>
      </c>
      <c r="V100">
        <f t="shared" si="47"/>
        <v>1.028169014084507</v>
      </c>
      <c r="W100">
        <f t="shared" si="48"/>
        <v>2.26056338028169</v>
      </c>
    </row>
    <row r="101" spans="1:23" hidden="1" x14ac:dyDescent="0.25">
      <c r="A101" t="s">
        <v>4</v>
      </c>
      <c r="B101" t="s">
        <v>31</v>
      </c>
      <c r="C101">
        <v>28</v>
      </c>
      <c r="D101">
        <v>85</v>
      </c>
      <c r="E101">
        <f t="shared" si="50"/>
        <v>113</v>
      </c>
      <c r="F101">
        <v>144</v>
      </c>
      <c r="G101">
        <v>188</v>
      </c>
      <c r="H101">
        <v>144</v>
      </c>
      <c r="I101">
        <v>276</v>
      </c>
      <c r="J101">
        <f t="shared" si="35"/>
        <v>288</v>
      </c>
      <c r="K101">
        <f t="shared" si="36"/>
        <v>464</v>
      </c>
      <c r="L101">
        <f t="shared" si="37"/>
        <v>116</v>
      </c>
      <c r="M101">
        <f t="shared" si="38"/>
        <v>160</v>
      </c>
      <c r="N101">
        <f t="shared" si="39"/>
        <v>59</v>
      </c>
      <c r="O101">
        <f t="shared" si="40"/>
        <v>191</v>
      </c>
      <c r="P101">
        <f t="shared" si="41"/>
        <v>175</v>
      </c>
      <c r="Q101">
        <f t="shared" si="42"/>
        <v>351</v>
      </c>
      <c r="R101">
        <f t="shared" si="43"/>
        <v>4.1428571428571432</v>
      </c>
      <c r="S101">
        <f t="shared" si="44"/>
        <v>5.7142857142857144</v>
      </c>
      <c r="T101">
        <f t="shared" si="45"/>
        <v>0.69411764705882351</v>
      </c>
      <c r="U101">
        <f t="shared" si="46"/>
        <v>2.2470588235294118</v>
      </c>
      <c r="V101">
        <f t="shared" si="47"/>
        <v>1.5486725663716814</v>
      </c>
      <c r="W101">
        <f t="shared" si="48"/>
        <v>3.1061946902654869</v>
      </c>
    </row>
    <row r="102" spans="1:23" hidden="1" x14ac:dyDescent="0.25">
      <c r="A102" t="s">
        <v>5</v>
      </c>
      <c r="B102" t="s">
        <v>31</v>
      </c>
      <c r="C102">
        <v>20</v>
      </c>
      <c r="D102">
        <v>95</v>
      </c>
      <c r="E102">
        <f t="shared" si="50"/>
        <v>115</v>
      </c>
      <c r="F102">
        <v>144</v>
      </c>
      <c r="G102">
        <v>188</v>
      </c>
      <c r="H102">
        <v>144</v>
      </c>
      <c r="I102">
        <v>277</v>
      </c>
      <c r="J102">
        <f t="shared" si="35"/>
        <v>288</v>
      </c>
      <c r="K102">
        <f t="shared" si="36"/>
        <v>465</v>
      </c>
      <c r="L102">
        <f t="shared" si="37"/>
        <v>124</v>
      </c>
      <c r="M102">
        <f t="shared" si="38"/>
        <v>168</v>
      </c>
      <c r="N102">
        <f t="shared" si="39"/>
        <v>49</v>
      </c>
      <c r="O102">
        <f t="shared" si="40"/>
        <v>182</v>
      </c>
      <c r="P102">
        <f t="shared" si="41"/>
        <v>173</v>
      </c>
      <c r="Q102">
        <f t="shared" si="42"/>
        <v>350</v>
      </c>
      <c r="R102">
        <f t="shared" si="43"/>
        <v>6.2</v>
      </c>
      <c r="S102">
        <f t="shared" si="44"/>
        <v>8.4</v>
      </c>
      <c r="T102">
        <f t="shared" si="45"/>
        <v>0.51578947368421058</v>
      </c>
      <c r="U102">
        <f t="shared" si="46"/>
        <v>1.9157894736842105</v>
      </c>
      <c r="V102">
        <f t="shared" si="47"/>
        <v>1.5043478260869565</v>
      </c>
      <c r="W102">
        <f t="shared" si="48"/>
        <v>3.0434782608695654</v>
      </c>
    </row>
    <row r="103" spans="1:23" hidden="1" x14ac:dyDescent="0.25">
      <c r="A103" t="s">
        <v>6</v>
      </c>
      <c r="B103" t="s">
        <v>31</v>
      </c>
      <c r="C103">
        <v>17</v>
      </c>
      <c r="D103">
        <v>79</v>
      </c>
      <c r="E103">
        <f t="shared" si="50"/>
        <v>96</v>
      </c>
      <c r="F103">
        <v>144</v>
      </c>
      <c r="G103">
        <v>188</v>
      </c>
      <c r="H103">
        <v>144</v>
      </c>
      <c r="I103">
        <v>278</v>
      </c>
      <c r="J103">
        <f t="shared" si="35"/>
        <v>288</v>
      </c>
      <c r="K103">
        <f t="shared" si="36"/>
        <v>466</v>
      </c>
      <c r="L103">
        <f t="shared" si="37"/>
        <v>127</v>
      </c>
      <c r="M103">
        <f t="shared" si="38"/>
        <v>171</v>
      </c>
      <c r="N103">
        <f t="shared" si="39"/>
        <v>65</v>
      </c>
      <c r="O103">
        <f t="shared" si="40"/>
        <v>199</v>
      </c>
      <c r="P103">
        <f t="shared" si="41"/>
        <v>192</v>
      </c>
      <c r="Q103">
        <f t="shared" si="42"/>
        <v>370</v>
      </c>
      <c r="R103">
        <f t="shared" si="43"/>
        <v>7.4705882352941178</v>
      </c>
      <c r="S103">
        <f t="shared" si="44"/>
        <v>10.058823529411764</v>
      </c>
      <c r="T103">
        <f t="shared" si="45"/>
        <v>0.82278481012658233</v>
      </c>
      <c r="U103">
        <f t="shared" si="46"/>
        <v>2.518987341772152</v>
      </c>
      <c r="V103">
        <f t="shared" si="47"/>
        <v>2</v>
      </c>
      <c r="W103">
        <f t="shared" si="48"/>
        <v>3.8541666666666665</v>
      </c>
    </row>
    <row r="104" spans="1:23" hidden="1" x14ac:dyDescent="0.25">
      <c r="A104" t="s">
        <v>7</v>
      </c>
      <c r="B104" t="s">
        <v>31</v>
      </c>
      <c r="C104">
        <v>13</v>
      </c>
      <c r="D104">
        <v>90</v>
      </c>
      <c r="E104">
        <f t="shared" si="50"/>
        <v>103</v>
      </c>
      <c r="F104">
        <v>144</v>
      </c>
      <c r="G104">
        <v>188</v>
      </c>
      <c r="H104">
        <v>144</v>
      </c>
      <c r="I104">
        <v>279</v>
      </c>
      <c r="J104">
        <f t="shared" si="35"/>
        <v>288</v>
      </c>
      <c r="K104">
        <f t="shared" si="36"/>
        <v>467</v>
      </c>
      <c r="L104">
        <f t="shared" si="37"/>
        <v>131</v>
      </c>
      <c r="M104">
        <f t="shared" si="38"/>
        <v>175</v>
      </c>
      <c r="N104">
        <f t="shared" si="39"/>
        <v>54</v>
      </c>
      <c r="O104">
        <f t="shared" si="40"/>
        <v>189</v>
      </c>
      <c r="P104">
        <f t="shared" si="41"/>
        <v>185</v>
      </c>
      <c r="Q104">
        <f t="shared" si="42"/>
        <v>364</v>
      </c>
      <c r="R104">
        <f t="shared" si="43"/>
        <v>10.076923076923077</v>
      </c>
      <c r="S104">
        <f t="shared" si="44"/>
        <v>13.461538461538462</v>
      </c>
      <c r="T104">
        <f t="shared" si="45"/>
        <v>0.6</v>
      </c>
      <c r="U104">
        <f t="shared" si="46"/>
        <v>2.1</v>
      </c>
      <c r="V104">
        <f t="shared" si="47"/>
        <v>1.796116504854369</v>
      </c>
      <c r="W104">
        <f t="shared" si="48"/>
        <v>3.5339805825242721</v>
      </c>
    </row>
    <row r="105" spans="1:23" hidden="1" x14ac:dyDescent="0.25">
      <c r="A105" t="s">
        <v>8</v>
      </c>
      <c r="B105" t="s">
        <v>31</v>
      </c>
      <c r="C105">
        <v>18</v>
      </c>
      <c r="D105">
        <v>100</v>
      </c>
      <c r="E105">
        <f t="shared" si="50"/>
        <v>118</v>
      </c>
      <c r="F105">
        <v>144</v>
      </c>
      <c r="G105">
        <v>188</v>
      </c>
      <c r="H105">
        <v>144</v>
      </c>
      <c r="I105">
        <v>280</v>
      </c>
      <c r="J105">
        <f t="shared" si="35"/>
        <v>288</v>
      </c>
      <c r="K105">
        <f t="shared" si="36"/>
        <v>468</v>
      </c>
      <c r="L105">
        <f t="shared" si="37"/>
        <v>126</v>
      </c>
      <c r="M105">
        <f t="shared" si="38"/>
        <v>170</v>
      </c>
      <c r="N105">
        <f t="shared" si="39"/>
        <v>44</v>
      </c>
      <c r="O105">
        <f t="shared" si="40"/>
        <v>180</v>
      </c>
      <c r="P105">
        <f t="shared" si="41"/>
        <v>170</v>
      </c>
      <c r="Q105">
        <f t="shared" si="42"/>
        <v>350</v>
      </c>
      <c r="R105">
        <f t="shared" si="43"/>
        <v>7</v>
      </c>
      <c r="S105">
        <f t="shared" si="44"/>
        <v>9.4444444444444446</v>
      </c>
      <c r="T105">
        <f t="shared" si="45"/>
        <v>0.44</v>
      </c>
      <c r="U105">
        <f t="shared" si="46"/>
        <v>1.8</v>
      </c>
      <c r="V105">
        <f t="shared" si="47"/>
        <v>1.4406779661016949</v>
      </c>
      <c r="W105">
        <f t="shared" si="48"/>
        <v>2.9661016949152543</v>
      </c>
    </row>
    <row r="106" spans="1:23" hidden="1" x14ac:dyDescent="0.25">
      <c r="A106" t="s">
        <v>9</v>
      </c>
      <c r="B106" t="s">
        <v>31</v>
      </c>
      <c r="C106">
        <v>22</v>
      </c>
      <c r="D106">
        <v>90</v>
      </c>
      <c r="E106">
        <f t="shared" si="50"/>
        <v>112</v>
      </c>
      <c r="F106">
        <v>144</v>
      </c>
      <c r="G106">
        <v>188</v>
      </c>
      <c r="H106">
        <v>144</v>
      </c>
      <c r="I106">
        <v>281</v>
      </c>
      <c r="J106">
        <f t="shared" si="35"/>
        <v>288</v>
      </c>
      <c r="K106">
        <f t="shared" si="36"/>
        <v>469</v>
      </c>
      <c r="L106">
        <f t="shared" si="37"/>
        <v>122</v>
      </c>
      <c r="M106">
        <f t="shared" si="38"/>
        <v>166</v>
      </c>
      <c r="N106">
        <f t="shared" si="39"/>
        <v>54</v>
      </c>
      <c r="O106">
        <f t="shared" si="40"/>
        <v>191</v>
      </c>
      <c r="P106">
        <f t="shared" si="41"/>
        <v>176</v>
      </c>
      <c r="Q106">
        <f t="shared" si="42"/>
        <v>357</v>
      </c>
      <c r="R106">
        <f t="shared" si="43"/>
        <v>5.5454545454545459</v>
      </c>
      <c r="S106">
        <f t="shared" si="44"/>
        <v>7.5454545454545459</v>
      </c>
      <c r="T106">
        <f t="shared" si="45"/>
        <v>0.6</v>
      </c>
      <c r="U106">
        <f t="shared" si="46"/>
        <v>2.1222222222222222</v>
      </c>
      <c r="V106">
        <f t="shared" si="47"/>
        <v>1.5714285714285714</v>
      </c>
      <c r="W106">
        <f t="shared" si="48"/>
        <v>3.1875</v>
      </c>
    </row>
    <row r="107" spans="1:23" hidden="1" x14ac:dyDescent="0.25">
      <c r="A107" t="s">
        <v>10</v>
      </c>
      <c r="B107" t="s">
        <v>31</v>
      </c>
      <c r="C107">
        <v>18</v>
      </c>
      <c r="D107">
        <v>95</v>
      </c>
      <c r="E107">
        <f t="shared" si="50"/>
        <v>113</v>
      </c>
      <c r="F107">
        <v>144</v>
      </c>
      <c r="G107">
        <v>188</v>
      </c>
      <c r="H107">
        <v>144</v>
      </c>
      <c r="I107">
        <v>282</v>
      </c>
      <c r="J107">
        <f t="shared" si="35"/>
        <v>288</v>
      </c>
      <c r="K107">
        <f t="shared" si="36"/>
        <v>470</v>
      </c>
      <c r="L107">
        <f t="shared" si="37"/>
        <v>126</v>
      </c>
      <c r="M107">
        <f t="shared" si="38"/>
        <v>170</v>
      </c>
      <c r="N107">
        <f t="shared" si="39"/>
        <v>49</v>
      </c>
      <c r="O107">
        <f t="shared" si="40"/>
        <v>187</v>
      </c>
      <c r="P107">
        <f t="shared" si="41"/>
        <v>175</v>
      </c>
      <c r="Q107">
        <f t="shared" si="42"/>
        <v>357</v>
      </c>
      <c r="R107">
        <f t="shared" si="43"/>
        <v>7</v>
      </c>
      <c r="S107">
        <f t="shared" si="44"/>
        <v>9.4444444444444446</v>
      </c>
      <c r="T107">
        <f t="shared" si="45"/>
        <v>0.51578947368421058</v>
      </c>
      <c r="U107">
        <f t="shared" si="46"/>
        <v>1.9684210526315788</v>
      </c>
      <c r="V107">
        <f t="shared" si="47"/>
        <v>1.5486725663716814</v>
      </c>
      <c r="W107">
        <f t="shared" si="48"/>
        <v>3.1592920353982299</v>
      </c>
    </row>
    <row r="108" spans="1:23" hidden="1" x14ac:dyDescent="0.25">
      <c r="A108" t="s">
        <v>11</v>
      </c>
      <c r="B108" t="s">
        <v>31</v>
      </c>
      <c r="C108">
        <v>6</v>
      </c>
      <c r="D108">
        <v>89</v>
      </c>
      <c r="E108">
        <f t="shared" si="50"/>
        <v>95</v>
      </c>
      <c r="F108">
        <v>144</v>
      </c>
      <c r="G108">
        <v>188</v>
      </c>
      <c r="H108">
        <v>144</v>
      </c>
      <c r="I108">
        <v>283</v>
      </c>
      <c r="J108">
        <f t="shared" si="35"/>
        <v>288</v>
      </c>
      <c r="K108">
        <f t="shared" si="36"/>
        <v>471</v>
      </c>
      <c r="L108">
        <f t="shared" si="37"/>
        <v>138</v>
      </c>
      <c r="M108">
        <f t="shared" si="38"/>
        <v>182</v>
      </c>
      <c r="N108">
        <f t="shared" si="39"/>
        <v>55</v>
      </c>
      <c r="O108">
        <f t="shared" si="40"/>
        <v>194</v>
      </c>
      <c r="P108">
        <f t="shared" si="41"/>
        <v>193</v>
      </c>
      <c r="Q108">
        <f t="shared" si="42"/>
        <v>376</v>
      </c>
      <c r="R108">
        <f t="shared" si="43"/>
        <v>23</v>
      </c>
      <c r="S108">
        <f t="shared" si="44"/>
        <v>30.333333333333332</v>
      </c>
      <c r="T108">
        <f t="shared" si="45"/>
        <v>0.6179775280898876</v>
      </c>
      <c r="U108">
        <f t="shared" si="46"/>
        <v>2.1797752808988764</v>
      </c>
      <c r="V108">
        <f t="shared" si="47"/>
        <v>2.0315789473684212</v>
      </c>
      <c r="W108">
        <f t="shared" si="48"/>
        <v>3.9578947368421051</v>
      </c>
    </row>
    <row r="109" spans="1:23" hidden="1" x14ac:dyDescent="0.25">
      <c r="A109" t="s">
        <v>12</v>
      </c>
      <c r="B109" t="s">
        <v>31</v>
      </c>
      <c r="C109">
        <v>4</v>
      </c>
      <c r="D109">
        <v>97</v>
      </c>
      <c r="E109">
        <f t="shared" si="50"/>
        <v>101</v>
      </c>
      <c r="F109">
        <v>144</v>
      </c>
      <c r="G109">
        <v>188</v>
      </c>
      <c r="H109">
        <v>144</v>
      </c>
      <c r="I109">
        <v>284</v>
      </c>
      <c r="J109">
        <f t="shared" si="35"/>
        <v>288</v>
      </c>
      <c r="K109">
        <f t="shared" si="36"/>
        <v>472</v>
      </c>
      <c r="L109">
        <f t="shared" si="37"/>
        <v>140</v>
      </c>
      <c r="M109">
        <f t="shared" si="38"/>
        <v>184</v>
      </c>
      <c r="N109">
        <f t="shared" si="39"/>
        <v>47</v>
      </c>
      <c r="O109">
        <f t="shared" si="40"/>
        <v>187</v>
      </c>
      <c r="P109">
        <f t="shared" si="41"/>
        <v>187</v>
      </c>
      <c r="Q109">
        <f t="shared" si="42"/>
        <v>371</v>
      </c>
      <c r="R109">
        <f t="shared" si="43"/>
        <v>35</v>
      </c>
      <c r="S109">
        <f t="shared" si="44"/>
        <v>46</v>
      </c>
      <c r="T109">
        <f t="shared" si="45"/>
        <v>0.4845360824742268</v>
      </c>
      <c r="U109">
        <f t="shared" si="46"/>
        <v>1.9278350515463918</v>
      </c>
      <c r="V109">
        <f t="shared" si="47"/>
        <v>1.8514851485148516</v>
      </c>
      <c r="W109">
        <f t="shared" si="48"/>
        <v>3.6732673267326734</v>
      </c>
    </row>
    <row r="110" spans="1:23" hidden="1" x14ac:dyDescent="0.25">
      <c r="A110" t="s">
        <v>0</v>
      </c>
      <c r="B110" t="s">
        <v>20</v>
      </c>
      <c r="C110">
        <v>1</v>
      </c>
      <c r="D110">
        <v>45</v>
      </c>
      <c r="E110">
        <f>SUM(C110:D110)</f>
        <v>46</v>
      </c>
      <c r="F110">
        <v>144</v>
      </c>
      <c r="G110">
        <v>188</v>
      </c>
      <c r="H110">
        <v>144</v>
      </c>
      <c r="I110">
        <v>285</v>
      </c>
      <c r="J110">
        <f t="shared" si="35"/>
        <v>288</v>
      </c>
      <c r="K110">
        <f t="shared" si="36"/>
        <v>473</v>
      </c>
      <c r="L110">
        <f t="shared" si="37"/>
        <v>143</v>
      </c>
      <c r="M110">
        <f t="shared" si="38"/>
        <v>187</v>
      </c>
      <c r="N110">
        <f t="shared" si="39"/>
        <v>99</v>
      </c>
      <c r="O110">
        <f t="shared" si="40"/>
        <v>240</v>
      </c>
      <c r="P110">
        <f t="shared" si="41"/>
        <v>242</v>
      </c>
      <c r="Q110">
        <f t="shared" si="42"/>
        <v>427</v>
      </c>
      <c r="R110">
        <f t="shared" si="43"/>
        <v>143</v>
      </c>
      <c r="S110">
        <f t="shared" si="44"/>
        <v>187</v>
      </c>
      <c r="T110">
        <f t="shared" si="45"/>
        <v>2.2000000000000002</v>
      </c>
      <c r="U110">
        <f t="shared" si="46"/>
        <v>5.333333333333333</v>
      </c>
      <c r="V110">
        <f t="shared" si="47"/>
        <v>5.2608695652173916</v>
      </c>
      <c r="W110">
        <f t="shared" si="48"/>
        <v>9.2826086956521738</v>
      </c>
    </row>
    <row r="111" spans="1:23" hidden="1" x14ac:dyDescent="0.25">
      <c r="A111" t="s">
        <v>2</v>
      </c>
      <c r="B111" t="s">
        <v>20</v>
      </c>
      <c r="C111">
        <v>0</v>
      </c>
      <c r="D111">
        <v>43</v>
      </c>
      <c r="E111">
        <f t="shared" ref="E111:E121" si="51">SUM(C111:D111)</f>
        <v>43</v>
      </c>
      <c r="F111">
        <v>144</v>
      </c>
      <c r="G111">
        <v>188</v>
      </c>
      <c r="H111">
        <v>144</v>
      </c>
      <c r="I111">
        <v>286</v>
      </c>
      <c r="J111">
        <f t="shared" si="35"/>
        <v>288</v>
      </c>
      <c r="K111">
        <f t="shared" si="36"/>
        <v>474</v>
      </c>
      <c r="L111">
        <f t="shared" si="37"/>
        <v>144</v>
      </c>
      <c r="M111">
        <f t="shared" si="38"/>
        <v>188</v>
      </c>
      <c r="N111">
        <f t="shared" si="39"/>
        <v>101</v>
      </c>
      <c r="O111">
        <f t="shared" si="40"/>
        <v>243</v>
      </c>
      <c r="P111">
        <f t="shared" si="41"/>
        <v>245</v>
      </c>
      <c r="Q111">
        <f t="shared" si="42"/>
        <v>431</v>
      </c>
      <c r="R111" t="e">
        <f t="shared" si="43"/>
        <v>#DIV/0!</v>
      </c>
      <c r="S111" t="e">
        <f t="shared" si="44"/>
        <v>#DIV/0!</v>
      </c>
      <c r="T111">
        <f t="shared" si="45"/>
        <v>2.3488372093023258</v>
      </c>
      <c r="U111">
        <f t="shared" si="46"/>
        <v>5.6511627906976747</v>
      </c>
      <c r="V111">
        <f t="shared" si="47"/>
        <v>5.6976744186046515</v>
      </c>
      <c r="W111">
        <f t="shared" si="48"/>
        <v>10.023255813953488</v>
      </c>
    </row>
    <row r="112" spans="1:23" hidden="1" x14ac:dyDescent="0.25">
      <c r="A112" t="s">
        <v>3</v>
      </c>
      <c r="B112" t="s">
        <v>20</v>
      </c>
      <c r="C112">
        <v>1</v>
      </c>
      <c r="D112">
        <v>52</v>
      </c>
      <c r="E112">
        <f t="shared" si="51"/>
        <v>53</v>
      </c>
      <c r="F112">
        <v>144</v>
      </c>
      <c r="G112">
        <v>188</v>
      </c>
      <c r="H112">
        <v>144</v>
      </c>
      <c r="I112">
        <v>287</v>
      </c>
      <c r="J112">
        <f t="shared" si="35"/>
        <v>288</v>
      </c>
      <c r="K112">
        <f t="shared" si="36"/>
        <v>475</v>
      </c>
      <c r="L112">
        <f t="shared" si="37"/>
        <v>143</v>
      </c>
      <c r="M112">
        <f t="shared" si="38"/>
        <v>187</v>
      </c>
      <c r="N112">
        <f t="shared" si="39"/>
        <v>92</v>
      </c>
      <c r="O112">
        <f t="shared" si="40"/>
        <v>235</v>
      </c>
      <c r="P112">
        <f t="shared" si="41"/>
        <v>235</v>
      </c>
      <c r="Q112">
        <f t="shared" si="42"/>
        <v>422</v>
      </c>
      <c r="R112">
        <f t="shared" si="43"/>
        <v>143</v>
      </c>
      <c r="S112">
        <f t="shared" si="44"/>
        <v>187</v>
      </c>
      <c r="T112">
        <f t="shared" si="45"/>
        <v>1.7692307692307692</v>
      </c>
      <c r="U112">
        <f t="shared" si="46"/>
        <v>4.5192307692307692</v>
      </c>
      <c r="V112">
        <f t="shared" si="47"/>
        <v>4.4339622641509431</v>
      </c>
      <c r="W112">
        <f t="shared" si="48"/>
        <v>7.9622641509433958</v>
      </c>
    </row>
    <row r="113" spans="1:23" hidden="1" x14ac:dyDescent="0.25">
      <c r="A113" t="s">
        <v>4</v>
      </c>
      <c r="B113" t="s">
        <v>20</v>
      </c>
      <c r="C113">
        <v>3</v>
      </c>
      <c r="D113">
        <v>57</v>
      </c>
      <c r="E113">
        <f t="shared" si="51"/>
        <v>60</v>
      </c>
      <c r="F113">
        <v>144</v>
      </c>
      <c r="G113">
        <v>188</v>
      </c>
      <c r="H113">
        <v>144</v>
      </c>
      <c r="I113">
        <v>288</v>
      </c>
      <c r="J113">
        <f t="shared" si="35"/>
        <v>288</v>
      </c>
      <c r="K113">
        <f t="shared" si="36"/>
        <v>476</v>
      </c>
      <c r="L113">
        <f t="shared" si="37"/>
        <v>141</v>
      </c>
      <c r="M113">
        <f t="shared" si="38"/>
        <v>185</v>
      </c>
      <c r="N113">
        <f t="shared" si="39"/>
        <v>87</v>
      </c>
      <c r="O113">
        <f t="shared" si="40"/>
        <v>231</v>
      </c>
      <c r="P113">
        <f t="shared" si="41"/>
        <v>228</v>
      </c>
      <c r="Q113">
        <f t="shared" si="42"/>
        <v>416</v>
      </c>
      <c r="R113">
        <f t="shared" si="43"/>
        <v>47</v>
      </c>
      <c r="S113">
        <f t="shared" si="44"/>
        <v>61.666666666666664</v>
      </c>
      <c r="T113">
        <f t="shared" si="45"/>
        <v>1.5263157894736843</v>
      </c>
      <c r="U113">
        <f t="shared" si="46"/>
        <v>4.0526315789473681</v>
      </c>
      <c r="V113">
        <f t="shared" si="47"/>
        <v>3.8</v>
      </c>
      <c r="W113">
        <f t="shared" si="48"/>
        <v>6.9333333333333336</v>
      </c>
    </row>
    <row r="114" spans="1:23" hidden="1" x14ac:dyDescent="0.25">
      <c r="A114" t="s">
        <v>5</v>
      </c>
      <c r="B114" t="s">
        <v>20</v>
      </c>
      <c r="C114">
        <v>2</v>
      </c>
      <c r="D114">
        <v>63</v>
      </c>
      <c r="E114">
        <f t="shared" si="51"/>
        <v>65</v>
      </c>
      <c r="F114">
        <v>144</v>
      </c>
      <c r="G114">
        <v>188</v>
      </c>
      <c r="H114">
        <v>144</v>
      </c>
      <c r="I114">
        <v>289</v>
      </c>
      <c r="J114">
        <f t="shared" si="35"/>
        <v>288</v>
      </c>
      <c r="K114">
        <f t="shared" si="36"/>
        <v>477</v>
      </c>
      <c r="L114">
        <f t="shared" si="37"/>
        <v>142</v>
      </c>
      <c r="M114">
        <f t="shared" si="38"/>
        <v>186</v>
      </c>
      <c r="N114">
        <f t="shared" si="39"/>
        <v>81</v>
      </c>
      <c r="O114">
        <f t="shared" si="40"/>
        <v>226</v>
      </c>
      <c r="P114">
        <f t="shared" si="41"/>
        <v>223</v>
      </c>
      <c r="Q114">
        <f t="shared" si="42"/>
        <v>412</v>
      </c>
      <c r="R114">
        <f t="shared" si="43"/>
        <v>71</v>
      </c>
      <c r="S114">
        <f t="shared" si="44"/>
        <v>93</v>
      </c>
      <c r="T114">
        <f t="shared" si="45"/>
        <v>1.2857142857142858</v>
      </c>
      <c r="U114">
        <f t="shared" si="46"/>
        <v>3.5873015873015874</v>
      </c>
      <c r="V114">
        <f t="shared" si="47"/>
        <v>3.4307692307692306</v>
      </c>
      <c r="W114">
        <f t="shared" si="48"/>
        <v>6.3384615384615381</v>
      </c>
    </row>
    <row r="115" spans="1:23" hidden="1" x14ac:dyDescent="0.25">
      <c r="A115" t="s">
        <v>6</v>
      </c>
      <c r="B115" t="s">
        <v>20</v>
      </c>
      <c r="C115">
        <v>0</v>
      </c>
      <c r="D115">
        <v>72</v>
      </c>
      <c r="E115">
        <f t="shared" si="51"/>
        <v>72</v>
      </c>
      <c r="F115">
        <v>144</v>
      </c>
      <c r="G115">
        <v>188</v>
      </c>
      <c r="H115">
        <v>144</v>
      </c>
      <c r="I115">
        <v>290</v>
      </c>
      <c r="J115">
        <f t="shared" si="35"/>
        <v>288</v>
      </c>
      <c r="K115">
        <f t="shared" si="36"/>
        <v>478</v>
      </c>
      <c r="L115">
        <f t="shared" si="37"/>
        <v>144</v>
      </c>
      <c r="M115">
        <f t="shared" si="38"/>
        <v>188</v>
      </c>
      <c r="N115">
        <f t="shared" si="39"/>
        <v>72</v>
      </c>
      <c r="O115">
        <f t="shared" si="40"/>
        <v>218</v>
      </c>
      <c r="P115">
        <f t="shared" si="41"/>
        <v>216</v>
      </c>
      <c r="Q115">
        <f t="shared" si="42"/>
        <v>406</v>
      </c>
      <c r="R115" t="e">
        <f t="shared" si="43"/>
        <v>#DIV/0!</v>
      </c>
      <c r="S115" t="e">
        <f t="shared" si="44"/>
        <v>#DIV/0!</v>
      </c>
      <c r="T115">
        <f t="shared" si="45"/>
        <v>1</v>
      </c>
      <c r="U115">
        <f t="shared" si="46"/>
        <v>3.0277777777777777</v>
      </c>
      <c r="V115">
        <f t="shared" si="47"/>
        <v>3</v>
      </c>
      <c r="W115">
        <f t="shared" si="48"/>
        <v>5.6388888888888893</v>
      </c>
    </row>
    <row r="116" spans="1:23" hidden="1" x14ac:dyDescent="0.25">
      <c r="A116" t="s">
        <v>7</v>
      </c>
      <c r="B116" t="s">
        <v>20</v>
      </c>
      <c r="C116">
        <v>0</v>
      </c>
      <c r="D116">
        <v>72</v>
      </c>
      <c r="E116">
        <f t="shared" si="51"/>
        <v>72</v>
      </c>
      <c r="F116">
        <v>144</v>
      </c>
      <c r="G116">
        <v>188</v>
      </c>
      <c r="H116">
        <v>144</v>
      </c>
      <c r="I116">
        <v>291</v>
      </c>
      <c r="J116">
        <f t="shared" si="35"/>
        <v>288</v>
      </c>
      <c r="K116">
        <f t="shared" si="36"/>
        <v>479</v>
      </c>
      <c r="L116">
        <f t="shared" si="37"/>
        <v>144</v>
      </c>
      <c r="M116">
        <f t="shared" si="38"/>
        <v>188</v>
      </c>
      <c r="N116">
        <f t="shared" si="39"/>
        <v>72</v>
      </c>
      <c r="O116">
        <f t="shared" si="40"/>
        <v>219</v>
      </c>
      <c r="P116">
        <f t="shared" si="41"/>
        <v>216</v>
      </c>
      <c r="Q116">
        <f t="shared" si="42"/>
        <v>407</v>
      </c>
      <c r="R116" t="e">
        <f t="shared" si="43"/>
        <v>#DIV/0!</v>
      </c>
      <c r="S116" t="e">
        <f t="shared" si="44"/>
        <v>#DIV/0!</v>
      </c>
      <c r="T116">
        <f t="shared" si="45"/>
        <v>1</v>
      </c>
      <c r="U116">
        <f t="shared" si="46"/>
        <v>3.0416666666666665</v>
      </c>
      <c r="V116">
        <f t="shared" si="47"/>
        <v>3</v>
      </c>
      <c r="W116">
        <f t="shared" si="48"/>
        <v>5.6527777777777777</v>
      </c>
    </row>
    <row r="117" spans="1:23" hidden="1" x14ac:dyDescent="0.25">
      <c r="A117" t="s">
        <v>8</v>
      </c>
      <c r="B117" t="s">
        <v>20</v>
      </c>
      <c r="C117">
        <v>0</v>
      </c>
      <c r="D117">
        <v>65</v>
      </c>
      <c r="E117">
        <f t="shared" si="51"/>
        <v>65</v>
      </c>
      <c r="F117">
        <v>144</v>
      </c>
      <c r="G117">
        <v>188</v>
      </c>
      <c r="H117">
        <v>144</v>
      </c>
      <c r="I117">
        <v>292</v>
      </c>
      <c r="J117">
        <f t="shared" si="35"/>
        <v>288</v>
      </c>
      <c r="K117">
        <f t="shared" si="36"/>
        <v>480</v>
      </c>
      <c r="L117">
        <f t="shared" si="37"/>
        <v>144</v>
      </c>
      <c r="M117">
        <f t="shared" si="38"/>
        <v>188</v>
      </c>
      <c r="N117">
        <f t="shared" si="39"/>
        <v>79</v>
      </c>
      <c r="O117">
        <f t="shared" si="40"/>
        <v>227</v>
      </c>
      <c r="P117">
        <f t="shared" si="41"/>
        <v>223</v>
      </c>
      <c r="Q117">
        <f t="shared" si="42"/>
        <v>415</v>
      </c>
      <c r="R117" t="e">
        <f t="shared" si="43"/>
        <v>#DIV/0!</v>
      </c>
      <c r="S117" t="e">
        <f t="shared" si="44"/>
        <v>#DIV/0!</v>
      </c>
      <c r="T117">
        <f t="shared" si="45"/>
        <v>1.2153846153846153</v>
      </c>
      <c r="U117">
        <f t="shared" si="46"/>
        <v>3.4923076923076923</v>
      </c>
      <c r="V117">
        <f t="shared" si="47"/>
        <v>3.4307692307692306</v>
      </c>
      <c r="W117">
        <f t="shared" si="48"/>
        <v>6.384615384615385</v>
      </c>
    </row>
    <row r="118" spans="1:23" hidden="1" x14ac:dyDescent="0.25">
      <c r="A118" t="s">
        <v>9</v>
      </c>
      <c r="B118" t="s">
        <v>20</v>
      </c>
      <c r="C118">
        <v>2</v>
      </c>
      <c r="D118">
        <v>74</v>
      </c>
      <c r="E118">
        <f t="shared" si="51"/>
        <v>76</v>
      </c>
      <c r="F118">
        <v>144</v>
      </c>
      <c r="G118">
        <v>188</v>
      </c>
      <c r="H118">
        <v>144</v>
      </c>
      <c r="I118">
        <v>293</v>
      </c>
      <c r="J118">
        <f t="shared" si="35"/>
        <v>288</v>
      </c>
      <c r="K118">
        <f t="shared" si="36"/>
        <v>481</v>
      </c>
      <c r="L118">
        <f t="shared" si="37"/>
        <v>142</v>
      </c>
      <c r="M118">
        <f t="shared" si="38"/>
        <v>186</v>
      </c>
      <c r="N118">
        <f t="shared" si="39"/>
        <v>70</v>
      </c>
      <c r="O118">
        <f t="shared" si="40"/>
        <v>219</v>
      </c>
      <c r="P118">
        <f t="shared" si="41"/>
        <v>212</v>
      </c>
      <c r="Q118">
        <f t="shared" si="42"/>
        <v>405</v>
      </c>
      <c r="R118">
        <f t="shared" si="43"/>
        <v>71</v>
      </c>
      <c r="S118">
        <f t="shared" si="44"/>
        <v>93</v>
      </c>
      <c r="T118">
        <f t="shared" si="45"/>
        <v>0.94594594594594594</v>
      </c>
      <c r="U118">
        <f t="shared" si="46"/>
        <v>2.9594594594594597</v>
      </c>
      <c r="V118">
        <f t="shared" si="47"/>
        <v>2.7894736842105261</v>
      </c>
      <c r="W118">
        <f t="shared" si="48"/>
        <v>5.3289473684210522</v>
      </c>
    </row>
    <row r="119" spans="1:23" hidden="1" x14ac:dyDescent="0.25">
      <c r="A119" t="s">
        <v>10</v>
      </c>
      <c r="B119" t="s">
        <v>20</v>
      </c>
      <c r="C119">
        <v>0</v>
      </c>
      <c r="D119">
        <v>142</v>
      </c>
      <c r="E119">
        <f t="shared" si="51"/>
        <v>142</v>
      </c>
      <c r="F119">
        <v>144</v>
      </c>
      <c r="G119">
        <v>188</v>
      </c>
      <c r="H119">
        <v>144</v>
      </c>
      <c r="I119">
        <v>294</v>
      </c>
      <c r="J119">
        <f t="shared" si="35"/>
        <v>288</v>
      </c>
      <c r="K119">
        <f t="shared" si="36"/>
        <v>482</v>
      </c>
      <c r="L119">
        <f t="shared" si="37"/>
        <v>144</v>
      </c>
      <c r="M119">
        <f t="shared" si="38"/>
        <v>188</v>
      </c>
      <c r="N119">
        <f t="shared" si="39"/>
        <v>2</v>
      </c>
      <c r="O119">
        <f t="shared" si="40"/>
        <v>152</v>
      </c>
      <c r="P119">
        <f t="shared" si="41"/>
        <v>146</v>
      </c>
      <c r="Q119">
        <f t="shared" si="42"/>
        <v>340</v>
      </c>
      <c r="R119" t="e">
        <f t="shared" si="43"/>
        <v>#DIV/0!</v>
      </c>
      <c r="S119" t="e">
        <f t="shared" si="44"/>
        <v>#DIV/0!</v>
      </c>
      <c r="T119">
        <f t="shared" si="45"/>
        <v>1.4084507042253521E-2</v>
      </c>
      <c r="U119">
        <f t="shared" si="46"/>
        <v>1.0704225352112675</v>
      </c>
      <c r="V119">
        <f t="shared" si="47"/>
        <v>1.028169014084507</v>
      </c>
      <c r="W119">
        <f t="shared" si="48"/>
        <v>2.3943661971830985</v>
      </c>
    </row>
    <row r="120" spans="1:23" hidden="1" x14ac:dyDescent="0.25">
      <c r="A120" t="s">
        <v>11</v>
      </c>
      <c r="B120" t="s">
        <v>20</v>
      </c>
      <c r="C120">
        <v>6</v>
      </c>
      <c r="D120">
        <v>105</v>
      </c>
      <c r="E120">
        <f t="shared" si="51"/>
        <v>111</v>
      </c>
      <c r="F120">
        <v>144</v>
      </c>
      <c r="G120">
        <v>188</v>
      </c>
      <c r="H120">
        <v>144</v>
      </c>
      <c r="I120">
        <v>295</v>
      </c>
      <c r="J120">
        <f t="shared" si="35"/>
        <v>288</v>
      </c>
      <c r="K120">
        <f t="shared" si="36"/>
        <v>483</v>
      </c>
      <c r="L120">
        <f t="shared" si="37"/>
        <v>138</v>
      </c>
      <c r="M120">
        <f t="shared" si="38"/>
        <v>182</v>
      </c>
      <c r="N120">
        <f t="shared" si="39"/>
        <v>39</v>
      </c>
      <c r="O120">
        <f t="shared" si="40"/>
        <v>190</v>
      </c>
      <c r="P120">
        <f t="shared" si="41"/>
        <v>177</v>
      </c>
      <c r="Q120">
        <f t="shared" si="42"/>
        <v>372</v>
      </c>
      <c r="R120">
        <f t="shared" si="43"/>
        <v>23</v>
      </c>
      <c r="S120">
        <f t="shared" si="44"/>
        <v>30.333333333333332</v>
      </c>
      <c r="T120">
        <f t="shared" si="45"/>
        <v>0.37142857142857144</v>
      </c>
      <c r="U120">
        <f t="shared" si="46"/>
        <v>1.8095238095238095</v>
      </c>
      <c r="V120">
        <f t="shared" si="47"/>
        <v>1.5945945945945945</v>
      </c>
      <c r="W120">
        <f t="shared" si="48"/>
        <v>3.3513513513513513</v>
      </c>
    </row>
    <row r="121" spans="1:23" hidden="1" x14ac:dyDescent="0.25">
      <c r="A121" t="s">
        <v>12</v>
      </c>
      <c r="B121" t="s">
        <v>20</v>
      </c>
      <c r="C121">
        <v>6</v>
      </c>
      <c r="D121">
        <v>200</v>
      </c>
      <c r="E121">
        <f t="shared" si="51"/>
        <v>206</v>
      </c>
      <c r="F121">
        <v>144</v>
      </c>
      <c r="G121">
        <v>188</v>
      </c>
      <c r="H121">
        <v>144</v>
      </c>
      <c r="I121">
        <v>296</v>
      </c>
      <c r="J121">
        <f t="shared" si="35"/>
        <v>288</v>
      </c>
      <c r="K121">
        <f t="shared" si="36"/>
        <v>484</v>
      </c>
      <c r="L121">
        <f t="shared" si="37"/>
        <v>138</v>
      </c>
      <c r="M121">
        <f t="shared" si="38"/>
        <v>182</v>
      </c>
      <c r="N121">
        <f t="shared" si="39"/>
        <v>56</v>
      </c>
      <c r="O121">
        <f t="shared" si="40"/>
        <v>96</v>
      </c>
      <c r="P121">
        <f t="shared" si="41"/>
        <v>82</v>
      </c>
      <c r="Q121">
        <f t="shared" si="42"/>
        <v>278</v>
      </c>
      <c r="R121">
        <f t="shared" si="43"/>
        <v>23</v>
      </c>
      <c r="S121">
        <f t="shared" si="44"/>
        <v>30.333333333333332</v>
      </c>
      <c r="T121">
        <f t="shared" si="45"/>
        <v>0.28000000000000003</v>
      </c>
      <c r="U121">
        <f t="shared" si="46"/>
        <v>0.48</v>
      </c>
      <c r="V121">
        <f t="shared" si="47"/>
        <v>0.39805825242718446</v>
      </c>
      <c r="W121">
        <f t="shared" si="48"/>
        <v>1.3495145631067962</v>
      </c>
    </row>
    <row r="122" spans="1:23" hidden="1" x14ac:dyDescent="0.25">
      <c r="A122" t="s">
        <v>0</v>
      </c>
      <c r="B122" t="s">
        <v>32</v>
      </c>
      <c r="C122">
        <v>10</v>
      </c>
      <c r="D122">
        <v>175</v>
      </c>
      <c r="E122">
        <f>SUM(C122:D122)</f>
        <v>185</v>
      </c>
      <c r="F122">
        <v>144</v>
      </c>
      <c r="G122">
        <v>188</v>
      </c>
      <c r="H122">
        <v>144</v>
      </c>
      <c r="I122">
        <v>297</v>
      </c>
      <c r="J122">
        <f t="shared" si="35"/>
        <v>288</v>
      </c>
      <c r="K122">
        <f t="shared" si="36"/>
        <v>485</v>
      </c>
      <c r="L122">
        <f t="shared" si="37"/>
        <v>134</v>
      </c>
      <c r="M122">
        <f t="shared" si="38"/>
        <v>178</v>
      </c>
      <c r="N122">
        <f t="shared" si="39"/>
        <v>31</v>
      </c>
      <c r="O122">
        <f t="shared" si="40"/>
        <v>122</v>
      </c>
      <c r="P122">
        <f t="shared" si="41"/>
        <v>103</v>
      </c>
      <c r="Q122">
        <f t="shared" si="42"/>
        <v>300</v>
      </c>
      <c r="R122">
        <f t="shared" si="43"/>
        <v>13.4</v>
      </c>
      <c r="S122">
        <f t="shared" si="44"/>
        <v>17.8</v>
      </c>
      <c r="T122">
        <f t="shared" si="45"/>
        <v>0.17714285714285713</v>
      </c>
      <c r="U122">
        <f t="shared" si="46"/>
        <v>0.69714285714285718</v>
      </c>
      <c r="V122">
        <f t="shared" si="47"/>
        <v>0.55675675675675673</v>
      </c>
      <c r="W122">
        <f t="shared" si="48"/>
        <v>1.6216216216216217</v>
      </c>
    </row>
    <row r="123" spans="1:23" hidden="1" x14ac:dyDescent="0.25">
      <c r="A123" t="s">
        <v>2</v>
      </c>
      <c r="B123" t="s">
        <v>32</v>
      </c>
      <c r="C123">
        <v>10</v>
      </c>
      <c r="D123">
        <v>199</v>
      </c>
      <c r="E123">
        <f t="shared" ref="E123:E133" si="52">SUM(C123:D123)</f>
        <v>209</v>
      </c>
      <c r="F123">
        <v>144</v>
      </c>
      <c r="G123">
        <v>188</v>
      </c>
      <c r="H123">
        <v>144</v>
      </c>
      <c r="I123">
        <v>298</v>
      </c>
      <c r="J123">
        <f t="shared" si="35"/>
        <v>288</v>
      </c>
      <c r="K123">
        <f t="shared" si="36"/>
        <v>486</v>
      </c>
      <c r="L123">
        <f t="shared" si="37"/>
        <v>134</v>
      </c>
      <c r="M123">
        <f t="shared" si="38"/>
        <v>178</v>
      </c>
      <c r="N123">
        <f t="shared" si="39"/>
        <v>55</v>
      </c>
      <c r="O123">
        <f t="shared" si="40"/>
        <v>99</v>
      </c>
      <c r="P123">
        <f t="shared" si="41"/>
        <v>79</v>
      </c>
      <c r="Q123">
        <f t="shared" si="42"/>
        <v>277</v>
      </c>
      <c r="R123">
        <f t="shared" si="43"/>
        <v>13.4</v>
      </c>
      <c r="S123">
        <f t="shared" si="44"/>
        <v>17.8</v>
      </c>
      <c r="T123">
        <f t="shared" si="45"/>
        <v>0.27638190954773867</v>
      </c>
      <c r="U123">
        <f t="shared" si="46"/>
        <v>0.49748743718592964</v>
      </c>
      <c r="V123">
        <f t="shared" si="47"/>
        <v>0.37799043062200954</v>
      </c>
      <c r="W123">
        <f t="shared" si="48"/>
        <v>1.3253588516746411</v>
      </c>
    </row>
    <row r="124" spans="1:23" hidden="1" x14ac:dyDescent="0.25">
      <c r="A124" t="s">
        <v>3</v>
      </c>
      <c r="B124" t="s">
        <v>32</v>
      </c>
      <c r="C124">
        <v>14</v>
      </c>
      <c r="D124">
        <v>217</v>
      </c>
      <c r="E124">
        <f t="shared" si="52"/>
        <v>231</v>
      </c>
      <c r="F124">
        <v>144</v>
      </c>
      <c r="G124">
        <v>188</v>
      </c>
      <c r="H124">
        <v>144</v>
      </c>
      <c r="I124">
        <v>299</v>
      </c>
      <c r="J124">
        <f t="shared" si="35"/>
        <v>288</v>
      </c>
      <c r="K124">
        <f t="shared" si="36"/>
        <v>487</v>
      </c>
      <c r="L124">
        <f t="shared" si="37"/>
        <v>130</v>
      </c>
      <c r="M124">
        <f t="shared" si="38"/>
        <v>174</v>
      </c>
      <c r="N124">
        <f t="shared" si="39"/>
        <v>73</v>
      </c>
      <c r="O124">
        <f t="shared" si="40"/>
        <v>82</v>
      </c>
      <c r="P124">
        <f t="shared" si="41"/>
        <v>57</v>
      </c>
      <c r="Q124">
        <f t="shared" si="42"/>
        <v>256</v>
      </c>
      <c r="R124">
        <f t="shared" si="43"/>
        <v>9.2857142857142865</v>
      </c>
      <c r="S124">
        <f t="shared" si="44"/>
        <v>12.428571428571429</v>
      </c>
      <c r="T124">
        <f t="shared" si="45"/>
        <v>0.33640552995391704</v>
      </c>
      <c r="U124">
        <f t="shared" si="46"/>
        <v>0.37788018433179721</v>
      </c>
      <c r="V124">
        <f t="shared" si="47"/>
        <v>0.24675324675324675</v>
      </c>
      <c r="W124">
        <f t="shared" si="48"/>
        <v>1.1082251082251082</v>
      </c>
    </row>
    <row r="125" spans="1:23" hidden="1" x14ac:dyDescent="0.25">
      <c r="A125" t="s">
        <v>4</v>
      </c>
      <c r="B125" t="s">
        <v>32</v>
      </c>
      <c r="C125">
        <v>10</v>
      </c>
      <c r="D125">
        <v>186</v>
      </c>
      <c r="E125">
        <f t="shared" si="52"/>
        <v>196</v>
      </c>
      <c r="F125">
        <v>144</v>
      </c>
      <c r="G125">
        <v>188</v>
      </c>
      <c r="H125">
        <v>144</v>
      </c>
      <c r="I125">
        <v>300</v>
      </c>
      <c r="J125">
        <f t="shared" si="35"/>
        <v>288</v>
      </c>
      <c r="K125">
        <f t="shared" si="36"/>
        <v>488</v>
      </c>
      <c r="L125">
        <f t="shared" si="37"/>
        <v>134</v>
      </c>
      <c r="M125">
        <f t="shared" si="38"/>
        <v>178</v>
      </c>
      <c r="N125">
        <f t="shared" si="39"/>
        <v>42</v>
      </c>
      <c r="O125">
        <f t="shared" si="40"/>
        <v>114</v>
      </c>
      <c r="P125">
        <f t="shared" si="41"/>
        <v>92</v>
      </c>
      <c r="Q125">
        <f t="shared" si="42"/>
        <v>292</v>
      </c>
      <c r="R125">
        <f t="shared" si="43"/>
        <v>13.4</v>
      </c>
      <c r="S125">
        <f t="shared" si="44"/>
        <v>17.8</v>
      </c>
      <c r="T125">
        <f t="shared" si="45"/>
        <v>0.22580645161290322</v>
      </c>
      <c r="U125">
        <f t="shared" si="46"/>
        <v>0.61290322580645162</v>
      </c>
      <c r="V125">
        <f t="shared" si="47"/>
        <v>0.46938775510204084</v>
      </c>
      <c r="W125">
        <f t="shared" si="48"/>
        <v>1.489795918367347</v>
      </c>
    </row>
    <row r="126" spans="1:23" hidden="1" x14ac:dyDescent="0.25">
      <c r="A126" t="s">
        <v>5</v>
      </c>
      <c r="B126" t="s">
        <v>32</v>
      </c>
      <c r="C126">
        <v>8</v>
      </c>
      <c r="D126">
        <v>166</v>
      </c>
      <c r="E126">
        <f t="shared" si="52"/>
        <v>174</v>
      </c>
      <c r="F126">
        <v>144</v>
      </c>
      <c r="G126">
        <v>188</v>
      </c>
      <c r="H126">
        <v>144</v>
      </c>
      <c r="I126">
        <v>301</v>
      </c>
      <c r="J126">
        <f t="shared" si="35"/>
        <v>288</v>
      </c>
      <c r="K126">
        <f t="shared" si="36"/>
        <v>489</v>
      </c>
      <c r="L126">
        <f t="shared" si="37"/>
        <v>136</v>
      </c>
      <c r="M126">
        <f t="shared" si="38"/>
        <v>180</v>
      </c>
      <c r="N126">
        <f t="shared" si="39"/>
        <v>22</v>
      </c>
      <c r="O126">
        <f t="shared" si="40"/>
        <v>135</v>
      </c>
      <c r="P126">
        <f t="shared" si="41"/>
        <v>114</v>
      </c>
      <c r="Q126">
        <f t="shared" si="42"/>
        <v>315</v>
      </c>
      <c r="R126">
        <f t="shared" si="43"/>
        <v>17</v>
      </c>
      <c r="S126">
        <f t="shared" si="44"/>
        <v>22.5</v>
      </c>
      <c r="T126">
        <f t="shared" si="45"/>
        <v>0.13253012048192772</v>
      </c>
      <c r="U126">
        <f t="shared" si="46"/>
        <v>0.81325301204819278</v>
      </c>
      <c r="V126">
        <f t="shared" si="47"/>
        <v>0.65517241379310343</v>
      </c>
      <c r="W126">
        <f t="shared" si="48"/>
        <v>1.8103448275862069</v>
      </c>
    </row>
    <row r="127" spans="1:23" hidden="1" x14ac:dyDescent="0.25">
      <c r="A127" t="s">
        <v>6</v>
      </c>
      <c r="B127" t="s">
        <v>32</v>
      </c>
      <c r="C127">
        <v>9</v>
      </c>
      <c r="D127">
        <v>337</v>
      </c>
      <c r="E127">
        <f t="shared" si="52"/>
        <v>346</v>
      </c>
      <c r="F127">
        <v>144</v>
      </c>
      <c r="G127">
        <v>188</v>
      </c>
      <c r="H127">
        <v>144</v>
      </c>
      <c r="I127">
        <v>302</v>
      </c>
      <c r="J127">
        <f t="shared" si="35"/>
        <v>288</v>
      </c>
      <c r="K127">
        <f t="shared" si="36"/>
        <v>490</v>
      </c>
      <c r="L127">
        <f t="shared" si="37"/>
        <v>135</v>
      </c>
      <c r="M127">
        <f t="shared" si="38"/>
        <v>179</v>
      </c>
      <c r="N127">
        <f t="shared" si="39"/>
        <v>193</v>
      </c>
      <c r="O127">
        <f t="shared" si="40"/>
        <v>35</v>
      </c>
      <c r="P127">
        <f t="shared" si="41"/>
        <v>58</v>
      </c>
      <c r="Q127">
        <f t="shared" si="42"/>
        <v>144</v>
      </c>
      <c r="R127">
        <f t="shared" si="43"/>
        <v>15</v>
      </c>
      <c r="S127">
        <f t="shared" si="44"/>
        <v>19.888888888888889</v>
      </c>
      <c r="T127">
        <f t="shared" si="45"/>
        <v>0.57270029673590506</v>
      </c>
      <c r="U127">
        <f t="shared" si="46"/>
        <v>0.10385756676557864</v>
      </c>
      <c r="V127">
        <f t="shared" si="47"/>
        <v>0.16763005780346821</v>
      </c>
      <c r="W127">
        <f t="shared" si="48"/>
        <v>0.41618497109826591</v>
      </c>
    </row>
    <row r="128" spans="1:23" hidden="1" x14ac:dyDescent="0.25">
      <c r="A128" t="s">
        <v>7</v>
      </c>
      <c r="B128" t="s">
        <v>32</v>
      </c>
      <c r="C128">
        <v>11</v>
      </c>
      <c r="D128">
        <v>211</v>
      </c>
      <c r="E128">
        <f t="shared" si="52"/>
        <v>222</v>
      </c>
      <c r="F128">
        <v>144</v>
      </c>
      <c r="G128">
        <v>188</v>
      </c>
      <c r="H128">
        <v>144</v>
      </c>
      <c r="I128">
        <v>303</v>
      </c>
      <c r="J128">
        <f t="shared" si="35"/>
        <v>288</v>
      </c>
      <c r="K128">
        <f t="shared" si="36"/>
        <v>491</v>
      </c>
      <c r="L128">
        <f t="shared" si="37"/>
        <v>133</v>
      </c>
      <c r="M128">
        <f t="shared" si="38"/>
        <v>177</v>
      </c>
      <c r="N128">
        <f t="shared" si="39"/>
        <v>67</v>
      </c>
      <c r="O128">
        <f t="shared" si="40"/>
        <v>92</v>
      </c>
      <c r="P128">
        <f t="shared" si="41"/>
        <v>66</v>
      </c>
      <c r="Q128">
        <f t="shared" si="42"/>
        <v>269</v>
      </c>
      <c r="R128">
        <f t="shared" si="43"/>
        <v>12.090909090909092</v>
      </c>
      <c r="S128">
        <f t="shared" si="44"/>
        <v>16.09090909090909</v>
      </c>
      <c r="T128">
        <f t="shared" si="45"/>
        <v>0.31753554502369669</v>
      </c>
      <c r="U128">
        <f t="shared" si="46"/>
        <v>0.43601895734597157</v>
      </c>
      <c r="V128">
        <f t="shared" si="47"/>
        <v>0.29729729729729731</v>
      </c>
      <c r="W128">
        <f t="shared" si="48"/>
        <v>1.2117117117117118</v>
      </c>
    </row>
    <row r="129" spans="1:23" hidden="1" x14ac:dyDescent="0.25">
      <c r="A129" t="s">
        <v>8</v>
      </c>
      <c r="B129" t="s">
        <v>32</v>
      </c>
      <c r="C129">
        <v>12</v>
      </c>
      <c r="D129">
        <v>309</v>
      </c>
      <c r="E129">
        <f t="shared" si="52"/>
        <v>321</v>
      </c>
      <c r="F129">
        <v>144</v>
      </c>
      <c r="G129">
        <v>188</v>
      </c>
      <c r="H129">
        <v>144</v>
      </c>
      <c r="I129">
        <v>304</v>
      </c>
      <c r="J129">
        <f t="shared" si="35"/>
        <v>288</v>
      </c>
      <c r="K129">
        <f t="shared" si="36"/>
        <v>492</v>
      </c>
      <c r="L129">
        <f t="shared" si="37"/>
        <v>132</v>
      </c>
      <c r="M129">
        <f t="shared" si="38"/>
        <v>176</v>
      </c>
      <c r="N129">
        <f t="shared" si="39"/>
        <v>165</v>
      </c>
      <c r="O129">
        <f t="shared" si="40"/>
        <v>5</v>
      </c>
      <c r="P129">
        <f t="shared" si="41"/>
        <v>33</v>
      </c>
      <c r="Q129">
        <f t="shared" si="42"/>
        <v>171</v>
      </c>
      <c r="R129">
        <f t="shared" si="43"/>
        <v>11</v>
      </c>
      <c r="S129">
        <f t="shared" si="44"/>
        <v>14.666666666666666</v>
      </c>
      <c r="T129">
        <f t="shared" si="45"/>
        <v>0.53398058252427183</v>
      </c>
      <c r="U129">
        <f t="shared" si="46"/>
        <v>1.6181229773462782E-2</v>
      </c>
      <c r="V129">
        <f t="shared" si="47"/>
        <v>0.10280373831775701</v>
      </c>
      <c r="W129">
        <f t="shared" si="48"/>
        <v>0.53271028037383172</v>
      </c>
    </row>
    <row r="130" spans="1:23" hidden="1" x14ac:dyDescent="0.25">
      <c r="A130" t="s">
        <v>9</v>
      </c>
      <c r="B130" t="s">
        <v>32</v>
      </c>
      <c r="C130">
        <v>12</v>
      </c>
      <c r="D130">
        <v>309</v>
      </c>
      <c r="E130">
        <f t="shared" si="52"/>
        <v>321</v>
      </c>
      <c r="F130">
        <v>144</v>
      </c>
      <c r="G130">
        <v>188</v>
      </c>
      <c r="H130">
        <v>144</v>
      </c>
      <c r="I130">
        <v>305</v>
      </c>
      <c r="J130">
        <f t="shared" si="35"/>
        <v>288</v>
      </c>
      <c r="K130">
        <f t="shared" si="36"/>
        <v>493</v>
      </c>
      <c r="L130">
        <f t="shared" si="37"/>
        <v>132</v>
      </c>
      <c r="M130">
        <f t="shared" si="38"/>
        <v>176</v>
      </c>
      <c r="N130">
        <f t="shared" si="39"/>
        <v>165</v>
      </c>
      <c r="O130">
        <f t="shared" si="40"/>
        <v>4</v>
      </c>
      <c r="P130">
        <f t="shared" si="41"/>
        <v>33</v>
      </c>
      <c r="Q130">
        <f t="shared" si="42"/>
        <v>172</v>
      </c>
      <c r="R130">
        <f t="shared" si="43"/>
        <v>11</v>
      </c>
      <c r="S130">
        <f t="shared" si="44"/>
        <v>14.666666666666666</v>
      </c>
      <c r="T130">
        <f t="shared" si="45"/>
        <v>0.53398058252427183</v>
      </c>
      <c r="U130">
        <f t="shared" si="46"/>
        <v>1.2944983818770227E-2</v>
      </c>
      <c r="V130">
        <f t="shared" si="47"/>
        <v>0.10280373831775701</v>
      </c>
      <c r="W130">
        <f t="shared" si="48"/>
        <v>0.53582554517133951</v>
      </c>
    </row>
    <row r="131" spans="1:23" hidden="1" x14ac:dyDescent="0.25">
      <c r="A131" t="s">
        <v>10</v>
      </c>
      <c r="B131" t="s">
        <v>32</v>
      </c>
      <c r="C131">
        <v>10</v>
      </c>
      <c r="D131">
        <v>236</v>
      </c>
      <c r="E131">
        <f t="shared" si="52"/>
        <v>246</v>
      </c>
      <c r="F131">
        <v>144</v>
      </c>
      <c r="G131">
        <v>188</v>
      </c>
      <c r="H131">
        <v>144</v>
      </c>
      <c r="I131">
        <v>306</v>
      </c>
      <c r="J131">
        <f t="shared" si="35"/>
        <v>288</v>
      </c>
      <c r="K131">
        <f t="shared" si="36"/>
        <v>494</v>
      </c>
      <c r="L131">
        <f t="shared" si="37"/>
        <v>134</v>
      </c>
      <c r="M131">
        <f t="shared" si="38"/>
        <v>178</v>
      </c>
      <c r="N131">
        <f t="shared" si="39"/>
        <v>92</v>
      </c>
      <c r="O131">
        <f t="shared" si="40"/>
        <v>70</v>
      </c>
      <c r="P131">
        <f t="shared" si="41"/>
        <v>42</v>
      </c>
      <c r="Q131">
        <f t="shared" si="42"/>
        <v>248</v>
      </c>
      <c r="R131">
        <f t="shared" si="43"/>
        <v>13.4</v>
      </c>
      <c r="S131">
        <f t="shared" si="44"/>
        <v>17.8</v>
      </c>
      <c r="T131">
        <f t="shared" si="45"/>
        <v>0.38983050847457629</v>
      </c>
      <c r="U131">
        <f t="shared" si="46"/>
        <v>0.29661016949152541</v>
      </c>
      <c r="V131">
        <f t="shared" si="47"/>
        <v>0.17073170731707318</v>
      </c>
      <c r="W131">
        <f t="shared" si="48"/>
        <v>1.0081300813008129</v>
      </c>
    </row>
    <row r="132" spans="1:23" hidden="1" x14ac:dyDescent="0.25">
      <c r="A132" t="s">
        <v>11</v>
      </c>
      <c r="B132" t="s">
        <v>32</v>
      </c>
      <c r="C132">
        <v>11</v>
      </c>
      <c r="D132">
        <v>234</v>
      </c>
      <c r="E132">
        <f t="shared" si="52"/>
        <v>245</v>
      </c>
      <c r="F132">
        <v>144</v>
      </c>
      <c r="G132">
        <v>188</v>
      </c>
      <c r="H132">
        <v>144</v>
      </c>
      <c r="I132">
        <v>307</v>
      </c>
      <c r="J132">
        <f t="shared" si="35"/>
        <v>288</v>
      </c>
      <c r="K132">
        <f t="shared" si="36"/>
        <v>495</v>
      </c>
      <c r="L132">
        <f t="shared" si="37"/>
        <v>133</v>
      </c>
      <c r="M132">
        <f t="shared" si="38"/>
        <v>177</v>
      </c>
      <c r="N132">
        <f t="shared" si="39"/>
        <v>90</v>
      </c>
      <c r="O132">
        <f t="shared" si="40"/>
        <v>73</v>
      </c>
      <c r="P132">
        <f t="shared" si="41"/>
        <v>43</v>
      </c>
      <c r="Q132">
        <f t="shared" si="42"/>
        <v>250</v>
      </c>
      <c r="R132">
        <f t="shared" si="43"/>
        <v>12.090909090909092</v>
      </c>
      <c r="S132">
        <f t="shared" si="44"/>
        <v>16.09090909090909</v>
      </c>
      <c r="T132">
        <f t="shared" si="45"/>
        <v>0.38461538461538464</v>
      </c>
      <c r="U132">
        <f t="shared" si="46"/>
        <v>0.31196581196581197</v>
      </c>
      <c r="V132">
        <f t="shared" si="47"/>
        <v>0.17551020408163265</v>
      </c>
      <c r="W132">
        <f t="shared" si="48"/>
        <v>1.0204081632653061</v>
      </c>
    </row>
    <row r="133" spans="1:23" hidden="1" x14ac:dyDescent="0.25">
      <c r="A133" t="s">
        <v>12</v>
      </c>
      <c r="B133" t="s">
        <v>32</v>
      </c>
      <c r="C133">
        <v>13</v>
      </c>
      <c r="D133">
        <v>264</v>
      </c>
      <c r="E133">
        <f t="shared" si="52"/>
        <v>277</v>
      </c>
      <c r="F133">
        <v>144</v>
      </c>
      <c r="G133">
        <v>188</v>
      </c>
      <c r="H133">
        <v>144</v>
      </c>
      <c r="I133">
        <v>308</v>
      </c>
      <c r="J133">
        <f t="shared" si="35"/>
        <v>288</v>
      </c>
      <c r="K133">
        <f t="shared" si="36"/>
        <v>496</v>
      </c>
      <c r="L133">
        <f t="shared" si="37"/>
        <v>131</v>
      </c>
      <c r="M133">
        <f t="shared" si="38"/>
        <v>175</v>
      </c>
      <c r="N133">
        <f t="shared" si="39"/>
        <v>120</v>
      </c>
      <c r="O133">
        <f t="shared" si="40"/>
        <v>44</v>
      </c>
      <c r="P133">
        <f t="shared" si="41"/>
        <v>11</v>
      </c>
      <c r="Q133">
        <f t="shared" si="42"/>
        <v>219</v>
      </c>
      <c r="R133">
        <f t="shared" si="43"/>
        <v>10.076923076923077</v>
      </c>
      <c r="S133">
        <f t="shared" si="44"/>
        <v>13.461538461538462</v>
      </c>
      <c r="T133">
        <f t="shared" si="45"/>
        <v>0.45454545454545453</v>
      </c>
      <c r="U133">
        <f t="shared" si="46"/>
        <v>0.16666666666666666</v>
      </c>
      <c r="V133">
        <f t="shared" si="47"/>
        <v>3.9711191335740074E-2</v>
      </c>
      <c r="W133">
        <f t="shared" si="48"/>
        <v>0.79061371841155237</v>
      </c>
    </row>
    <row r="134" spans="1:23" hidden="1" x14ac:dyDescent="0.25">
      <c r="A134" t="s">
        <v>0</v>
      </c>
      <c r="B134" t="s">
        <v>33</v>
      </c>
      <c r="C134">
        <v>20</v>
      </c>
      <c r="D134">
        <v>255</v>
      </c>
      <c r="E134">
        <f>SUM(C134:D134)</f>
        <v>275</v>
      </c>
      <c r="F134">
        <v>144</v>
      </c>
      <c r="G134">
        <v>188</v>
      </c>
      <c r="H134">
        <v>144</v>
      </c>
      <c r="I134">
        <v>309</v>
      </c>
      <c r="J134">
        <f t="shared" si="35"/>
        <v>288</v>
      </c>
      <c r="K134">
        <f t="shared" si="36"/>
        <v>497</v>
      </c>
      <c r="L134">
        <f t="shared" si="37"/>
        <v>124</v>
      </c>
      <c r="M134">
        <f t="shared" si="38"/>
        <v>168</v>
      </c>
      <c r="N134">
        <f t="shared" si="39"/>
        <v>111</v>
      </c>
      <c r="O134">
        <f t="shared" si="40"/>
        <v>54</v>
      </c>
      <c r="P134">
        <f t="shared" si="41"/>
        <v>13</v>
      </c>
      <c r="Q134">
        <f t="shared" si="42"/>
        <v>222</v>
      </c>
      <c r="R134">
        <f t="shared" si="43"/>
        <v>6.2</v>
      </c>
      <c r="S134">
        <f t="shared" si="44"/>
        <v>8.4</v>
      </c>
      <c r="T134">
        <f t="shared" si="45"/>
        <v>0.43529411764705883</v>
      </c>
      <c r="U134">
        <f t="shared" si="46"/>
        <v>0.21176470588235294</v>
      </c>
      <c r="V134">
        <f t="shared" si="47"/>
        <v>4.7272727272727272E-2</v>
      </c>
      <c r="W134">
        <f t="shared" si="48"/>
        <v>0.80727272727272725</v>
      </c>
    </row>
    <row r="135" spans="1:23" hidden="1" x14ac:dyDescent="0.25">
      <c r="A135" t="s">
        <v>2</v>
      </c>
      <c r="B135" t="s">
        <v>33</v>
      </c>
      <c r="C135">
        <v>32</v>
      </c>
      <c r="D135">
        <v>290</v>
      </c>
      <c r="E135">
        <f t="shared" ref="E135:E145" si="53">SUM(C135:D135)</f>
        <v>322</v>
      </c>
      <c r="F135">
        <v>144</v>
      </c>
      <c r="G135">
        <v>188</v>
      </c>
      <c r="H135">
        <v>144</v>
      </c>
      <c r="I135">
        <v>310</v>
      </c>
      <c r="J135">
        <f t="shared" si="35"/>
        <v>288</v>
      </c>
      <c r="K135">
        <f t="shared" si="36"/>
        <v>498</v>
      </c>
      <c r="L135">
        <f t="shared" si="37"/>
        <v>112</v>
      </c>
      <c r="M135">
        <f t="shared" si="38"/>
        <v>156</v>
      </c>
      <c r="N135">
        <f t="shared" si="39"/>
        <v>146</v>
      </c>
      <c r="O135">
        <f t="shared" si="40"/>
        <v>20</v>
      </c>
      <c r="P135">
        <f t="shared" si="41"/>
        <v>34</v>
      </c>
      <c r="Q135">
        <f t="shared" si="42"/>
        <v>176</v>
      </c>
      <c r="R135">
        <f t="shared" si="43"/>
        <v>3.5</v>
      </c>
      <c r="S135">
        <f t="shared" si="44"/>
        <v>4.875</v>
      </c>
      <c r="T135">
        <f t="shared" si="45"/>
        <v>0.50344827586206897</v>
      </c>
      <c r="U135">
        <f t="shared" si="46"/>
        <v>6.8965517241379309E-2</v>
      </c>
      <c r="V135">
        <f t="shared" si="47"/>
        <v>0.10559006211180125</v>
      </c>
      <c r="W135">
        <f t="shared" si="48"/>
        <v>0.54658385093167705</v>
      </c>
    </row>
    <row r="136" spans="1:23" hidden="1" x14ac:dyDescent="0.25">
      <c r="A136" t="s">
        <v>3</v>
      </c>
      <c r="B136" t="s">
        <v>33</v>
      </c>
      <c r="C136">
        <v>46</v>
      </c>
      <c r="D136">
        <v>213</v>
      </c>
      <c r="E136">
        <f t="shared" si="53"/>
        <v>259</v>
      </c>
      <c r="F136">
        <v>144</v>
      </c>
      <c r="G136">
        <v>188</v>
      </c>
      <c r="H136">
        <v>144</v>
      </c>
      <c r="I136">
        <v>311</v>
      </c>
      <c r="J136">
        <f t="shared" si="35"/>
        <v>288</v>
      </c>
      <c r="K136">
        <f t="shared" si="36"/>
        <v>499</v>
      </c>
      <c r="L136">
        <f t="shared" si="37"/>
        <v>98</v>
      </c>
      <c r="M136">
        <f t="shared" si="38"/>
        <v>142</v>
      </c>
      <c r="N136">
        <f t="shared" si="39"/>
        <v>69</v>
      </c>
      <c r="O136">
        <f t="shared" si="40"/>
        <v>98</v>
      </c>
      <c r="P136">
        <f t="shared" si="41"/>
        <v>29</v>
      </c>
      <c r="Q136">
        <f t="shared" si="42"/>
        <v>240</v>
      </c>
      <c r="R136">
        <f t="shared" si="43"/>
        <v>2.1304347826086958</v>
      </c>
      <c r="S136">
        <f t="shared" si="44"/>
        <v>3.0869565217391304</v>
      </c>
      <c r="T136">
        <f t="shared" si="45"/>
        <v>0.323943661971831</v>
      </c>
      <c r="U136">
        <f t="shared" si="46"/>
        <v>0.460093896713615</v>
      </c>
      <c r="V136">
        <f t="shared" si="47"/>
        <v>0.11196911196911197</v>
      </c>
      <c r="W136">
        <f t="shared" si="48"/>
        <v>0.92664092664092668</v>
      </c>
    </row>
    <row r="137" spans="1:23" hidden="1" x14ac:dyDescent="0.25">
      <c r="A137" t="s">
        <v>4</v>
      </c>
      <c r="B137" t="s">
        <v>33</v>
      </c>
      <c r="C137">
        <v>44</v>
      </c>
      <c r="D137">
        <v>306</v>
      </c>
      <c r="E137">
        <f t="shared" si="53"/>
        <v>350</v>
      </c>
      <c r="F137">
        <v>144</v>
      </c>
      <c r="G137">
        <v>188</v>
      </c>
      <c r="H137">
        <v>144</v>
      </c>
      <c r="I137">
        <v>312</v>
      </c>
      <c r="J137">
        <f t="shared" si="35"/>
        <v>288</v>
      </c>
      <c r="K137">
        <f t="shared" si="36"/>
        <v>500</v>
      </c>
      <c r="L137">
        <f t="shared" si="37"/>
        <v>100</v>
      </c>
      <c r="M137">
        <f t="shared" si="38"/>
        <v>144</v>
      </c>
      <c r="N137">
        <f t="shared" si="39"/>
        <v>162</v>
      </c>
      <c r="O137">
        <f t="shared" si="40"/>
        <v>6</v>
      </c>
      <c r="P137">
        <f t="shared" si="41"/>
        <v>62</v>
      </c>
      <c r="Q137">
        <f t="shared" si="42"/>
        <v>150</v>
      </c>
      <c r="R137">
        <f t="shared" si="43"/>
        <v>2.2727272727272729</v>
      </c>
      <c r="S137">
        <f t="shared" si="44"/>
        <v>3.2727272727272729</v>
      </c>
      <c r="T137">
        <f t="shared" si="45"/>
        <v>0.52941176470588236</v>
      </c>
      <c r="U137">
        <f t="shared" si="46"/>
        <v>1.9607843137254902E-2</v>
      </c>
      <c r="V137">
        <f t="shared" si="47"/>
        <v>0.17714285714285713</v>
      </c>
      <c r="W137">
        <f t="shared" si="48"/>
        <v>0.42857142857142855</v>
      </c>
    </row>
    <row r="138" spans="1:23" hidden="1" x14ac:dyDescent="0.25">
      <c r="A138" t="s">
        <v>5</v>
      </c>
      <c r="B138" t="s">
        <v>33</v>
      </c>
      <c r="C138">
        <v>29</v>
      </c>
      <c r="D138">
        <v>269</v>
      </c>
      <c r="E138">
        <f t="shared" si="53"/>
        <v>298</v>
      </c>
      <c r="F138">
        <v>144</v>
      </c>
      <c r="G138">
        <v>188</v>
      </c>
      <c r="H138">
        <v>144</v>
      </c>
      <c r="I138">
        <v>313</v>
      </c>
      <c r="J138">
        <f t="shared" si="35"/>
        <v>288</v>
      </c>
      <c r="K138">
        <f t="shared" si="36"/>
        <v>501</v>
      </c>
      <c r="L138">
        <f t="shared" si="37"/>
        <v>115</v>
      </c>
      <c r="M138">
        <f t="shared" si="38"/>
        <v>159</v>
      </c>
      <c r="N138">
        <f t="shared" si="39"/>
        <v>125</v>
      </c>
      <c r="O138">
        <f t="shared" si="40"/>
        <v>44</v>
      </c>
      <c r="P138">
        <f t="shared" si="41"/>
        <v>10</v>
      </c>
      <c r="Q138">
        <f t="shared" si="42"/>
        <v>203</v>
      </c>
      <c r="R138">
        <f t="shared" si="43"/>
        <v>3.9655172413793105</v>
      </c>
      <c r="S138">
        <f t="shared" si="44"/>
        <v>5.4827586206896548</v>
      </c>
      <c r="T138">
        <f t="shared" si="45"/>
        <v>0.46468401486988847</v>
      </c>
      <c r="U138">
        <f t="shared" si="46"/>
        <v>0.16356877323420074</v>
      </c>
      <c r="V138">
        <f t="shared" si="47"/>
        <v>3.3557046979865772E-2</v>
      </c>
      <c r="W138">
        <f t="shared" si="48"/>
        <v>0.68120805369127513</v>
      </c>
    </row>
    <row r="139" spans="1:23" hidden="1" x14ac:dyDescent="0.25">
      <c r="A139" t="s">
        <v>6</v>
      </c>
      <c r="B139" t="s">
        <v>33</v>
      </c>
      <c r="C139">
        <v>44</v>
      </c>
      <c r="D139">
        <v>228</v>
      </c>
      <c r="E139">
        <f t="shared" si="53"/>
        <v>272</v>
      </c>
      <c r="F139">
        <v>144</v>
      </c>
      <c r="G139">
        <v>188</v>
      </c>
      <c r="H139">
        <v>144</v>
      </c>
      <c r="I139">
        <v>314</v>
      </c>
      <c r="J139">
        <f t="shared" si="35"/>
        <v>288</v>
      </c>
      <c r="K139">
        <f t="shared" si="36"/>
        <v>502</v>
      </c>
      <c r="L139">
        <f t="shared" si="37"/>
        <v>100</v>
      </c>
      <c r="M139">
        <f t="shared" si="38"/>
        <v>144</v>
      </c>
      <c r="N139">
        <f t="shared" si="39"/>
        <v>84</v>
      </c>
      <c r="O139">
        <f t="shared" si="40"/>
        <v>86</v>
      </c>
      <c r="P139">
        <f t="shared" si="41"/>
        <v>16</v>
      </c>
      <c r="Q139">
        <f t="shared" si="42"/>
        <v>230</v>
      </c>
      <c r="R139">
        <f t="shared" si="43"/>
        <v>2.2727272727272729</v>
      </c>
      <c r="S139">
        <f t="shared" si="44"/>
        <v>3.2727272727272729</v>
      </c>
      <c r="T139">
        <f t="shared" si="45"/>
        <v>0.36842105263157893</v>
      </c>
      <c r="U139">
        <f t="shared" si="46"/>
        <v>0.37719298245614036</v>
      </c>
      <c r="V139">
        <f t="shared" si="47"/>
        <v>5.8823529411764705E-2</v>
      </c>
      <c r="W139">
        <f t="shared" si="48"/>
        <v>0.84558823529411764</v>
      </c>
    </row>
    <row r="140" spans="1:23" hidden="1" x14ac:dyDescent="0.25">
      <c r="A140" t="s">
        <v>7</v>
      </c>
      <c r="B140" t="s">
        <v>33</v>
      </c>
      <c r="C140">
        <v>52</v>
      </c>
      <c r="D140">
        <v>334</v>
      </c>
      <c r="E140">
        <f t="shared" si="53"/>
        <v>386</v>
      </c>
      <c r="F140">
        <v>144</v>
      </c>
      <c r="G140">
        <v>188</v>
      </c>
      <c r="H140">
        <v>144</v>
      </c>
      <c r="I140">
        <v>315</v>
      </c>
      <c r="J140">
        <f t="shared" si="35"/>
        <v>288</v>
      </c>
      <c r="K140">
        <f t="shared" si="36"/>
        <v>503</v>
      </c>
      <c r="L140">
        <f t="shared" si="37"/>
        <v>92</v>
      </c>
      <c r="M140">
        <f t="shared" si="38"/>
        <v>136</v>
      </c>
      <c r="N140">
        <f t="shared" si="39"/>
        <v>190</v>
      </c>
      <c r="O140">
        <f t="shared" si="40"/>
        <v>19</v>
      </c>
      <c r="P140">
        <f t="shared" si="41"/>
        <v>98</v>
      </c>
      <c r="Q140">
        <f t="shared" si="42"/>
        <v>117</v>
      </c>
      <c r="R140">
        <f t="shared" si="43"/>
        <v>1.7692307692307692</v>
      </c>
      <c r="S140">
        <f t="shared" si="44"/>
        <v>2.6153846153846154</v>
      </c>
      <c r="T140">
        <f t="shared" si="45"/>
        <v>0.56886227544910184</v>
      </c>
      <c r="U140">
        <f t="shared" si="46"/>
        <v>5.6886227544910177E-2</v>
      </c>
      <c r="V140">
        <f t="shared" si="47"/>
        <v>0.25388601036269431</v>
      </c>
      <c r="W140">
        <f t="shared" si="48"/>
        <v>0.30310880829015546</v>
      </c>
    </row>
    <row r="141" spans="1:23" hidden="1" x14ac:dyDescent="0.25">
      <c r="A141" t="s">
        <v>8</v>
      </c>
      <c r="B141" t="s">
        <v>33</v>
      </c>
      <c r="C141">
        <v>44</v>
      </c>
      <c r="D141">
        <v>349</v>
      </c>
      <c r="E141">
        <f t="shared" si="53"/>
        <v>393</v>
      </c>
      <c r="F141">
        <v>144</v>
      </c>
      <c r="G141">
        <v>188</v>
      </c>
      <c r="H141">
        <v>144</v>
      </c>
      <c r="I141">
        <v>316</v>
      </c>
      <c r="J141">
        <f t="shared" si="35"/>
        <v>288</v>
      </c>
      <c r="K141">
        <f t="shared" si="36"/>
        <v>504</v>
      </c>
      <c r="L141">
        <f t="shared" si="37"/>
        <v>100</v>
      </c>
      <c r="M141">
        <f t="shared" si="38"/>
        <v>144</v>
      </c>
      <c r="N141">
        <f t="shared" si="39"/>
        <v>205</v>
      </c>
      <c r="O141">
        <f t="shared" si="40"/>
        <v>33</v>
      </c>
      <c r="P141">
        <f t="shared" si="41"/>
        <v>105</v>
      </c>
      <c r="Q141">
        <f t="shared" si="42"/>
        <v>111</v>
      </c>
      <c r="R141">
        <f t="shared" si="43"/>
        <v>2.2727272727272729</v>
      </c>
      <c r="S141">
        <f t="shared" si="44"/>
        <v>3.2727272727272729</v>
      </c>
      <c r="T141">
        <f t="shared" si="45"/>
        <v>0.58739255014326652</v>
      </c>
      <c r="U141">
        <f t="shared" si="46"/>
        <v>9.4555873925501438E-2</v>
      </c>
      <c r="V141">
        <f t="shared" si="47"/>
        <v>0.26717557251908397</v>
      </c>
      <c r="W141">
        <f t="shared" si="48"/>
        <v>0.28244274809160308</v>
      </c>
    </row>
    <row r="142" spans="1:23" hidden="1" x14ac:dyDescent="0.25">
      <c r="A142" t="s">
        <v>9</v>
      </c>
      <c r="B142" t="s">
        <v>33</v>
      </c>
      <c r="C142">
        <v>37</v>
      </c>
      <c r="D142">
        <v>266</v>
      </c>
      <c r="E142">
        <f t="shared" si="53"/>
        <v>303</v>
      </c>
      <c r="F142">
        <v>144</v>
      </c>
      <c r="G142">
        <v>188</v>
      </c>
      <c r="H142">
        <v>144</v>
      </c>
      <c r="I142">
        <v>317</v>
      </c>
      <c r="J142">
        <f t="shared" ref="J142:J205" si="54">F142+H142</f>
        <v>288</v>
      </c>
      <c r="K142">
        <f t="shared" ref="K142:K205" si="55">G142+I142</f>
        <v>505</v>
      </c>
      <c r="L142">
        <f t="shared" ref="L142:L205" si="56">ABS(C142-F142)</f>
        <v>107</v>
      </c>
      <c r="M142">
        <f t="shared" ref="M142:M205" si="57">ABS(C142-G142)</f>
        <v>151</v>
      </c>
      <c r="N142">
        <f t="shared" ref="N142:N205" si="58">ABS(D142-H142)</f>
        <v>122</v>
      </c>
      <c r="O142">
        <f t="shared" ref="O142:O205" si="59">ABS(D142-I142)</f>
        <v>51</v>
      </c>
      <c r="P142">
        <f t="shared" ref="P142:P205" si="60">ABS(E142-J142)</f>
        <v>15</v>
      </c>
      <c r="Q142">
        <f t="shared" ref="Q142:Q205" si="61">ABS(E142-K142)</f>
        <v>202</v>
      </c>
      <c r="R142">
        <f t="shared" ref="R142:R205" si="62">ABS((C142-F142)/C142)</f>
        <v>2.8918918918918921</v>
      </c>
      <c r="S142">
        <f t="shared" ref="S142:S205" si="63">ABS((C142-G142)/C142)</f>
        <v>4.0810810810810807</v>
      </c>
      <c r="T142">
        <f t="shared" ref="T142:T205" si="64">ABS((D142-H142)/D142)</f>
        <v>0.45864661654135336</v>
      </c>
      <c r="U142">
        <f t="shared" ref="U142:U205" si="65">ABS((D142-I142)/D142)</f>
        <v>0.19172932330827067</v>
      </c>
      <c r="V142">
        <f t="shared" ref="V142:V205" si="66">ABS((E142-J142)/E142)</f>
        <v>4.9504950495049507E-2</v>
      </c>
      <c r="W142">
        <f t="shared" ref="W142:W205" si="67">ABS((E142-K142)/E142)</f>
        <v>0.66666666666666663</v>
      </c>
    </row>
    <row r="143" spans="1:23" hidden="1" x14ac:dyDescent="0.25">
      <c r="A143" t="s">
        <v>10</v>
      </c>
      <c r="B143" t="s">
        <v>33</v>
      </c>
      <c r="C143">
        <v>39</v>
      </c>
      <c r="D143">
        <v>356</v>
      </c>
      <c r="E143">
        <f t="shared" si="53"/>
        <v>395</v>
      </c>
      <c r="F143">
        <v>144</v>
      </c>
      <c r="G143">
        <v>188</v>
      </c>
      <c r="H143">
        <v>144</v>
      </c>
      <c r="I143">
        <v>318</v>
      </c>
      <c r="J143">
        <f t="shared" si="54"/>
        <v>288</v>
      </c>
      <c r="K143">
        <f t="shared" si="55"/>
        <v>506</v>
      </c>
      <c r="L143">
        <f t="shared" si="56"/>
        <v>105</v>
      </c>
      <c r="M143">
        <f t="shared" si="57"/>
        <v>149</v>
      </c>
      <c r="N143">
        <f t="shared" si="58"/>
        <v>212</v>
      </c>
      <c r="O143">
        <f t="shared" si="59"/>
        <v>38</v>
      </c>
      <c r="P143">
        <f t="shared" si="60"/>
        <v>107</v>
      </c>
      <c r="Q143">
        <f t="shared" si="61"/>
        <v>111</v>
      </c>
      <c r="R143">
        <f t="shared" si="62"/>
        <v>2.6923076923076925</v>
      </c>
      <c r="S143">
        <f t="shared" si="63"/>
        <v>3.8205128205128207</v>
      </c>
      <c r="T143">
        <f t="shared" si="64"/>
        <v>0.5955056179775281</v>
      </c>
      <c r="U143">
        <f t="shared" si="65"/>
        <v>0.10674157303370786</v>
      </c>
      <c r="V143">
        <f t="shared" si="66"/>
        <v>0.27088607594936709</v>
      </c>
      <c r="W143">
        <f t="shared" si="67"/>
        <v>0.2810126582278481</v>
      </c>
    </row>
    <row r="144" spans="1:23" hidden="1" x14ac:dyDescent="0.25">
      <c r="A144" t="s">
        <v>11</v>
      </c>
      <c r="B144" t="s">
        <v>33</v>
      </c>
      <c r="C144">
        <v>40</v>
      </c>
      <c r="D144">
        <v>342</v>
      </c>
      <c r="E144">
        <f t="shared" si="53"/>
        <v>382</v>
      </c>
      <c r="F144">
        <v>144</v>
      </c>
      <c r="G144">
        <v>188</v>
      </c>
      <c r="H144">
        <v>144</v>
      </c>
      <c r="I144">
        <v>319</v>
      </c>
      <c r="J144">
        <f t="shared" si="54"/>
        <v>288</v>
      </c>
      <c r="K144">
        <f t="shared" si="55"/>
        <v>507</v>
      </c>
      <c r="L144">
        <f t="shared" si="56"/>
        <v>104</v>
      </c>
      <c r="M144">
        <f t="shared" si="57"/>
        <v>148</v>
      </c>
      <c r="N144">
        <f t="shared" si="58"/>
        <v>198</v>
      </c>
      <c r="O144">
        <f t="shared" si="59"/>
        <v>23</v>
      </c>
      <c r="P144">
        <f t="shared" si="60"/>
        <v>94</v>
      </c>
      <c r="Q144">
        <f t="shared" si="61"/>
        <v>125</v>
      </c>
      <c r="R144">
        <f t="shared" si="62"/>
        <v>2.6</v>
      </c>
      <c r="S144">
        <f t="shared" si="63"/>
        <v>3.7</v>
      </c>
      <c r="T144">
        <f t="shared" si="64"/>
        <v>0.57894736842105265</v>
      </c>
      <c r="U144">
        <f t="shared" si="65"/>
        <v>6.725146198830409E-2</v>
      </c>
      <c r="V144">
        <f t="shared" si="66"/>
        <v>0.24607329842931938</v>
      </c>
      <c r="W144">
        <f t="shared" si="67"/>
        <v>0.32722513089005234</v>
      </c>
    </row>
    <row r="145" spans="1:23" hidden="1" x14ac:dyDescent="0.25">
      <c r="A145" t="s">
        <v>12</v>
      </c>
      <c r="B145" t="s">
        <v>33</v>
      </c>
      <c r="C145">
        <v>37</v>
      </c>
      <c r="D145">
        <v>363</v>
      </c>
      <c r="E145">
        <f t="shared" si="53"/>
        <v>400</v>
      </c>
      <c r="F145">
        <v>144</v>
      </c>
      <c r="G145">
        <v>188</v>
      </c>
      <c r="H145">
        <v>144</v>
      </c>
      <c r="I145">
        <v>320</v>
      </c>
      <c r="J145">
        <f t="shared" si="54"/>
        <v>288</v>
      </c>
      <c r="K145">
        <f t="shared" si="55"/>
        <v>508</v>
      </c>
      <c r="L145">
        <f t="shared" si="56"/>
        <v>107</v>
      </c>
      <c r="M145">
        <f t="shared" si="57"/>
        <v>151</v>
      </c>
      <c r="N145">
        <f t="shared" si="58"/>
        <v>219</v>
      </c>
      <c r="O145">
        <f t="shared" si="59"/>
        <v>43</v>
      </c>
      <c r="P145">
        <f t="shared" si="60"/>
        <v>112</v>
      </c>
      <c r="Q145">
        <f t="shared" si="61"/>
        <v>108</v>
      </c>
      <c r="R145">
        <f t="shared" si="62"/>
        <v>2.8918918918918921</v>
      </c>
      <c r="S145">
        <f t="shared" si="63"/>
        <v>4.0810810810810807</v>
      </c>
      <c r="T145">
        <f t="shared" si="64"/>
        <v>0.60330578512396693</v>
      </c>
      <c r="U145">
        <f t="shared" si="65"/>
        <v>0.1184573002754821</v>
      </c>
      <c r="V145">
        <f t="shared" si="66"/>
        <v>0.28000000000000003</v>
      </c>
      <c r="W145">
        <f t="shared" si="67"/>
        <v>0.27</v>
      </c>
    </row>
    <row r="146" spans="1:23" hidden="1" x14ac:dyDescent="0.25">
      <c r="A146" t="s">
        <v>0</v>
      </c>
      <c r="B146" t="s">
        <v>34</v>
      </c>
      <c r="C146">
        <v>0</v>
      </c>
      <c r="D146">
        <v>70</v>
      </c>
      <c r="E146">
        <f>SUM(C146:D146)</f>
        <v>70</v>
      </c>
      <c r="F146">
        <v>144</v>
      </c>
      <c r="G146">
        <v>188</v>
      </c>
      <c r="H146">
        <v>144</v>
      </c>
      <c r="I146">
        <v>321</v>
      </c>
      <c r="J146">
        <f t="shared" si="54"/>
        <v>288</v>
      </c>
      <c r="K146">
        <f t="shared" si="55"/>
        <v>509</v>
      </c>
      <c r="L146">
        <f t="shared" si="56"/>
        <v>144</v>
      </c>
      <c r="M146">
        <f t="shared" si="57"/>
        <v>188</v>
      </c>
      <c r="N146">
        <f t="shared" si="58"/>
        <v>74</v>
      </c>
      <c r="O146">
        <f t="shared" si="59"/>
        <v>251</v>
      </c>
      <c r="P146">
        <f t="shared" si="60"/>
        <v>218</v>
      </c>
      <c r="Q146">
        <f t="shared" si="61"/>
        <v>439</v>
      </c>
      <c r="R146" t="e">
        <f t="shared" si="62"/>
        <v>#DIV/0!</v>
      </c>
      <c r="S146" t="e">
        <f t="shared" si="63"/>
        <v>#DIV/0!</v>
      </c>
      <c r="T146">
        <f t="shared" si="64"/>
        <v>1.0571428571428572</v>
      </c>
      <c r="U146">
        <f t="shared" si="65"/>
        <v>3.5857142857142859</v>
      </c>
      <c r="V146">
        <f t="shared" si="66"/>
        <v>3.1142857142857143</v>
      </c>
      <c r="W146">
        <f t="shared" si="67"/>
        <v>6.2714285714285714</v>
      </c>
    </row>
    <row r="147" spans="1:23" hidden="1" x14ac:dyDescent="0.25">
      <c r="A147" t="s">
        <v>2</v>
      </c>
      <c r="B147" t="s">
        <v>34</v>
      </c>
      <c r="C147">
        <v>0</v>
      </c>
      <c r="D147">
        <v>50</v>
      </c>
      <c r="E147">
        <f t="shared" ref="E147:E157" si="68">SUM(C147:D147)</f>
        <v>50</v>
      </c>
      <c r="F147">
        <v>144</v>
      </c>
      <c r="G147">
        <v>188</v>
      </c>
      <c r="H147">
        <v>144</v>
      </c>
      <c r="I147">
        <v>322</v>
      </c>
      <c r="J147">
        <f t="shared" si="54"/>
        <v>288</v>
      </c>
      <c r="K147">
        <f t="shared" si="55"/>
        <v>510</v>
      </c>
      <c r="L147">
        <f t="shared" si="56"/>
        <v>144</v>
      </c>
      <c r="M147">
        <f t="shared" si="57"/>
        <v>188</v>
      </c>
      <c r="N147">
        <f t="shared" si="58"/>
        <v>94</v>
      </c>
      <c r="O147">
        <f t="shared" si="59"/>
        <v>272</v>
      </c>
      <c r="P147">
        <f t="shared" si="60"/>
        <v>238</v>
      </c>
      <c r="Q147">
        <f t="shared" si="61"/>
        <v>460</v>
      </c>
      <c r="R147" t="e">
        <f t="shared" si="62"/>
        <v>#DIV/0!</v>
      </c>
      <c r="S147" t="e">
        <f t="shared" si="63"/>
        <v>#DIV/0!</v>
      </c>
      <c r="T147">
        <f t="shared" si="64"/>
        <v>1.88</v>
      </c>
      <c r="U147">
        <f t="shared" si="65"/>
        <v>5.44</v>
      </c>
      <c r="V147">
        <f t="shared" si="66"/>
        <v>4.76</v>
      </c>
      <c r="W147">
        <f t="shared" si="67"/>
        <v>9.1999999999999993</v>
      </c>
    </row>
    <row r="148" spans="1:23" hidden="1" x14ac:dyDescent="0.25">
      <c r="A148" t="s">
        <v>3</v>
      </c>
      <c r="B148" t="s">
        <v>34</v>
      </c>
      <c r="C148">
        <v>0</v>
      </c>
      <c r="D148">
        <v>83</v>
      </c>
      <c r="E148">
        <f t="shared" si="68"/>
        <v>83</v>
      </c>
      <c r="F148">
        <v>144</v>
      </c>
      <c r="G148">
        <v>188</v>
      </c>
      <c r="H148">
        <v>144</v>
      </c>
      <c r="I148">
        <v>323</v>
      </c>
      <c r="J148">
        <f t="shared" si="54"/>
        <v>288</v>
      </c>
      <c r="K148">
        <f t="shared" si="55"/>
        <v>511</v>
      </c>
      <c r="L148">
        <f t="shared" si="56"/>
        <v>144</v>
      </c>
      <c r="M148">
        <f t="shared" si="57"/>
        <v>188</v>
      </c>
      <c r="N148">
        <f t="shared" si="58"/>
        <v>61</v>
      </c>
      <c r="O148">
        <f t="shared" si="59"/>
        <v>240</v>
      </c>
      <c r="P148">
        <f t="shared" si="60"/>
        <v>205</v>
      </c>
      <c r="Q148">
        <f t="shared" si="61"/>
        <v>428</v>
      </c>
      <c r="R148" t="e">
        <f t="shared" si="62"/>
        <v>#DIV/0!</v>
      </c>
      <c r="S148" t="e">
        <f t="shared" si="63"/>
        <v>#DIV/0!</v>
      </c>
      <c r="T148">
        <f t="shared" si="64"/>
        <v>0.73493975903614461</v>
      </c>
      <c r="U148">
        <f t="shared" si="65"/>
        <v>2.8915662650602409</v>
      </c>
      <c r="V148">
        <f t="shared" si="66"/>
        <v>2.4698795180722892</v>
      </c>
      <c r="W148">
        <f t="shared" si="67"/>
        <v>5.1566265060240966</v>
      </c>
    </row>
    <row r="149" spans="1:23" hidden="1" x14ac:dyDescent="0.25">
      <c r="A149" t="s">
        <v>4</v>
      </c>
      <c r="B149" t="s">
        <v>34</v>
      </c>
      <c r="C149">
        <v>0</v>
      </c>
      <c r="D149">
        <v>66</v>
      </c>
      <c r="E149">
        <f t="shared" si="68"/>
        <v>66</v>
      </c>
      <c r="F149">
        <v>144</v>
      </c>
      <c r="G149">
        <v>188</v>
      </c>
      <c r="H149">
        <v>144</v>
      </c>
      <c r="I149">
        <v>324</v>
      </c>
      <c r="J149">
        <f t="shared" si="54"/>
        <v>288</v>
      </c>
      <c r="K149">
        <f t="shared" si="55"/>
        <v>512</v>
      </c>
      <c r="L149">
        <f t="shared" si="56"/>
        <v>144</v>
      </c>
      <c r="M149">
        <f t="shared" si="57"/>
        <v>188</v>
      </c>
      <c r="N149">
        <f t="shared" si="58"/>
        <v>78</v>
      </c>
      <c r="O149">
        <f t="shared" si="59"/>
        <v>258</v>
      </c>
      <c r="P149">
        <f t="shared" si="60"/>
        <v>222</v>
      </c>
      <c r="Q149">
        <f t="shared" si="61"/>
        <v>446</v>
      </c>
      <c r="R149" t="e">
        <f t="shared" si="62"/>
        <v>#DIV/0!</v>
      </c>
      <c r="S149" t="e">
        <f t="shared" si="63"/>
        <v>#DIV/0!</v>
      </c>
      <c r="T149">
        <f t="shared" si="64"/>
        <v>1.1818181818181819</v>
      </c>
      <c r="U149">
        <f t="shared" si="65"/>
        <v>3.9090909090909092</v>
      </c>
      <c r="V149">
        <f t="shared" si="66"/>
        <v>3.3636363636363638</v>
      </c>
      <c r="W149">
        <f t="shared" si="67"/>
        <v>6.7575757575757578</v>
      </c>
    </row>
    <row r="150" spans="1:23" hidden="1" x14ac:dyDescent="0.25">
      <c r="A150" t="s">
        <v>5</v>
      </c>
      <c r="B150" t="s">
        <v>34</v>
      </c>
      <c r="C150">
        <v>0</v>
      </c>
      <c r="D150">
        <v>72</v>
      </c>
      <c r="E150">
        <f t="shared" si="68"/>
        <v>72</v>
      </c>
      <c r="F150">
        <v>144</v>
      </c>
      <c r="G150">
        <v>188</v>
      </c>
      <c r="H150">
        <v>144</v>
      </c>
      <c r="I150">
        <v>325</v>
      </c>
      <c r="J150">
        <f t="shared" si="54"/>
        <v>288</v>
      </c>
      <c r="K150">
        <f t="shared" si="55"/>
        <v>513</v>
      </c>
      <c r="L150">
        <f t="shared" si="56"/>
        <v>144</v>
      </c>
      <c r="M150">
        <f t="shared" si="57"/>
        <v>188</v>
      </c>
      <c r="N150">
        <f t="shared" si="58"/>
        <v>72</v>
      </c>
      <c r="O150">
        <f t="shared" si="59"/>
        <v>253</v>
      </c>
      <c r="P150">
        <f t="shared" si="60"/>
        <v>216</v>
      </c>
      <c r="Q150">
        <f t="shared" si="61"/>
        <v>441</v>
      </c>
      <c r="R150" t="e">
        <f t="shared" si="62"/>
        <v>#DIV/0!</v>
      </c>
      <c r="S150" t="e">
        <f t="shared" si="63"/>
        <v>#DIV/0!</v>
      </c>
      <c r="T150">
        <f t="shared" si="64"/>
        <v>1</v>
      </c>
      <c r="U150">
        <f t="shared" si="65"/>
        <v>3.5138888888888888</v>
      </c>
      <c r="V150">
        <f t="shared" si="66"/>
        <v>3</v>
      </c>
      <c r="W150">
        <f t="shared" si="67"/>
        <v>6.125</v>
      </c>
    </row>
    <row r="151" spans="1:23" hidden="1" x14ac:dyDescent="0.25">
      <c r="A151" t="s">
        <v>6</v>
      </c>
      <c r="B151" t="s">
        <v>34</v>
      </c>
      <c r="C151">
        <v>0</v>
      </c>
      <c r="D151">
        <v>74</v>
      </c>
      <c r="E151">
        <f t="shared" si="68"/>
        <v>74</v>
      </c>
      <c r="F151">
        <v>144</v>
      </c>
      <c r="G151">
        <v>188</v>
      </c>
      <c r="H151">
        <v>144</v>
      </c>
      <c r="I151">
        <v>326</v>
      </c>
      <c r="J151">
        <f t="shared" si="54"/>
        <v>288</v>
      </c>
      <c r="K151">
        <f t="shared" si="55"/>
        <v>514</v>
      </c>
      <c r="L151">
        <f t="shared" si="56"/>
        <v>144</v>
      </c>
      <c r="M151">
        <f t="shared" si="57"/>
        <v>188</v>
      </c>
      <c r="N151">
        <f t="shared" si="58"/>
        <v>70</v>
      </c>
      <c r="O151">
        <f t="shared" si="59"/>
        <v>252</v>
      </c>
      <c r="P151">
        <f t="shared" si="60"/>
        <v>214</v>
      </c>
      <c r="Q151">
        <f t="shared" si="61"/>
        <v>440</v>
      </c>
      <c r="R151" t="e">
        <f t="shared" si="62"/>
        <v>#DIV/0!</v>
      </c>
      <c r="S151" t="e">
        <f t="shared" si="63"/>
        <v>#DIV/0!</v>
      </c>
      <c r="T151">
        <f t="shared" si="64"/>
        <v>0.94594594594594594</v>
      </c>
      <c r="U151">
        <f t="shared" si="65"/>
        <v>3.4054054054054053</v>
      </c>
      <c r="V151">
        <f t="shared" si="66"/>
        <v>2.8918918918918921</v>
      </c>
      <c r="W151">
        <f t="shared" si="67"/>
        <v>5.9459459459459456</v>
      </c>
    </row>
    <row r="152" spans="1:23" hidden="1" x14ac:dyDescent="0.25">
      <c r="A152" t="s">
        <v>7</v>
      </c>
      <c r="B152" t="s">
        <v>34</v>
      </c>
      <c r="C152">
        <v>0</v>
      </c>
      <c r="D152">
        <v>60</v>
      </c>
      <c r="E152">
        <f t="shared" si="68"/>
        <v>60</v>
      </c>
      <c r="F152">
        <v>144</v>
      </c>
      <c r="G152">
        <v>188</v>
      </c>
      <c r="H152">
        <v>144</v>
      </c>
      <c r="I152">
        <v>327</v>
      </c>
      <c r="J152">
        <f t="shared" si="54"/>
        <v>288</v>
      </c>
      <c r="K152">
        <f t="shared" si="55"/>
        <v>515</v>
      </c>
      <c r="L152">
        <f t="shared" si="56"/>
        <v>144</v>
      </c>
      <c r="M152">
        <f t="shared" si="57"/>
        <v>188</v>
      </c>
      <c r="N152">
        <f t="shared" si="58"/>
        <v>84</v>
      </c>
      <c r="O152">
        <f t="shared" si="59"/>
        <v>267</v>
      </c>
      <c r="P152">
        <f t="shared" si="60"/>
        <v>228</v>
      </c>
      <c r="Q152">
        <f t="shared" si="61"/>
        <v>455</v>
      </c>
      <c r="R152" t="e">
        <f t="shared" si="62"/>
        <v>#DIV/0!</v>
      </c>
      <c r="S152" t="e">
        <f t="shared" si="63"/>
        <v>#DIV/0!</v>
      </c>
      <c r="T152">
        <f t="shared" si="64"/>
        <v>1.4</v>
      </c>
      <c r="U152">
        <f t="shared" si="65"/>
        <v>4.45</v>
      </c>
      <c r="V152">
        <f t="shared" si="66"/>
        <v>3.8</v>
      </c>
      <c r="W152">
        <f t="shared" si="67"/>
        <v>7.583333333333333</v>
      </c>
    </row>
    <row r="153" spans="1:23" hidden="1" x14ac:dyDescent="0.25">
      <c r="A153" t="s">
        <v>8</v>
      </c>
      <c r="B153" t="s">
        <v>34</v>
      </c>
      <c r="C153">
        <v>0</v>
      </c>
      <c r="D153">
        <v>57</v>
      </c>
      <c r="E153">
        <f t="shared" si="68"/>
        <v>57</v>
      </c>
      <c r="F153">
        <v>144</v>
      </c>
      <c r="G153">
        <v>188</v>
      </c>
      <c r="H153">
        <v>144</v>
      </c>
      <c r="I153">
        <v>328</v>
      </c>
      <c r="J153">
        <f t="shared" si="54"/>
        <v>288</v>
      </c>
      <c r="K153">
        <f t="shared" si="55"/>
        <v>516</v>
      </c>
      <c r="L153">
        <f t="shared" si="56"/>
        <v>144</v>
      </c>
      <c r="M153">
        <f t="shared" si="57"/>
        <v>188</v>
      </c>
      <c r="N153">
        <f t="shared" si="58"/>
        <v>87</v>
      </c>
      <c r="O153">
        <f t="shared" si="59"/>
        <v>271</v>
      </c>
      <c r="P153">
        <f t="shared" si="60"/>
        <v>231</v>
      </c>
      <c r="Q153">
        <f t="shared" si="61"/>
        <v>459</v>
      </c>
      <c r="R153" t="e">
        <f t="shared" si="62"/>
        <v>#DIV/0!</v>
      </c>
      <c r="S153" t="e">
        <f t="shared" si="63"/>
        <v>#DIV/0!</v>
      </c>
      <c r="T153">
        <f t="shared" si="64"/>
        <v>1.5263157894736843</v>
      </c>
      <c r="U153">
        <f t="shared" si="65"/>
        <v>4.7543859649122808</v>
      </c>
      <c r="V153">
        <f t="shared" si="66"/>
        <v>4.0526315789473681</v>
      </c>
      <c r="W153">
        <f t="shared" si="67"/>
        <v>8.0526315789473681</v>
      </c>
    </row>
    <row r="154" spans="1:23" hidden="1" x14ac:dyDescent="0.25">
      <c r="A154" t="s">
        <v>9</v>
      </c>
      <c r="B154" t="s">
        <v>34</v>
      </c>
      <c r="C154">
        <v>0</v>
      </c>
      <c r="D154">
        <v>73</v>
      </c>
      <c r="E154">
        <f t="shared" si="68"/>
        <v>73</v>
      </c>
      <c r="F154">
        <v>144</v>
      </c>
      <c r="G154">
        <v>188</v>
      </c>
      <c r="H154">
        <v>144</v>
      </c>
      <c r="I154">
        <v>329</v>
      </c>
      <c r="J154">
        <f t="shared" si="54"/>
        <v>288</v>
      </c>
      <c r="K154">
        <f t="shared" si="55"/>
        <v>517</v>
      </c>
      <c r="L154">
        <f t="shared" si="56"/>
        <v>144</v>
      </c>
      <c r="M154">
        <f t="shared" si="57"/>
        <v>188</v>
      </c>
      <c r="N154">
        <f t="shared" si="58"/>
        <v>71</v>
      </c>
      <c r="O154">
        <f t="shared" si="59"/>
        <v>256</v>
      </c>
      <c r="P154">
        <f t="shared" si="60"/>
        <v>215</v>
      </c>
      <c r="Q154">
        <f t="shared" si="61"/>
        <v>444</v>
      </c>
      <c r="R154" t="e">
        <f t="shared" si="62"/>
        <v>#DIV/0!</v>
      </c>
      <c r="S154" t="e">
        <f t="shared" si="63"/>
        <v>#DIV/0!</v>
      </c>
      <c r="T154">
        <f t="shared" si="64"/>
        <v>0.9726027397260274</v>
      </c>
      <c r="U154">
        <f t="shared" si="65"/>
        <v>3.506849315068493</v>
      </c>
      <c r="V154">
        <f t="shared" si="66"/>
        <v>2.9452054794520546</v>
      </c>
      <c r="W154">
        <f t="shared" si="67"/>
        <v>6.0821917808219181</v>
      </c>
    </row>
    <row r="155" spans="1:23" hidden="1" x14ac:dyDescent="0.25">
      <c r="A155" t="s">
        <v>10</v>
      </c>
      <c r="B155" t="s">
        <v>34</v>
      </c>
      <c r="C155">
        <v>0</v>
      </c>
      <c r="D155">
        <v>67</v>
      </c>
      <c r="E155">
        <f t="shared" si="68"/>
        <v>67</v>
      </c>
      <c r="F155">
        <v>144</v>
      </c>
      <c r="G155">
        <v>188</v>
      </c>
      <c r="H155">
        <v>144</v>
      </c>
      <c r="I155">
        <v>330</v>
      </c>
      <c r="J155">
        <f t="shared" si="54"/>
        <v>288</v>
      </c>
      <c r="K155">
        <f t="shared" si="55"/>
        <v>518</v>
      </c>
      <c r="L155">
        <f t="shared" si="56"/>
        <v>144</v>
      </c>
      <c r="M155">
        <f t="shared" si="57"/>
        <v>188</v>
      </c>
      <c r="N155">
        <f t="shared" si="58"/>
        <v>77</v>
      </c>
      <c r="O155">
        <f t="shared" si="59"/>
        <v>263</v>
      </c>
      <c r="P155">
        <f t="shared" si="60"/>
        <v>221</v>
      </c>
      <c r="Q155">
        <f t="shared" si="61"/>
        <v>451</v>
      </c>
      <c r="R155" t="e">
        <f t="shared" si="62"/>
        <v>#DIV/0!</v>
      </c>
      <c r="S155" t="e">
        <f t="shared" si="63"/>
        <v>#DIV/0!</v>
      </c>
      <c r="T155">
        <f t="shared" si="64"/>
        <v>1.1492537313432836</v>
      </c>
      <c r="U155">
        <f t="shared" si="65"/>
        <v>3.9253731343283582</v>
      </c>
      <c r="V155">
        <f t="shared" si="66"/>
        <v>3.2985074626865671</v>
      </c>
      <c r="W155">
        <f t="shared" si="67"/>
        <v>6.7313432835820892</v>
      </c>
    </row>
    <row r="156" spans="1:23" hidden="1" x14ac:dyDescent="0.25">
      <c r="A156" t="s">
        <v>11</v>
      </c>
      <c r="B156" t="s">
        <v>34</v>
      </c>
      <c r="C156">
        <v>0</v>
      </c>
      <c r="D156">
        <v>65</v>
      </c>
      <c r="E156">
        <f t="shared" si="68"/>
        <v>65</v>
      </c>
      <c r="F156">
        <v>144</v>
      </c>
      <c r="G156">
        <v>188</v>
      </c>
      <c r="H156">
        <v>144</v>
      </c>
      <c r="I156">
        <v>331</v>
      </c>
      <c r="J156">
        <f t="shared" si="54"/>
        <v>288</v>
      </c>
      <c r="K156">
        <f t="shared" si="55"/>
        <v>519</v>
      </c>
      <c r="L156">
        <f t="shared" si="56"/>
        <v>144</v>
      </c>
      <c r="M156">
        <f t="shared" si="57"/>
        <v>188</v>
      </c>
      <c r="N156">
        <f t="shared" si="58"/>
        <v>79</v>
      </c>
      <c r="O156">
        <f t="shared" si="59"/>
        <v>266</v>
      </c>
      <c r="P156">
        <f t="shared" si="60"/>
        <v>223</v>
      </c>
      <c r="Q156">
        <f t="shared" si="61"/>
        <v>454</v>
      </c>
      <c r="R156" t="e">
        <f t="shared" si="62"/>
        <v>#DIV/0!</v>
      </c>
      <c r="S156" t="e">
        <f t="shared" si="63"/>
        <v>#DIV/0!</v>
      </c>
      <c r="T156">
        <f t="shared" si="64"/>
        <v>1.2153846153846153</v>
      </c>
      <c r="U156">
        <f t="shared" si="65"/>
        <v>4.092307692307692</v>
      </c>
      <c r="V156">
        <f t="shared" si="66"/>
        <v>3.4307692307692306</v>
      </c>
      <c r="W156">
        <f t="shared" si="67"/>
        <v>6.9846153846153847</v>
      </c>
    </row>
    <row r="157" spans="1:23" hidden="1" x14ac:dyDescent="0.25">
      <c r="A157" t="s">
        <v>12</v>
      </c>
      <c r="B157" t="s">
        <v>34</v>
      </c>
      <c r="C157">
        <v>0</v>
      </c>
      <c r="D157">
        <v>81</v>
      </c>
      <c r="E157">
        <f t="shared" si="68"/>
        <v>81</v>
      </c>
      <c r="F157">
        <v>144</v>
      </c>
      <c r="G157">
        <v>188</v>
      </c>
      <c r="H157">
        <v>144</v>
      </c>
      <c r="I157">
        <v>332</v>
      </c>
      <c r="J157">
        <f t="shared" si="54"/>
        <v>288</v>
      </c>
      <c r="K157">
        <f t="shared" si="55"/>
        <v>520</v>
      </c>
      <c r="L157">
        <f t="shared" si="56"/>
        <v>144</v>
      </c>
      <c r="M157">
        <f t="shared" si="57"/>
        <v>188</v>
      </c>
      <c r="N157">
        <f t="shared" si="58"/>
        <v>63</v>
      </c>
      <c r="O157">
        <f t="shared" si="59"/>
        <v>251</v>
      </c>
      <c r="P157">
        <f t="shared" si="60"/>
        <v>207</v>
      </c>
      <c r="Q157">
        <f t="shared" si="61"/>
        <v>439</v>
      </c>
      <c r="R157" t="e">
        <f t="shared" si="62"/>
        <v>#DIV/0!</v>
      </c>
      <c r="S157" t="e">
        <f t="shared" si="63"/>
        <v>#DIV/0!</v>
      </c>
      <c r="T157">
        <f t="shared" si="64"/>
        <v>0.77777777777777779</v>
      </c>
      <c r="U157">
        <f t="shared" si="65"/>
        <v>3.0987654320987654</v>
      </c>
      <c r="V157">
        <f t="shared" si="66"/>
        <v>2.5555555555555554</v>
      </c>
      <c r="W157">
        <f t="shared" si="67"/>
        <v>5.4197530864197532</v>
      </c>
    </row>
    <row r="158" spans="1:23" hidden="1" x14ac:dyDescent="0.25">
      <c r="A158" t="s">
        <v>0</v>
      </c>
      <c r="B158" t="s">
        <v>35</v>
      </c>
      <c r="C158">
        <v>0</v>
      </c>
      <c r="D158">
        <v>47</v>
      </c>
      <c r="E158">
        <f>SUM(C158:D158)</f>
        <v>47</v>
      </c>
      <c r="F158">
        <v>144</v>
      </c>
      <c r="G158">
        <v>188</v>
      </c>
      <c r="H158">
        <v>144</v>
      </c>
      <c r="I158">
        <v>333</v>
      </c>
      <c r="J158">
        <f t="shared" si="54"/>
        <v>288</v>
      </c>
      <c r="K158">
        <f t="shared" si="55"/>
        <v>521</v>
      </c>
      <c r="L158">
        <f t="shared" si="56"/>
        <v>144</v>
      </c>
      <c r="M158">
        <f t="shared" si="57"/>
        <v>188</v>
      </c>
      <c r="N158">
        <f t="shared" si="58"/>
        <v>97</v>
      </c>
      <c r="O158">
        <f t="shared" si="59"/>
        <v>286</v>
      </c>
      <c r="P158">
        <f t="shared" si="60"/>
        <v>241</v>
      </c>
      <c r="Q158">
        <f t="shared" si="61"/>
        <v>474</v>
      </c>
      <c r="R158" t="e">
        <f t="shared" si="62"/>
        <v>#DIV/0!</v>
      </c>
      <c r="S158" t="e">
        <f t="shared" si="63"/>
        <v>#DIV/0!</v>
      </c>
      <c r="T158">
        <f t="shared" si="64"/>
        <v>2.0638297872340425</v>
      </c>
      <c r="U158">
        <f t="shared" si="65"/>
        <v>6.0851063829787231</v>
      </c>
      <c r="V158">
        <f t="shared" si="66"/>
        <v>5.1276595744680851</v>
      </c>
      <c r="W158">
        <f t="shared" si="67"/>
        <v>10.085106382978724</v>
      </c>
    </row>
    <row r="159" spans="1:23" hidden="1" x14ac:dyDescent="0.25">
      <c r="A159" t="s">
        <v>2</v>
      </c>
      <c r="B159" t="s">
        <v>35</v>
      </c>
      <c r="C159">
        <v>1</v>
      </c>
      <c r="D159">
        <v>43</v>
      </c>
      <c r="E159">
        <f t="shared" ref="E159:E169" si="69">SUM(C159:D159)</f>
        <v>44</v>
      </c>
      <c r="F159">
        <v>144</v>
      </c>
      <c r="G159">
        <v>188</v>
      </c>
      <c r="H159">
        <v>144</v>
      </c>
      <c r="I159">
        <v>334</v>
      </c>
      <c r="J159">
        <f t="shared" si="54"/>
        <v>288</v>
      </c>
      <c r="K159">
        <f t="shared" si="55"/>
        <v>522</v>
      </c>
      <c r="L159">
        <f t="shared" si="56"/>
        <v>143</v>
      </c>
      <c r="M159">
        <f t="shared" si="57"/>
        <v>187</v>
      </c>
      <c r="N159">
        <f t="shared" si="58"/>
        <v>101</v>
      </c>
      <c r="O159">
        <f t="shared" si="59"/>
        <v>291</v>
      </c>
      <c r="P159">
        <f t="shared" si="60"/>
        <v>244</v>
      </c>
      <c r="Q159">
        <f t="shared" si="61"/>
        <v>478</v>
      </c>
      <c r="R159">
        <f t="shared" si="62"/>
        <v>143</v>
      </c>
      <c r="S159">
        <f t="shared" si="63"/>
        <v>187</v>
      </c>
      <c r="T159">
        <f t="shared" si="64"/>
        <v>2.3488372093023258</v>
      </c>
      <c r="U159">
        <f t="shared" si="65"/>
        <v>6.7674418604651159</v>
      </c>
      <c r="V159">
        <f t="shared" si="66"/>
        <v>5.5454545454545459</v>
      </c>
      <c r="W159">
        <f t="shared" si="67"/>
        <v>10.863636363636363</v>
      </c>
    </row>
    <row r="160" spans="1:23" hidden="1" x14ac:dyDescent="0.25">
      <c r="A160" t="s">
        <v>3</v>
      </c>
      <c r="B160" t="s">
        <v>35</v>
      </c>
      <c r="C160">
        <v>1</v>
      </c>
      <c r="D160">
        <v>49</v>
      </c>
      <c r="E160">
        <f t="shared" si="69"/>
        <v>50</v>
      </c>
      <c r="F160">
        <v>144</v>
      </c>
      <c r="G160">
        <v>188</v>
      </c>
      <c r="H160">
        <v>144</v>
      </c>
      <c r="I160">
        <v>335</v>
      </c>
      <c r="J160">
        <f t="shared" si="54"/>
        <v>288</v>
      </c>
      <c r="K160">
        <f t="shared" si="55"/>
        <v>523</v>
      </c>
      <c r="L160">
        <f t="shared" si="56"/>
        <v>143</v>
      </c>
      <c r="M160">
        <f t="shared" si="57"/>
        <v>187</v>
      </c>
      <c r="N160">
        <f t="shared" si="58"/>
        <v>95</v>
      </c>
      <c r="O160">
        <f t="shared" si="59"/>
        <v>286</v>
      </c>
      <c r="P160">
        <f t="shared" si="60"/>
        <v>238</v>
      </c>
      <c r="Q160">
        <f t="shared" si="61"/>
        <v>473</v>
      </c>
      <c r="R160">
        <f t="shared" si="62"/>
        <v>143</v>
      </c>
      <c r="S160">
        <f t="shared" si="63"/>
        <v>187</v>
      </c>
      <c r="T160">
        <f t="shared" si="64"/>
        <v>1.9387755102040816</v>
      </c>
      <c r="U160">
        <f t="shared" si="65"/>
        <v>5.8367346938775508</v>
      </c>
      <c r="V160">
        <f t="shared" si="66"/>
        <v>4.76</v>
      </c>
      <c r="W160">
        <f t="shared" si="67"/>
        <v>9.4600000000000009</v>
      </c>
    </row>
    <row r="161" spans="1:23" hidden="1" x14ac:dyDescent="0.25">
      <c r="A161" t="s">
        <v>4</v>
      </c>
      <c r="B161" t="s">
        <v>35</v>
      </c>
      <c r="C161">
        <v>0</v>
      </c>
      <c r="D161">
        <v>43</v>
      </c>
      <c r="E161">
        <f t="shared" si="69"/>
        <v>43</v>
      </c>
      <c r="F161">
        <v>144</v>
      </c>
      <c r="G161">
        <v>188</v>
      </c>
      <c r="H161">
        <v>144</v>
      </c>
      <c r="I161">
        <v>336</v>
      </c>
      <c r="J161">
        <f t="shared" si="54"/>
        <v>288</v>
      </c>
      <c r="K161">
        <f t="shared" si="55"/>
        <v>524</v>
      </c>
      <c r="L161">
        <f t="shared" si="56"/>
        <v>144</v>
      </c>
      <c r="M161">
        <f t="shared" si="57"/>
        <v>188</v>
      </c>
      <c r="N161">
        <f t="shared" si="58"/>
        <v>101</v>
      </c>
      <c r="O161">
        <f t="shared" si="59"/>
        <v>293</v>
      </c>
      <c r="P161">
        <f t="shared" si="60"/>
        <v>245</v>
      </c>
      <c r="Q161">
        <f t="shared" si="61"/>
        <v>481</v>
      </c>
      <c r="R161" t="e">
        <f t="shared" si="62"/>
        <v>#DIV/0!</v>
      </c>
      <c r="S161" t="e">
        <f t="shared" si="63"/>
        <v>#DIV/0!</v>
      </c>
      <c r="T161">
        <f t="shared" si="64"/>
        <v>2.3488372093023258</v>
      </c>
      <c r="U161">
        <f t="shared" si="65"/>
        <v>6.8139534883720927</v>
      </c>
      <c r="V161">
        <f t="shared" si="66"/>
        <v>5.6976744186046515</v>
      </c>
      <c r="W161">
        <f t="shared" si="67"/>
        <v>11.186046511627907</v>
      </c>
    </row>
    <row r="162" spans="1:23" hidden="1" x14ac:dyDescent="0.25">
      <c r="A162" t="s">
        <v>5</v>
      </c>
      <c r="B162" t="s">
        <v>35</v>
      </c>
      <c r="C162">
        <v>0</v>
      </c>
      <c r="D162">
        <v>45</v>
      </c>
      <c r="E162">
        <f t="shared" si="69"/>
        <v>45</v>
      </c>
      <c r="F162">
        <v>144</v>
      </c>
      <c r="G162">
        <v>188</v>
      </c>
      <c r="H162">
        <v>144</v>
      </c>
      <c r="I162">
        <v>337</v>
      </c>
      <c r="J162">
        <f t="shared" si="54"/>
        <v>288</v>
      </c>
      <c r="K162">
        <f t="shared" si="55"/>
        <v>525</v>
      </c>
      <c r="L162">
        <f t="shared" si="56"/>
        <v>144</v>
      </c>
      <c r="M162">
        <f t="shared" si="57"/>
        <v>188</v>
      </c>
      <c r="N162">
        <f t="shared" si="58"/>
        <v>99</v>
      </c>
      <c r="O162">
        <f t="shared" si="59"/>
        <v>292</v>
      </c>
      <c r="P162">
        <f t="shared" si="60"/>
        <v>243</v>
      </c>
      <c r="Q162">
        <f t="shared" si="61"/>
        <v>480</v>
      </c>
      <c r="R162" t="e">
        <f t="shared" si="62"/>
        <v>#DIV/0!</v>
      </c>
      <c r="S162" t="e">
        <f t="shared" si="63"/>
        <v>#DIV/0!</v>
      </c>
      <c r="T162">
        <f t="shared" si="64"/>
        <v>2.2000000000000002</v>
      </c>
      <c r="U162">
        <f t="shared" si="65"/>
        <v>6.4888888888888889</v>
      </c>
      <c r="V162">
        <f t="shared" si="66"/>
        <v>5.4</v>
      </c>
      <c r="W162">
        <f t="shared" si="67"/>
        <v>10.666666666666666</v>
      </c>
    </row>
    <row r="163" spans="1:23" hidden="1" x14ac:dyDescent="0.25">
      <c r="A163" t="s">
        <v>6</v>
      </c>
      <c r="B163" t="s">
        <v>35</v>
      </c>
      <c r="C163">
        <v>0</v>
      </c>
      <c r="D163">
        <v>52</v>
      </c>
      <c r="E163">
        <f t="shared" si="69"/>
        <v>52</v>
      </c>
      <c r="F163">
        <v>144</v>
      </c>
      <c r="G163">
        <v>188</v>
      </c>
      <c r="H163">
        <v>144</v>
      </c>
      <c r="I163">
        <v>338</v>
      </c>
      <c r="J163">
        <f t="shared" si="54"/>
        <v>288</v>
      </c>
      <c r="K163">
        <f t="shared" si="55"/>
        <v>526</v>
      </c>
      <c r="L163">
        <f t="shared" si="56"/>
        <v>144</v>
      </c>
      <c r="M163">
        <f t="shared" si="57"/>
        <v>188</v>
      </c>
      <c r="N163">
        <f t="shared" si="58"/>
        <v>92</v>
      </c>
      <c r="O163">
        <f t="shared" si="59"/>
        <v>286</v>
      </c>
      <c r="P163">
        <f t="shared" si="60"/>
        <v>236</v>
      </c>
      <c r="Q163">
        <f t="shared" si="61"/>
        <v>474</v>
      </c>
      <c r="R163" t="e">
        <f t="shared" si="62"/>
        <v>#DIV/0!</v>
      </c>
      <c r="S163" t="e">
        <f t="shared" si="63"/>
        <v>#DIV/0!</v>
      </c>
      <c r="T163">
        <f t="shared" si="64"/>
        <v>1.7692307692307692</v>
      </c>
      <c r="U163">
        <f t="shared" si="65"/>
        <v>5.5</v>
      </c>
      <c r="V163">
        <f t="shared" si="66"/>
        <v>4.5384615384615383</v>
      </c>
      <c r="W163">
        <f t="shared" si="67"/>
        <v>9.115384615384615</v>
      </c>
    </row>
    <row r="164" spans="1:23" hidden="1" x14ac:dyDescent="0.25">
      <c r="A164" t="s">
        <v>7</v>
      </c>
      <c r="B164" t="s">
        <v>35</v>
      </c>
      <c r="C164">
        <v>1</v>
      </c>
      <c r="D164">
        <v>40</v>
      </c>
      <c r="E164">
        <f t="shared" si="69"/>
        <v>41</v>
      </c>
      <c r="F164">
        <v>144</v>
      </c>
      <c r="G164">
        <v>188</v>
      </c>
      <c r="H164">
        <v>144</v>
      </c>
      <c r="I164">
        <v>339</v>
      </c>
      <c r="J164">
        <f t="shared" si="54"/>
        <v>288</v>
      </c>
      <c r="K164">
        <f t="shared" si="55"/>
        <v>527</v>
      </c>
      <c r="L164">
        <f t="shared" si="56"/>
        <v>143</v>
      </c>
      <c r="M164">
        <f t="shared" si="57"/>
        <v>187</v>
      </c>
      <c r="N164">
        <f t="shared" si="58"/>
        <v>104</v>
      </c>
      <c r="O164">
        <f t="shared" si="59"/>
        <v>299</v>
      </c>
      <c r="P164">
        <f t="shared" si="60"/>
        <v>247</v>
      </c>
      <c r="Q164">
        <f t="shared" si="61"/>
        <v>486</v>
      </c>
      <c r="R164">
        <f t="shared" si="62"/>
        <v>143</v>
      </c>
      <c r="S164">
        <f t="shared" si="63"/>
        <v>187</v>
      </c>
      <c r="T164">
        <f t="shared" si="64"/>
        <v>2.6</v>
      </c>
      <c r="U164">
        <f t="shared" si="65"/>
        <v>7.4749999999999996</v>
      </c>
      <c r="V164">
        <f t="shared" si="66"/>
        <v>6.024390243902439</v>
      </c>
      <c r="W164">
        <f t="shared" si="67"/>
        <v>11.853658536585366</v>
      </c>
    </row>
    <row r="165" spans="1:23" hidden="1" x14ac:dyDescent="0.25">
      <c r="A165" t="s">
        <v>8</v>
      </c>
      <c r="B165" t="s">
        <v>35</v>
      </c>
      <c r="C165">
        <v>1</v>
      </c>
      <c r="D165">
        <v>62</v>
      </c>
      <c r="E165">
        <f t="shared" si="69"/>
        <v>63</v>
      </c>
      <c r="F165">
        <v>144</v>
      </c>
      <c r="G165">
        <v>188</v>
      </c>
      <c r="H165">
        <v>144</v>
      </c>
      <c r="I165">
        <v>340</v>
      </c>
      <c r="J165">
        <f t="shared" si="54"/>
        <v>288</v>
      </c>
      <c r="K165">
        <f t="shared" si="55"/>
        <v>528</v>
      </c>
      <c r="L165">
        <f t="shared" si="56"/>
        <v>143</v>
      </c>
      <c r="M165">
        <f t="shared" si="57"/>
        <v>187</v>
      </c>
      <c r="N165">
        <f t="shared" si="58"/>
        <v>82</v>
      </c>
      <c r="O165">
        <f t="shared" si="59"/>
        <v>278</v>
      </c>
      <c r="P165">
        <f t="shared" si="60"/>
        <v>225</v>
      </c>
      <c r="Q165">
        <f t="shared" si="61"/>
        <v>465</v>
      </c>
      <c r="R165">
        <f t="shared" si="62"/>
        <v>143</v>
      </c>
      <c r="S165">
        <f t="shared" si="63"/>
        <v>187</v>
      </c>
      <c r="T165">
        <f t="shared" si="64"/>
        <v>1.3225806451612903</v>
      </c>
      <c r="U165">
        <f t="shared" si="65"/>
        <v>4.4838709677419351</v>
      </c>
      <c r="V165">
        <f t="shared" si="66"/>
        <v>3.5714285714285716</v>
      </c>
      <c r="W165">
        <f t="shared" si="67"/>
        <v>7.3809523809523814</v>
      </c>
    </row>
    <row r="166" spans="1:23" hidden="1" x14ac:dyDescent="0.25">
      <c r="A166" t="s">
        <v>9</v>
      </c>
      <c r="B166" t="s">
        <v>35</v>
      </c>
      <c r="C166">
        <v>0</v>
      </c>
      <c r="D166">
        <v>45</v>
      </c>
      <c r="E166">
        <f t="shared" si="69"/>
        <v>45</v>
      </c>
      <c r="F166">
        <v>144</v>
      </c>
      <c r="G166">
        <v>188</v>
      </c>
      <c r="H166">
        <v>144</v>
      </c>
      <c r="I166">
        <v>341</v>
      </c>
      <c r="J166">
        <f t="shared" si="54"/>
        <v>288</v>
      </c>
      <c r="K166">
        <f t="shared" si="55"/>
        <v>529</v>
      </c>
      <c r="L166">
        <f t="shared" si="56"/>
        <v>144</v>
      </c>
      <c r="M166">
        <f t="shared" si="57"/>
        <v>188</v>
      </c>
      <c r="N166">
        <f t="shared" si="58"/>
        <v>99</v>
      </c>
      <c r="O166">
        <f t="shared" si="59"/>
        <v>296</v>
      </c>
      <c r="P166">
        <f t="shared" si="60"/>
        <v>243</v>
      </c>
      <c r="Q166">
        <f t="shared" si="61"/>
        <v>484</v>
      </c>
      <c r="R166" t="e">
        <f t="shared" si="62"/>
        <v>#DIV/0!</v>
      </c>
      <c r="S166" t="e">
        <f t="shared" si="63"/>
        <v>#DIV/0!</v>
      </c>
      <c r="T166">
        <f t="shared" si="64"/>
        <v>2.2000000000000002</v>
      </c>
      <c r="U166">
        <f t="shared" si="65"/>
        <v>6.5777777777777775</v>
      </c>
      <c r="V166">
        <f t="shared" si="66"/>
        <v>5.4</v>
      </c>
      <c r="W166">
        <f t="shared" si="67"/>
        <v>10.755555555555556</v>
      </c>
    </row>
    <row r="167" spans="1:23" hidden="1" x14ac:dyDescent="0.25">
      <c r="A167" t="s">
        <v>10</v>
      </c>
      <c r="B167" t="s">
        <v>35</v>
      </c>
      <c r="C167">
        <v>1</v>
      </c>
      <c r="D167">
        <v>50</v>
      </c>
      <c r="E167">
        <f t="shared" si="69"/>
        <v>51</v>
      </c>
      <c r="F167">
        <v>144</v>
      </c>
      <c r="G167">
        <v>188</v>
      </c>
      <c r="H167">
        <v>144</v>
      </c>
      <c r="I167">
        <v>342</v>
      </c>
      <c r="J167">
        <f t="shared" si="54"/>
        <v>288</v>
      </c>
      <c r="K167">
        <f t="shared" si="55"/>
        <v>530</v>
      </c>
      <c r="L167">
        <f t="shared" si="56"/>
        <v>143</v>
      </c>
      <c r="M167">
        <f t="shared" si="57"/>
        <v>187</v>
      </c>
      <c r="N167">
        <f t="shared" si="58"/>
        <v>94</v>
      </c>
      <c r="O167">
        <f t="shared" si="59"/>
        <v>292</v>
      </c>
      <c r="P167">
        <f t="shared" si="60"/>
        <v>237</v>
      </c>
      <c r="Q167">
        <f t="shared" si="61"/>
        <v>479</v>
      </c>
      <c r="R167">
        <f t="shared" si="62"/>
        <v>143</v>
      </c>
      <c r="S167">
        <f t="shared" si="63"/>
        <v>187</v>
      </c>
      <c r="T167">
        <f t="shared" si="64"/>
        <v>1.88</v>
      </c>
      <c r="U167">
        <f t="shared" si="65"/>
        <v>5.84</v>
      </c>
      <c r="V167">
        <f t="shared" si="66"/>
        <v>4.6470588235294121</v>
      </c>
      <c r="W167">
        <f t="shared" si="67"/>
        <v>9.3921568627450984</v>
      </c>
    </row>
    <row r="168" spans="1:23" hidden="1" x14ac:dyDescent="0.25">
      <c r="A168" t="s">
        <v>11</v>
      </c>
      <c r="B168" t="s">
        <v>35</v>
      </c>
      <c r="C168">
        <v>1</v>
      </c>
      <c r="D168">
        <v>45</v>
      </c>
      <c r="E168">
        <f t="shared" si="69"/>
        <v>46</v>
      </c>
      <c r="F168">
        <v>144</v>
      </c>
      <c r="G168">
        <v>188</v>
      </c>
      <c r="H168">
        <v>144</v>
      </c>
      <c r="I168">
        <v>343</v>
      </c>
      <c r="J168">
        <f t="shared" si="54"/>
        <v>288</v>
      </c>
      <c r="K168">
        <f t="shared" si="55"/>
        <v>531</v>
      </c>
      <c r="L168">
        <f t="shared" si="56"/>
        <v>143</v>
      </c>
      <c r="M168">
        <f t="shared" si="57"/>
        <v>187</v>
      </c>
      <c r="N168">
        <f t="shared" si="58"/>
        <v>99</v>
      </c>
      <c r="O168">
        <f t="shared" si="59"/>
        <v>298</v>
      </c>
      <c r="P168">
        <f t="shared" si="60"/>
        <v>242</v>
      </c>
      <c r="Q168">
        <f t="shared" si="61"/>
        <v>485</v>
      </c>
      <c r="R168">
        <f t="shared" si="62"/>
        <v>143</v>
      </c>
      <c r="S168">
        <f t="shared" si="63"/>
        <v>187</v>
      </c>
      <c r="T168">
        <f t="shared" si="64"/>
        <v>2.2000000000000002</v>
      </c>
      <c r="U168">
        <f t="shared" si="65"/>
        <v>6.6222222222222218</v>
      </c>
      <c r="V168">
        <f t="shared" si="66"/>
        <v>5.2608695652173916</v>
      </c>
      <c r="W168">
        <f t="shared" si="67"/>
        <v>10.543478260869565</v>
      </c>
    </row>
    <row r="169" spans="1:23" hidden="1" x14ac:dyDescent="0.25">
      <c r="A169" t="s">
        <v>12</v>
      </c>
      <c r="B169" t="s">
        <v>35</v>
      </c>
      <c r="C169">
        <v>1</v>
      </c>
      <c r="D169">
        <v>48</v>
      </c>
      <c r="E169">
        <f t="shared" si="69"/>
        <v>49</v>
      </c>
      <c r="F169">
        <v>144</v>
      </c>
      <c r="G169">
        <v>188</v>
      </c>
      <c r="H169">
        <v>144</v>
      </c>
      <c r="I169">
        <v>344</v>
      </c>
      <c r="J169">
        <f t="shared" si="54"/>
        <v>288</v>
      </c>
      <c r="K169">
        <f t="shared" si="55"/>
        <v>532</v>
      </c>
      <c r="L169">
        <f t="shared" si="56"/>
        <v>143</v>
      </c>
      <c r="M169">
        <f t="shared" si="57"/>
        <v>187</v>
      </c>
      <c r="N169">
        <f t="shared" si="58"/>
        <v>96</v>
      </c>
      <c r="O169">
        <f t="shared" si="59"/>
        <v>296</v>
      </c>
      <c r="P169">
        <f t="shared" si="60"/>
        <v>239</v>
      </c>
      <c r="Q169">
        <f t="shared" si="61"/>
        <v>483</v>
      </c>
      <c r="R169">
        <f t="shared" si="62"/>
        <v>143</v>
      </c>
      <c r="S169">
        <f t="shared" si="63"/>
        <v>187</v>
      </c>
      <c r="T169">
        <f t="shared" si="64"/>
        <v>2</v>
      </c>
      <c r="U169">
        <f t="shared" si="65"/>
        <v>6.166666666666667</v>
      </c>
      <c r="V169">
        <f t="shared" si="66"/>
        <v>4.8775510204081636</v>
      </c>
      <c r="W169">
        <f t="shared" si="67"/>
        <v>9.8571428571428577</v>
      </c>
    </row>
    <row r="170" spans="1:23" hidden="1" x14ac:dyDescent="0.25">
      <c r="A170" t="s">
        <v>0</v>
      </c>
      <c r="B170" t="s">
        <v>18</v>
      </c>
      <c r="C170">
        <v>12</v>
      </c>
      <c r="D170">
        <v>210</v>
      </c>
      <c r="E170">
        <f>SUM(C170:D170)</f>
        <v>222</v>
      </c>
      <c r="F170">
        <v>144</v>
      </c>
      <c r="G170">
        <v>188</v>
      </c>
      <c r="H170">
        <v>144</v>
      </c>
      <c r="I170">
        <v>345</v>
      </c>
      <c r="J170">
        <f t="shared" si="54"/>
        <v>288</v>
      </c>
      <c r="K170">
        <f t="shared" si="55"/>
        <v>533</v>
      </c>
      <c r="L170">
        <f t="shared" si="56"/>
        <v>132</v>
      </c>
      <c r="M170">
        <f t="shared" si="57"/>
        <v>176</v>
      </c>
      <c r="N170">
        <f t="shared" si="58"/>
        <v>66</v>
      </c>
      <c r="O170">
        <f t="shared" si="59"/>
        <v>135</v>
      </c>
      <c r="P170">
        <f t="shared" si="60"/>
        <v>66</v>
      </c>
      <c r="Q170">
        <f t="shared" si="61"/>
        <v>311</v>
      </c>
      <c r="R170">
        <f t="shared" si="62"/>
        <v>11</v>
      </c>
      <c r="S170">
        <f t="shared" si="63"/>
        <v>14.666666666666666</v>
      </c>
      <c r="T170">
        <f t="shared" si="64"/>
        <v>0.31428571428571428</v>
      </c>
      <c r="U170">
        <f t="shared" si="65"/>
        <v>0.6428571428571429</v>
      </c>
      <c r="V170">
        <f t="shared" si="66"/>
        <v>0.29729729729729731</v>
      </c>
      <c r="W170">
        <f t="shared" si="67"/>
        <v>1.4009009009009008</v>
      </c>
    </row>
    <row r="171" spans="1:23" hidden="1" x14ac:dyDescent="0.25">
      <c r="A171" t="s">
        <v>2</v>
      </c>
      <c r="B171" t="s">
        <v>18</v>
      </c>
      <c r="C171">
        <v>14</v>
      </c>
      <c r="D171">
        <v>162</v>
      </c>
      <c r="E171">
        <f t="shared" ref="E171:E181" si="70">SUM(C171:D171)</f>
        <v>176</v>
      </c>
      <c r="F171">
        <v>144</v>
      </c>
      <c r="G171">
        <v>188</v>
      </c>
      <c r="H171">
        <v>144</v>
      </c>
      <c r="I171">
        <v>346</v>
      </c>
      <c r="J171">
        <f t="shared" si="54"/>
        <v>288</v>
      </c>
      <c r="K171">
        <f t="shared" si="55"/>
        <v>534</v>
      </c>
      <c r="L171">
        <f t="shared" si="56"/>
        <v>130</v>
      </c>
      <c r="M171">
        <f t="shared" si="57"/>
        <v>174</v>
      </c>
      <c r="N171">
        <f t="shared" si="58"/>
        <v>18</v>
      </c>
      <c r="O171">
        <f t="shared" si="59"/>
        <v>184</v>
      </c>
      <c r="P171">
        <f t="shared" si="60"/>
        <v>112</v>
      </c>
      <c r="Q171">
        <f t="shared" si="61"/>
        <v>358</v>
      </c>
      <c r="R171">
        <f t="shared" si="62"/>
        <v>9.2857142857142865</v>
      </c>
      <c r="S171">
        <f t="shared" si="63"/>
        <v>12.428571428571429</v>
      </c>
      <c r="T171">
        <f t="shared" si="64"/>
        <v>0.1111111111111111</v>
      </c>
      <c r="U171">
        <f t="shared" si="65"/>
        <v>1.1358024691358024</v>
      </c>
      <c r="V171">
        <f t="shared" si="66"/>
        <v>0.63636363636363635</v>
      </c>
      <c r="W171">
        <f t="shared" si="67"/>
        <v>2.0340909090909092</v>
      </c>
    </row>
    <row r="172" spans="1:23" hidden="1" x14ac:dyDescent="0.25">
      <c r="A172" t="s">
        <v>3</v>
      </c>
      <c r="B172" t="s">
        <v>18</v>
      </c>
      <c r="C172">
        <v>3</v>
      </c>
      <c r="D172">
        <v>201</v>
      </c>
      <c r="E172">
        <f t="shared" si="70"/>
        <v>204</v>
      </c>
      <c r="F172">
        <v>144</v>
      </c>
      <c r="G172">
        <v>188</v>
      </c>
      <c r="H172">
        <v>144</v>
      </c>
      <c r="I172">
        <v>347</v>
      </c>
      <c r="J172">
        <f t="shared" si="54"/>
        <v>288</v>
      </c>
      <c r="K172">
        <f t="shared" si="55"/>
        <v>535</v>
      </c>
      <c r="L172">
        <f t="shared" si="56"/>
        <v>141</v>
      </c>
      <c r="M172">
        <f t="shared" si="57"/>
        <v>185</v>
      </c>
      <c r="N172">
        <f t="shared" si="58"/>
        <v>57</v>
      </c>
      <c r="O172">
        <f t="shared" si="59"/>
        <v>146</v>
      </c>
      <c r="P172">
        <f t="shared" si="60"/>
        <v>84</v>
      </c>
      <c r="Q172">
        <f t="shared" si="61"/>
        <v>331</v>
      </c>
      <c r="R172">
        <f t="shared" si="62"/>
        <v>47</v>
      </c>
      <c r="S172">
        <f t="shared" si="63"/>
        <v>61.666666666666664</v>
      </c>
      <c r="T172">
        <f t="shared" si="64"/>
        <v>0.28358208955223879</v>
      </c>
      <c r="U172">
        <f t="shared" si="65"/>
        <v>0.72636815920398012</v>
      </c>
      <c r="V172">
        <f t="shared" si="66"/>
        <v>0.41176470588235292</v>
      </c>
      <c r="W172">
        <f t="shared" si="67"/>
        <v>1.6225490196078431</v>
      </c>
    </row>
    <row r="173" spans="1:23" hidden="1" x14ac:dyDescent="0.25">
      <c r="A173" t="s">
        <v>4</v>
      </c>
      <c r="B173" t="s">
        <v>18</v>
      </c>
      <c r="C173">
        <v>17</v>
      </c>
      <c r="D173">
        <v>165</v>
      </c>
      <c r="E173">
        <f t="shared" si="70"/>
        <v>182</v>
      </c>
      <c r="F173">
        <v>144</v>
      </c>
      <c r="G173">
        <v>188</v>
      </c>
      <c r="H173">
        <v>144</v>
      </c>
      <c r="I173">
        <v>348</v>
      </c>
      <c r="J173">
        <f t="shared" si="54"/>
        <v>288</v>
      </c>
      <c r="K173">
        <f t="shared" si="55"/>
        <v>536</v>
      </c>
      <c r="L173">
        <f t="shared" si="56"/>
        <v>127</v>
      </c>
      <c r="M173">
        <f t="shared" si="57"/>
        <v>171</v>
      </c>
      <c r="N173">
        <f t="shared" si="58"/>
        <v>21</v>
      </c>
      <c r="O173">
        <f t="shared" si="59"/>
        <v>183</v>
      </c>
      <c r="P173">
        <f t="shared" si="60"/>
        <v>106</v>
      </c>
      <c r="Q173">
        <f t="shared" si="61"/>
        <v>354</v>
      </c>
      <c r="R173">
        <f t="shared" si="62"/>
        <v>7.4705882352941178</v>
      </c>
      <c r="S173">
        <f t="shared" si="63"/>
        <v>10.058823529411764</v>
      </c>
      <c r="T173">
        <f t="shared" si="64"/>
        <v>0.12727272727272726</v>
      </c>
      <c r="U173">
        <f t="shared" si="65"/>
        <v>1.1090909090909091</v>
      </c>
      <c r="V173">
        <f t="shared" si="66"/>
        <v>0.58241758241758246</v>
      </c>
      <c r="W173">
        <f t="shared" si="67"/>
        <v>1.945054945054945</v>
      </c>
    </row>
    <row r="174" spans="1:23" hidden="1" x14ac:dyDescent="0.25">
      <c r="A174" t="s">
        <v>5</v>
      </c>
      <c r="B174" t="s">
        <v>18</v>
      </c>
      <c r="C174">
        <v>103</v>
      </c>
      <c r="D174">
        <v>100</v>
      </c>
      <c r="E174">
        <f t="shared" si="70"/>
        <v>203</v>
      </c>
      <c r="F174">
        <v>144</v>
      </c>
      <c r="G174">
        <v>188</v>
      </c>
      <c r="H174">
        <v>144</v>
      </c>
      <c r="I174">
        <v>349</v>
      </c>
      <c r="J174">
        <f t="shared" si="54"/>
        <v>288</v>
      </c>
      <c r="K174">
        <f t="shared" si="55"/>
        <v>537</v>
      </c>
      <c r="L174">
        <f t="shared" si="56"/>
        <v>41</v>
      </c>
      <c r="M174">
        <f t="shared" si="57"/>
        <v>85</v>
      </c>
      <c r="N174">
        <f t="shared" si="58"/>
        <v>44</v>
      </c>
      <c r="O174">
        <f t="shared" si="59"/>
        <v>249</v>
      </c>
      <c r="P174">
        <f t="shared" si="60"/>
        <v>85</v>
      </c>
      <c r="Q174">
        <f t="shared" si="61"/>
        <v>334</v>
      </c>
      <c r="R174">
        <f t="shared" si="62"/>
        <v>0.39805825242718446</v>
      </c>
      <c r="S174">
        <f t="shared" si="63"/>
        <v>0.82524271844660191</v>
      </c>
      <c r="T174">
        <f t="shared" si="64"/>
        <v>0.44</v>
      </c>
      <c r="U174">
        <f t="shared" si="65"/>
        <v>2.4900000000000002</v>
      </c>
      <c r="V174">
        <f t="shared" si="66"/>
        <v>0.41871921182266009</v>
      </c>
      <c r="W174">
        <f t="shared" si="67"/>
        <v>1.645320197044335</v>
      </c>
    </row>
    <row r="175" spans="1:23" hidden="1" x14ac:dyDescent="0.25">
      <c r="A175" t="s">
        <v>6</v>
      </c>
      <c r="B175" t="s">
        <v>18</v>
      </c>
      <c r="C175">
        <v>2</v>
      </c>
      <c r="D175">
        <v>61</v>
      </c>
      <c r="E175">
        <f t="shared" si="70"/>
        <v>63</v>
      </c>
      <c r="F175">
        <v>144</v>
      </c>
      <c r="G175">
        <v>188</v>
      </c>
      <c r="H175">
        <v>144</v>
      </c>
      <c r="I175">
        <v>350</v>
      </c>
      <c r="J175">
        <f t="shared" si="54"/>
        <v>288</v>
      </c>
      <c r="K175">
        <f t="shared" si="55"/>
        <v>538</v>
      </c>
      <c r="L175">
        <f t="shared" si="56"/>
        <v>142</v>
      </c>
      <c r="M175">
        <f t="shared" si="57"/>
        <v>186</v>
      </c>
      <c r="N175">
        <f t="shared" si="58"/>
        <v>83</v>
      </c>
      <c r="O175">
        <f t="shared" si="59"/>
        <v>289</v>
      </c>
      <c r="P175">
        <f t="shared" si="60"/>
        <v>225</v>
      </c>
      <c r="Q175">
        <f t="shared" si="61"/>
        <v>475</v>
      </c>
      <c r="R175">
        <f t="shared" si="62"/>
        <v>71</v>
      </c>
      <c r="S175">
        <f t="shared" si="63"/>
        <v>93</v>
      </c>
      <c r="T175">
        <f t="shared" si="64"/>
        <v>1.360655737704918</v>
      </c>
      <c r="U175">
        <f t="shared" si="65"/>
        <v>4.7377049180327866</v>
      </c>
      <c r="V175">
        <f t="shared" si="66"/>
        <v>3.5714285714285716</v>
      </c>
      <c r="W175">
        <f t="shared" si="67"/>
        <v>7.5396825396825395</v>
      </c>
    </row>
    <row r="176" spans="1:23" hidden="1" x14ac:dyDescent="0.25">
      <c r="A176" t="s">
        <v>7</v>
      </c>
      <c r="B176" t="s">
        <v>18</v>
      </c>
      <c r="C176">
        <v>2</v>
      </c>
      <c r="D176">
        <v>96</v>
      </c>
      <c r="E176">
        <f t="shared" si="70"/>
        <v>98</v>
      </c>
      <c r="F176">
        <v>144</v>
      </c>
      <c r="G176">
        <v>188</v>
      </c>
      <c r="H176">
        <v>144</v>
      </c>
      <c r="I176">
        <v>351</v>
      </c>
      <c r="J176">
        <f t="shared" si="54"/>
        <v>288</v>
      </c>
      <c r="K176">
        <f t="shared" si="55"/>
        <v>539</v>
      </c>
      <c r="L176">
        <f t="shared" si="56"/>
        <v>142</v>
      </c>
      <c r="M176">
        <f t="shared" si="57"/>
        <v>186</v>
      </c>
      <c r="N176">
        <f t="shared" si="58"/>
        <v>48</v>
      </c>
      <c r="O176">
        <f t="shared" si="59"/>
        <v>255</v>
      </c>
      <c r="P176">
        <f t="shared" si="60"/>
        <v>190</v>
      </c>
      <c r="Q176">
        <f t="shared" si="61"/>
        <v>441</v>
      </c>
      <c r="R176">
        <f t="shared" si="62"/>
        <v>71</v>
      </c>
      <c r="S176">
        <f t="shared" si="63"/>
        <v>93</v>
      </c>
      <c r="T176">
        <f t="shared" si="64"/>
        <v>0.5</v>
      </c>
      <c r="U176">
        <f t="shared" si="65"/>
        <v>2.65625</v>
      </c>
      <c r="V176">
        <f t="shared" si="66"/>
        <v>1.9387755102040816</v>
      </c>
      <c r="W176">
        <f t="shared" si="67"/>
        <v>4.5</v>
      </c>
    </row>
    <row r="177" spans="1:23" hidden="1" x14ac:dyDescent="0.25">
      <c r="A177" t="s">
        <v>8</v>
      </c>
      <c r="B177" t="s">
        <v>18</v>
      </c>
      <c r="C177">
        <v>5</v>
      </c>
      <c r="D177">
        <v>132</v>
      </c>
      <c r="E177">
        <f t="shared" si="70"/>
        <v>137</v>
      </c>
      <c r="F177">
        <v>144</v>
      </c>
      <c r="G177">
        <v>188</v>
      </c>
      <c r="H177">
        <v>144</v>
      </c>
      <c r="I177">
        <v>352</v>
      </c>
      <c r="J177">
        <f t="shared" si="54"/>
        <v>288</v>
      </c>
      <c r="K177">
        <f t="shared" si="55"/>
        <v>540</v>
      </c>
      <c r="L177">
        <f t="shared" si="56"/>
        <v>139</v>
      </c>
      <c r="M177">
        <f t="shared" si="57"/>
        <v>183</v>
      </c>
      <c r="N177">
        <f t="shared" si="58"/>
        <v>12</v>
      </c>
      <c r="O177">
        <f t="shared" si="59"/>
        <v>220</v>
      </c>
      <c r="P177">
        <f t="shared" si="60"/>
        <v>151</v>
      </c>
      <c r="Q177">
        <f t="shared" si="61"/>
        <v>403</v>
      </c>
      <c r="R177">
        <f t="shared" si="62"/>
        <v>27.8</v>
      </c>
      <c r="S177">
        <f t="shared" si="63"/>
        <v>36.6</v>
      </c>
      <c r="T177">
        <f t="shared" si="64"/>
        <v>9.0909090909090912E-2</v>
      </c>
      <c r="U177">
        <f t="shared" si="65"/>
        <v>1.6666666666666667</v>
      </c>
      <c r="V177">
        <f t="shared" si="66"/>
        <v>1.1021897810218979</v>
      </c>
      <c r="W177">
        <f t="shared" si="67"/>
        <v>2.9416058394160585</v>
      </c>
    </row>
    <row r="178" spans="1:23" hidden="1" x14ac:dyDescent="0.25">
      <c r="A178" t="s">
        <v>9</v>
      </c>
      <c r="B178" t="s">
        <v>18</v>
      </c>
      <c r="C178">
        <v>14</v>
      </c>
      <c r="D178">
        <v>150</v>
      </c>
      <c r="E178">
        <f t="shared" si="70"/>
        <v>164</v>
      </c>
      <c r="F178">
        <v>144</v>
      </c>
      <c r="G178">
        <v>188</v>
      </c>
      <c r="H178">
        <v>144</v>
      </c>
      <c r="I178">
        <v>353</v>
      </c>
      <c r="J178">
        <f t="shared" si="54"/>
        <v>288</v>
      </c>
      <c r="K178">
        <f t="shared" si="55"/>
        <v>541</v>
      </c>
      <c r="L178">
        <f t="shared" si="56"/>
        <v>130</v>
      </c>
      <c r="M178">
        <f t="shared" si="57"/>
        <v>174</v>
      </c>
      <c r="N178">
        <f t="shared" si="58"/>
        <v>6</v>
      </c>
      <c r="O178">
        <f t="shared" si="59"/>
        <v>203</v>
      </c>
      <c r="P178">
        <f t="shared" si="60"/>
        <v>124</v>
      </c>
      <c r="Q178">
        <f t="shared" si="61"/>
        <v>377</v>
      </c>
      <c r="R178">
        <f t="shared" si="62"/>
        <v>9.2857142857142865</v>
      </c>
      <c r="S178">
        <f t="shared" si="63"/>
        <v>12.428571428571429</v>
      </c>
      <c r="T178">
        <f t="shared" si="64"/>
        <v>0.04</v>
      </c>
      <c r="U178">
        <f t="shared" si="65"/>
        <v>1.3533333333333333</v>
      </c>
      <c r="V178">
        <f t="shared" si="66"/>
        <v>0.75609756097560976</v>
      </c>
      <c r="W178">
        <f t="shared" si="67"/>
        <v>2.2987804878048781</v>
      </c>
    </row>
    <row r="179" spans="1:23" hidden="1" x14ac:dyDescent="0.25">
      <c r="A179" t="s">
        <v>10</v>
      </c>
      <c r="B179" t="s">
        <v>18</v>
      </c>
      <c r="C179">
        <v>4</v>
      </c>
      <c r="D179">
        <v>127</v>
      </c>
      <c r="E179">
        <f t="shared" si="70"/>
        <v>131</v>
      </c>
      <c r="F179">
        <v>144</v>
      </c>
      <c r="G179">
        <v>188</v>
      </c>
      <c r="H179">
        <v>144</v>
      </c>
      <c r="I179">
        <v>354</v>
      </c>
      <c r="J179">
        <f t="shared" si="54"/>
        <v>288</v>
      </c>
      <c r="K179">
        <f t="shared" si="55"/>
        <v>542</v>
      </c>
      <c r="L179">
        <f t="shared" si="56"/>
        <v>140</v>
      </c>
      <c r="M179">
        <f t="shared" si="57"/>
        <v>184</v>
      </c>
      <c r="N179">
        <f t="shared" si="58"/>
        <v>17</v>
      </c>
      <c r="O179">
        <f t="shared" si="59"/>
        <v>227</v>
      </c>
      <c r="P179">
        <f t="shared" si="60"/>
        <v>157</v>
      </c>
      <c r="Q179">
        <f t="shared" si="61"/>
        <v>411</v>
      </c>
      <c r="R179">
        <f t="shared" si="62"/>
        <v>35</v>
      </c>
      <c r="S179">
        <f t="shared" si="63"/>
        <v>46</v>
      </c>
      <c r="T179">
        <f t="shared" si="64"/>
        <v>0.13385826771653545</v>
      </c>
      <c r="U179">
        <f t="shared" si="65"/>
        <v>1.7874015748031495</v>
      </c>
      <c r="V179">
        <f t="shared" si="66"/>
        <v>1.1984732824427482</v>
      </c>
      <c r="W179">
        <f t="shared" si="67"/>
        <v>3.1374045801526718</v>
      </c>
    </row>
    <row r="180" spans="1:23" hidden="1" x14ac:dyDescent="0.25">
      <c r="A180" t="s">
        <v>11</v>
      </c>
      <c r="B180" t="s">
        <v>18</v>
      </c>
      <c r="C180">
        <v>6</v>
      </c>
      <c r="D180">
        <v>156</v>
      </c>
      <c r="E180">
        <f t="shared" si="70"/>
        <v>162</v>
      </c>
      <c r="F180">
        <v>144</v>
      </c>
      <c r="G180">
        <v>188</v>
      </c>
      <c r="H180">
        <v>144</v>
      </c>
      <c r="I180">
        <v>355</v>
      </c>
      <c r="J180">
        <f t="shared" si="54"/>
        <v>288</v>
      </c>
      <c r="K180">
        <f t="shared" si="55"/>
        <v>543</v>
      </c>
      <c r="L180">
        <f t="shared" si="56"/>
        <v>138</v>
      </c>
      <c r="M180">
        <f t="shared" si="57"/>
        <v>182</v>
      </c>
      <c r="N180">
        <f t="shared" si="58"/>
        <v>12</v>
      </c>
      <c r="O180">
        <f t="shared" si="59"/>
        <v>199</v>
      </c>
      <c r="P180">
        <f t="shared" si="60"/>
        <v>126</v>
      </c>
      <c r="Q180">
        <f t="shared" si="61"/>
        <v>381</v>
      </c>
      <c r="R180">
        <f t="shared" si="62"/>
        <v>23</v>
      </c>
      <c r="S180">
        <f t="shared" si="63"/>
        <v>30.333333333333332</v>
      </c>
      <c r="T180">
        <f t="shared" si="64"/>
        <v>7.6923076923076927E-2</v>
      </c>
      <c r="U180">
        <f t="shared" si="65"/>
        <v>1.2756410256410255</v>
      </c>
      <c r="V180">
        <f t="shared" si="66"/>
        <v>0.77777777777777779</v>
      </c>
      <c r="W180">
        <f t="shared" si="67"/>
        <v>2.3518518518518516</v>
      </c>
    </row>
    <row r="181" spans="1:23" hidden="1" x14ac:dyDescent="0.25">
      <c r="A181" t="s">
        <v>12</v>
      </c>
      <c r="B181" t="s">
        <v>18</v>
      </c>
      <c r="C181">
        <v>8</v>
      </c>
      <c r="D181">
        <v>147</v>
      </c>
      <c r="E181">
        <f t="shared" si="70"/>
        <v>155</v>
      </c>
      <c r="F181">
        <v>144</v>
      </c>
      <c r="G181">
        <v>188</v>
      </c>
      <c r="H181">
        <v>144</v>
      </c>
      <c r="I181">
        <v>356</v>
      </c>
      <c r="J181">
        <f t="shared" si="54"/>
        <v>288</v>
      </c>
      <c r="K181">
        <f t="shared" si="55"/>
        <v>544</v>
      </c>
      <c r="L181">
        <f t="shared" si="56"/>
        <v>136</v>
      </c>
      <c r="M181">
        <f t="shared" si="57"/>
        <v>180</v>
      </c>
      <c r="N181">
        <f t="shared" si="58"/>
        <v>3</v>
      </c>
      <c r="O181">
        <f t="shared" si="59"/>
        <v>209</v>
      </c>
      <c r="P181">
        <f t="shared" si="60"/>
        <v>133</v>
      </c>
      <c r="Q181">
        <f t="shared" si="61"/>
        <v>389</v>
      </c>
      <c r="R181">
        <f t="shared" si="62"/>
        <v>17</v>
      </c>
      <c r="S181">
        <f t="shared" si="63"/>
        <v>22.5</v>
      </c>
      <c r="T181">
        <f t="shared" si="64"/>
        <v>2.0408163265306121E-2</v>
      </c>
      <c r="U181">
        <f t="shared" si="65"/>
        <v>1.4217687074829932</v>
      </c>
      <c r="V181">
        <f t="shared" si="66"/>
        <v>0.85806451612903223</v>
      </c>
      <c r="W181">
        <f t="shared" si="67"/>
        <v>2.5096774193548388</v>
      </c>
    </row>
    <row r="182" spans="1:23" hidden="1" x14ac:dyDescent="0.25">
      <c r="A182" t="s">
        <v>0</v>
      </c>
      <c r="B182" t="s">
        <v>36</v>
      </c>
      <c r="C182">
        <v>2</v>
      </c>
      <c r="D182">
        <v>148</v>
      </c>
      <c r="E182">
        <f>SUM(C182:D182)</f>
        <v>150</v>
      </c>
      <c r="F182">
        <v>144</v>
      </c>
      <c r="G182">
        <v>188</v>
      </c>
      <c r="H182">
        <v>144</v>
      </c>
      <c r="I182">
        <v>357</v>
      </c>
      <c r="J182">
        <f t="shared" si="54"/>
        <v>288</v>
      </c>
      <c r="K182">
        <f t="shared" si="55"/>
        <v>545</v>
      </c>
      <c r="L182">
        <f t="shared" si="56"/>
        <v>142</v>
      </c>
      <c r="M182">
        <f t="shared" si="57"/>
        <v>186</v>
      </c>
      <c r="N182">
        <f t="shared" si="58"/>
        <v>4</v>
      </c>
      <c r="O182">
        <f t="shared" si="59"/>
        <v>209</v>
      </c>
      <c r="P182">
        <f t="shared" si="60"/>
        <v>138</v>
      </c>
      <c r="Q182">
        <f t="shared" si="61"/>
        <v>395</v>
      </c>
      <c r="R182">
        <f t="shared" si="62"/>
        <v>71</v>
      </c>
      <c r="S182">
        <f t="shared" si="63"/>
        <v>93</v>
      </c>
      <c r="T182">
        <f t="shared" si="64"/>
        <v>2.7027027027027029E-2</v>
      </c>
      <c r="U182">
        <f t="shared" si="65"/>
        <v>1.4121621621621621</v>
      </c>
      <c r="V182">
        <f t="shared" si="66"/>
        <v>0.92</v>
      </c>
      <c r="W182">
        <f t="shared" si="67"/>
        <v>2.6333333333333333</v>
      </c>
    </row>
    <row r="183" spans="1:23" hidden="1" x14ac:dyDescent="0.25">
      <c r="A183" t="s">
        <v>2</v>
      </c>
      <c r="B183" t="s">
        <v>36</v>
      </c>
      <c r="C183">
        <v>0</v>
      </c>
      <c r="D183">
        <v>96</v>
      </c>
      <c r="E183">
        <f t="shared" ref="E183:E193" si="71">SUM(C183:D183)</f>
        <v>96</v>
      </c>
      <c r="F183">
        <v>144</v>
      </c>
      <c r="G183">
        <v>188</v>
      </c>
      <c r="H183">
        <v>144</v>
      </c>
      <c r="I183">
        <v>358</v>
      </c>
      <c r="J183">
        <f t="shared" si="54"/>
        <v>288</v>
      </c>
      <c r="K183">
        <f t="shared" si="55"/>
        <v>546</v>
      </c>
      <c r="L183">
        <f t="shared" si="56"/>
        <v>144</v>
      </c>
      <c r="M183">
        <f t="shared" si="57"/>
        <v>188</v>
      </c>
      <c r="N183">
        <f t="shared" si="58"/>
        <v>48</v>
      </c>
      <c r="O183">
        <f t="shared" si="59"/>
        <v>262</v>
      </c>
      <c r="P183">
        <f t="shared" si="60"/>
        <v>192</v>
      </c>
      <c r="Q183">
        <f t="shared" si="61"/>
        <v>450</v>
      </c>
      <c r="R183" t="e">
        <f t="shared" si="62"/>
        <v>#DIV/0!</v>
      </c>
      <c r="S183" t="e">
        <f t="shared" si="63"/>
        <v>#DIV/0!</v>
      </c>
      <c r="T183">
        <f t="shared" si="64"/>
        <v>0.5</v>
      </c>
      <c r="U183">
        <f t="shared" si="65"/>
        <v>2.7291666666666665</v>
      </c>
      <c r="V183">
        <f t="shared" si="66"/>
        <v>2</v>
      </c>
      <c r="W183">
        <f t="shared" si="67"/>
        <v>4.6875</v>
      </c>
    </row>
    <row r="184" spans="1:23" hidden="1" x14ac:dyDescent="0.25">
      <c r="A184" t="s">
        <v>3</v>
      </c>
      <c r="B184" t="s">
        <v>36</v>
      </c>
      <c r="C184">
        <v>1</v>
      </c>
      <c r="D184">
        <v>80</v>
      </c>
      <c r="E184">
        <f t="shared" si="71"/>
        <v>81</v>
      </c>
      <c r="F184">
        <v>144</v>
      </c>
      <c r="G184">
        <v>188</v>
      </c>
      <c r="H184">
        <v>144</v>
      </c>
      <c r="I184">
        <v>359</v>
      </c>
      <c r="J184">
        <f t="shared" si="54"/>
        <v>288</v>
      </c>
      <c r="K184">
        <f t="shared" si="55"/>
        <v>547</v>
      </c>
      <c r="L184">
        <f t="shared" si="56"/>
        <v>143</v>
      </c>
      <c r="M184">
        <f t="shared" si="57"/>
        <v>187</v>
      </c>
      <c r="N184">
        <f t="shared" si="58"/>
        <v>64</v>
      </c>
      <c r="O184">
        <f t="shared" si="59"/>
        <v>279</v>
      </c>
      <c r="P184">
        <f t="shared" si="60"/>
        <v>207</v>
      </c>
      <c r="Q184">
        <f t="shared" si="61"/>
        <v>466</v>
      </c>
      <c r="R184">
        <f t="shared" si="62"/>
        <v>143</v>
      </c>
      <c r="S184">
        <f t="shared" si="63"/>
        <v>187</v>
      </c>
      <c r="T184">
        <f t="shared" si="64"/>
        <v>0.8</v>
      </c>
      <c r="U184">
        <f t="shared" si="65"/>
        <v>3.4874999999999998</v>
      </c>
      <c r="V184">
        <f t="shared" si="66"/>
        <v>2.5555555555555554</v>
      </c>
      <c r="W184">
        <f t="shared" si="67"/>
        <v>5.7530864197530862</v>
      </c>
    </row>
    <row r="185" spans="1:23" hidden="1" x14ac:dyDescent="0.25">
      <c r="A185" t="s">
        <v>4</v>
      </c>
      <c r="B185" t="s">
        <v>36</v>
      </c>
      <c r="C185">
        <v>1</v>
      </c>
      <c r="D185">
        <v>62</v>
      </c>
      <c r="E185">
        <f t="shared" si="71"/>
        <v>63</v>
      </c>
      <c r="F185">
        <v>144</v>
      </c>
      <c r="G185">
        <v>188</v>
      </c>
      <c r="H185">
        <v>144</v>
      </c>
      <c r="I185">
        <v>360</v>
      </c>
      <c r="J185">
        <f t="shared" si="54"/>
        <v>288</v>
      </c>
      <c r="K185">
        <f t="shared" si="55"/>
        <v>548</v>
      </c>
      <c r="L185">
        <f t="shared" si="56"/>
        <v>143</v>
      </c>
      <c r="M185">
        <f t="shared" si="57"/>
        <v>187</v>
      </c>
      <c r="N185">
        <f t="shared" si="58"/>
        <v>82</v>
      </c>
      <c r="O185">
        <f t="shared" si="59"/>
        <v>298</v>
      </c>
      <c r="P185">
        <f t="shared" si="60"/>
        <v>225</v>
      </c>
      <c r="Q185">
        <f t="shared" si="61"/>
        <v>485</v>
      </c>
      <c r="R185">
        <f t="shared" si="62"/>
        <v>143</v>
      </c>
      <c r="S185">
        <f t="shared" si="63"/>
        <v>187</v>
      </c>
      <c r="T185">
        <f t="shared" si="64"/>
        <v>1.3225806451612903</v>
      </c>
      <c r="U185">
        <f t="shared" si="65"/>
        <v>4.806451612903226</v>
      </c>
      <c r="V185">
        <f t="shared" si="66"/>
        <v>3.5714285714285716</v>
      </c>
      <c r="W185">
        <f t="shared" si="67"/>
        <v>7.6984126984126986</v>
      </c>
    </row>
    <row r="186" spans="1:23" hidden="1" x14ac:dyDescent="0.25">
      <c r="A186" t="s">
        <v>5</v>
      </c>
      <c r="B186" t="s">
        <v>36</v>
      </c>
      <c r="C186">
        <v>17</v>
      </c>
      <c r="D186">
        <v>44</v>
      </c>
      <c r="E186">
        <f t="shared" si="71"/>
        <v>61</v>
      </c>
      <c r="F186">
        <v>144</v>
      </c>
      <c r="G186">
        <v>188</v>
      </c>
      <c r="H186">
        <v>144</v>
      </c>
      <c r="I186">
        <v>361</v>
      </c>
      <c r="J186">
        <f t="shared" si="54"/>
        <v>288</v>
      </c>
      <c r="K186">
        <f t="shared" si="55"/>
        <v>549</v>
      </c>
      <c r="L186">
        <f t="shared" si="56"/>
        <v>127</v>
      </c>
      <c r="M186">
        <f t="shared" si="57"/>
        <v>171</v>
      </c>
      <c r="N186">
        <f t="shared" si="58"/>
        <v>100</v>
      </c>
      <c r="O186">
        <f t="shared" si="59"/>
        <v>317</v>
      </c>
      <c r="P186">
        <f t="shared" si="60"/>
        <v>227</v>
      </c>
      <c r="Q186">
        <f t="shared" si="61"/>
        <v>488</v>
      </c>
      <c r="R186">
        <f t="shared" si="62"/>
        <v>7.4705882352941178</v>
      </c>
      <c r="S186">
        <f t="shared" si="63"/>
        <v>10.058823529411764</v>
      </c>
      <c r="T186">
        <f t="shared" si="64"/>
        <v>2.2727272727272729</v>
      </c>
      <c r="U186">
        <f t="shared" si="65"/>
        <v>7.2045454545454541</v>
      </c>
      <c r="V186">
        <f t="shared" si="66"/>
        <v>3.721311475409836</v>
      </c>
      <c r="W186">
        <f t="shared" si="67"/>
        <v>8</v>
      </c>
    </row>
    <row r="187" spans="1:23" hidden="1" x14ac:dyDescent="0.25">
      <c r="A187" t="s">
        <v>6</v>
      </c>
      <c r="B187" t="s">
        <v>36</v>
      </c>
      <c r="C187">
        <v>21</v>
      </c>
      <c r="D187">
        <v>50</v>
      </c>
      <c r="E187">
        <f t="shared" si="71"/>
        <v>71</v>
      </c>
      <c r="F187">
        <v>144</v>
      </c>
      <c r="G187">
        <v>188</v>
      </c>
      <c r="H187">
        <v>144</v>
      </c>
      <c r="I187">
        <v>362</v>
      </c>
      <c r="J187">
        <f t="shared" si="54"/>
        <v>288</v>
      </c>
      <c r="K187">
        <f t="shared" si="55"/>
        <v>550</v>
      </c>
      <c r="L187">
        <f t="shared" si="56"/>
        <v>123</v>
      </c>
      <c r="M187">
        <f t="shared" si="57"/>
        <v>167</v>
      </c>
      <c r="N187">
        <f t="shared" si="58"/>
        <v>94</v>
      </c>
      <c r="O187">
        <f t="shared" si="59"/>
        <v>312</v>
      </c>
      <c r="P187">
        <f t="shared" si="60"/>
        <v>217</v>
      </c>
      <c r="Q187">
        <f t="shared" si="61"/>
        <v>479</v>
      </c>
      <c r="R187">
        <f t="shared" si="62"/>
        <v>5.8571428571428568</v>
      </c>
      <c r="S187">
        <f t="shared" si="63"/>
        <v>7.9523809523809526</v>
      </c>
      <c r="T187">
        <f t="shared" si="64"/>
        <v>1.88</v>
      </c>
      <c r="U187">
        <f t="shared" si="65"/>
        <v>6.24</v>
      </c>
      <c r="V187">
        <f t="shared" si="66"/>
        <v>3.056338028169014</v>
      </c>
      <c r="W187">
        <f t="shared" si="67"/>
        <v>6.746478873239437</v>
      </c>
    </row>
    <row r="188" spans="1:23" hidden="1" x14ac:dyDescent="0.25">
      <c r="A188" t="s">
        <v>7</v>
      </c>
      <c r="B188" t="s">
        <v>36</v>
      </c>
      <c r="C188">
        <v>0</v>
      </c>
      <c r="D188">
        <v>40</v>
      </c>
      <c r="E188">
        <f t="shared" si="71"/>
        <v>40</v>
      </c>
      <c r="F188">
        <v>144</v>
      </c>
      <c r="G188">
        <v>188</v>
      </c>
      <c r="H188">
        <v>144</v>
      </c>
      <c r="I188">
        <v>363</v>
      </c>
      <c r="J188">
        <f t="shared" si="54"/>
        <v>288</v>
      </c>
      <c r="K188">
        <f t="shared" si="55"/>
        <v>551</v>
      </c>
      <c r="L188">
        <f t="shared" si="56"/>
        <v>144</v>
      </c>
      <c r="M188">
        <f t="shared" si="57"/>
        <v>188</v>
      </c>
      <c r="N188">
        <f t="shared" si="58"/>
        <v>104</v>
      </c>
      <c r="O188">
        <f t="shared" si="59"/>
        <v>323</v>
      </c>
      <c r="P188">
        <f t="shared" si="60"/>
        <v>248</v>
      </c>
      <c r="Q188">
        <f t="shared" si="61"/>
        <v>511</v>
      </c>
      <c r="R188" t="e">
        <f t="shared" si="62"/>
        <v>#DIV/0!</v>
      </c>
      <c r="S188" t="e">
        <f t="shared" si="63"/>
        <v>#DIV/0!</v>
      </c>
      <c r="T188">
        <f t="shared" si="64"/>
        <v>2.6</v>
      </c>
      <c r="U188">
        <f t="shared" si="65"/>
        <v>8.0749999999999993</v>
      </c>
      <c r="V188">
        <f t="shared" si="66"/>
        <v>6.2</v>
      </c>
      <c r="W188">
        <f t="shared" si="67"/>
        <v>12.775</v>
      </c>
    </row>
    <row r="189" spans="1:23" hidden="1" x14ac:dyDescent="0.25">
      <c r="A189" t="s">
        <v>8</v>
      </c>
      <c r="B189" t="s">
        <v>36</v>
      </c>
      <c r="C189">
        <v>0</v>
      </c>
      <c r="D189">
        <v>74</v>
      </c>
      <c r="E189">
        <f t="shared" si="71"/>
        <v>74</v>
      </c>
      <c r="F189">
        <v>144</v>
      </c>
      <c r="G189">
        <v>188</v>
      </c>
      <c r="H189">
        <v>144</v>
      </c>
      <c r="I189">
        <v>364</v>
      </c>
      <c r="J189">
        <f t="shared" si="54"/>
        <v>288</v>
      </c>
      <c r="K189">
        <f t="shared" si="55"/>
        <v>552</v>
      </c>
      <c r="L189">
        <f t="shared" si="56"/>
        <v>144</v>
      </c>
      <c r="M189">
        <f t="shared" si="57"/>
        <v>188</v>
      </c>
      <c r="N189">
        <f t="shared" si="58"/>
        <v>70</v>
      </c>
      <c r="O189">
        <f t="shared" si="59"/>
        <v>290</v>
      </c>
      <c r="P189">
        <f t="shared" si="60"/>
        <v>214</v>
      </c>
      <c r="Q189">
        <f t="shared" si="61"/>
        <v>478</v>
      </c>
      <c r="R189" t="e">
        <f t="shared" si="62"/>
        <v>#DIV/0!</v>
      </c>
      <c r="S189" t="e">
        <f t="shared" si="63"/>
        <v>#DIV/0!</v>
      </c>
      <c r="T189">
        <f t="shared" si="64"/>
        <v>0.94594594594594594</v>
      </c>
      <c r="U189">
        <f t="shared" si="65"/>
        <v>3.9189189189189189</v>
      </c>
      <c r="V189">
        <f t="shared" si="66"/>
        <v>2.8918918918918921</v>
      </c>
      <c r="W189">
        <f t="shared" si="67"/>
        <v>6.4594594594594597</v>
      </c>
    </row>
    <row r="190" spans="1:23" hidden="1" x14ac:dyDescent="0.25">
      <c r="A190" t="s">
        <v>9</v>
      </c>
      <c r="B190" t="s">
        <v>36</v>
      </c>
      <c r="C190">
        <v>3</v>
      </c>
      <c r="D190">
        <v>75</v>
      </c>
      <c r="E190">
        <f t="shared" si="71"/>
        <v>78</v>
      </c>
      <c r="F190">
        <v>144</v>
      </c>
      <c r="G190">
        <v>188</v>
      </c>
      <c r="H190">
        <v>144</v>
      </c>
      <c r="I190">
        <v>365</v>
      </c>
      <c r="J190">
        <f t="shared" si="54"/>
        <v>288</v>
      </c>
      <c r="K190">
        <f t="shared" si="55"/>
        <v>553</v>
      </c>
      <c r="L190">
        <f t="shared" si="56"/>
        <v>141</v>
      </c>
      <c r="M190">
        <f t="shared" si="57"/>
        <v>185</v>
      </c>
      <c r="N190">
        <f t="shared" si="58"/>
        <v>69</v>
      </c>
      <c r="O190">
        <f t="shared" si="59"/>
        <v>290</v>
      </c>
      <c r="P190">
        <f t="shared" si="60"/>
        <v>210</v>
      </c>
      <c r="Q190">
        <f t="shared" si="61"/>
        <v>475</v>
      </c>
      <c r="R190">
        <f t="shared" si="62"/>
        <v>47</v>
      </c>
      <c r="S190">
        <f t="shared" si="63"/>
        <v>61.666666666666664</v>
      </c>
      <c r="T190">
        <f t="shared" si="64"/>
        <v>0.92</v>
      </c>
      <c r="U190">
        <f t="shared" si="65"/>
        <v>3.8666666666666667</v>
      </c>
      <c r="V190">
        <f t="shared" si="66"/>
        <v>2.6923076923076925</v>
      </c>
      <c r="W190">
        <f t="shared" si="67"/>
        <v>6.0897435897435894</v>
      </c>
    </row>
    <row r="191" spans="1:23" hidden="1" x14ac:dyDescent="0.25">
      <c r="A191" t="s">
        <v>10</v>
      </c>
      <c r="B191" t="s">
        <v>36</v>
      </c>
      <c r="C191">
        <v>0</v>
      </c>
      <c r="D191">
        <v>87</v>
      </c>
      <c r="E191">
        <f t="shared" si="71"/>
        <v>87</v>
      </c>
      <c r="F191">
        <v>144</v>
      </c>
      <c r="G191">
        <v>188</v>
      </c>
      <c r="H191">
        <v>144</v>
      </c>
      <c r="I191">
        <v>366</v>
      </c>
      <c r="J191">
        <f t="shared" si="54"/>
        <v>288</v>
      </c>
      <c r="K191">
        <f t="shared" si="55"/>
        <v>554</v>
      </c>
      <c r="L191">
        <f t="shared" si="56"/>
        <v>144</v>
      </c>
      <c r="M191">
        <f t="shared" si="57"/>
        <v>188</v>
      </c>
      <c r="N191">
        <f t="shared" si="58"/>
        <v>57</v>
      </c>
      <c r="O191">
        <f t="shared" si="59"/>
        <v>279</v>
      </c>
      <c r="P191">
        <f t="shared" si="60"/>
        <v>201</v>
      </c>
      <c r="Q191">
        <f t="shared" si="61"/>
        <v>467</v>
      </c>
      <c r="R191" t="e">
        <f t="shared" si="62"/>
        <v>#DIV/0!</v>
      </c>
      <c r="S191" t="e">
        <f t="shared" si="63"/>
        <v>#DIV/0!</v>
      </c>
      <c r="T191">
        <f t="shared" si="64"/>
        <v>0.65517241379310343</v>
      </c>
      <c r="U191">
        <f t="shared" si="65"/>
        <v>3.2068965517241379</v>
      </c>
      <c r="V191">
        <f t="shared" si="66"/>
        <v>2.3103448275862069</v>
      </c>
      <c r="W191">
        <f t="shared" si="67"/>
        <v>5.3678160919540234</v>
      </c>
    </row>
    <row r="192" spans="1:23" hidden="1" x14ac:dyDescent="0.25">
      <c r="A192" t="s">
        <v>11</v>
      </c>
      <c r="B192" t="s">
        <v>36</v>
      </c>
      <c r="C192">
        <v>2</v>
      </c>
      <c r="D192">
        <v>89</v>
      </c>
      <c r="E192">
        <f t="shared" si="71"/>
        <v>91</v>
      </c>
      <c r="F192">
        <v>144</v>
      </c>
      <c r="G192">
        <v>188</v>
      </c>
      <c r="H192">
        <v>144</v>
      </c>
      <c r="I192">
        <v>367</v>
      </c>
      <c r="J192">
        <f t="shared" si="54"/>
        <v>288</v>
      </c>
      <c r="K192">
        <f t="shared" si="55"/>
        <v>555</v>
      </c>
      <c r="L192">
        <f t="shared" si="56"/>
        <v>142</v>
      </c>
      <c r="M192">
        <f t="shared" si="57"/>
        <v>186</v>
      </c>
      <c r="N192">
        <f t="shared" si="58"/>
        <v>55</v>
      </c>
      <c r="O192">
        <f t="shared" si="59"/>
        <v>278</v>
      </c>
      <c r="P192">
        <f t="shared" si="60"/>
        <v>197</v>
      </c>
      <c r="Q192">
        <f t="shared" si="61"/>
        <v>464</v>
      </c>
      <c r="R192">
        <f t="shared" si="62"/>
        <v>71</v>
      </c>
      <c r="S192">
        <f t="shared" si="63"/>
        <v>93</v>
      </c>
      <c r="T192">
        <f t="shared" si="64"/>
        <v>0.6179775280898876</v>
      </c>
      <c r="U192">
        <f t="shared" si="65"/>
        <v>3.1235955056179776</v>
      </c>
      <c r="V192">
        <f t="shared" si="66"/>
        <v>2.1648351648351647</v>
      </c>
      <c r="W192">
        <f t="shared" si="67"/>
        <v>5.0989010989010985</v>
      </c>
    </row>
    <row r="193" spans="1:23" hidden="1" x14ac:dyDescent="0.25">
      <c r="A193" t="s">
        <v>12</v>
      </c>
      <c r="B193" t="s">
        <v>36</v>
      </c>
      <c r="C193">
        <v>1</v>
      </c>
      <c r="D193">
        <v>92</v>
      </c>
      <c r="E193">
        <f t="shared" si="71"/>
        <v>93</v>
      </c>
      <c r="F193">
        <v>144</v>
      </c>
      <c r="G193">
        <v>188</v>
      </c>
      <c r="H193">
        <v>144</v>
      </c>
      <c r="I193">
        <v>368</v>
      </c>
      <c r="J193">
        <f t="shared" si="54"/>
        <v>288</v>
      </c>
      <c r="K193">
        <f t="shared" si="55"/>
        <v>556</v>
      </c>
      <c r="L193">
        <f t="shared" si="56"/>
        <v>143</v>
      </c>
      <c r="M193">
        <f t="shared" si="57"/>
        <v>187</v>
      </c>
      <c r="N193">
        <f t="shared" si="58"/>
        <v>52</v>
      </c>
      <c r="O193">
        <f t="shared" si="59"/>
        <v>276</v>
      </c>
      <c r="P193">
        <f t="shared" si="60"/>
        <v>195</v>
      </c>
      <c r="Q193">
        <f t="shared" si="61"/>
        <v>463</v>
      </c>
      <c r="R193">
        <f t="shared" si="62"/>
        <v>143</v>
      </c>
      <c r="S193">
        <f t="shared" si="63"/>
        <v>187</v>
      </c>
      <c r="T193">
        <f t="shared" si="64"/>
        <v>0.56521739130434778</v>
      </c>
      <c r="U193">
        <f t="shared" si="65"/>
        <v>3</v>
      </c>
      <c r="V193">
        <f t="shared" si="66"/>
        <v>2.096774193548387</v>
      </c>
      <c r="W193">
        <f t="shared" si="67"/>
        <v>4.978494623655914</v>
      </c>
    </row>
    <row r="194" spans="1:23" hidden="1" x14ac:dyDescent="0.25">
      <c r="A194" t="s">
        <v>0</v>
      </c>
      <c r="B194" t="s">
        <v>37</v>
      </c>
      <c r="C194">
        <v>0</v>
      </c>
      <c r="D194">
        <v>18</v>
      </c>
      <c r="E194">
        <f>SUM(C194:D194)</f>
        <v>18</v>
      </c>
      <c r="F194">
        <v>144</v>
      </c>
      <c r="G194">
        <v>188</v>
      </c>
      <c r="H194">
        <v>144</v>
      </c>
      <c r="I194">
        <v>369</v>
      </c>
      <c r="J194">
        <f t="shared" si="54"/>
        <v>288</v>
      </c>
      <c r="K194">
        <f t="shared" si="55"/>
        <v>557</v>
      </c>
      <c r="L194">
        <f t="shared" si="56"/>
        <v>144</v>
      </c>
      <c r="M194">
        <f t="shared" si="57"/>
        <v>188</v>
      </c>
      <c r="N194">
        <f t="shared" si="58"/>
        <v>126</v>
      </c>
      <c r="O194">
        <f t="shared" si="59"/>
        <v>351</v>
      </c>
      <c r="P194">
        <f t="shared" si="60"/>
        <v>270</v>
      </c>
      <c r="Q194">
        <f t="shared" si="61"/>
        <v>539</v>
      </c>
      <c r="R194" t="e">
        <f t="shared" si="62"/>
        <v>#DIV/0!</v>
      </c>
      <c r="S194" t="e">
        <f t="shared" si="63"/>
        <v>#DIV/0!</v>
      </c>
      <c r="T194">
        <f t="shared" si="64"/>
        <v>7</v>
      </c>
      <c r="U194">
        <f t="shared" si="65"/>
        <v>19.5</v>
      </c>
      <c r="V194">
        <f t="shared" si="66"/>
        <v>15</v>
      </c>
      <c r="W194">
        <f t="shared" si="67"/>
        <v>29.944444444444443</v>
      </c>
    </row>
    <row r="195" spans="1:23" hidden="1" x14ac:dyDescent="0.25">
      <c r="A195" t="s">
        <v>2</v>
      </c>
      <c r="B195" t="s">
        <v>37</v>
      </c>
      <c r="C195">
        <v>0</v>
      </c>
      <c r="D195">
        <v>17</v>
      </c>
      <c r="E195">
        <f t="shared" ref="E195:E205" si="72">SUM(C195:D195)</f>
        <v>17</v>
      </c>
      <c r="F195">
        <v>144</v>
      </c>
      <c r="G195">
        <v>188</v>
      </c>
      <c r="H195">
        <v>144</v>
      </c>
      <c r="I195">
        <v>370</v>
      </c>
      <c r="J195">
        <f t="shared" si="54"/>
        <v>288</v>
      </c>
      <c r="K195">
        <f t="shared" si="55"/>
        <v>558</v>
      </c>
      <c r="L195">
        <f t="shared" si="56"/>
        <v>144</v>
      </c>
      <c r="M195">
        <f t="shared" si="57"/>
        <v>188</v>
      </c>
      <c r="N195">
        <f t="shared" si="58"/>
        <v>127</v>
      </c>
      <c r="O195">
        <f t="shared" si="59"/>
        <v>353</v>
      </c>
      <c r="P195">
        <f t="shared" si="60"/>
        <v>271</v>
      </c>
      <c r="Q195">
        <f t="shared" si="61"/>
        <v>541</v>
      </c>
      <c r="R195" t="e">
        <f t="shared" si="62"/>
        <v>#DIV/0!</v>
      </c>
      <c r="S195" t="e">
        <f t="shared" si="63"/>
        <v>#DIV/0!</v>
      </c>
      <c r="T195">
        <f t="shared" si="64"/>
        <v>7.4705882352941178</v>
      </c>
      <c r="U195">
        <f t="shared" si="65"/>
        <v>20.764705882352942</v>
      </c>
      <c r="V195">
        <f t="shared" si="66"/>
        <v>15.941176470588236</v>
      </c>
      <c r="W195">
        <f t="shared" si="67"/>
        <v>31.823529411764707</v>
      </c>
    </row>
    <row r="196" spans="1:23" hidden="1" x14ac:dyDescent="0.25">
      <c r="A196" t="s">
        <v>3</v>
      </c>
      <c r="B196" t="s">
        <v>37</v>
      </c>
      <c r="C196">
        <v>0</v>
      </c>
      <c r="D196">
        <v>22</v>
      </c>
      <c r="E196">
        <f t="shared" si="72"/>
        <v>22</v>
      </c>
      <c r="F196">
        <v>144</v>
      </c>
      <c r="G196">
        <v>188</v>
      </c>
      <c r="H196">
        <v>144</v>
      </c>
      <c r="I196">
        <v>371</v>
      </c>
      <c r="J196">
        <f t="shared" si="54"/>
        <v>288</v>
      </c>
      <c r="K196">
        <f t="shared" si="55"/>
        <v>559</v>
      </c>
      <c r="L196">
        <f t="shared" si="56"/>
        <v>144</v>
      </c>
      <c r="M196">
        <f t="shared" si="57"/>
        <v>188</v>
      </c>
      <c r="N196">
        <f t="shared" si="58"/>
        <v>122</v>
      </c>
      <c r="O196">
        <f t="shared" si="59"/>
        <v>349</v>
      </c>
      <c r="P196">
        <f t="shared" si="60"/>
        <v>266</v>
      </c>
      <c r="Q196">
        <f t="shared" si="61"/>
        <v>537</v>
      </c>
      <c r="R196" t="e">
        <f t="shared" si="62"/>
        <v>#DIV/0!</v>
      </c>
      <c r="S196" t="e">
        <f t="shared" si="63"/>
        <v>#DIV/0!</v>
      </c>
      <c r="T196">
        <f t="shared" si="64"/>
        <v>5.5454545454545459</v>
      </c>
      <c r="U196">
        <f t="shared" si="65"/>
        <v>15.863636363636363</v>
      </c>
      <c r="V196">
        <f t="shared" si="66"/>
        <v>12.090909090909092</v>
      </c>
      <c r="W196">
        <f t="shared" si="67"/>
        <v>24.40909090909091</v>
      </c>
    </row>
    <row r="197" spans="1:23" hidden="1" x14ac:dyDescent="0.25">
      <c r="A197" t="s">
        <v>4</v>
      </c>
      <c r="B197" t="s">
        <v>37</v>
      </c>
      <c r="C197">
        <v>0</v>
      </c>
      <c r="D197">
        <v>22</v>
      </c>
      <c r="E197">
        <f t="shared" si="72"/>
        <v>22</v>
      </c>
      <c r="F197">
        <v>144</v>
      </c>
      <c r="G197">
        <v>188</v>
      </c>
      <c r="H197">
        <v>144</v>
      </c>
      <c r="I197">
        <v>372</v>
      </c>
      <c r="J197">
        <f t="shared" si="54"/>
        <v>288</v>
      </c>
      <c r="K197">
        <f t="shared" si="55"/>
        <v>560</v>
      </c>
      <c r="L197">
        <f t="shared" si="56"/>
        <v>144</v>
      </c>
      <c r="M197">
        <f t="shared" si="57"/>
        <v>188</v>
      </c>
      <c r="N197">
        <f t="shared" si="58"/>
        <v>122</v>
      </c>
      <c r="O197">
        <f t="shared" si="59"/>
        <v>350</v>
      </c>
      <c r="P197">
        <f t="shared" si="60"/>
        <v>266</v>
      </c>
      <c r="Q197">
        <f t="shared" si="61"/>
        <v>538</v>
      </c>
      <c r="R197" t="e">
        <f t="shared" si="62"/>
        <v>#DIV/0!</v>
      </c>
      <c r="S197" t="e">
        <f t="shared" si="63"/>
        <v>#DIV/0!</v>
      </c>
      <c r="T197">
        <f t="shared" si="64"/>
        <v>5.5454545454545459</v>
      </c>
      <c r="U197">
        <f t="shared" si="65"/>
        <v>15.909090909090908</v>
      </c>
      <c r="V197">
        <f t="shared" si="66"/>
        <v>12.090909090909092</v>
      </c>
      <c r="W197">
        <f t="shared" si="67"/>
        <v>24.454545454545453</v>
      </c>
    </row>
    <row r="198" spans="1:23" hidden="1" x14ac:dyDescent="0.25">
      <c r="A198" t="s">
        <v>5</v>
      </c>
      <c r="B198" t="s">
        <v>37</v>
      </c>
      <c r="C198">
        <v>0</v>
      </c>
      <c r="D198">
        <v>20</v>
      </c>
      <c r="E198">
        <f t="shared" si="72"/>
        <v>20</v>
      </c>
      <c r="F198">
        <v>144</v>
      </c>
      <c r="G198">
        <v>188</v>
      </c>
      <c r="H198">
        <v>144</v>
      </c>
      <c r="I198">
        <v>373</v>
      </c>
      <c r="J198">
        <f t="shared" si="54"/>
        <v>288</v>
      </c>
      <c r="K198">
        <f t="shared" si="55"/>
        <v>561</v>
      </c>
      <c r="L198">
        <f t="shared" si="56"/>
        <v>144</v>
      </c>
      <c r="M198">
        <f t="shared" si="57"/>
        <v>188</v>
      </c>
      <c r="N198">
        <f t="shared" si="58"/>
        <v>124</v>
      </c>
      <c r="O198">
        <f t="shared" si="59"/>
        <v>353</v>
      </c>
      <c r="P198">
        <f t="shared" si="60"/>
        <v>268</v>
      </c>
      <c r="Q198">
        <f t="shared" si="61"/>
        <v>541</v>
      </c>
      <c r="R198" t="e">
        <f t="shared" si="62"/>
        <v>#DIV/0!</v>
      </c>
      <c r="S198" t="e">
        <f t="shared" si="63"/>
        <v>#DIV/0!</v>
      </c>
      <c r="T198">
        <f t="shared" si="64"/>
        <v>6.2</v>
      </c>
      <c r="U198">
        <f t="shared" si="65"/>
        <v>17.649999999999999</v>
      </c>
      <c r="V198">
        <f t="shared" si="66"/>
        <v>13.4</v>
      </c>
      <c r="W198">
        <f t="shared" si="67"/>
        <v>27.05</v>
      </c>
    </row>
    <row r="199" spans="1:23" hidden="1" x14ac:dyDescent="0.25">
      <c r="A199" t="s">
        <v>6</v>
      </c>
      <c r="B199" t="s">
        <v>37</v>
      </c>
      <c r="C199">
        <v>0</v>
      </c>
      <c r="D199">
        <v>19</v>
      </c>
      <c r="E199">
        <f t="shared" si="72"/>
        <v>19</v>
      </c>
      <c r="F199">
        <v>144</v>
      </c>
      <c r="G199">
        <v>188</v>
      </c>
      <c r="H199">
        <v>144</v>
      </c>
      <c r="I199">
        <v>374</v>
      </c>
      <c r="J199">
        <f t="shared" si="54"/>
        <v>288</v>
      </c>
      <c r="K199">
        <f t="shared" si="55"/>
        <v>562</v>
      </c>
      <c r="L199">
        <f t="shared" si="56"/>
        <v>144</v>
      </c>
      <c r="M199">
        <f t="shared" si="57"/>
        <v>188</v>
      </c>
      <c r="N199">
        <f t="shared" si="58"/>
        <v>125</v>
      </c>
      <c r="O199">
        <f t="shared" si="59"/>
        <v>355</v>
      </c>
      <c r="P199">
        <f t="shared" si="60"/>
        <v>269</v>
      </c>
      <c r="Q199">
        <f t="shared" si="61"/>
        <v>543</v>
      </c>
      <c r="R199" t="e">
        <f t="shared" si="62"/>
        <v>#DIV/0!</v>
      </c>
      <c r="S199" t="e">
        <f t="shared" si="63"/>
        <v>#DIV/0!</v>
      </c>
      <c r="T199">
        <f t="shared" si="64"/>
        <v>6.5789473684210522</v>
      </c>
      <c r="U199">
        <f t="shared" si="65"/>
        <v>18.684210526315791</v>
      </c>
      <c r="V199">
        <f t="shared" si="66"/>
        <v>14.157894736842104</v>
      </c>
      <c r="W199">
        <f t="shared" si="67"/>
        <v>28.578947368421051</v>
      </c>
    </row>
    <row r="200" spans="1:23" hidden="1" x14ac:dyDescent="0.25">
      <c r="A200" t="s">
        <v>7</v>
      </c>
      <c r="B200" t="s">
        <v>37</v>
      </c>
      <c r="C200">
        <v>0</v>
      </c>
      <c r="D200">
        <v>17</v>
      </c>
      <c r="E200">
        <f t="shared" si="72"/>
        <v>17</v>
      </c>
      <c r="F200">
        <v>144</v>
      </c>
      <c r="G200">
        <v>188</v>
      </c>
      <c r="H200">
        <v>144</v>
      </c>
      <c r="I200">
        <v>375</v>
      </c>
      <c r="J200">
        <f t="shared" si="54"/>
        <v>288</v>
      </c>
      <c r="K200">
        <f t="shared" si="55"/>
        <v>563</v>
      </c>
      <c r="L200">
        <f t="shared" si="56"/>
        <v>144</v>
      </c>
      <c r="M200">
        <f t="shared" si="57"/>
        <v>188</v>
      </c>
      <c r="N200">
        <f t="shared" si="58"/>
        <v>127</v>
      </c>
      <c r="O200">
        <f t="shared" si="59"/>
        <v>358</v>
      </c>
      <c r="P200">
        <f t="shared" si="60"/>
        <v>271</v>
      </c>
      <c r="Q200">
        <f t="shared" si="61"/>
        <v>546</v>
      </c>
      <c r="R200" t="e">
        <f t="shared" si="62"/>
        <v>#DIV/0!</v>
      </c>
      <c r="S200" t="e">
        <f t="shared" si="63"/>
        <v>#DIV/0!</v>
      </c>
      <c r="T200">
        <f t="shared" si="64"/>
        <v>7.4705882352941178</v>
      </c>
      <c r="U200">
        <f t="shared" si="65"/>
        <v>21.058823529411764</v>
      </c>
      <c r="V200">
        <f t="shared" si="66"/>
        <v>15.941176470588236</v>
      </c>
      <c r="W200">
        <f t="shared" si="67"/>
        <v>32.117647058823529</v>
      </c>
    </row>
    <row r="201" spans="1:23" hidden="1" x14ac:dyDescent="0.25">
      <c r="A201" t="s">
        <v>8</v>
      </c>
      <c r="B201" t="s">
        <v>37</v>
      </c>
      <c r="C201">
        <v>0</v>
      </c>
      <c r="D201">
        <v>17</v>
      </c>
      <c r="E201">
        <f t="shared" si="72"/>
        <v>17</v>
      </c>
      <c r="F201">
        <v>144</v>
      </c>
      <c r="G201">
        <v>188</v>
      </c>
      <c r="H201">
        <v>144</v>
      </c>
      <c r="I201">
        <v>376</v>
      </c>
      <c r="J201">
        <f t="shared" si="54"/>
        <v>288</v>
      </c>
      <c r="K201">
        <f t="shared" si="55"/>
        <v>564</v>
      </c>
      <c r="L201">
        <f t="shared" si="56"/>
        <v>144</v>
      </c>
      <c r="M201">
        <f t="shared" si="57"/>
        <v>188</v>
      </c>
      <c r="N201">
        <f t="shared" si="58"/>
        <v>127</v>
      </c>
      <c r="O201">
        <f t="shared" si="59"/>
        <v>359</v>
      </c>
      <c r="P201">
        <f t="shared" si="60"/>
        <v>271</v>
      </c>
      <c r="Q201">
        <f t="shared" si="61"/>
        <v>547</v>
      </c>
      <c r="R201" t="e">
        <f t="shared" si="62"/>
        <v>#DIV/0!</v>
      </c>
      <c r="S201" t="e">
        <f t="shared" si="63"/>
        <v>#DIV/0!</v>
      </c>
      <c r="T201">
        <f t="shared" si="64"/>
        <v>7.4705882352941178</v>
      </c>
      <c r="U201">
        <f t="shared" si="65"/>
        <v>21.117647058823529</v>
      </c>
      <c r="V201">
        <f t="shared" si="66"/>
        <v>15.941176470588236</v>
      </c>
      <c r="W201">
        <f t="shared" si="67"/>
        <v>32.176470588235297</v>
      </c>
    </row>
    <row r="202" spans="1:23" hidden="1" x14ac:dyDescent="0.25">
      <c r="A202" t="s">
        <v>9</v>
      </c>
      <c r="B202" t="s">
        <v>37</v>
      </c>
      <c r="C202">
        <v>0</v>
      </c>
      <c r="D202">
        <v>20</v>
      </c>
      <c r="E202">
        <f t="shared" si="72"/>
        <v>20</v>
      </c>
      <c r="F202">
        <v>144</v>
      </c>
      <c r="G202">
        <v>188</v>
      </c>
      <c r="H202">
        <v>144</v>
      </c>
      <c r="I202">
        <v>377</v>
      </c>
      <c r="J202">
        <f t="shared" si="54"/>
        <v>288</v>
      </c>
      <c r="K202">
        <f t="shared" si="55"/>
        <v>565</v>
      </c>
      <c r="L202">
        <f t="shared" si="56"/>
        <v>144</v>
      </c>
      <c r="M202">
        <f t="shared" si="57"/>
        <v>188</v>
      </c>
      <c r="N202">
        <f t="shared" si="58"/>
        <v>124</v>
      </c>
      <c r="O202">
        <f t="shared" si="59"/>
        <v>357</v>
      </c>
      <c r="P202">
        <f t="shared" si="60"/>
        <v>268</v>
      </c>
      <c r="Q202">
        <f t="shared" si="61"/>
        <v>545</v>
      </c>
      <c r="R202" t="e">
        <f t="shared" si="62"/>
        <v>#DIV/0!</v>
      </c>
      <c r="S202" t="e">
        <f t="shared" si="63"/>
        <v>#DIV/0!</v>
      </c>
      <c r="T202">
        <f t="shared" si="64"/>
        <v>6.2</v>
      </c>
      <c r="U202">
        <f t="shared" si="65"/>
        <v>17.850000000000001</v>
      </c>
      <c r="V202">
        <f t="shared" si="66"/>
        <v>13.4</v>
      </c>
      <c r="W202">
        <f t="shared" si="67"/>
        <v>27.25</v>
      </c>
    </row>
    <row r="203" spans="1:23" hidden="1" x14ac:dyDescent="0.25">
      <c r="A203" t="s">
        <v>10</v>
      </c>
      <c r="B203" t="s">
        <v>37</v>
      </c>
      <c r="C203">
        <v>0</v>
      </c>
      <c r="D203">
        <v>21</v>
      </c>
      <c r="E203">
        <f t="shared" si="72"/>
        <v>21</v>
      </c>
      <c r="F203">
        <v>144</v>
      </c>
      <c r="G203">
        <v>188</v>
      </c>
      <c r="H203">
        <v>144</v>
      </c>
      <c r="I203">
        <v>378</v>
      </c>
      <c r="J203">
        <f t="shared" si="54"/>
        <v>288</v>
      </c>
      <c r="K203">
        <f t="shared" si="55"/>
        <v>566</v>
      </c>
      <c r="L203">
        <f t="shared" si="56"/>
        <v>144</v>
      </c>
      <c r="M203">
        <f t="shared" si="57"/>
        <v>188</v>
      </c>
      <c r="N203">
        <f t="shared" si="58"/>
        <v>123</v>
      </c>
      <c r="O203">
        <f t="shared" si="59"/>
        <v>357</v>
      </c>
      <c r="P203">
        <f t="shared" si="60"/>
        <v>267</v>
      </c>
      <c r="Q203">
        <f t="shared" si="61"/>
        <v>545</v>
      </c>
      <c r="R203" t="e">
        <f t="shared" si="62"/>
        <v>#DIV/0!</v>
      </c>
      <c r="S203" t="e">
        <f t="shared" si="63"/>
        <v>#DIV/0!</v>
      </c>
      <c r="T203">
        <f t="shared" si="64"/>
        <v>5.8571428571428568</v>
      </c>
      <c r="U203">
        <f t="shared" si="65"/>
        <v>17</v>
      </c>
      <c r="V203">
        <f t="shared" si="66"/>
        <v>12.714285714285714</v>
      </c>
      <c r="W203">
        <f t="shared" si="67"/>
        <v>25.952380952380953</v>
      </c>
    </row>
    <row r="204" spans="1:23" hidden="1" x14ac:dyDescent="0.25">
      <c r="A204" t="s">
        <v>11</v>
      </c>
      <c r="B204" t="s">
        <v>37</v>
      </c>
      <c r="C204">
        <v>0</v>
      </c>
      <c r="D204">
        <v>19</v>
      </c>
      <c r="E204">
        <f t="shared" si="72"/>
        <v>19</v>
      </c>
      <c r="F204">
        <v>144</v>
      </c>
      <c r="G204">
        <v>188</v>
      </c>
      <c r="H204">
        <v>144</v>
      </c>
      <c r="I204">
        <v>379</v>
      </c>
      <c r="J204">
        <f t="shared" si="54"/>
        <v>288</v>
      </c>
      <c r="K204">
        <f t="shared" si="55"/>
        <v>567</v>
      </c>
      <c r="L204">
        <f t="shared" si="56"/>
        <v>144</v>
      </c>
      <c r="M204">
        <f t="shared" si="57"/>
        <v>188</v>
      </c>
      <c r="N204">
        <f t="shared" si="58"/>
        <v>125</v>
      </c>
      <c r="O204">
        <f t="shared" si="59"/>
        <v>360</v>
      </c>
      <c r="P204">
        <f t="shared" si="60"/>
        <v>269</v>
      </c>
      <c r="Q204">
        <f t="shared" si="61"/>
        <v>548</v>
      </c>
      <c r="R204" t="e">
        <f t="shared" si="62"/>
        <v>#DIV/0!</v>
      </c>
      <c r="S204" t="e">
        <f t="shared" si="63"/>
        <v>#DIV/0!</v>
      </c>
      <c r="T204">
        <f t="shared" si="64"/>
        <v>6.5789473684210522</v>
      </c>
      <c r="U204">
        <f t="shared" si="65"/>
        <v>18.94736842105263</v>
      </c>
      <c r="V204">
        <f t="shared" si="66"/>
        <v>14.157894736842104</v>
      </c>
      <c r="W204">
        <f t="shared" si="67"/>
        <v>28.842105263157894</v>
      </c>
    </row>
    <row r="205" spans="1:23" hidden="1" x14ac:dyDescent="0.25">
      <c r="A205" t="s">
        <v>12</v>
      </c>
      <c r="B205" t="s">
        <v>37</v>
      </c>
      <c r="C205">
        <v>0</v>
      </c>
      <c r="D205">
        <v>20</v>
      </c>
      <c r="E205">
        <f t="shared" si="72"/>
        <v>20</v>
      </c>
      <c r="F205">
        <v>144</v>
      </c>
      <c r="G205">
        <v>188</v>
      </c>
      <c r="H205">
        <v>144</v>
      </c>
      <c r="I205">
        <v>380</v>
      </c>
      <c r="J205">
        <f t="shared" si="54"/>
        <v>288</v>
      </c>
      <c r="K205">
        <f t="shared" si="55"/>
        <v>568</v>
      </c>
      <c r="L205">
        <f t="shared" si="56"/>
        <v>144</v>
      </c>
      <c r="M205">
        <f t="shared" si="57"/>
        <v>188</v>
      </c>
      <c r="N205">
        <f t="shared" si="58"/>
        <v>124</v>
      </c>
      <c r="O205">
        <f t="shared" si="59"/>
        <v>360</v>
      </c>
      <c r="P205">
        <f t="shared" si="60"/>
        <v>268</v>
      </c>
      <c r="Q205">
        <f t="shared" si="61"/>
        <v>548</v>
      </c>
      <c r="R205" t="e">
        <f t="shared" si="62"/>
        <v>#DIV/0!</v>
      </c>
      <c r="S205" t="e">
        <f t="shared" si="63"/>
        <v>#DIV/0!</v>
      </c>
      <c r="T205">
        <f t="shared" si="64"/>
        <v>6.2</v>
      </c>
      <c r="U205">
        <f t="shared" si="65"/>
        <v>18</v>
      </c>
      <c r="V205">
        <f t="shared" si="66"/>
        <v>13.4</v>
      </c>
      <c r="W205">
        <f t="shared" si="67"/>
        <v>27.4</v>
      </c>
    </row>
    <row r="206" spans="1:23" hidden="1" x14ac:dyDescent="0.25">
      <c r="A206" t="s">
        <v>0</v>
      </c>
      <c r="B206" t="s">
        <v>38</v>
      </c>
      <c r="C206">
        <v>106</v>
      </c>
      <c r="D206">
        <v>168</v>
      </c>
      <c r="E206">
        <f>SUM(C206:D206)</f>
        <v>274</v>
      </c>
      <c r="F206">
        <v>144</v>
      </c>
      <c r="G206">
        <v>188</v>
      </c>
      <c r="H206">
        <v>144</v>
      </c>
      <c r="I206">
        <v>381</v>
      </c>
      <c r="J206">
        <f t="shared" ref="J206:J269" si="73">F206+H206</f>
        <v>288</v>
      </c>
      <c r="K206">
        <f t="shared" ref="K206:K269" si="74">G206+I206</f>
        <v>569</v>
      </c>
      <c r="L206">
        <f t="shared" ref="L206:L269" si="75">ABS(C206-F206)</f>
        <v>38</v>
      </c>
      <c r="M206">
        <f t="shared" ref="M206:M269" si="76">ABS(C206-G206)</f>
        <v>82</v>
      </c>
      <c r="N206">
        <f t="shared" ref="N206:N269" si="77">ABS(D206-H206)</f>
        <v>24</v>
      </c>
      <c r="O206">
        <f t="shared" ref="O206:O269" si="78">ABS(D206-I206)</f>
        <v>213</v>
      </c>
      <c r="P206">
        <f t="shared" ref="P206:P269" si="79">ABS(E206-J206)</f>
        <v>14</v>
      </c>
      <c r="Q206">
        <f t="shared" ref="Q206:Q269" si="80">ABS(E206-K206)</f>
        <v>295</v>
      </c>
      <c r="R206">
        <f t="shared" ref="R206:R269" si="81">ABS((C206-F206)/C206)</f>
        <v>0.35849056603773582</v>
      </c>
      <c r="S206">
        <f t="shared" ref="S206:S269" si="82">ABS((C206-G206)/C206)</f>
        <v>0.77358490566037741</v>
      </c>
      <c r="T206">
        <f t="shared" ref="T206:T269" si="83">ABS((D206-H206)/D206)</f>
        <v>0.14285714285714285</v>
      </c>
      <c r="U206">
        <f t="shared" ref="U206:U269" si="84">ABS((D206-I206)/D206)</f>
        <v>1.2678571428571428</v>
      </c>
      <c r="V206">
        <f t="shared" ref="V206:V269" si="85">ABS((E206-J206)/E206)</f>
        <v>5.1094890510948905E-2</v>
      </c>
      <c r="W206">
        <f t="shared" ref="W206:W269" si="86">ABS((E206-K206)/E206)</f>
        <v>1.0766423357664234</v>
      </c>
    </row>
    <row r="207" spans="1:23" hidden="1" x14ac:dyDescent="0.25">
      <c r="A207" t="s">
        <v>2</v>
      </c>
      <c r="B207" t="s">
        <v>38</v>
      </c>
      <c r="C207">
        <v>114</v>
      </c>
      <c r="D207">
        <v>152</v>
      </c>
      <c r="E207">
        <f t="shared" ref="E207:E217" si="87">SUM(C207:D207)</f>
        <v>266</v>
      </c>
      <c r="F207">
        <v>144</v>
      </c>
      <c r="G207">
        <v>188</v>
      </c>
      <c r="H207">
        <v>144</v>
      </c>
      <c r="I207">
        <v>382</v>
      </c>
      <c r="J207">
        <f t="shared" si="73"/>
        <v>288</v>
      </c>
      <c r="K207">
        <f t="shared" si="74"/>
        <v>570</v>
      </c>
      <c r="L207">
        <f t="shared" si="75"/>
        <v>30</v>
      </c>
      <c r="M207">
        <f t="shared" si="76"/>
        <v>74</v>
      </c>
      <c r="N207">
        <f t="shared" si="77"/>
        <v>8</v>
      </c>
      <c r="O207">
        <f t="shared" si="78"/>
        <v>230</v>
      </c>
      <c r="P207">
        <f t="shared" si="79"/>
        <v>22</v>
      </c>
      <c r="Q207">
        <f t="shared" si="80"/>
        <v>304</v>
      </c>
      <c r="R207">
        <f t="shared" si="81"/>
        <v>0.26315789473684209</v>
      </c>
      <c r="S207">
        <f t="shared" si="82"/>
        <v>0.64912280701754388</v>
      </c>
      <c r="T207">
        <f t="shared" si="83"/>
        <v>5.2631578947368418E-2</v>
      </c>
      <c r="U207">
        <f t="shared" si="84"/>
        <v>1.513157894736842</v>
      </c>
      <c r="V207">
        <f t="shared" si="85"/>
        <v>8.2706766917293228E-2</v>
      </c>
      <c r="W207">
        <f t="shared" si="86"/>
        <v>1.1428571428571428</v>
      </c>
    </row>
    <row r="208" spans="1:23" hidden="1" x14ac:dyDescent="0.25">
      <c r="A208" t="s">
        <v>3</v>
      </c>
      <c r="B208" t="s">
        <v>38</v>
      </c>
      <c r="C208">
        <v>104</v>
      </c>
      <c r="D208">
        <v>181</v>
      </c>
      <c r="E208">
        <f t="shared" si="87"/>
        <v>285</v>
      </c>
      <c r="F208">
        <v>144</v>
      </c>
      <c r="G208">
        <v>188</v>
      </c>
      <c r="H208">
        <v>144</v>
      </c>
      <c r="I208">
        <v>383</v>
      </c>
      <c r="J208">
        <f t="shared" si="73"/>
        <v>288</v>
      </c>
      <c r="K208">
        <f t="shared" si="74"/>
        <v>571</v>
      </c>
      <c r="L208">
        <f t="shared" si="75"/>
        <v>40</v>
      </c>
      <c r="M208">
        <f t="shared" si="76"/>
        <v>84</v>
      </c>
      <c r="N208">
        <f t="shared" si="77"/>
        <v>37</v>
      </c>
      <c r="O208">
        <f t="shared" si="78"/>
        <v>202</v>
      </c>
      <c r="P208">
        <f t="shared" si="79"/>
        <v>3</v>
      </c>
      <c r="Q208">
        <f t="shared" si="80"/>
        <v>286</v>
      </c>
      <c r="R208">
        <f t="shared" si="81"/>
        <v>0.38461538461538464</v>
      </c>
      <c r="S208">
        <f t="shared" si="82"/>
        <v>0.80769230769230771</v>
      </c>
      <c r="T208">
        <f t="shared" si="83"/>
        <v>0.20441988950276244</v>
      </c>
      <c r="U208">
        <f t="shared" si="84"/>
        <v>1.1160220994475138</v>
      </c>
      <c r="V208">
        <f t="shared" si="85"/>
        <v>1.0526315789473684E-2</v>
      </c>
      <c r="W208">
        <f t="shared" si="86"/>
        <v>1.0035087719298246</v>
      </c>
    </row>
    <row r="209" spans="1:23" hidden="1" x14ac:dyDescent="0.25">
      <c r="A209" t="s">
        <v>4</v>
      </c>
      <c r="B209" t="s">
        <v>38</v>
      </c>
      <c r="C209">
        <v>106</v>
      </c>
      <c r="D209">
        <v>167</v>
      </c>
      <c r="E209">
        <f t="shared" si="87"/>
        <v>273</v>
      </c>
      <c r="F209">
        <v>144</v>
      </c>
      <c r="G209">
        <v>188</v>
      </c>
      <c r="H209">
        <v>144</v>
      </c>
      <c r="I209">
        <v>384</v>
      </c>
      <c r="J209">
        <f t="shared" si="73"/>
        <v>288</v>
      </c>
      <c r="K209">
        <f t="shared" si="74"/>
        <v>572</v>
      </c>
      <c r="L209">
        <f t="shared" si="75"/>
        <v>38</v>
      </c>
      <c r="M209">
        <f t="shared" si="76"/>
        <v>82</v>
      </c>
      <c r="N209">
        <f t="shared" si="77"/>
        <v>23</v>
      </c>
      <c r="O209">
        <f t="shared" si="78"/>
        <v>217</v>
      </c>
      <c r="P209">
        <f t="shared" si="79"/>
        <v>15</v>
      </c>
      <c r="Q209">
        <f t="shared" si="80"/>
        <v>299</v>
      </c>
      <c r="R209">
        <f t="shared" si="81"/>
        <v>0.35849056603773582</v>
      </c>
      <c r="S209">
        <f t="shared" si="82"/>
        <v>0.77358490566037741</v>
      </c>
      <c r="T209">
        <f t="shared" si="83"/>
        <v>0.1377245508982036</v>
      </c>
      <c r="U209">
        <f t="shared" si="84"/>
        <v>1.2994011976047903</v>
      </c>
      <c r="V209">
        <f t="shared" si="85"/>
        <v>5.4945054945054944E-2</v>
      </c>
      <c r="W209">
        <f t="shared" si="86"/>
        <v>1.0952380952380953</v>
      </c>
    </row>
    <row r="210" spans="1:23" hidden="1" x14ac:dyDescent="0.25">
      <c r="A210" t="s">
        <v>5</v>
      </c>
      <c r="B210" t="s">
        <v>38</v>
      </c>
      <c r="C210">
        <v>94</v>
      </c>
      <c r="D210">
        <v>181</v>
      </c>
      <c r="E210">
        <f t="shared" si="87"/>
        <v>275</v>
      </c>
      <c r="F210">
        <v>144</v>
      </c>
      <c r="G210">
        <v>188</v>
      </c>
      <c r="H210">
        <v>144</v>
      </c>
      <c r="I210">
        <v>385</v>
      </c>
      <c r="J210">
        <f t="shared" si="73"/>
        <v>288</v>
      </c>
      <c r="K210">
        <f t="shared" si="74"/>
        <v>573</v>
      </c>
      <c r="L210">
        <f t="shared" si="75"/>
        <v>50</v>
      </c>
      <c r="M210">
        <f t="shared" si="76"/>
        <v>94</v>
      </c>
      <c r="N210">
        <f t="shared" si="77"/>
        <v>37</v>
      </c>
      <c r="O210">
        <f t="shared" si="78"/>
        <v>204</v>
      </c>
      <c r="P210">
        <f t="shared" si="79"/>
        <v>13</v>
      </c>
      <c r="Q210">
        <f t="shared" si="80"/>
        <v>298</v>
      </c>
      <c r="R210">
        <f t="shared" si="81"/>
        <v>0.53191489361702127</v>
      </c>
      <c r="S210">
        <f t="shared" si="82"/>
        <v>1</v>
      </c>
      <c r="T210">
        <f t="shared" si="83"/>
        <v>0.20441988950276244</v>
      </c>
      <c r="U210">
        <f t="shared" si="84"/>
        <v>1.1270718232044199</v>
      </c>
      <c r="V210">
        <f t="shared" si="85"/>
        <v>4.7272727272727272E-2</v>
      </c>
      <c r="W210">
        <f t="shared" si="86"/>
        <v>1.0836363636363637</v>
      </c>
    </row>
    <row r="211" spans="1:23" hidden="1" x14ac:dyDescent="0.25">
      <c r="A211" t="s">
        <v>6</v>
      </c>
      <c r="B211" t="s">
        <v>38</v>
      </c>
      <c r="C211">
        <v>102</v>
      </c>
      <c r="D211">
        <v>142</v>
      </c>
      <c r="E211">
        <f t="shared" si="87"/>
        <v>244</v>
      </c>
      <c r="F211">
        <v>144</v>
      </c>
      <c r="G211">
        <v>188</v>
      </c>
      <c r="H211">
        <v>144</v>
      </c>
      <c r="I211">
        <v>386</v>
      </c>
      <c r="J211">
        <f t="shared" si="73"/>
        <v>288</v>
      </c>
      <c r="K211">
        <f t="shared" si="74"/>
        <v>574</v>
      </c>
      <c r="L211">
        <f t="shared" si="75"/>
        <v>42</v>
      </c>
      <c r="M211">
        <f t="shared" si="76"/>
        <v>86</v>
      </c>
      <c r="N211">
        <f t="shared" si="77"/>
        <v>2</v>
      </c>
      <c r="O211">
        <f t="shared" si="78"/>
        <v>244</v>
      </c>
      <c r="P211">
        <f t="shared" si="79"/>
        <v>44</v>
      </c>
      <c r="Q211">
        <f t="shared" si="80"/>
        <v>330</v>
      </c>
      <c r="R211">
        <f t="shared" si="81"/>
        <v>0.41176470588235292</v>
      </c>
      <c r="S211">
        <f t="shared" si="82"/>
        <v>0.84313725490196079</v>
      </c>
      <c r="T211">
        <f t="shared" si="83"/>
        <v>1.4084507042253521E-2</v>
      </c>
      <c r="U211">
        <f t="shared" si="84"/>
        <v>1.7183098591549295</v>
      </c>
      <c r="V211">
        <f t="shared" si="85"/>
        <v>0.18032786885245902</v>
      </c>
      <c r="W211">
        <f t="shared" si="86"/>
        <v>1.3524590163934427</v>
      </c>
    </row>
    <row r="212" spans="1:23" hidden="1" x14ac:dyDescent="0.25">
      <c r="A212" t="s">
        <v>7</v>
      </c>
      <c r="B212" t="s">
        <v>38</v>
      </c>
      <c r="C212">
        <v>131</v>
      </c>
      <c r="D212">
        <v>225</v>
      </c>
      <c r="E212">
        <f t="shared" si="87"/>
        <v>356</v>
      </c>
      <c r="F212">
        <v>144</v>
      </c>
      <c r="G212">
        <v>188</v>
      </c>
      <c r="H212">
        <v>144</v>
      </c>
      <c r="I212">
        <v>387</v>
      </c>
      <c r="J212">
        <f t="shared" si="73"/>
        <v>288</v>
      </c>
      <c r="K212">
        <f t="shared" si="74"/>
        <v>575</v>
      </c>
      <c r="L212">
        <f t="shared" si="75"/>
        <v>13</v>
      </c>
      <c r="M212">
        <f t="shared" si="76"/>
        <v>57</v>
      </c>
      <c r="N212">
        <f t="shared" si="77"/>
        <v>81</v>
      </c>
      <c r="O212">
        <f t="shared" si="78"/>
        <v>162</v>
      </c>
      <c r="P212">
        <f t="shared" si="79"/>
        <v>68</v>
      </c>
      <c r="Q212">
        <f t="shared" si="80"/>
        <v>219</v>
      </c>
      <c r="R212">
        <f t="shared" si="81"/>
        <v>9.9236641221374045E-2</v>
      </c>
      <c r="S212">
        <f t="shared" si="82"/>
        <v>0.4351145038167939</v>
      </c>
      <c r="T212">
        <f t="shared" si="83"/>
        <v>0.36</v>
      </c>
      <c r="U212">
        <f t="shared" si="84"/>
        <v>0.72</v>
      </c>
      <c r="V212">
        <f t="shared" si="85"/>
        <v>0.19101123595505617</v>
      </c>
      <c r="W212">
        <f t="shared" si="86"/>
        <v>0.6151685393258427</v>
      </c>
    </row>
    <row r="213" spans="1:23" hidden="1" x14ac:dyDescent="0.25">
      <c r="A213" t="s">
        <v>8</v>
      </c>
      <c r="B213" t="s">
        <v>38</v>
      </c>
      <c r="C213">
        <v>151</v>
      </c>
      <c r="D213">
        <v>177</v>
      </c>
      <c r="E213">
        <f t="shared" si="87"/>
        <v>328</v>
      </c>
      <c r="F213">
        <v>144</v>
      </c>
      <c r="G213">
        <v>188</v>
      </c>
      <c r="H213">
        <v>144</v>
      </c>
      <c r="I213">
        <v>388</v>
      </c>
      <c r="J213">
        <f t="shared" si="73"/>
        <v>288</v>
      </c>
      <c r="K213">
        <f t="shared" si="74"/>
        <v>576</v>
      </c>
      <c r="L213">
        <f t="shared" si="75"/>
        <v>7</v>
      </c>
      <c r="M213">
        <f t="shared" si="76"/>
        <v>37</v>
      </c>
      <c r="N213">
        <f t="shared" si="77"/>
        <v>33</v>
      </c>
      <c r="O213">
        <f t="shared" si="78"/>
        <v>211</v>
      </c>
      <c r="P213">
        <f t="shared" si="79"/>
        <v>40</v>
      </c>
      <c r="Q213">
        <f t="shared" si="80"/>
        <v>248</v>
      </c>
      <c r="R213">
        <f t="shared" si="81"/>
        <v>4.6357615894039736E-2</v>
      </c>
      <c r="S213">
        <f t="shared" si="82"/>
        <v>0.24503311258278146</v>
      </c>
      <c r="T213">
        <f t="shared" si="83"/>
        <v>0.1864406779661017</v>
      </c>
      <c r="U213">
        <f t="shared" si="84"/>
        <v>1.192090395480226</v>
      </c>
      <c r="V213">
        <f t="shared" si="85"/>
        <v>0.12195121951219512</v>
      </c>
      <c r="W213">
        <f t="shared" si="86"/>
        <v>0.75609756097560976</v>
      </c>
    </row>
    <row r="214" spans="1:23" hidden="1" x14ac:dyDescent="0.25">
      <c r="A214" t="s">
        <v>9</v>
      </c>
      <c r="B214" t="s">
        <v>38</v>
      </c>
      <c r="C214">
        <v>119</v>
      </c>
      <c r="D214">
        <v>155</v>
      </c>
      <c r="E214">
        <f t="shared" si="87"/>
        <v>274</v>
      </c>
      <c r="F214">
        <v>144</v>
      </c>
      <c r="G214">
        <v>188</v>
      </c>
      <c r="H214">
        <v>144</v>
      </c>
      <c r="I214">
        <v>389</v>
      </c>
      <c r="J214">
        <f t="shared" si="73"/>
        <v>288</v>
      </c>
      <c r="K214">
        <f t="shared" si="74"/>
        <v>577</v>
      </c>
      <c r="L214">
        <f t="shared" si="75"/>
        <v>25</v>
      </c>
      <c r="M214">
        <f t="shared" si="76"/>
        <v>69</v>
      </c>
      <c r="N214">
        <f t="shared" si="77"/>
        <v>11</v>
      </c>
      <c r="O214">
        <f t="shared" si="78"/>
        <v>234</v>
      </c>
      <c r="P214">
        <f t="shared" si="79"/>
        <v>14</v>
      </c>
      <c r="Q214">
        <f t="shared" si="80"/>
        <v>303</v>
      </c>
      <c r="R214">
        <f t="shared" si="81"/>
        <v>0.21008403361344538</v>
      </c>
      <c r="S214">
        <f t="shared" si="82"/>
        <v>0.57983193277310929</v>
      </c>
      <c r="T214">
        <f t="shared" si="83"/>
        <v>7.0967741935483872E-2</v>
      </c>
      <c r="U214">
        <f t="shared" si="84"/>
        <v>1.5096774193548388</v>
      </c>
      <c r="V214">
        <f t="shared" si="85"/>
        <v>5.1094890510948905E-2</v>
      </c>
      <c r="W214">
        <f t="shared" si="86"/>
        <v>1.1058394160583942</v>
      </c>
    </row>
    <row r="215" spans="1:23" hidden="1" x14ac:dyDescent="0.25">
      <c r="A215" t="s">
        <v>10</v>
      </c>
      <c r="B215" t="s">
        <v>38</v>
      </c>
      <c r="C215">
        <v>163</v>
      </c>
      <c r="D215">
        <v>183</v>
      </c>
      <c r="E215">
        <f t="shared" si="87"/>
        <v>346</v>
      </c>
      <c r="F215">
        <v>144</v>
      </c>
      <c r="G215">
        <v>188</v>
      </c>
      <c r="H215">
        <v>144</v>
      </c>
      <c r="I215">
        <v>390</v>
      </c>
      <c r="J215">
        <f t="shared" si="73"/>
        <v>288</v>
      </c>
      <c r="K215">
        <f t="shared" si="74"/>
        <v>578</v>
      </c>
      <c r="L215">
        <f t="shared" si="75"/>
        <v>19</v>
      </c>
      <c r="M215">
        <f t="shared" si="76"/>
        <v>25</v>
      </c>
      <c r="N215">
        <f t="shared" si="77"/>
        <v>39</v>
      </c>
      <c r="O215">
        <f t="shared" si="78"/>
        <v>207</v>
      </c>
      <c r="P215">
        <f t="shared" si="79"/>
        <v>58</v>
      </c>
      <c r="Q215">
        <f t="shared" si="80"/>
        <v>232</v>
      </c>
      <c r="R215">
        <f t="shared" si="81"/>
        <v>0.1165644171779141</v>
      </c>
      <c r="S215">
        <f t="shared" si="82"/>
        <v>0.15337423312883436</v>
      </c>
      <c r="T215">
        <f t="shared" si="83"/>
        <v>0.21311475409836064</v>
      </c>
      <c r="U215">
        <f t="shared" si="84"/>
        <v>1.1311475409836065</v>
      </c>
      <c r="V215">
        <f t="shared" si="85"/>
        <v>0.16763005780346821</v>
      </c>
      <c r="W215">
        <f t="shared" si="86"/>
        <v>0.67052023121387283</v>
      </c>
    </row>
    <row r="216" spans="1:23" hidden="1" x14ac:dyDescent="0.25">
      <c r="A216" t="s">
        <v>11</v>
      </c>
      <c r="B216" t="s">
        <v>38</v>
      </c>
      <c r="C216">
        <v>150</v>
      </c>
      <c r="D216">
        <v>184</v>
      </c>
      <c r="E216">
        <f t="shared" si="87"/>
        <v>334</v>
      </c>
      <c r="F216">
        <v>144</v>
      </c>
      <c r="G216">
        <v>188</v>
      </c>
      <c r="H216">
        <v>144</v>
      </c>
      <c r="I216">
        <v>391</v>
      </c>
      <c r="J216">
        <f t="shared" si="73"/>
        <v>288</v>
      </c>
      <c r="K216">
        <f t="shared" si="74"/>
        <v>579</v>
      </c>
      <c r="L216">
        <f t="shared" si="75"/>
        <v>6</v>
      </c>
      <c r="M216">
        <f t="shared" si="76"/>
        <v>38</v>
      </c>
      <c r="N216">
        <f t="shared" si="77"/>
        <v>40</v>
      </c>
      <c r="O216">
        <f t="shared" si="78"/>
        <v>207</v>
      </c>
      <c r="P216">
        <f t="shared" si="79"/>
        <v>46</v>
      </c>
      <c r="Q216">
        <f t="shared" si="80"/>
        <v>245</v>
      </c>
      <c r="R216">
        <f t="shared" si="81"/>
        <v>0.04</v>
      </c>
      <c r="S216">
        <f t="shared" si="82"/>
        <v>0.25333333333333335</v>
      </c>
      <c r="T216">
        <f t="shared" si="83"/>
        <v>0.21739130434782608</v>
      </c>
      <c r="U216">
        <f t="shared" si="84"/>
        <v>1.125</v>
      </c>
      <c r="V216">
        <f t="shared" si="85"/>
        <v>0.1377245508982036</v>
      </c>
      <c r="W216">
        <f t="shared" si="86"/>
        <v>0.73353293413173648</v>
      </c>
    </row>
    <row r="217" spans="1:23" hidden="1" x14ac:dyDescent="0.25">
      <c r="A217" t="s">
        <v>12</v>
      </c>
      <c r="B217" t="s">
        <v>38</v>
      </c>
      <c r="C217">
        <v>140</v>
      </c>
      <c r="D217">
        <v>223</v>
      </c>
      <c r="E217">
        <f t="shared" si="87"/>
        <v>363</v>
      </c>
      <c r="F217">
        <v>144</v>
      </c>
      <c r="G217">
        <v>188</v>
      </c>
      <c r="H217">
        <v>144</v>
      </c>
      <c r="I217">
        <v>392</v>
      </c>
      <c r="J217">
        <f t="shared" si="73"/>
        <v>288</v>
      </c>
      <c r="K217">
        <f t="shared" si="74"/>
        <v>580</v>
      </c>
      <c r="L217">
        <f t="shared" si="75"/>
        <v>4</v>
      </c>
      <c r="M217">
        <f t="shared" si="76"/>
        <v>48</v>
      </c>
      <c r="N217">
        <f t="shared" si="77"/>
        <v>79</v>
      </c>
      <c r="O217">
        <f t="shared" si="78"/>
        <v>169</v>
      </c>
      <c r="P217">
        <f t="shared" si="79"/>
        <v>75</v>
      </c>
      <c r="Q217">
        <f t="shared" si="80"/>
        <v>217</v>
      </c>
      <c r="R217">
        <f t="shared" si="81"/>
        <v>2.8571428571428571E-2</v>
      </c>
      <c r="S217">
        <f t="shared" si="82"/>
        <v>0.34285714285714286</v>
      </c>
      <c r="T217">
        <f t="shared" si="83"/>
        <v>0.35426008968609868</v>
      </c>
      <c r="U217">
        <f t="shared" si="84"/>
        <v>0.75784753363228696</v>
      </c>
      <c r="V217">
        <f t="shared" si="85"/>
        <v>0.20661157024793389</v>
      </c>
      <c r="W217">
        <f t="shared" si="86"/>
        <v>0.59779614325068875</v>
      </c>
    </row>
    <row r="218" spans="1:23" hidden="1" x14ac:dyDescent="0.25">
      <c r="A218" t="s">
        <v>0</v>
      </c>
      <c r="B218" t="s">
        <v>39</v>
      </c>
      <c r="C218">
        <v>0</v>
      </c>
      <c r="D218">
        <v>50</v>
      </c>
      <c r="E218">
        <f>SUM(C218:D218)</f>
        <v>50</v>
      </c>
      <c r="F218">
        <v>144</v>
      </c>
      <c r="G218">
        <v>188</v>
      </c>
      <c r="H218">
        <v>144</v>
      </c>
      <c r="I218">
        <v>393</v>
      </c>
      <c r="J218">
        <f t="shared" si="73"/>
        <v>288</v>
      </c>
      <c r="K218">
        <f t="shared" si="74"/>
        <v>581</v>
      </c>
      <c r="L218">
        <f t="shared" si="75"/>
        <v>144</v>
      </c>
      <c r="M218">
        <f t="shared" si="76"/>
        <v>188</v>
      </c>
      <c r="N218">
        <f t="shared" si="77"/>
        <v>94</v>
      </c>
      <c r="O218">
        <f t="shared" si="78"/>
        <v>343</v>
      </c>
      <c r="P218">
        <f t="shared" si="79"/>
        <v>238</v>
      </c>
      <c r="Q218">
        <f t="shared" si="80"/>
        <v>531</v>
      </c>
      <c r="R218" t="e">
        <f t="shared" si="81"/>
        <v>#DIV/0!</v>
      </c>
      <c r="S218" t="e">
        <f t="shared" si="82"/>
        <v>#DIV/0!</v>
      </c>
      <c r="T218">
        <f t="shared" si="83"/>
        <v>1.88</v>
      </c>
      <c r="U218">
        <f t="shared" si="84"/>
        <v>6.86</v>
      </c>
      <c r="V218">
        <f t="shared" si="85"/>
        <v>4.76</v>
      </c>
      <c r="W218">
        <f t="shared" si="86"/>
        <v>10.62</v>
      </c>
    </row>
    <row r="219" spans="1:23" hidden="1" x14ac:dyDescent="0.25">
      <c r="A219" t="s">
        <v>2</v>
      </c>
      <c r="B219" t="s">
        <v>39</v>
      </c>
      <c r="C219">
        <v>0</v>
      </c>
      <c r="D219">
        <v>43</v>
      </c>
      <c r="E219">
        <f t="shared" ref="E219:E229" si="88">SUM(C219:D219)</f>
        <v>43</v>
      </c>
      <c r="F219">
        <v>144</v>
      </c>
      <c r="G219">
        <v>188</v>
      </c>
      <c r="H219">
        <v>144</v>
      </c>
      <c r="I219">
        <v>394</v>
      </c>
      <c r="J219">
        <f t="shared" si="73"/>
        <v>288</v>
      </c>
      <c r="K219">
        <f t="shared" si="74"/>
        <v>582</v>
      </c>
      <c r="L219">
        <f t="shared" si="75"/>
        <v>144</v>
      </c>
      <c r="M219">
        <f t="shared" si="76"/>
        <v>188</v>
      </c>
      <c r="N219">
        <f t="shared" si="77"/>
        <v>101</v>
      </c>
      <c r="O219">
        <f t="shared" si="78"/>
        <v>351</v>
      </c>
      <c r="P219">
        <f t="shared" si="79"/>
        <v>245</v>
      </c>
      <c r="Q219">
        <f t="shared" si="80"/>
        <v>539</v>
      </c>
      <c r="R219" t="e">
        <f t="shared" si="81"/>
        <v>#DIV/0!</v>
      </c>
      <c r="S219" t="e">
        <f t="shared" si="82"/>
        <v>#DIV/0!</v>
      </c>
      <c r="T219">
        <f t="shared" si="83"/>
        <v>2.3488372093023258</v>
      </c>
      <c r="U219">
        <f t="shared" si="84"/>
        <v>8.1627906976744189</v>
      </c>
      <c r="V219">
        <f t="shared" si="85"/>
        <v>5.6976744186046515</v>
      </c>
      <c r="W219">
        <f t="shared" si="86"/>
        <v>12.534883720930232</v>
      </c>
    </row>
    <row r="220" spans="1:23" hidden="1" x14ac:dyDescent="0.25">
      <c r="A220" t="s">
        <v>3</v>
      </c>
      <c r="B220" t="s">
        <v>39</v>
      </c>
      <c r="C220">
        <v>0</v>
      </c>
      <c r="D220">
        <v>54</v>
      </c>
      <c r="E220">
        <f t="shared" si="88"/>
        <v>54</v>
      </c>
      <c r="F220">
        <v>144</v>
      </c>
      <c r="G220">
        <v>188</v>
      </c>
      <c r="H220">
        <v>144</v>
      </c>
      <c r="I220">
        <v>395</v>
      </c>
      <c r="J220">
        <f t="shared" si="73"/>
        <v>288</v>
      </c>
      <c r="K220">
        <f t="shared" si="74"/>
        <v>583</v>
      </c>
      <c r="L220">
        <f t="shared" si="75"/>
        <v>144</v>
      </c>
      <c r="M220">
        <f t="shared" si="76"/>
        <v>188</v>
      </c>
      <c r="N220">
        <f t="shared" si="77"/>
        <v>90</v>
      </c>
      <c r="O220">
        <f t="shared" si="78"/>
        <v>341</v>
      </c>
      <c r="P220">
        <f t="shared" si="79"/>
        <v>234</v>
      </c>
      <c r="Q220">
        <f t="shared" si="80"/>
        <v>529</v>
      </c>
      <c r="R220" t="e">
        <f t="shared" si="81"/>
        <v>#DIV/0!</v>
      </c>
      <c r="S220" t="e">
        <f t="shared" si="82"/>
        <v>#DIV/0!</v>
      </c>
      <c r="T220">
        <f t="shared" si="83"/>
        <v>1.6666666666666667</v>
      </c>
      <c r="U220">
        <f t="shared" si="84"/>
        <v>6.3148148148148149</v>
      </c>
      <c r="V220">
        <f t="shared" si="85"/>
        <v>4.333333333333333</v>
      </c>
      <c r="W220">
        <f t="shared" si="86"/>
        <v>9.7962962962962958</v>
      </c>
    </row>
    <row r="221" spans="1:23" hidden="1" x14ac:dyDescent="0.25">
      <c r="A221" t="s">
        <v>4</v>
      </c>
      <c r="B221" t="s">
        <v>39</v>
      </c>
      <c r="C221">
        <v>0</v>
      </c>
      <c r="D221">
        <v>56</v>
      </c>
      <c r="E221">
        <f t="shared" si="88"/>
        <v>56</v>
      </c>
      <c r="F221">
        <v>144</v>
      </c>
      <c r="G221">
        <v>188</v>
      </c>
      <c r="H221">
        <v>144</v>
      </c>
      <c r="I221">
        <v>396</v>
      </c>
      <c r="J221">
        <f t="shared" si="73"/>
        <v>288</v>
      </c>
      <c r="K221">
        <f t="shared" si="74"/>
        <v>584</v>
      </c>
      <c r="L221">
        <f t="shared" si="75"/>
        <v>144</v>
      </c>
      <c r="M221">
        <f t="shared" si="76"/>
        <v>188</v>
      </c>
      <c r="N221">
        <f t="shared" si="77"/>
        <v>88</v>
      </c>
      <c r="O221">
        <f t="shared" si="78"/>
        <v>340</v>
      </c>
      <c r="P221">
        <f t="shared" si="79"/>
        <v>232</v>
      </c>
      <c r="Q221">
        <f t="shared" si="80"/>
        <v>528</v>
      </c>
      <c r="R221" t="e">
        <f t="shared" si="81"/>
        <v>#DIV/0!</v>
      </c>
      <c r="S221" t="e">
        <f t="shared" si="82"/>
        <v>#DIV/0!</v>
      </c>
      <c r="T221">
        <f t="shared" si="83"/>
        <v>1.5714285714285714</v>
      </c>
      <c r="U221">
        <f t="shared" si="84"/>
        <v>6.0714285714285712</v>
      </c>
      <c r="V221">
        <f t="shared" si="85"/>
        <v>4.1428571428571432</v>
      </c>
      <c r="W221">
        <f t="shared" si="86"/>
        <v>9.4285714285714288</v>
      </c>
    </row>
    <row r="222" spans="1:23" hidden="1" x14ac:dyDescent="0.25">
      <c r="A222" t="s">
        <v>5</v>
      </c>
      <c r="B222" t="s">
        <v>39</v>
      </c>
      <c r="C222">
        <v>0</v>
      </c>
      <c r="D222">
        <v>44</v>
      </c>
      <c r="E222">
        <f t="shared" si="88"/>
        <v>44</v>
      </c>
      <c r="F222">
        <v>144</v>
      </c>
      <c r="G222">
        <v>188</v>
      </c>
      <c r="H222">
        <v>144</v>
      </c>
      <c r="I222">
        <v>397</v>
      </c>
      <c r="J222">
        <f t="shared" si="73"/>
        <v>288</v>
      </c>
      <c r="K222">
        <f t="shared" si="74"/>
        <v>585</v>
      </c>
      <c r="L222">
        <f t="shared" si="75"/>
        <v>144</v>
      </c>
      <c r="M222">
        <f t="shared" si="76"/>
        <v>188</v>
      </c>
      <c r="N222">
        <f t="shared" si="77"/>
        <v>100</v>
      </c>
      <c r="O222">
        <f t="shared" si="78"/>
        <v>353</v>
      </c>
      <c r="P222">
        <f t="shared" si="79"/>
        <v>244</v>
      </c>
      <c r="Q222">
        <f t="shared" si="80"/>
        <v>541</v>
      </c>
      <c r="R222" t="e">
        <f t="shared" si="81"/>
        <v>#DIV/0!</v>
      </c>
      <c r="S222" t="e">
        <f t="shared" si="82"/>
        <v>#DIV/0!</v>
      </c>
      <c r="T222">
        <f t="shared" si="83"/>
        <v>2.2727272727272729</v>
      </c>
      <c r="U222">
        <f t="shared" si="84"/>
        <v>8.0227272727272734</v>
      </c>
      <c r="V222">
        <f t="shared" si="85"/>
        <v>5.5454545454545459</v>
      </c>
      <c r="W222">
        <f t="shared" si="86"/>
        <v>12.295454545454545</v>
      </c>
    </row>
    <row r="223" spans="1:23" hidden="1" x14ac:dyDescent="0.25">
      <c r="A223" t="s">
        <v>6</v>
      </c>
      <c r="B223" t="s">
        <v>39</v>
      </c>
      <c r="C223">
        <v>0</v>
      </c>
      <c r="D223">
        <v>55</v>
      </c>
      <c r="E223">
        <f t="shared" si="88"/>
        <v>55</v>
      </c>
      <c r="F223">
        <v>144</v>
      </c>
      <c r="G223">
        <v>188</v>
      </c>
      <c r="H223">
        <v>144</v>
      </c>
      <c r="I223">
        <v>398</v>
      </c>
      <c r="J223">
        <f t="shared" si="73"/>
        <v>288</v>
      </c>
      <c r="K223">
        <f t="shared" si="74"/>
        <v>586</v>
      </c>
      <c r="L223">
        <f t="shared" si="75"/>
        <v>144</v>
      </c>
      <c r="M223">
        <f t="shared" si="76"/>
        <v>188</v>
      </c>
      <c r="N223">
        <f t="shared" si="77"/>
        <v>89</v>
      </c>
      <c r="O223">
        <f t="shared" si="78"/>
        <v>343</v>
      </c>
      <c r="P223">
        <f t="shared" si="79"/>
        <v>233</v>
      </c>
      <c r="Q223">
        <f t="shared" si="80"/>
        <v>531</v>
      </c>
      <c r="R223" t="e">
        <f t="shared" si="81"/>
        <v>#DIV/0!</v>
      </c>
      <c r="S223" t="e">
        <f t="shared" si="82"/>
        <v>#DIV/0!</v>
      </c>
      <c r="T223">
        <f t="shared" si="83"/>
        <v>1.6181818181818182</v>
      </c>
      <c r="U223">
        <f t="shared" si="84"/>
        <v>6.2363636363636363</v>
      </c>
      <c r="V223">
        <f t="shared" si="85"/>
        <v>4.2363636363636363</v>
      </c>
      <c r="W223">
        <f t="shared" si="86"/>
        <v>9.6545454545454543</v>
      </c>
    </row>
    <row r="224" spans="1:23" hidden="1" x14ac:dyDescent="0.25">
      <c r="A224" t="s">
        <v>7</v>
      </c>
      <c r="B224" t="s">
        <v>39</v>
      </c>
      <c r="C224">
        <v>0</v>
      </c>
      <c r="D224">
        <v>55</v>
      </c>
      <c r="E224">
        <f t="shared" si="88"/>
        <v>55</v>
      </c>
      <c r="F224">
        <v>144</v>
      </c>
      <c r="G224">
        <v>188</v>
      </c>
      <c r="H224">
        <v>144</v>
      </c>
      <c r="I224">
        <v>399</v>
      </c>
      <c r="J224">
        <f t="shared" si="73"/>
        <v>288</v>
      </c>
      <c r="K224">
        <f t="shared" si="74"/>
        <v>587</v>
      </c>
      <c r="L224">
        <f t="shared" si="75"/>
        <v>144</v>
      </c>
      <c r="M224">
        <f t="shared" si="76"/>
        <v>188</v>
      </c>
      <c r="N224">
        <f t="shared" si="77"/>
        <v>89</v>
      </c>
      <c r="O224">
        <f t="shared" si="78"/>
        <v>344</v>
      </c>
      <c r="P224">
        <f t="shared" si="79"/>
        <v>233</v>
      </c>
      <c r="Q224">
        <f t="shared" si="80"/>
        <v>532</v>
      </c>
      <c r="R224" t="e">
        <f t="shared" si="81"/>
        <v>#DIV/0!</v>
      </c>
      <c r="S224" t="e">
        <f t="shared" si="82"/>
        <v>#DIV/0!</v>
      </c>
      <c r="T224">
        <f t="shared" si="83"/>
        <v>1.6181818181818182</v>
      </c>
      <c r="U224">
        <f t="shared" si="84"/>
        <v>6.2545454545454549</v>
      </c>
      <c r="V224">
        <f t="shared" si="85"/>
        <v>4.2363636363636363</v>
      </c>
      <c r="W224">
        <f t="shared" si="86"/>
        <v>9.672727272727272</v>
      </c>
    </row>
    <row r="225" spans="1:23" hidden="1" x14ac:dyDescent="0.25">
      <c r="A225" t="s">
        <v>8</v>
      </c>
      <c r="B225" t="s">
        <v>39</v>
      </c>
      <c r="C225">
        <v>0</v>
      </c>
      <c r="D225">
        <v>54</v>
      </c>
      <c r="E225">
        <f t="shared" si="88"/>
        <v>54</v>
      </c>
      <c r="F225">
        <v>144</v>
      </c>
      <c r="G225">
        <v>188</v>
      </c>
      <c r="H225">
        <v>144</v>
      </c>
      <c r="I225">
        <v>400</v>
      </c>
      <c r="J225">
        <f t="shared" si="73"/>
        <v>288</v>
      </c>
      <c r="K225">
        <f t="shared" si="74"/>
        <v>588</v>
      </c>
      <c r="L225">
        <f t="shared" si="75"/>
        <v>144</v>
      </c>
      <c r="M225">
        <f t="shared" si="76"/>
        <v>188</v>
      </c>
      <c r="N225">
        <f t="shared" si="77"/>
        <v>90</v>
      </c>
      <c r="O225">
        <f t="shared" si="78"/>
        <v>346</v>
      </c>
      <c r="P225">
        <f t="shared" si="79"/>
        <v>234</v>
      </c>
      <c r="Q225">
        <f t="shared" si="80"/>
        <v>534</v>
      </c>
      <c r="R225" t="e">
        <f t="shared" si="81"/>
        <v>#DIV/0!</v>
      </c>
      <c r="S225" t="e">
        <f t="shared" si="82"/>
        <v>#DIV/0!</v>
      </c>
      <c r="T225">
        <f t="shared" si="83"/>
        <v>1.6666666666666667</v>
      </c>
      <c r="U225">
        <f t="shared" si="84"/>
        <v>6.4074074074074074</v>
      </c>
      <c r="V225">
        <f t="shared" si="85"/>
        <v>4.333333333333333</v>
      </c>
      <c r="W225">
        <f t="shared" si="86"/>
        <v>9.8888888888888893</v>
      </c>
    </row>
    <row r="226" spans="1:23" hidden="1" x14ac:dyDescent="0.25">
      <c r="A226" t="s">
        <v>9</v>
      </c>
      <c r="B226" t="s">
        <v>39</v>
      </c>
      <c r="C226">
        <v>0</v>
      </c>
      <c r="D226">
        <v>55</v>
      </c>
      <c r="E226">
        <f t="shared" si="88"/>
        <v>55</v>
      </c>
      <c r="F226">
        <v>144</v>
      </c>
      <c r="G226">
        <v>188</v>
      </c>
      <c r="H226">
        <v>144</v>
      </c>
      <c r="I226">
        <v>401</v>
      </c>
      <c r="J226">
        <f t="shared" si="73"/>
        <v>288</v>
      </c>
      <c r="K226">
        <f t="shared" si="74"/>
        <v>589</v>
      </c>
      <c r="L226">
        <f t="shared" si="75"/>
        <v>144</v>
      </c>
      <c r="M226">
        <f t="shared" si="76"/>
        <v>188</v>
      </c>
      <c r="N226">
        <f t="shared" si="77"/>
        <v>89</v>
      </c>
      <c r="O226">
        <f t="shared" si="78"/>
        <v>346</v>
      </c>
      <c r="P226">
        <f t="shared" si="79"/>
        <v>233</v>
      </c>
      <c r="Q226">
        <f t="shared" si="80"/>
        <v>534</v>
      </c>
      <c r="R226" t="e">
        <f t="shared" si="81"/>
        <v>#DIV/0!</v>
      </c>
      <c r="S226" t="e">
        <f t="shared" si="82"/>
        <v>#DIV/0!</v>
      </c>
      <c r="T226">
        <f t="shared" si="83"/>
        <v>1.6181818181818182</v>
      </c>
      <c r="U226">
        <f t="shared" si="84"/>
        <v>6.290909090909091</v>
      </c>
      <c r="V226">
        <f t="shared" si="85"/>
        <v>4.2363636363636363</v>
      </c>
      <c r="W226">
        <f t="shared" si="86"/>
        <v>9.709090909090909</v>
      </c>
    </row>
    <row r="227" spans="1:23" hidden="1" x14ac:dyDescent="0.25">
      <c r="A227" t="s">
        <v>10</v>
      </c>
      <c r="B227" t="s">
        <v>39</v>
      </c>
      <c r="C227">
        <v>0</v>
      </c>
      <c r="D227">
        <v>46</v>
      </c>
      <c r="E227">
        <f t="shared" si="88"/>
        <v>46</v>
      </c>
      <c r="F227">
        <v>144</v>
      </c>
      <c r="G227">
        <v>188</v>
      </c>
      <c r="H227">
        <v>144</v>
      </c>
      <c r="I227">
        <v>402</v>
      </c>
      <c r="J227">
        <f t="shared" si="73"/>
        <v>288</v>
      </c>
      <c r="K227">
        <f t="shared" si="74"/>
        <v>590</v>
      </c>
      <c r="L227">
        <f t="shared" si="75"/>
        <v>144</v>
      </c>
      <c r="M227">
        <f t="shared" si="76"/>
        <v>188</v>
      </c>
      <c r="N227">
        <f t="shared" si="77"/>
        <v>98</v>
      </c>
      <c r="O227">
        <f t="shared" si="78"/>
        <v>356</v>
      </c>
      <c r="P227">
        <f t="shared" si="79"/>
        <v>242</v>
      </c>
      <c r="Q227">
        <f t="shared" si="80"/>
        <v>544</v>
      </c>
      <c r="R227" t="e">
        <f t="shared" si="81"/>
        <v>#DIV/0!</v>
      </c>
      <c r="S227" t="e">
        <f t="shared" si="82"/>
        <v>#DIV/0!</v>
      </c>
      <c r="T227">
        <f t="shared" si="83"/>
        <v>2.1304347826086958</v>
      </c>
      <c r="U227">
        <f t="shared" si="84"/>
        <v>7.7391304347826084</v>
      </c>
      <c r="V227">
        <f t="shared" si="85"/>
        <v>5.2608695652173916</v>
      </c>
      <c r="W227">
        <f t="shared" si="86"/>
        <v>11.826086956521738</v>
      </c>
    </row>
    <row r="228" spans="1:23" hidden="1" x14ac:dyDescent="0.25">
      <c r="A228" t="s">
        <v>11</v>
      </c>
      <c r="B228" t="s">
        <v>39</v>
      </c>
      <c r="C228">
        <v>0</v>
      </c>
      <c r="D228">
        <v>56</v>
      </c>
      <c r="E228">
        <f t="shared" si="88"/>
        <v>56</v>
      </c>
      <c r="F228">
        <v>144</v>
      </c>
      <c r="G228">
        <v>188</v>
      </c>
      <c r="H228">
        <v>144</v>
      </c>
      <c r="I228">
        <v>403</v>
      </c>
      <c r="J228">
        <f t="shared" si="73"/>
        <v>288</v>
      </c>
      <c r="K228">
        <f t="shared" si="74"/>
        <v>591</v>
      </c>
      <c r="L228">
        <f t="shared" si="75"/>
        <v>144</v>
      </c>
      <c r="M228">
        <f t="shared" si="76"/>
        <v>188</v>
      </c>
      <c r="N228">
        <f t="shared" si="77"/>
        <v>88</v>
      </c>
      <c r="O228">
        <f t="shared" si="78"/>
        <v>347</v>
      </c>
      <c r="P228">
        <f t="shared" si="79"/>
        <v>232</v>
      </c>
      <c r="Q228">
        <f t="shared" si="80"/>
        <v>535</v>
      </c>
      <c r="R228" t="e">
        <f t="shared" si="81"/>
        <v>#DIV/0!</v>
      </c>
      <c r="S228" t="e">
        <f t="shared" si="82"/>
        <v>#DIV/0!</v>
      </c>
      <c r="T228">
        <f t="shared" si="83"/>
        <v>1.5714285714285714</v>
      </c>
      <c r="U228">
        <f t="shared" si="84"/>
        <v>6.1964285714285712</v>
      </c>
      <c r="V228">
        <f t="shared" si="85"/>
        <v>4.1428571428571432</v>
      </c>
      <c r="W228">
        <f t="shared" si="86"/>
        <v>9.5535714285714288</v>
      </c>
    </row>
    <row r="229" spans="1:23" hidden="1" x14ac:dyDescent="0.25">
      <c r="A229" t="s">
        <v>12</v>
      </c>
      <c r="B229" t="s">
        <v>39</v>
      </c>
      <c r="C229">
        <v>0</v>
      </c>
      <c r="D229">
        <v>48</v>
      </c>
      <c r="E229">
        <f t="shared" si="88"/>
        <v>48</v>
      </c>
      <c r="F229">
        <v>144</v>
      </c>
      <c r="G229">
        <v>188</v>
      </c>
      <c r="H229">
        <v>144</v>
      </c>
      <c r="I229">
        <v>404</v>
      </c>
      <c r="J229">
        <f t="shared" si="73"/>
        <v>288</v>
      </c>
      <c r="K229">
        <f t="shared" si="74"/>
        <v>592</v>
      </c>
      <c r="L229">
        <f t="shared" si="75"/>
        <v>144</v>
      </c>
      <c r="M229">
        <f t="shared" si="76"/>
        <v>188</v>
      </c>
      <c r="N229">
        <f t="shared" si="77"/>
        <v>96</v>
      </c>
      <c r="O229">
        <f t="shared" si="78"/>
        <v>356</v>
      </c>
      <c r="P229">
        <f t="shared" si="79"/>
        <v>240</v>
      </c>
      <c r="Q229">
        <f t="shared" si="80"/>
        <v>544</v>
      </c>
      <c r="R229" t="e">
        <f t="shared" si="81"/>
        <v>#DIV/0!</v>
      </c>
      <c r="S229" t="e">
        <f t="shared" si="82"/>
        <v>#DIV/0!</v>
      </c>
      <c r="T229">
        <f t="shared" si="83"/>
        <v>2</v>
      </c>
      <c r="U229">
        <f t="shared" si="84"/>
        <v>7.416666666666667</v>
      </c>
      <c r="V229">
        <f t="shared" si="85"/>
        <v>5</v>
      </c>
      <c r="W229">
        <f t="shared" si="86"/>
        <v>11.333333333333334</v>
      </c>
    </row>
    <row r="230" spans="1:23" hidden="1" x14ac:dyDescent="0.25">
      <c r="A230" t="s">
        <v>0</v>
      </c>
      <c r="B230" t="s">
        <v>40</v>
      </c>
      <c r="C230">
        <v>0</v>
      </c>
      <c r="D230">
        <v>46</v>
      </c>
      <c r="E230">
        <f>SUM(C230:D230)</f>
        <v>46</v>
      </c>
      <c r="F230">
        <v>144</v>
      </c>
      <c r="G230">
        <v>188</v>
      </c>
      <c r="H230">
        <v>144</v>
      </c>
      <c r="I230">
        <v>405</v>
      </c>
      <c r="J230">
        <f t="shared" si="73"/>
        <v>288</v>
      </c>
      <c r="K230">
        <f t="shared" si="74"/>
        <v>593</v>
      </c>
      <c r="L230">
        <f t="shared" si="75"/>
        <v>144</v>
      </c>
      <c r="M230">
        <f t="shared" si="76"/>
        <v>188</v>
      </c>
      <c r="N230">
        <f t="shared" si="77"/>
        <v>98</v>
      </c>
      <c r="O230">
        <f t="shared" si="78"/>
        <v>359</v>
      </c>
      <c r="P230">
        <f t="shared" si="79"/>
        <v>242</v>
      </c>
      <c r="Q230">
        <f t="shared" si="80"/>
        <v>547</v>
      </c>
      <c r="R230" t="e">
        <f t="shared" si="81"/>
        <v>#DIV/0!</v>
      </c>
      <c r="S230" t="e">
        <f t="shared" si="82"/>
        <v>#DIV/0!</v>
      </c>
      <c r="T230">
        <f t="shared" si="83"/>
        <v>2.1304347826086958</v>
      </c>
      <c r="U230">
        <f t="shared" si="84"/>
        <v>7.8043478260869561</v>
      </c>
      <c r="V230">
        <f t="shared" si="85"/>
        <v>5.2608695652173916</v>
      </c>
      <c r="W230">
        <f t="shared" si="86"/>
        <v>11.891304347826088</v>
      </c>
    </row>
    <row r="231" spans="1:23" hidden="1" x14ac:dyDescent="0.25">
      <c r="A231" t="s">
        <v>2</v>
      </c>
      <c r="B231" t="s">
        <v>40</v>
      </c>
      <c r="C231">
        <v>0</v>
      </c>
      <c r="D231">
        <v>44</v>
      </c>
      <c r="E231">
        <f t="shared" ref="E231:E241" si="89">SUM(C231:D231)</f>
        <v>44</v>
      </c>
      <c r="F231">
        <v>144</v>
      </c>
      <c r="G231">
        <v>188</v>
      </c>
      <c r="H231">
        <v>144</v>
      </c>
      <c r="I231">
        <v>406</v>
      </c>
      <c r="J231">
        <f t="shared" si="73"/>
        <v>288</v>
      </c>
      <c r="K231">
        <f t="shared" si="74"/>
        <v>594</v>
      </c>
      <c r="L231">
        <f t="shared" si="75"/>
        <v>144</v>
      </c>
      <c r="M231">
        <f t="shared" si="76"/>
        <v>188</v>
      </c>
      <c r="N231">
        <f t="shared" si="77"/>
        <v>100</v>
      </c>
      <c r="O231">
        <f t="shared" si="78"/>
        <v>362</v>
      </c>
      <c r="P231">
        <f t="shared" si="79"/>
        <v>244</v>
      </c>
      <c r="Q231">
        <f t="shared" si="80"/>
        <v>550</v>
      </c>
      <c r="R231" t="e">
        <f t="shared" si="81"/>
        <v>#DIV/0!</v>
      </c>
      <c r="S231" t="e">
        <f t="shared" si="82"/>
        <v>#DIV/0!</v>
      </c>
      <c r="T231">
        <f t="shared" si="83"/>
        <v>2.2727272727272729</v>
      </c>
      <c r="U231">
        <f t="shared" si="84"/>
        <v>8.2272727272727266</v>
      </c>
      <c r="V231">
        <f t="shared" si="85"/>
        <v>5.5454545454545459</v>
      </c>
      <c r="W231">
        <f t="shared" si="86"/>
        <v>12.5</v>
      </c>
    </row>
    <row r="232" spans="1:23" hidden="1" x14ac:dyDescent="0.25">
      <c r="A232" t="s">
        <v>3</v>
      </c>
      <c r="B232" t="s">
        <v>40</v>
      </c>
      <c r="C232">
        <v>0</v>
      </c>
      <c r="D232">
        <v>45</v>
      </c>
      <c r="E232">
        <f t="shared" si="89"/>
        <v>45</v>
      </c>
      <c r="F232">
        <v>144</v>
      </c>
      <c r="G232">
        <v>188</v>
      </c>
      <c r="H232">
        <v>144</v>
      </c>
      <c r="I232">
        <v>407</v>
      </c>
      <c r="J232">
        <f t="shared" si="73"/>
        <v>288</v>
      </c>
      <c r="K232">
        <f t="shared" si="74"/>
        <v>595</v>
      </c>
      <c r="L232">
        <f t="shared" si="75"/>
        <v>144</v>
      </c>
      <c r="M232">
        <f t="shared" si="76"/>
        <v>188</v>
      </c>
      <c r="N232">
        <f t="shared" si="77"/>
        <v>99</v>
      </c>
      <c r="O232">
        <f t="shared" si="78"/>
        <v>362</v>
      </c>
      <c r="P232">
        <f t="shared" si="79"/>
        <v>243</v>
      </c>
      <c r="Q232">
        <f t="shared" si="80"/>
        <v>550</v>
      </c>
      <c r="R232" t="e">
        <f t="shared" si="81"/>
        <v>#DIV/0!</v>
      </c>
      <c r="S232" t="e">
        <f t="shared" si="82"/>
        <v>#DIV/0!</v>
      </c>
      <c r="T232">
        <f t="shared" si="83"/>
        <v>2.2000000000000002</v>
      </c>
      <c r="U232">
        <f t="shared" si="84"/>
        <v>8.0444444444444443</v>
      </c>
      <c r="V232">
        <f t="shared" si="85"/>
        <v>5.4</v>
      </c>
      <c r="W232">
        <f t="shared" si="86"/>
        <v>12.222222222222221</v>
      </c>
    </row>
    <row r="233" spans="1:23" hidden="1" x14ac:dyDescent="0.25">
      <c r="A233" t="s">
        <v>4</v>
      </c>
      <c r="B233" t="s">
        <v>40</v>
      </c>
      <c r="C233">
        <v>0</v>
      </c>
      <c r="D233">
        <v>49</v>
      </c>
      <c r="E233">
        <f t="shared" si="89"/>
        <v>49</v>
      </c>
      <c r="F233">
        <v>144</v>
      </c>
      <c r="G233">
        <v>188</v>
      </c>
      <c r="H233">
        <v>144</v>
      </c>
      <c r="I233">
        <v>408</v>
      </c>
      <c r="J233">
        <f t="shared" si="73"/>
        <v>288</v>
      </c>
      <c r="K233">
        <f t="shared" si="74"/>
        <v>596</v>
      </c>
      <c r="L233">
        <f t="shared" si="75"/>
        <v>144</v>
      </c>
      <c r="M233">
        <f t="shared" si="76"/>
        <v>188</v>
      </c>
      <c r="N233">
        <f t="shared" si="77"/>
        <v>95</v>
      </c>
      <c r="O233">
        <f t="shared" si="78"/>
        <v>359</v>
      </c>
      <c r="P233">
        <f t="shared" si="79"/>
        <v>239</v>
      </c>
      <c r="Q233">
        <f t="shared" si="80"/>
        <v>547</v>
      </c>
      <c r="R233" t="e">
        <f t="shared" si="81"/>
        <v>#DIV/0!</v>
      </c>
      <c r="S233" t="e">
        <f t="shared" si="82"/>
        <v>#DIV/0!</v>
      </c>
      <c r="T233">
        <f t="shared" si="83"/>
        <v>1.9387755102040816</v>
      </c>
      <c r="U233">
        <f t="shared" si="84"/>
        <v>7.3265306122448983</v>
      </c>
      <c r="V233">
        <f t="shared" si="85"/>
        <v>4.8775510204081636</v>
      </c>
      <c r="W233">
        <f t="shared" si="86"/>
        <v>11.163265306122449</v>
      </c>
    </row>
    <row r="234" spans="1:23" hidden="1" x14ac:dyDescent="0.25">
      <c r="A234" t="s">
        <v>5</v>
      </c>
      <c r="B234" t="s">
        <v>40</v>
      </c>
      <c r="C234">
        <v>0</v>
      </c>
      <c r="D234">
        <v>54</v>
      </c>
      <c r="E234">
        <f t="shared" si="89"/>
        <v>54</v>
      </c>
      <c r="F234">
        <v>144</v>
      </c>
      <c r="G234">
        <v>188</v>
      </c>
      <c r="H234">
        <v>144</v>
      </c>
      <c r="I234">
        <v>409</v>
      </c>
      <c r="J234">
        <f t="shared" si="73"/>
        <v>288</v>
      </c>
      <c r="K234">
        <f t="shared" si="74"/>
        <v>597</v>
      </c>
      <c r="L234">
        <f t="shared" si="75"/>
        <v>144</v>
      </c>
      <c r="M234">
        <f t="shared" si="76"/>
        <v>188</v>
      </c>
      <c r="N234">
        <f t="shared" si="77"/>
        <v>90</v>
      </c>
      <c r="O234">
        <f t="shared" si="78"/>
        <v>355</v>
      </c>
      <c r="P234">
        <f t="shared" si="79"/>
        <v>234</v>
      </c>
      <c r="Q234">
        <f t="shared" si="80"/>
        <v>543</v>
      </c>
      <c r="R234" t="e">
        <f t="shared" si="81"/>
        <v>#DIV/0!</v>
      </c>
      <c r="S234" t="e">
        <f t="shared" si="82"/>
        <v>#DIV/0!</v>
      </c>
      <c r="T234">
        <f t="shared" si="83"/>
        <v>1.6666666666666667</v>
      </c>
      <c r="U234">
        <f t="shared" si="84"/>
        <v>6.5740740740740744</v>
      </c>
      <c r="V234">
        <f t="shared" si="85"/>
        <v>4.333333333333333</v>
      </c>
      <c r="W234">
        <f t="shared" si="86"/>
        <v>10.055555555555555</v>
      </c>
    </row>
    <row r="235" spans="1:23" hidden="1" x14ac:dyDescent="0.25">
      <c r="A235" t="s">
        <v>6</v>
      </c>
      <c r="B235" t="s">
        <v>40</v>
      </c>
      <c r="C235">
        <v>0</v>
      </c>
      <c r="D235">
        <v>55</v>
      </c>
      <c r="E235">
        <f t="shared" si="89"/>
        <v>55</v>
      </c>
      <c r="F235">
        <v>144</v>
      </c>
      <c r="G235">
        <v>188</v>
      </c>
      <c r="H235">
        <v>144</v>
      </c>
      <c r="I235">
        <v>410</v>
      </c>
      <c r="J235">
        <f t="shared" si="73"/>
        <v>288</v>
      </c>
      <c r="K235">
        <f t="shared" si="74"/>
        <v>598</v>
      </c>
      <c r="L235">
        <f t="shared" si="75"/>
        <v>144</v>
      </c>
      <c r="M235">
        <f t="shared" si="76"/>
        <v>188</v>
      </c>
      <c r="N235">
        <f t="shared" si="77"/>
        <v>89</v>
      </c>
      <c r="O235">
        <f t="shared" si="78"/>
        <v>355</v>
      </c>
      <c r="P235">
        <f t="shared" si="79"/>
        <v>233</v>
      </c>
      <c r="Q235">
        <f t="shared" si="80"/>
        <v>543</v>
      </c>
      <c r="R235" t="e">
        <f t="shared" si="81"/>
        <v>#DIV/0!</v>
      </c>
      <c r="S235" t="e">
        <f t="shared" si="82"/>
        <v>#DIV/0!</v>
      </c>
      <c r="T235">
        <f t="shared" si="83"/>
        <v>1.6181818181818182</v>
      </c>
      <c r="U235">
        <f t="shared" si="84"/>
        <v>6.4545454545454541</v>
      </c>
      <c r="V235">
        <f t="shared" si="85"/>
        <v>4.2363636363636363</v>
      </c>
      <c r="W235">
        <f t="shared" si="86"/>
        <v>9.872727272727273</v>
      </c>
    </row>
    <row r="236" spans="1:23" hidden="1" x14ac:dyDescent="0.25">
      <c r="A236" t="s">
        <v>7</v>
      </c>
      <c r="B236" t="s">
        <v>40</v>
      </c>
      <c r="C236">
        <v>0</v>
      </c>
      <c r="D236">
        <v>35</v>
      </c>
      <c r="E236">
        <f t="shared" si="89"/>
        <v>35</v>
      </c>
      <c r="F236">
        <v>144</v>
      </c>
      <c r="G236">
        <v>188</v>
      </c>
      <c r="H236">
        <v>144</v>
      </c>
      <c r="I236">
        <v>411</v>
      </c>
      <c r="J236">
        <f t="shared" si="73"/>
        <v>288</v>
      </c>
      <c r="K236">
        <f t="shared" si="74"/>
        <v>599</v>
      </c>
      <c r="L236">
        <f t="shared" si="75"/>
        <v>144</v>
      </c>
      <c r="M236">
        <f t="shared" si="76"/>
        <v>188</v>
      </c>
      <c r="N236">
        <f t="shared" si="77"/>
        <v>109</v>
      </c>
      <c r="O236">
        <f t="shared" si="78"/>
        <v>376</v>
      </c>
      <c r="P236">
        <f t="shared" si="79"/>
        <v>253</v>
      </c>
      <c r="Q236">
        <f t="shared" si="80"/>
        <v>564</v>
      </c>
      <c r="R236" t="e">
        <f t="shared" si="81"/>
        <v>#DIV/0!</v>
      </c>
      <c r="S236" t="e">
        <f t="shared" si="82"/>
        <v>#DIV/0!</v>
      </c>
      <c r="T236">
        <f t="shared" si="83"/>
        <v>3.1142857142857143</v>
      </c>
      <c r="U236">
        <f t="shared" si="84"/>
        <v>10.742857142857142</v>
      </c>
      <c r="V236">
        <f t="shared" si="85"/>
        <v>7.2285714285714286</v>
      </c>
      <c r="W236">
        <f t="shared" si="86"/>
        <v>16.114285714285714</v>
      </c>
    </row>
    <row r="237" spans="1:23" hidden="1" x14ac:dyDescent="0.25">
      <c r="A237" t="s">
        <v>8</v>
      </c>
      <c r="B237" t="s">
        <v>40</v>
      </c>
      <c r="C237">
        <v>0</v>
      </c>
      <c r="D237">
        <v>52</v>
      </c>
      <c r="E237">
        <f t="shared" si="89"/>
        <v>52</v>
      </c>
      <c r="F237">
        <v>144</v>
      </c>
      <c r="G237">
        <v>188</v>
      </c>
      <c r="H237">
        <v>144</v>
      </c>
      <c r="I237">
        <v>412</v>
      </c>
      <c r="J237">
        <f t="shared" si="73"/>
        <v>288</v>
      </c>
      <c r="K237">
        <f t="shared" si="74"/>
        <v>600</v>
      </c>
      <c r="L237">
        <f t="shared" si="75"/>
        <v>144</v>
      </c>
      <c r="M237">
        <f t="shared" si="76"/>
        <v>188</v>
      </c>
      <c r="N237">
        <f t="shared" si="77"/>
        <v>92</v>
      </c>
      <c r="O237">
        <f t="shared" si="78"/>
        <v>360</v>
      </c>
      <c r="P237">
        <f t="shared" si="79"/>
        <v>236</v>
      </c>
      <c r="Q237">
        <f t="shared" si="80"/>
        <v>548</v>
      </c>
      <c r="R237" t="e">
        <f t="shared" si="81"/>
        <v>#DIV/0!</v>
      </c>
      <c r="S237" t="e">
        <f t="shared" si="82"/>
        <v>#DIV/0!</v>
      </c>
      <c r="T237">
        <f t="shared" si="83"/>
        <v>1.7692307692307692</v>
      </c>
      <c r="U237">
        <f t="shared" si="84"/>
        <v>6.9230769230769234</v>
      </c>
      <c r="V237">
        <f t="shared" si="85"/>
        <v>4.5384615384615383</v>
      </c>
      <c r="W237">
        <f t="shared" si="86"/>
        <v>10.538461538461538</v>
      </c>
    </row>
    <row r="238" spans="1:23" hidden="1" x14ac:dyDescent="0.25">
      <c r="A238" t="s">
        <v>9</v>
      </c>
      <c r="B238" t="s">
        <v>40</v>
      </c>
      <c r="C238">
        <v>0</v>
      </c>
      <c r="D238">
        <v>43</v>
      </c>
      <c r="E238">
        <f t="shared" si="89"/>
        <v>43</v>
      </c>
      <c r="F238">
        <v>144</v>
      </c>
      <c r="G238">
        <v>188</v>
      </c>
      <c r="H238">
        <v>144</v>
      </c>
      <c r="I238">
        <v>413</v>
      </c>
      <c r="J238">
        <f t="shared" si="73"/>
        <v>288</v>
      </c>
      <c r="K238">
        <f t="shared" si="74"/>
        <v>601</v>
      </c>
      <c r="L238">
        <f t="shared" si="75"/>
        <v>144</v>
      </c>
      <c r="M238">
        <f t="shared" si="76"/>
        <v>188</v>
      </c>
      <c r="N238">
        <f t="shared" si="77"/>
        <v>101</v>
      </c>
      <c r="O238">
        <f t="shared" si="78"/>
        <v>370</v>
      </c>
      <c r="P238">
        <f t="shared" si="79"/>
        <v>245</v>
      </c>
      <c r="Q238">
        <f t="shared" si="80"/>
        <v>558</v>
      </c>
      <c r="R238" t="e">
        <f t="shared" si="81"/>
        <v>#DIV/0!</v>
      </c>
      <c r="S238" t="e">
        <f t="shared" si="82"/>
        <v>#DIV/0!</v>
      </c>
      <c r="T238">
        <f t="shared" si="83"/>
        <v>2.3488372093023258</v>
      </c>
      <c r="U238">
        <f t="shared" si="84"/>
        <v>8.604651162790697</v>
      </c>
      <c r="V238">
        <f t="shared" si="85"/>
        <v>5.6976744186046515</v>
      </c>
      <c r="W238">
        <f t="shared" si="86"/>
        <v>12.976744186046512</v>
      </c>
    </row>
    <row r="239" spans="1:23" hidden="1" x14ac:dyDescent="0.25">
      <c r="A239" t="s">
        <v>10</v>
      </c>
      <c r="B239" t="s">
        <v>40</v>
      </c>
      <c r="C239">
        <v>0</v>
      </c>
      <c r="D239">
        <v>50</v>
      </c>
      <c r="E239">
        <f t="shared" si="89"/>
        <v>50</v>
      </c>
      <c r="F239">
        <v>144</v>
      </c>
      <c r="G239">
        <v>188</v>
      </c>
      <c r="H239">
        <v>144</v>
      </c>
      <c r="I239">
        <v>414</v>
      </c>
      <c r="J239">
        <f t="shared" si="73"/>
        <v>288</v>
      </c>
      <c r="K239">
        <f t="shared" si="74"/>
        <v>602</v>
      </c>
      <c r="L239">
        <f t="shared" si="75"/>
        <v>144</v>
      </c>
      <c r="M239">
        <f t="shared" si="76"/>
        <v>188</v>
      </c>
      <c r="N239">
        <f t="shared" si="77"/>
        <v>94</v>
      </c>
      <c r="O239">
        <f t="shared" si="78"/>
        <v>364</v>
      </c>
      <c r="P239">
        <f t="shared" si="79"/>
        <v>238</v>
      </c>
      <c r="Q239">
        <f t="shared" si="80"/>
        <v>552</v>
      </c>
      <c r="R239" t="e">
        <f t="shared" si="81"/>
        <v>#DIV/0!</v>
      </c>
      <c r="S239" t="e">
        <f t="shared" si="82"/>
        <v>#DIV/0!</v>
      </c>
      <c r="T239">
        <f t="shared" si="83"/>
        <v>1.88</v>
      </c>
      <c r="U239">
        <f t="shared" si="84"/>
        <v>7.28</v>
      </c>
      <c r="V239">
        <f t="shared" si="85"/>
        <v>4.76</v>
      </c>
      <c r="W239">
        <f t="shared" si="86"/>
        <v>11.04</v>
      </c>
    </row>
    <row r="240" spans="1:23" hidden="1" x14ac:dyDescent="0.25">
      <c r="A240" t="s">
        <v>11</v>
      </c>
      <c r="B240" t="s">
        <v>40</v>
      </c>
      <c r="C240">
        <v>0</v>
      </c>
      <c r="D240">
        <v>49</v>
      </c>
      <c r="E240">
        <f t="shared" si="89"/>
        <v>49</v>
      </c>
      <c r="F240">
        <v>144</v>
      </c>
      <c r="G240">
        <v>188</v>
      </c>
      <c r="H240">
        <v>144</v>
      </c>
      <c r="I240">
        <v>415</v>
      </c>
      <c r="J240">
        <f t="shared" si="73"/>
        <v>288</v>
      </c>
      <c r="K240">
        <f t="shared" si="74"/>
        <v>603</v>
      </c>
      <c r="L240">
        <f t="shared" si="75"/>
        <v>144</v>
      </c>
      <c r="M240">
        <f t="shared" si="76"/>
        <v>188</v>
      </c>
      <c r="N240">
        <f t="shared" si="77"/>
        <v>95</v>
      </c>
      <c r="O240">
        <f t="shared" si="78"/>
        <v>366</v>
      </c>
      <c r="P240">
        <f t="shared" si="79"/>
        <v>239</v>
      </c>
      <c r="Q240">
        <f t="shared" si="80"/>
        <v>554</v>
      </c>
      <c r="R240" t="e">
        <f t="shared" si="81"/>
        <v>#DIV/0!</v>
      </c>
      <c r="S240" t="e">
        <f t="shared" si="82"/>
        <v>#DIV/0!</v>
      </c>
      <c r="T240">
        <f t="shared" si="83"/>
        <v>1.9387755102040816</v>
      </c>
      <c r="U240">
        <f t="shared" si="84"/>
        <v>7.4693877551020407</v>
      </c>
      <c r="V240">
        <f t="shared" si="85"/>
        <v>4.8775510204081636</v>
      </c>
      <c r="W240">
        <f t="shared" si="86"/>
        <v>11.306122448979592</v>
      </c>
    </row>
    <row r="241" spans="1:23" hidden="1" x14ac:dyDescent="0.25">
      <c r="A241" t="s">
        <v>12</v>
      </c>
      <c r="B241" t="s">
        <v>40</v>
      </c>
      <c r="C241">
        <v>0</v>
      </c>
      <c r="D241">
        <v>58</v>
      </c>
      <c r="E241">
        <f t="shared" si="89"/>
        <v>58</v>
      </c>
      <c r="F241">
        <v>144</v>
      </c>
      <c r="G241">
        <v>188</v>
      </c>
      <c r="H241">
        <v>144</v>
      </c>
      <c r="I241">
        <v>416</v>
      </c>
      <c r="J241">
        <f t="shared" si="73"/>
        <v>288</v>
      </c>
      <c r="K241">
        <f t="shared" si="74"/>
        <v>604</v>
      </c>
      <c r="L241">
        <f t="shared" si="75"/>
        <v>144</v>
      </c>
      <c r="M241">
        <f t="shared" si="76"/>
        <v>188</v>
      </c>
      <c r="N241">
        <f t="shared" si="77"/>
        <v>86</v>
      </c>
      <c r="O241">
        <f t="shared" si="78"/>
        <v>358</v>
      </c>
      <c r="P241">
        <f t="shared" si="79"/>
        <v>230</v>
      </c>
      <c r="Q241">
        <f t="shared" si="80"/>
        <v>546</v>
      </c>
      <c r="R241" t="e">
        <f t="shared" si="81"/>
        <v>#DIV/0!</v>
      </c>
      <c r="S241" t="e">
        <f t="shared" si="82"/>
        <v>#DIV/0!</v>
      </c>
      <c r="T241">
        <f t="shared" si="83"/>
        <v>1.4827586206896552</v>
      </c>
      <c r="U241">
        <f t="shared" si="84"/>
        <v>6.1724137931034484</v>
      </c>
      <c r="V241">
        <f t="shared" si="85"/>
        <v>3.9655172413793105</v>
      </c>
      <c r="W241">
        <f t="shared" si="86"/>
        <v>9.4137931034482758</v>
      </c>
    </row>
    <row r="242" spans="1:23" hidden="1" x14ac:dyDescent="0.25">
      <c r="A242" t="s">
        <v>0</v>
      </c>
      <c r="B242" t="s">
        <v>41</v>
      </c>
      <c r="C242">
        <v>0</v>
      </c>
      <c r="D242">
        <v>67</v>
      </c>
      <c r="E242">
        <f>SUM(C242:D242)</f>
        <v>67</v>
      </c>
      <c r="F242">
        <v>144</v>
      </c>
      <c r="G242">
        <v>188</v>
      </c>
      <c r="H242">
        <v>144</v>
      </c>
      <c r="I242">
        <v>417</v>
      </c>
      <c r="J242">
        <f t="shared" si="73"/>
        <v>288</v>
      </c>
      <c r="K242">
        <f t="shared" si="74"/>
        <v>605</v>
      </c>
      <c r="L242">
        <f t="shared" si="75"/>
        <v>144</v>
      </c>
      <c r="M242">
        <f t="shared" si="76"/>
        <v>188</v>
      </c>
      <c r="N242">
        <f t="shared" si="77"/>
        <v>77</v>
      </c>
      <c r="O242">
        <f t="shared" si="78"/>
        <v>350</v>
      </c>
      <c r="P242">
        <f t="shared" si="79"/>
        <v>221</v>
      </c>
      <c r="Q242">
        <f t="shared" si="80"/>
        <v>538</v>
      </c>
      <c r="R242" t="e">
        <f t="shared" si="81"/>
        <v>#DIV/0!</v>
      </c>
      <c r="S242" t="e">
        <f t="shared" si="82"/>
        <v>#DIV/0!</v>
      </c>
      <c r="T242">
        <f t="shared" si="83"/>
        <v>1.1492537313432836</v>
      </c>
      <c r="U242">
        <f t="shared" si="84"/>
        <v>5.2238805970149258</v>
      </c>
      <c r="V242">
        <f t="shared" si="85"/>
        <v>3.2985074626865671</v>
      </c>
      <c r="W242">
        <f t="shared" si="86"/>
        <v>8.0298507462686572</v>
      </c>
    </row>
    <row r="243" spans="1:23" hidden="1" x14ac:dyDescent="0.25">
      <c r="A243" t="s">
        <v>2</v>
      </c>
      <c r="B243" t="s">
        <v>41</v>
      </c>
      <c r="C243">
        <v>0</v>
      </c>
      <c r="D243">
        <v>75</v>
      </c>
      <c r="E243">
        <f t="shared" ref="E243:E253" si="90">SUM(C243:D243)</f>
        <v>75</v>
      </c>
      <c r="F243">
        <v>144</v>
      </c>
      <c r="G243">
        <v>188</v>
      </c>
      <c r="H243">
        <v>144</v>
      </c>
      <c r="I243">
        <v>418</v>
      </c>
      <c r="J243">
        <f t="shared" si="73"/>
        <v>288</v>
      </c>
      <c r="K243">
        <f t="shared" si="74"/>
        <v>606</v>
      </c>
      <c r="L243">
        <f t="shared" si="75"/>
        <v>144</v>
      </c>
      <c r="M243">
        <f t="shared" si="76"/>
        <v>188</v>
      </c>
      <c r="N243">
        <f t="shared" si="77"/>
        <v>69</v>
      </c>
      <c r="O243">
        <f t="shared" si="78"/>
        <v>343</v>
      </c>
      <c r="P243">
        <f t="shared" si="79"/>
        <v>213</v>
      </c>
      <c r="Q243">
        <f t="shared" si="80"/>
        <v>531</v>
      </c>
      <c r="R243" t="e">
        <f t="shared" si="81"/>
        <v>#DIV/0!</v>
      </c>
      <c r="S243" t="e">
        <f t="shared" si="82"/>
        <v>#DIV/0!</v>
      </c>
      <c r="T243">
        <f t="shared" si="83"/>
        <v>0.92</v>
      </c>
      <c r="U243">
        <f t="shared" si="84"/>
        <v>4.5733333333333333</v>
      </c>
      <c r="V243">
        <f t="shared" si="85"/>
        <v>2.84</v>
      </c>
      <c r="W243">
        <f t="shared" si="86"/>
        <v>7.08</v>
      </c>
    </row>
    <row r="244" spans="1:23" hidden="1" x14ac:dyDescent="0.25">
      <c r="A244" t="s">
        <v>3</v>
      </c>
      <c r="B244" t="s">
        <v>41</v>
      </c>
      <c r="C244">
        <v>0</v>
      </c>
      <c r="D244">
        <v>87</v>
      </c>
      <c r="E244">
        <f t="shared" si="90"/>
        <v>87</v>
      </c>
      <c r="F244">
        <v>144</v>
      </c>
      <c r="G244">
        <v>188</v>
      </c>
      <c r="H244">
        <v>144</v>
      </c>
      <c r="I244">
        <v>419</v>
      </c>
      <c r="J244">
        <f t="shared" si="73"/>
        <v>288</v>
      </c>
      <c r="K244">
        <f t="shared" si="74"/>
        <v>607</v>
      </c>
      <c r="L244">
        <f t="shared" si="75"/>
        <v>144</v>
      </c>
      <c r="M244">
        <f t="shared" si="76"/>
        <v>188</v>
      </c>
      <c r="N244">
        <f t="shared" si="77"/>
        <v>57</v>
      </c>
      <c r="O244">
        <f t="shared" si="78"/>
        <v>332</v>
      </c>
      <c r="P244">
        <f t="shared" si="79"/>
        <v>201</v>
      </c>
      <c r="Q244">
        <f t="shared" si="80"/>
        <v>520</v>
      </c>
      <c r="R244" t="e">
        <f t="shared" si="81"/>
        <v>#DIV/0!</v>
      </c>
      <c r="S244" t="e">
        <f t="shared" si="82"/>
        <v>#DIV/0!</v>
      </c>
      <c r="T244">
        <f t="shared" si="83"/>
        <v>0.65517241379310343</v>
      </c>
      <c r="U244">
        <f t="shared" si="84"/>
        <v>3.8160919540229883</v>
      </c>
      <c r="V244">
        <f t="shared" si="85"/>
        <v>2.3103448275862069</v>
      </c>
      <c r="W244">
        <f t="shared" si="86"/>
        <v>5.9770114942528734</v>
      </c>
    </row>
    <row r="245" spans="1:23" hidden="1" x14ac:dyDescent="0.25">
      <c r="A245" t="s">
        <v>4</v>
      </c>
      <c r="B245" t="s">
        <v>41</v>
      </c>
      <c r="C245">
        <v>0</v>
      </c>
      <c r="D245">
        <v>76</v>
      </c>
      <c r="E245">
        <f t="shared" si="90"/>
        <v>76</v>
      </c>
      <c r="F245">
        <v>144</v>
      </c>
      <c r="G245">
        <v>188</v>
      </c>
      <c r="H245">
        <v>144</v>
      </c>
      <c r="I245">
        <v>420</v>
      </c>
      <c r="J245">
        <f t="shared" si="73"/>
        <v>288</v>
      </c>
      <c r="K245">
        <f t="shared" si="74"/>
        <v>608</v>
      </c>
      <c r="L245">
        <f t="shared" si="75"/>
        <v>144</v>
      </c>
      <c r="M245">
        <f t="shared" si="76"/>
        <v>188</v>
      </c>
      <c r="N245">
        <f t="shared" si="77"/>
        <v>68</v>
      </c>
      <c r="O245">
        <f t="shared" si="78"/>
        <v>344</v>
      </c>
      <c r="P245">
        <f t="shared" si="79"/>
        <v>212</v>
      </c>
      <c r="Q245">
        <f t="shared" si="80"/>
        <v>532</v>
      </c>
      <c r="R245" t="e">
        <f t="shared" si="81"/>
        <v>#DIV/0!</v>
      </c>
      <c r="S245" t="e">
        <f t="shared" si="82"/>
        <v>#DIV/0!</v>
      </c>
      <c r="T245">
        <f t="shared" si="83"/>
        <v>0.89473684210526316</v>
      </c>
      <c r="U245">
        <f t="shared" si="84"/>
        <v>4.5263157894736841</v>
      </c>
      <c r="V245">
        <f t="shared" si="85"/>
        <v>2.7894736842105261</v>
      </c>
      <c r="W245">
        <f t="shared" si="86"/>
        <v>7</v>
      </c>
    </row>
    <row r="246" spans="1:23" hidden="1" x14ac:dyDescent="0.25">
      <c r="A246" t="s">
        <v>5</v>
      </c>
      <c r="B246" t="s">
        <v>41</v>
      </c>
      <c r="C246">
        <v>0</v>
      </c>
      <c r="D246">
        <v>68</v>
      </c>
      <c r="E246">
        <f t="shared" si="90"/>
        <v>68</v>
      </c>
      <c r="F246">
        <v>144</v>
      </c>
      <c r="G246">
        <v>188</v>
      </c>
      <c r="H246">
        <v>144</v>
      </c>
      <c r="I246">
        <v>421</v>
      </c>
      <c r="J246">
        <f t="shared" si="73"/>
        <v>288</v>
      </c>
      <c r="K246">
        <f t="shared" si="74"/>
        <v>609</v>
      </c>
      <c r="L246">
        <f t="shared" si="75"/>
        <v>144</v>
      </c>
      <c r="M246">
        <f t="shared" si="76"/>
        <v>188</v>
      </c>
      <c r="N246">
        <f t="shared" si="77"/>
        <v>76</v>
      </c>
      <c r="O246">
        <f t="shared" si="78"/>
        <v>353</v>
      </c>
      <c r="P246">
        <f t="shared" si="79"/>
        <v>220</v>
      </c>
      <c r="Q246">
        <f t="shared" si="80"/>
        <v>541</v>
      </c>
      <c r="R246" t="e">
        <f t="shared" si="81"/>
        <v>#DIV/0!</v>
      </c>
      <c r="S246" t="e">
        <f t="shared" si="82"/>
        <v>#DIV/0!</v>
      </c>
      <c r="T246">
        <f t="shared" si="83"/>
        <v>1.1176470588235294</v>
      </c>
      <c r="U246">
        <f t="shared" si="84"/>
        <v>5.1911764705882355</v>
      </c>
      <c r="V246">
        <f t="shared" si="85"/>
        <v>3.2352941176470589</v>
      </c>
      <c r="W246">
        <f t="shared" si="86"/>
        <v>7.9558823529411766</v>
      </c>
    </row>
    <row r="247" spans="1:23" hidden="1" x14ac:dyDescent="0.25">
      <c r="A247" t="s">
        <v>6</v>
      </c>
      <c r="B247" t="s">
        <v>41</v>
      </c>
      <c r="C247">
        <v>0</v>
      </c>
      <c r="D247">
        <v>78</v>
      </c>
      <c r="E247">
        <f t="shared" si="90"/>
        <v>78</v>
      </c>
      <c r="F247">
        <v>144</v>
      </c>
      <c r="G247">
        <v>188</v>
      </c>
      <c r="H247">
        <v>144</v>
      </c>
      <c r="I247">
        <v>422</v>
      </c>
      <c r="J247">
        <f t="shared" si="73"/>
        <v>288</v>
      </c>
      <c r="K247">
        <f t="shared" si="74"/>
        <v>610</v>
      </c>
      <c r="L247">
        <f t="shared" si="75"/>
        <v>144</v>
      </c>
      <c r="M247">
        <f t="shared" si="76"/>
        <v>188</v>
      </c>
      <c r="N247">
        <f t="shared" si="77"/>
        <v>66</v>
      </c>
      <c r="O247">
        <f t="shared" si="78"/>
        <v>344</v>
      </c>
      <c r="P247">
        <f t="shared" si="79"/>
        <v>210</v>
      </c>
      <c r="Q247">
        <f t="shared" si="80"/>
        <v>532</v>
      </c>
      <c r="R247" t="e">
        <f t="shared" si="81"/>
        <v>#DIV/0!</v>
      </c>
      <c r="S247" t="e">
        <f t="shared" si="82"/>
        <v>#DIV/0!</v>
      </c>
      <c r="T247">
        <f t="shared" si="83"/>
        <v>0.84615384615384615</v>
      </c>
      <c r="U247">
        <f t="shared" si="84"/>
        <v>4.4102564102564106</v>
      </c>
      <c r="V247">
        <f t="shared" si="85"/>
        <v>2.6923076923076925</v>
      </c>
      <c r="W247">
        <f t="shared" si="86"/>
        <v>6.8205128205128203</v>
      </c>
    </row>
    <row r="248" spans="1:23" hidden="1" x14ac:dyDescent="0.25">
      <c r="A248" t="s">
        <v>7</v>
      </c>
      <c r="B248" t="s">
        <v>41</v>
      </c>
      <c r="C248">
        <v>0</v>
      </c>
      <c r="D248">
        <v>69</v>
      </c>
      <c r="E248">
        <f t="shared" si="90"/>
        <v>69</v>
      </c>
      <c r="F248">
        <v>144</v>
      </c>
      <c r="G248">
        <v>188</v>
      </c>
      <c r="H248">
        <v>144</v>
      </c>
      <c r="I248">
        <v>423</v>
      </c>
      <c r="J248">
        <f t="shared" si="73"/>
        <v>288</v>
      </c>
      <c r="K248">
        <f t="shared" si="74"/>
        <v>611</v>
      </c>
      <c r="L248">
        <f t="shared" si="75"/>
        <v>144</v>
      </c>
      <c r="M248">
        <f t="shared" si="76"/>
        <v>188</v>
      </c>
      <c r="N248">
        <f t="shared" si="77"/>
        <v>75</v>
      </c>
      <c r="O248">
        <f t="shared" si="78"/>
        <v>354</v>
      </c>
      <c r="P248">
        <f t="shared" si="79"/>
        <v>219</v>
      </c>
      <c r="Q248">
        <f t="shared" si="80"/>
        <v>542</v>
      </c>
      <c r="R248" t="e">
        <f t="shared" si="81"/>
        <v>#DIV/0!</v>
      </c>
      <c r="S248" t="e">
        <f t="shared" si="82"/>
        <v>#DIV/0!</v>
      </c>
      <c r="T248">
        <f t="shared" si="83"/>
        <v>1.0869565217391304</v>
      </c>
      <c r="U248">
        <f t="shared" si="84"/>
        <v>5.1304347826086953</v>
      </c>
      <c r="V248">
        <f t="shared" si="85"/>
        <v>3.1739130434782608</v>
      </c>
      <c r="W248">
        <f t="shared" si="86"/>
        <v>7.8550724637681162</v>
      </c>
    </row>
    <row r="249" spans="1:23" hidden="1" x14ac:dyDescent="0.25">
      <c r="A249" t="s">
        <v>8</v>
      </c>
      <c r="B249" t="s">
        <v>41</v>
      </c>
      <c r="C249">
        <v>0</v>
      </c>
      <c r="D249">
        <v>63</v>
      </c>
      <c r="E249">
        <f t="shared" si="90"/>
        <v>63</v>
      </c>
      <c r="F249">
        <v>144</v>
      </c>
      <c r="G249">
        <v>188</v>
      </c>
      <c r="H249">
        <v>144</v>
      </c>
      <c r="I249">
        <v>424</v>
      </c>
      <c r="J249">
        <f t="shared" si="73"/>
        <v>288</v>
      </c>
      <c r="K249">
        <f t="shared" si="74"/>
        <v>612</v>
      </c>
      <c r="L249">
        <f t="shared" si="75"/>
        <v>144</v>
      </c>
      <c r="M249">
        <f t="shared" si="76"/>
        <v>188</v>
      </c>
      <c r="N249">
        <f t="shared" si="77"/>
        <v>81</v>
      </c>
      <c r="O249">
        <f t="shared" si="78"/>
        <v>361</v>
      </c>
      <c r="P249">
        <f t="shared" si="79"/>
        <v>225</v>
      </c>
      <c r="Q249">
        <f t="shared" si="80"/>
        <v>549</v>
      </c>
      <c r="R249" t="e">
        <f t="shared" si="81"/>
        <v>#DIV/0!</v>
      </c>
      <c r="S249" t="e">
        <f t="shared" si="82"/>
        <v>#DIV/0!</v>
      </c>
      <c r="T249">
        <f t="shared" si="83"/>
        <v>1.2857142857142858</v>
      </c>
      <c r="U249">
        <f t="shared" si="84"/>
        <v>5.7301587301587302</v>
      </c>
      <c r="V249">
        <f t="shared" si="85"/>
        <v>3.5714285714285716</v>
      </c>
      <c r="W249">
        <f t="shared" si="86"/>
        <v>8.7142857142857135</v>
      </c>
    </row>
    <row r="250" spans="1:23" hidden="1" x14ac:dyDescent="0.25">
      <c r="A250" t="s">
        <v>9</v>
      </c>
      <c r="B250" t="s">
        <v>41</v>
      </c>
      <c r="C250">
        <v>0</v>
      </c>
      <c r="D250">
        <v>81</v>
      </c>
      <c r="E250">
        <f t="shared" si="90"/>
        <v>81</v>
      </c>
      <c r="F250">
        <v>144</v>
      </c>
      <c r="G250">
        <v>188</v>
      </c>
      <c r="H250">
        <v>144</v>
      </c>
      <c r="I250">
        <v>425</v>
      </c>
      <c r="J250">
        <f t="shared" si="73"/>
        <v>288</v>
      </c>
      <c r="K250">
        <f t="shared" si="74"/>
        <v>613</v>
      </c>
      <c r="L250">
        <f t="shared" si="75"/>
        <v>144</v>
      </c>
      <c r="M250">
        <f t="shared" si="76"/>
        <v>188</v>
      </c>
      <c r="N250">
        <f t="shared" si="77"/>
        <v>63</v>
      </c>
      <c r="O250">
        <f t="shared" si="78"/>
        <v>344</v>
      </c>
      <c r="P250">
        <f t="shared" si="79"/>
        <v>207</v>
      </c>
      <c r="Q250">
        <f t="shared" si="80"/>
        <v>532</v>
      </c>
      <c r="R250" t="e">
        <f t="shared" si="81"/>
        <v>#DIV/0!</v>
      </c>
      <c r="S250" t="e">
        <f t="shared" si="82"/>
        <v>#DIV/0!</v>
      </c>
      <c r="T250">
        <f t="shared" si="83"/>
        <v>0.77777777777777779</v>
      </c>
      <c r="U250">
        <f t="shared" si="84"/>
        <v>4.2469135802469138</v>
      </c>
      <c r="V250">
        <f t="shared" si="85"/>
        <v>2.5555555555555554</v>
      </c>
      <c r="W250">
        <f t="shared" si="86"/>
        <v>6.5679012345679011</v>
      </c>
    </row>
    <row r="251" spans="1:23" hidden="1" x14ac:dyDescent="0.25">
      <c r="A251" t="s">
        <v>10</v>
      </c>
      <c r="B251" t="s">
        <v>41</v>
      </c>
      <c r="C251">
        <v>0</v>
      </c>
      <c r="D251">
        <v>87</v>
      </c>
      <c r="E251">
        <f t="shared" si="90"/>
        <v>87</v>
      </c>
      <c r="F251">
        <v>144</v>
      </c>
      <c r="G251">
        <v>188</v>
      </c>
      <c r="H251">
        <v>144</v>
      </c>
      <c r="I251">
        <v>426</v>
      </c>
      <c r="J251">
        <f t="shared" si="73"/>
        <v>288</v>
      </c>
      <c r="K251">
        <f t="shared" si="74"/>
        <v>614</v>
      </c>
      <c r="L251">
        <f t="shared" si="75"/>
        <v>144</v>
      </c>
      <c r="M251">
        <f t="shared" si="76"/>
        <v>188</v>
      </c>
      <c r="N251">
        <f t="shared" si="77"/>
        <v>57</v>
      </c>
      <c r="O251">
        <f t="shared" si="78"/>
        <v>339</v>
      </c>
      <c r="P251">
        <f t="shared" si="79"/>
        <v>201</v>
      </c>
      <c r="Q251">
        <f t="shared" si="80"/>
        <v>527</v>
      </c>
      <c r="R251" t="e">
        <f t="shared" si="81"/>
        <v>#DIV/0!</v>
      </c>
      <c r="S251" t="e">
        <f t="shared" si="82"/>
        <v>#DIV/0!</v>
      </c>
      <c r="T251">
        <f t="shared" si="83"/>
        <v>0.65517241379310343</v>
      </c>
      <c r="U251">
        <f t="shared" si="84"/>
        <v>3.896551724137931</v>
      </c>
      <c r="V251">
        <f t="shared" si="85"/>
        <v>2.3103448275862069</v>
      </c>
      <c r="W251">
        <f t="shared" si="86"/>
        <v>6.0574712643678161</v>
      </c>
    </row>
    <row r="252" spans="1:23" hidden="1" x14ac:dyDescent="0.25">
      <c r="A252" t="s">
        <v>11</v>
      </c>
      <c r="B252" t="s">
        <v>41</v>
      </c>
      <c r="C252">
        <v>0</v>
      </c>
      <c r="D252">
        <v>83</v>
      </c>
      <c r="E252">
        <f t="shared" si="90"/>
        <v>83</v>
      </c>
      <c r="F252">
        <v>144</v>
      </c>
      <c r="G252">
        <v>188</v>
      </c>
      <c r="H252">
        <v>144</v>
      </c>
      <c r="I252">
        <v>427</v>
      </c>
      <c r="J252">
        <f t="shared" si="73"/>
        <v>288</v>
      </c>
      <c r="K252">
        <f t="shared" si="74"/>
        <v>615</v>
      </c>
      <c r="L252">
        <f t="shared" si="75"/>
        <v>144</v>
      </c>
      <c r="M252">
        <f t="shared" si="76"/>
        <v>188</v>
      </c>
      <c r="N252">
        <f t="shared" si="77"/>
        <v>61</v>
      </c>
      <c r="O252">
        <f t="shared" si="78"/>
        <v>344</v>
      </c>
      <c r="P252">
        <f t="shared" si="79"/>
        <v>205</v>
      </c>
      <c r="Q252">
        <f t="shared" si="80"/>
        <v>532</v>
      </c>
      <c r="R252" t="e">
        <f t="shared" si="81"/>
        <v>#DIV/0!</v>
      </c>
      <c r="S252" t="e">
        <f t="shared" si="82"/>
        <v>#DIV/0!</v>
      </c>
      <c r="T252">
        <f t="shared" si="83"/>
        <v>0.73493975903614461</v>
      </c>
      <c r="U252">
        <f t="shared" si="84"/>
        <v>4.1445783132530121</v>
      </c>
      <c r="V252">
        <f t="shared" si="85"/>
        <v>2.4698795180722892</v>
      </c>
      <c r="W252">
        <f t="shared" si="86"/>
        <v>6.4096385542168672</v>
      </c>
    </row>
    <row r="253" spans="1:23" hidden="1" x14ac:dyDescent="0.25">
      <c r="A253" t="s">
        <v>12</v>
      </c>
      <c r="B253" t="s">
        <v>41</v>
      </c>
      <c r="C253">
        <v>0</v>
      </c>
      <c r="D253">
        <v>80</v>
      </c>
      <c r="E253">
        <f t="shared" si="90"/>
        <v>80</v>
      </c>
      <c r="F253">
        <v>144</v>
      </c>
      <c r="G253">
        <v>188</v>
      </c>
      <c r="H253">
        <v>144</v>
      </c>
      <c r="I253">
        <v>428</v>
      </c>
      <c r="J253">
        <f t="shared" si="73"/>
        <v>288</v>
      </c>
      <c r="K253">
        <f t="shared" si="74"/>
        <v>616</v>
      </c>
      <c r="L253">
        <f t="shared" si="75"/>
        <v>144</v>
      </c>
      <c r="M253">
        <f t="shared" si="76"/>
        <v>188</v>
      </c>
      <c r="N253">
        <f t="shared" si="77"/>
        <v>64</v>
      </c>
      <c r="O253">
        <f t="shared" si="78"/>
        <v>348</v>
      </c>
      <c r="P253">
        <f t="shared" si="79"/>
        <v>208</v>
      </c>
      <c r="Q253">
        <f t="shared" si="80"/>
        <v>536</v>
      </c>
      <c r="R253" t="e">
        <f t="shared" si="81"/>
        <v>#DIV/0!</v>
      </c>
      <c r="S253" t="e">
        <f t="shared" si="82"/>
        <v>#DIV/0!</v>
      </c>
      <c r="T253">
        <f t="shared" si="83"/>
        <v>0.8</v>
      </c>
      <c r="U253">
        <f t="shared" si="84"/>
        <v>4.3499999999999996</v>
      </c>
      <c r="V253">
        <f t="shared" si="85"/>
        <v>2.6</v>
      </c>
      <c r="W253">
        <f t="shared" si="86"/>
        <v>6.7</v>
      </c>
    </row>
    <row r="254" spans="1:23" hidden="1" x14ac:dyDescent="0.25">
      <c r="A254" t="s">
        <v>0</v>
      </c>
      <c r="B254" t="s">
        <v>42</v>
      </c>
      <c r="C254">
        <v>49</v>
      </c>
      <c r="D254">
        <v>591</v>
      </c>
      <c r="E254">
        <f>SUM(C254:D254)</f>
        <v>640</v>
      </c>
      <c r="F254">
        <v>144</v>
      </c>
      <c r="G254">
        <v>188</v>
      </c>
      <c r="H254">
        <v>144</v>
      </c>
      <c r="I254">
        <v>429</v>
      </c>
      <c r="J254">
        <f t="shared" si="73"/>
        <v>288</v>
      </c>
      <c r="K254">
        <f t="shared" si="74"/>
        <v>617</v>
      </c>
      <c r="L254">
        <f t="shared" si="75"/>
        <v>95</v>
      </c>
      <c r="M254">
        <f t="shared" si="76"/>
        <v>139</v>
      </c>
      <c r="N254">
        <f t="shared" si="77"/>
        <v>447</v>
      </c>
      <c r="O254">
        <f t="shared" si="78"/>
        <v>162</v>
      </c>
      <c r="P254">
        <f t="shared" si="79"/>
        <v>352</v>
      </c>
      <c r="Q254">
        <f t="shared" si="80"/>
        <v>23</v>
      </c>
      <c r="R254">
        <f t="shared" si="81"/>
        <v>1.9387755102040816</v>
      </c>
      <c r="S254">
        <f t="shared" si="82"/>
        <v>2.8367346938775508</v>
      </c>
      <c r="T254">
        <f t="shared" si="83"/>
        <v>0.75634517766497467</v>
      </c>
      <c r="U254">
        <f t="shared" si="84"/>
        <v>0.27411167512690354</v>
      </c>
      <c r="V254">
        <f t="shared" si="85"/>
        <v>0.55000000000000004</v>
      </c>
      <c r="W254">
        <f t="shared" si="86"/>
        <v>3.5937499999999997E-2</v>
      </c>
    </row>
    <row r="255" spans="1:23" hidden="1" x14ac:dyDescent="0.25">
      <c r="A255" t="s">
        <v>2</v>
      </c>
      <c r="B255" t="s">
        <v>42</v>
      </c>
      <c r="C255">
        <v>51</v>
      </c>
      <c r="D255">
        <v>541</v>
      </c>
      <c r="E255">
        <f t="shared" ref="E255:E265" si="91">SUM(C255:D255)</f>
        <v>592</v>
      </c>
      <c r="F255">
        <v>144</v>
      </c>
      <c r="G255">
        <v>188</v>
      </c>
      <c r="H255">
        <v>144</v>
      </c>
      <c r="I255">
        <v>430</v>
      </c>
      <c r="J255">
        <f t="shared" si="73"/>
        <v>288</v>
      </c>
      <c r="K255">
        <f t="shared" si="74"/>
        <v>618</v>
      </c>
      <c r="L255">
        <f t="shared" si="75"/>
        <v>93</v>
      </c>
      <c r="M255">
        <f t="shared" si="76"/>
        <v>137</v>
      </c>
      <c r="N255">
        <f t="shared" si="77"/>
        <v>397</v>
      </c>
      <c r="O255">
        <f t="shared" si="78"/>
        <v>111</v>
      </c>
      <c r="P255">
        <f t="shared" si="79"/>
        <v>304</v>
      </c>
      <c r="Q255">
        <f t="shared" si="80"/>
        <v>26</v>
      </c>
      <c r="R255">
        <f t="shared" si="81"/>
        <v>1.8235294117647058</v>
      </c>
      <c r="S255">
        <f t="shared" si="82"/>
        <v>2.6862745098039214</v>
      </c>
      <c r="T255">
        <f t="shared" si="83"/>
        <v>0.73382624768946392</v>
      </c>
      <c r="U255">
        <f t="shared" si="84"/>
        <v>0.20517560073937152</v>
      </c>
      <c r="V255">
        <f t="shared" si="85"/>
        <v>0.51351351351351349</v>
      </c>
      <c r="W255">
        <f t="shared" si="86"/>
        <v>4.3918918918918921E-2</v>
      </c>
    </row>
    <row r="256" spans="1:23" hidden="1" x14ac:dyDescent="0.25">
      <c r="A256" t="s">
        <v>3</v>
      </c>
      <c r="B256" t="s">
        <v>42</v>
      </c>
      <c r="C256">
        <v>58</v>
      </c>
      <c r="D256">
        <v>616</v>
      </c>
      <c r="E256">
        <f t="shared" si="91"/>
        <v>674</v>
      </c>
      <c r="F256">
        <v>144</v>
      </c>
      <c r="G256">
        <v>188</v>
      </c>
      <c r="H256">
        <v>144</v>
      </c>
      <c r="I256">
        <v>431</v>
      </c>
      <c r="J256">
        <f t="shared" si="73"/>
        <v>288</v>
      </c>
      <c r="K256">
        <f t="shared" si="74"/>
        <v>619</v>
      </c>
      <c r="L256">
        <f t="shared" si="75"/>
        <v>86</v>
      </c>
      <c r="M256">
        <f t="shared" si="76"/>
        <v>130</v>
      </c>
      <c r="N256">
        <f t="shared" si="77"/>
        <v>472</v>
      </c>
      <c r="O256">
        <f t="shared" si="78"/>
        <v>185</v>
      </c>
      <c r="P256">
        <f t="shared" si="79"/>
        <v>386</v>
      </c>
      <c r="Q256">
        <f t="shared" si="80"/>
        <v>55</v>
      </c>
      <c r="R256">
        <f t="shared" si="81"/>
        <v>1.4827586206896552</v>
      </c>
      <c r="S256">
        <f t="shared" si="82"/>
        <v>2.2413793103448274</v>
      </c>
      <c r="T256">
        <f t="shared" si="83"/>
        <v>0.76623376623376627</v>
      </c>
      <c r="U256">
        <f t="shared" si="84"/>
        <v>0.30032467532467533</v>
      </c>
      <c r="V256">
        <f t="shared" si="85"/>
        <v>0.57270029673590506</v>
      </c>
      <c r="W256">
        <f t="shared" si="86"/>
        <v>8.1602373887240356E-2</v>
      </c>
    </row>
    <row r="257" spans="1:23" hidden="1" x14ac:dyDescent="0.25">
      <c r="A257" t="s">
        <v>4</v>
      </c>
      <c r="B257" t="s">
        <v>42</v>
      </c>
      <c r="C257">
        <v>61</v>
      </c>
      <c r="D257">
        <v>623</v>
      </c>
      <c r="E257">
        <f t="shared" si="91"/>
        <v>684</v>
      </c>
      <c r="F257">
        <v>144</v>
      </c>
      <c r="G257">
        <v>188</v>
      </c>
      <c r="H257">
        <v>144</v>
      </c>
      <c r="I257">
        <v>432</v>
      </c>
      <c r="J257">
        <f t="shared" si="73"/>
        <v>288</v>
      </c>
      <c r="K257">
        <f t="shared" si="74"/>
        <v>620</v>
      </c>
      <c r="L257">
        <f t="shared" si="75"/>
        <v>83</v>
      </c>
      <c r="M257">
        <f t="shared" si="76"/>
        <v>127</v>
      </c>
      <c r="N257">
        <f t="shared" si="77"/>
        <v>479</v>
      </c>
      <c r="O257">
        <f t="shared" si="78"/>
        <v>191</v>
      </c>
      <c r="P257">
        <f t="shared" si="79"/>
        <v>396</v>
      </c>
      <c r="Q257">
        <f t="shared" si="80"/>
        <v>64</v>
      </c>
      <c r="R257">
        <f t="shared" si="81"/>
        <v>1.360655737704918</v>
      </c>
      <c r="S257">
        <f t="shared" si="82"/>
        <v>2.081967213114754</v>
      </c>
      <c r="T257">
        <f t="shared" si="83"/>
        <v>0.76886035313001611</v>
      </c>
      <c r="U257">
        <f t="shared" si="84"/>
        <v>0.30658105939004815</v>
      </c>
      <c r="V257">
        <f t="shared" si="85"/>
        <v>0.57894736842105265</v>
      </c>
      <c r="W257">
        <f t="shared" si="86"/>
        <v>9.3567251461988299E-2</v>
      </c>
    </row>
    <row r="258" spans="1:23" hidden="1" x14ac:dyDescent="0.25">
      <c r="A258" t="s">
        <v>5</v>
      </c>
      <c r="B258" t="s">
        <v>42</v>
      </c>
      <c r="C258">
        <v>50</v>
      </c>
      <c r="D258">
        <v>499</v>
      </c>
      <c r="E258">
        <f t="shared" si="91"/>
        <v>549</v>
      </c>
      <c r="F258">
        <v>144</v>
      </c>
      <c r="G258">
        <v>188</v>
      </c>
      <c r="H258">
        <v>144</v>
      </c>
      <c r="I258">
        <v>433</v>
      </c>
      <c r="J258">
        <f t="shared" si="73"/>
        <v>288</v>
      </c>
      <c r="K258">
        <f t="shared" si="74"/>
        <v>621</v>
      </c>
      <c r="L258">
        <f t="shared" si="75"/>
        <v>94</v>
      </c>
      <c r="M258">
        <f t="shared" si="76"/>
        <v>138</v>
      </c>
      <c r="N258">
        <f t="shared" si="77"/>
        <v>355</v>
      </c>
      <c r="O258">
        <f t="shared" si="78"/>
        <v>66</v>
      </c>
      <c r="P258">
        <f t="shared" si="79"/>
        <v>261</v>
      </c>
      <c r="Q258">
        <f t="shared" si="80"/>
        <v>72</v>
      </c>
      <c r="R258">
        <f t="shared" si="81"/>
        <v>1.88</v>
      </c>
      <c r="S258">
        <f t="shared" si="82"/>
        <v>2.76</v>
      </c>
      <c r="T258">
        <f t="shared" si="83"/>
        <v>0.71142284569138281</v>
      </c>
      <c r="U258">
        <f t="shared" si="84"/>
        <v>0.13226452905811623</v>
      </c>
      <c r="V258">
        <f t="shared" si="85"/>
        <v>0.47540983606557374</v>
      </c>
      <c r="W258">
        <f t="shared" si="86"/>
        <v>0.13114754098360656</v>
      </c>
    </row>
    <row r="259" spans="1:23" hidden="1" x14ac:dyDescent="0.25">
      <c r="A259" t="s">
        <v>6</v>
      </c>
      <c r="B259" t="s">
        <v>42</v>
      </c>
      <c r="C259">
        <v>41</v>
      </c>
      <c r="D259">
        <v>587</v>
      </c>
      <c r="E259">
        <f t="shared" si="91"/>
        <v>628</v>
      </c>
      <c r="F259">
        <v>144</v>
      </c>
      <c r="G259">
        <v>188</v>
      </c>
      <c r="H259">
        <v>144</v>
      </c>
      <c r="I259">
        <v>434</v>
      </c>
      <c r="J259">
        <f t="shared" si="73"/>
        <v>288</v>
      </c>
      <c r="K259">
        <f t="shared" si="74"/>
        <v>622</v>
      </c>
      <c r="L259">
        <f t="shared" si="75"/>
        <v>103</v>
      </c>
      <c r="M259">
        <f t="shared" si="76"/>
        <v>147</v>
      </c>
      <c r="N259">
        <f t="shared" si="77"/>
        <v>443</v>
      </c>
      <c r="O259">
        <f t="shared" si="78"/>
        <v>153</v>
      </c>
      <c r="P259">
        <f t="shared" si="79"/>
        <v>340</v>
      </c>
      <c r="Q259">
        <f t="shared" si="80"/>
        <v>6</v>
      </c>
      <c r="R259">
        <f t="shared" si="81"/>
        <v>2.5121951219512195</v>
      </c>
      <c r="S259">
        <f t="shared" si="82"/>
        <v>3.5853658536585367</v>
      </c>
      <c r="T259">
        <f t="shared" si="83"/>
        <v>0.75468483816013632</v>
      </c>
      <c r="U259">
        <f t="shared" si="84"/>
        <v>0.26064735945485518</v>
      </c>
      <c r="V259">
        <f t="shared" si="85"/>
        <v>0.54140127388535031</v>
      </c>
      <c r="W259">
        <f t="shared" si="86"/>
        <v>9.5541401273885346E-3</v>
      </c>
    </row>
    <row r="260" spans="1:23" hidden="1" x14ac:dyDescent="0.25">
      <c r="A260" t="s">
        <v>7</v>
      </c>
      <c r="B260" t="s">
        <v>42</v>
      </c>
      <c r="C260">
        <v>41</v>
      </c>
      <c r="D260">
        <v>587</v>
      </c>
      <c r="E260">
        <f t="shared" si="91"/>
        <v>628</v>
      </c>
      <c r="F260">
        <v>144</v>
      </c>
      <c r="G260">
        <v>188</v>
      </c>
      <c r="H260">
        <v>144</v>
      </c>
      <c r="I260">
        <v>435</v>
      </c>
      <c r="J260">
        <f t="shared" si="73"/>
        <v>288</v>
      </c>
      <c r="K260">
        <f t="shared" si="74"/>
        <v>623</v>
      </c>
      <c r="L260">
        <f t="shared" si="75"/>
        <v>103</v>
      </c>
      <c r="M260">
        <f t="shared" si="76"/>
        <v>147</v>
      </c>
      <c r="N260">
        <f t="shared" si="77"/>
        <v>443</v>
      </c>
      <c r="O260">
        <f t="shared" si="78"/>
        <v>152</v>
      </c>
      <c r="P260">
        <f t="shared" si="79"/>
        <v>340</v>
      </c>
      <c r="Q260">
        <f t="shared" si="80"/>
        <v>5</v>
      </c>
      <c r="R260">
        <f t="shared" si="81"/>
        <v>2.5121951219512195</v>
      </c>
      <c r="S260">
        <f t="shared" si="82"/>
        <v>3.5853658536585367</v>
      </c>
      <c r="T260">
        <f t="shared" si="83"/>
        <v>0.75468483816013632</v>
      </c>
      <c r="U260">
        <f t="shared" si="84"/>
        <v>0.25894378194207834</v>
      </c>
      <c r="V260">
        <f t="shared" si="85"/>
        <v>0.54140127388535031</v>
      </c>
      <c r="W260">
        <f t="shared" si="86"/>
        <v>7.9617834394904458E-3</v>
      </c>
    </row>
    <row r="261" spans="1:23" hidden="1" x14ac:dyDescent="0.25">
      <c r="A261" t="s">
        <v>8</v>
      </c>
      <c r="B261" t="s">
        <v>42</v>
      </c>
      <c r="C261">
        <v>63</v>
      </c>
      <c r="D261">
        <v>604</v>
      </c>
      <c r="E261">
        <f t="shared" si="91"/>
        <v>667</v>
      </c>
      <c r="F261">
        <v>144</v>
      </c>
      <c r="G261">
        <v>188</v>
      </c>
      <c r="H261">
        <v>144</v>
      </c>
      <c r="I261">
        <v>436</v>
      </c>
      <c r="J261">
        <f t="shared" si="73"/>
        <v>288</v>
      </c>
      <c r="K261">
        <f t="shared" si="74"/>
        <v>624</v>
      </c>
      <c r="L261">
        <f t="shared" si="75"/>
        <v>81</v>
      </c>
      <c r="M261">
        <f t="shared" si="76"/>
        <v>125</v>
      </c>
      <c r="N261">
        <f t="shared" si="77"/>
        <v>460</v>
      </c>
      <c r="O261">
        <f t="shared" si="78"/>
        <v>168</v>
      </c>
      <c r="P261">
        <f t="shared" si="79"/>
        <v>379</v>
      </c>
      <c r="Q261">
        <f t="shared" si="80"/>
        <v>43</v>
      </c>
      <c r="R261">
        <f t="shared" si="81"/>
        <v>1.2857142857142858</v>
      </c>
      <c r="S261">
        <f t="shared" si="82"/>
        <v>1.9841269841269842</v>
      </c>
      <c r="T261">
        <f t="shared" si="83"/>
        <v>0.76158940397350994</v>
      </c>
      <c r="U261">
        <f t="shared" si="84"/>
        <v>0.27814569536423839</v>
      </c>
      <c r="V261">
        <f t="shared" si="85"/>
        <v>0.56821589205397305</v>
      </c>
      <c r="W261">
        <f t="shared" si="86"/>
        <v>6.4467766116941536E-2</v>
      </c>
    </row>
    <row r="262" spans="1:23" hidden="1" x14ac:dyDescent="0.25">
      <c r="A262" t="s">
        <v>9</v>
      </c>
      <c r="B262" t="s">
        <v>42</v>
      </c>
      <c r="C262">
        <v>64</v>
      </c>
      <c r="D262">
        <v>674</v>
      </c>
      <c r="E262">
        <f t="shared" si="91"/>
        <v>738</v>
      </c>
      <c r="F262">
        <v>144</v>
      </c>
      <c r="G262">
        <v>188</v>
      </c>
      <c r="H262">
        <v>144</v>
      </c>
      <c r="I262">
        <v>437</v>
      </c>
      <c r="J262">
        <f t="shared" si="73"/>
        <v>288</v>
      </c>
      <c r="K262">
        <f t="shared" si="74"/>
        <v>625</v>
      </c>
      <c r="L262">
        <f t="shared" si="75"/>
        <v>80</v>
      </c>
      <c r="M262">
        <f t="shared" si="76"/>
        <v>124</v>
      </c>
      <c r="N262">
        <f t="shared" si="77"/>
        <v>530</v>
      </c>
      <c r="O262">
        <f t="shared" si="78"/>
        <v>237</v>
      </c>
      <c r="P262">
        <f t="shared" si="79"/>
        <v>450</v>
      </c>
      <c r="Q262">
        <f t="shared" si="80"/>
        <v>113</v>
      </c>
      <c r="R262">
        <f t="shared" si="81"/>
        <v>1.25</v>
      </c>
      <c r="S262">
        <f t="shared" si="82"/>
        <v>1.9375</v>
      </c>
      <c r="T262">
        <f t="shared" si="83"/>
        <v>0.78635014836795247</v>
      </c>
      <c r="U262">
        <f t="shared" si="84"/>
        <v>0.35163204747774479</v>
      </c>
      <c r="V262">
        <f t="shared" si="85"/>
        <v>0.6097560975609756</v>
      </c>
      <c r="W262">
        <f t="shared" si="86"/>
        <v>0.15311653116531165</v>
      </c>
    </row>
    <row r="263" spans="1:23" hidden="1" x14ac:dyDescent="0.25">
      <c r="A263" t="s">
        <v>10</v>
      </c>
      <c r="B263" t="s">
        <v>42</v>
      </c>
      <c r="C263">
        <v>60</v>
      </c>
      <c r="D263">
        <v>713</v>
      </c>
      <c r="E263">
        <f t="shared" si="91"/>
        <v>773</v>
      </c>
      <c r="F263">
        <v>144</v>
      </c>
      <c r="G263">
        <v>188</v>
      </c>
      <c r="H263">
        <v>144</v>
      </c>
      <c r="I263">
        <v>438</v>
      </c>
      <c r="J263">
        <f t="shared" si="73"/>
        <v>288</v>
      </c>
      <c r="K263">
        <f t="shared" si="74"/>
        <v>626</v>
      </c>
      <c r="L263">
        <f t="shared" si="75"/>
        <v>84</v>
      </c>
      <c r="M263">
        <f t="shared" si="76"/>
        <v>128</v>
      </c>
      <c r="N263">
        <f t="shared" si="77"/>
        <v>569</v>
      </c>
      <c r="O263">
        <f t="shared" si="78"/>
        <v>275</v>
      </c>
      <c r="P263">
        <f t="shared" si="79"/>
        <v>485</v>
      </c>
      <c r="Q263">
        <f t="shared" si="80"/>
        <v>147</v>
      </c>
      <c r="R263">
        <f t="shared" si="81"/>
        <v>1.4</v>
      </c>
      <c r="S263">
        <f t="shared" si="82"/>
        <v>2.1333333333333333</v>
      </c>
      <c r="T263">
        <f t="shared" si="83"/>
        <v>0.79803646563814867</v>
      </c>
      <c r="U263">
        <f t="shared" si="84"/>
        <v>0.38569424964936888</v>
      </c>
      <c r="V263">
        <f t="shared" si="85"/>
        <v>0.62742561448900391</v>
      </c>
      <c r="W263">
        <f t="shared" si="86"/>
        <v>0.19016817593790428</v>
      </c>
    </row>
    <row r="264" spans="1:23" hidden="1" x14ac:dyDescent="0.25">
      <c r="A264" t="s">
        <v>11</v>
      </c>
      <c r="B264" t="s">
        <v>42</v>
      </c>
      <c r="C264">
        <v>75</v>
      </c>
      <c r="D264">
        <v>650</v>
      </c>
      <c r="E264">
        <f t="shared" si="91"/>
        <v>725</v>
      </c>
      <c r="F264">
        <v>144</v>
      </c>
      <c r="G264">
        <v>188</v>
      </c>
      <c r="H264">
        <v>144</v>
      </c>
      <c r="I264">
        <v>439</v>
      </c>
      <c r="J264">
        <f t="shared" si="73"/>
        <v>288</v>
      </c>
      <c r="K264">
        <f t="shared" si="74"/>
        <v>627</v>
      </c>
      <c r="L264">
        <f t="shared" si="75"/>
        <v>69</v>
      </c>
      <c r="M264">
        <f t="shared" si="76"/>
        <v>113</v>
      </c>
      <c r="N264">
        <f t="shared" si="77"/>
        <v>506</v>
      </c>
      <c r="O264">
        <f t="shared" si="78"/>
        <v>211</v>
      </c>
      <c r="P264">
        <f t="shared" si="79"/>
        <v>437</v>
      </c>
      <c r="Q264">
        <f t="shared" si="80"/>
        <v>98</v>
      </c>
      <c r="R264">
        <f t="shared" si="81"/>
        <v>0.92</v>
      </c>
      <c r="S264">
        <f t="shared" si="82"/>
        <v>1.5066666666666666</v>
      </c>
      <c r="T264">
        <f t="shared" si="83"/>
        <v>0.77846153846153843</v>
      </c>
      <c r="U264">
        <f t="shared" si="84"/>
        <v>0.32461538461538464</v>
      </c>
      <c r="V264">
        <f t="shared" si="85"/>
        <v>0.60275862068965513</v>
      </c>
      <c r="W264">
        <f t="shared" si="86"/>
        <v>0.13517241379310344</v>
      </c>
    </row>
    <row r="265" spans="1:23" hidden="1" x14ac:dyDescent="0.25">
      <c r="A265" t="s">
        <v>12</v>
      </c>
      <c r="B265" t="s">
        <v>42</v>
      </c>
      <c r="C265">
        <v>53</v>
      </c>
      <c r="D265">
        <v>540</v>
      </c>
      <c r="E265">
        <f t="shared" si="91"/>
        <v>593</v>
      </c>
      <c r="F265">
        <v>144</v>
      </c>
      <c r="G265">
        <v>188</v>
      </c>
      <c r="H265">
        <v>144</v>
      </c>
      <c r="I265">
        <v>440</v>
      </c>
      <c r="J265">
        <f t="shared" si="73"/>
        <v>288</v>
      </c>
      <c r="K265">
        <f t="shared" si="74"/>
        <v>628</v>
      </c>
      <c r="L265">
        <f t="shared" si="75"/>
        <v>91</v>
      </c>
      <c r="M265">
        <f t="shared" si="76"/>
        <v>135</v>
      </c>
      <c r="N265">
        <f t="shared" si="77"/>
        <v>396</v>
      </c>
      <c r="O265">
        <f t="shared" si="78"/>
        <v>100</v>
      </c>
      <c r="P265">
        <f t="shared" si="79"/>
        <v>305</v>
      </c>
      <c r="Q265">
        <f t="shared" si="80"/>
        <v>35</v>
      </c>
      <c r="R265">
        <f t="shared" si="81"/>
        <v>1.7169811320754718</v>
      </c>
      <c r="S265">
        <f t="shared" si="82"/>
        <v>2.5471698113207548</v>
      </c>
      <c r="T265">
        <f t="shared" si="83"/>
        <v>0.73333333333333328</v>
      </c>
      <c r="U265">
        <f t="shared" si="84"/>
        <v>0.18518518518518517</v>
      </c>
      <c r="V265">
        <f t="shared" si="85"/>
        <v>0.51433389544688024</v>
      </c>
      <c r="W265">
        <f t="shared" si="86"/>
        <v>5.9021922428330521E-2</v>
      </c>
    </row>
    <row r="266" spans="1:23" hidden="1" x14ac:dyDescent="0.25">
      <c r="A266" t="s">
        <v>0</v>
      </c>
      <c r="B266" t="s">
        <v>43</v>
      </c>
      <c r="C266">
        <v>0</v>
      </c>
      <c r="D266">
        <v>49</v>
      </c>
      <c r="E266">
        <f>SUM(C266:D266)</f>
        <v>49</v>
      </c>
      <c r="F266">
        <v>144</v>
      </c>
      <c r="G266">
        <v>188</v>
      </c>
      <c r="H266">
        <v>144</v>
      </c>
      <c r="I266">
        <v>441</v>
      </c>
      <c r="J266">
        <f t="shared" si="73"/>
        <v>288</v>
      </c>
      <c r="K266">
        <f t="shared" si="74"/>
        <v>629</v>
      </c>
      <c r="L266">
        <f t="shared" si="75"/>
        <v>144</v>
      </c>
      <c r="M266">
        <f t="shared" si="76"/>
        <v>188</v>
      </c>
      <c r="N266">
        <f t="shared" si="77"/>
        <v>95</v>
      </c>
      <c r="O266">
        <f t="shared" si="78"/>
        <v>392</v>
      </c>
      <c r="P266">
        <f t="shared" si="79"/>
        <v>239</v>
      </c>
      <c r="Q266">
        <f t="shared" si="80"/>
        <v>580</v>
      </c>
      <c r="R266" t="e">
        <f t="shared" si="81"/>
        <v>#DIV/0!</v>
      </c>
      <c r="S266" t="e">
        <f t="shared" si="82"/>
        <v>#DIV/0!</v>
      </c>
      <c r="T266">
        <f t="shared" si="83"/>
        <v>1.9387755102040816</v>
      </c>
      <c r="U266">
        <f t="shared" si="84"/>
        <v>8</v>
      </c>
      <c r="V266">
        <f t="shared" si="85"/>
        <v>4.8775510204081636</v>
      </c>
      <c r="W266">
        <f t="shared" si="86"/>
        <v>11.836734693877551</v>
      </c>
    </row>
    <row r="267" spans="1:23" hidden="1" x14ac:dyDescent="0.25">
      <c r="A267" t="s">
        <v>2</v>
      </c>
      <c r="B267" t="s">
        <v>43</v>
      </c>
      <c r="C267">
        <v>0</v>
      </c>
      <c r="D267">
        <v>41</v>
      </c>
      <c r="E267">
        <f t="shared" ref="E267:E277" si="92">SUM(C267:D267)</f>
        <v>41</v>
      </c>
      <c r="F267">
        <v>144</v>
      </c>
      <c r="G267">
        <v>188</v>
      </c>
      <c r="H267">
        <v>144</v>
      </c>
      <c r="I267">
        <v>442</v>
      </c>
      <c r="J267">
        <f t="shared" si="73"/>
        <v>288</v>
      </c>
      <c r="K267">
        <f t="shared" si="74"/>
        <v>630</v>
      </c>
      <c r="L267">
        <f t="shared" si="75"/>
        <v>144</v>
      </c>
      <c r="M267">
        <f t="shared" si="76"/>
        <v>188</v>
      </c>
      <c r="N267">
        <f t="shared" si="77"/>
        <v>103</v>
      </c>
      <c r="O267">
        <f t="shared" si="78"/>
        <v>401</v>
      </c>
      <c r="P267">
        <f t="shared" si="79"/>
        <v>247</v>
      </c>
      <c r="Q267">
        <f t="shared" si="80"/>
        <v>589</v>
      </c>
      <c r="R267" t="e">
        <f t="shared" si="81"/>
        <v>#DIV/0!</v>
      </c>
      <c r="S267" t="e">
        <f t="shared" si="82"/>
        <v>#DIV/0!</v>
      </c>
      <c r="T267">
        <f t="shared" si="83"/>
        <v>2.5121951219512195</v>
      </c>
      <c r="U267">
        <f t="shared" si="84"/>
        <v>9.7804878048780495</v>
      </c>
      <c r="V267">
        <f t="shared" si="85"/>
        <v>6.024390243902439</v>
      </c>
      <c r="W267">
        <f t="shared" si="86"/>
        <v>14.365853658536585</v>
      </c>
    </row>
    <row r="268" spans="1:23" hidden="1" x14ac:dyDescent="0.25">
      <c r="A268" t="s">
        <v>3</v>
      </c>
      <c r="B268" t="s">
        <v>43</v>
      </c>
      <c r="C268">
        <v>0</v>
      </c>
      <c r="D268">
        <v>59</v>
      </c>
      <c r="E268">
        <f t="shared" si="92"/>
        <v>59</v>
      </c>
      <c r="F268">
        <v>144</v>
      </c>
      <c r="G268">
        <v>188</v>
      </c>
      <c r="H268">
        <v>144</v>
      </c>
      <c r="I268">
        <v>443</v>
      </c>
      <c r="J268">
        <f t="shared" si="73"/>
        <v>288</v>
      </c>
      <c r="K268">
        <f t="shared" si="74"/>
        <v>631</v>
      </c>
      <c r="L268">
        <f t="shared" si="75"/>
        <v>144</v>
      </c>
      <c r="M268">
        <f t="shared" si="76"/>
        <v>188</v>
      </c>
      <c r="N268">
        <f t="shared" si="77"/>
        <v>85</v>
      </c>
      <c r="O268">
        <f t="shared" si="78"/>
        <v>384</v>
      </c>
      <c r="P268">
        <f t="shared" si="79"/>
        <v>229</v>
      </c>
      <c r="Q268">
        <f t="shared" si="80"/>
        <v>572</v>
      </c>
      <c r="R268" t="e">
        <f t="shared" si="81"/>
        <v>#DIV/0!</v>
      </c>
      <c r="S268" t="e">
        <f t="shared" si="82"/>
        <v>#DIV/0!</v>
      </c>
      <c r="T268">
        <f t="shared" si="83"/>
        <v>1.4406779661016949</v>
      </c>
      <c r="U268">
        <f t="shared" si="84"/>
        <v>6.5084745762711869</v>
      </c>
      <c r="V268">
        <f t="shared" si="85"/>
        <v>3.8813559322033897</v>
      </c>
      <c r="W268">
        <f t="shared" si="86"/>
        <v>9.6949152542372889</v>
      </c>
    </row>
    <row r="269" spans="1:23" hidden="1" x14ac:dyDescent="0.25">
      <c r="A269" t="s">
        <v>4</v>
      </c>
      <c r="B269" t="s">
        <v>43</v>
      </c>
      <c r="C269">
        <v>0</v>
      </c>
      <c r="D269">
        <v>51</v>
      </c>
      <c r="E269">
        <f t="shared" si="92"/>
        <v>51</v>
      </c>
      <c r="F269">
        <v>144</v>
      </c>
      <c r="G269">
        <v>188</v>
      </c>
      <c r="H269">
        <v>144</v>
      </c>
      <c r="I269">
        <v>444</v>
      </c>
      <c r="J269">
        <f t="shared" si="73"/>
        <v>288</v>
      </c>
      <c r="K269">
        <f t="shared" si="74"/>
        <v>632</v>
      </c>
      <c r="L269">
        <f t="shared" si="75"/>
        <v>144</v>
      </c>
      <c r="M269">
        <f t="shared" si="76"/>
        <v>188</v>
      </c>
      <c r="N269">
        <f t="shared" si="77"/>
        <v>93</v>
      </c>
      <c r="O269">
        <f t="shared" si="78"/>
        <v>393</v>
      </c>
      <c r="P269">
        <f t="shared" si="79"/>
        <v>237</v>
      </c>
      <c r="Q269">
        <f t="shared" si="80"/>
        <v>581</v>
      </c>
      <c r="R269" t="e">
        <f t="shared" si="81"/>
        <v>#DIV/0!</v>
      </c>
      <c r="S269" t="e">
        <f t="shared" si="82"/>
        <v>#DIV/0!</v>
      </c>
      <c r="T269">
        <f t="shared" si="83"/>
        <v>1.8235294117647058</v>
      </c>
      <c r="U269">
        <f t="shared" si="84"/>
        <v>7.7058823529411766</v>
      </c>
      <c r="V269">
        <f t="shared" si="85"/>
        <v>4.6470588235294121</v>
      </c>
      <c r="W269">
        <f t="shared" si="86"/>
        <v>11.392156862745098</v>
      </c>
    </row>
    <row r="270" spans="1:23" hidden="1" x14ac:dyDescent="0.25">
      <c r="A270" t="s">
        <v>5</v>
      </c>
      <c r="B270" t="s">
        <v>43</v>
      </c>
      <c r="C270">
        <v>0</v>
      </c>
      <c r="D270">
        <v>48</v>
      </c>
      <c r="E270">
        <f t="shared" si="92"/>
        <v>48</v>
      </c>
      <c r="F270">
        <v>144</v>
      </c>
      <c r="G270">
        <v>188</v>
      </c>
      <c r="H270">
        <v>144</v>
      </c>
      <c r="I270">
        <v>445</v>
      </c>
      <c r="J270">
        <f t="shared" ref="J270:J333" si="93">F270+H270</f>
        <v>288</v>
      </c>
      <c r="K270">
        <f t="shared" ref="K270:K333" si="94">G270+I270</f>
        <v>633</v>
      </c>
      <c r="L270">
        <f t="shared" ref="L270:L333" si="95">ABS(C270-F270)</f>
        <v>144</v>
      </c>
      <c r="M270">
        <f t="shared" ref="M270:M333" si="96">ABS(C270-G270)</f>
        <v>188</v>
      </c>
      <c r="N270">
        <f t="shared" ref="N270:N333" si="97">ABS(D270-H270)</f>
        <v>96</v>
      </c>
      <c r="O270">
        <f t="shared" ref="O270:O333" si="98">ABS(D270-I270)</f>
        <v>397</v>
      </c>
      <c r="P270">
        <f t="shared" ref="P270:P333" si="99">ABS(E270-J270)</f>
        <v>240</v>
      </c>
      <c r="Q270">
        <f t="shared" ref="Q270:Q333" si="100">ABS(E270-K270)</f>
        <v>585</v>
      </c>
      <c r="R270" t="e">
        <f t="shared" ref="R270:R333" si="101">ABS((C270-F270)/C270)</f>
        <v>#DIV/0!</v>
      </c>
      <c r="S270" t="e">
        <f t="shared" ref="S270:S333" si="102">ABS((C270-G270)/C270)</f>
        <v>#DIV/0!</v>
      </c>
      <c r="T270">
        <f t="shared" ref="T270:T333" si="103">ABS((D270-H270)/D270)</f>
        <v>2</v>
      </c>
      <c r="U270">
        <f t="shared" ref="U270:U333" si="104">ABS((D270-I270)/D270)</f>
        <v>8.2708333333333339</v>
      </c>
      <c r="V270">
        <f t="shared" ref="V270:V333" si="105">ABS((E270-J270)/E270)</f>
        <v>5</v>
      </c>
      <c r="W270">
        <f t="shared" ref="W270:W333" si="106">ABS((E270-K270)/E270)</f>
        <v>12.1875</v>
      </c>
    </row>
    <row r="271" spans="1:23" hidden="1" x14ac:dyDescent="0.25">
      <c r="A271" t="s">
        <v>6</v>
      </c>
      <c r="B271" t="s">
        <v>43</v>
      </c>
      <c r="C271">
        <v>0</v>
      </c>
      <c r="D271">
        <v>48</v>
      </c>
      <c r="E271">
        <f t="shared" si="92"/>
        <v>48</v>
      </c>
      <c r="F271">
        <v>144</v>
      </c>
      <c r="G271">
        <v>188</v>
      </c>
      <c r="H271">
        <v>144</v>
      </c>
      <c r="I271">
        <v>446</v>
      </c>
      <c r="J271">
        <f t="shared" si="93"/>
        <v>288</v>
      </c>
      <c r="K271">
        <f t="shared" si="94"/>
        <v>634</v>
      </c>
      <c r="L271">
        <f t="shared" si="95"/>
        <v>144</v>
      </c>
      <c r="M271">
        <f t="shared" si="96"/>
        <v>188</v>
      </c>
      <c r="N271">
        <f t="shared" si="97"/>
        <v>96</v>
      </c>
      <c r="O271">
        <f t="shared" si="98"/>
        <v>398</v>
      </c>
      <c r="P271">
        <f t="shared" si="99"/>
        <v>240</v>
      </c>
      <c r="Q271">
        <f t="shared" si="100"/>
        <v>586</v>
      </c>
      <c r="R271" t="e">
        <f t="shared" si="101"/>
        <v>#DIV/0!</v>
      </c>
      <c r="S271" t="e">
        <f t="shared" si="102"/>
        <v>#DIV/0!</v>
      </c>
      <c r="T271">
        <f t="shared" si="103"/>
        <v>2</v>
      </c>
      <c r="U271">
        <f t="shared" si="104"/>
        <v>8.2916666666666661</v>
      </c>
      <c r="V271">
        <f t="shared" si="105"/>
        <v>5</v>
      </c>
      <c r="W271">
        <f t="shared" si="106"/>
        <v>12.208333333333334</v>
      </c>
    </row>
    <row r="272" spans="1:23" hidden="1" x14ac:dyDescent="0.25">
      <c r="A272" t="s">
        <v>7</v>
      </c>
      <c r="B272" t="s">
        <v>43</v>
      </c>
      <c r="C272">
        <v>0</v>
      </c>
      <c r="D272">
        <v>60</v>
      </c>
      <c r="E272">
        <f t="shared" si="92"/>
        <v>60</v>
      </c>
      <c r="F272">
        <v>144</v>
      </c>
      <c r="G272">
        <v>188</v>
      </c>
      <c r="H272">
        <v>144</v>
      </c>
      <c r="I272">
        <v>447</v>
      </c>
      <c r="J272">
        <f t="shared" si="93"/>
        <v>288</v>
      </c>
      <c r="K272">
        <f t="shared" si="94"/>
        <v>635</v>
      </c>
      <c r="L272">
        <f t="shared" si="95"/>
        <v>144</v>
      </c>
      <c r="M272">
        <f t="shared" si="96"/>
        <v>188</v>
      </c>
      <c r="N272">
        <f t="shared" si="97"/>
        <v>84</v>
      </c>
      <c r="O272">
        <f t="shared" si="98"/>
        <v>387</v>
      </c>
      <c r="P272">
        <f t="shared" si="99"/>
        <v>228</v>
      </c>
      <c r="Q272">
        <f t="shared" si="100"/>
        <v>575</v>
      </c>
      <c r="R272" t="e">
        <f t="shared" si="101"/>
        <v>#DIV/0!</v>
      </c>
      <c r="S272" t="e">
        <f t="shared" si="102"/>
        <v>#DIV/0!</v>
      </c>
      <c r="T272">
        <f t="shared" si="103"/>
        <v>1.4</v>
      </c>
      <c r="U272">
        <f t="shared" si="104"/>
        <v>6.45</v>
      </c>
      <c r="V272">
        <f t="shared" si="105"/>
        <v>3.8</v>
      </c>
      <c r="W272">
        <f t="shared" si="106"/>
        <v>9.5833333333333339</v>
      </c>
    </row>
    <row r="273" spans="1:23" hidden="1" x14ac:dyDescent="0.25">
      <c r="A273" t="s">
        <v>8</v>
      </c>
      <c r="B273" t="s">
        <v>43</v>
      </c>
      <c r="C273">
        <v>0</v>
      </c>
      <c r="D273">
        <v>52</v>
      </c>
      <c r="E273">
        <f t="shared" si="92"/>
        <v>52</v>
      </c>
      <c r="F273">
        <v>144</v>
      </c>
      <c r="G273">
        <v>188</v>
      </c>
      <c r="H273">
        <v>144</v>
      </c>
      <c r="I273">
        <v>448</v>
      </c>
      <c r="J273">
        <f t="shared" si="93"/>
        <v>288</v>
      </c>
      <c r="K273">
        <f t="shared" si="94"/>
        <v>636</v>
      </c>
      <c r="L273">
        <f t="shared" si="95"/>
        <v>144</v>
      </c>
      <c r="M273">
        <f t="shared" si="96"/>
        <v>188</v>
      </c>
      <c r="N273">
        <f t="shared" si="97"/>
        <v>92</v>
      </c>
      <c r="O273">
        <f t="shared" si="98"/>
        <v>396</v>
      </c>
      <c r="P273">
        <f t="shared" si="99"/>
        <v>236</v>
      </c>
      <c r="Q273">
        <f t="shared" si="100"/>
        <v>584</v>
      </c>
      <c r="R273" t="e">
        <f t="shared" si="101"/>
        <v>#DIV/0!</v>
      </c>
      <c r="S273" t="e">
        <f t="shared" si="102"/>
        <v>#DIV/0!</v>
      </c>
      <c r="T273">
        <f t="shared" si="103"/>
        <v>1.7692307692307692</v>
      </c>
      <c r="U273">
        <f t="shared" si="104"/>
        <v>7.615384615384615</v>
      </c>
      <c r="V273">
        <f t="shared" si="105"/>
        <v>4.5384615384615383</v>
      </c>
      <c r="W273">
        <f t="shared" si="106"/>
        <v>11.23076923076923</v>
      </c>
    </row>
    <row r="274" spans="1:23" hidden="1" x14ac:dyDescent="0.25">
      <c r="A274" t="s">
        <v>9</v>
      </c>
      <c r="B274" t="s">
        <v>43</v>
      </c>
      <c r="C274">
        <v>0</v>
      </c>
      <c r="D274">
        <v>44</v>
      </c>
      <c r="E274">
        <f t="shared" si="92"/>
        <v>44</v>
      </c>
      <c r="F274">
        <v>144</v>
      </c>
      <c r="G274">
        <v>188</v>
      </c>
      <c r="H274">
        <v>144</v>
      </c>
      <c r="I274">
        <v>449</v>
      </c>
      <c r="J274">
        <f t="shared" si="93"/>
        <v>288</v>
      </c>
      <c r="K274">
        <f t="shared" si="94"/>
        <v>637</v>
      </c>
      <c r="L274">
        <f t="shared" si="95"/>
        <v>144</v>
      </c>
      <c r="M274">
        <f t="shared" si="96"/>
        <v>188</v>
      </c>
      <c r="N274">
        <f t="shared" si="97"/>
        <v>100</v>
      </c>
      <c r="O274">
        <f t="shared" si="98"/>
        <v>405</v>
      </c>
      <c r="P274">
        <f t="shared" si="99"/>
        <v>244</v>
      </c>
      <c r="Q274">
        <f t="shared" si="100"/>
        <v>593</v>
      </c>
      <c r="R274" t="e">
        <f t="shared" si="101"/>
        <v>#DIV/0!</v>
      </c>
      <c r="S274" t="e">
        <f t="shared" si="102"/>
        <v>#DIV/0!</v>
      </c>
      <c r="T274">
        <f t="shared" si="103"/>
        <v>2.2727272727272729</v>
      </c>
      <c r="U274">
        <f t="shared" si="104"/>
        <v>9.204545454545455</v>
      </c>
      <c r="V274">
        <f t="shared" si="105"/>
        <v>5.5454545454545459</v>
      </c>
      <c r="W274">
        <f t="shared" si="106"/>
        <v>13.477272727272727</v>
      </c>
    </row>
    <row r="275" spans="1:23" hidden="1" x14ac:dyDescent="0.25">
      <c r="A275" t="s">
        <v>10</v>
      </c>
      <c r="B275" t="s">
        <v>43</v>
      </c>
      <c r="C275">
        <v>0</v>
      </c>
      <c r="D275">
        <v>49</v>
      </c>
      <c r="E275">
        <f t="shared" si="92"/>
        <v>49</v>
      </c>
      <c r="F275">
        <v>144</v>
      </c>
      <c r="G275">
        <v>188</v>
      </c>
      <c r="H275">
        <v>144</v>
      </c>
      <c r="I275">
        <v>450</v>
      </c>
      <c r="J275">
        <f t="shared" si="93"/>
        <v>288</v>
      </c>
      <c r="K275">
        <f t="shared" si="94"/>
        <v>638</v>
      </c>
      <c r="L275">
        <f t="shared" si="95"/>
        <v>144</v>
      </c>
      <c r="M275">
        <f t="shared" si="96"/>
        <v>188</v>
      </c>
      <c r="N275">
        <f t="shared" si="97"/>
        <v>95</v>
      </c>
      <c r="O275">
        <f t="shared" si="98"/>
        <v>401</v>
      </c>
      <c r="P275">
        <f t="shared" si="99"/>
        <v>239</v>
      </c>
      <c r="Q275">
        <f t="shared" si="100"/>
        <v>589</v>
      </c>
      <c r="R275" t="e">
        <f t="shared" si="101"/>
        <v>#DIV/0!</v>
      </c>
      <c r="S275" t="e">
        <f t="shared" si="102"/>
        <v>#DIV/0!</v>
      </c>
      <c r="T275">
        <f t="shared" si="103"/>
        <v>1.9387755102040816</v>
      </c>
      <c r="U275">
        <f t="shared" si="104"/>
        <v>8.183673469387756</v>
      </c>
      <c r="V275">
        <f t="shared" si="105"/>
        <v>4.8775510204081636</v>
      </c>
      <c r="W275">
        <f t="shared" si="106"/>
        <v>12.020408163265307</v>
      </c>
    </row>
    <row r="276" spans="1:23" hidden="1" x14ac:dyDescent="0.25">
      <c r="A276" t="s">
        <v>11</v>
      </c>
      <c r="B276" t="s">
        <v>43</v>
      </c>
      <c r="C276">
        <v>0</v>
      </c>
      <c r="D276">
        <v>55</v>
      </c>
      <c r="E276">
        <f t="shared" si="92"/>
        <v>55</v>
      </c>
      <c r="F276">
        <v>144</v>
      </c>
      <c r="G276">
        <v>188</v>
      </c>
      <c r="H276">
        <v>144</v>
      </c>
      <c r="I276">
        <v>451</v>
      </c>
      <c r="J276">
        <f t="shared" si="93"/>
        <v>288</v>
      </c>
      <c r="K276">
        <f t="shared" si="94"/>
        <v>639</v>
      </c>
      <c r="L276">
        <f t="shared" si="95"/>
        <v>144</v>
      </c>
      <c r="M276">
        <f t="shared" si="96"/>
        <v>188</v>
      </c>
      <c r="N276">
        <f t="shared" si="97"/>
        <v>89</v>
      </c>
      <c r="O276">
        <f t="shared" si="98"/>
        <v>396</v>
      </c>
      <c r="P276">
        <f t="shared" si="99"/>
        <v>233</v>
      </c>
      <c r="Q276">
        <f t="shared" si="100"/>
        <v>584</v>
      </c>
      <c r="R276" t="e">
        <f t="shared" si="101"/>
        <v>#DIV/0!</v>
      </c>
      <c r="S276" t="e">
        <f t="shared" si="102"/>
        <v>#DIV/0!</v>
      </c>
      <c r="T276">
        <f t="shared" si="103"/>
        <v>1.6181818181818182</v>
      </c>
      <c r="U276">
        <f t="shared" si="104"/>
        <v>7.2</v>
      </c>
      <c r="V276">
        <f t="shared" si="105"/>
        <v>4.2363636363636363</v>
      </c>
      <c r="W276">
        <f t="shared" si="106"/>
        <v>10.618181818181819</v>
      </c>
    </row>
    <row r="277" spans="1:23" hidden="1" x14ac:dyDescent="0.25">
      <c r="A277" t="s">
        <v>12</v>
      </c>
      <c r="B277" t="s">
        <v>43</v>
      </c>
      <c r="C277">
        <v>0</v>
      </c>
      <c r="D277">
        <v>53</v>
      </c>
      <c r="E277">
        <f t="shared" si="92"/>
        <v>53</v>
      </c>
      <c r="F277">
        <v>144</v>
      </c>
      <c r="G277">
        <v>188</v>
      </c>
      <c r="H277">
        <v>144</v>
      </c>
      <c r="I277">
        <v>452</v>
      </c>
      <c r="J277">
        <f t="shared" si="93"/>
        <v>288</v>
      </c>
      <c r="K277">
        <f t="shared" si="94"/>
        <v>640</v>
      </c>
      <c r="L277">
        <f t="shared" si="95"/>
        <v>144</v>
      </c>
      <c r="M277">
        <f t="shared" si="96"/>
        <v>188</v>
      </c>
      <c r="N277">
        <f t="shared" si="97"/>
        <v>91</v>
      </c>
      <c r="O277">
        <f t="shared" si="98"/>
        <v>399</v>
      </c>
      <c r="P277">
        <f t="shared" si="99"/>
        <v>235</v>
      </c>
      <c r="Q277">
        <f t="shared" si="100"/>
        <v>587</v>
      </c>
      <c r="R277" t="e">
        <f t="shared" si="101"/>
        <v>#DIV/0!</v>
      </c>
      <c r="S277" t="e">
        <f t="shared" si="102"/>
        <v>#DIV/0!</v>
      </c>
      <c r="T277">
        <f t="shared" si="103"/>
        <v>1.7169811320754718</v>
      </c>
      <c r="U277">
        <f t="shared" si="104"/>
        <v>7.5283018867924527</v>
      </c>
      <c r="V277">
        <f t="shared" si="105"/>
        <v>4.4339622641509431</v>
      </c>
      <c r="W277">
        <f t="shared" si="106"/>
        <v>11.075471698113208</v>
      </c>
    </row>
    <row r="278" spans="1:23" hidden="1" x14ac:dyDescent="0.25">
      <c r="A278" t="s">
        <v>0</v>
      </c>
      <c r="B278" t="s">
        <v>44</v>
      </c>
      <c r="C278">
        <v>35</v>
      </c>
      <c r="D278">
        <v>470</v>
      </c>
      <c r="E278">
        <f>SUM(C278:D278)</f>
        <v>505</v>
      </c>
      <c r="F278">
        <v>144</v>
      </c>
      <c r="G278">
        <v>188</v>
      </c>
      <c r="H278">
        <v>144</v>
      </c>
      <c r="I278">
        <v>453</v>
      </c>
      <c r="J278">
        <f t="shared" si="93"/>
        <v>288</v>
      </c>
      <c r="K278">
        <f t="shared" si="94"/>
        <v>641</v>
      </c>
      <c r="L278">
        <f t="shared" si="95"/>
        <v>109</v>
      </c>
      <c r="M278">
        <f t="shared" si="96"/>
        <v>153</v>
      </c>
      <c r="N278">
        <f t="shared" si="97"/>
        <v>326</v>
      </c>
      <c r="O278">
        <f t="shared" si="98"/>
        <v>17</v>
      </c>
      <c r="P278">
        <f t="shared" si="99"/>
        <v>217</v>
      </c>
      <c r="Q278">
        <f t="shared" si="100"/>
        <v>136</v>
      </c>
      <c r="R278">
        <f t="shared" si="101"/>
        <v>3.1142857142857143</v>
      </c>
      <c r="S278">
        <f t="shared" si="102"/>
        <v>4.371428571428571</v>
      </c>
      <c r="T278">
        <f t="shared" si="103"/>
        <v>0.69361702127659575</v>
      </c>
      <c r="U278">
        <f t="shared" si="104"/>
        <v>3.6170212765957444E-2</v>
      </c>
      <c r="V278">
        <f t="shared" si="105"/>
        <v>0.4297029702970297</v>
      </c>
      <c r="W278">
        <f t="shared" si="106"/>
        <v>0.26930693069306932</v>
      </c>
    </row>
    <row r="279" spans="1:23" hidden="1" x14ac:dyDescent="0.25">
      <c r="A279" t="s">
        <v>2</v>
      </c>
      <c r="B279" t="s">
        <v>44</v>
      </c>
      <c r="C279">
        <v>29</v>
      </c>
      <c r="D279">
        <v>436</v>
      </c>
      <c r="E279">
        <f t="shared" ref="E279:E289" si="107">SUM(C279:D279)</f>
        <v>465</v>
      </c>
      <c r="F279">
        <v>144</v>
      </c>
      <c r="G279">
        <v>188</v>
      </c>
      <c r="H279">
        <v>144</v>
      </c>
      <c r="I279">
        <v>454</v>
      </c>
      <c r="J279">
        <f t="shared" si="93"/>
        <v>288</v>
      </c>
      <c r="K279">
        <f t="shared" si="94"/>
        <v>642</v>
      </c>
      <c r="L279">
        <f t="shared" si="95"/>
        <v>115</v>
      </c>
      <c r="M279">
        <f t="shared" si="96"/>
        <v>159</v>
      </c>
      <c r="N279">
        <f t="shared" si="97"/>
        <v>292</v>
      </c>
      <c r="O279">
        <f t="shared" si="98"/>
        <v>18</v>
      </c>
      <c r="P279">
        <f t="shared" si="99"/>
        <v>177</v>
      </c>
      <c r="Q279">
        <f t="shared" si="100"/>
        <v>177</v>
      </c>
      <c r="R279">
        <f t="shared" si="101"/>
        <v>3.9655172413793105</v>
      </c>
      <c r="S279">
        <f t="shared" si="102"/>
        <v>5.4827586206896548</v>
      </c>
      <c r="T279">
        <f t="shared" si="103"/>
        <v>0.66972477064220182</v>
      </c>
      <c r="U279">
        <f t="shared" si="104"/>
        <v>4.1284403669724773E-2</v>
      </c>
      <c r="V279">
        <f t="shared" si="105"/>
        <v>0.38064516129032255</v>
      </c>
      <c r="W279">
        <f t="shared" si="106"/>
        <v>0.38064516129032255</v>
      </c>
    </row>
    <row r="280" spans="1:23" hidden="1" x14ac:dyDescent="0.25">
      <c r="A280" t="s">
        <v>3</v>
      </c>
      <c r="B280" t="s">
        <v>44</v>
      </c>
      <c r="C280">
        <v>38</v>
      </c>
      <c r="D280">
        <v>555</v>
      </c>
      <c r="E280">
        <f t="shared" si="107"/>
        <v>593</v>
      </c>
      <c r="F280">
        <v>144</v>
      </c>
      <c r="G280">
        <v>188</v>
      </c>
      <c r="H280">
        <v>144</v>
      </c>
      <c r="I280">
        <v>455</v>
      </c>
      <c r="J280">
        <f t="shared" si="93"/>
        <v>288</v>
      </c>
      <c r="K280">
        <f t="shared" si="94"/>
        <v>643</v>
      </c>
      <c r="L280">
        <f t="shared" si="95"/>
        <v>106</v>
      </c>
      <c r="M280">
        <f t="shared" si="96"/>
        <v>150</v>
      </c>
      <c r="N280">
        <f t="shared" si="97"/>
        <v>411</v>
      </c>
      <c r="O280">
        <f t="shared" si="98"/>
        <v>100</v>
      </c>
      <c r="P280">
        <f t="shared" si="99"/>
        <v>305</v>
      </c>
      <c r="Q280">
        <f t="shared" si="100"/>
        <v>50</v>
      </c>
      <c r="R280">
        <f t="shared" si="101"/>
        <v>2.7894736842105261</v>
      </c>
      <c r="S280">
        <f t="shared" si="102"/>
        <v>3.9473684210526314</v>
      </c>
      <c r="T280">
        <f t="shared" si="103"/>
        <v>0.74054054054054053</v>
      </c>
      <c r="U280">
        <f t="shared" si="104"/>
        <v>0.18018018018018017</v>
      </c>
      <c r="V280">
        <f t="shared" si="105"/>
        <v>0.51433389544688024</v>
      </c>
      <c r="W280">
        <f t="shared" si="106"/>
        <v>8.4317032040472181E-2</v>
      </c>
    </row>
    <row r="281" spans="1:23" hidden="1" x14ac:dyDescent="0.25">
      <c r="A281" t="s">
        <v>4</v>
      </c>
      <c r="B281" t="s">
        <v>44</v>
      </c>
      <c r="C281">
        <v>40</v>
      </c>
      <c r="D281">
        <v>473</v>
      </c>
      <c r="E281">
        <f t="shared" si="107"/>
        <v>513</v>
      </c>
      <c r="F281">
        <v>144</v>
      </c>
      <c r="G281">
        <v>188</v>
      </c>
      <c r="H281">
        <v>144</v>
      </c>
      <c r="I281">
        <v>456</v>
      </c>
      <c r="J281">
        <f t="shared" si="93"/>
        <v>288</v>
      </c>
      <c r="K281">
        <f t="shared" si="94"/>
        <v>644</v>
      </c>
      <c r="L281">
        <f t="shared" si="95"/>
        <v>104</v>
      </c>
      <c r="M281">
        <f t="shared" si="96"/>
        <v>148</v>
      </c>
      <c r="N281">
        <f t="shared" si="97"/>
        <v>329</v>
      </c>
      <c r="O281">
        <f t="shared" si="98"/>
        <v>17</v>
      </c>
      <c r="P281">
        <f t="shared" si="99"/>
        <v>225</v>
      </c>
      <c r="Q281">
        <f t="shared" si="100"/>
        <v>131</v>
      </c>
      <c r="R281">
        <f t="shared" si="101"/>
        <v>2.6</v>
      </c>
      <c r="S281">
        <f t="shared" si="102"/>
        <v>3.7</v>
      </c>
      <c r="T281">
        <f t="shared" si="103"/>
        <v>0.69556025369978858</v>
      </c>
      <c r="U281">
        <f t="shared" si="104"/>
        <v>3.5940803382663845E-2</v>
      </c>
      <c r="V281">
        <f t="shared" si="105"/>
        <v>0.43859649122807015</v>
      </c>
      <c r="W281">
        <f t="shared" si="106"/>
        <v>0.2553606237816764</v>
      </c>
    </row>
    <row r="282" spans="1:23" hidden="1" x14ac:dyDescent="0.25">
      <c r="A282" t="s">
        <v>5</v>
      </c>
      <c r="B282" t="s">
        <v>44</v>
      </c>
      <c r="C282">
        <v>49</v>
      </c>
      <c r="D282">
        <v>430.25</v>
      </c>
      <c r="E282">
        <f t="shared" si="107"/>
        <v>479.25</v>
      </c>
      <c r="F282">
        <v>144</v>
      </c>
      <c r="G282">
        <v>188</v>
      </c>
      <c r="H282">
        <v>144</v>
      </c>
      <c r="I282">
        <v>457</v>
      </c>
      <c r="J282">
        <f t="shared" si="93"/>
        <v>288</v>
      </c>
      <c r="K282">
        <f t="shared" si="94"/>
        <v>645</v>
      </c>
      <c r="L282">
        <f t="shared" si="95"/>
        <v>95</v>
      </c>
      <c r="M282">
        <f t="shared" si="96"/>
        <v>139</v>
      </c>
      <c r="N282">
        <f t="shared" si="97"/>
        <v>286.25</v>
      </c>
      <c r="O282">
        <f t="shared" si="98"/>
        <v>26.75</v>
      </c>
      <c r="P282">
        <f t="shared" si="99"/>
        <v>191.25</v>
      </c>
      <c r="Q282">
        <f t="shared" si="100"/>
        <v>165.75</v>
      </c>
      <c r="R282">
        <f t="shared" si="101"/>
        <v>1.9387755102040816</v>
      </c>
      <c r="S282">
        <f t="shared" si="102"/>
        <v>2.8367346938775508</v>
      </c>
      <c r="T282">
        <f t="shared" si="103"/>
        <v>0.66531086577571175</v>
      </c>
      <c r="U282">
        <f t="shared" si="104"/>
        <v>6.2173155142359091E-2</v>
      </c>
      <c r="V282">
        <f t="shared" si="105"/>
        <v>0.39906103286384975</v>
      </c>
      <c r="W282">
        <f t="shared" si="106"/>
        <v>0.34585289514866979</v>
      </c>
    </row>
    <row r="283" spans="1:23" hidden="1" x14ac:dyDescent="0.25">
      <c r="A283" t="s">
        <v>6</v>
      </c>
      <c r="B283" t="s">
        <v>44</v>
      </c>
      <c r="C283">
        <v>43</v>
      </c>
      <c r="D283">
        <v>609</v>
      </c>
      <c r="E283">
        <f t="shared" si="107"/>
        <v>652</v>
      </c>
      <c r="F283">
        <v>144</v>
      </c>
      <c r="G283">
        <v>188</v>
      </c>
      <c r="H283">
        <v>144</v>
      </c>
      <c r="I283">
        <v>458</v>
      </c>
      <c r="J283">
        <f t="shared" si="93"/>
        <v>288</v>
      </c>
      <c r="K283">
        <f t="shared" si="94"/>
        <v>646</v>
      </c>
      <c r="L283">
        <f t="shared" si="95"/>
        <v>101</v>
      </c>
      <c r="M283">
        <f t="shared" si="96"/>
        <v>145</v>
      </c>
      <c r="N283">
        <f t="shared" si="97"/>
        <v>465</v>
      </c>
      <c r="O283">
        <f t="shared" si="98"/>
        <v>151</v>
      </c>
      <c r="P283">
        <f t="shared" si="99"/>
        <v>364</v>
      </c>
      <c r="Q283">
        <f t="shared" si="100"/>
        <v>6</v>
      </c>
      <c r="R283">
        <f t="shared" si="101"/>
        <v>2.3488372093023258</v>
      </c>
      <c r="S283">
        <f t="shared" si="102"/>
        <v>3.3720930232558142</v>
      </c>
      <c r="T283">
        <f t="shared" si="103"/>
        <v>0.76354679802955661</v>
      </c>
      <c r="U283">
        <f t="shared" si="104"/>
        <v>0.24794745484400657</v>
      </c>
      <c r="V283">
        <f t="shared" si="105"/>
        <v>0.55828220858895705</v>
      </c>
      <c r="W283">
        <f t="shared" si="106"/>
        <v>9.202453987730062E-3</v>
      </c>
    </row>
    <row r="284" spans="1:23" hidden="1" x14ac:dyDescent="0.25">
      <c r="A284" t="s">
        <v>7</v>
      </c>
      <c r="B284" t="s">
        <v>44</v>
      </c>
      <c r="C284">
        <v>41</v>
      </c>
      <c r="D284">
        <v>446</v>
      </c>
      <c r="E284">
        <f t="shared" si="107"/>
        <v>487</v>
      </c>
      <c r="F284">
        <v>144</v>
      </c>
      <c r="G284">
        <v>188</v>
      </c>
      <c r="H284">
        <v>144</v>
      </c>
      <c r="I284">
        <v>459</v>
      </c>
      <c r="J284">
        <f t="shared" si="93"/>
        <v>288</v>
      </c>
      <c r="K284">
        <f t="shared" si="94"/>
        <v>647</v>
      </c>
      <c r="L284">
        <f t="shared" si="95"/>
        <v>103</v>
      </c>
      <c r="M284">
        <f t="shared" si="96"/>
        <v>147</v>
      </c>
      <c r="N284">
        <f t="shared" si="97"/>
        <v>302</v>
      </c>
      <c r="O284">
        <f t="shared" si="98"/>
        <v>13</v>
      </c>
      <c r="P284">
        <f t="shared" si="99"/>
        <v>199</v>
      </c>
      <c r="Q284">
        <f t="shared" si="100"/>
        <v>160</v>
      </c>
      <c r="R284">
        <f t="shared" si="101"/>
        <v>2.5121951219512195</v>
      </c>
      <c r="S284">
        <f t="shared" si="102"/>
        <v>3.5853658536585367</v>
      </c>
      <c r="T284">
        <f t="shared" si="103"/>
        <v>0.67713004484304928</v>
      </c>
      <c r="U284">
        <f t="shared" si="104"/>
        <v>2.914798206278027E-2</v>
      </c>
      <c r="V284">
        <f t="shared" si="105"/>
        <v>0.40862422997946612</v>
      </c>
      <c r="W284">
        <f t="shared" si="106"/>
        <v>0.32854209445585214</v>
      </c>
    </row>
    <row r="285" spans="1:23" hidden="1" x14ac:dyDescent="0.25">
      <c r="A285" t="s">
        <v>8</v>
      </c>
      <c r="B285" t="s">
        <v>44</v>
      </c>
      <c r="C285">
        <v>41</v>
      </c>
      <c r="D285">
        <v>487</v>
      </c>
      <c r="E285">
        <f t="shared" si="107"/>
        <v>528</v>
      </c>
      <c r="F285">
        <v>144</v>
      </c>
      <c r="G285">
        <v>188</v>
      </c>
      <c r="H285">
        <v>144</v>
      </c>
      <c r="I285">
        <v>460</v>
      </c>
      <c r="J285">
        <f t="shared" si="93"/>
        <v>288</v>
      </c>
      <c r="K285">
        <f t="shared" si="94"/>
        <v>648</v>
      </c>
      <c r="L285">
        <f t="shared" si="95"/>
        <v>103</v>
      </c>
      <c r="M285">
        <f t="shared" si="96"/>
        <v>147</v>
      </c>
      <c r="N285">
        <f t="shared" si="97"/>
        <v>343</v>
      </c>
      <c r="O285">
        <f t="shared" si="98"/>
        <v>27</v>
      </c>
      <c r="P285">
        <f t="shared" si="99"/>
        <v>240</v>
      </c>
      <c r="Q285">
        <f t="shared" si="100"/>
        <v>120</v>
      </c>
      <c r="R285">
        <f t="shared" si="101"/>
        <v>2.5121951219512195</v>
      </c>
      <c r="S285">
        <f t="shared" si="102"/>
        <v>3.5853658536585367</v>
      </c>
      <c r="T285">
        <f t="shared" si="103"/>
        <v>0.70431211498973301</v>
      </c>
      <c r="U285">
        <f t="shared" si="104"/>
        <v>5.5441478439425054E-2</v>
      </c>
      <c r="V285">
        <f t="shared" si="105"/>
        <v>0.45454545454545453</v>
      </c>
      <c r="W285">
        <f t="shared" si="106"/>
        <v>0.22727272727272727</v>
      </c>
    </row>
    <row r="286" spans="1:23" hidden="1" x14ac:dyDescent="0.25">
      <c r="A286" t="s">
        <v>9</v>
      </c>
      <c r="B286" t="s">
        <v>44</v>
      </c>
      <c r="C286">
        <v>55</v>
      </c>
      <c r="D286">
        <v>502</v>
      </c>
      <c r="E286">
        <f t="shared" si="107"/>
        <v>557</v>
      </c>
      <c r="F286">
        <v>144</v>
      </c>
      <c r="G286">
        <v>188</v>
      </c>
      <c r="H286">
        <v>144</v>
      </c>
      <c r="I286">
        <v>461</v>
      </c>
      <c r="J286">
        <f t="shared" si="93"/>
        <v>288</v>
      </c>
      <c r="K286">
        <f t="shared" si="94"/>
        <v>649</v>
      </c>
      <c r="L286">
        <f t="shared" si="95"/>
        <v>89</v>
      </c>
      <c r="M286">
        <f t="shared" si="96"/>
        <v>133</v>
      </c>
      <c r="N286">
        <f t="shared" si="97"/>
        <v>358</v>
      </c>
      <c r="O286">
        <f t="shared" si="98"/>
        <v>41</v>
      </c>
      <c r="P286">
        <f t="shared" si="99"/>
        <v>269</v>
      </c>
      <c r="Q286">
        <f t="shared" si="100"/>
        <v>92</v>
      </c>
      <c r="R286">
        <f t="shared" si="101"/>
        <v>1.6181818181818182</v>
      </c>
      <c r="S286">
        <f t="shared" si="102"/>
        <v>2.418181818181818</v>
      </c>
      <c r="T286">
        <f t="shared" si="103"/>
        <v>0.71314741035856577</v>
      </c>
      <c r="U286">
        <f t="shared" si="104"/>
        <v>8.1673306772908363E-2</v>
      </c>
      <c r="V286">
        <f t="shared" si="105"/>
        <v>0.48294434470377018</v>
      </c>
      <c r="W286">
        <f t="shared" si="106"/>
        <v>0.16517055655296231</v>
      </c>
    </row>
    <row r="287" spans="1:23" hidden="1" x14ac:dyDescent="0.25">
      <c r="A287" t="s">
        <v>10</v>
      </c>
      <c r="B287" t="s">
        <v>44</v>
      </c>
      <c r="C287">
        <v>52</v>
      </c>
      <c r="D287">
        <v>507</v>
      </c>
      <c r="E287">
        <f t="shared" si="107"/>
        <v>559</v>
      </c>
      <c r="F287">
        <v>144</v>
      </c>
      <c r="G287">
        <v>188</v>
      </c>
      <c r="H287">
        <v>144</v>
      </c>
      <c r="I287">
        <v>462</v>
      </c>
      <c r="J287">
        <f t="shared" si="93"/>
        <v>288</v>
      </c>
      <c r="K287">
        <f t="shared" si="94"/>
        <v>650</v>
      </c>
      <c r="L287">
        <f t="shared" si="95"/>
        <v>92</v>
      </c>
      <c r="M287">
        <f t="shared" si="96"/>
        <v>136</v>
      </c>
      <c r="N287">
        <f t="shared" si="97"/>
        <v>363</v>
      </c>
      <c r="O287">
        <f t="shared" si="98"/>
        <v>45</v>
      </c>
      <c r="P287">
        <f t="shared" si="99"/>
        <v>271</v>
      </c>
      <c r="Q287">
        <f t="shared" si="100"/>
        <v>91</v>
      </c>
      <c r="R287">
        <f t="shared" si="101"/>
        <v>1.7692307692307692</v>
      </c>
      <c r="S287">
        <f t="shared" si="102"/>
        <v>2.6153846153846154</v>
      </c>
      <c r="T287">
        <f t="shared" si="103"/>
        <v>0.71597633136094674</v>
      </c>
      <c r="U287">
        <f t="shared" si="104"/>
        <v>8.8757396449704137E-2</v>
      </c>
      <c r="V287">
        <f t="shared" si="105"/>
        <v>0.48479427549194992</v>
      </c>
      <c r="W287">
        <f t="shared" si="106"/>
        <v>0.16279069767441862</v>
      </c>
    </row>
    <row r="288" spans="1:23" hidden="1" x14ac:dyDescent="0.25">
      <c r="A288" t="s">
        <v>11</v>
      </c>
      <c r="B288" t="s">
        <v>44</v>
      </c>
      <c r="C288">
        <v>45</v>
      </c>
      <c r="D288">
        <v>316</v>
      </c>
      <c r="E288">
        <f t="shared" si="107"/>
        <v>361</v>
      </c>
      <c r="F288">
        <v>144</v>
      </c>
      <c r="G288">
        <v>188</v>
      </c>
      <c r="H288">
        <v>144</v>
      </c>
      <c r="I288">
        <v>463</v>
      </c>
      <c r="J288">
        <f t="shared" si="93"/>
        <v>288</v>
      </c>
      <c r="K288">
        <f t="shared" si="94"/>
        <v>651</v>
      </c>
      <c r="L288">
        <f t="shared" si="95"/>
        <v>99</v>
      </c>
      <c r="M288">
        <f t="shared" si="96"/>
        <v>143</v>
      </c>
      <c r="N288">
        <f t="shared" si="97"/>
        <v>172</v>
      </c>
      <c r="O288">
        <f t="shared" si="98"/>
        <v>147</v>
      </c>
      <c r="P288">
        <f t="shared" si="99"/>
        <v>73</v>
      </c>
      <c r="Q288">
        <f t="shared" si="100"/>
        <v>290</v>
      </c>
      <c r="R288">
        <f t="shared" si="101"/>
        <v>2.2000000000000002</v>
      </c>
      <c r="S288">
        <f t="shared" si="102"/>
        <v>3.1777777777777776</v>
      </c>
      <c r="T288">
        <f t="shared" si="103"/>
        <v>0.54430379746835444</v>
      </c>
      <c r="U288">
        <f t="shared" si="104"/>
        <v>0.4651898734177215</v>
      </c>
      <c r="V288">
        <f t="shared" si="105"/>
        <v>0.20221606648199447</v>
      </c>
      <c r="W288">
        <f t="shared" si="106"/>
        <v>0.80332409972299168</v>
      </c>
    </row>
    <row r="289" spans="1:23" hidden="1" x14ac:dyDescent="0.25">
      <c r="A289" t="s">
        <v>12</v>
      </c>
      <c r="B289" t="s">
        <v>44</v>
      </c>
      <c r="C289">
        <v>43</v>
      </c>
      <c r="D289">
        <v>744</v>
      </c>
      <c r="E289">
        <f t="shared" si="107"/>
        <v>787</v>
      </c>
      <c r="F289">
        <v>144</v>
      </c>
      <c r="G289">
        <v>188</v>
      </c>
      <c r="H289">
        <v>144</v>
      </c>
      <c r="I289">
        <v>464</v>
      </c>
      <c r="J289">
        <f t="shared" si="93"/>
        <v>288</v>
      </c>
      <c r="K289">
        <f t="shared" si="94"/>
        <v>652</v>
      </c>
      <c r="L289">
        <f t="shared" si="95"/>
        <v>101</v>
      </c>
      <c r="M289">
        <f t="shared" si="96"/>
        <v>145</v>
      </c>
      <c r="N289">
        <f t="shared" si="97"/>
        <v>600</v>
      </c>
      <c r="O289">
        <f t="shared" si="98"/>
        <v>280</v>
      </c>
      <c r="P289">
        <f t="shared" si="99"/>
        <v>499</v>
      </c>
      <c r="Q289">
        <f t="shared" si="100"/>
        <v>135</v>
      </c>
      <c r="R289">
        <f t="shared" si="101"/>
        <v>2.3488372093023258</v>
      </c>
      <c r="S289">
        <f t="shared" si="102"/>
        <v>3.3720930232558142</v>
      </c>
      <c r="T289">
        <f t="shared" si="103"/>
        <v>0.80645161290322576</v>
      </c>
      <c r="U289">
        <f t="shared" si="104"/>
        <v>0.37634408602150538</v>
      </c>
      <c r="V289">
        <f t="shared" si="105"/>
        <v>0.63405336721728078</v>
      </c>
      <c r="W289">
        <f t="shared" si="106"/>
        <v>0.17153748411689962</v>
      </c>
    </row>
    <row r="290" spans="1:23" hidden="1" x14ac:dyDescent="0.25">
      <c r="A290" t="s">
        <v>0</v>
      </c>
      <c r="B290" t="s">
        <v>45</v>
      </c>
      <c r="C290">
        <v>4</v>
      </c>
      <c r="D290">
        <v>252</v>
      </c>
      <c r="E290">
        <f>SUM(C290:D290)</f>
        <v>256</v>
      </c>
      <c r="F290">
        <v>144</v>
      </c>
      <c r="G290">
        <v>188</v>
      </c>
      <c r="H290">
        <v>144</v>
      </c>
      <c r="I290">
        <v>465</v>
      </c>
      <c r="J290">
        <f t="shared" si="93"/>
        <v>288</v>
      </c>
      <c r="K290">
        <f t="shared" si="94"/>
        <v>653</v>
      </c>
      <c r="L290">
        <f t="shared" si="95"/>
        <v>140</v>
      </c>
      <c r="M290">
        <f t="shared" si="96"/>
        <v>184</v>
      </c>
      <c r="N290">
        <f t="shared" si="97"/>
        <v>108</v>
      </c>
      <c r="O290">
        <f t="shared" si="98"/>
        <v>213</v>
      </c>
      <c r="P290">
        <f t="shared" si="99"/>
        <v>32</v>
      </c>
      <c r="Q290">
        <f t="shared" si="100"/>
        <v>397</v>
      </c>
      <c r="R290">
        <f t="shared" si="101"/>
        <v>35</v>
      </c>
      <c r="S290">
        <f t="shared" si="102"/>
        <v>46</v>
      </c>
      <c r="T290">
        <f t="shared" si="103"/>
        <v>0.42857142857142855</v>
      </c>
      <c r="U290">
        <f t="shared" si="104"/>
        <v>0.84523809523809523</v>
      </c>
      <c r="V290">
        <f t="shared" si="105"/>
        <v>0.125</v>
      </c>
      <c r="W290">
        <f t="shared" si="106"/>
        <v>1.55078125</v>
      </c>
    </row>
    <row r="291" spans="1:23" hidden="1" x14ac:dyDescent="0.25">
      <c r="A291" t="s">
        <v>2</v>
      </c>
      <c r="B291" t="s">
        <v>45</v>
      </c>
      <c r="C291">
        <v>0</v>
      </c>
      <c r="D291">
        <v>303</v>
      </c>
      <c r="E291">
        <f t="shared" ref="E291:E301" si="108">SUM(C291:D291)</f>
        <v>303</v>
      </c>
      <c r="F291">
        <v>144</v>
      </c>
      <c r="G291">
        <v>188</v>
      </c>
      <c r="H291">
        <v>144</v>
      </c>
      <c r="I291">
        <v>466</v>
      </c>
      <c r="J291">
        <f t="shared" si="93"/>
        <v>288</v>
      </c>
      <c r="K291">
        <f t="shared" si="94"/>
        <v>654</v>
      </c>
      <c r="L291">
        <f t="shared" si="95"/>
        <v>144</v>
      </c>
      <c r="M291">
        <f t="shared" si="96"/>
        <v>188</v>
      </c>
      <c r="N291">
        <f t="shared" si="97"/>
        <v>159</v>
      </c>
      <c r="O291">
        <f t="shared" si="98"/>
        <v>163</v>
      </c>
      <c r="P291">
        <f t="shared" si="99"/>
        <v>15</v>
      </c>
      <c r="Q291">
        <f t="shared" si="100"/>
        <v>351</v>
      </c>
      <c r="R291" t="e">
        <f t="shared" si="101"/>
        <v>#DIV/0!</v>
      </c>
      <c r="S291" t="e">
        <f t="shared" si="102"/>
        <v>#DIV/0!</v>
      </c>
      <c r="T291">
        <f t="shared" si="103"/>
        <v>0.52475247524752477</v>
      </c>
      <c r="U291">
        <f t="shared" si="104"/>
        <v>0.53795379537953791</v>
      </c>
      <c r="V291">
        <f t="shared" si="105"/>
        <v>4.9504950495049507E-2</v>
      </c>
      <c r="W291">
        <f t="shared" si="106"/>
        <v>1.1584158415841583</v>
      </c>
    </row>
    <row r="292" spans="1:23" hidden="1" x14ac:dyDescent="0.25">
      <c r="A292" t="s">
        <v>3</v>
      </c>
      <c r="B292" t="s">
        <v>45</v>
      </c>
      <c r="C292">
        <v>0</v>
      </c>
      <c r="D292">
        <v>318</v>
      </c>
      <c r="E292">
        <f t="shared" si="108"/>
        <v>318</v>
      </c>
      <c r="F292">
        <v>144</v>
      </c>
      <c r="G292">
        <v>188</v>
      </c>
      <c r="H292">
        <v>144</v>
      </c>
      <c r="I292">
        <v>467</v>
      </c>
      <c r="J292">
        <f t="shared" si="93"/>
        <v>288</v>
      </c>
      <c r="K292">
        <f t="shared" si="94"/>
        <v>655</v>
      </c>
      <c r="L292">
        <f t="shared" si="95"/>
        <v>144</v>
      </c>
      <c r="M292">
        <f t="shared" si="96"/>
        <v>188</v>
      </c>
      <c r="N292">
        <f t="shared" si="97"/>
        <v>174</v>
      </c>
      <c r="O292">
        <f t="shared" si="98"/>
        <v>149</v>
      </c>
      <c r="P292">
        <f t="shared" si="99"/>
        <v>30</v>
      </c>
      <c r="Q292">
        <f t="shared" si="100"/>
        <v>337</v>
      </c>
      <c r="R292" t="e">
        <f t="shared" si="101"/>
        <v>#DIV/0!</v>
      </c>
      <c r="S292" t="e">
        <f t="shared" si="102"/>
        <v>#DIV/0!</v>
      </c>
      <c r="T292">
        <f t="shared" si="103"/>
        <v>0.54716981132075471</v>
      </c>
      <c r="U292">
        <f t="shared" si="104"/>
        <v>0.46855345911949686</v>
      </c>
      <c r="V292">
        <f t="shared" si="105"/>
        <v>9.4339622641509441E-2</v>
      </c>
      <c r="W292">
        <f t="shared" si="106"/>
        <v>1.0597484276729561</v>
      </c>
    </row>
    <row r="293" spans="1:23" hidden="1" x14ac:dyDescent="0.25">
      <c r="A293" t="s">
        <v>4</v>
      </c>
      <c r="B293" t="s">
        <v>45</v>
      </c>
      <c r="C293">
        <v>0</v>
      </c>
      <c r="D293">
        <v>329</v>
      </c>
      <c r="E293">
        <f t="shared" si="108"/>
        <v>329</v>
      </c>
      <c r="F293">
        <v>144</v>
      </c>
      <c r="G293">
        <v>188</v>
      </c>
      <c r="H293">
        <v>144</v>
      </c>
      <c r="I293">
        <v>468</v>
      </c>
      <c r="J293">
        <f t="shared" si="93"/>
        <v>288</v>
      </c>
      <c r="K293">
        <f t="shared" si="94"/>
        <v>656</v>
      </c>
      <c r="L293">
        <f t="shared" si="95"/>
        <v>144</v>
      </c>
      <c r="M293">
        <f t="shared" si="96"/>
        <v>188</v>
      </c>
      <c r="N293">
        <f t="shared" si="97"/>
        <v>185</v>
      </c>
      <c r="O293">
        <f t="shared" si="98"/>
        <v>139</v>
      </c>
      <c r="P293">
        <f t="shared" si="99"/>
        <v>41</v>
      </c>
      <c r="Q293">
        <f t="shared" si="100"/>
        <v>327</v>
      </c>
      <c r="R293" t="e">
        <f t="shared" si="101"/>
        <v>#DIV/0!</v>
      </c>
      <c r="S293" t="e">
        <f t="shared" si="102"/>
        <v>#DIV/0!</v>
      </c>
      <c r="T293">
        <f t="shared" si="103"/>
        <v>0.56231003039513683</v>
      </c>
      <c r="U293">
        <f t="shared" si="104"/>
        <v>0.42249240121580545</v>
      </c>
      <c r="V293">
        <f t="shared" si="105"/>
        <v>0.12462006079027356</v>
      </c>
      <c r="W293">
        <f t="shared" si="106"/>
        <v>0.99392097264437695</v>
      </c>
    </row>
    <row r="294" spans="1:23" hidden="1" x14ac:dyDescent="0.25">
      <c r="A294" t="s">
        <v>5</v>
      </c>
      <c r="B294" t="s">
        <v>45</v>
      </c>
      <c r="C294">
        <v>0</v>
      </c>
      <c r="D294">
        <v>404</v>
      </c>
      <c r="E294">
        <f t="shared" si="108"/>
        <v>404</v>
      </c>
      <c r="F294">
        <v>144</v>
      </c>
      <c r="G294">
        <v>188</v>
      </c>
      <c r="H294">
        <v>144</v>
      </c>
      <c r="I294">
        <v>469</v>
      </c>
      <c r="J294">
        <f t="shared" si="93"/>
        <v>288</v>
      </c>
      <c r="K294">
        <f t="shared" si="94"/>
        <v>657</v>
      </c>
      <c r="L294">
        <f t="shared" si="95"/>
        <v>144</v>
      </c>
      <c r="M294">
        <f t="shared" si="96"/>
        <v>188</v>
      </c>
      <c r="N294">
        <f t="shared" si="97"/>
        <v>260</v>
      </c>
      <c r="O294">
        <f t="shared" si="98"/>
        <v>65</v>
      </c>
      <c r="P294">
        <f t="shared" si="99"/>
        <v>116</v>
      </c>
      <c r="Q294">
        <f t="shared" si="100"/>
        <v>253</v>
      </c>
      <c r="R294" t="e">
        <f t="shared" si="101"/>
        <v>#DIV/0!</v>
      </c>
      <c r="S294" t="e">
        <f t="shared" si="102"/>
        <v>#DIV/0!</v>
      </c>
      <c r="T294">
        <f t="shared" si="103"/>
        <v>0.64356435643564358</v>
      </c>
      <c r="U294">
        <f t="shared" si="104"/>
        <v>0.1608910891089109</v>
      </c>
      <c r="V294">
        <f t="shared" si="105"/>
        <v>0.28712871287128711</v>
      </c>
      <c r="W294">
        <f t="shared" si="106"/>
        <v>0.62623762376237624</v>
      </c>
    </row>
    <row r="295" spans="1:23" hidden="1" x14ac:dyDescent="0.25">
      <c r="A295" t="s">
        <v>6</v>
      </c>
      <c r="B295" t="s">
        <v>45</v>
      </c>
      <c r="C295">
        <v>0</v>
      </c>
      <c r="D295">
        <v>360</v>
      </c>
      <c r="E295">
        <f t="shared" si="108"/>
        <v>360</v>
      </c>
      <c r="F295">
        <v>144</v>
      </c>
      <c r="G295">
        <v>188</v>
      </c>
      <c r="H295">
        <v>144</v>
      </c>
      <c r="I295">
        <v>470</v>
      </c>
      <c r="J295">
        <f t="shared" si="93"/>
        <v>288</v>
      </c>
      <c r="K295">
        <f t="shared" si="94"/>
        <v>658</v>
      </c>
      <c r="L295">
        <f t="shared" si="95"/>
        <v>144</v>
      </c>
      <c r="M295">
        <f t="shared" si="96"/>
        <v>188</v>
      </c>
      <c r="N295">
        <f t="shared" si="97"/>
        <v>216</v>
      </c>
      <c r="O295">
        <f t="shared" si="98"/>
        <v>110</v>
      </c>
      <c r="P295">
        <f t="shared" si="99"/>
        <v>72</v>
      </c>
      <c r="Q295">
        <f t="shared" si="100"/>
        <v>298</v>
      </c>
      <c r="R295" t="e">
        <f t="shared" si="101"/>
        <v>#DIV/0!</v>
      </c>
      <c r="S295" t="e">
        <f t="shared" si="102"/>
        <v>#DIV/0!</v>
      </c>
      <c r="T295">
        <f t="shared" si="103"/>
        <v>0.6</v>
      </c>
      <c r="U295">
        <f t="shared" si="104"/>
        <v>0.30555555555555558</v>
      </c>
      <c r="V295">
        <f t="shared" si="105"/>
        <v>0.2</v>
      </c>
      <c r="W295">
        <f t="shared" si="106"/>
        <v>0.82777777777777772</v>
      </c>
    </row>
    <row r="296" spans="1:23" hidden="1" x14ac:dyDescent="0.25">
      <c r="A296" t="s">
        <v>7</v>
      </c>
      <c r="B296" t="s">
        <v>45</v>
      </c>
      <c r="C296">
        <v>0</v>
      </c>
      <c r="D296">
        <v>402</v>
      </c>
      <c r="E296">
        <f t="shared" si="108"/>
        <v>402</v>
      </c>
      <c r="F296">
        <v>144</v>
      </c>
      <c r="G296">
        <v>188</v>
      </c>
      <c r="H296">
        <v>144</v>
      </c>
      <c r="I296">
        <v>471</v>
      </c>
      <c r="J296">
        <f t="shared" si="93"/>
        <v>288</v>
      </c>
      <c r="K296">
        <f t="shared" si="94"/>
        <v>659</v>
      </c>
      <c r="L296">
        <f t="shared" si="95"/>
        <v>144</v>
      </c>
      <c r="M296">
        <f t="shared" si="96"/>
        <v>188</v>
      </c>
      <c r="N296">
        <f t="shared" si="97"/>
        <v>258</v>
      </c>
      <c r="O296">
        <f t="shared" si="98"/>
        <v>69</v>
      </c>
      <c r="P296">
        <f t="shared" si="99"/>
        <v>114</v>
      </c>
      <c r="Q296">
        <f t="shared" si="100"/>
        <v>257</v>
      </c>
      <c r="R296" t="e">
        <f t="shared" si="101"/>
        <v>#DIV/0!</v>
      </c>
      <c r="S296" t="e">
        <f t="shared" si="102"/>
        <v>#DIV/0!</v>
      </c>
      <c r="T296">
        <f t="shared" si="103"/>
        <v>0.64179104477611937</v>
      </c>
      <c r="U296">
        <f t="shared" si="104"/>
        <v>0.17164179104477612</v>
      </c>
      <c r="V296">
        <f t="shared" si="105"/>
        <v>0.28358208955223879</v>
      </c>
      <c r="W296">
        <f t="shared" si="106"/>
        <v>0.63930348258706471</v>
      </c>
    </row>
    <row r="297" spans="1:23" hidden="1" x14ac:dyDescent="0.25">
      <c r="A297" t="s">
        <v>8</v>
      </c>
      <c r="B297" t="s">
        <v>45</v>
      </c>
      <c r="C297">
        <v>0</v>
      </c>
      <c r="D297">
        <v>315</v>
      </c>
      <c r="E297">
        <f t="shared" si="108"/>
        <v>315</v>
      </c>
      <c r="F297">
        <v>144</v>
      </c>
      <c r="G297">
        <v>188</v>
      </c>
      <c r="H297">
        <v>144</v>
      </c>
      <c r="I297">
        <v>472</v>
      </c>
      <c r="J297">
        <f t="shared" si="93"/>
        <v>288</v>
      </c>
      <c r="K297">
        <f t="shared" si="94"/>
        <v>660</v>
      </c>
      <c r="L297">
        <f t="shared" si="95"/>
        <v>144</v>
      </c>
      <c r="M297">
        <f t="shared" si="96"/>
        <v>188</v>
      </c>
      <c r="N297">
        <f t="shared" si="97"/>
        <v>171</v>
      </c>
      <c r="O297">
        <f t="shared" si="98"/>
        <v>157</v>
      </c>
      <c r="P297">
        <f t="shared" si="99"/>
        <v>27</v>
      </c>
      <c r="Q297">
        <f t="shared" si="100"/>
        <v>345</v>
      </c>
      <c r="R297" t="e">
        <f t="shared" si="101"/>
        <v>#DIV/0!</v>
      </c>
      <c r="S297" t="e">
        <f t="shared" si="102"/>
        <v>#DIV/0!</v>
      </c>
      <c r="T297">
        <f t="shared" si="103"/>
        <v>0.54285714285714282</v>
      </c>
      <c r="U297">
        <f t="shared" si="104"/>
        <v>0.49841269841269842</v>
      </c>
      <c r="V297">
        <f t="shared" si="105"/>
        <v>8.5714285714285715E-2</v>
      </c>
      <c r="W297">
        <f t="shared" si="106"/>
        <v>1.0952380952380953</v>
      </c>
    </row>
    <row r="298" spans="1:23" hidden="1" x14ac:dyDescent="0.25">
      <c r="A298" t="s">
        <v>9</v>
      </c>
      <c r="B298" t="s">
        <v>45</v>
      </c>
      <c r="C298">
        <v>0</v>
      </c>
      <c r="D298">
        <v>326</v>
      </c>
      <c r="E298">
        <f t="shared" si="108"/>
        <v>326</v>
      </c>
      <c r="F298">
        <v>144</v>
      </c>
      <c r="G298">
        <v>188</v>
      </c>
      <c r="H298">
        <v>144</v>
      </c>
      <c r="I298">
        <v>473</v>
      </c>
      <c r="J298">
        <f t="shared" si="93"/>
        <v>288</v>
      </c>
      <c r="K298">
        <f t="shared" si="94"/>
        <v>661</v>
      </c>
      <c r="L298">
        <f t="shared" si="95"/>
        <v>144</v>
      </c>
      <c r="M298">
        <f t="shared" si="96"/>
        <v>188</v>
      </c>
      <c r="N298">
        <f t="shared" si="97"/>
        <v>182</v>
      </c>
      <c r="O298">
        <f t="shared" si="98"/>
        <v>147</v>
      </c>
      <c r="P298">
        <f t="shared" si="99"/>
        <v>38</v>
      </c>
      <c r="Q298">
        <f t="shared" si="100"/>
        <v>335</v>
      </c>
      <c r="R298" t="e">
        <f t="shared" si="101"/>
        <v>#DIV/0!</v>
      </c>
      <c r="S298" t="e">
        <f t="shared" si="102"/>
        <v>#DIV/0!</v>
      </c>
      <c r="T298">
        <f t="shared" si="103"/>
        <v>0.55828220858895705</v>
      </c>
      <c r="U298">
        <f t="shared" si="104"/>
        <v>0.45092024539877301</v>
      </c>
      <c r="V298">
        <f t="shared" si="105"/>
        <v>0.1165644171779141</v>
      </c>
      <c r="W298">
        <f t="shared" si="106"/>
        <v>1.0276073619631902</v>
      </c>
    </row>
    <row r="299" spans="1:23" hidden="1" x14ac:dyDescent="0.25">
      <c r="A299" t="s">
        <v>10</v>
      </c>
      <c r="B299" t="s">
        <v>45</v>
      </c>
      <c r="C299">
        <v>0</v>
      </c>
      <c r="D299">
        <v>371</v>
      </c>
      <c r="E299">
        <f t="shared" si="108"/>
        <v>371</v>
      </c>
      <c r="F299">
        <v>144</v>
      </c>
      <c r="G299">
        <v>188</v>
      </c>
      <c r="H299">
        <v>144</v>
      </c>
      <c r="I299">
        <v>474</v>
      </c>
      <c r="J299">
        <f t="shared" si="93"/>
        <v>288</v>
      </c>
      <c r="K299">
        <f t="shared" si="94"/>
        <v>662</v>
      </c>
      <c r="L299">
        <f t="shared" si="95"/>
        <v>144</v>
      </c>
      <c r="M299">
        <f t="shared" si="96"/>
        <v>188</v>
      </c>
      <c r="N299">
        <f t="shared" si="97"/>
        <v>227</v>
      </c>
      <c r="O299">
        <f t="shared" si="98"/>
        <v>103</v>
      </c>
      <c r="P299">
        <f t="shared" si="99"/>
        <v>83</v>
      </c>
      <c r="Q299">
        <f t="shared" si="100"/>
        <v>291</v>
      </c>
      <c r="R299" t="e">
        <f t="shared" si="101"/>
        <v>#DIV/0!</v>
      </c>
      <c r="S299" t="e">
        <f t="shared" si="102"/>
        <v>#DIV/0!</v>
      </c>
      <c r="T299">
        <f t="shared" si="103"/>
        <v>0.61185983827493262</v>
      </c>
      <c r="U299">
        <f t="shared" si="104"/>
        <v>0.27762803234501349</v>
      </c>
      <c r="V299">
        <f t="shared" si="105"/>
        <v>0.22371967654986524</v>
      </c>
      <c r="W299">
        <f t="shared" si="106"/>
        <v>0.78436657681940702</v>
      </c>
    </row>
    <row r="300" spans="1:23" hidden="1" x14ac:dyDescent="0.25">
      <c r="A300" t="s">
        <v>11</v>
      </c>
      <c r="B300" t="s">
        <v>45</v>
      </c>
      <c r="C300">
        <v>0</v>
      </c>
      <c r="D300">
        <v>378</v>
      </c>
      <c r="E300">
        <f t="shared" si="108"/>
        <v>378</v>
      </c>
      <c r="F300">
        <v>144</v>
      </c>
      <c r="G300">
        <v>188</v>
      </c>
      <c r="H300">
        <v>144</v>
      </c>
      <c r="I300">
        <v>475</v>
      </c>
      <c r="J300">
        <f t="shared" si="93"/>
        <v>288</v>
      </c>
      <c r="K300">
        <f t="shared" si="94"/>
        <v>663</v>
      </c>
      <c r="L300">
        <f t="shared" si="95"/>
        <v>144</v>
      </c>
      <c r="M300">
        <f t="shared" si="96"/>
        <v>188</v>
      </c>
      <c r="N300">
        <f t="shared" si="97"/>
        <v>234</v>
      </c>
      <c r="O300">
        <f t="shared" si="98"/>
        <v>97</v>
      </c>
      <c r="P300">
        <f t="shared" si="99"/>
        <v>90</v>
      </c>
      <c r="Q300">
        <f t="shared" si="100"/>
        <v>285</v>
      </c>
      <c r="R300" t="e">
        <f t="shared" si="101"/>
        <v>#DIV/0!</v>
      </c>
      <c r="S300" t="e">
        <f t="shared" si="102"/>
        <v>#DIV/0!</v>
      </c>
      <c r="T300">
        <f t="shared" si="103"/>
        <v>0.61904761904761907</v>
      </c>
      <c r="U300">
        <f t="shared" si="104"/>
        <v>0.25661375661375663</v>
      </c>
      <c r="V300">
        <f t="shared" si="105"/>
        <v>0.23809523809523808</v>
      </c>
      <c r="W300">
        <f t="shared" si="106"/>
        <v>0.75396825396825395</v>
      </c>
    </row>
    <row r="301" spans="1:23" hidden="1" x14ac:dyDescent="0.25">
      <c r="A301" t="s">
        <v>12</v>
      </c>
      <c r="B301" t="s">
        <v>45</v>
      </c>
      <c r="C301">
        <v>0</v>
      </c>
      <c r="D301">
        <v>377</v>
      </c>
      <c r="E301">
        <f t="shared" si="108"/>
        <v>377</v>
      </c>
      <c r="F301">
        <v>144</v>
      </c>
      <c r="G301">
        <v>188</v>
      </c>
      <c r="H301">
        <v>144</v>
      </c>
      <c r="I301">
        <v>476</v>
      </c>
      <c r="J301">
        <f t="shared" si="93"/>
        <v>288</v>
      </c>
      <c r="K301">
        <f t="shared" si="94"/>
        <v>664</v>
      </c>
      <c r="L301">
        <f t="shared" si="95"/>
        <v>144</v>
      </c>
      <c r="M301">
        <f t="shared" si="96"/>
        <v>188</v>
      </c>
      <c r="N301">
        <f t="shared" si="97"/>
        <v>233</v>
      </c>
      <c r="O301">
        <f t="shared" si="98"/>
        <v>99</v>
      </c>
      <c r="P301">
        <f t="shared" si="99"/>
        <v>89</v>
      </c>
      <c r="Q301">
        <f t="shared" si="100"/>
        <v>287</v>
      </c>
      <c r="R301" t="e">
        <f t="shared" si="101"/>
        <v>#DIV/0!</v>
      </c>
      <c r="S301" t="e">
        <f t="shared" si="102"/>
        <v>#DIV/0!</v>
      </c>
      <c r="T301">
        <f t="shared" si="103"/>
        <v>0.61803713527851456</v>
      </c>
      <c r="U301">
        <f t="shared" si="104"/>
        <v>0.2625994694960212</v>
      </c>
      <c r="V301">
        <f t="shared" si="105"/>
        <v>0.23607427055702918</v>
      </c>
      <c r="W301">
        <f t="shared" si="106"/>
        <v>0.76127320954907163</v>
      </c>
    </row>
    <row r="302" spans="1:23" hidden="1" x14ac:dyDescent="0.25">
      <c r="A302" t="s">
        <v>0</v>
      </c>
      <c r="B302" t="s">
        <v>46</v>
      </c>
      <c r="C302">
        <v>28</v>
      </c>
      <c r="D302">
        <v>20</v>
      </c>
      <c r="E302">
        <f>SUM(C302:D302)</f>
        <v>48</v>
      </c>
      <c r="F302">
        <v>144</v>
      </c>
      <c r="G302">
        <v>188</v>
      </c>
      <c r="H302">
        <v>144</v>
      </c>
      <c r="I302">
        <v>477</v>
      </c>
      <c r="J302">
        <f t="shared" si="93"/>
        <v>288</v>
      </c>
      <c r="K302">
        <f t="shared" si="94"/>
        <v>665</v>
      </c>
      <c r="L302">
        <f t="shared" si="95"/>
        <v>116</v>
      </c>
      <c r="M302">
        <f t="shared" si="96"/>
        <v>160</v>
      </c>
      <c r="N302">
        <f t="shared" si="97"/>
        <v>124</v>
      </c>
      <c r="O302">
        <f t="shared" si="98"/>
        <v>457</v>
      </c>
      <c r="P302">
        <f t="shared" si="99"/>
        <v>240</v>
      </c>
      <c r="Q302">
        <f t="shared" si="100"/>
        <v>617</v>
      </c>
      <c r="R302">
        <f t="shared" si="101"/>
        <v>4.1428571428571432</v>
      </c>
      <c r="S302">
        <f t="shared" si="102"/>
        <v>5.7142857142857144</v>
      </c>
      <c r="T302">
        <f t="shared" si="103"/>
        <v>6.2</v>
      </c>
      <c r="U302">
        <f t="shared" si="104"/>
        <v>22.85</v>
      </c>
      <c r="V302">
        <f t="shared" si="105"/>
        <v>5</v>
      </c>
      <c r="W302">
        <f t="shared" si="106"/>
        <v>12.854166666666666</v>
      </c>
    </row>
    <row r="303" spans="1:23" hidden="1" x14ac:dyDescent="0.25">
      <c r="A303" t="s">
        <v>2</v>
      </c>
      <c r="B303" t="s">
        <v>46</v>
      </c>
      <c r="C303">
        <v>17</v>
      </c>
      <c r="D303">
        <v>26</v>
      </c>
      <c r="E303">
        <f t="shared" ref="E303:E313" si="109">SUM(C303:D303)</f>
        <v>43</v>
      </c>
      <c r="F303">
        <v>144</v>
      </c>
      <c r="G303">
        <v>188</v>
      </c>
      <c r="H303">
        <v>144</v>
      </c>
      <c r="I303">
        <v>478</v>
      </c>
      <c r="J303">
        <f t="shared" si="93"/>
        <v>288</v>
      </c>
      <c r="K303">
        <f t="shared" si="94"/>
        <v>666</v>
      </c>
      <c r="L303">
        <f t="shared" si="95"/>
        <v>127</v>
      </c>
      <c r="M303">
        <f t="shared" si="96"/>
        <v>171</v>
      </c>
      <c r="N303">
        <f t="shared" si="97"/>
        <v>118</v>
      </c>
      <c r="O303">
        <f t="shared" si="98"/>
        <v>452</v>
      </c>
      <c r="P303">
        <f t="shared" si="99"/>
        <v>245</v>
      </c>
      <c r="Q303">
        <f t="shared" si="100"/>
        <v>623</v>
      </c>
      <c r="R303">
        <f t="shared" si="101"/>
        <v>7.4705882352941178</v>
      </c>
      <c r="S303">
        <f t="shared" si="102"/>
        <v>10.058823529411764</v>
      </c>
      <c r="T303">
        <f t="shared" si="103"/>
        <v>4.5384615384615383</v>
      </c>
      <c r="U303">
        <f t="shared" si="104"/>
        <v>17.384615384615383</v>
      </c>
      <c r="V303">
        <f t="shared" si="105"/>
        <v>5.6976744186046515</v>
      </c>
      <c r="W303">
        <f t="shared" si="106"/>
        <v>14.488372093023257</v>
      </c>
    </row>
    <row r="304" spans="1:23" hidden="1" x14ac:dyDescent="0.25">
      <c r="A304" t="s">
        <v>3</v>
      </c>
      <c r="B304" t="s">
        <v>46</v>
      </c>
      <c r="C304">
        <v>17</v>
      </c>
      <c r="D304">
        <v>20</v>
      </c>
      <c r="E304">
        <f t="shared" si="109"/>
        <v>37</v>
      </c>
      <c r="F304">
        <v>144</v>
      </c>
      <c r="G304">
        <v>188</v>
      </c>
      <c r="H304">
        <v>144</v>
      </c>
      <c r="I304">
        <v>479</v>
      </c>
      <c r="J304">
        <f t="shared" si="93"/>
        <v>288</v>
      </c>
      <c r="K304">
        <f t="shared" si="94"/>
        <v>667</v>
      </c>
      <c r="L304">
        <f t="shared" si="95"/>
        <v>127</v>
      </c>
      <c r="M304">
        <f t="shared" si="96"/>
        <v>171</v>
      </c>
      <c r="N304">
        <f t="shared" si="97"/>
        <v>124</v>
      </c>
      <c r="O304">
        <f t="shared" si="98"/>
        <v>459</v>
      </c>
      <c r="P304">
        <f t="shared" si="99"/>
        <v>251</v>
      </c>
      <c r="Q304">
        <f t="shared" si="100"/>
        <v>630</v>
      </c>
      <c r="R304">
        <f t="shared" si="101"/>
        <v>7.4705882352941178</v>
      </c>
      <c r="S304">
        <f t="shared" si="102"/>
        <v>10.058823529411764</v>
      </c>
      <c r="T304">
        <f t="shared" si="103"/>
        <v>6.2</v>
      </c>
      <c r="U304">
        <f t="shared" si="104"/>
        <v>22.95</v>
      </c>
      <c r="V304">
        <f t="shared" si="105"/>
        <v>6.7837837837837842</v>
      </c>
      <c r="W304">
        <f t="shared" si="106"/>
        <v>17.027027027027028</v>
      </c>
    </row>
    <row r="305" spans="1:23" hidden="1" x14ac:dyDescent="0.25">
      <c r="A305" t="s">
        <v>4</v>
      </c>
      <c r="B305" t="s">
        <v>46</v>
      </c>
      <c r="C305">
        <v>19</v>
      </c>
      <c r="D305">
        <v>23</v>
      </c>
      <c r="E305">
        <f t="shared" si="109"/>
        <v>42</v>
      </c>
      <c r="F305">
        <v>144</v>
      </c>
      <c r="G305">
        <v>188</v>
      </c>
      <c r="H305">
        <v>144</v>
      </c>
      <c r="I305">
        <v>480</v>
      </c>
      <c r="J305">
        <f t="shared" si="93"/>
        <v>288</v>
      </c>
      <c r="K305">
        <f t="shared" si="94"/>
        <v>668</v>
      </c>
      <c r="L305">
        <f t="shared" si="95"/>
        <v>125</v>
      </c>
      <c r="M305">
        <f t="shared" si="96"/>
        <v>169</v>
      </c>
      <c r="N305">
        <f t="shared" si="97"/>
        <v>121</v>
      </c>
      <c r="O305">
        <f t="shared" si="98"/>
        <v>457</v>
      </c>
      <c r="P305">
        <f t="shared" si="99"/>
        <v>246</v>
      </c>
      <c r="Q305">
        <f t="shared" si="100"/>
        <v>626</v>
      </c>
      <c r="R305">
        <f t="shared" si="101"/>
        <v>6.5789473684210522</v>
      </c>
      <c r="S305">
        <f t="shared" si="102"/>
        <v>8.8947368421052637</v>
      </c>
      <c r="T305">
        <f t="shared" si="103"/>
        <v>5.2608695652173916</v>
      </c>
      <c r="U305">
        <f t="shared" si="104"/>
        <v>19.869565217391305</v>
      </c>
      <c r="V305">
        <f t="shared" si="105"/>
        <v>5.8571428571428568</v>
      </c>
      <c r="W305">
        <f t="shared" si="106"/>
        <v>14.904761904761905</v>
      </c>
    </row>
    <row r="306" spans="1:23" hidden="1" x14ac:dyDescent="0.25">
      <c r="A306" t="s">
        <v>5</v>
      </c>
      <c r="B306" t="s">
        <v>46</v>
      </c>
      <c r="C306">
        <v>14</v>
      </c>
      <c r="D306">
        <v>23</v>
      </c>
      <c r="E306">
        <f t="shared" si="109"/>
        <v>37</v>
      </c>
      <c r="F306">
        <v>144</v>
      </c>
      <c r="G306">
        <v>188</v>
      </c>
      <c r="H306">
        <v>144</v>
      </c>
      <c r="I306">
        <v>481</v>
      </c>
      <c r="J306">
        <f t="shared" si="93"/>
        <v>288</v>
      </c>
      <c r="K306">
        <f t="shared" si="94"/>
        <v>669</v>
      </c>
      <c r="L306">
        <f t="shared" si="95"/>
        <v>130</v>
      </c>
      <c r="M306">
        <f t="shared" si="96"/>
        <v>174</v>
      </c>
      <c r="N306">
        <f t="shared" si="97"/>
        <v>121</v>
      </c>
      <c r="O306">
        <f t="shared" si="98"/>
        <v>458</v>
      </c>
      <c r="P306">
        <f t="shared" si="99"/>
        <v>251</v>
      </c>
      <c r="Q306">
        <f t="shared" si="100"/>
        <v>632</v>
      </c>
      <c r="R306">
        <f t="shared" si="101"/>
        <v>9.2857142857142865</v>
      </c>
      <c r="S306">
        <f t="shared" si="102"/>
        <v>12.428571428571429</v>
      </c>
      <c r="T306">
        <f t="shared" si="103"/>
        <v>5.2608695652173916</v>
      </c>
      <c r="U306">
        <f t="shared" si="104"/>
        <v>19.913043478260871</v>
      </c>
      <c r="V306">
        <f t="shared" si="105"/>
        <v>6.7837837837837842</v>
      </c>
      <c r="W306">
        <f t="shared" si="106"/>
        <v>17.081081081081081</v>
      </c>
    </row>
    <row r="307" spans="1:23" hidden="1" x14ac:dyDescent="0.25">
      <c r="A307" t="s">
        <v>6</v>
      </c>
      <c r="B307" t="s">
        <v>46</v>
      </c>
      <c r="C307">
        <v>23</v>
      </c>
      <c r="D307">
        <v>25</v>
      </c>
      <c r="E307">
        <f t="shared" si="109"/>
        <v>48</v>
      </c>
      <c r="F307">
        <v>144</v>
      </c>
      <c r="G307">
        <v>188</v>
      </c>
      <c r="H307">
        <v>144</v>
      </c>
      <c r="I307">
        <v>482</v>
      </c>
      <c r="J307">
        <f t="shared" si="93"/>
        <v>288</v>
      </c>
      <c r="K307">
        <f t="shared" si="94"/>
        <v>670</v>
      </c>
      <c r="L307">
        <f t="shared" si="95"/>
        <v>121</v>
      </c>
      <c r="M307">
        <f t="shared" si="96"/>
        <v>165</v>
      </c>
      <c r="N307">
        <f t="shared" si="97"/>
        <v>119</v>
      </c>
      <c r="O307">
        <f t="shared" si="98"/>
        <v>457</v>
      </c>
      <c r="P307">
        <f t="shared" si="99"/>
        <v>240</v>
      </c>
      <c r="Q307">
        <f t="shared" si="100"/>
        <v>622</v>
      </c>
      <c r="R307">
        <f t="shared" si="101"/>
        <v>5.2608695652173916</v>
      </c>
      <c r="S307">
        <f t="shared" si="102"/>
        <v>7.1739130434782608</v>
      </c>
      <c r="T307">
        <f t="shared" si="103"/>
        <v>4.76</v>
      </c>
      <c r="U307">
        <f t="shared" si="104"/>
        <v>18.28</v>
      </c>
      <c r="V307">
        <f t="shared" si="105"/>
        <v>5</v>
      </c>
      <c r="W307">
        <f t="shared" si="106"/>
        <v>12.958333333333334</v>
      </c>
    </row>
    <row r="308" spans="1:23" hidden="1" x14ac:dyDescent="0.25">
      <c r="A308" t="s">
        <v>7</v>
      </c>
      <c r="B308" t="s">
        <v>46</v>
      </c>
      <c r="C308">
        <v>24</v>
      </c>
      <c r="D308">
        <v>21</v>
      </c>
      <c r="E308">
        <f t="shared" si="109"/>
        <v>45</v>
      </c>
      <c r="F308">
        <v>144</v>
      </c>
      <c r="G308">
        <v>188</v>
      </c>
      <c r="H308">
        <v>144</v>
      </c>
      <c r="I308">
        <v>483</v>
      </c>
      <c r="J308">
        <f t="shared" si="93"/>
        <v>288</v>
      </c>
      <c r="K308">
        <f t="shared" si="94"/>
        <v>671</v>
      </c>
      <c r="L308">
        <f t="shared" si="95"/>
        <v>120</v>
      </c>
      <c r="M308">
        <f t="shared" si="96"/>
        <v>164</v>
      </c>
      <c r="N308">
        <f t="shared" si="97"/>
        <v>123</v>
      </c>
      <c r="O308">
        <f t="shared" si="98"/>
        <v>462</v>
      </c>
      <c r="P308">
        <f t="shared" si="99"/>
        <v>243</v>
      </c>
      <c r="Q308">
        <f t="shared" si="100"/>
        <v>626</v>
      </c>
      <c r="R308">
        <f t="shared" si="101"/>
        <v>5</v>
      </c>
      <c r="S308">
        <f t="shared" si="102"/>
        <v>6.833333333333333</v>
      </c>
      <c r="T308">
        <f t="shared" si="103"/>
        <v>5.8571428571428568</v>
      </c>
      <c r="U308">
        <f t="shared" si="104"/>
        <v>22</v>
      </c>
      <c r="V308">
        <f t="shared" si="105"/>
        <v>5.4</v>
      </c>
      <c r="W308">
        <f t="shared" si="106"/>
        <v>13.911111111111111</v>
      </c>
    </row>
    <row r="309" spans="1:23" hidden="1" x14ac:dyDescent="0.25">
      <c r="A309" t="s">
        <v>8</v>
      </c>
      <c r="B309" t="s">
        <v>46</v>
      </c>
      <c r="C309">
        <v>31</v>
      </c>
      <c r="D309">
        <v>28</v>
      </c>
      <c r="E309">
        <f t="shared" si="109"/>
        <v>59</v>
      </c>
      <c r="F309">
        <v>144</v>
      </c>
      <c r="G309">
        <v>188</v>
      </c>
      <c r="H309">
        <v>144</v>
      </c>
      <c r="I309">
        <v>484</v>
      </c>
      <c r="J309">
        <f t="shared" si="93"/>
        <v>288</v>
      </c>
      <c r="K309">
        <f t="shared" si="94"/>
        <v>672</v>
      </c>
      <c r="L309">
        <f t="shared" si="95"/>
        <v>113</v>
      </c>
      <c r="M309">
        <f t="shared" si="96"/>
        <v>157</v>
      </c>
      <c r="N309">
        <f t="shared" si="97"/>
        <v>116</v>
      </c>
      <c r="O309">
        <f t="shared" si="98"/>
        <v>456</v>
      </c>
      <c r="P309">
        <f t="shared" si="99"/>
        <v>229</v>
      </c>
      <c r="Q309">
        <f t="shared" si="100"/>
        <v>613</v>
      </c>
      <c r="R309">
        <f t="shared" si="101"/>
        <v>3.6451612903225805</v>
      </c>
      <c r="S309">
        <f t="shared" si="102"/>
        <v>5.064516129032258</v>
      </c>
      <c r="T309">
        <f t="shared" si="103"/>
        <v>4.1428571428571432</v>
      </c>
      <c r="U309">
        <f t="shared" si="104"/>
        <v>16.285714285714285</v>
      </c>
      <c r="V309">
        <f t="shared" si="105"/>
        <v>3.8813559322033897</v>
      </c>
      <c r="W309">
        <f t="shared" si="106"/>
        <v>10.389830508474576</v>
      </c>
    </row>
    <row r="310" spans="1:23" hidden="1" x14ac:dyDescent="0.25">
      <c r="A310" t="s">
        <v>9</v>
      </c>
      <c r="B310" t="s">
        <v>46</v>
      </c>
      <c r="C310">
        <v>25</v>
      </c>
      <c r="D310">
        <v>32</v>
      </c>
      <c r="E310">
        <f t="shared" si="109"/>
        <v>57</v>
      </c>
      <c r="F310">
        <v>144</v>
      </c>
      <c r="G310">
        <v>188</v>
      </c>
      <c r="H310">
        <v>144</v>
      </c>
      <c r="I310">
        <v>485</v>
      </c>
      <c r="J310">
        <f t="shared" si="93"/>
        <v>288</v>
      </c>
      <c r="K310">
        <f t="shared" si="94"/>
        <v>673</v>
      </c>
      <c r="L310">
        <f t="shared" si="95"/>
        <v>119</v>
      </c>
      <c r="M310">
        <f t="shared" si="96"/>
        <v>163</v>
      </c>
      <c r="N310">
        <f t="shared" si="97"/>
        <v>112</v>
      </c>
      <c r="O310">
        <f t="shared" si="98"/>
        <v>453</v>
      </c>
      <c r="P310">
        <f t="shared" si="99"/>
        <v>231</v>
      </c>
      <c r="Q310">
        <f t="shared" si="100"/>
        <v>616</v>
      </c>
      <c r="R310">
        <f t="shared" si="101"/>
        <v>4.76</v>
      </c>
      <c r="S310">
        <f t="shared" si="102"/>
        <v>6.52</v>
      </c>
      <c r="T310">
        <f t="shared" si="103"/>
        <v>3.5</v>
      </c>
      <c r="U310">
        <f t="shared" si="104"/>
        <v>14.15625</v>
      </c>
      <c r="V310">
        <f t="shared" si="105"/>
        <v>4.0526315789473681</v>
      </c>
      <c r="W310">
        <f t="shared" si="106"/>
        <v>10.807017543859649</v>
      </c>
    </row>
    <row r="311" spans="1:23" hidden="1" x14ac:dyDescent="0.25">
      <c r="A311" t="s">
        <v>10</v>
      </c>
      <c r="B311" t="s">
        <v>46</v>
      </c>
      <c r="C311">
        <v>23</v>
      </c>
      <c r="D311">
        <v>26</v>
      </c>
      <c r="E311">
        <f t="shared" si="109"/>
        <v>49</v>
      </c>
      <c r="F311">
        <v>144</v>
      </c>
      <c r="G311">
        <v>188</v>
      </c>
      <c r="H311">
        <v>144</v>
      </c>
      <c r="I311">
        <v>486</v>
      </c>
      <c r="J311">
        <f t="shared" si="93"/>
        <v>288</v>
      </c>
      <c r="K311">
        <f t="shared" si="94"/>
        <v>674</v>
      </c>
      <c r="L311">
        <f t="shared" si="95"/>
        <v>121</v>
      </c>
      <c r="M311">
        <f t="shared" si="96"/>
        <v>165</v>
      </c>
      <c r="N311">
        <f t="shared" si="97"/>
        <v>118</v>
      </c>
      <c r="O311">
        <f t="shared" si="98"/>
        <v>460</v>
      </c>
      <c r="P311">
        <f t="shared" si="99"/>
        <v>239</v>
      </c>
      <c r="Q311">
        <f t="shared" si="100"/>
        <v>625</v>
      </c>
      <c r="R311">
        <f t="shared" si="101"/>
        <v>5.2608695652173916</v>
      </c>
      <c r="S311">
        <f t="shared" si="102"/>
        <v>7.1739130434782608</v>
      </c>
      <c r="T311">
        <f t="shared" si="103"/>
        <v>4.5384615384615383</v>
      </c>
      <c r="U311">
        <f t="shared" si="104"/>
        <v>17.692307692307693</v>
      </c>
      <c r="V311">
        <f t="shared" si="105"/>
        <v>4.8775510204081636</v>
      </c>
      <c r="W311">
        <f t="shared" si="106"/>
        <v>12.755102040816327</v>
      </c>
    </row>
    <row r="312" spans="1:23" hidden="1" x14ac:dyDescent="0.25">
      <c r="A312" t="s">
        <v>11</v>
      </c>
      <c r="B312" t="s">
        <v>46</v>
      </c>
      <c r="C312">
        <v>23</v>
      </c>
      <c r="D312">
        <v>31</v>
      </c>
      <c r="E312">
        <f t="shared" si="109"/>
        <v>54</v>
      </c>
      <c r="F312">
        <v>144</v>
      </c>
      <c r="G312">
        <v>188</v>
      </c>
      <c r="H312">
        <v>144</v>
      </c>
      <c r="I312">
        <v>487</v>
      </c>
      <c r="J312">
        <f t="shared" si="93"/>
        <v>288</v>
      </c>
      <c r="K312">
        <f t="shared" si="94"/>
        <v>675</v>
      </c>
      <c r="L312">
        <f t="shared" si="95"/>
        <v>121</v>
      </c>
      <c r="M312">
        <f t="shared" si="96"/>
        <v>165</v>
      </c>
      <c r="N312">
        <f t="shared" si="97"/>
        <v>113</v>
      </c>
      <c r="O312">
        <f t="shared" si="98"/>
        <v>456</v>
      </c>
      <c r="P312">
        <f t="shared" si="99"/>
        <v>234</v>
      </c>
      <c r="Q312">
        <f t="shared" si="100"/>
        <v>621</v>
      </c>
      <c r="R312">
        <f t="shared" si="101"/>
        <v>5.2608695652173916</v>
      </c>
      <c r="S312">
        <f t="shared" si="102"/>
        <v>7.1739130434782608</v>
      </c>
      <c r="T312">
        <f t="shared" si="103"/>
        <v>3.6451612903225805</v>
      </c>
      <c r="U312">
        <f t="shared" si="104"/>
        <v>14.709677419354838</v>
      </c>
      <c r="V312">
        <f t="shared" si="105"/>
        <v>4.333333333333333</v>
      </c>
      <c r="W312">
        <f t="shared" si="106"/>
        <v>11.5</v>
      </c>
    </row>
    <row r="313" spans="1:23" hidden="1" x14ac:dyDescent="0.25">
      <c r="A313" t="s">
        <v>12</v>
      </c>
      <c r="B313" t="s">
        <v>46</v>
      </c>
      <c r="C313">
        <v>26</v>
      </c>
      <c r="D313">
        <v>33</v>
      </c>
      <c r="E313">
        <f t="shared" si="109"/>
        <v>59</v>
      </c>
      <c r="F313">
        <v>144</v>
      </c>
      <c r="G313">
        <v>188</v>
      </c>
      <c r="H313">
        <v>144</v>
      </c>
      <c r="I313">
        <v>488</v>
      </c>
      <c r="J313">
        <f t="shared" si="93"/>
        <v>288</v>
      </c>
      <c r="K313">
        <f t="shared" si="94"/>
        <v>676</v>
      </c>
      <c r="L313">
        <f t="shared" si="95"/>
        <v>118</v>
      </c>
      <c r="M313">
        <f t="shared" si="96"/>
        <v>162</v>
      </c>
      <c r="N313">
        <f t="shared" si="97"/>
        <v>111</v>
      </c>
      <c r="O313">
        <f t="shared" si="98"/>
        <v>455</v>
      </c>
      <c r="P313">
        <f t="shared" si="99"/>
        <v>229</v>
      </c>
      <c r="Q313">
        <f t="shared" si="100"/>
        <v>617</v>
      </c>
      <c r="R313">
        <f t="shared" si="101"/>
        <v>4.5384615384615383</v>
      </c>
      <c r="S313">
        <f t="shared" si="102"/>
        <v>6.2307692307692308</v>
      </c>
      <c r="T313">
        <f t="shared" si="103"/>
        <v>3.3636363636363638</v>
      </c>
      <c r="U313">
        <f t="shared" si="104"/>
        <v>13.787878787878787</v>
      </c>
      <c r="V313">
        <f t="shared" si="105"/>
        <v>3.8813559322033897</v>
      </c>
      <c r="W313">
        <f t="shared" si="106"/>
        <v>10.457627118644067</v>
      </c>
    </row>
    <row r="314" spans="1:23" hidden="1" x14ac:dyDescent="0.25">
      <c r="A314" t="s">
        <v>0</v>
      </c>
      <c r="B314" t="s">
        <v>47</v>
      </c>
      <c r="C314">
        <v>1</v>
      </c>
      <c r="D314">
        <v>211</v>
      </c>
      <c r="E314">
        <f>SUM(C314:D314)</f>
        <v>212</v>
      </c>
      <c r="F314">
        <v>144</v>
      </c>
      <c r="G314">
        <v>188</v>
      </c>
      <c r="H314">
        <v>144</v>
      </c>
      <c r="I314">
        <v>489</v>
      </c>
      <c r="J314">
        <f t="shared" si="93"/>
        <v>288</v>
      </c>
      <c r="K314">
        <f t="shared" si="94"/>
        <v>677</v>
      </c>
      <c r="L314">
        <f t="shared" si="95"/>
        <v>143</v>
      </c>
      <c r="M314">
        <f t="shared" si="96"/>
        <v>187</v>
      </c>
      <c r="N314">
        <f t="shared" si="97"/>
        <v>67</v>
      </c>
      <c r="O314">
        <f t="shared" si="98"/>
        <v>278</v>
      </c>
      <c r="P314">
        <f t="shared" si="99"/>
        <v>76</v>
      </c>
      <c r="Q314">
        <f t="shared" si="100"/>
        <v>465</v>
      </c>
      <c r="R314">
        <f t="shared" si="101"/>
        <v>143</v>
      </c>
      <c r="S314">
        <f t="shared" si="102"/>
        <v>187</v>
      </c>
      <c r="T314">
        <f t="shared" si="103"/>
        <v>0.31753554502369669</v>
      </c>
      <c r="U314">
        <f t="shared" si="104"/>
        <v>1.3175355450236967</v>
      </c>
      <c r="V314">
        <f t="shared" si="105"/>
        <v>0.35849056603773582</v>
      </c>
      <c r="W314">
        <f t="shared" si="106"/>
        <v>2.1933962264150941</v>
      </c>
    </row>
    <row r="315" spans="1:23" hidden="1" x14ac:dyDescent="0.25">
      <c r="A315" t="s">
        <v>2</v>
      </c>
      <c r="B315" t="s">
        <v>47</v>
      </c>
      <c r="C315">
        <v>1</v>
      </c>
      <c r="D315">
        <v>197</v>
      </c>
      <c r="E315">
        <f t="shared" ref="E315:E325" si="110">SUM(C315:D315)</f>
        <v>198</v>
      </c>
      <c r="F315">
        <v>144</v>
      </c>
      <c r="G315">
        <v>188</v>
      </c>
      <c r="H315">
        <v>144</v>
      </c>
      <c r="I315">
        <v>490</v>
      </c>
      <c r="J315">
        <f t="shared" si="93"/>
        <v>288</v>
      </c>
      <c r="K315">
        <f t="shared" si="94"/>
        <v>678</v>
      </c>
      <c r="L315">
        <f t="shared" si="95"/>
        <v>143</v>
      </c>
      <c r="M315">
        <f t="shared" si="96"/>
        <v>187</v>
      </c>
      <c r="N315">
        <f t="shared" si="97"/>
        <v>53</v>
      </c>
      <c r="O315">
        <f t="shared" si="98"/>
        <v>293</v>
      </c>
      <c r="P315">
        <f t="shared" si="99"/>
        <v>90</v>
      </c>
      <c r="Q315">
        <f t="shared" si="100"/>
        <v>480</v>
      </c>
      <c r="R315">
        <f t="shared" si="101"/>
        <v>143</v>
      </c>
      <c r="S315">
        <f t="shared" si="102"/>
        <v>187</v>
      </c>
      <c r="T315">
        <f t="shared" si="103"/>
        <v>0.26903553299492383</v>
      </c>
      <c r="U315">
        <f t="shared" si="104"/>
        <v>1.4873096446700507</v>
      </c>
      <c r="V315">
        <f t="shared" si="105"/>
        <v>0.45454545454545453</v>
      </c>
      <c r="W315">
        <f t="shared" si="106"/>
        <v>2.4242424242424243</v>
      </c>
    </row>
    <row r="316" spans="1:23" hidden="1" x14ac:dyDescent="0.25">
      <c r="A316" t="s">
        <v>3</v>
      </c>
      <c r="B316" t="s">
        <v>47</v>
      </c>
      <c r="C316">
        <v>0</v>
      </c>
      <c r="D316">
        <v>226</v>
      </c>
      <c r="E316">
        <f t="shared" si="110"/>
        <v>226</v>
      </c>
      <c r="F316">
        <v>144</v>
      </c>
      <c r="G316">
        <v>188</v>
      </c>
      <c r="H316">
        <v>144</v>
      </c>
      <c r="I316">
        <v>491</v>
      </c>
      <c r="J316">
        <f t="shared" si="93"/>
        <v>288</v>
      </c>
      <c r="K316">
        <f t="shared" si="94"/>
        <v>679</v>
      </c>
      <c r="L316">
        <f t="shared" si="95"/>
        <v>144</v>
      </c>
      <c r="M316">
        <f t="shared" si="96"/>
        <v>188</v>
      </c>
      <c r="N316">
        <f t="shared" si="97"/>
        <v>82</v>
      </c>
      <c r="O316">
        <f t="shared" si="98"/>
        <v>265</v>
      </c>
      <c r="P316">
        <f t="shared" si="99"/>
        <v>62</v>
      </c>
      <c r="Q316">
        <f t="shared" si="100"/>
        <v>453</v>
      </c>
      <c r="R316" t="e">
        <f t="shared" si="101"/>
        <v>#DIV/0!</v>
      </c>
      <c r="S316" t="e">
        <f t="shared" si="102"/>
        <v>#DIV/0!</v>
      </c>
      <c r="T316">
        <f t="shared" si="103"/>
        <v>0.36283185840707965</v>
      </c>
      <c r="U316">
        <f t="shared" si="104"/>
        <v>1.1725663716814159</v>
      </c>
      <c r="V316">
        <f t="shared" si="105"/>
        <v>0.27433628318584069</v>
      </c>
      <c r="W316">
        <f t="shared" si="106"/>
        <v>2.0044247787610621</v>
      </c>
    </row>
    <row r="317" spans="1:23" hidden="1" x14ac:dyDescent="0.25">
      <c r="A317" t="s">
        <v>4</v>
      </c>
      <c r="B317" t="s">
        <v>47</v>
      </c>
      <c r="C317">
        <v>0</v>
      </c>
      <c r="D317">
        <v>257</v>
      </c>
      <c r="E317">
        <f t="shared" si="110"/>
        <v>257</v>
      </c>
      <c r="F317">
        <v>144</v>
      </c>
      <c r="G317">
        <v>188</v>
      </c>
      <c r="H317">
        <v>144</v>
      </c>
      <c r="I317">
        <v>492</v>
      </c>
      <c r="J317">
        <f t="shared" si="93"/>
        <v>288</v>
      </c>
      <c r="K317">
        <f t="shared" si="94"/>
        <v>680</v>
      </c>
      <c r="L317">
        <f t="shared" si="95"/>
        <v>144</v>
      </c>
      <c r="M317">
        <f t="shared" si="96"/>
        <v>188</v>
      </c>
      <c r="N317">
        <f t="shared" si="97"/>
        <v>113</v>
      </c>
      <c r="O317">
        <f t="shared" si="98"/>
        <v>235</v>
      </c>
      <c r="P317">
        <f t="shared" si="99"/>
        <v>31</v>
      </c>
      <c r="Q317">
        <f t="shared" si="100"/>
        <v>423</v>
      </c>
      <c r="R317" t="e">
        <f t="shared" si="101"/>
        <v>#DIV/0!</v>
      </c>
      <c r="S317" t="e">
        <f t="shared" si="102"/>
        <v>#DIV/0!</v>
      </c>
      <c r="T317">
        <f t="shared" si="103"/>
        <v>0.43968871595330739</v>
      </c>
      <c r="U317">
        <f t="shared" si="104"/>
        <v>0.91439688715953304</v>
      </c>
      <c r="V317">
        <f t="shared" si="105"/>
        <v>0.12062256809338522</v>
      </c>
      <c r="W317">
        <f t="shared" si="106"/>
        <v>1.6459143968871595</v>
      </c>
    </row>
    <row r="318" spans="1:23" hidden="1" x14ac:dyDescent="0.25">
      <c r="A318" t="s">
        <v>5</v>
      </c>
      <c r="B318" t="s">
        <v>47</v>
      </c>
      <c r="C318">
        <v>0</v>
      </c>
      <c r="D318">
        <v>196</v>
      </c>
      <c r="E318">
        <f t="shared" si="110"/>
        <v>196</v>
      </c>
      <c r="F318">
        <v>144</v>
      </c>
      <c r="G318">
        <v>188</v>
      </c>
      <c r="H318">
        <v>144</v>
      </c>
      <c r="I318">
        <v>493</v>
      </c>
      <c r="J318">
        <f t="shared" si="93"/>
        <v>288</v>
      </c>
      <c r="K318">
        <f t="shared" si="94"/>
        <v>681</v>
      </c>
      <c r="L318">
        <f t="shared" si="95"/>
        <v>144</v>
      </c>
      <c r="M318">
        <f t="shared" si="96"/>
        <v>188</v>
      </c>
      <c r="N318">
        <f t="shared" si="97"/>
        <v>52</v>
      </c>
      <c r="O318">
        <f t="shared" si="98"/>
        <v>297</v>
      </c>
      <c r="P318">
        <f t="shared" si="99"/>
        <v>92</v>
      </c>
      <c r="Q318">
        <f t="shared" si="100"/>
        <v>485</v>
      </c>
      <c r="R318" t="e">
        <f t="shared" si="101"/>
        <v>#DIV/0!</v>
      </c>
      <c r="S318" t="e">
        <f t="shared" si="102"/>
        <v>#DIV/0!</v>
      </c>
      <c r="T318">
        <f t="shared" si="103"/>
        <v>0.26530612244897961</v>
      </c>
      <c r="U318">
        <f t="shared" si="104"/>
        <v>1.5153061224489797</v>
      </c>
      <c r="V318">
        <f t="shared" si="105"/>
        <v>0.46938775510204084</v>
      </c>
      <c r="W318">
        <f t="shared" si="106"/>
        <v>2.4744897959183674</v>
      </c>
    </row>
    <row r="319" spans="1:23" hidden="1" x14ac:dyDescent="0.25">
      <c r="A319" t="s">
        <v>6</v>
      </c>
      <c r="B319" t="s">
        <v>47</v>
      </c>
      <c r="C319">
        <v>1</v>
      </c>
      <c r="D319">
        <v>191</v>
      </c>
      <c r="E319">
        <f t="shared" si="110"/>
        <v>192</v>
      </c>
      <c r="F319">
        <v>144</v>
      </c>
      <c r="G319">
        <v>188</v>
      </c>
      <c r="H319">
        <v>144</v>
      </c>
      <c r="I319">
        <v>494</v>
      </c>
      <c r="J319">
        <f t="shared" si="93"/>
        <v>288</v>
      </c>
      <c r="K319">
        <f t="shared" si="94"/>
        <v>682</v>
      </c>
      <c r="L319">
        <f t="shared" si="95"/>
        <v>143</v>
      </c>
      <c r="M319">
        <f t="shared" si="96"/>
        <v>187</v>
      </c>
      <c r="N319">
        <f t="shared" si="97"/>
        <v>47</v>
      </c>
      <c r="O319">
        <f t="shared" si="98"/>
        <v>303</v>
      </c>
      <c r="P319">
        <f t="shared" si="99"/>
        <v>96</v>
      </c>
      <c r="Q319">
        <f t="shared" si="100"/>
        <v>490</v>
      </c>
      <c r="R319">
        <f t="shared" si="101"/>
        <v>143</v>
      </c>
      <c r="S319">
        <f t="shared" si="102"/>
        <v>187</v>
      </c>
      <c r="T319">
        <f t="shared" si="103"/>
        <v>0.24607329842931938</v>
      </c>
      <c r="U319">
        <f t="shared" si="104"/>
        <v>1.5863874345549738</v>
      </c>
      <c r="V319">
        <f t="shared" si="105"/>
        <v>0.5</v>
      </c>
      <c r="W319">
        <f t="shared" si="106"/>
        <v>2.5520833333333335</v>
      </c>
    </row>
    <row r="320" spans="1:23" hidden="1" x14ac:dyDescent="0.25">
      <c r="A320" t="s">
        <v>7</v>
      </c>
      <c r="B320" t="s">
        <v>47</v>
      </c>
      <c r="C320">
        <v>1</v>
      </c>
      <c r="D320">
        <v>244</v>
      </c>
      <c r="E320">
        <f t="shared" si="110"/>
        <v>245</v>
      </c>
      <c r="F320">
        <v>144</v>
      </c>
      <c r="G320">
        <v>188</v>
      </c>
      <c r="H320">
        <v>144</v>
      </c>
      <c r="I320">
        <v>495</v>
      </c>
      <c r="J320">
        <f t="shared" si="93"/>
        <v>288</v>
      </c>
      <c r="K320">
        <f t="shared" si="94"/>
        <v>683</v>
      </c>
      <c r="L320">
        <f t="shared" si="95"/>
        <v>143</v>
      </c>
      <c r="M320">
        <f t="shared" si="96"/>
        <v>187</v>
      </c>
      <c r="N320">
        <f t="shared" si="97"/>
        <v>100</v>
      </c>
      <c r="O320">
        <f t="shared" si="98"/>
        <v>251</v>
      </c>
      <c r="P320">
        <f t="shared" si="99"/>
        <v>43</v>
      </c>
      <c r="Q320">
        <f t="shared" si="100"/>
        <v>438</v>
      </c>
      <c r="R320">
        <f t="shared" si="101"/>
        <v>143</v>
      </c>
      <c r="S320">
        <f t="shared" si="102"/>
        <v>187</v>
      </c>
      <c r="T320">
        <f t="shared" si="103"/>
        <v>0.4098360655737705</v>
      </c>
      <c r="U320">
        <f t="shared" si="104"/>
        <v>1.028688524590164</v>
      </c>
      <c r="V320">
        <f t="shared" si="105"/>
        <v>0.17551020408163265</v>
      </c>
      <c r="W320">
        <f t="shared" si="106"/>
        <v>1.7877551020408162</v>
      </c>
    </row>
    <row r="321" spans="1:23" hidden="1" x14ac:dyDescent="0.25">
      <c r="A321" t="s">
        <v>8</v>
      </c>
      <c r="B321" t="s">
        <v>47</v>
      </c>
      <c r="C321">
        <v>1</v>
      </c>
      <c r="D321">
        <v>242</v>
      </c>
      <c r="E321">
        <f t="shared" si="110"/>
        <v>243</v>
      </c>
      <c r="F321">
        <v>144</v>
      </c>
      <c r="G321">
        <v>188</v>
      </c>
      <c r="H321">
        <v>144</v>
      </c>
      <c r="I321">
        <v>496</v>
      </c>
      <c r="J321">
        <f t="shared" si="93"/>
        <v>288</v>
      </c>
      <c r="K321">
        <f t="shared" si="94"/>
        <v>684</v>
      </c>
      <c r="L321">
        <f t="shared" si="95"/>
        <v>143</v>
      </c>
      <c r="M321">
        <f t="shared" si="96"/>
        <v>187</v>
      </c>
      <c r="N321">
        <f t="shared" si="97"/>
        <v>98</v>
      </c>
      <c r="O321">
        <f t="shared" si="98"/>
        <v>254</v>
      </c>
      <c r="P321">
        <f t="shared" si="99"/>
        <v>45</v>
      </c>
      <c r="Q321">
        <f t="shared" si="100"/>
        <v>441</v>
      </c>
      <c r="R321">
        <f t="shared" si="101"/>
        <v>143</v>
      </c>
      <c r="S321">
        <f t="shared" si="102"/>
        <v>187</v>
      </c>
      <c r="T321">
        <f t="shared" si="103"/>
        <v>0.4049586776859504</v>
      </c>
      <c r="U321">
        <f t="shared" si="104"/>
        <v>1.0495867768595042</v>
      </c>
      <c r="V321">
        <f t="shared" si="105"/>
        <v>0.18518518518518517</v>
      </c>
      <c r="W321">
        <f t="shared" si="106"/>
        <v>1.8148148148148149</v>
      </c>
    </row>
    <row r="322" spans="1:23" hidden="1" x14ac:dyDescent="0.25">
      <c r="A322" t="s">
        <v>9</v>
      </c>
      <c r="B322" t="s">
        <v>47</v>
      </c>
      <c r="C322">
        <v>0</v>
      </c>
      <c r="D322">
        <v>266</v>
      </c>
      <c r="E322">
        <f t="shared" si="110"/>
        <v>266</v>
      </c>
      <c r="F322">
        <v>144</v>
      </c>
      <c r="G322">
        <v>188</v>
      </c>
      <c r="H322">
        <v>144</v>
      </c>
      <c r="I322">
        <v>497</v>
      </c>
      <c r="J322">
        <f t="shared" si="93"/>
        <v>288</v>
      </c>
      <c r="K322">
        <f t="shared" si="94"/>
        <v>685</v>
      </c>
      <c r="L322">
        <f t="shared" si="95"/>
        <v>144</v>
      </c>
      <c r="M322">
        <f t="shared" si="96"/>
        <v>188</v>
      </c>
      <c r="N322">
        <f t="shared" si="97"/>
        <v>122</v>
      </c>
      <c r="O322">
        <f t="shared" si="98"/>
        <v>231</v>
      </c>
      <c r="P322">
        <f t="shared" si="99"/>
        <v>22</v>
      </c>
      <c r="Q322">
        <f t="shared" si="100"/>
        <v>419</v>
      </c>
      <c r="R322" t="e">
        <f t="shared" si="101"/>
        <v>#DIV/0!</v>
      </c>
      <c r="S322" t="e">
        <f t="shared" si="102"/>
        <v>#DIV/0!</v>
      </c>
      <c r="T322">
        <f t="shared" si="103"/>
        <v>0.45864661654135336</v>
      </c>
      <c r="U322">
        <f t="shared" si="104"/>
        <v>0.86842105263157898</v>
      </c>
      <c r="V322">
        <f t="shared" si="105"/>
        <v>8.2706766917293228E-2</v>
      </c>
      <c r="W322">
        <f t="shared" si="106"/>
        <v>1.5751879699248121</v>
      </c>
    </row>
    <row r="323" spans="1:23" hidden="1" x14ac:dyDescent="0.25">
      <c r="A323" t="s">
        <v>10</v>
      </c>
      <c r="B323" t="s">
        <v>47</v>
      </c>
      <c r="C323">
        <v>0</v>
      </c>
      <c r="D323">
        <v>264</v>
      </c>
      <c r="E323">
        <f t="shared" si="110"/>
        <v>264</v>
      </c>
      <c r="F323">
        <v>144</v>
      </c>
      <c r="G323">
        <v>188</v>
      </c>
      <c r="H323">
        <v>144</v>
      </c>
      <c r="I323">
        <v>498</v>
      </c>
      <c r="J323">
        <f t="shared" si="93"/>
        <v>288</v>
      </c>
      <c r="K323">
        <f t="shared" si="94"/>
        <v>686</v>
      </c>
      <c r="L323">
        <f t="shared" si="95"/>
        <v>144</v>
      </c>
      <c r="M323">
        <f t="shared" si="96"/>
        <v>188</v>
      </c>
      <c r="N323">
        <f t="shared" si="97"/>
        <v>120</v>
      </c>
      <c r="O323">
        <f t="shared" si="98"/>
        <v>234</v>
      </c>
      <c r="P323">
        <f t="shared" si="99"/>
        <v>24</v>
      </c>
      <c r="Q323">
        <f t="shared" si="100"/>
        <v>422</v>
      </c>
      <c r="R323" t="e">
        <f t="shared" si="101"/>
        <v>#DIV/0!</v>
      </c>
      <c r="S323" t="e">
        <f t="shared" si="102"/>
        <v>#DIV/0!</v>
      </c>
      <c r="T323">
        <f t="shared" si="103"/>
        <v>0.45454545454545453</v>
      </c>
      <c r="U323">
        <f t="shared" si="104"/>
        <v>0.88636363636363635</v>
      </c>
      <c r="V323">
        <f t="shared" si="105"/>
        <v>9.0909090909090912E-2</v>
      </c>
      <c r="W323">
        <f t="shared" si="106"/>
        <v>1.5984848484848484</v>
      </c>
    </row>
    <row r="324" spans="1:23" hidden="1" x14ac:dyDescent="0.25">
      <c r="A324" t="s">
        <v>11</v>
      </c>
      <c r="B324" t="s">
        <v>47</v>
      </c>
      <c r="C324">
        <v>0</v>
      </c>
      <c r="D324">
        <v>211</v>
      </c>
      <c r="E324">
        <f t="shared" si="110"/>
        <v>211</v>
      </c>
      <c r="F324">
        <v>144</v>
      </c>
      <c r="G324">
        <v>188</v>
      </c>
      <c r="H324">
        <v>144</v>
      </c>
      <c r="I324">
        <v>499</v>
      </c>
      <c r="J324">
        <f t="shared" si="93"/>
        <v>288</v>
      </c>
      <c r="K324">
        <f t="shared" si="94"/>
        <v>687</v>
      </c>
      <c r="L324">
        <f t="shared" si="95"/>
        <v>144</v>
      </c>
      <c r="M324">
        <f t="shared" si="96"/>
        <v>188</v>
      </c>
      <c r="N324">
        <f t="shared" si="97"/>
        <v>67</v>
      </c>
      <c r="O324">
        <f t="shared" si="98"/>
        <v>288</v>
      </c>
      <c r="P324">
        <f t="shared" si="99"/>
        <v>77</v>
      </c>
      <c r="Q324">
        <f t="shared" si="100"/>
        <v>476</v>
      </c>
      <c r="R324" t="e">
        <f t="shared" si="101"/>
        <v>#DIV/0!</v>
      </c>
      <c r="S324" t="e">
        <f t="shared" si="102"/>
        <v>#DIV/0!</v>
      </c>
      <c r="T324">
        <f t="shared" si="103"/>
        <v>0.31753554502369669</v>
      </c>
      <c r="U324">
        <f t="shared" si="104"/>
        <v>1.3649289099526067</v>
      </c>
      <c r="V324">
        <f t="shared" si="105"/>
        <v>0.36492890995260663</v>
      </c>
      <c r="W324">
        <f t="shared" si="106"/>
        <v>2.2559241706161139</v>
      </c>
    </row>
    <row r="325" spans="1:23" hidden="1" x14ac:dyDescent="0.25">
      <c r="A325" t="s">
        <v>12</v>
      </c>
      <c r="B325" t="s">
        <v>47</v>
      </c>
      <c r="C325">
        <v>1</v>
      </c>
      <c r="D325">
        <v>248</v>
      </c>
      <c r="E325">
        <f t="shared" si="110"/>
        <v>249</v>
      </c>
      <c r="F325">
        <v>144</v>
      </c>
      <c r="G325">
        <v>188</v>
      </c>
      <c r="H325">
        <v>144</v>
      </c>
      <c r="I325">
        <v>500</v>
      </c>
      <c r="J325">
        <f t="shared" si="93"/>
        <v>288</v>
      </c>
      <c r="K325">
        <f t="shared" si="94"/>
        <v>688</v>
      </c>
      <c r="L325">
        <f t="shared" si="95"/>
        <v>143</v>
      </c>
      <c r="M325">
        <f t="shared" si="96"/>
        <v>187</v>
      </c>
      <c r="N325">
        <f t="shared" si="97"/>
        <v>104</v>
      </c>
      <c r="O325">
        <f t="shared" si="98"/>
        <v>252</v>
      </c>
      <c r="P325">
        <f t="shared" si="99"/>
        <v>39</v>
      </c>
      <c r="Q325">
        <f t="shared" si="100"/>
        <v>439</v>
      </c>
      <c r="R325">
        <f t="shared" si="101"/>
        <v>143</v>
      </c>
      <c r="S325">
        <f t="shared" si="102"/>
        <v>187</v>
      </c>
      <c r="T325">
        <f t="shared" si="103"/>
        <v>0.41935483870967744</v>
      </c>
      <c r="U325">
        <f t="shared" si="104"/>
        <v>1.0161290322580645</v>
      </c>
      <c r="V325">
        <f t="shared" si="105"/>
        <v>0.15662650602409639</v>
      </c>
      <c r="W325">
        <f t="shared" si="106"/>
        <v>1.7630522088353413</v>
      </c>
    </row>
    <row r="326" spans="1:23" hidden="1" x14ac:dyDescent="0.25">
      <c r="A326" t="s">
        <v>0</v>
      </c>
      <c r="B326" t="s">
        <v>49</v>
      </c>
      <c r="C326">
        <v>0</v>
      </c>
      <c r="D326">
        <v>82</v>
      </c>
      <c r="E326">
        <f>SUM(C326:D326)</f>
        <v>82</v>
      </c>
      <c r="F326">
        <v>144</v>
      </c>
      <c r="G326">
        <v>188</v>
      </c>
      <c r="H326">
        <v>144</v>
      </c>
      <c r="I326">
        <v>501</v>
      </c>
      <c r="J326">
        <f t="shared" si="93"/>
        <v>288</v>
      </c>
      <c r="K326">
        <f t="shared" si="94"/>
        <v>689</v>
      </c>
      <c r="L326">
        <f t="shared" si="95"/>
        <v>144</v>
      </c>
      <c r="M326">
        <f t="shared" si="96"/>
        <v>188</v>
      </c>
      <c r="N326">
        <f t="shared" si="97"/>
        <v>62</v>
      </c>
      <c r="O326">
        <f t="shared" si="98"/>
        <v>419</v>
      </c>
      <c r="P326">
        <f t="shared" si="99"/>
        <v>206</v>
      </c>
      <c r="Q326">
        <f t="shared" si="100"/>
        <v>607</v>
      </c>
      <c r="R326" t="e">
        <f t="shared" si="101"/>
        <v>#DIV/0!</v>
      </c>
      <c r="S326" t="e">
        <f t="shared" si="102"/>
        <v>#DIV/0!</v>
      </c>
      <c r="T326">
        <f t="shared" si="103"/>
        <v>0.75609756097560976</v>
      </c>
      <c r="U326">
        <f t="shared" si="104"/>
        <v>5.1097560975609753</v>
      </c>
      <c r="V326">
        <f t="shared" si="105"/>
        <v>2.5121951219512195</v>
      </c>
      <c r="W326">
        <f t="shared" si="106"/>
        <v>7.4024390243902438</v>
      </c>
    </row>
    <row r="327" spans="1:23" hidden="1" x14ac:dyDescent="0.25">
      <c r="A327" t="s">
        <v>2</v>
      </c>
      <c r="B327" t="s">
        <v>49</v>
      </c>
      <c r="C327">
        <v>0</v>
      </c>
      <c r="D327">
        <v>74</v>
      </c>
      <c r="E327">
        <f t="shared" ref="E327:E337" si="111">SUM(C327:D327)</f>
        <v>74</v>
      </c>
      <c r="F327">
        <v>144</v>
      </c>
      <c r="G327">
        <v>188</v>
      </c>
      <c r="H327">
        <v>144</v>
      </c>
      <c r="I327">
        <v>502</v>
      </c>
      <c r="J327">
        <f t="shared" si="93"/>
        <v>288</v>
      </c>
      <c r="K327">
        <f t="shared" si="94"/>
        <v>690</v>
      </c>
      <c r="L327">
        <f t="shared" si="95"/>
        <v>144</v>
      </c>
      <c r="M327">
        <f t="shared" si="96"/>
        <v>188</v>
      </c>
      <c r="N327">
        <f t="shared" si="97"/>
        <v>70</v>
      </c>
      <c r="O327">
        <f t="shared" si="98"/>
        <v>428</v>
      </c>
      <c r="P327">
        <f t="shared" si="99"/>
        <v>214</v>
      </c>
      <c r="Q327">
        <f t="shared" si="100"/>
        <v>616</v>
      </c>
      <c r="R327" t="e">
        <f t="shared" si="101"/>
        <v>#DIV/0!</v>
      </c>
      <c r="S327" t="e">
        <f t="shared" si="102"/>
        <v>#DIV/0!</v>
      </c>
      <c r="T327">
        <f t="shared" si="103"/>
        <v>0.94594594594594594</v>
      </c>
      <c r="U327">
        <f t="shared" si="104"/>
        <v>5.7837837837837842</v>
      </c>
      <c r="V327">
        <f t="shared" si="105"/>
        <v>2.8918918918918921</v>
      </c>
      <c r="W327">
        <f t="shared" si="106"/>
        <v>8.3243243243243246</v>
      </c>
    </row>
    <row r="328" spans="1:23" hidden="1" x14ac:dyDescent="0.25">
      <c r="A328" t="s">
        <v>3</v>
      </c>
      <c r="B328" t="s">
        <v>49</v>
      </c>
      <c r="C328">
        <v>0</v>
      </c>
      <c r="D328">
        <v>86</v>
      </c>
      <c r="E328">
        <f t="shared" si="111"/>
        <v>86</v>
      </c>
      <c r="F328">
        <v>144</v>
      </c>
      <c r="G328">
        <v>188</v>
      </c>
      <c r="H328">
        <v>144</v>
      </c>
      <c r="I328">
        <v>503</v>
      </c>
      <c r="J328">
        <f t="shared" si="93"/>
        <v>288</v>
      </c>
      <c r="K328">
        <f t="shared" si="94"/>
        <v>691</v>
      </c>
      <c r="L328">
        <f t="shared" si="95"/>
        <v>144</v>
      </c>
      <c r="M328">
        <f t="shared" si="96"/>
        <v>188</v>
      </c>
      <c r="N328">
        <f t="shared" si="97"/>
        <v>58</v>
      </c>
      <c r="O328">
        <f t="shared" si="98"/>
        <v>417</v>
      </c>
      <c r="P328">
        <f t="shared" si="99"/>
        <v>202</v>
      </c>
      <c r="Q328">
        <f t="shared" si="100"/>
        <v>605</v>
      </c>
      <c r="R328" t="e">
        <f t="shared" si="101"/>
        <v>#DIV/0!</v>
      </c>
      <c r="S328" t="e">
        <f t="shared" si="102"/>
        <v>#DIV/0!</v>
      </c>
      <c r="T328">
        <f t="shared" si="103"/>
        <v>0.67441860465116277</v>
      </c>
      <c r="U328">
        <f t="shared" si="104"/>
        <v>4.8488372093023253</v>
      </c>
      <c r="V328">
        <f t="shared" si="105"/>
        <v>2.3488372093023258</v>
      </c>
      <c r="W328">
        <f t="shared" si="106"/>
        <v>7.0348837209302326</v>
      </c>
    </row>
    <row r="329" spans="1:23" hidden="1" x14ac:dyDescent="0.25">
      <c r="A329" t="s">
        <v>4</v>
      </c>
      <c r="B329" t="s">
        <v>49</v>
      </c>
      <c r="C329">
        <v>0</v>
      </c>
      <c r="D329">
        <v>85</v>
      </c>
      <c r="E329">
        <f t="shared" si="111"/>
        <v>85</v>
      </c>
      <c r="F329">
        <v>144</v>
      </c>
      <c r="G329">
        <v>188</v>
      </c>
      <c r="H329">
        <v>144</v>
      </c>
      <c r="I329">
        <v>504</v>
      </c>
      <c r="J329">
        <f t="shared" si="93"/>
        <v>288</v>
      </c>
      <c r="K329">
        <f t="shared" si="94"/>
        <v>692</v>
      </c>
      <c r="L329">
        <f t="shared" si="95"/>
        <v>144</v>
      </c>
      <c r="M329">
        <f t="shared" si="96"/>
        <v>188</v>
      </c>
      <c r="N329">
        <f t="shared" si="97"/>
        <v>59</v>
      </c>
      <c r="O329">
        <f t="shared" si="98"/>
        <v>419</v>
      </c>
      <c r="P329">
        <f t="shared" si="99"/>
        <v>203</v>
      </c>
      <c r="Q329">
        <f t="shared" si="100"/>
        <v>607</v>
      </c>
      <c r="R329" t="e">
        <f t="shared" si="101"/>
        <v>#DIV/0!</v>
      </c>
      <c r="S329" t="e">
        <f t="shared" si="102"/>
        <v>#DIV/0!</v>
      </c>
      <c r="T329">
        <f t="shared" si="103"/>
        <v>0.69411764705882351</v>
      </c>
      <c r="U329">
        <f t="shared" si="104"/>
        <v>4.9294117647058826</v>
      </c>
      <c r="V329">
        <f t="shared" si="105"/>
        <v>2.388235294117647</v>
      </c>
      <c r="W329">
        <f t="shared" si="106"/>
        <v>7.1411764705882357</v>
      </c>
    </row>
    <row r="330" spans="1:23" hidden="1" x14ac:dyDescent="0.25">
      <c r="A330" t="s">
        <v>5</v>
      </c>
      <c r="B330" t="s">
        <v>49</v>
      </c>
      <c r="C330">
        <v>0</v>
      </c>
      <c r="D330">
        <v>75</v>
      </c>
      <c r="E330">
        <f t="shared" si="111"/>
        <v>75</v>
      </c>
      <c r="F330">
        <v>144</v>
      </c>
      <c r="G330">
        <v>188</v>
      </c>
      <c r="H330">
        <v>144</v>
      </c>
      <c r="I330">
        <v>505</v>
      </c>
      <c r="J330">
        <f t="shared" si="93"/>
        <v>288</v>
      </c>
      <c r="K330">
        <f t="shared" si="94"/>
        <v>693</v>
      </c>
      <c r="L330">
        <f t="shared" si="95"/>
        <v>144</v>
      </c>
      <c r="M330">
        <f t="shared" si="96"/>
        <v>188</v>
      </c>
      <c r="N330">
        <f t="shared" si="97"/>
        <v>69</v>
      </c>
      <c r="O330">
        <f t="shared" si="98"/>
        <v>430</v>
      </c>
      <c r="P330">
        <f t="shared" si="99"/>
        <v>213</v>
      </c>
      <c r="Q330">
        <f t="shared" si="100"/>
        <v>618</v>
      </c>
      <c r="R330" t="e">
        <f t="shared" si="101"/>
        <v>#DIV/0!</v>
      </c>
      <c r="S330" t="e">
        <f t="shared" si="102"/>
        <v>#DIV/0!</v>
      </c>
      <c r="T330">
        <f t="shared" si="103"/>
        <v>0.92</v>
      </c>
      <c r="U330">
        <f t="shared" si="104"/>
        <v>5.7333333333333334</v>
      </c>
      <c r="V330">
        <f t="shared" si="105"/>
        <v>2.84</v>
      </c>
      <c r="W330">
        <f t="shared" si="106"/>
        <v>8.24</v>
      </c>
    </row>
    <row r="331" spans="1:23" hidden="1" x14ac:dyDescent="0.25">
      <c r="A331" t="s">
        <v>6</v>
      </c>
      <c r="B331" t="s">
        <v>49</v>
      </c>
      <c r="C331">
        <v>0</v>
      </c>
      <c r="D331">
        <v>81</v>
      </c>
      <c r="E331">
        <f t="shared" si="111"/>
        <v>81</v>
      </c>
      <c r="F331">
        <v>144</v>
      </c>
      <c r="G331">
        <v>188</v>
      </c>
      <c r="H331">
        <v>144</v>
      </c>
      <c r="I331">
        <v>506</v>
      </c>
      <c r="J331">
        <f t="shared" si="93"/>
        <v>288</v>
      </c>
      <c r="K331">
        <f t="shared" si="94"/>
        <v>694</v>
      </c>
      <c r="L331">
        <f t="shared" si="95"/>
        <v>144</v>
      </c>
      <c r="M331">
        <f t="shared" si="96"/>
        <v>188</v>
      </c>
      <c r="N331">
        <f t="shared" si="97"/>
        <v>63</v>
      </c>
      <c r="O331">
        <f t="shared" si="98"/>
        <v>425</v>
      </c>
      <c r="P331">
        <f t="shared" si="99"/>
        <v>207</v>
      </c>
      <c r="Q331">
        <f t="shared" si="100"/>
        <v>613</v>
      </c>
      <c r="R331" t="e">
        <f t="shared" si="101"/>
        <v>#DIV/0!</v>
      </c>
      <c r="S331" t="e">
        <f t="shared" si="102"/>
        <v>#DIV/0!</v>
      </c>
      <c r="T331">
        <f t="shared" si="103"/>
        <v>0.77777777777777779</v>
      </c>
      <c r="U331">
        <f t="shared" si="104"/>
        <v>5.2469135802469138</v>
      </c>
      <c r="V331">
        <f t="shared" si="105"/>
        <v>2.5555555555555554</v>
      </c>
      <c r="W331">
        <f t="shared" si="106"/>
        <v>7.5679012345679011</v>
      </c>
    </row>
    <row r="332" spans="1:23" hidden="1" x14ac:dyDescent="0.25">
      <c r="A332" t="s">
        <v>7</v>
      </c>
      <c r="B332" t="s">
        <v>49</v>
      </c>
      <c r="C332">
        <v>0</v>
      </c>
      <c r="D332">
        <v>83</v>
      </c>
      <c r="E332">
        <f t="shared" si="111"/>
        <v>83</v>
      </c>
      <c r="F332">
        <v>144</v>
      </c>
      <c r="G332">
        <v>188</v>
      </c>
      <c r="H332">
        <v>144</v>
      </c>
      <c r="I332">
        <v>507</v>
      </c>
      <c r="J332">
        <f t="shared" si="93"/>
        <v>288</v>
      </c>
      <c r="K332">
        <f t="shared" si="94"/>
        <v>695</v>
      </c>
      <c r="L332">
        <f t="shared" si="95"/>
        <v>144</v>
      </c>
      <c r="M332">
        <f t="shared" si="96"/>
        <v>188</v>
      </c>
      <c r="N332">
        <f t="shared" si="97"/>
        <v>61</v>
      </c>
      <c r="O332">
        <f t="shared" si="98"/>
        <v>424</v>
      </c>
      <c r="P332">
        <f t="shared" si="99"/>
        <v>205</v>
      </c>
      <c r="Q332">
        <f t="shared" si="100"/>
        <v>612</v>
      </c>
      <c r="R332" t="e">
        <f t="shared" si="101"/>
        <v>#DIV/0!</v>
      </c>
      <c r="S332" t="e">
        <f t="shared" si="102"/>
        <v>#DIV/0!</v>
      </c>
      <c r="T332">
        <f t="shared" si="103"/>
        <v>0.73493975903614461</v>
      </c>
      <c r="U332">
        <f t="shared" si="104"/>
        <v>5.1084337349397586</v>
      </c>
      <c r="V332">
        <f t="shared" si="105"/>
        <v>2.4698795180722892</v>
      </c>
      <c r="W332">
        <f t="shared" si="106"/>
        <v>7.3734939759036147</v>
      </c>
    </row>
    <row r="333" spans="1:23" hidden="1" x14ac:dyDescent="0.25">
      <c r="A333" t="s">
        <v>8</v>
      </c>
      <c r="B333" t="s">
        <v>49</v>
      </c>
      <c r="C333">
        <v>0</v>
      </c>
      <c r="D333">
        <v>90</v>
      </c>
      <c r="E333">
        <f t="shared" si="111"/>
        <v>90</v>
      </c>
      <c r="F333">
        <v>144</v>
      </c>
      <c r="G333">
        <v>188</v>
      </c>
      <c r="H333">
        <v>144</v>
      </c>
      <c r="I333">
        <v>508</v>
      </c>
      <c r="J333">
        <f t="shared" si="93"/>
        <v>288</v>
      </c>
      <c r="K333">
        <f t="shared" si="94"/>
        <v>696</v>
      </c>
      <c r="L333">
        <f t="shared" si="95"/>
        <v>144</v>
      </c>
      <c r="M333">
        <f t="shared" si="96"/>
        <v>188</v>
      </c>
      <c r="N333">
        <f t="shared" si="97"/>
        <v>54</v>
      </c>
      <c r="O333">
        <f t="shared" si="98"/>
        <v>418</v>
      </c>
      <c r="P333">
        <f t="shared" si="99"/>
        <v>198</v>
      </c>
      <c r="Q333">
        <f t="shared" si="100"/>
        <v>606</v>
      </c>
      <c r="R333" t="e">
        <f t="shared" si="101"/>
        <v>#DIV/0!</v>
      </c>
      <c r="S333" t="e">
        <f t="shared" si="102"/>
        <v>#DIV/0!</v>
      </c>
      <c r="T333">
        <f t="shared" si="103"/>
        <v>0.6</v>
      </c>
      <c r="U333">
        <f t="shared" si="104"/>
        <v>4.6444444444444448</v>
      </c>
      <c r="V333">
        <f t="shared" si="105"/>
        <v>2.2000000000000002</v>
      </c>
      <c r="W333">
        <f t="shared" si="106"/>
        <v>6.7333333333333334</v>
      </c>
    </row>
    <row r="334" spans="1:23" hidden="1" x14ac:dyDescent="0.25">
      <c r="A334" t="s">
        <v>9</v>
      </c>
      <c r="B334" t="s">
        <v>49</v>
      </c>
      <c r="C334">
        <v>0</v>
      </c>
      <c r="D334">
        <v>83</v>
      </c>
      <c r="E334">
        <f t="shared" si="111"/>
        <v>83</v>
      </c>
      <c r="F334">
        <v>144</v>
      </c>
      <c r="G334">
        <v>188</v>
      </c>
      <c r="H334">
        <v>144</v>
      </c>
      <c r="I334">
        <v>509</v>
      </c>
      <c r="J334">
        <f t="shared" ref="J334:J397" si="112">F334+H334</f>
        <v>288</v>
      </c>
      <c r="K334">
        <f t="shared" ref="K334:K397" si="113">G334+I334</f>
        <v>697</v>
      </c>
      <c r="L334">
        <f t="shared" ref="L334:L397" si="114">ABS(C334-F334)</f>
        <v>144</v>
      </c>
      <c r="M334">
        <f t="shared" ref="M334:M397" si="115">ABS(C334-G334)</f>
        <v>188</v>
      </c>
      <c r="N334">
        <f t="shared" ref="N334:N397" si="116">ABS(D334-H334)</f>
        <v>61</v>
      </c>
      <c r="O334">
        <f t="shared" ref="O334:O397" si="117">ABS(D334-I334)</f>
        <v>426</v>
      </c>
      <c r="P334">
        <f t="shared" ref="P334:P397" si="118">ABS(E334-J334)</f>
        <v>205</v>
      </c>
      <c r="Q334">
        <f t="shared" ref="Q334:Q397" si="119">ABS(E334-K334)</f>
        <v>614</v>
      </c>
      <c r="R334" t="e">
        <f t="shared" ref="R334:R397" si="120">ABS((C334-F334)/C334)</f>
        <v>#DIV/0!</v>
      </c>
      <c r="S334" t="e">
        <f t="shared" ref="S334:S397" si="121">ABS((C334-G334)/C334)</f>
        <v>#DIV/0!</v>
      </c>
      <c r="T334">
        <f t="shared" ref="T334:T397" si="122">ABS((D334-H334)/D334)</f>
        <v>0.73493975903614461</v>
      </c>
      <c r="U334">
        <f t="shared" ref="U334:U397" si="123">ABS((D334-I334)/D334)</f>
        <v>5.1325301204819276</v>
      </c>
      <c r="V334">
        <f t="shared" ref="V334:V397" si="124">ABS((E334-J334)/E334)</f>
        <v>2.4698795180722892</v>
      </c>
      <c r="W334">
        <f t="shared" ref="W334:W397" si="125">ABS((E334-K334)/E334)</f>
        <v>7.3975903614457827</v>
      </c>
    </row>
    <row r="335" spans="1:23" hidden="1" x14ac:dyDescent="0.25">
      <c r="A335" t="s">
        <v>10</v>
      </c>
      <c r="B335" t="s">
        <v>49</v>
      </c>
      <c r="C335">
        <v>0</v>
      </c>
      <c r="D335">
        <v>102</v>
      </c>
      <c r="E335">
        <f t="shared" si="111"/>
        <v>102</v>
      </c>
      <c r="F335">
        <v>144</v>
      </c>
      <c r="G335">
        <v>188</v>
      </c>
      <c r="H335">
        <v>144</v>
      </c>
      <c r="I335">
        <v>510</v>
      </c>
      <c r="J335">
        <f t="shared" si="112"/>
        <v>288</v>
      </c>
      <c r="K335">
        <f t="shared" si="113"/>
        <v>698</v>
      </c>
      <c r="L335">
        <f t="shared" si="114"/>
        <v>144</v>
      </c>
      <c r="M335">
        <f t="shared" si="115"/>
        <v>188</v>
      </c>
      <c r="N335">
        <f t="shared" si="116"/>
        <v>42</v>
      </c>
      <c r="O335">
        <f t="shared" si="117"/>
        <v>408</v>
      </c>
      <c r="P335">
        <f t="shared" si="118"/>
        <v>186</v>
      </c>
      <c r="Q335">
        <f t="shared" si="119"/>
        <v>596</v>
      </c>
      <c r="R335" t="e">
        <f t="shared" si="120"/>
        <v>#DIV/0!</v>
      </c>
      <c r="S335" t="e">
        <f t="shared" si="121"/>
        <v>#DIV/0!</v>
      </c>
      <c r="T335">
        <f t="shared" si="122"/>
        <v>0.41176470588235292</v>
      </c>
      <c r="U335">
        <f t="shared" si="123"/>
        <v>4</v>
      </c>
      <c r="V335">
        <f t="shared" si="124"/>
        <v>1.8235294117647058</v>
      </c>
      <c r="W335">
        <f t="shared" si="125"/>
        <v>5.8431372549019605</v>
      </c>
    </row>
    <row r="336" spans="1:23" hidden="1" x14ac:dyDescent="0.25">
      <c r="A336" t="s">
        <v>11</v>
      </c>
      <c r="B336" t="s">
        <v>49</v>
      </c>
      <c r="C336">
        <v>0</v>
      </c>
      <c r="D336">
        <v>97</v>
      </c>
      <c r="E336">
        <f t="shared" si="111"/>
        <v>97</v>
      </c>
      <c r="F336">
        <v>144</v>
      </c>
      <c r="G336">
        <v>188</v>
      </c>
      <c r="H336">
        <v>144</v>
      </c>
      <c r="I336">
        <v>511</v>
      </c>
      <c r="J336">
        <f t="shared" si="112"/>
        <v>288</v>
      </c>
      <c r="K336">
        <f t="shared" si="113"/>
        <v>699</v>
      </c>
      <c r="L336">
        <f t="shared" si="114"/>
        <v>144</v>
      </c>
      <c r="M336">
        <f t="shared" si="115"/>
        <v>188</v>
      </c>
      <c r="N336">
        <f t="shared" si="116"/>
        <v>47</v>
      </c>
      <c r="O336">
        <f t="shared" si="117"/>
        <v>414</v>
      </c>
      <c r="P336">
        <f t="shared" si="118"/>
        <v>191</v>
      </c>
      <c r="Q336">
        <f t="shared" si="119"/>
        <v>602</v>
      </c>
      <c r="R336" t="e">
        <f t="shared" si="120"/>
        <v>#DIV/0!</v>
      </c>
      <c r="S336" t="e">
        <f t="shared" si="121"/>
        <v>#DIV/0!</v>
      </c>
      <c r="T336">
        <f t="shared" si="122"/>
        <v>0.4845360824742268</v>
      </c>
      <c r="U336">
        <f t="shared" si="123"/>
        <v>4.268041237113402</v>
      </c>
      <c r="V336">
        <f t="shared" si="124"/>
        <v>1.9690721649484537</v>
      </c>
      <c r="W336">
        <f t="shared" si="125"/>
        <v>6.2061855670103094</v>
      </c>
    </row>
    <row r="337" spans="1:23" hidden="1" x14ac:dyDescent="0.25">
      <c r="A337" t="s">
        <v>12</v>
      </c>
      <c r="B337" t="s">
        <v>49</v>
      </c>
      <c r="C337">
        <v>0</v>
      </c>
      <c r="D337">
        <v>85</v>
      </c>
      <c r="E337">
        <f t="shared" si="111"/>
        <v>85</v>
      </c>
      <c r="F337">
        <v>144</v>
      </c>
      <c r="G337">
        <v>188</v>
      </c>
      <c r="H337">
        <v>144</v>
      </c>
      <c r="I337">
        <v>512</v>
      </c>
      <c r="J337">
        <f t="shared" si="112"/>
        <v>288</v>
      </c>
      <c r="K337">
        <f t="shared" si="113"/>
        <v>700</v>
      </c>
      <c r="L337">
        <f t="shared" si="114"/>
        <v>144</v>
      </c>
      <c r="M337">
        <f t="shared" si="115"/>
        <v>188</v>
      </c>
      <c r="N337">
        <f t="shared" si="116"/>
        <v>59</v>
      </c>
      <c r="O337">
        <f t="shared" si="117"/>
        <v>427</v>
      </c>
      <c r="P337">
        <f t="shared" si="118"/>
        <v>203</v>
      </c>
      <c r="Q337">
        <f t="shared" si="119"/>
        <v>615</v>
      </c>
      <c r="R337" t="e">
        <f t="shared" si="120"/>
        <v>#DIV/0!</v>
      </c>
      <c r="S337" t="e">
        <f t="shared" si="121"/>
        <v>#DIV/0!</v>
      </c>
      <c r="T337">
        <f t="shared" si="122"/>
        <v>0.69411764705882351</v>
      </c>
      <c r="U337">
        <f t="shared" si="123"/>
        <v>5.0235294117647058</v>
      </c>
      <c r="V337">
        <f t="shared" si="124"/>
        <v>2.388235294117647</v>
      </c>
      <c r="W337">
        <f t="shared" si="125"/>
        <v>7.2352941176470589</v>
      </c>
    </row>
    <row r="338" spans="1:23" hidden="1" x14ac:dyDescent="0.25">
      <c r="A338" t="s">
        <v>0</v>
      </c>
      <c r="B338" t="s">
        <v>48</v>
      </c>
      <c r="C338">
        <v>0</v>
      </c>
      <c r="D338">
        <v>1</v>
      </c>
      <c r="E338">
        <f>SUM(C338:D338)</f>
        <v>1</v>
      </c>
      <c r="F338">
        <v>144</v>
      </c>
      <c r="G338">
        <v>188</v>
      </c>
      <c r="H338">
        <v>144</v>
      </c>
      <c r="I338">
        <v>513</v>
      </c>
      <c r="J338">
        <f t="shared" si="112"/>
        <v>288</v>
      </c>
      <c r="K338">
        <f t="shared" si="113"/>
        <v>701</v>
      </c>
      <c r="L338">
        <f t="shared" si="114"/>
        <v>144</v>
      </c>
      <c r="M338">
        <f t="shared" si="115"/>
        <v>188</v>
      </c>
      <c r="N338">
        <f t="shared" si="116"/>
        <v>143</v>
      </c>
      <c r="O338">
        <f t="shared" si="117"/>
        <v>512</v>
      </c>
      <c r="P338">
        <f t="shared" si="118"/>
        <v>287</v>
      </c>
      <c r="Q338">
        <f t="shared" si="119"/>
        <v>700</v>
      </c>
      <c r="R338" t="e">
        <f t="shared" si="120"/>
        <v>#DIV/0!</v>
      </c>
      <c r="S338" t="e">
        <f t="shared" si="121"/>
        <v>#DIV/0!</v>
      </c>
      <c r="T338">
        <f t="shared" si="122"/>
        <v>143</v>
      </c>
      <c r="U338">
        <f t="shared" si="123"/>
        <v>512</v>
      </c>
      <c r="V338">
        <f t="shared" si="124"/>
        <v>287</v>
      </c>
      <c r="W338">
        <f t="shared" si="125"/>
        <v>700</v>
      </c>
    </row>
    <row r="339" spans="1:23" hidden="1" x14ac:dyDescent="0.25">
      <c r="A339" t="s">
        <v>2</v>
      </c>
      <c r="B339" t="s">
        <v>48</v>
      </c>
      <c r="C339">
        <v>0</v>
      </c>
      <c r="D339">
        <v>2</v>
      </c>
      <c r="E339">
        <f t="shared" ref="E339:E349" si="126">SUM(C339:D339)</f>
        <v>2</v>
      </c>
      <c r="F339">
        <v>144</v>
      </c>
      <c r="G339">
        <v>188</v>
      </c>
      <c r="H339">
        <v>144</v>
      </c>
      <c r="I339">
        <v>514</v>
      </c>
      <c r="J339">
        <f t="shared" si="112"/>
        <v>288</v>
      </c>
      <c r="K339">
        <f t="shared" si="113"/>
        <v>702</v>
      </c>
      <c r="L339">
        <f t="shared" si="114"/>
        <v>144</v>
      </c>
      <c r="M339">
        <f t="shared" si="115"/>
        <v>188</v>
      </c>
      <c r="N339">
        <f t="shared" si="116"/>
        <v>142</v>
      </c>
      <c r="O339">
        <f t="shared" si="117"/>
        <v>512</v>
      </c>
      <c r="P339">
        <f t="shared" si="118"/>
        <v>286</v>
      </c>
      <c r="Q339">
        <f t="shared" si="119"/>
        <v>700</v>
      </c>
      <c r="R339" t="e">
        <f t="shared" si="120"/>
        <v>#DIV/0!</v>
      </c>
      <c r="S339" t="e">
        <f t="shared" si="121"/>
        <v>#DIV/0!</v>
      </c>
      <c r="T339">
        <f t="shared" si="122"/>
        <v>71</v>
      </c>
      <c r="U339">
        <f t="shared" si="123"/>
        <v>256</v>
      </c>
      <c r="V339">
        <f t="shared" si="124"/>
        <v>143</v>
      </c>
      <c r="W339">
        <f t="shared" si="125"/>
        <v>350</v>
      </c>
    </row>
    <row r="340" spans="1:23" hidden="1" x14ac:dyDescent="0.25">
      <c r="A340" t="s">
        <v>3</v>
      </c>
      <c r="B340" t="s">
        <v>48</v>
      </c>
      <c r="C340">
        <v>0</v>
      </c>
      <c r="D340">
        <v>1</v>
      </c>
      <c r="E340">
        <f t="shared" si="126"/>
        <v>1</v>
      </c>
      <c r="F340">
        <v>144</v>
      </c>
      <c r="G340">
        <v>188</v>
      </c>
      <c r="H340">
        <v>144</v>
      </c>
      <c r="I340">
        <v>515</v>
      </c>
      <c r="J340">
        <f t="shared" si="112"/>
        <v>288</v>
      </c>
      <c r="K340">
        <f t="shared" si="113"/>
        <v>703</v>
      </c>
      <c r="L340">
        <f t="shared" si="114"/>
        <v>144</v>
      </c>
      <c r="M340">
        <f t="shared" si="115"/>
        <v>188</v>
      </c>
      <c r="N340">
        <f t="shared" si="116"/>
        <v>143</v>
      </c>
      <c r="O340">
        <f t="shared" si="117"/>
        <v>514</v>
      </c>
      <c r="P340">
        <f t="shared" si="118"/>
        <v>287</v>
      </c>
      <c r="Q340">
        <f t="shared" si="119"/>
        <v>702</v>
      </c>
      <c r="R340" t="e">
        <f t="shared" si="120"/>
        <v>#DIV/0!</v>
      </c>
      <c r="S340" t="e">
        <f t="shared" si="121"/>
        <v>#DIV/0!</v>
      </c>
      <c r="T340">
        <f t="shared" si="122"/>
        <v>143</v>
      </c>
      <c r="U340">
        <f t="shared" si="123"/>
        <v>514</v>
      </c>
      <c r="V340">
        <f t="shared" si="124"/>
        <v>287</v>
      </c>
      <c r="W340">
        <f t="shared" si="125"/>
        <v>702</v>
      </c>
    </row>
    <row r="341" spans="1:23" hidden="1" x14ac:dyDescent="0.25">
      <c r="A341" t="s">
        <v>4</v>
      </c>
      <c r="B341" t="s">
        <v>48</v>
      </c>
      <c r="C341">
        <v>0</v>
      </c>
      <c r="D341">
        <v>0</v>
      </c>
      <c r="E341">
        <f t="shared" si="126"/>
        <v>0</v>
      </c>
      <c r="F341">
        <v>144</v>
      </c>
      <c r="G341">
        <v>188</v>
      </c>
      <c r="H341">
        <v>144</v>
      </c>
      <c r="I341">
        <v>516</v>
      </c>
      <c r="J341">
        <f t="shared" si="112"/>
        <v>288</v>
      </c>
      <c r="K341">
        <f t="shared" si="113"/>
        <v>704</v>
      </c>
      <c r="L341">
        <f t="shared" si="114"/>
        <v>144</v>
      </c>
      <c r="M341">
        <f t="shared" si="115"/>
        <v>188</v>
      </c>
      <c r="N341">
        <f t="shared" si="116"/>
        <v>144</v>
      </c>
      <c r="O341">
        <f t="shared" si="117"/>
        <v>516</v>
      </c>
      <c r="P341">
        <f t="shared" si="118"/>
        <v>288</v>
      </c>
      <c r="Q341">
        <f t="shared" si="119"/>
        <v>704</v>
      </c>
      <c r="R341" t="e">
        <f t="shared" si="120"/>
        <v>#DIV/0!</v>
      </c>
      <c r="S341" t="e">
        <f t="shared" si="121"/>
        <v>#DIV/0!</v>
      </c>
      <c r="T341" t="e">
        <f t="shared" si="122"/>
        <v>#DIV/0!</v>
      </c>
      <c r="U341" t="e">
        <f t="shared" si="123"/>
        <v>#DIV/0!</v>
      </c>
      <c r="V341" t="e">
        <f t="shared" si="124"/>
        <v>#DIV/0!</v>
      </c>
      <c r="W341" t="e">
        <f t="shared" si="125"/>
        <v>#DIV/0!</v>
      </c>
    </row>
    <row r="342" spans="1:23" hidden="1" x14ac:dyDescent="0.25">
      <c r="A342" t="s">
        <v>5</v>
      </c>
      <c r="B342" t="s">
        <v>48</v>
      </c>
      <c r="C342">
        <v>0</v>
      </c>
      <c r="D342">
        <v>0</v>
      </c>
      <c r="E342">
        <f t="shared" si="126"/>
        <v>0</v>
      </c>
      <c r="F342">
        <v>144</v>
      </c>
      <c r="G342">
        <v>188</v>
      </c>
      <c r="H342">
        <v>144</v>
      </c>
      <c r="I342">
        <v>517</v>
      </c>
      <c r="J342">
        <f t="shared" si="112"/>
        <v>288</v>
      </c>
      <c r="K342">
        <f t="shared" si="113"/>
        <v>705</v>
      </c>
      <c r="L342">
        <f t="shared" si="114"/>
        <v>144</v>
      </c>
      <c r="M342">
        <f t="shared" si="115"/>
        <v>188</v>
      </c>
      <c r="N342">
        <f t="shared" si="116"/>
        <v>144</v>
      </c>
      <c r="O342">
        <f t="shared" si="117"/>
        <v>517</v>
      </c>
      <c r="P342">
        <f t="shared" si="118"/>
        <v>288</v>
      </c>
      <c r="Q342">
        <f t="shared" si="119"/>
        <v>705</v>
      </c>
      <c r="R342" t="e">
        <f t="shared" si="120"/>
        <v>#DIV/0!</v>
      </c>
      <c r="S342" t="e">
        <f t="shared" si="121"/>
        <v>#DIV/0!</v>
      </c>
      <c r="T342" t="e">
        <f t="shared" si="122"/>
        <v>#DIV/0!</v>
      </c>
      <c r="U342" t="e">
        <f t="shared" si="123"/>
        <v>#DIV/0!</v>
      </c>
      <c r="V342" t="e">
        <f t="shared" si="124"/>
        <v>#DIV/0!</v>
      </c>
      <c r="W342" t="e">
        <f t="shared" si="125"/>
        <v>#DIV/0!</v>
      </c>
    </row>
    <row r="343" spans="1:23" hidden="1" x14ac:dyDescent="0.25">
      <c r="A343" t="s">
        <v>6</v>
      </c>
      <c r="B343" t="s">
        <v>48</v>
      </c>
      <c r="C343">
        <v>0</v>
      </c>
      <c r="D343">
        <v>0</v>
      </c>
      <c r="E343">
        <f t="shared" si="126"/>
        <v>0</v>
      </c>
      <c r="F343">
        <v>144</v>
      </c>
      <c r="G343">
        <v>188</v>
      </c>
      <c r="H343">
        <v>144</v>
      </c>
      <c r="I343">
        <v>518</v>
      </c>
      <c r="J343">
        <f t="shared" si="112"/>
        <v>288</v>
      </c>
      <c r="K343">
        <f t="shared" si="113"/>
        <v>706</v>
      </c>
      <c r="L343">
        <f t="shared" si="114"/>
        <v>144</v>
      </c>
      <c r="M343">
        <f t="shared" si="115"/>
        <v>188</v>
      </c>
      <c r="N343">
        <f t="shared" si="116"/>
        <v>144</v>
      </c>
      <c r="O343">
        <f t="shared" si="117"/>
        <v>518</v>
      </c>
      <c r="P343">
        <f t="shared" si="118"/>
        <v>288</v>
      </c>
      <c r="Q343">
        <f t="shared" si="119"/>
        <v>706</v>
      </c>
      <c r="R343" t="e">
        <f t="shared" si="120"/>
        <v>#DIV/0!</v>
      </c>
      <c r="S343" t="e">
        <f t="shared" si="121"/>
        <v>#DIV/0!</v>
      </c>
      <c r="T343" t="e">
        <f t="shared" si="122"/>
        <v>#DIV/0!</v>
      </c>
      <c r="U343" t="e">
        <f t="shared" si="123"/>
        <v>#DIV/0!</v>
      </c>
      <c r="V343" t="e">
        <f t="shared" si="124"/>
        <v>#DIV/0!</v>
      </c>
      <c r="W343" t="e">
        <f t="shared" si="125"/>
        <v>#DIV/0!</v>
      </c>
    </row>
    <row r="344" spans="1:23" hidden="1" x14ac:dyDescent="0.25">
      <c r="A344" t="s">
        <v>7</v>
      </c>
      <c r="B344" t="s">
        <v>48</v>
      </c>
      <c r="C344">
        <v>0</v>
      </c>
      <c r="D344">
        <v>0</v>
      </c>
      <c r="E344">
        <f t="shared" si="126"/>
        <v>0</v>
      </c>
      <c r="F344">
        <v>144</v>
      </c>
      <c r="G344">
        <v>188</v>
      </c>
      <c r="H344">
        <v>144</v>
      </c>
      <c r="I344">
        <v>519</v>
      </c>
      <c r="J344">
        <f t="shared" si="112"/>
        <v>288</v>
      </c>
      <c r="K344">
        <f t="shared" si="113"/>
        <v>707</v>
      </c>
      <c r="L344">
        <f t="shared" si="114"/>
        <v>144</v>
      </c>
      <c r="M344">
        <f t="shared" si="115"/>
        <v>188</v>
      </c>
      <c r="N344">
        <f t="shared" si="116"/>
        <v>144</v>
      </c>
      <c r="O344">
        <f t="shared" si="117"/>
        <v>519</v>
      </c>
      <c r="P344">
        <f t="shared" si="118"/>
        <v>288</v>
      </c>
      <c r="Q344">
        <f t="shared" si="119"/>
        <v>707</v>
      </c>
      <c r="R344" t="e">
        <f t="shared" si="120"/>
        <v>#DIV/0!</v>
      </c>
      <c r="S344" t="e">
        <f t="shared" si="121"/>
        <v>#DIV/0!</v>
      </c>
      <c r="T344" t="e">
        <f t="shared" si="122"/>
        <v>#DIV/0!</v>
      </c>
      <c r="U344" t="e">
        <f t="shared" si="123"/>
        <v>#DIV/0!</v>
      </c>
      <c r="V344" t="e">
        <f t="shared" si="124"/>
        <v>#DIV/0!</v>
      </c>
      <c r="W344" t="e">
        <f t="shared" si="125"/>
        <v>#DIV/0!</v>
      </c>
    </row>
    <row r="345" spans="1:23" hidden="1" x14ac:dyDescent="0.25">
      <c r="A345" t="s">
        <v>8</v>
      </c>
      <c r="B345" t="s">
        <v>48</v>
      </c>
      <c r="C345">
        <v>0</v>
      </c>
      <c r="D345">
        <v>0</v>
      </c>
      <c r="E345">
        <f t="shared" si="126"/>
        <v>0</v>
      </c>
      <c r="F345">
        <v>144</v>
      </c>
      <c r="G345">
        <v>188</v>
      </c>
      <c r="H345">
        <v>144</v>
      </c>
      <c r="I345">
        <v>520</v>
      </c>
      <c r="J345">
        <f t="shared" si="112"/>
        <v>288</v>
      </c>
      <c r="K345">
        <f t="shared" si="113"/>
        <v>708</v>
      </c>
      <c r="L345">
        <f t="shared" si="114"/>
        <v>144</v>
      </c>
      <c r="M345">
        <f t="shared" si="115"/>
        <v>188</v>
      </c>
      <c r="N345">
        <f t="shared" si="116"/>
        <v>144</v>
      </c>
      <c r="O345">
        <f t="shared" si="117"/>
        <v>520</v>
      </c>
      <c r="P345">
        <f t="shared" si="118"/>
        <v>288</v>
      </c>
      <c r="Q345">
        <f t="shared" si="119"/>
        <v>708</v>
      </c>
      <c r="R345" t="e">
        <f t="shared" si="120"/>
        <v>#DIV/0!</v>
      </c>
      <c r="S345" t="e">
        <f t="shared" si="121"/>
        <v>#DIV/0!</v>
      </c>
      <c r="T345" t="e">
        <f t="shared" si="122"/>
        <v>#DIV/0!</v>
      </c>
      <c r="U345" t="e">
        <f t="shared" si="123"/>
        <v>#DIV/0!</v>
      </c>
      <c r="V345" t="e">
        <f t="shared" si="124"/>
        <v>#DIV/0!</v>
      </c>
      <c r="W345" t="e">
        <f t="shared" si="125"/>
        <v>#DIV/0!</v>
      </c>
    </row>
    <row r="346" spans="1:23" hidden="1" x14ac:dyDescent="0.25">
      <c r="A346" t="s">
        <v>9</v>
      </c>
      <c r="B346" t="s">
        <v>48</v>
      </c>
      <c r="C346">
        <v>0</v>
      </c>
      <c r="D346">
        <v>0</v>
      </c>
      <c r="E346">
        <f t="shared" si="126"/>
        <v>0</v>
      </c>
      <c r="F346">
        <v>144</v>
      </c>
      <c r="G346">
        <v>188</v>
      </c>
      <c r="H346">
        <v>144</v>
      </c>
      <c r="I346">
        <v>521</v>
      </c>
      <c r="J346">
        <f t="shared" si="112"/>
        <v>288</v>
      </c>
      <c r="K346">
        <f t="shared" si="113"/>
        <v>709</v>
      </c>
      <c r="L346">
        <f t="shared" si="114"/>
        <v>144</v>
      </c>
      <c r="M346">
        <f t="shared" si="115"/>
        <v>188</v>
      </c>
      <c r="N346">
        <f t="shared" si="116"/>
        <v>144</v>
      </c>
      <c r="O346">
        <f t="shared" si="117"/>
        <v>521</v>
      </c>
      <c r="P346">
        <f t="shared" si="118"/>
        <v>288</v>
      </c>
      <c r="Q346">
        <f t="shared" si="119"/>
        <v>709</v>
      </c>
      <c r="R346" t="e">
        <f t="shared" si="120"/>
        <v>#DIV/0!</v>
      </c>
      <c r="S346" t="e">
        <f t="shared" si="121"/>
        <v>#DIV/0!</v>
      </c>
      <c r="T346" t="e">
        <f t="shared" si="122"/>
        <v>#DIV/0!</v>
      </c>
      <c r="U346" t="e">
        <f t="shared" si="123"/>
        <v>#DIV/0!</v>
      </c>
      <c r="V346" t="e">
        <f t="shared" si="124"/>
        <v>#DIV/0!</v>
      </c>
      <c r="W346" t="e">
        <f t="shared" si="125"/>
        <v>#DIV/0!</v>
      </c>
    </row>
    <row r="347" spans="1:23" hidden="1" x14ac:dyDescent="0.25">
      <c r="A347" t="s">
        <v>10</v>
      </c>
      <c r="B347" t="s">
        <v>48</v>
      </c>
      <c r="C347">
        <v>0</v>
      </c>
      <c r="D347">
        <v>0</v>
      </c>
      <c r="E347">
        <f t="shared" si="126"/>
        <v>0</v>
      </c>
      <c r="F347">
        <v>144</v>
      </c>
      <c r="G347">
        <v>188</v>
      </c>
      <c r="H347">
        <v>144</v>
      </c>
      <c r="I347">
        <v>522</v>
      </c>
      <c r="J347">
        <f t="shared" si="112"/>
        <v>288</v>
      </c>
      <c r="K347">
        <f t="shared" si="113"/>
        <v>710</v>
      </c>
      <c r="L347">
        <f t="shared" si="114"/>
        <v>144</v>
      </c>
      <c r="M347">
        <f t="shared" si="115"/>
        <v>188</v>
      </c>
      <c r="N347">
        <f t="shared" si="116"/>
        <v>144</v>
      </c>
      <c r="O347">
        <f t="shared" si="117"/>
        <v>522</v>
      </c>
      <c r="P347">
        <f t="shared" si="118"/>
        <v>288</v>
      </c>
      <c r="Q347">
        <f t="shared" si="119"/>
        <v>710</v>
      </c>
      <c r="R347" t="e">
        <f t="shared" si="120"/>
        <v>#DIV/0!</v>
      </c>
      <c r="S347" t="e">
        <f t="shared" si="121"/>
        <v>#DIV/0!</v>
      </c>
      <c r="T347" t="e">
        <f t="shared" si="122"/>
        <v>#DIV/0!</v>
      </c>
      <c r="U347" t="e">
        <f t="shared" si="123"/>
        <v>#DIV/0!</v>
      </c>
      <c r="V347" t="e">
        <f t="shared" si="124"/>
        <v>#DIV/0!</v>
      </c>
      <c r="W347" t="e">
        <f t="shared" si="125"/>
        <v>#DIV/0!</v>
      </c>
    </row>
    <row r="348" spans="1:23" hidden="1" x14ac:dyDescent="0.25">
      <c r="A348" t="s">
        <v>11</v>
      </c>
      <c r="B348" t="s">
        <v>48</v>
      </c>
      <c r="C348">
        <v>0</v>
      </c>
      <c r="D348">
        <v>0</v>
      </c>
      <c r="E348">
        <f t="shared" si="126"/>
        <v>0</v>
      </c>
      <c r="F348">
        <v>144</v>
      </c>
      <c r="G348">
        <v>188</v>
      </c>
      <c r="H348">
        <v>144</v>
      </c>
      <c r="I348">
        <v>523</v>
      </c>
      <c r="J348">
        <f t="shared" si="112"/>
        <v>288</v>
      </c>
      <c r="K348">
        <f t="shared" si="113"/>
        <v>711</v>
      </c>
      <c r="L348">
        <f t="shared" si="114"/>
        <v>144</v>
      </c>
      <c r="M348">
        <f t="shared" si="115"/>
        <v>188</v>
      </c>
      <c r="N348">
        <f t="shared" si="116"/>
        <v>144</v>
      </c>
      <c r="O348">
        <f t="shared" si="117"/>
        <v>523</v>
      </c>
      <c r="P348">
        <f t="shared" si="118"/>
        <v>288</v>
      </c>
      <c r="Q348">
        <f t="shared" si="119"/>
        <v>711</v>
      </c>
      <c r="R348" t="e">
        <f t="shared" si="120"/>
        <v>#DIV/0!</v>
      </c>
      <c r="S348" t="e">
        <f t="shared" si="121"/>
        <v>#DIV/0!</v>
      </c>
      <c r="T348" t="e">
        <f t="shared" si="122"/>
        <v>#DIV/0!</v>
      </c>
      <c r="U348" t="e">
        <f t="shared" si="123"/>
        <v>#DIV/0!</v>
      </c>
      <c r="V348" t="e">
        <f t="shared" si="124"/>
        <v>#DIV/0!</v>
      </c>
      <c r="W348" t="e">
        <f t="shared" si="125"/>
        <v>#DIV/0!</v>
      </c>
    </row>
    <row r="349" spans="1:23" hidden="1" x14ac:dyDescent="0.25">
      <c r="A349" t="s">
        <v>12</v>
      </c>
      <c r="B349" t="s">
        <v>48</v>
      </c>
      <c r="C349">
        <v>0</v>
      </c>
      <c r="D349">
        <v>0</v>
      </c>
      <c r="E349">
        <f t="shared" si="126"/>
        <v>0</v>
      </c>
      <c r="F349">
        <v>144</v>
      </c>
      <c r="G349">
        <v>188</v>
      </c>
      <c r="H349">
        <v>144</v>
      </c>
      <c r="I349">
        <v>524</v>
      </c>
      <c r="J349">
        <f t="shared" si="112"/>
        <v>288</v>
      </c>
      <c r="K349">
        <f t="shared" si="113"/>
        <v>712</v>
      </c>
      <c r="L349">
        <f t="shared" si="114"/>
        <v>144</v>
      </c>
      <c r="M349">
        <f t="shared" si="115"/>
        <v>188</v>
      </c>
      <c r="N349">
        <f t="shared" si="116"/>
        <v>144</v>
      </c>
      <c r="O349">
        <f t="shared" si="117"/>
        <v>524</v>
      </c>
      <c r="P349">
        <f t="shared" si="118"/>
        <v>288</v>
      </c>
      <c r="Q349">
        <f t="shared" si="119"/>
        <v>712</v>
      </c>
      <c r="R349" t="e">
        <f t="shared" si="120"/>
        <v>#DIV/0!</v>
      </c>
      <c r="S349" t="e">
        <f t="shared" si="121"/>
        <v>#DIV/0!</v>
      </c>
      <c r="T349" t="e">
        <f t="shared" si="122"/>
        <v>#DIV/0!</v>
      </c>
      <c r="U349" t="e">
        <f t="shared" si="123"/>
        <v>#DIV/0!</v>
      </c>
      <c r="V349" t="e">
        <f t="shared" si="124"/>
        <v>#DIV/0!</v>
      </c>
      <c r="W349" t="e">
        <f t="shared" si="125"/>
        <v>#DIV/0!</v>
      </c>
    </row>
    <row r="350" spans="1:23" hidden="1" x14ac:dyDescent="0.25">
      <c r="A350" t="s">
        <v>0</v>
      </c>
      <c r="B350" t="s">
        <v>50</v>
      </c>
      <c r="C350">
        <v>0</v>
      </c>
      <c r="D350">
        <v>712</v>
      </c>
      <c r="E350">
        <f>SUM(C350:D350)</f>
        <v>712</v>
      </c>
      <c r="F350">
        <v>144</v>
      </c>
      <c r="G350">
        <v>188</v>
      </c>
      <c r="H350">
        <v>144</v>
      </c>
      <c r="I350">
        <v>525</v>
      </c>
      <c r="J350">
        <f t="shared" si="112"/>
        <v>288</v>
      </c>
      <c r="K350">
        <f t="shared" si="113"/>
        <v>713</v>
      </c>
      <c r="L350">
        <f t="shared" si="114"/>
        <v>144</v>
      </c>
      <c r="M350">
        <f t="shared" si="115"/>
        <v>188</v>
      </c>
      <c r="N350">
        <f t="shared" si="116"/>
        <v>568</v>
      </c>
      <c r="O350">
        <f t="shared" si="117"/>
        <v>187</v>
      </c>
      <c r="P350">
        <f t="shared" si="118"/>
        <v>424</v>
      </c>
      <c r="Q350">
        <f t="shared" si="119"/>
        <v>1</v>
      </c>
      <c r="R350" t="e">
        <f t="shared" si="120"/>
        <v>#DIV/0!</v>
      </c>
      <c r="S350" t="e">
        <f t="shared" si="121"/>
        <v>#DIV/0!</v>
      </c>
      <c r="T350">
        <f t="shared" si="122"/>
        <v>0.797752808988764</v>
      </c>
      <c r="U350">
        <f t="shared" si="123"/>
        <v>0.26264044943820225</v>
      </c>
      <c r="V350">
        <f t="shared" si="124"/>
        <v>0.5955056179775281</v>
      </c>
      <c r="W350">
        <f t="shared" si="125"/>
        <v>1.4044943820224719E-3</v>
      </c>
    </row>
    <row r="351" spans="1:23" hidden="1" x14ac:dyDescent="0.25">
      <c r="A351" t="s">
        <v>2</v>
      </c>
      <c r="B351" t="s">
        <v>50</v>
      </c>
      <c r="C351">
        <v>0</v>
      </c>
      <c r="D351">
        <v>596</v>
      </c>
      <c r="E351">
        <f t="shared" ref="E351:E361" si="127">SUM(C351:D351)</f>
        <v>596</v>
      </c>
      <c r="F351">
        <v>144</v>
      </c>
      <c r="G351">
        <v>188</v>
      </c>
      <c r="H351">
        <v>144</v>
      </c>
      <c r="I351">
        <v>526</v>
      </c>
      <c r="J351">
        <f t="shared" si="112"/>
        <v>288</v>
      </c>
      <c r="K351">
        <f t="shared" si="113"/>
        <v>714</v>
      </c>
      <c r="L351">
        <f t="shared" si="114"/>
        <v>144</v>
      </c>
      <c r="M351">
        <f t="shared" si="115"/>
        <v>188</v>
      </c>
      <c r="N351">
        <f t="shared" si="116"/>
        <v>452</v>
      </c>
      <c r="O351">
        <f t="shared" si="117"/>
        <v>70</v>
      </c>
      <c r="P351">
        <f t="shared" si="118"/>
        <v>308</v>
      </c>
      <c r="Q351">
        <f t="shared" si="119"/>
        <v>118</v>
      </c>
      <c r="R351" t="e">
        <f t="shared" si="120"/>
        <v>#DIV/0!</v>
      </c>
      <c r="S351" t="e">
        <f t="shared" si="121"/>
        <v>#DIV/0!</v>
      </c>
      <c r="T351">
        <f t="shared" si="122"/>
        <v>0.75838926174496646</v>
      </c>
      <c r="U351">
        <f t="shared" si="123"/>
        <v>0.1174496644295302</v>
      </c>
      <c r="V351">
        <f t="shared" si="124"/>
        <v>0.51677852348993292</v>
      </c>
      <c r="W351">
        <f t="shared" si="125"/>
        <v>0.19798657718120805</v>
      </c>
    </row>
    <row r="352" spans="1:23" hidden="1" x14ac:dyDescent="0.25">
      <c r="A352" t="s">
        <v>3</v>
      </c>
      <c r="B352" t="s">
        <v>50</v>
      </c>
      <c r="C352">
        <v>0</v>
      </c>
      <c r="D352">
        <v>574</v>
      </c>
      <c r="E352">
        <f t="shared" si="127"/>
        <v>574</v>
      </c>
      <c r="F352">
        <v>144</v>
      </c>
      <c r="G352">
        <v>188</v>
      </c>
      <c r="H352">
        <v>144</v>
      </c>
      <c r="I352">
        <v>527</v>
      </c>
      <c r="J352">
        <f t="shared" si="112"/>
        <v>288</v>
      </c>
      <c r="K352">
        <f t="shared" si="113"/>
        <v>715</v>
      </c>
      <c r="L352">
        <f t="shared" si="114"/>
        <v>144</v>
      </c>
      <c r="M352">
        <f t="shared" si="115"/>
        <v>188</v>
      </c>
      <c r="N352">
        <f t="shared" si="116"/>
        <v>430</v>
      </c>
      <c r="O352">
        <f t="shared" si="117"/>
        <v>47</v>
      </c>
      <c r="P352">
        <f t="shared" si="118"/>
        <v>286</v>
      </c>
      <c r="Q352">
        <f t="shared" si="119"/>
        <v>141</v>
      </c>
      <c r="R352" t="e">
        <f t="shared" si="120"/>
        <v>#DIV/0!</v>
      </c>
      <c r="S352" t="e">
        <f t="shared" si="121"/>
        <v>#DIV/0!</v>
      </c>
      <c r="T352">
        <f t="shared" si="122"/>
        <v>0.74912891986062713</v>
      </c>
      <c r="U352">
        <f t="shared" si="123"/>
        <v>8.188153310104529E-2</v>
      </c>
      <c r="V352">
        <f t="shared" si="124"/>
        <v>0.49825783972125437</v>
      </c>
      <c r="W352">
        <f t="shared" si="125"/>
        <v>0.2456445993031359</v>
      </c>
    </row>
    <row r="353" spans="1:23" hidden="1" x14ac:dyDescent="0.25">
      <c r="A353" t="s">
        <v>4</v>
      </c>
      <c r="B353" t="s">
        <v>50</v>
      </c>
      <c r="C353">
        <v>0</v>
      </c>
      <c r="D353">
        <v>623</v>
      </c>
      <c r="E353">
        <f t="shared" si="127"/>
        <v>623</v>
      </c>
      <c r="F353">
        <v>144</v>
      </c>
      <c r="G353">
        <v>188</v>
      </c>
      <c r="H353">
        <v>144</v>
      </c>
      <c r="I353">
        <v>528</v>
      </c>
      <c r="J353">
        <f t="shared" si="112"/>
        <v>288</v>
      </c>
      <c r="K353">
        <f t="shared" si="113"/>
        <v>716</v>
      </c>
      <c r="L353">
        <f t="shared" si="114"/>
        <v>144</v>
      </c>
      <c r="M353">
        <f t="shared" si="115"/>
        <v>188</v>
      </c>
      <c r="N353">
        <f t="shared" si="116"/>
        <v>479</v>
      </c>
      <c r="O353">
        <f t="shared" si="117"/>
        <v>95</v>
      </c>
      <c r="P353">
        <f t="shared" si="118"/>
        <v>335</v>
      </c>
      <c r="Q353">
        <f t="shared" si="119"/>
        <v>93</v>
      </c>
      <c r="R353" t="e">
        <f t="shared" si="120"/>
        <v>#DIV/0!</v>
      </c>
      <c r="S353" t="e">
        <f t="shared" si="121"/>
        <v>#DIV/0!</v>
      </c>
      <c r="T353">
        <f t="shared" si="122"/>
        <v>0.76886035313001611</v>
      </c>
      <c r="U353">
        <f t="shared" si="123"/>
        <v>0.15248796147672553</v>
      </c>
      <c r="V353">
        <f t="shared" si="124"/>
        <v>0.5377207062600321</v>
      </c>
      <c r="W353">
        <f t="shared" si="125"/>
        <v>0.1492776886035313</v>
      </c>
    </row>
    <row r="354" spans="1:23" hidden="1" x14ac:dyDescent="0.25">
      <c r="A354" t="s">
        <v>5</v>
      </c>
      <c r="B354" t="s">
        <v>50</v>
      </c>
      <c r="C354">
        <v>0</v>
      </c>
      <c r="D354">
        <v>677</v>
      </c>
      <c r="E354">
        <f t="shared" si="127"/>
        <v>677</v>
      </c>
      <c r="F354">
        <v>144</v>
      </c>
      <c r="G354">
        <v>188</v>
      </c>
      <c r="H354">
        <v>144</v>
      </c>
      <c r="I354">
        <v>529</v>
      </c>
      <c r="J354">
        <f t="shared" si="112"/>
        <v>288</v>
      </c>
      <c r="K354">
        <f t="shared" si="113"/>
        <v>717</v>
      </c>
      <c r="L354">
        <f t="shared" si="114"/>
        <v>144</v>
      </c>
      <c r="M354">
        <f t="shared" si="115"/>
        <v>188</v>
      </c>
      <c r="N354">
        <f t="shared" si="116"/>
        <v>533</v>
      </c>
      <c r="O354">
        <f t="shared" si="117"/>
        <v>148</v>
      </c>
      <c r="P354">
        <f t="shared" si="118"/>
        <v>389</v>
      </c>
      <c r="Q354">
        <f t="shared" si="119"/>
        <v>40</v>
      </c>
      <c r="R354" t="e">
        <f t="shared" si="120"/>
        <v>#DIV/0!</v>
      </c>
      <c r="S354" t="e">
        <f t="shared" si="121"/>
        <v>#DIV/0!</v>
      </c>
      <c r="T354">
        <f t="shared" si="122"/>
        <v>0.78729689807976366</v>
      </c>
      <c r="U354">
        <f t="shared" si="123"/>
        <v>0.21861152141802068</v>
      </c>
      <c r="V354">
        <f t="shared" si="124"/>
        <v>0.57459379615952733</v>
      </c>
      <c r="W354">
        <f t="shared" si="125"/>
        <v>5.9084194977843424E-2</v>
      </c>
    </row>
    <row r="355" spans="1:23" hidden="1" x14ac:dyDescent="0.25">
      <c r="A355" t="s">
        <v>6</v>
      </c>
      <c r="B355" t="s">
        <v>50</v>
      </c>
      <c r="C355">
        <v>0</v>
      </c>
      <c r="D355">
        <v>603</v>
      </c>
      <c r="E355">
        <f t="shared" si="127"/>
        <v>603</v>
      </c>
      <c r="F355">
        <v>144</v>
      </c>
      <c r="G355">
        <v>188</v>
      </c>
      <c r="H355">
        <v>144</v>
      </c>
      <c r="I355">
        <v>530</v>
      </c>
      <c r="J355">
        <f t="shared" si="112"/>
        <v>288</v>
      </c>
      <c r="K355">
        <f t="shared" si="113"/>
        <v>718</v>
      </c>
      <c r="L355">
        <f t="shared" si="114"/>
        <v>144</v>
      </c>
      <c r="M355">
        <f t="shared" si="115"/>
        <v>188</v>
      </c>
      <c r="N355">
        <f t="shared" si="116"/>
        <v>459</v>
      </c>
      <c r="O355">
        <f t="shared" si="117"/>
        <v>73</v>
      </c>
      <c r="P355">
        <f t="shared" si="118"/>
        <v>315</v>
      </c>
      <c r="Q355">
        <f t="shared" si="119"/>
        <v>115</v>
      </c>
      <c r="R355" t="e">
        <f t="shared" si="120"/>
        <v>#DIV/0!</v>
      </c>
      <c r="S355" t="e">
        <f t="shared" si="121"/>
        <v>#DIV/0!</v>
      </c>
      <c r="T355">
        <f t="shared" si="122"/>
        <v>0.76119402985074625</v>
      </c>
      <c r="U355">
        <f t="shared" si="123"/>
        <v>0.12106135986733002</v>
      </c>
      <c r="V355">
        <f t="shared" si="124"/>
        <v>0.52238805970149249</v>
      </c>
      <c r="W355">
        <f t="shared" si="125"/>
        <v>0.19071310116086235</v>
      </c>
    </row>
    <row r="356" spans="1:23" hidden="1" x14ac:dyDescent="0.25">
      <c r="A356" t="s">
        <v>7</v>
      </c>
      <c r="B356" t="s">
        <v>50</v>
      </c>
      <c r="C356">
        <v>0</v>
      </c>
      <c r="D356">
        <v>661</v>
      </c>
      <c r="E356">
        <f t="shared" si="127"/>
        <v>661</v>
      </c>
      <c r="F356">
        <v>144</v>
      </c>
      <c r="G356">
        <v>188</v>
      </c>
      <c r="H356">
        <v>144</v>
      </c>
      <c r="I356">
        <v>531</v>
      </c>
      <c r="J356">
        <f t="shared" si="112"/>
        <v>288</v>
      </c>
      <c r="K356">
        <f t="shared" si="113"/>
        <v>719</v>
      </c>
      <c r="L356">
        <f t="shared" si="114"/>
        <v>144</v>
      </c>
      <c r="M356">
        <f t="shared" si="115"/>
        <v>188</v>
      </c>
      <c r="N356">
        <f t="shared" si="116"/>
        <v>517</v>
      </c>
      <c r="O356">
        <f t="shared" si="117"/>
        <v>130</v>
      </c>
      <c r="P356">
        <f t="shared" si="118"/>
        <v>373</v>
      </c>
      <c r="Q356">
        <f t="shared" si="119"/>
        <v>58</v>
      </c>
      <c r="R356" t="e">
        <f t="shared" si="120"/>
        <v>#DIV/0!</v>
      </c>
      <c r="S356" t="e">
        <f t="shared" si="121"/>
        <v>#DIV/0!</v>
      </c>
      <c r="T356">
        <f t="shared" si="122"/>
        <v>0.78214826021180028</v>
      </c>
      <c r="U356">
        <f t="shared" si="123"/>
        <v>0.19667170953101362</v>
      </c>
      <c r="V356">
        <f t="shared" si="124"/>
        <v>0.56429652042360057</v>
      </c>
      <c r="W356">
        <f t="shared" si="125"/>
        <v>8.7745839636913764E-2</v>
      </c>
    </row>
    <row r="357" spans="1:23" hidden="1" x14ac:dyDescent="0.25">
      <c r="A357" t="s">
        <v>8</v>
      </c>
      <c r="B357" t="s">
        <v>50</v>
      </c>
      <c r="C357">
        <v>0</v>
      </c>
      <c r="D357">
        <v>694</v>
      </c>
      <c r="E357">
        <f t="shared" si="127"/>
        <v>694</v>
      </c>
      <c r="F357">
        <v>144</v>
      </c>
      <c r="G357">
        <v>188</v>
      </c>
      <c r="H357">
        <v>144</v>
      </c>
      <c r="I357">
        <v>532</v>
      </c>
      <c r="J357">
        <f t="shared" si="112"/>
        <v>288</v>
      </c>
      <c r="K357">
        <f t="shared" si="113"/>
        <v>720</v>
      </c>
      <c r="L357">
        <f t="shared" si="114"/>
        <v>144</v>
      </c>
      <c r="M357">
        <f t="shared" si="115"/>
        <v>188</v>
      </c>
      <c r="N357">
        <f t="shared" si="116"/>
        <v>550</v>
      </c>
      <c r="O357">
        <f t="shared" si="117"/>
        <v>162</v>
      </c>
      <c r="P357">
        <f t="shared" si="118"/>
        <v>406</v>
      </c>
      <c r="Q357">
        <f t="shared" si="119"/>
        <v>26</v>
      </c>
      <c r="R357" t="e">
        <f t="shared" si="120"/>
        <v>#DIV/0!</v>
      </c>
      <c r="S357" t="e">
        <f t="shared" si="121"/>
        <v>#DIV/0!</v>
      </c>
      <c r="T357">
        <f t="shared" si="122"/>
        <v>0.79250720461095103</v>
      </c>
      <c r="U357">
        <f t="shared" si="123"/>
        <v>0.2334293948126801</v>
      </c>
      <c r="V357">
        <f t="shared" si="124"/>
        <v>0.58501440922190207</v>
      </c>
      <c r="W357">
        <f t="shared" si="125"/>
        <v>3.7463976945244955E-2</v>
      </c>
    </row>
    <row r="358" spans="1:23" hidden="1" x14ac:dyDescent="0.25">
      <c r="A358" t="s">
        <v>9</v>
      </c>
      <c r="B358" t="s">
        <v>50</v>
      </c>
      <c r="C358">
        <v>0</v>
      </c>
      <c r="D358">
        <v>623</v>
      </c>
      <c r="E358">
        <f t="shared" si="127"/>
        <v>623</v>
      </c>
      <c r="F358">
        <v>144</v>
      </c>
      <c r="G358">
        <v>188</v>
      </c>
      <c r="H358">
        <v>144</v>
      </c>
      <c r="I358">
        <v>533</v>
      </c>
      <c r="J358">
        <f t="shared" si="112"/>
        <v>288</v>
      </c>
      <c r="K358">
        <f t="shared" si="113"/>
        <v>721</v>
      </c>
      <c r="L358">
        <f t="shared" si="114"/>
        <v>144</v>
      </c>
      <c r="M358">
        <f t="shared" si="115"/>
        <v>188</v>
      </c>
      <c r="N358">
        <f t="shared" si="116"/>
        <v>479</v>
      </c>
      <c r="O358">
        <f t="shared" si="117"/>
        <v>90</v>
      </c>
      <c r="P358">
        <f t="shared" si="118"/>
        <v>335</v>
      </c>
      <c r="Q358">
        <f t="shared" si="119"/>
        <v>98</v>
      </c>
      <c r="R358" t="e">
        <f t="shared" si="120"/>
        <v>#DIV/0!</v>
      </c>
      <c r="S358" t="e">
        <f t="shared" si="121"/>
        <v>#DIV/0!</v>
      </c>
      <c r="T358">
        <f t="shared" si="122"/>
        <v>0.76886035313001611</v>
      </c>
      <c r="U358">
        <f t="shared" si="123"/>
        <v>0.14446227929373998</v>
      </c>
      <c r="V358">
        <f t="shared" si="124"/>
        <v>0.5377207062600321</v>
      </c>
      <c r="W358">
        <f t="shared" si="125"/>
        <v>0.15730337078651685</v>
      </c>
    </row>
    <row r="359" spans="1:23" hidden="1" x14ac:dyDescent="0.25">
      <c r="A359" t="s">
        <v>10</v>
      </c>
      <c r="B359" t="s">
        <v>50</v>
      </c>
      <c r="C359">
        <v>0</v>
      </c>
      <c r="D359">
        <v>653</v>
      </c>
      <c r="E359">
        <f t="shared" si="127"/>
        <v>653</v>
      </c>
      <c r="F359">
        <v>144</v>
      </c>
      <c r="G359">
        <v>188</v>
      </c>
      <c r="H359">
        <v>144</v>
      </c>
      <c r="I359">
        <v>534</v>
      </c>
      <c r="J359">
        <f t="shared" si="112"/>
        <v>288</v>
      </c>
      <c r="K359">
        <f t="shared" si="113"/>
        <v>722</v>
      </c>
      <c r="L359">
        <f t="shared" si="114"/>
        <v>144</v>
      </c>
      <c r="M359">
        <f t="shared" si="115"/>
        <v>188</v>
      </c>
      <c r="N359">
        <f t="shared" si="116"/>
        <v>509</v>
      </c>
      <c r="O359">
        <f t="shared" si="117"/>
        <v>119</v>
      </c>
      <c r="P359">
        <f t="shared" si="118"/>
        <v>365</v>
      </c>
      <c r="Q359">
        <f t="shared" si="119"/>
        <v>69</v>
      </c>
      <c r="R359" t="e">
        <f t="shared" si="120"/>
        <v>#DIV/0!</v>
      </c>
      <c r="S359" t="e">
        <f t="shared" si="121"/>
        <v>#DIV/0!</v>
      </c>
      <c r="T359">
        <f t="shared" si="122"/>
        <v>0.77947932618683002</v>
      </c>
      <c r="U359">
        <f t="shared" si="123"/>
        <v>0.18223583460949463</v>
      </c>
      <c r="V359">
        <f t="shared" si="124"/>
        <v>0.55895865237366005</v>
      </c>
      <c r="W359">
        <f t="shared" si="125"/>
        <v>0.10566615620214395</v>
      </c>
    </row>
    <row r="360" spans="1:23" hidden="1" x14ac:dyDescent="0.25">
      <c r="A360" t="s">
        <v>11</v>
      </c>
      <c r="B360" t="s">
        <v>50</v>
      </c>
      <c r="C360">
        <v>0</v>
      </c>
      <c r="D360">
        <v>658</v>
      </c>
      <c r="E360">
        <f t="shared" si="127"/>
        <v>658</v>
      </c>
      <c r="F360">
        <v>144</v>
      </c>
      <c r="G360">
        <v>188</v>
      </c>
      <c r="H360">
        <v>144</v>
      </c>
      <c r="I360">
        <v>535</v>
      </c>
      <c r="J360">
        <f t="shared" si="112"/>
        <v>288</v>
      </c>
      <c r="K360">
        <f t="shared" si="113"/>
        <v>723</v>
      </c>
      <c r="L360">
        <f t="shared" si="114"/>
        <v>144</v>
      </c>
      <c r="M360">
        <f t="shared" si="115"/>
        <v>188</v>
      </c>
      <c r="N360">
        <f t="shared" si="116"/>
        <v>514</v>
      </c>
      <c r="O360">
        <f t="shared" si="117"/>
        <v>123</v>
      </c>
      <c r="P360">
        <f t="shared" si="118"/>
        <v>370</v>
      </c>
      <c r="Q360">
        <f t="shared" si="119"/>
        <v>65</v>
      </c>
      <c r="R360" t="e">
        <f t="shared" si="120"/>
        <v>#DIV/0!</v>
      </c>
      <c r="S360" t="e">
        <f t="shared" si="121"/>
        <v>#DIV/0!</v>
      </c>
      <c r="T360">
        <f t="shared" si="122"/>
        <v>0.78115501519756836</v>
      </c>
      <c r="U360">
        <f t="shared" si="123"/>
        <v>0.18693009118541035</v>
      </c>
      <c r="V360">
        <f t="shared" si="124"/>
        <v>0.56231003039513683</v>
      </c>
      <c r="W360">
        <f t="shared" si="125"/>
        <v>9.878419452887538E-2</v>
      </c>
    </row>
    <row r="361" spans="1:23" hidden="1" x14ac:dyDescent="0.25">
      <c r="A361" t="s">
        <v>12</v>
      </c>
      <c r="B361" t="s">
        <v>50</v>
      </c>
      <c r="C361">
        <v>0</v>
      </c>
      <c r="D361">
        <v>677</v>
      </c>
      <c r="E361">
        <f t="shared" si="127"/>
        <v>677</v>
      </c>
      <c r="F361">
        <v>144</v>
      </c>
      <c r="G361">
        <v>188</v>
      </c>
      <c r="H361">
        <v>144</v>
      </c>
      <c r="I361">
        <v>536</v>
      </c>
      <c r="J361">
        <f t="shared" si="112"/>
        <v>288</v>
      </c>
      <c r="K361">
        <f t="shared" si="113"/>
        <v>724</v>
      </c>
      <c r="L361">
        <f t="shared" si="114"/>
        <v>144</v>
      </c>
      <c r="M361">
        <f t="shared" si="115"/>
        <v>188</v>
      </c>
      <c r="N361">
        <f t="shared" si="116"/>
        <v>533</v>
      </c>
      <c r="O361">
        <f t="shared" si="117"/>
        <v>141</v>
      </c>
      <c r="P361">
        <f t="shared" si="118"/>
        <v>389</v>
      </c>
      <c r="Q361">
        <f t="shared" si="119"/>
        <v>47</v>
      </c>
      <c r="R361" t="e">
        <f t="shared" si="120"/>
        <v>#DIV/0!</v>
      </c>
      <c r="S361" t="e">
        <f t="shared" si="121"/>
        <v>#DIV/0!</v>
      </c>
      <c r="T361">
        <f t="shared" si="122"/>
        <v>0.78729689807976366</v>
      </c>
      <c r="U361">
        <f t="shared" si="123"/>
        <v>0.20827178729689808</v>
      </c>
      <c r="V361">
        <f t="shared" si="124"/>
        <v>0.57459379615952733</v>
      </c>
      <c r="W361">
        <f t="shared" si="125"/>
        <v>6.9423929098966025E-2</v>
      </c>
    </row>
    <row r="362" spans="1:23" hidden="1" x14ac:dyDescent="0.25">
      <c r="A362" t="s">
        <v>0</v>
      </c>
      <c r="B362" t="s">
        <v>51</v>
      </c>
      <c r="C362">
        <v>3</v>
      </c>
      <c r="D362">
        <v>26</v>
      </c>
      <c r="E362">
        <f>SUM(C362:D362)</f>
        <v>29</v>
      </c>
      <c r="F362">
        <v>144</v>
      </c>
      <c r="G362">
        <v>188</v>
      </c>
      <c r="H362">
        <v>144</v>
      </c>
      <c r="I362">
        <v>537</v>
      </c>
      <c r="J362">
        <f t="shared" si="112"/>
        <v>288</v>
      </c>
      <c r="K362">
        <f t="shared" si="113"/>
        <v>725</v>
      </c>
      <c r="L362">
        <f t="shared" si="114"/>
        <v>141</v>
      </c>
      <c r="M362">
        <f t="shared" si="115"/>
        <v>185</v>
      </c>
      <c r="N362">
        <f t="shared" si="116"/>
        <v>118</v>
      </c>
      <c r="O362">
        <f t="shared" si="117"/>
        <v>511</v>
      </c>
      <c r="P362">
        <f t="shared" si="118"/>
        <v>259</v>
      </c>
      <c r="Q362">
        <f t="shared" si="119"/>
        <v>696</v>
      </c>
      <c r="R362">
        <f t="shared" si="120"/>
        <v>47</v>
      </c>
      <c r="S362">
        <f t="shared" si="121"/>
        <v>61.666666666666664</v>
      </c>
      <c r="T362">
        <f t="shared" si="122"/>
        <v>4.5384615384615383</v>
      </c>
      <c r="U362">
        <f t="shared" si="123"/>
        <v>19.653846153846153</v>
      </c>
      <c r="V362">
        <f t="shared" si="124"/>
        <v>8.931034482758621</v>
      </c>
      <c r="W362">
        <f t="shared" si="125"/>
        <v>24</v>
      </c>
    </row>
    <row r="363" spans="1:23" hidden="1" x14ac:dyDescent="0.25">
      <c r="A363" t="s">
        <v>2</v>
      </c>
      <c r="B363" t="s">
        <v>51</v>
      </c>
      <c r="C363">
        <v>1</v>
      </c>
      <c r="D363">
        <v>19</v>
      </c>
      <c r="E363">
        <f t="shared" ref="E363:E373" si="128">SUM(C363:D363)</f>
        <v>20</v>
      </c>
      <c r="F363">
        <v>144</v>
      </c>
      <c r="G363">
        <v>188</v>
      </c>
      <c r="H363">
        <v>144</v>
      </c>
      <c r="I363">
        <v>538</v>
      </c>
      <c r="J363">
        <f t="shared" si="112"/>
        <v>288</v>
      </c>
      <c r="K363">
        <f t="shared" si="113"/>
        <v>726</v>
      </c>
      <c r="L363">
        <f t="shared" si="114"/>
        <v>143</v>
      </c>
      <c r="M363">
        <f t="shared" si="115"/>
        <v>187</v>
      </c>
      <c r="N363">
        <f t="shared" si="116"/>
        <v>125</v>
      </c>
      <c r="O363">
        <f t="shared" si="117"/>
        <v>519</v>
      </c>
      <c r="P363">
        <f t="shared" si="118"/>
        <v>268</v>
      </c>
      <c r="Q363">
        <f t="shared" si="119"/>
        <v>706</v>
      </c>
      <c r="R363">
        <f t="shared" si="120"/>
        <v>143</v>
      </c>
      <c r="S363">
        <f t="shared" si="121"/>
        <v>187</v>
      </c>
      <c r="T363">
        <f t="shared" si="122"/>
        <v>6.5789473684210522</v>
      </c>
      <c r="U363">
        <f t="shared" si="123"/>
        <v>27.315789473684209</v>
      </c>
      <c r="V363">
        <f t="shared" si="124"/>
        <v>13.4</v>
      </c>
      <c r="W363">
        <f t="shared" si="125"/>
        <v>35.299999999999997</v>
      </c>
    </row>
    <row r="364" spans="1:23" hidden="1" x14ac:dyDescent="0.25">
      <c r="A364" t="s">
        <v>3</v>
      </c>
      <c r="B364" t="s">
        <v>51</v>
      </c>
      <c r="C364">
        <v>4</v>
      </c>
      <c r="D364">
        <v>34</v>
      </c>
      <c r="E364">
        <f t="shared" si="128"/>
        <v>38</v>
      </c>
      <c r="F364">
        <v>144</v>
      </c>
      <c r="G364">
        <v>188</v>
      </c>
      <c r="H364">
        <v>144</v>
      </c>
      <c r="I364">
        <v>539</v>
      </c>
      <c r="J364">
        <f t="shared" si="112"/>
        <v>288</v>
      </c>
      <c r="K364">
        <f t="shared" si="113"/>
        <v>727</v>
      </c>
      <c r="L364">
        <f t="shared" si="114"/>
        <v>140</v>
      </c>
      <c r="M364">
        <f t="shared" si="115"/>
        <v>184</v>
      </c>
      <c r="N364">
        <f t="shared" si="116"/>
        <v>110</v>
      </c>
      <c r="O364">
        <f t="shared" si="117"/>
        <v>505</v>
      </c>
      <c r="P364">
        <f t="shared" si="118"/>
        <v>250</v>
      </c>
      <c r="Q364">
        <f t="shared" si="119"/>
        <v>689</v>
      </c>
      <c r="R364">
        <f t="shared" si="120"/>
        <v>35</v>
      </c>
      <c r="S364">
        <f t="shared" si="121"/>
        <v>46</v>
      </c>
      <c r="T364">
        <f t="shared" si="122"/>
        <v>3.2352941176470589</v>
      </c>
      <c r="U364">
        <f t="shared" si="123"/>
        <v>14.852941176470589</v>
      </c>
      <c r="V364">
        <f t="shared" si="124"/>
        <v>6.5789473684210522</v>
      </c>
      <c r="W364">
        <f t="shared" si="125"/>
        <v>18.131578947368421</v>
      </c>
    </row>
    <row r="365" spans="1:23" hidden="1" x14ac:dyDescent="0.25">
      <c r="A365" t="s">
        <v>4</v>
      </c>
      <c r="B365" t="s">
        <v>51</v>
      </c>
      <c r="C365">
        <v>2</v>
      </c>
      <c r="D365">
        <v>20</v>
      </c>
      <c r="E365">
        <f t="shared" si="128"/>
        <v>22</v>
      </c>
      <c r="F365">
        <v>144</v>
      </c>
      <c r="G365">
        <v>188</v>
      </c>
      <c r="H365">
        <v>144</v>
      </c>
      <c r="I365">
        <v>540</v>
      </c>
      <c r="J365">
        <f t="shared" si="112"/>
        <v>288</v>
      </c>
      <c r="K365">
        <f t="shared" si="113"/>
        <v>728</v>
      </c>
      <c r="L365">
        <f t="shared" si="114"/>
        <v>142</v>
      </c>
      <c r="M365">
        <f t="shared" si="115"/>
        <v>186</v>
      </c>
      <c r="N365">
        <f t="shared" si="116"/>
        <v>124</v>
      </c>
      <c r="O365">
        <f t="shared" si="117"/>
        <v>520</v>
      </c>
      <c r="P365">
        <f t="shared" si="118"/>
        <v>266</v>
      </c>
      <c r="Q365">
        <f t="shared" si="119"/>
        <v>706</v>
      </c>
      <c r="R365">
        <f t="shared" si="120"/>
        <v>71</v>
      </c>
      <c r="S365">
        <f t="shared" si="121"/>
        <v>93</v>
      </c>
      <c r="T365">
        <f t="shared" si="122"/>
        <v>6.2</v>
      </c>
      <c r="U365">
        <f t="shared" si="123"/>
        <v>26</v>
      </c>
      <c r="V365">
        <f t="shared" si="124"/>
        <v>12.090909090909092</v>
      </c>
      <c r="W365">
        <f t="shared" si="125"/>
        <v>32.090909090909093</v>
      </c>
    </row>
    <row r="366" spans="1:23" hidden="1" x14ac:dyDescent="0.25">
      <c r="A366" t="s">
        <v>5</v>
      </c>
      <c r="B366" t="s">
        <v>51</v>
      </c>
      <c r="C366">
        <v>9</v>
      </c>
      <c r="D366">
        <v>35</v>
      </c>
      <c r="E366">
        <f t="shared" si="128"/>
        <v>44</v>
      </c>
      <c r="F366">
        <v>144</v>
      </c>
      <c r="G366">
        <v>188</v>
      </c>
      <c r="H366">
        <v>144</v>
      </c>
      <c r="I366">
        <v>541</v>
      </c>
      <c r="J366">
        <f t="shared" si="112"/>
        <v>288</v>
      </c>
      <c r="K366">
        <f t="shared" si="113"/>
        <v>729</v>
      </c>
      <c r="L366">
        <f t="shared" si="114"/>
        <v>135</v>
      </c>
      <c r="M366">
        <f t="shared" si="115"/>
        <v>179</v>
      </c>
      <c r="N366">
        <f t="shared" si="116"/>
        <v>109</v>
      </c>
      <c r="O366">
        <f t="shared" si="117"/>
        <v>506</v>
      </c>
      <c r="P366">
        <f t="shared" si="118"/>
        <v>244</v>
      </c>
      <c r="Q366">
        <f t="shared" si="119"/>
        <v>685</v>
      </c>
      <c r="R366">
        <f t="shared" si="120"/>
        <v>15</v>
      </c>
      <c r="S366">
        <f t="shared" si="121"/>
        <v>19.888888888888889</v>
      </c>
      <c r="T366">
        <f t="shared" si="122"/>
        <v>3.1142857142857143</v>
      </c>
      <c r="U366">
        <f t="shared" si="123"/>
        <v>14.457142857142857</v>
      </c>
      <c r="V366">
        <f t="shared" si="124"/>
        <v>5.5454545454545459</v>
      </c>
      <c r="W366">
        <f t="shared" si="125"/>
        <v>15.568181818181818</v>
      </c>
    </row>
    <row r="367" spans="1:23" hidden="1" x14ac:dyDescent="0.25">
      <c r="A367" t="s">
        <v>6</v>
      </c>
      <c r="B367" t="s">
        <v>51</v>
      </c>
      <c r="C367">
        <v>4</v>
      </c>
      <c r="D367">
        <v>28</v>
      </c>
      <c r="E367">
        <f t="shared" si="128"/>
        <v>32</v>
      </c>
      <c r="F367">
        <v>144</v>
      </c>
      <c r="G367">
        <v>188</v>
      </c>
      <c r="H367">
        <v>144</v>
      </c>
      <c r="I367">
        <v>542</v>
      </c>
      <c r="J367">
        <f t="shared" si="112"/>
        <v>288</v>
      </c>
      <c r="K367">
        <f t="shared" si="113"/>
        <v>730</v>
      </c>
      <c r="L367">
        <f t="shared" si="114"/>
        <v>140</v>
      </c>
      <c r="M367">
        <f t="shared" si="115"/>
        <v>184</v>
      </c>
      <c r="N367">
        <f t="shared" si="116"/>
        <v>116</v>
      </c>
      <c r="O367">
        <f t="shared" si="117"/>
        <v>514</v>
      </c>
      <c r="P367">
        <f t="shared" si="118"/>
        <v>256</v>
      </c>
      <c r="Q367">
        <f t="shared" si="119"/>
        <v>698</v>
      </c>
      <c r="R367">
        <f t="shared" si="120"/>
        <v>35</v>
      </c>
      <c r="S367">
        <f t="shared" si="121"/>
        <v>46</v>
      </c>
      <c r="T367">
        <f t="shared" si="122"/>
        <v>4.1428571428571432</v>
      </c>
      <c r="U367">
        <f t="shared" si="123"/>
        <v>18.357142857142858</v>
      </c>
      <c r="V367">
        <f t="shared" si="124"/>
        <v>8</v>
      </c>
      <c r="W367">
        <f t="shared" si="125"/>
        <v>21.8125</v>
      </c>
    </row>
    <row r="368" spans="1:23" hidden="1" x14ac:dyDescent="0.25">
      <c r="A368" t="s">
        <v>7</v>
      </c>
      <c r="B368" t="s">
        <v>51</v>
      </c>
      <c r="C368">
        <v>10</v>
      </c>
      <c r="D368">
        <v>35</v>
      </c>
      <c r="E368">
        <f t="shared" si="128"/>
        <v>45</v>
      </c>
      <c r="F368">
        <v>144</v>
      </c>
      <c r="G368">
        <v>188</v>
      </c>
      <c r="H368">
        <v>144</v>
      </c>
      <c r="I368">
        <v>543</v>
      </c>
      <c r="J368">
        <f t="shared" si="112"/>
        <v>288</v>
      </c>
      <c r="K368">
        <f t="shared" si="113"/>
        <v>731</v>
      </c>
      <c r="L368">
        <f t="shared" si="114"/>
        <v>134</v>
      </c>
      <c r="M368">
        <f t="shared" si="115"/>
        <v>178</v>
      </c>
      <c r="N368">
        <f t="shared" si="116"/>
        <v>109</v>
      </c>
      <c r="O368">
        <f t="shared" si="117"/>
        <v>508</v>
      </c>
      <c r="P368">
        <f t="shared" si="118"/>
        <v>243</v>
      </c>
      <c r="Q368">
        <f t="shared" si="119"/>
        <v>686</v>
      </c>
      <c r="R368">
        <f t="shared" si="120"/>
        <v>13.4</v>
      </c>
      <c r="S368">
        <f t="shared" si="121"/>
        <v>17.8</v>
      </c>
      <c r="T368">
        <f t="shared" si="122"/>
        <v>3.1142857142857143</v>
      </c>
      <c r="U368">
        <f t="shared" si="123"/>
        <v>14.514285714285714</v>
      </c>
      <c r="V368">
        <f t="shared" si="124"/>
        <v>5.4</v>
      </c>
      <c r="W368">
        <f t="shared" si="125"/>
        <v>15.244444444444444</v>
      </c>
    </row>
    <row r="369" spans="1:23" hidden="1" x14ac:dyDescent="0.25">
      <c r="A369" t="s">
        <v>8</v>
      </c>
      <c r="B369" t="s">
        <v>51</v>
      </c>
      <c r="C369">
        <v>13</v>
      </c>
      <c r="D369">
        <v>32</v>
      </c>
      <c r="E369">
        <f t="shared" si="128"/>
        <v>45</v>
      </c>
      <c r="F369">
        <v>144</v>
      </c>
      <c r="G369">
        <v>188</v>
      </c>
      <c r="H369">
        <v>144</v>
      </c>
      <c r="I369">
        <v>544</v>
      </c>
      <c r="J369">
        <f t="shared" si="112"/>
        <v>288</v>
      </c>
      <c r="K369">
        <f t="shared" si="113"/>
        <v>732</v>
      </c>
      <c r="L369">
        <f t="shared" si="114"/>
        <v>131</v>
      </c>
      <c r="M369">
        <f t="shared" si="115"/>
        <v>175</v>
      </c>
      <c r="N369">
        <f t="shared" si="116"/>
        <v>112</v>
      </c>
      <c r="O369">
        <f t="shared" si="117"/>
        <v>512</v>
      </c>
      <c r="P369">
        <f t="shared" si="118"/>
        <v>243</v>
      </c>
      <c r="Q369">
        <f t="shared" si="119"/>
        <v>687</v>
      </c>
      <c r="R369">
        <f t="shared" si="120"/>
        <v>10.076923076923077</v>
      </c>
      <c r="S369">
        <f t="shared" si="121"/>
        <v>13.461538461538462</v>
      </c>
      <c r="T369">
        <f t="shared" si="122"/>
        <v>3.5</v>
      </c>
      <c r="U369">
        <f t="shared" si="123"/>
        <v>16</v>
      </c>
      <c r="V369">
        <f t="shared" si="124"/>
        <v>5.4</v>
      </c>
      <c r="W369">
        <f t="shared" si="125"/>
        <v>15.266666666666667</v>
      </c>
    </row>
    <row r="370" spans="1:23" hidden="1" x14ac:dyDescent="0.25">
      <c r="A370" t="s">
        <v>9</v>
      </c>
      <c r="B370" t="s">
        <v>51</v>
      </c>
      <c r="C370">
        <v>14</v>
      </c>
      <c r="D370">
        <v>39</v>
      </c>
      <c r="E370">
        <f t="shared" si="128"/>
        <v>53</v>
      </c>
      <c r="F370">
        <v>144</v>
      </c>
      <c r="G370">
        <v>188</v>
      </c>
      <c r="H370">
        <v>144</v>
      </c>
      <c r="I370">
        <v>545</v>
      </c>
      <c r="J370">
        <f t="shared" si="112"/>
        <v>288</v>
      </c>
      <c r="K370">
        <f t="shared" si="113"/>
        <v>733</v>
      </c>
      <c r="L370">
        <f t="shared" si="114"/>
        <v>130</v>
      </c>
      <c r="M370">
        <f t="shared" si="115"/>
        <v>174</v>
      </c>
      <c r="N370">
        <f t="shared" si="116"/>
        <v>105</v>
      </c>
      <c r="O370">
        <f t="shared" si="117"/>
        <v>506</v>
      </c>
      <c r="P370">
        <f t="shared" si="118"/>
        <v>235</v>
      </c>
      <c r="Q370">
        <f t="shared" si="119"/>
        <v>680</v>
      </c>
      <c r="R370">
        <f t="shared" si="120"/>
        <v>9.2857142857142865</v>
      </c>
      <c r="S370">
        <f t="shared" si="121"/>
        <v>12.428571428571429</v>
      </c>
      <c r="T370">
        <f t="shared" si="122"/>
        <v>2.6923076923076925</v>
      </c>
      <c r="U370">
        <f t="shared" si="123"/>
        <v>12.974358974358974</v>
      </c>
      <c r="V370">
        <f t="shared" si="124"/>
        <v>4.4339622641509431</v>
      </c>
      <c r="W370">
        <f t="shared" si="125"/>
        <v>12.830188679245284</v>
      </c>
    </row>
    <row r="371" spans="1:23" hidden="1" x14ac:dyDescent="0.25">
      <c r="A371" t="s">
        <v>10</v>
      </c>
      <c r="B371" t="s">
        <v>51</v>
      </c>
      <c r="C371">
        <v>9</v>
      </c>
      <c r="D371">
        <v>42</v>
      </c>
      <c r="E371">
        <f t="shared" si="128"/>
        <v>51</v>
      </c>
      <c r="F371">
        <v>144</v>
      </c>
      <c r="G371">
        <v>188</v>
      </c>
      <c r="H371">
        <v>144</v>
      </c>
      <c r="I371">
        <v>546</v>
      </c>
      <c r="J371">
        <f t="shared" si="112"/>
        <v>288</v>
      </c>
      <c r="K371">
        <f t="shared" si="113"/>
        <v>734</v>
      </c>
      <c r="L371">
        <f t="shared" si="114"/>
        <v>135</v>
      </c>
      <c r="M371">
        <f t="shared" si="115"/>
        <v>179</v>
      </c>
      <c r="N371">
        <f t="shared" si="116"/>
        <v>102</v>
      </c>
      <c r="O371">
        <f t="shared" si="117"/>
        <v>504</v>
      </c>
      <c r="P371">
        <f t="shared" si="118"/>
        <v>237</v>
      </c>
      <c r="Q371">
        <f t="shared" si="119"/>
        <v>683</v>
      </c>
      <c r="R371">
        <f t="shared" si="120"/>
        <v>15</v>
      </c>
      <c r="S371">
        <f t="shared" si="121"/>
        <v>19.888888888888889</v>
      </c>
      <c r="T371">
        <f t="shared" si="122"/>
        <v>2.4285714285714284</v>
      </c>
      <c r="U371">
        <f t="shared" si="123"/>
        <v>12</v>
      </c>
      <c r="V371">
        <f t="shared" si="124"/>
        <v>4.6470588235294121</v>
      </c>
      <c r="W371">
        <f t="shared" si="125"/>
        <v>13.392156862745098</v>
      </c>
    </row>
    <row r="372" spans="1:23" hidden="1" x14ac:dyDescent="0.25">
      <c r="A372" t="s">
        <v>11</v>
      </c>
      <c r="B372" t="s">
        <v>51</v>
      </c>
      <c r="C372">
        <v>8</v>
      </c>
      <c r="D372">
        <v>38</v>
      </c>
      <c r="E372">
        <f t="shared" si="128"/>
        <v>46</v>
      </c>
      <c r="F372">
        <v>144</v>
      </c>
      <c r="G372">
        <v>188</v>
      </c>
      <c r="H372">
        <v>144</v>
      </c>
      <c r="I372">
        <v>547</v>
      </c>
      <c r="J372">
        <f t="shared" si="112"/>
        <v>288</v>
      </c>
      <c r="K372">
        <f t="shared" si="113"/>
        <v>735</v>
      </c>
      <c r="L372">
        <f t="shared" si="114"/>
        <v>136</v>
      </c>
      <c r="M372">
        <f t="shared" si="115"/>
        <v>180</v>
      </c>
      <c r="N372">
        <f t="shared" si="116"/>
        <v>106</v>
      </c>
      <c r="O372">
        <f t="shared" si="117"/>
        <v>509</v>
      </c>
      <c r="P372">
        <f t="shared" si="118"/>
        <v>242</v>
      </c>
      <c r="Q372">
        <f t="shared" si="119"/>
        <v>689</v>
      </c>
      <c r="R372">
        <f t="shared" si="120"/>
        <v>17</v>
      </c>
      <c r="S372">
        <f t="shared" si="121"/>
        <v>22.5</v>
      </c>
      <c r="T372">
        <f t="shared" si="122"/>
        <v>2.7894736842105261</v>
      </c>
      <c r="U372">
        <f t="shared" si="123"/>
        <v>13.394736842105264</v>
      </c>
      <c r="V372">
        <f t="shared" si="124"/>
        <v>5.2608695652173916</v>
      </c>
      <c r="W372">
        <f t="shared" si="125"/>
        <v>14.978260869565217</v>
      </c>
    </row>
    <row r="373" spans="1:23" hidden="1" x14ac:dyDescent="0.25">
      <c r="A373" t="s">
        <v>12</v>
      </c>
      <c r="B373" t="s">
        <v>51</v>
      </c>
      <c r="C373">
        <v>10</v>
      </c>
      <c r="D373">
        <v>30</v>
      </c>
      <c r="E373">
        <f t="shared" si="128"/>
        <v>40</v>
      </c>
      <c r="F373">
        <v>144</v>
      </c>
      <c r="G373">
        <v>188</v>
      </c>
      <c r="H373">
        <v>144</v>
      </c>
      <c r="I373">
        <v>548</v>
      </c>
      <c r="J373">
        <f t="shared" si="112"/>
        <v>288</v>
      </c>
      <c r="K373">
        <f t="shared" si="113"/>
        <v>736</v>
      </c>
      <c r="L373">
        <f t="shared" si="114"/>
        <v>134</v>
      </c>
      <c r="M373">
        <f t="shared" si="115"/>
        <v>178</v>
      </c>
      <c r="N373">
        <f t="shared" si="116"/>
        <v>114</v>
      </c>
      <c r="O373">
        <f t="shared" si="117"/>
        <v>518</v>
      </c>
      <c r="P373">
        <f t="shared" si="118"/>
        <v>248</v>
      </c>
      <c r="Q373">
        <f t="shared" si="119"/>
        <v>696</v>
      </c>
      <c r="R373">
        <f t="shared" si="120"/>
        <v>13.4</v>
      </c>
      <c r="S373">
        <f t="shared" si="121"/>
        <v>17.8</v>
      </c>
      <c r="T373">
        <f t="shared" si="122"/>
        <v>3.8</v>
      </c>
      <c r="U373">
        <f t="shared" si="123"/>
        <v>17.266666666666666</v>
      </c>
      <c r="V373">
        <f t="shared" si="124"/>
        <v>6.2</v>
      </c>
      <c r="W373">
        <f t="shared" si="125"/>
        <v>17.399999999999999</v>
      </c>
    </row>
    <row r="374" spans="1:23" hidden="1" x14ac:dyDescent="0.25">
      <c r="A374" t="s">
        <v>0</v>
      </c>
      <c r="B374" t="s">
        <v>52</v>
      </c>
      <c r="C374">
        <v>8</v>
      </c>
      <c r="D374">
        <v>347</v>
      </c>
      <c r="E374">
        <f>SUM(C374:D374)</f>
        <v>355</v>
      </c>
      <c r="F374">
        <v>144</v>
      </c>
      <c r="G374">
        <v>188</v>
      </c>
      <c r="H374">
        <v>144</v>
      </c>
      <c r="I374">
        <v>549</v>
      </c>
      <c r="J374">
        <f t="shared" si="112"/>
        <v>288</v>
      </c>
      <c r="K374">
        <f t="shared" si="113"/>
        <v>737</v>
      </c>
      <c r="L374">
        <f t="shared" si="114"/>
        <v>136</v>
      </c>
      <c r="M374">
        <f t="shared" si="115"/>
        <v>180</v>
      </c>
      <c r="N374">
        <f t="shared" si="116"/>
        <v>203</v>
      </c>
      <c r="O374">
        <f t="shared" si="117"/>
        <v>202</v>
      </c>
      <c r="P374">
        <f t="shared" si="118"/>
        <v>67</v>
      </c>
      <c r="Q374">
        <f t="shared" si="119"/>
        <v>382</v>
      </c>
      <c r="R374">
        <f t="shared" si="120"/>
        <v>17</v>
      </c>
      <c r="S374">
        <f t="shared" si="121"/>
        <v>22.5</v>
      </c>
      <c r="T374">
        <f t="shared" si="122"/>
        <v>0.58501440922190207</v>
      </c>
      <c r="U374">
        <f t="shared" si="123"/>
        <v>0.58213256484149856</v>
      </c>
      <c r="V374">
        <f t="shared" si="124"/>
        <v>0.18873239436619718</v>
      </c>
      <c r="W374">
        <f t="shared" si="125"/>
        <v>1.0760563380281689</v>
      </c>
    </row>
    <row r="375" spans="1:23" hidden="1" x14ac:dyDescent="0.25">
      <c r="A375" t="s">
        <v>2</v>
      </c>
      <c r="B375" t="s">
        <v>52</v>
      </c>
      <c r="C375">
        <v>5</v>
      </c>
      <c r="D375">
        <v>270</v>
      </c>
      <c r="E375">
        <f t="shared" ref="E375:E385" si="129">SUM(C375:D375)</f>
        <v>275</v>
      </c>
      <c r="F375">
        <v>144</v>
      </c>
      <c r="G375">
        <v>188</v>
      </c>
      <c r="H375">
        <v>144</v>
      </c>
      <c r="I375">
        <v>550</v>
      </c>
      <c r="J375">
        <f t="shared" si="112"/>
        <v>288</v>
      </c>
      <c r="K375">
        <f t="shared" si="113"/>
        <v>738</v>
      </c>
      <c r="L375">
        <f t="shared" si="114"/>
        <v>139</v>
      </c>
      <c r="M375">
        <f t="shared" si="115"/>
        <v>183</v>
      </c>
      <c r="N375">
        <f t="shared" si="116"/>
        <v>126</v>
      </c>
      <c r="O375">
        <f t="shared" si="117"/>
        <v>280</v>
      </c>
      <c r="P375">
        <f t="shared" si="118"/>
        <v>13</v>
      </c>
      <c r="Q375">
        <f t="shared" si="119"/>
        <v>463</v>
      </c>
      <c r="R375">
        <f t="shared" si="120"/>
        <v>27.8</v>
      </c>
      <c r="S375">
        <f t="shared" si="121"/>
        <v>36.6</v>
      </c>
      <c r="T375">
        <f t="shared" si="122"/>
        <v>0.46666666666666667</v>
      </c>
      <c r="U375">
        <f t="shared" si="123"/>
        <v>1.037037037037037</v>
      </c>
      <c r="V375">
        <f t="shared" si="124"/>
        <v>4.7272727272727272E-2</v>
      </c>
      <c r="W375">
        <f t="shared" si="125"/>
        <v>1.6836363636363636</v>
      </c>
    </row>
    <row r="376" spans="1:23" hidden="1" x14ac:dyDescent="0.25">
      <c r="A376" t="s">
        <v>3</v>
      </c>
      <c r="B376" t="s">
        <v>52</v>
      </c>
      <c r="C376">
        <v>5</v>
      </c>
      <c r="D376">
        <v>334</v>
      </c>
      <c r="E376">
        <f t="shared" si="129"/>
        <v>339</v>
      </c>
      <c r="F376">
        <v>144</v>
      </c>
      <c r="G376">
        <v>188</v>
      </c>
      <c r="H376">
        <v>144</v>
      </c>
      <c r="I376">
        <v>551</v>
      </c>
      <c r="J376">
        <f t="shared" si="112"/>
        <v>288</v>
      </c>
      <c r="K376">
        <f t="shared" si="113"/>
        <v>739</v>
      </c>
      <c r="L376">
        <f t="shared" si="114"/>
        <v>139</v>
      </c>
      <c r="M376">
        <f t="shared" si="115"/>
        <v>183</v>
      </c>
      <c r="N376">
        <f t="shared" si="116"/>
        <v>190</v>
      </c>
      <c r="O376">
        <f t="shared" si="117"/>
        <v>217</v>
      </c>
      <c r="P376">
        <f t="shared" si="118"/>
        <v>51</v>
      </c>
      <c r="Q376">
        <f t="shared" si="119"/>
        <v>400</v>
      </c>
      <c r="R376">
        <f t="shared" si="120"/>
        <v>27.8</v>
      </c>
      <c r="S376">
        <f t="shared" si="121"/>
        <v>36.6</v>
      </c>
      <c r="T376">
        <f t="shared" si="122"/>
        <v>0.56886227544910184</v>
      </c>
      <c r="U376">
        <f t="shared" si="123"/>
        <v>0.64970059880239517</v>
      </c>
      <c r="V376">
        <f t="shared" si="124"/>
        <v>0.15044247787610621</v>
      </c>
      <c r="W376">
        <f t="shared" si="125"/>
        <v>1.1799410029498525</v>
      </c>
    </row>
    <row r="377" spans="1:23" hidden="1" x14ac:dyDescent="0.25">
      <c r="A377" t="s">
        <v>4</v>
      </c>
      <c r="B377" t="s">
        <v>52</v>
      </c>
      <c r="C377">
        <v>6</v>
      </c>
      <c r="D377">
        <v>368</v>
      </c>
      <c r="E377">
        <f t="shared" si="129"/>
        <v>374</v>
      </c>
      <c r="F377">
        <v>144</v>
      </c>
      <c r="G377">
        <v>188</v>
      </c>
      <c r="H377">
        <v>144</v>
      </c>
      <c r="I377">
        <v>552</v>
      </c>
      <c r="J377">
        <f t="shared" si="112"/>
        <v>288</v>
      </c>
      <c r="K377">
        <f t="shared" si="113"/>
        <v>740</v>
      </c>
      <c r="L377">
        <f t="shared" si="114"/>
        <v>138</v>
      </c>
      <c r="M377">
        <f t="shared" si="115"/>
        <v>182</v>
      </c>
      <c r="N377">
        <f t="shared" si="116"/>
        <v>224</v>
      </c>
      <c r="O377">
        <f t="shared" si="117"/>
        <v>184</v>
      </c>
      <c r="P377">
        <f t="shared" si="118"/>
        <v>86</v>
      </c>
      <c r="Q377">
        <f t="shared" si="119"/>
        <v>366</v>
      </c>
      <c r="R377">
        <f t="shared" si="120"/>
        <v>23</v>
      </c>
      <c r="S377">
        <f t="shared" si="121"/>
        <v>30.333333333333332</v>
      </c>
      <c r="T377">
        <f t="shared" si="122"/>
        <v>0.60869565217391308</v>
      </c>
      <c r="U377">
        <f t="shared" si="123"/>
        <v>0.5</v>
      </c>
      <c r="V377">
        <f t="shared" si="124"/>
        <v>0.22994652406417113</v>
      </c>
      <c r="W377">
        <f t="shared" si="125"/>
        <v>0.97860962566844922</v>
      </c>
    </row>
    <row r="378" spans="1:23" hidden="1" x14ac:dyDescent="0.25">
      <c r="A378" t="s">
        <v>5</v>
      </c>
      <c r="B378" t="s">
        <v>52</v>
      </c>
      <c r="C378">
        <v>6</v>
      </c>
      <c r="D378">
        <v>302</v>
      </c>
      <c r="E378">
        <f t="shared" si="129"/>
        <v>308</v>
      </c>
      <c r="F378">
        <v>144</v>
      </c>
      <c r="G378">
        <v>188</v>
      </c>
      <c r="H378">
        <v>144</v>
      </c>
      <c r="I378">
        <v>553</v>
      </c>
      <c r="J378">
        <f t="shared" si="112"/>
        <v>288</v>
      </c>
      <c r="K378">
        <f t="shared" si="113"/>
        <v>741</v>
      </c>
      <c r="L378">
        <f t="shared" si="114"/>
        <v>138</v>
      </c>
      <c r="M378">
        <f t="shared" si="115"/>
        <v>182</v>
      </c>
      <c r="N378">
        <f t="shared" si="116"/>
        <v>158</v>
      </c>
      <c r="O378">
        <f t="shared" si="117"/>
        <v>251</v>
      </c>
      <c r="P378">
        <f t="shared" si="118"/>
        <v>20</v>
      </c>
      <c r="Q378">
        <f t="shared" si="119"/>
        <v>433</v>
      </c>
      <c r="R378">
        <f t="shared" si="120"/>
        <v>23</v>
      </c>
      <c r="S378">
        <f t="shared" si="121"/>
        <v>30.333333333333332</v>
      </c>
      <c r="T378">
        <f t="shared" si="122"/>
        <v>0.52317880794701987</v>
      </c>
      <c r="U378">
        <f t="shared" si="123"/>
        <v>0.83112582781456956</v>
      </c>
      <c r="V378">
        <f t="shared" si="124"/>
        <v>6.4935064935064929E-2</v>
      </c>
      <c r="W378">
        <f t="shared" si="125"/>
        <v>1.4058441558441559</v>
      </c>
    </row>
    <row r="379" spans="1:23" hidden="1" x14ac:dyDescent="0.25">
      <c r="A379" t="s">
        <v>6</v>
      </c>
      <c r="B379" t="s">
        <v>52</v>
      </c>
      <c r="C379">
        <v>6</v>
      </c>
      <c r="D379">
        <v>339</v>
      </c>
      <c r="E379">
        <f t="shared" si="129"/>
        <v>345</v>
      </c>
      <c r="F379">
        <v>144</v>
      </c>
      <c r="G379">
        <v>188</v>
      </c>
      <c r="H379">
        <v>144</v>
      </c>
      <c r="I379">
        <v>554</v>
      </c>
      <c r="J379">
        <f t="shared" si="112"/>
        <v>288</v>
      </c>
      <c r="K379">
        <f t="shared" si="113"/>
        <v>742</v>
      </c>
      <c r="L379">
        <f t="shared" si="114"/>
        <v>138</v>
      </c>
      <c r="M379">
        <f t="shared" si="115"/>
        <v>182</v>
      </c>
      <c r="N379">
        <f t="shared" si="116"/>
        <v>195</v>
      </c>
      <c r="O379">
        <f t="shared" si="117"/>
        <v>215</v>
      </c>
      <c r="P379">
        <f t="shared" si="118"/>
        <v>57</v>
      </c>
      <c r="Q379">
        <f t="shared" si="119"/>
        <v>397</v>
      </c>
      <c r="R379">
        <f t="shared" si="120"/>
        <v>23</v>
      </c>
      <c r="S379">
        <f t="shared" si="121"/>
        <v>30.333333333333332</v>
      </c>
      <c r="T379">
        <f t="shared" si="122"/>
        <v>0.5752212389380531</v>
      </c>
      <c r="U379">
        <f t="shared" si="123"/>
        <v>0.63421828908554567</v>
      </c>
      <c r="V379">
        <f t="shared" si="124"/>
        <v>0.16521739130434782</v>
      </c>
      <c r="W379">
        <f t="shared" si="125"/>
        <v>1.1507246376811595</v>
      </c>
    </row>
    <row r="380" spans="1:23" hidden="1" x14ac:dyDescent="0.25">
      <c r="A380" t="s">
        <v>7</v>
      </c>
      <c r="B380" t="s">
        <v>52</v>
      </c>
      <c r="C380">
        <v>6</v>
      </c>
      <c r="D380">
        <v>311</v>
      </c>
      <c r="E380">
        <f t="shared" si="129"/>
        <v>317</v>
      </c>
      <c r="F380">
        <v>144</v>
      </c>
      <c r="G380">
        <v>188</v>
      </c>
      <c r="H380">
        <v>144</v>
      </c>
      <c r="I380">
        <v>555</v>
      </c>
      <c r="J380">
        <f t="shared" si="112"/>
        <v>288</v>
      </c>
      <c r="K380">
        <f t="shared" si="113"/>
        <v>743</v>
      </c>
      <c r="L380">
        <f t="shared" si="114"/>
        <v>138</v>
      </c>
      <c r="M380">
        <f t="shared" si="115"/>
        <v>182</v>
      </c>
      <c r="N380">
        <f t="shared" si="116"/>
        <v>167</v>
      </c>
      <c r="O380">
        <f t="shared" si="117"/>
        <v>244</v>
      </c>
      <c r="P380">
        <f t="shared" si="118"/>
        <v>29</v>
      </c>
      <c r="Q380">
        <f t="shared" si="119"/>
        <v>426</v>
      </c>
      <c r="R380">
        <f t="shared" si="120"/>
        <v>23</v>
      </c>
      <c r="S380">
        <f t="shared" si="121"/>
        <v>30.333333333333332</v>
      </c>
      <c r="T380">
        <f t="shared" si="122"/>
        <v>0.53697749196141475</v>
      </c>
      <c r="U380">
        <f t="shared" si="123"/>
        <v>0.78456591639871387</v>
      </c>
      <c r="V380">
        <f t="shared" si="124"/>
        <v>9.1482649842271294E-2</v>
      </c>
      <c r="W380">
        <f t="shared" si="125"/>
        <v>1.3438485804416405</v>
      </c>
    </row>
    <row r="381" spans="1:23" hidden="1" x14ac:dyDescent="0.25">
      <c r="A381" t="s">
        <v>8</v>
      </c>
      <c r="B381" t="s">
        <v>52</v>
      </c>
      <c r="C381">
        <v>6</v>
      </c>
      <c r="D381">
        <v>320</v>
      </c>
      <c r="E381">
        <f t="shared" si="129"/>
        <v>326</v>
      </c>
      <c r="F381">
        <v>144</v>
      </c>
      <c r="G381">
        <v>188</v>
      </c>
      <c r="H381">
        <v>144</v>
      </c>
      <c r="I381">
        <v>556</v>
      </c>
      <c r="J381">
        <f t="shared" si="112"/>
        <v>288</v>
      </c>
      <c r="K381">
        <f t="shared" si="113"/>
        <v>744</v>
      </c>
      <c r="L381">
        <f t="shared" si="114"/>
        <v>138</v>
      </c>
      <c r="M381">
        <f t="shared" si="115"/>
        <v>182</v>
      </c>
      <c r="N381">
        <f t="shared" si="116"/>
        <v>176</v>
      </c>
      <c r="O381">
        <f t="shared" si="117"/>
        <v>236</v>
      </c>
      <c r="P381">
        <f t="shared" si="118"/>
        <v>38</v>
      </c>
      <c r="Q381">
        <f t="shared" si="119"/>
        <v>418</v>
      </c>
      <c r="R381">
        <f t="shared" si="120"/>
        <v>23</v>
      </c>
      <c r="S381">
        <f t="shared" si="121"/>
        <v>30.333333333333332</v>
      </c>
      <c r="T381">
        <f t="shared" si="122"/>
        <v>0.55000000000000004</v>
      </c>
      <c r="U381">
        <f t="shared" si="123"/>
        <v>0.73750000000000004</v>
      </c>
      <c r="V381">
        <f t="shared" si="124"/>
        <v>0.1165644171779141</v>
      </c>
      <c r="W381">
        <f t="shared" si="125"/>
        <v>1.2822085889570551</v>
      </c>
    </row>
    <row r="382" spans="1:23" hidden="1" x14ac:dyDescent="0.25">
      <c r="A382" t="s">
        <v>9</v>
      </c>
      <c r="B382" t="s">
        <v>52</v>
      </c>
      <c r="C382">
        <v>6</v>
      </c>
      <c r="D382">
        <v>310</v>
      </c>
      <c r="E382">
        <f t="shared" si="129"/>
        <v>316</v>
      </c>
      <c r="F382">
        <v>144</v>
      </c>
      <c r="G382">
        <v>188</v>
      </c>
      <c r="H382">
        <v>144</v>
      </c>
      <c r="I382">
        <v>557</v>
      </c>
      <c r="J382">
        <f t="shared" si="112"/>
        <v>288</v>
      </c>
      <c r="K382">
        <f t="shared" si="113"/>
        <v>745</v>
      </c>
      <c r="L382">
        <f t="shared" si="114"/>
        <v>138</v>
      </c>
      <c r="M382">
        <f t="shared" si="115"/>
        <v>182</v>
      </c>
      <c r="N382">
        <f t="shared" si="116"/>
        <v>166</v>
      </c>
      <c r="O382">
        <f t="shared" si="117"/>
        <v>247</v>
      </c>
      <c r="P382">
        <f t="shared" si="118"/>
        <v>28</v>
      </c>
      <c r="Q382">
        <f t="shared" si="119"/>
        <v>429</v>
      </c>
      <c r="R382">
        <f t="shared" si="120"/>
        <v>23</v>
      </c>
      <c r="S382">
        <f t="shared" si="121"/>
        <v>30.333333333333332</v>
      </c>
      <c r="T382">
        <f t="shared" si="122"/>
        <v>0.53548387096774197</v>
      </c>
      <c r="U382">
        <f t="shared" si="123"/>
        <v>0.79677419354838708</v>
      </c>
      <c r="V382">
        <f t="shared" si="124"/>
        <v>8.8607594936708861E-2</v>
      </c>
      <c r="W382">
        <f t="shared" si="125"/>
        <v>1.3575949367088607</v>
      </c>
    </row>
    <row r="383" spans="1:23" hidden="1" x14ac:dyDescent="0.25">
      <c r="A383" t="s">
        <v>10</v>
      </c>
      <c r="B383" t="s">
        <v>52</v>
      </c>
      <c r="C383">
        <v>6</v>
      </c>
      <c r="D383">
        <v>307</v>
      </c>
      <c r="E383">
        <f t="shared" si="129"/>
        <v>313</v>
      </c>
      <c r="F383">
        <v>144</v>
      </c>
      <c r="G383">
        <v>188</v>
      </c>
      <c r="H383">
        <v>144</v>
      </c>
      <c r="I383">
        <v>558</v>
      </c>
      <c r="J383">
        <f t="shared" si="112"/>
        <v>288</v>
      </c>
      <c r="K383">
        <f t="shared" si="113"/>
        <v>746</v>
      </c>
      <c r="L383">
        <f t="shared" si="114"/>
        <v>138</v>
      </c>
      <c r="M383">
        <f t="shared" si="115"/>
        <v>182</v>
      </c>
      <c r="N383">
        <f t="shared" si="116"/>
        <v>163</v>
      </c>
      <c r="O383">
        <f t="shared" si="117"/>
        <v>251</v>
      </c>
      <c r="P383">
        <f t="shared" si="118"/>
        <v>25</v>
      </c>
      <c r="Q383">
        <f t="shared" si="119"/>
        <v>433</v>
      </c>
      <c r="R383">
        <f t="shared" si="120"/>
        <v>23</v>
      </c>
      <c r="S383">
        <f t="shared" si="121"/>
        <v>30.333333333333332</v>
      </c>
      <c r="T383">
        <f t="shared" si="122"/>
        <v>0.53094462540716614</v>
      </c>
      <c r="U383">
        <f t="shared" si="123"/>
        <v>0.8175895765472313</v>
      </c>
      <c r="V383">
        <f t="shared" si="124"/>
        <v>7.9872204472843447E-2</v>
      </c>
      <c r="W383">
        <f t="shared" si="125"/>
        <v>1.3833865814696487</v>
      </c>
    </row>
    <row r="384" spans="1:23" hidden="1" x14ac:dyDescent="0.25">
      <c r="A384" t="s">
        <v>11</v>
      </c>
      <c r="B384" t="s">
        <v>52</v>
      </c>
      <c r="C384">
        <v>5</v>
      </c>
      <c r="D384">
        <v>275</v>
      </c>
      <c r="E384">
        <f t="shared" si="129"/>
        <v>280</v>
      </c>
      <c r="F384">
        <v>144</v>
      </c>
      <c r="G384">
        <v>188</v>
      </c>
      <c r="H384">
        <v>144</v>
      </c>
      <c r="I384">
        <v>559</v>
      </c>
      <c r="J384">
        <f t="shared" si="112"/>
        <v>288</v>
      </c>
      <c r="K384">
        <f t="shared" si="113"/>
        <v>747</v>
      </c>
      <c r="L384">
        <f t="shared" si="114"/>
        <v>139</v>
      </c>
      <c r="M384">
        <f t="shared" si="115"/>
        <v>183</v>
      </c>
      <c r="N384">
        <f t="shared" si="116"/>
        <v>131</v>
      </c>
      <c r="O384">
        <f t="shared" si="117"/>
        <v>284</v>
      </c>
      <c r="P384">
        <f t="shared" si="118"/>
        <v>8</v>
      </c>
      <c r="Q384">
        <f t="shared" si="119"/>
        <v>467</v>
      </c>
      <c r="R384">
        <f t="shared" si="120"/>
        <v>27.8</v>
      </c>
      <c r="S384">
        <f t="shared" si="121"/>
        <v>36.6</v>
      </c>
      <c r="T384">
        <f t="shared" si="122"/>
        <v>0.47636363636363638</v>
      </c>
      <c r="U384">
        <f t="shared" si="123"/>
        <v>1.0327272727272727</v>
      </c>
      <c r="V384">
        <f t="shared" si="124"/>
        <v>2.8571428571428571E-2</v>
      </c>
      <c r="W384">
        <f t="shared" si="125"/>
        <v>1.6678571428571429</v>
      </c>
    </row>
    <row r="385" spans="1:23" hidden="1" x14ac:dyDescent="0.25">
      <c r="A385" t="s">
        <v>12</v>
      </c>
      <c r="B385" t="s">
        <v>52</v>
      </c>
      <c r="C385">
        <v>7</v>
      </c>
      <c r="D385">
        <v>301</v>
      </c>
      <c r="E385">
        <f t="shared" si="129"/>
        <v>308</v>
      </c>
      <c r="F385">
        <v>144</v>
      </c>
      <c r="G385">
        <v>188</v>
      </c>
      <c r="H385">
        <v>144</v>
      </c>
      <c r="I385">
        <v>560</v>
      </c>
      <c r="J385">
        <f t="shared" si="112"/>
        <v>288</v>
      </c>
      <c r="K385">
        <f t="shared" si="113"/>
        <v>748</v>
      </c>
      <c r="L385">
        <f t="shared" si="114"/>
        <v>137</v>
      </c>
      <c r="M385">
        <f t="shared" si="115"/>
        <v>181</v>
      </c>
      <c r="N385">
        <f t="shared" si="116"/>
        <v>157</v>
      </c>
      <c r="O385">
        <f t="shared" si="117"/>
        <v>259</v>
      </c>
      <c r="P385">
        <f t="shared" si="118"/>
        <v>20</v>
      </c>
      <c r="Q385">
        <f t="shared" si="119"/>
        <v>440</v>
      </c>
      <c r="R385">
        <f t="shared" si="120"/>
        <v>19.571428571428573</v>
      </c>
      <c r="S385">
        <f t="shared" si="121"/>
        <v>25.857142857142858</v>
      </c>
      <c r="T385">
        <f t="shared" si="122"/>
        <v>0.52159468438538203</v>
      </c>
      <c r="U385">
        <f t="shared" si="123"/>
        <v>0.86046511627906974</v>
      </c>
      <c r="V385">
        <f t="shared" si="124"/>
        <v>6.4935064935064929E-2</v>
      </c>
      <c r="W385">
        <f t="shared" si="125"/>
        <v>1.4285714285714286</v>
      </c>
    </row>
    <row r="386" spans="1:23" hidden="1" x14ac:dyDescent="0.25">
      <c r="A386" t="s">
        <v>0</v>
      </c>
      <c r="B386" t="s">
        <v>53</v>
      </c>
      <c r="C386">
        <v>0</v>
      </c>
      <c r="D386">
        <v>192</v>
      </c>
      <c r="E386">
        <f>SUM(C386:D386)</f>
        <v>192</v>
      </c>
      <c r="F386">
        <v>144</v>
      </c>
      <c r="G386">
        <v>188</v>
      </c>
      <c r="H386">
        <v>144</v>
      </c>
      <c r="I386">
        <v>561</v>
      </c>
      <c r="J386">
        <f t="shared" si="112"/>
        <v>288</v>
      </c>
      <c r="K386">
        <f t="shared" si="113"/>
        <v>749</v>
      </c>
      <c r="L386">
        <f t="shared" si="114"/>
        <v>144</v>
      </c>
      <c r="M386">
        <f t="shared" si="115"/>
        <v>188</v>
      </c>
      <c r="N386">
        <f t="shared" si="116"/>
        <v>48</v>
      </c>
      <c r="O386">
        <f t="shared" si="117"/>
        <v>369</v>
      </c>
      <c r="P386">
        <f t="shared" si="118"/>
        <v>96</v>
      </c>
      <c r="Q386">
        <f t="shared" si="119"/>
        <v>557</v>
      </c>
      <c r="R386" t="e">
        <f t="shared" si="120"/>
        <v>#DIV/0!</v>
      </c>
      <c r="S386" t="e">
        <f t="shared" si="121"/>
        <v>#DIV/0!</v>
      </c>
      <c r="T386">
        <f t="shared" si="122"/>
        <v>0.25</v>
      </c>
      <c r="U386">
        <f t="shared" si="123"/>
        <v>1.921875</v>
      </c>
      <c r="V386">
        <f t="shared" si="124"/>
        <v>0.5</v>
      </c>
      <c r="W386">
        <f t="shared" si="125"/>
        <v>2.9010416666666665</v>
      </c>
    </row>
    <row r="387" spans="1:23" hidden="1" x14ac:dyDescent="0.25">
      <c r="A387" t="s">
        <v>2</v>
      </c>
      <c r="B387" t="s">
        <v>53</v>
      </c>
      <c r="C387">
        <v>0</v>
      </c>
      <c r="D387">
        <v>180</v>
      </c>
      <c r="E387">
        <f t="shared" ref="E387:E397" si="130">SUM(C387:D387)</f>
        <v>180</v>
      </c>
      <c r="F387">
        <v>144</v>
      </c>
      <c r="G387">
        <v>188</v>
      </c>
      <c r="H387">
        <v>144</v>
      </c>
      <c r="I387">
        <v>562</v>
      </c>
      <c r="J387">
        <f t="shared" si="112"/>
        <v>288</v>
      </c>
      <c r="K387">
        <f t="shared" si="113"/>
        <v>750</v>
      </c>
      <c r="L387">
        <f t="shared" si="114"/>
        <v>144</v>
      </c>
      <c r="M387">
        <f t="shared" si="115"/>
        <v>188</v>
      </c>
      <c r="N387">
        <f t="shared" si="116"/>
        <v>36</v>
      </c>
      <c r="O387">
        <f t="shared" si="117"/>
        <v>382</v>
      </c>
      <c r="P387">
        <f t="shared" si="118"/>
        <v>108</v>
      </c>
      <c r="Q387">
        <f t="shared" si="119"/>
        <v>570</v>
      </c>
      <c r="R387" t="e">
        <f t="shared" si="120"/>
        <v>#DIV/0!</v>
      </c>
      <c r="S387" t="e">
        <f t="shared" si="121"/>
        <v>#DIV/0!</v>
      </c>
      <c r="T387">
        <f t="shared" si="122"/>
        <v>0.2</v>
      </c>
      <c r="U387">
        <f t="shared" si="123"/>
        <v>2.1222222222222222</v>
      </c>
      <c r="V387">
        <f t="shared" si="124"/>
        <v>0.6</v>
      </c>
      <c r="W387">
        <f t="shared" si="125"/>
        <v>3.1666666666666665</v>
      </c>
    </row>
    <row r="388" spans="1:23" hidden="1" x14ac:dyDescent="0.25">
      <c r="A388" t="s">
        <v>3</v>
      </c>
      <c r="B388" t="s">
        <v>53</v>
      </c>
      <c r="C388">
        <v>0</v>
      </c>
      <c r="D388">
        <v>205</v>
      </c>
      <c r="E388">
        <f t="shared" si="130"/>
        <v>205</v>
      </c>
      <c r="F388">
        <v>144</v>
      </c>
      <c r="G388">
        <v>188</v>
      </c>
      <c r="H388">
        <v>144</v>
      </c>
      <c r="I388">
        <v>563</v>
      </c>
      <c r="J388">
        <f t="shared" si="112"/>
        <v>288</v>
      </c>
      <c r="K388">
        <f t="shared" si="113"/>
        <v>751</v>
      </c>
      <c r="L388">
        <f t="shared" si="114"/>
        <v>144</v>
      </c>
      <c r="M388">
        <f t="shared" si="115"/>
        <v>188</v>
      </c>
      <c r="N388">
        <f t="shared" si="116"/>
        <v>61</v>
      </c>
      <c r="O388">
        <f t="shared" si="117"/>
        <v>358</v>
      </c>
      <c r="P388">
        <f t="shared" si="118"/>
        <v>83</v>
      </c>
      <c r="Q388">
        <f t="shared" si="119"/>
        <v>546</v>
      </c>
      <c r="R388" t="e">
        <f t="shared" si="120"/>
        <v>#DIV/0!</v>
      </c>
      <c r="S388" t="e">
        <f t="shared" si="121"/>
        <v>#DIV/0!</v>
      </c>
      <c r="T388">
        <f t="shared" si="122"/>
        <v>0.29756097560975608</v>
      </c>
      <c r="U388">
        <f t="shared" si="123"/>
        <v>1.7463414634146341</v>
      </c>
      <c r="V388">
        <f t="shared" si="124"/>
        <v>0.40487804878048783</v>
      </c>
      <c r="W388">
        <f t="shared" si="125"/>
        <v>2.6634146341463416</v>
      </c>
    </row>
    <row r="389" spans="1:23" hidden="1" x14ac:dyDescent="0.25">
      <c r="A389" t="s">
        <v>4</v>
      </c>
      <c r="B389" t="s">
        <v>53</v>
      </c>
      <c r="C389">
        <v>0</v>
      </c>
      <c r="D389">
        <v>171</v>
      </c>
      <c r="E389">
        <f t="shared" si="130"/>
        <v>171</v>
      </c>
      <c r="F389">
        <v>144</v>
      </c>
      <c r="G389">
        <v>188</v>
      </c>
      <c r="H389">
        <v>144</v>
      </c>
      <c r="I389">
        <v>564</v>
      </c>
      <c r="J389">
        <f t="shared" si="112"/>
        <v>288</v>
      </c>
      <c r="K389">
        <f t="shared" si="113"/>
        <v>752</v>
      </c>
      <c r="L389">
        <f t="shared" si="114"/>
        <v>144</v>
      </c>
      <c r="M389">
        <f t="shared" si="115"/>
        <v>188</v>
      </c>
      <c r="N389">
        <f t="shared" si="116"/>
        <v>27</v>
      </c>
      <c r="O389">
        <f t="shared" si="117"/>
        <v>393</v>
      </c>
      <c r="P389">
        <f t="shared" si="118"/>
        <v>117</v>
      </c>
      <c r="Q389">
        <f t="shared" si="119"/>
        <v>581</v>
      </c>
      <c r="R389" t="e">
        <f t="shared" si="120"/>
        <v>#DIV/0!</v>
      </c>
      <c r="S389" t="e">
        <f t="shared" si="121"/>
        <v>#DIV/0!</v>
      </c>
      <c r="T389">
        <f t="shared" si="122"/>
        <v>0.15789473684210525</v>
      </c>
      <c r="U389">
        <f t="shared" si="123"/>
        <v>2.2982456140350878</v>
      </c>
      <c r="V389">
        <f t="shared" si="124"/>
        <v>0.68421052631578949</v>
      </c>
      <c r="W389">
        <f t="shared" si="125"/>
        <v>3.3976608187134505</v>
      </c>
    </row>
    <row r="390" spans="1:23" hidden="1" x14ac:dyDescent="0.25">
      <c r="A390" t="s">
        <v>5</v>
      </c>
      <c r="B390" t="s">
        <v>53</v>
      </c>
      <c r="C390">
        <v>0</v>
      </c>
      <c r="D390">
        <v>169</v>
      </c>
      <c r="E390">
        <f t="shared" si="130"/>
        <v>169</v>
      </c>
      <c r="F390">
        <v>144</v>
      </c>
      <c r="G390">
        <v>188</v>
      </c>
      <c r="H390">
        <v>144</v>
      </c>
      <c r="I390">
        <v>565</v>
      </c>
      <c r="J390">
        <f t="shared" si="112"/>
        <v>288</v>
      </c>
      <c r="K390">
        <f t="shared" si="113"/>
        <v>753</v>
      </c>
      <c r="L390">
        <f t="shared" si="114"/>
        <v>144</v>
      </c>
      <c r="M390">
        <f t="shared" si="115"/>
        <v>188</v>
      </c>
      <c r="N390">
        <f t="shared" si="116"/>
        <v>25</v>
      </c>
      <c r="O390">
        <f t="shared" si="117"/>
        <v>396</v>
      </c>
      <c r="P390">
        <f t="shared" si="118"/>
        <v>119</v>
      </c>
      <c r="Q390">
        <f t="shared" si="119"/>
        <v>584</v>
      </c>
      <c r="R390" t="e">
        <f t="shared" si="120"/>
        <v>#DIV/0!</v>
      </c>
      <c r="S390" t="e">
        <f t="shared" si="121"/>
        <v>#DIV/0!</v>
      </c>
      <c r="T390">
        <f t="shared" si="122"/>
        <v>0.14792899408284024</v>
      </c>
      <c r="U390">
        <f t="shared" si="123"/>
        <v>2.3431952662721893</v>
      </c>
      <c r="V390">
        <f t="shared" si="124"/>
        <v>0.70414201183431957</v>
      </c>
      <c r="W390">
        <f t="shared" si="125"/>
        <v>3.4556213017751478</v>
      </c>
    </row>
    <row r="391" spans="1:23" hidden="1" x14ac:dyDescent="0.25">
      <c r="A391" t="s">
        <v>6</v>
      </c>
      <c r="B391" t="s">
        <v>53</v>
      </c>
      <c r="C391">
        <v>0</v>
      </c>
      <c r="D391">
        <v>195</v>
      </c>
      <c r="E391">
        <f t="shared" si="130"/>
        <v>195</v>
      </c>
      <c r="F391">
        <v>144</v>
      </c>
      <c r="G391">
        <v>188</v>
      </c>
      <c r="H391">
        <v>144</v>
      </c>
      <c r="I391">
        <v>566</v>
      </c>
      <c r="J391">
        <f t="shared" si="112"/>
        <v>288</v>
      </c>
      <c r="K391">
        <f t="shared" si="113"/>
        <v>754</v>
      </c>
      <c r="L391">
        <f t="shared" si="114"/>
        <v>144</v>
      </c>
      <c r="M391">
        <f t="shared" si="115"/>
        <v>188</v>
      </c>
      <c r="N391">
        <f t="shared" si="116"/>
        <v>51</v>
      </c>
      <c r="O391">
        <f t="shared" si="117"/>
        <v>371</v>
      </c>
      <c r="P391">
        <f t="shared" si="118"/>
        <v>93</v>
      </c>
      <c r="Q391">
        <f t="shared" si="119"/>
        <v>559</v>
      </c>
      <c r="R391" t="e">
        <f t="shared" si="120"/>
        <v>#DIV/0!</v>
      </c>
      <c r="S391" t="e">
        <f t="shared" si="121"/>
        <v>#DIV/0!</v>
      </c>
      <c r="T391">
        <f t="shared" si="122"/>
        <v>0.26153846153846155</v>
      </c>
      <c r="U391">
        <f t="shared" si="123"/>
        <v>1.9025641025641025</v>
      </c>
      <c r="V391">
        <f t="shared" si="124"/>
        <v>0.47692307692307695</v>
      </c>
      <c r="W391">
        <f t="shared" si="125"/>
        <v>2.8666666666666667</v>
      </c>
    </row>
    <row r="392" spans="1:23" hidden="1" x14ac:dyDescent="0.25">
      <c r="A392" t="s">
        <v>7</v>
      </c>
      <c r="B392" t="s">
        <v>53</v>
      </c>
      <c r="C392">
        <v>0</v>
      </c>
      <c r="D392">
        <v>177</v>
      </c>
      <c r="E392">
        <f t="shared" si="130"/>
        <v>177</v>
      </c>
      <c r="F392">
        <v>144</v>
      </c>
      <c r="G392">
        <v>188</v>
      </c>
      <c r="H392">
        <v>144</v>
      </c>
      <c r="I392">
        <v>567</v>
      </c>
      <c r="J392">
        <f t="shared" si="112"/>
        <v>288</v>
      </c>
      <c r="K392">
        <f t="shared" si="113"/>
        <v>755</v>
      </c>
      <c r="L392">
        <f t="shared" si="114"/>
        <v>144</v>
      </c>
      <c r="M392">
        <f t="shared" si="115"/>
        <v>188</v>
      </c>
      <c r="N392">
        <f t="shared" si="116"/>
        <v>33</v>
      </c>
      <c r="O392">
        <f t="shared" si="117"/>
        <v>390</v>
      </c>
      <c r="P392">
        <f t="shared" si="118"/>
        <v>111</v>
      </c>
      <c r="Q392">
        <f t="shared" si="119"/>
        <v>578</v>
      </c>
      <c r="R392" t="e">
        <f t="shared" si="120"/>
        <v>#DIV/0!</v>
      </c>
      <c r="S392" t="e">
        <f t="shared" si="121"/>
        <v>#DIV/0!</v>
      </c>
      <c r="T392">
        <f t="shared" si="122"/>
        <v>0.1864406779661017</v>
      </c>
      <c r="U392">
        <f t="shared" si="123"/>
        <v>2.2033898305084745</v>
      </c>
      <c r="V392">
        <f t="shared" si="124"/>
        <v>0.6271186440677966</v>
      </c>
      <c r="W392">
        <f t="shared" si="125"/>
        <v>3.2655367231638417</v>
      </c>
    </row>
    <row r="393" spans="1:23" hidden="1" x14ac:dyDescent="0.25">
      <c r="A393" t="s">
        <v>8</v>
      </c>
      <c r="B393" t="s">
        <v>53</v>
      </c>
      <c r="C393">
        <v>0</v>
      </c>
      <c r="D393">
        <v>197</v>
      </c>
      <c r="E393">
        <f t="shared" si="130"/>
        <v>197</v>
      </c>
      <c r="F393">
        <v>144</v>
      </c>
      <c r="G393">
        <v>188</v>
      </c>
      <c r="H393">
        <v>144</v>
      </c>
      <c r="I393">
        <v>568</v>
      </c>
      <c r="J393">
        <f t="shared" si="112"/>
        <v>288</v>
      </c>
      <c r="K393">
        <f t="shared" si="113"/>
        <v>756</v>
      </c>
      <c r="L393">
        <f t="shared" si="114"/>
        <v>144</v>
      </c>
      <c r="M393">
        <f t="shared" si="115"/>
        <v>188</v>
      </c>
      <c r="N393">
        <f t="shared" si="116"/>
        <v>53</v>
      </c>
      <c r="O393">
        <f t="shared" si="117"/>
        <v>371</v>
      </c>
      <c r="P393">
        <f t="shared" si="118"/>
        <v>91</v>
      </c>
      <c r="Q393">
        <f t="shared" si="119"/>
        <v>559</v>
      </c>
      <c r="R393" t="e">
        <f t="shared" si="120"/>
        <v>#DIV/0!</v>
      </c>
      <c r="S393" t="e">
        <f t="shared" si="121"/>
        <v>#DIV/0!</v>
      </c>
      <c r="T393">
        <f t="shared" si="122"/>
        <v>0.26903553299492383</v>
      </c>
      <c r="U393">
        <f t="shared" si="123"/>
        <v>1.883248730964467</v>
      </c>
      <c r="V393">
        <f t="shared" si="124"/>
        <v>0.46192893401015228</v>
      </c>
      <c r="W393">
        <f t="shared" si="125"/>
        <v>2.8375634517766497</v>
      </c>
    </row>
    <row r="394" spans="1:23" hidden="1" x14ac:dyDescent="0.25">
      <c r="A394" t="s">
        <v>9</v>
      </c>
      <c r="B394" t="s">
        <v>53</v>
      </c>
      <c r="C394">
        <v>0</v>
      </c>
      <c r="D394">
        <v>189</v>
      </c>
      <c r="E394">
        <f t="shared" si="130"/>
        <v>189</v>
      </c>
      <c r="F394">
        <v>144</v>
      </c>
      <c r="G394">
        <v>188</v>
      </c>
      <c r="H394">
        <v>144</v>
      </c>
      <c r="I394">
        <v>569</v>
      </c>
      <c r="J394">
        <f t="shared" si="112"/>
        <v>288</v>
      </c>
      <c r="K394">
        <f t="shared" si="113"/>
        <v>757</v>
      </c>
      <c r="L394">
        <f t="shared" si="114"/>
        <v>144</v>
      </c>
      <c r="M394">
        <f t="shared" si="115"/>
        <v>188</v>
      </c>
      <c r="N394">
        <f t="shared" si="116"/>
        <v>45</v>
      </c>
      <c r="O394">
        <f t="shared" si="117"/>
        <v>380</v>
      </c>
      <c r="P394">
        <f t="shared" si="118"/>
        <v>99</v>
      </c>
      <c r="Q394">
        <f t="shared" si="119"/>
        <v>568</v>
      </c>
      <c r="R394" t="e">
        <f t="shared" si="120"/>
        <v>#DIV/0!</v>
      </c>
      <c r="S394" t="e">
        <f t="shared" si="121"/>
        <v>#DIV/0!</v>
      </c>
      <c r="T394">
        <f t="shared" si="122"/>
        <v>0.23809523809523808</v>
      </c>
      <c r="U394">
        <f t="shared" si="123"/>
        <v>2.0105820105820107</v>
      </c>
      <c r="V394">
        <f t="shared" si="124"/>
        <v>0.52380952380952384</v>
      </c>
      <c r="W394">
        <f t="shared" si="125"/>
        <v>3.0052910052910051</v>
      </c>
    </row>
    <row r="395" spans="1:23" hidden="1" x14ac:dyDescent="0.25">
      <c r="A395" t="s">
        <v>10</v>
      </c>
      <c r="B395" t="s">
        <v>53</v>
      </c>
      <c r="C395">
        <v>0</v>
      </c>
      <c r="D395">
        <v>191</v>
      </c>
      <c r="E395">
        <f t="shared" si="130"/>
        <v>191</v>
      </c>
      <c r="F395">
        <v>144</v>
      </c>
      <c r="G395">
        <v>188</v>
      </c>
      <c r="H395">
        <v>144</v>
      </c>
      <c r="I395">
        <v>570</v>
      </c>
      <c r="J395">
        <f t="shared" si="112"/>
        <v>288</v>
      </c>
      <c r="K395">
        <f t="shared" si="113"/>
        <v>758</v>
      </c>
      <c r="L395">
        <f t="shared" si="114"/>
        <v>144</v>
      </c>
      <c r="M395">
        <f t="shared" si="115"/>
        <v>188</v>
      </c>
      <c r="N395">
        <f t="shared" si="116"/>
        <v>47</v>
      </c>
      <c r="O395">
        <f t="shared" si="117"/>
        <v>379</v>
      </c>
      <c r="P395">
        <f t="shared" si="118"/>
        <v>97</v>
      </c>
      <c r="Q395">
        <f t="shared" si="119"/>
        <v>567</v>
      </c>
      <c r="R395" t="e">
        <f t="shared" si="120"/>
        <v>#DIV/0!</v>
      </c>
      <c r="S395" t="e">
        <f t="shared" si="121"/>
        <v>#DIV/0!</v>
      </c>
      <c r="T395">
        <f t="shared" si="122"/>
        <v>0.24607329842931938</v>
      </c>
      <c r="U395">
        <f t="shared" si="123"/>
        <v>1.9842931937172774</v>
      </c>
      <c r="V395">
        <f t="shared" si="124"/>
        <v>0.50785340314136129</v>
      </c>
      <c r="W395">
        <f t="shared" si="125"/>
        <v>2.9685863874345548</v>
      </c>
    </row>
    <row r="396" spans="1:23" hidden="1" x14ac:dyDescent="0.25">
      <c r="A396" t="s">
        <v>11</v>
      </c>
      <c r="B396" t="s">
        <v>53</v>
      </c>
      <c r="C396">
        <v>0</v>
      </c>
      <c r="D396">
        <v>189</v>
      </c>
      <c r="E396">
        <f t="shared" si="130"/>
        <v>189</v>
      </c>
      <c r="F396">
        <v>144</v>
      </c>
      <c r="G396">
        <v>188</v>
      </c>
      <c r="H396">
        <v>144</v>
      </c>
      <c r="I396">
        <v>571</v>
      </c>
      <c r="J396">
        <f t="shared" si="112"/>
        <v>288</v>
      </c>
      <c r="K396">
        <f t="shared" si="113"/>
        <v>759</v>
      </c>
      <c r="L396">
        <f t="shared" si="114"/>
        <v>144</v>
      </c>
      <c r="M396">
        <f t="shared" si="115"/>
        <v>188</v>
      </c>
      <c r="N396">
        <f t="shared" si="116"/>
        <v>45</v>
      </c>
      <c r="O396">
        <f t="shared" si="117"/>
        <v>382</v>
      </c>
      <c r="P396">
        <f t="shared" si="118"/>
        <v>99</v>
      </c>
      <c r="Q396">
        <f t="shared" si="119"/>
        <v>570</v>
      </c>
      <c r="R396" t="e">
        <f t="shared" si="120"/>
        <v>#DIV/0!</v>
      </c>
      <c r="S396" t="e">
        <f t="shared" si="121"/>
        <v>#DIV/0!</v>
      </c>
      <c r="T396">
        <f t="shared" si="122"/>
        <v>0.23809523809523808</v>
      </c>
      <c r="U396">
        <f t="shared" si="123"/>
        <v>2.0211640211640214</v>
      </c>
      <c r="V396">
        <f t="shared" si="124"/>
        <v>0.52380952380952384</v>
      </c>
      <c r="W396">
        <f t="shared" si="125"/>
        <v>3.0158730158730158</v>
      </c>
    </row>
    <row r="397" spans="1:23" hidden="1" x14ac:dyDescent="0.25">
      <c r="A397" t="s">
        <v>12</v>
      </c>
      <c r="B397" t="s">
        <v>53</v>
      </c>
      <c r="C397">
        <v>0</v>
      </c>
      <c r="D397">
        <v>133</v>
      </c>
      <c r="E397">
        <f t="shared" si="130"/>
        <v>133</v>
      </c>
      <c r="F397">
        <v>144</v>
      </c>
      <c r="G397">
        <v>188</v>
      </c>
      <c r="H397">
        <v>144</v>
      </c>
      <c r="I397">
        <v>572</v>
      </c>
      <c r="J397">
        <f t="shared" si="112"/>
        <v>288</v>
      </c>
      <c r="K397">
        <f t="shared" si="113"/>
        <v>760</v>
      </c>
      <c r="L397">
        <f t="shared" si="114"/>
        <v>144</v>
      </c>
      <c r="M397">
        <f t="shared" si="115"/>
        <v>188</v>
      </c>
      <c r="N397">
        <f t="shared" si="116"/>
        <v>11</v>
      </c>
      <c r="O397">
        <f t="shared" si="117"/>
        <v>439</v>
      </c>
      <c r="P397">
        <f t="shared" si="118"/>
        <v>155</v>
      </c>
      <c r="Q397">
        <f t="shared" si="119"/>
        <v>627</v>
      </c>
      <c r="R397" t="e">
        <f t="shared" si="120"/>
        <v>#DIV/0!</v>
      </c>
      <c r="S397" t="e">
        <f t="shared" si="121"/>
        <v>#DIV/0!</v>
      </c>
      <c r="T397">
        <f t="shared" si="122"/>
        <v>8.2706766917293228E-2</v>
      </c>
      <c r="U397">
        <f t="shared" si="123"/>
        <v>3.3007518796992481</v>
      </c>
      <c r="V397">
        <f t="shared" si="124"/>
        <v>1.1654135338345866</v>
      </c>
      <c r="W397">
        <f t="shared" si="125"/>
        <v>4.7142857142857144</v>
      </c>
    </row>
    <row r="398" spans="1:23" hidden="1" x14ac:dyDescent="0.25">
      <c r="A398" t="s">
        <v>0</v>
      </c>
      <c r="B398" t="s">
        <v>54</v>
      </c>
      <c r="C398">
        <v>0</v>
      </c>
      <c r="D398">
        <v>41</v>
      </c>
      <c r="E398">
        <f>SUM(C398:D398)</f>
        <v>41</v>
      </c>
      <c r="F398">
        <v>144</v>
      </c>
      <c r="G398">
        <v>188</v>
      </c>
      <c r="H398">
        <v>144</v>
      </c>
      <c r="I398">
        <v>573</v>
      </c>
      <c r="J398">
        <f t="shared" ref="J398:J461" si="131">F398+H398</f>
        <v>288</v>
      </c>
      <c r="K398">
        <f t="shared" ref="K398:K461" si="132">G398+I398</f>
        <v>761</v>
      </c>
      <c r="L398">
        <f t="shared" ref="L398:L461" si="133">ABS(C398-F398)</f>
        <v>144</v>
      </c>
      <c r="M398">
        <f t="shared" ref="M398:M461" si="134">ABS(C398-G398)</f>
        <v>188</v>
      </c>
      <c r="N398">
        <f t="shared" ref="N398:N461" si="135">ABS(D398-H398)</f>
        <v>103</v>
      </c>
      <c r="O398">
        <f t="shared" ref="O398:O461" si="136">ABS(D398-I398)</f>
        <v>532</v>
      </c>
      <c r="P398">
        <f t="shared" ref="P398:P461" si="137">ABS(E398-J398)</f>
        <v>247</v>
      </c>
      <c r="Q398">
        <f t="shared" ref="Q398:Q461" si="138">ABS(E398-K398)</f>
        <v>720</v>
      </c>
      <c r="R398" t="e">
        <f t="shared" ref="R398:R461" si="139">ABS((C398-F398)/C398)</f>
        <v>#DIV/0!</v>
      </c>
      <c r="S398" t="e">
        <f t="shared" ref="S398:S461" si="140">ABS((C398-G398)/C398)</f>
        <v>#DIV/0!</v>
      </c>
      <c r="T398">
        <f t="shared" ref="T398:T461" si="141">ABS((D398-H398)/D398)</f>
        <v>2.5121951219512195</v>
      </c>
      <c r="U398">
        <f t="shared" ref="U398:U461" si="142">ABS((D398-I398)/D398)</f>
        <v>12.975609756097562</v>
      </c>
      <c r="V398">
        <f t="shared" ref="V398:V461" si="143">ABS((E398-J398)/E398)</f>
        <v>6.024390243902439</v>
      </c>
      <c r="W398">
        <f t="shared" ref="W398:W461" si="144">ABS((E398-K398)/E398)</f>
        <v>17.560975609756099</v>
      </c>
    </row>
    <row r="399" spans="1:23" hidden="1" x14ac:dyDescent="0.25">
      <c r="A399" t="s">
        <v>2</v>
      </c>
      <c r="B399" t="s">
        <v>54</v>
      </c>
      <c r="C399">
        <v>0</v>
      </c>
      <c r="D399">
        <v>41</v>
      </c>
      <c r="E399">
        <f t="shared" ref="E399:E409" si="145">SUM(C399:D399)</f>
        <v>41</v>
      </c>
      <c r="F399">
        <v>144</v>
      </c>
      <c r="G399">
        <v>188</v>
      </c>
      <c r="H399">
        <v>144</v>
      </c>
      <c r="I399">
        <v>574</v>
      </c>
      <c r="J399">
        <f t="shared" si="131"/>
        <v>288</v>
      </c>
      <c r="K399">
        <f t="shared" si="132"/>
        <v>762</v>
      </c>
      <c r="L399">
        <f t="shared" si="133"/>
        <v>144</v>
      </c>
      <c r="M399">
        <f t="shared" si="134"/>
        <v>188</v>
      </c>
      <c r="N399">
        <f t="shared" si="135"/>
        <v>103</v>
      </c>
      <c r="O399">
        <f t="shared" si="136"/>
        <v>533</v>
      </c>
      <c r="P399">
        <f t="shared" si="137"/>
        <v>247</v>
      </c>
      <c r="Q399">
        <f t="shared" si="138"/>
        <v>721</v>
      </c>
      <c r="R399" t="e">
        <f t="shared" si="139"/>
        <v>#DIV/0!</v>
      </c>
      <c r="S399" t="e">
        <f t="shared" si="140"/>
        <v>#DIV/0!</v>
      </c>
      <c r="T399">
        <f t="shared" si="141"/>
        <v>2.5121951219512195</v>
      </c>
      <c r="U399">
        <f t="shared" si="142"/>
        <v>13</v>
      </c>
      <c r="V399">
        <f t="shared" si="143"/>
        <v>6.024390243902439</v>
      </c>
      <c r="W399">
        <f t="shared" si="144"/>
        <v>17.585365853658537</v>
      </c>
    </row>
    <row r="400" spans="1:23" hidden="1" x14ac:dyDescent="0.25">
      <c r="A400" t="s">
        <v>3</v>
      </c>
      <c r="B400" t="s">
        <v>54</v>
      </c>
      <c r="C400">
        <v>0</v>
      </c>
      <c r="D400">
        <v>43</v>
      </c>
      <c r="E400">
        <f t="shared" si="145"/>
        <v>43</v>
      </c>
      <c r="F400">
        <v>144</v>
      </c>
      <c r="G400">
        <v>188</v>
      </c>
      <c r="H400">
        <v>144</v>
      </c>
      <c r="I400">
        <v>575</v>
      </c>
      <c r="J400">
        <f t="shared" si="131"/>
        <v>288</v>
      </c>
      <c r="K400">
        <f t="shared" si="132"/>
        <v>763</v>
      </c>
      <c r="L400">
        <f t="shared" si="133"/>
        <v>144</v>
      </c>
      <c r="M400">
        <f t="shared" si="134"/>
        <v>188</v>
      </c>
      <c r="N400">
        <f t="shared" si="135"/>
        <v>101</v>
      </c>
      <c r="O400">
        <f t="shared" si="136"/>
        <v>532</v>
      </c>
      <c r="P400">
        <f t="shared" si="137"/>
        <v>245</v>
      </c>
      <c r="Q400">
        <f t="shared" si="138"/>
        <v>720</v>
      </c>
      <c r="R400" t="e">
        <f t="shared" si="139"/>
        <v>#DIV/0!</v>
      </c>
      <c r="S400" t="e">
        <f t="shared" si="140"/>
        <v>#DIV/0!</v>
      </c>
      <c r="T400">
        <f t="shared" si="141"/>
        <v>2.3488372093023258</v>
      </c>
      <c r="U400">
        <f t="shared" si="142"/>
        <v>12.372093023255815</v>
      </c>
      <c r="V400">
        <f t="shared" si="143"/>
        <v>5.6976744186046515</v>
      </c>
      <c r="W400">
        <f t="shared" si="144"/>
        <v>16.744186046511629</v>
      </c>
    </row>
    <row r="401" spans="1:23" hidden="1" x14ac:dyDescent="0.25">
      <c r="A401" t="s">
        <v>4</v>
      </c>
      <c r="B401" t="s">
        <v>54</v>
      </c>
      <c r="C401">
        <v>0</v>
      </c>
      <c r="D401">
        <v>42</v>
      </c>
      <c r="E401">
        <f t="shared" si="145"/>
        <v>42</v>
      </c>
      <c r="F401">
        <v>144</v>
      </c>
      <c r="G401">
        <v>188</v>
      </c>
      <c r="H401">
        <v>144</v>
      </c>
      <c r="I401">
        <v>576</v>
      </c>
      <c r="J401">
        <f t="shared" si="131"/>
        <v>288</v>
      </c>
      <c r="K401">
        <f t="shared" si="132"/>
        <v>764</v>
      </c>
      <c r="L401">
        <f t="shared" si="133"/>
        <v>144</v>
      </c>
      <c r="M401">
        <f t="shared" si="134"/>
        <v>188</v>
      </c>
      <c r="N401">
        <f t="shared" si="135"/>
        <v>102</v>
      </c>
      <c r="O401">
        <f t="shared" si="136"/>
        <v>534</v>
      </c>
      <c r="P401">
        <f t="shared" si="137"/>
        <v>246</v>
      </c>
      <c r="Q401">
        <f t="shared" si="138"/>
        <v>722</v>
      </c>
      <c r="R401" t="e">
        <f t="shared" si="139"/>
        <v>#DIV/0!</v>
      </c>
      <c r="S401" t="e">
        <f t="shared" si="140"/>
        <v>#DIV/0!</v>
      </c>
      <c r="T401">
        <f t="shared" si="141"/>
        <v>2.4285714285714284</v>
      </c>
      <c r="U401">
        <f t="shared" si="142"/>
        <v>12.714285714285714</v>
      </c>
      <c r="V401">
        <f t="shared" si="143"/>
        <v>5.8571428571428568</v>
      </c>
      <c r="W401">
        <f t="shared" si="144"/>
        <v>17.19047619047619</v>
      </c>
    </row>
    <row r="402" spans="1:23" hidden="1" x14ac:dyDescent="0.25">
      <c r="A402" t="s">
        <v>5</v>
      </c>
      <c r="B402" t="s">
        <v>54</v>
      </c>
      <c r="C402">
        <v>0</v>
      </c>
      <c r="D402">
        <v>45</v>
      </c>
      <c r="E402">
        <f t="shared" si="145"/>
        <v>45</v>
      </c>
      <c r="F402">
        <v>144</v>
      </c>
      <c r="G402">
        <v>188</v>
      </c>
      <c r="H402">
        <v>144</v>
      </c>
      <c r="I402">
        <v>577</v>
      </c>
      <c r="J402">
        <f t="shared" si="131"/>
        <v>288</v>
      </c>
      <c r="K402">
        <f t="shared" si="132"/>
        <v>765</v>
      </c>
      <c r="L402">
        <f t="shared" si="133"/>
        <v>144</v>
      </c>
      <c r="M402">
        <f t="shared" si="134"/>
        <v>188</v>
      </c>
      <c r="N402">
        <f t="shared" si="135"/>
        <v>99</v>
      </c>
      <c r="O402">
        <f t="shared" si="136"/>
        <v>532</v>
      </c>
      <c r="P402">
        <f t="shared" si="137"/>
        <v>243</v>
      </c>
      <c r="Q402">
        <f t="shared" si="138"/>
        <v>720</v>
      </c>
      <c r="R402" t="e">
        <f t="shared" si="139"/>
        <v>#DIV/0!</v>
      </c>
      <c r="S402" t="e">
        <f t="shared" si="140"/>
        <v>#DIV/0!</v>
      </c>
      <c r="T402">
        <f t="shared" si="141"/>
        <v>2.2000000000000002</v>
      </c>
      <c r="U402">
        <f t="shared" si="142"/>
        <v>11.822222222222223</v>
      </c>
      <c r="V402">
        <f t="shared" si="143"/>
        <v>5.4</v>
      </c>
      <c r="W402">
        <f t="shared" si="144"/>
        <v>16</v>
      </c>
    </row>
    <row r="403" spans="1:23" hidden="1" x14ac:dyDescent="0.25">
      <c r="A403" t="s">
        <v>6</v>
      </c>
      <c r="B403" t="s">
        <v>54</v>
      </c>
      <c r="C403">
        <v>0</v>
      </c>
      <c r="D403">
        <v>42</v>
      </c>
      <c r="E403">
        <f t="shared" si="145"/>
        <v>42</v>
      </c>
      <c r="F403">
        <v>144</v>
      </c>
      <c r="G403">
        <v>188</v>
      </c>
      <c r="H403">
        <v>144</v>
      </c>
      <c r="I403">
        <v>578</v>
      </c>
      <c r="J403">
        <f t="shared" si="131"/>
        <v>288</v>
      </c>
      <c r="K403">
        <f t="shared" si="132"/>
        <v>766</v>
      </c>
      <c r="L403">
        <f t="shared" si="133"/>
        <v>144</v>
      </c>
      <c r="M403">
        <f t="shared" si="134"/>
        <v>188</v>
      </c>
      <c r="N403">
        <f t="shared" si="135"/>
        <v>102</v>
      </c>
      <c r="O403">
        <f t="shared" si="136"/>
        <v>536</v>
      </c>
      <c r="P403">
        <f t="shared" si="137"/>
        <v>246</v>
      </c>
      <c r="Q403">
        <f t="shared" si="138"/>
        <v>724</v>
      </c>
      <c r="R403" t="e">
        <f t="shared" si="139"/>
        <v>#DIV/0!</v>
      </c>
      <c r="S403" t="e">
        <f t="shared" si="140"/>
        <v>#DIV/0!</v>
      </c>
      <c r="T403">
        <f t="shared" si="141"/>
        <v>2.4285714285714284</v>
      </c>
      <c r="U403">
        <f t="shared" si="142"/>
        <v>12.761904761904763</v>
      </c>
      <c r="V403">
        <f t="shared" si="143"/>
        <v>5.8571428571428568</v>
      </c>
      <c r="W403">
        <f t="shared" si="144"/>
        <v>17.238095238095237</v>
      </c>
    </row>
    <row r="404" spans="1:23" hidden="1" x14ac:dyDescent="0.25">
      <c r="A404" t="s">
        <v>7</v>
      </c>
      <c r="B404" t="s">
        <v>54</v>
      </c>
      <c r="C404">
        <v>0</v>
      </c>
      <c r="D404">
        <v>48</v>
      </c>
      <c r="E404">
        <f t="shared" si="145"/>
        <v>48</v>
      </c>
      <c r="F404">
        <v>144</v>
      </c>
      <c r="G404">
        <v>188</v>
      </c>
      <c r="H404">
        <v>144</v>
      </c>
      <c r="I404">
        <v>579</v>
      </c>
      <c r="J404">
        <f t="shared" si="131"/>
        <v>288</v>
      </c>
      <c r="K404">
        <f t="shared" si="132"/>
        <v>767</v>
      </c>
      <c r="L404">
        <f t="shared" si="133"/>
        <v>144</v>
      </c>
      <c r="M404">
        <f t="shared" si="134"/>
        <v>188</v>
      </c>
      <c r="N404">
        <f t="shared" si="135"/>
        <v>96</v>
      </c>
      <c r="O404">
        <f t="shared" si="136"/>
        <v>531</v>
      </c>
      <c r="P404">
        <f t="shared" si="137"/>
        <v>240</v>
      </c>
      <c r="Q404">
        <f t="shared" si="138"/>
        <v>719</v>
      </c>
      <c r="R404" t="e">
        <f t="shared" si="139"/>
        <v>#DIV/0!</v>
      </c>
      <c r="S404" t="e">
        <f t="shared" si="140"/>
        <v>#DIV/0!</v>
      </c>
      <c r="T404">
        <f t="shared" si="141"/>
        <v>2</v>
      </c>
      <c r="U404">
        <f t="shared" si="142"/>
        <v>11.0625</v>
      </c>
      <c r="V404">
        <f t="shared" si="143"/>
        <v>5</v>
      </c>
      <c r="W404">
        <f t="shared" si="144"/>
        <v>14.979166666666666</v>
      </c>
    </row>
    <row r="405" spans="1:23" hidden="1" x14ac:dyDescent="0.25">
      <c r="A405" t="s">
        <v>8</v>
      </c>
      <c r="B405" t="s">
        <v>54</v>
      </c>
      <c r="C405">
        <v>0</v>
      </c>
      <c r="D405">
        <v>40</v>
      </c>
      <c r="E405">
        <f t="shared" si="145"/>
        <v>40</v>
      </c>
      <c r="F405">
        <v>144</v>
      </c>
      <c r="G405">
        <v>188</v>
      </c>
      <c r="H405">
        <v>144</v>
      </c>
      <c r="I405">
        <v>580</v>
      </c>
      <c r="J405">
        <f t="shared" si="131"/>
        <v>288</v>
      </c>
      <c r="K405">
        <f t="shared" si="132"/>
        <v>768</v>
      </c>
      <c r="L405">
        <f t="shared" si="133"/>
        <v>144</v>
      </c>
      <c r="M405">
        <f t="shared" si="134"/>
        <v>188</v>
      </c>
      <c r="N405">
        <f t="shared" si="135"/>
        <v>104</v>
      </c>
      <c r="O405">
        <f t="shared" si="136"/>
        <v>540</v>
      </c>
      <c r="P405">
        <f t="shared" si="137"/>
        <v>248</v>
      </c>
      <c r="Q405">
        <f t="shared" si="138"/>
        <v>728</v>
      </c>
      <c r="R405" t="e">
        <f t="shared" si="139"/>
        <v>#DIV/0!</v>
      </c>
      <c r="S405" t="e">
        <f t="shared" si="140"/>
        <v>#DIV/0!</v>
      </c>
      <c r="T405">
        <f t="shared" si="141"/>
        <v>2.6</v>
      </c>
      <c r="U405">
        <f t="shared" si="142"/>
        <v>13.5</v>
      </c>
      <c r="V405">
        <f t="shared" si="143"/>
        <v>6.2</v>
      </c>
      <c r="W405">
        <f t="shared" si="144"/>
        <v>18.2</v>
      </c>
    </row>
    <row r="406" spans="1:23" hidden="1" x14ac:dyDescent="0.25">
      <c r="A406" t="s">
        <v>9</v>
      </c>
      <c r="B406" t="s">
        <v>54</v>
      </c>
      <c r="C406">
        <v>0</v>
      </c>
      <c r="D406">
        <v>53</v>
      </c>
      <c r="E406">
        <f t="shared" si="145"/>
        <v>53</v>
      </c>
      <c r="F406">
        <v>144</v>
      </c>
      <c r="G406">
        <v>188</v>
      </c>
      <c r="H406">
        <v>144</v>
      </c>
      <c r="I406">
        <v>581</v>
      </c>
      <c r="J406">
        <f t="shared" si="131"/>
        <v>288</v>
      </c>
      <c r="K406">
        <f t="shared" si="132"/>
        <v>769</v>
      </c>
      <c r="L406">
        <f t="shared" si="133"/>
        <v>144</v>
      </c>
      <c r="M406">
        <f t="shared" si="134"/>
        <v>188</v>
      </c>
      <c r="N406">
        <f t="shared" si="135"/>
        <v>91</v>
      </c>
      <c r="O406">
        <f t="shared" si="136"/>
        <v>528</v>
      </c>
      <c r="P406">
        <f t="shared" si="137"/>
        <v>235</v>
      </c>
      <c r="Q406">
        <f t="shared" si="138"/>
        <v>716</v>
      </c>
      <c r="R406" t="e">
        <f t="shared" si="139"/>
        <v>#DIV/0!</v>
      </c>
      <c r="S406" t="e">
        <f t="shared" si="140"/>
        <v>#DIV/0!</v>
      </c>
      <c r="T406">
        <f t="shared" si="141"/>
        <v>1.7169811320754718</v>
      </c>
      <c r="U406">
        <f t="shared" si="142"/>
        <v>9.9622641509433958</v>
      </c>
      <c r="V406">
        <f t="shared" si="143"/>
        <v>4.4339622641509431</v>
      </c>
      <c r="W406">
        <f t="shared" si="144"/>
        <v>13.509433962264151</v>
      </c>
    </row>
    <row r="407" spans="1:23" hidden="1" x14ac:dyDescent="0.25">
      <c r="A407" t="s">
        <v>10</v>
      </c>
      <c r="B407" t="s">
        <v>54</v>
      </c>
      <c r="C407">
        <v>0</v>
      </c>
      <c r="D407">
        <v>52</v>
      </c>
      <c r="E407">
        <f t="shared" si="145"/>
        <v>52</v>
      </c>
      <c r="F407">
        <v>144</v>
      </c>
      <c r="G407">
        <v>188</v>
      </c>
      <c r="H407">
        <v>144</v>
      </c>
      <c r="I407">
        <v>582</v>
      </c>
      <c r="J407">
        <f t="shared" si="131"/>
        <v>288</v>
      </c>
      <c r="K407">
        <f t="shared" si="132"/>
        <v>770</v>
      </c>
      <c r="L407">
        <f t="shared" si="133"/>
        <v>144</v>
      </c>
      <c r="M407">
        <f t="shared" si="134"/>
        <v>188</v>
      </c>
      <c r="N407">
        <f t="shared" si="135"/>
        <v>92</v>
      </c>
      <c r="O407">
        <f t="shared" si="136"/>
        <v>530</v>
      </c>
      <c r="P407">
        <f t="shared" si="137"/>
        <v>236</v>
      </c>
      <c r="Q407">
        <f t="shared" si="138"/>
        <v>718</v>
      </c>
      <c r="R407" t="e">
        <f t="shared" si="139"/>
        <v>#DIV/0!</v>
      </c>
      <c r="S407" t="e">
        <f t="shared" si="140"/>
        <v>#DIV/0!</v>
      </c>
      <c r="T407">
        <f t="shared" si="141"/>
        <v>1.7692307692307692</v>
      </c>
      <c r="U407">
        <f t="shared" si="142"/>
        <v>10.192307692307692</v>
      </c>
      <c r="V407">
        <f t="shared" si="143"/>
        <v>4.5384615384615383</v>
      </c>
      <c r="W407">
        <f t="shared" si="144"/>
        <v>13.807692307692308</v>
      </c>
    </row>
    <row r="408" spans="1:23" hidden="1" x14ac:dyDescent="0.25">
      <c r="A408" t="s">
        <v>11</v>
      </c>
      <c r="B408" t="s">
        <v>54</v>
      </c>
      <c r="C408">
        <v>0</v>
      </c>
      <c r="D408">
        <v>44</v>
      </c>
      <c r="E408">
        <f t="shared" si="145"/>
        <v>44</v>
      </c>
      <c r="F408">
        <v>144</v>
      </c>
      <c r="G408">
        <v>188</v>
      </c>
      <c r="H408">
        <v>144</v>
      </c>
      <c r="I408">
        <v>583</v>
      </c>
      <c r="J408">
        <f t="shared" si="131"/>
        <v>288</v>
      </c>
      <c r="K408">
        <f t="shared" si="132"/>
        <v>771</v>
      </c>
      <c r="L408">
        <f t="shared" si="133"/>
        <v>144</v>
      </c>
      <c r="M408">
        <f t="shared" si="134"/>
        <v>188</v>
      </c>
      <c r="N408">
        <f t="shared" si="135"/>
        <v>100</v>
      </c>
      <c r="O408">
        <f t="shared" si="136"/>
        <v>539</v>
      </c>
      <c r="P408">
        <f t="shared" si="137"/>
        <v>244</v>
      </c>
      <c r="Q408">
        <f t="shared" si="138"/>
        <v>727</v>
      </c>
      <c r="R408" t="e">
        <f t="shared" si="139"/>
        <v>#DIV/0!</v>
      </c>
      <c r="S408" t="e">
        <f t="shared" si="140"/>
        <v>#DIV/0!</v>
      </c>
      <c r="T408">
        <f t="shared" si="141"/>
        <v>2.2727272727272729</v>
      </c>
      <c r="U408">
        <f t="shared" si="142"/>
        <v>12.25</v>
      </c>
      <c r="V408">
        <f t="shared" si="143"/>
        <v>5.5454545454545459</v>
      </c>
      <c r="W408">
        <f t="shared" si="144"/>
        <v>16.522727272727273</v>
      </c>
    </row>
    <row r="409" spans="1:23" hidden="1" x14ac:dyDescent="0.25">
      <c r="A409" t="s">
        <v>12</v>
      </c>
      <c r="B409" t="s">
        <v>54</v>
      </c>
      <c r="C409">
        <v>0</v>
      </c>
      <c r="D409">
        <v>46</v>
      </c>
      <c r="E409">
        <f t="shared" si="145"/>
        <v>46</v>
      </c>
      <c r="F409">
        <v>144</v>
      </c>
      <c r="G409">
        <v>188</v>
      </c>
      <c r="H409">
        <v>144</v>
      </c>
      <c r="I409">
        <v>584</v>
      </c>
      <c r="J409">
        <f t="shared" si="131"/>
        <v>288</v>
      </c>
      <c r="K409">
        <f t="shared" si="132"/>
        <v>772</v>
      </c>
      <c r="L409">
        <f t="shared" si="133"/>
        <v>144</v>
      </c>
      <c r="M409">
        <f t="shared" si="134"/>
        <v>188</v>
      </c>
      <c r="N409">
        <f t="shared" si="135"/>
        <v>98</v>
      </c>
      <c r="O409">
        <f t="shared" si="136"/>
        <v>538</v>
      </c>
      <c r="P409">
        <f t="shared" si="137"/>
        <v>242</v>
      </c>
      <c r="Q409">
        <f t="shared" si="138"/>
        <v>726</v>
      </c>
      <c r="R409" t="e">
        <f t="shared" si="139"/>
        <v>#DIV/0!</v>
      </c>
      <c r="S409" t="e">
        <f t="shared" si="140"/>
        <v>#DIV/0!</v>
      </c>
      <c r="T409">
        <f t="shared" si="141"/>
        <v>2.1304347826086958</v>
      </c>
      <c r="U409">
        <f t="shared" si="142"/>
        <v>11.695652173913043</v>
      </c>
      <c r="V409">
        <f t="shared" si="143"/>
        <v>5.2608695652173916</v>
      </c>
      <c r="W409">
        <f t="shared" si="144"/>
        <v>15.782608695652174</v>
      </c>
    </row>
    <row r="410" spans="1:23" hidden="1" x14ac:dyDescent="0.25">
      <c r="A410" t="s">
        <v>0</v>
      </c>
      <c r="B410" t="s">
        <v>55</v>
      </c>
      <c r="C410">
        <v>0</v>
      </c>
      <c r="D410">
        <v>38</v>
      </c>
      <c r="E410">
        <f>SUM(C410:D410)</f>
        <v>38</v>
      </c>
      <c r="F410">
        <v>144</v>
      </c>
      <c r="G410">
        <v>188</v>
      </c>
      <c r="H410">
        <v>144</v>
      </c>
      <c r="I410">
        <v>585</v>
      </c>
      <c r="J410">
        <f t="shared" si="131"/>
        <v>288</v>
      </c>
      <c r="K410">
        <f t="shared" si="132"/>
        <v>773</v>
      </c>
      <c r="L410">
        <f t="shared" si="133"/>
        <v>144</v>
      </c>
      <c r="M410">
        <f t="shared" si="134"/>
        <v>188</v>
      </c>
      <c r="N410">
        <f t="shared" si="135"/>
        <v>106</v>
      </c>
      <c r="O410">
        <f t="shared" si="136"/>
        <v>547</v>
      </c>
      <c r="P410">
        <f t="shared" si="137"/>
        <v>250</v>
      </c>
      <c r="Q410">
        <f t="shared" si="138"/>
        <v>735</v>
      </c>
      <c r="R410" t="e">
        <f t="shared" si="139"/>
        <v>#DIV/0!</v>
      </c>
      <c r="S410" t="e">
        <f t="shared" si="140"/>
        <v>#DIV/0!</v>
      </c>
      <c r="T410">
        <f t="shared" si="141"/>
        <v>2.7894736842105261</v>
      </c>
      <c r="U410">
        <f t="shared" si="142"/>
        <v>14.394736842105264</v>
      </c>
      <c r="V410">
        <f t="shared" si="143"/>
        <v>6.5789473684210522</v>
      </c>
      <c r="W410">
        <f t="shared" si="144"/>
        <v>19.342105263157894</v>
      </c>
    </row>
    <row r="411" spans="1:23" hidden="1" x14ac:dyDescent="0.25">
      <c r="A411" t="s">
        <v>2</v>
      </c>
      <c r="B411" t="s">
        <v>55</v>
      </c>
      <c r="C411">
        <v>0</v>
      </c>
      <c r="D411">
        <v>33</v>
      </c>
      <c r="E411">
        <f t="shared" ref="E411:E421" si="146">SUM(C411:D411)</f>
        <v>33</v>
      </c>
      <c r="F411">
        <v>144</v>
      </c>
      <c r="G411">
        <v>188</v>
      </c>
      <c r="H411">
        <v>144</v>
      </c>
      <c r="I411">
        <v>586</v>
      </c>
      <c r="J411">
        <f t="shared" si="131"/>
        <v>288</v>
      </c>
      <c r="K411">
        <f t="shared" si="132"/>
        <v>774</v>
      </c>
      <c r="L411">
        <f t="shared" si="133"/>
        <v>144</v>
      </c>
      <c r="M411">
        <f t="shared" si="134"/>
        <v>188</v>
      </c>
      <c r="N411">
        <f t="shared" si="135"/>
        <v>111</v>
      </c>
      <c r="O411">
        <f t="shared" si="136"/>
        <v>553</v>
      </c>
      <c r="P411">
        <f t="shared" si="137"/>
        <v>255</v>
      </c>
      <c r="Q411">
        <f t="shared" si="138"/>
        <v>741</v>
      </c>
      <c r="R411" t="e">
        <f t="shared" si="139"/>
        <v>#DIV/0!</v>
      </c>
      <c r="S411" t="e">
        <f t="shared" si="140"/>
        <v>#DIV/0!</v>
      </c>
      <c r="T411">
        <f t="shared" si="141"/>
        <v>3.3636363636363638</v>
      </c>
      <c r="U411">
        <f t="shared" si="142"/>
        <v>16.757575757575758</v>
      </c>
      <c r="V411">
        <f t="shared" si="143"/>
        <v>7.7272727272727275</v>
      </c>
      <c r="W411">
        <f t="shared" si="144"/>
        <v>22.454545454545453</v>
      </c>
    </row>
    <row r="412" spans="1:23" hidden="1" x14ac:dyDescent="0.25">
      <c r="A412" t="s">
        <v>3</v>
      </c>
      <c r="B412" t="s">
        <v>55</v>
      </c>
      <c r="C412">
        <v>0</v>
      </c>
      <c r="D412">
        <v>29</v>
      </c>
      <c r="E412">
        <f t="shared" si="146"/>
        <v>29</v>
      </c>
      <c r="F412">
        <v>144</v>
      </c>
      <c r="G412">
        <v>188</v>
      </c>
      <c r="H412">
        <v>144</v>
      </c>
      <c r="I412">
        <v>587</v>
      </c>
      <c r="J412">
        <f t="shared" si="131"/>
        <v>288</v>
      </c>
      <c r="K412">
        <f t="shared" si="132"/>
        <v>775</v>
      </c>
      <c r="L412">
        <f t="shared" si="133"/>
        <v>144</v>
      </c>
      <c r="M412">
        <f t="shared" si="134"/>
        <v>188</v>
      </c>
      <c r="N412">
        <f t="shared" si="135"/>
        <v>115</v>
      </c>
      <c r="O412">
        <f t="shared" si="136"/>
        <v>558</v>
      </c>
      <c r="P412">
        <f t="shared" si="137"/>
        <v>259</v>
      </c>
      <c r="Q412">
        <f t="shared" si="138"/>
        <v>746</v>
      </c>
      <c r="R412" t="e">
        <f t="shared" si="139"/>
        <v>#DIV/0!</v>
      </c>
      <c r="S412" t="e">
        <f t="shared" si="140"/>
        <v>#DIV/0!</v>
      </c>
      <c r="T412">
        <f t="shared" si="141"/>
        <v>3.9655172413793105</v>
      </c>
      <c r="U412">
        <f t="shared" si="142"/>
        <v>19.241379310344829</v>
      </c>
      <c r="V412">
        <f t="shared" si="143"/>
        <v>8.931034482758621</v>
      </c>
      <c r="W412">
        <f t="shared" si="144"/>
        <v>25.724137931034484</v>
      </c>
    </row>
    <row r="413" spans="1:23" hidden="1" x14ac:dyDescent="0.25">
      <c r="A413" t="s">
        <v>4</v>
      </c>
      <c r="B413" t="s">
        <v>55</v>
      </c>
      <c r="C413">
        <v>0</v>
      </c>
      <c r="D413">
        <v>35</v>
      </c>
      <c r="E413">
        <f t="shared" si="146"/>
        <v>35</v>
      </c>
      <c r="F413">
        <v>144</v>
      </c>
      <c r="G413">
        <v>188</v>
      </c>
      <c r="H413">
        <v>144</v>
      </c>
      <c r="I413">
        <v>588</v>
      </c>
      <c r="J413">
        <f t="shared" si="131"/>
        <v>288</v>
      </c>
      <c r="K413">
        <f t="shared" si="132"/>
        <v>776</v>
      </c>
      <c r="L413">
        <f t="shared" si="133"/>
        <v>144</v>
      </c>
      <c r="M413">
        <f t="shared" si="134"/>
        <v>188</v>
      </c>
      <c r="N413">
        <f t="shared" si="135"/>
        <v>109</v>
      </c>
      <c r="O413">
        <f t="shared" si="136"/>
        <v>553</v>
      </c>
      <c r="P413">
        <f t="shared" si="137"/>
        <v>253</v>
      </c>
      <c r="Q413">
        <f t="shared" si="138"/>
        <v>741</v>
      </c>
      <c r="R413" t="e">
        <f t="shared" si="139"/>
        <v>#DIV/0!</v>
      </c>
      <c r="S413" t="e">
        <f t="shared" si="140"/>
        <v>#DIV/0!</v>
      </c>
      <c r="T413">
        <f t="shared" si="141"/>
        <v>3.1142857142857143</v>
      </c>
      <c r="U413">
        <f t="shared" si="142"/>
        <v>15.8</v>
      </c>
      <c r="V413">
        <f t="shared" si="143"/>
        <v>7.2285714285714286</v>
      </c>
      <c r="W413">
        <f t="shared" si="144"/>
        <v>21.171428571428571</v>
      </c>
    </row>
    <row r="414" spans="1:23" hidden="1" x14ac:dyDescent="0.25">
      <c r="A414" t="s">
        <v>5</v>
      </c>
      <c r="B414" t="s">
        <v>55</v>
      </c>
      <c r="C414">
        <v>0</v>
      </c>
      <c r="D414">
        <v>60</v>
      </c>
      <c r="E414">
        <f t="shared" si="146"/>
        <v>60</v>
      </c>
      <c r="F414">
        <v>144</v>
      </c>
      <c r="G414">
        <v>188</v>
      </c>
      <c r="H414">
        <v>144</v>
      </c>
      <c r="I414">
        <v>589</v>
      </c>
      <c r="J414">
        <f t="shared" si="131"/>
        <v>288</v>
      </c>
      <c r="K414">
        <f t="shared" si="132"/>
        <v>777</v>
      </c>
      <c r="L414">
        <f t="shared" si="133"/>
        <v>144</v>
      </c>
      <c r="M414">
        <f t="shared" si="134"/>
        <v>188</v>
      </c>
      <c r="N414">
        <f t="shared" si="135"/>
        <v>84</v>
      </c>
      <c r="O414">
        <f t="shared" si="136"/>
        <v>529</v>
      </c>
      <c r="P414">
        <f t="shared" si="137"/>
        <v>228</v>
      </c>
      <c r="Q414">
        <f t="shared" si="138"/>
        <v>717</v>
      </c>
      <c r="R414" t="e">
        <f t="shared" si="139"/>
        <v>#DIV/0!</v>
      </c>
      <c r="S414" t="e">
        <f t="shared" si="140"/>
        <v>#DIV/0!</v>
      </c>
      <c r="T414">
        <f t="shared" si="141"/>
        <v>1.4</v>
      </c>
      <c r="U414">
        <f t="shared" si="142"/>
        <v>8.8166666666666664</v>
      </c>
      <c r="V414">
        <f t="shared" si="143"/>
        <v>3.8</v>
      </c>
      <c r="W414">
        <f t="shared" si="144"/>
        <v>11.95</v>
      </c>
    </row>
    <row r="415" spans="1:23" hidden="1" x14ac:dyDescent="0.25">
      <c r="A415" t="s">
        <v>6</v>
      </c>
      <c r="B415" t="s">
        <v>55</v>
      </c>
      <c r="C415">
        <v>0</v>
      </c>
      <c r="D415">
        <v>55</v>
      </c>
      <c r="E415">
        <f t="shared" si="146"/>
        <v>55</v>
      </c>
      <c r="F415">
        <v>144</v>
      </c>
      <c r="G415">
        <v>188</v>
      </c>
      <c r="H415">
        <v>144</v>
      </c>
      <c r="I415">
        <v>590</v>
      </c>
      <c r="J415">
        <f t="shared" si="131"/>
        <v>288</v>
      </c>
      <c r="K415">
        <f t="shared" si="132"/>
        <v>778</v>
      </c>
      <c r="L415">
        <f t="shared" si="133"/>
        <v>144</v>
      </c>
      <c r="M415">
        <f t="shared" si="134"/>
        <v>188</v>
      </c>
      <c r="N415">
        <f t="shared" si="135"/>
        <v>89</v>
      </c>
      <c r="O415">
        <f t="shared" si="136"/>
        <v>535</v>
      </c>
      <c r="P415">
        <f t="shared" si="137"/>
        <v>233</v>
      </c>
      <c r="Q415">
        <f t="shared" si="138"/>
        <v>723</v>
      </c>
      <c r="R415" t="e">
        <f t="shared" si="139"/>
        <v>#DIV/0!</v>
      </c>
      <c r="S415" t="e">
        <f t="shared" si="140"/>
        <v>#DIV/0!</v>
      </c>
      <c r="T415">
        <f t="shared" si="141"/>
        <v>1.6181818181818182</v>
      </c>
      <c r="U415">
        <f t="shared" si="142"/>
        <v>9.7272727272727266</v>
      </c>
      <c r="V415">
        <f t="shared" si="143"/>
        <v>4.2363636363636363</v>
      </c>
      <c r="W415">
        <f t="shared" si="144"/>
        <v>13.145454545454545</v>
      </c>
    </row>
    <row r="416" spans="1:23" hidden="1" x14ac:dyDescent="0.25">
      <c r="A416" t="s">
        <v>7</v>
      </c>
      <c r="B416" t="s">
        <v>55</v>
      </c>
      <c r="C416">
        <v>0</v>
      </c>
      <c r="D416">
        <v>39</v>
      </c>
      <c r="E416">
        <f t="shared" si="146"/>
        <v>39</v>
      </c>
      <c r="F416">
        <v>144</v>
      </c>
      <c r="G416">
        <v>188</v>
      </c>
      <c r="H416">
        <v>144</v>
      </c>
      <c r="I416">
        <v>591</v>
      </c>
      <c r="J416">
        <f t="shared" si="131"/>
        <v>288</v>
      </c>
      <c r="K416">
        <f t="shared" si="132"/>
        <v>779</v>
      </c>
      <c r="L416">
        <f t="shared" si="133"/>
        <v>144</v>
      </c>
      <c r="M416">
        <f t="shared" si="134"/>
        <v>188</v>
      </c>
      <c r="N416">
        <f t="shared" si="135"/>
        <v>105</v>
      </c>
      <c r="O416">
        <f t="shared" si="136"/>
        <v>552</v>
      </c>
      <c r="P416">
        <f t="shared" si="137"/>
        <v>249</v>
      </c>
      <c r="Q416">
        <f t="shared" si="138"/>
        <v>740</v>
      </c>
      <c r="R416" t="e">
        <f t="shared" si="139"/>
        <v>#DIV/0!</v>
      </c>
      <c r="S416" t="e">
        <f t="shared" si="140"/>
        <v>#DIV/0!</v>
      </c>
      <c r="T416">
        <f t="shared" si="141"/>
        <v>2.6923076923076925</v>
      </c>
      <c r="U416">
        <f t="shared" si="142"/>
        <v>14.153846153846153</v>
      </c>
      <c r="V416">
        <f t="shared" si="143"/>
        <v>6.384615384615385</v>
      </c>
      <c r="W416">
        <f t="shared" si="144"/>
        <v>18.974358974358974</v>
      </c>
    </row>
    <row r="417" spans="1:23" hidden="1" x14ac:dyDescent="0.25">
      <c r="A417" t="s">
        <v>8</v>
      </c>
      <c r="B417" t="s">
        <v>55</v>
      </c>
      <c r="C417">
        <v>0</v>
      </c>
      <c r="D417">
        <v>41</v>
      </c>
      <c r="E417">
        <f t="shared" si="146"/>
        <v>41</v>
      </c>
      <c r="F417">
        <v>144</v>
      </c>
      <c r="G417">
        <v>188</v>
      </c>
      <c r="H417">
        <v>144</v>
      </c>
      <c r="I417">
        <v>592</v>
      </c>
      <c r="J417">
        <f t="shared" si="131"/>
        <v>288</v>
      </c>
      <c r="K417">
        <f t="shared" si="132"/>
        <v>780</v>
      </c>
      <c r="L417">
        <f t="shared" si="133"/>
        <v>144</v>
      </c>
      <c r="M417">
        <f t="shared" si="134"/>
        <v>188</v>
      </c>
      <c r="N417">
        <f t="shared" si="135"/>
        <v>103</v>
      </c>
      <c r="O417">
        <f t="shared" si="136"/>
        <v>551</v>
      </c>
      <c r="P417">
        <f t="shared" si="137"/>
        <v>247</v>
      </c>
      <c r="Q417">
        <f t="shared" si="138"/>
        <v>739</v>
      </c>
      <c r="R417" t="e">
        <f t="shared" si="139"/>
        <v>#DIV/0!</v>
      </c>
      <c r="S417" t="e">
        <f t="shared" si="140"/>
        <v>#DIV/0!</v>
      </c>
      <c r="T417">
        <f t="shared" si="141"/>
        <v>2.5121951219512195</v>
      </c>
      <c r="U417">
        <f t="shared" si="142"/>
        <v>13.439024390243903</v>
      </c>
      <c r="V417">
        <f t="shared" si="143"/>
        <v>6.024390243902439</v>
      </c>
      <c r="W417">
        <f t="shared" si="144"/>
        <v>18.024390243902438</v>
      </c>
    </row>
    <row r="418" spans="1:23" hidden="1" x14ac:dyDescent="0.25">
      <c r="A418" t="s">
        <v>9</v>
      </c>
      <c r="B418" t="s">
        <v>55</v>
      </c>
      <c r="C418">
        <v>0</v>
      </c>
      <c r="D418">
        <v>33</v>
      </c>
      <c r="E418">
        <f t="shared" si="146"/>
        <v>33</v>
      </c>
      <c r="F418">
        <v>144</v>
      </c>
      <c r="G418">
        <v>188</v>
      </c>
      <c r="H418">
        <v>144</v>
      </c>
      <c r="I418">
        <v>593</v>
      </c>
      <c r="J418">
        <f t="shared" si="131"/>
        <v>288</v>
      </c>
      <c r="K418">
        <f t="shared" si="132"/>
        <v>781</v>
      </c>
      <c r="L418">
        <f t="shared" si="133"/>
        <v>144</v>
      </c>
      <c r="M418">
        <f t="shared" si="134"/>
        <v>188</v>
      </c>
      <c r="N418">
        <f t="shared" si="135"/>
        <v>111</v>
      </c>
      <c r="O418">
        <f t="shared" si="136"/>
        <v>560</v>
      </c>
      <c r="P418">
        <f t="shared" si="137"/>
        <v>255</v>
      </c>
      <c r="Q418">
        <f t="shared" si="138"/>
        <v>748</v>
      </c>
      <c r="R418" t="e">
        <f t="shared" si="139"/>
        <v>#DIV/0!</v>
      </c>
      <c r="S418" t="e">
        <f t="shared" si="140"/>
        <v>#DIV/0!</v>
      </c>
      <c r="T418">
        <f t="shared" si="141"/>
        <v>3.3636363636363638</v>
      </c>
      <c r="U418">
        <f t="shared" si="142"/>
        <v>16.969696969696969</v>
      </c>
      <c r="V418">
        <f t="shared" si="143"/>
        <v>7.7272727272727275</v>
      </c>
      <c r="W418">
        <f t="shared" si="144"/>
        <v>22.666666666666668</v>
      </c>
    </row>
    <row r="419" spans="1:23" hidden="1" x14ac:dyDescent="0.25">
      <c r="A419" t="s">
        <v>10</v>
      </c>
      <c r="B419" t="s">
        <v>55</v>
      </c>
      <c r="C419">
        <v>0</v>
      </c>
      <c r="D419">
        <v>32</v>
      </c>
      <c r="E419">
        <f t="shared" si="146"/>
        <v>32</v>
      </c>
      <c r="F419">
        <v>144</v>
      </c>
      <c r="G419">
        <v>188</v>
      </c>
      <c r="H419">
        <v>144</v>
      </c>
      <c r="I419">
        <v>594</v>
      </c>
      <c r="J419">
        <f t="shared" si="131"/>
        <v>288</v>
      </c>
      <c r="K419">
        <f t="shared" si="132"/>
        <v>782</v>
      </c>
      <c r="L419">
        <f t="shared" si="133"/>
        <v>144</v>
      </c>
      <c r="M419">
        <f t="shared" si="134"/>
        <v>188</v>
      </c>
      <c r="N419">
        <f t="shared" si="135"/>
        <v>112</v>
      </c>
      <c r="O419">
        <f t="shared" si="136"/>
        <v>562</v>
      </c>
      <c r="P419">
        <f t="shared" si="137"/>
        <v>256</v>
      </c>
      <c r="Q419">
        <f t="shared" si="138"/>
        <v>750</v>
      </c>
      <c r="R419" t="e">
        <f t="shared" si="139"/>
        <v>#DIV/0!</v>
      </c>
      <c r="S419" t="e">
        <f t="shared" si="140"/>
        <v>#DIV/0!</v>
      </c>
      <c r="T419">
        <f t="shared" si="141"/>
        <v>3.5</v>
      </c>
      <c r="U419">
        <f t="shared" si="142"/>
        <v>17.5625</v>
      </c>
      <c r="V419">
        <f t="shared" si="143"/>
        <v>8</v>
      </c>
      <c r="W419">
        <f t="shared" si="144"/>
        <v>23.4375</v>
      </c>
    </row>
    <row r="420" spans="1:23" hidden="1" x14ac:dyDescent="0.25">
      <c r="A420" t="s">
        <v>11</v>
      </c>
      <c r="B420" t="s">
        <v>55</v>
      </c>
      <c r="C420">
        <v>0</v>
      </c>
      <c r="D420">
        <v>21</v>
      </c>
      <c r="E420">
        <f t="shared" si="146"/>
        <v>21</v>
      </c>
      <c r="F420">
        <v>144</v>
      </c>
      <c r="G420">
        <v>188</v>
      </c>
      <c r="H420">
        <v>144</v>
      </c>
      <c r="I420">
        <v>595</v>
      </c>
      <c r="J420">
        <f t="shared" si="131"/>
        <v>288</v>
      </c>
      <c r="K420">
        <f t="shared" si="132"/>
        <v>783</v>
      </c>
      <c r="L420">
        <f t="shared" si="133"/>
        <v>144</v>
      </c>
      <c r="M420">
        <f t="shared" si="134"/>
        <v>188</v>
      </c>
      <c r="N420">
        <f t="shared" si="135"/>
        <v>123</v>
      </c>
      <c r="O420">
        <f t="shared" si="136"/>
        <v>574</v>
      </c>
      <c r="P420">
        <f t="shared" si="137"/>
        <v>267</v>
      </c>
      <c r="Q420">
        <f t="shared" si="138"/>
        <v>762</v>
      </c>
      <c r="R420" t="e">
        <f t="shared" si="139"/>
        <v>#DIV/0!</v>
      </c>
      <c r="S420" t="e">
        <f t="shared" si="140"/>
        <v>#DIV/0!</v>
      </c>
      <c r="T420">
        <f t="shared" si="141"/>
        <v>5.8571428571428568</v>
      </c>
      <c r="U420">
        <f t="shared" si="142"/>
        <v>27.333333333333332</v>
      </c>
      <c r="V420">
        <f t="shared" si="143"/>
        <v>12.714285714285714</v>
      </c>
      <c r="W420">
        <f t="shared" si="144"/>
        <v>36.285714285714285</v>
      </c>
    </row>
    <row r="421" spans="1:23" hidden="1" x14ac:dyDescent="0.25">
      <c r="A421" t="s">
        <v>12</v>
      </c>
      <c r="B421" t="s">
        <v>55</v>
      </c>
      <c r="C421">
        <v>0</v>
      </c>
      <c r="D421">
        <v>38</v>
      </c>
      <c r="E421">
        <f t="shared" si="146"/>
        <v>38</v>
      </c>
      <c r="F421">
        <v>144</v>
      </c>
      <c r="G421">
        <v>188</v>
      </c>
      <c r="H421">
        <v>144</v>
      </c>
      <c r="I421">
        <v>596</v>
      </c>
      <c r="J421">
        <f t="shared" si="131"/>
        <v>288</v>
      </c>
      <c r="K421">
        <f t="shared" si="132"/>
        <v>784</v>
      </c>
      <c r="L421">
        <f t="shared" si="133"/>
        <v>144</v>
      </c>
      <c r="M421">
        <f t="shared" si="134"/>
        <v>188</v>
      </c>
      <c r="N421">
        <f t="shared" si="135"/>
        <v>106</v>
      </c>
      <c r="O421">
        <f t="shared" si="136"/>
        <v>558</v>
      </c>
      <c r="P421">
        <f t="shared" si="137"/>
        <v>250</v>
      </c>
      <c r="Q421">
        <f t="shared" si="138"/>
        <v>746</v>
      </c>
      <c r="R421" t="e">
        <f t="shared" si="139"/>
        <v>#DIV/0!</v>
      </c>
      <c r="S421" t="e">
        <f t="shared" si="140"/>
        <v>#DIV/0!</v>
      </c>
      <c r="T421">
        <f t="shared" si="141"/>
        <v>2.7894736842105261</v>
      </c>
      <c r="U421">
        <f t="shared" si="142"/>
        <v>14.684210526315789</v>
      </c>
      <c r="V421">
        <f t="shared" si="143"/>
        <v>6.5789473684210522</v>
      </c>
      <c r="W421">
        <f t="shared" si="144"/>
        <v>19.631578947368421</v>
      </c>
    </row>
    <row r="422" spans="1:23" hidden="1" x14ac:dyDescent="0.25">
      <c r="A422" t="s">
        <v>0</v>
      </c>
      <c r="B422" t="s">
        <v>56</v>
      </c>
      <c r="C422">
        <v>50</v>
      </c>
      <c r="D422">
        <v>309</v>
      </c>
      <c r="E422">
        <f>SUM(C422:D422)</f>
        <v>359</v>
      </c>
      <c r="F422">
        <v>144</v>
      </c>
      <c r="G422">
        <v>188</v>
      </c>
      <c r="H422">
        <v>144</v>
      </c>
      <c r="I422">
        <v>597</v>
      </c>
      <c r="J422">
        <f t="shared" si="131"/>
        <v>288</v>
      </c>
      <c r="K422">
        <f t="shared" si="132"/>
        <v>785</v>
      </c>
      <c r="L422">
        <f t="shared" si="133"/>
        <v>94</v>
      </c>
      <c r="M422">
        <f t="shared" si="134"/>
        <v>138</v>
      </c>
      <c r="N422">
        <f t="shared" si="135"/>
        <v>165</v>
      </c>
      <c r="O422">
        <f t="shared" si="136"/>
        <v>288</v>
      </c>
      <c r="P422">
        <f t="shared" si="137"/>
        <v>71</v>
      </c>
      <c r="Q422">
        <f t="shared" si="138"/>
        <v>426</v>
      </c>
      <c r="R422">
        <f t="shared" si="139"/>
        <v>1.88</v>
      </c>
      <c r="S422">
        <f t="shared" si="140"/>
        <v>2.76</v>
      </c>
      <c r="T422">
        <f t="shared" si="141"/>
        <v>0.53398058252427183</v>
      </c>
      <c r="U422">
        <f t="shared" si="142"/>
        <v>0.93203883495145634</v>
      </c>
      <c r="V422">
        <f t="shared" si="143"/>
        <v>0.1977715877437326</v>
      </c>
      <c r="W422">
        <f t="shared" si="144"/>
        <v>1.1866295264623956</v>
      </c>
    </row>
    <row r="423" spans="1:23" hidden="1" x14ac:dyDescent="0.25">
      <c r="A423" t="s">
        <v>2</v>
      </c>
      <c r="B423" t="s">
        <v>56</v>
      </c>
      <c r="C423">
        <v>43</v>
      </c>
      <c r="D423">
        <v>357</v>
      </c>
      <c r="E423">
        <f t="shared" ref="E423:E433" si="147">SUM(C423:D423)</f>
        <v>400</v>
      </c>
      <c r="F423">
        <v>144</v>
      </c>
      <c r="G423">
        <v>188</v>
      </c>
      <c r="H423">
        <v>144</v>
      </c>
      <c r="I423">
        <v>598</v>
      </c>
      <c r="J423">
        <f t="shared" si="131"/>
        <v>288</v>
      </c>
      <c r="K423">
        <f t="shared" si="132"/>
        <v>786</v>
      </c>
      <c r="L423">
        <f t="shared" si="133"/>
        <v>101</v>
      </c>
      <c r="M423">
        <f t="shared" si="134"/>
        <v>145</v>
      </c>
      <c r="N423">
        <f t="shared" si="135"/>
        <v>213</v>
      </c>
      <c r="O423">
        <f t="shared" si="136"/>
        <v>241</v>
      </c>
      <c r="P423">
        <f t="shared" si="137"/>
        <v>112</v>
      </c>
      <c r="Q423">
        <f t="shared" si="138"/>
        <v>386</v>
      </c>
      <c r="R423">
        <f t="shared" si="139"/>
        <v>2.3488372093023258</v>
      </c>
      <c r="S423">
        <f t="shared" si="140"/>
        <v>3.3720930232558142</v>
      </c>
      <c r="T423">
        <f t="shared" si="141"/>
        <v>0.59663865546218486</v>
      </c>
      <c r="U423">
        <f t="shared" si="142"/>
        <v>0.67507002801120453</v>
      </c>
      <c r="V423">
        <f t="shared" si="143"/>
        <v>0.28000000000000003</v>
      </c>
      <c r="W423">
        <f t="shared" si="144"/>
        <v>0.96499999999999997</v>
      </c>
    </row>
    <row r="424" spans="1:23" hidden="1" x14ac:dyDescent="0.25">
      <c r="A424" t="s">
        <v>3</v>
      </c>
      <c r="B424" t="s">
        <v>56</v>
      </c>
      <c r="C424">
        <v>65</v>
      </c>
      <c r="D424">
        <v>423</v>
      </c>
      <c r="E424">
        <f t="shared" si="147"/>
        <v>488</v>
      </c>
      <c r="F424">
        <v>144</v>
      </c>
      <c r="G424">
        <v>188</v>
      </c>
      <c r="H424">
        <v>144</v>
      </c>
      <c r="I424">
        <v>599</v>
      </c>
      <c r="J424">
        <f t="shared" si="131"/>
        <v>288</v>
      </c>
      <c r="K424">
        <f t="shared" si="132"/>
        <v>787</v>
      </c>
      <c r="L424">
        <f t="shared" si="133"/>
        <v>79</v>
      </c>
      <c r="M424">
        <f t="shared" si="134"/>
        <v>123</v>
      </c>
      <c r="N424">
        <f t="shared" si="135"/>
        <v>279</v>
      </c>
      <c r="O424">
        <f t="shared" si="136"/>
        <v>176</v>
      </c>
      <c r="P424">
        <f t="shared" si="137"/>
        <v>200</v>
      </c>
      <c r="Q424">
        <f t="shared" si="138"/>
        <v>299</v>
      </c>
      <c r="R424">
        <f t="shared" si="139"/>
        <v>1.2153846153846153</v>
      </c>
      <c r="S424">
        <f t="shared" si="140"/>
        <v>1.8923076923076922</v>
      </c>
      <c r="T424">
        <f t="shared" si="141"/>
        <v>0.65957446808510634</v>
      </c>
      <c r="U424">
        <f t="shared" si="142"/>
        <v>0.4160756501182033</v>
      </c>
      <c r="V424">
        <f t="shared" si="143"/>
        <v>0.4098360655737705</v>
      </c>
      <c r="W424">
        <f t="shared" si="144"/>
        <v>0.61270491803278693</v>
      </c>
    </row>
    <row r="425" spans="1:23" hidden="1" x14ac:dyDescent="0.25">
      <c r="A425" t="s">
        <v>4</v>
      </c>
      <c r="B425" t="s">
        <v>56</v>
      </c>
      <c r="C425">
        <v>94</v>
      </c>
      <c r="D425">
        <v>404</v>
      </c>
      <c r="E425">
        <f t="shared" si="147"/>
        <v>498</v>
      </c>
      <c r="F425">
        <v>144</v>
      </c>
      <c r="G425">
        <v>188</v>
      </c>
      <c r="H425">
        <v>144</v>
      </c>
      <c r="I425">
        <v>600</v>
      </c>
      <c r="J425">
        <f t="shared" si="131"/>
        <v>288</v>
      </c>
      <c r="K425">
        <f t="shared" si="132"/>
        <v>788</v>
      </c>
      <c r="L425">
        <f t="shared" si="133"/>
        <v>50</v>
      </c>
      <c r="M425">
        <f t="shared" si="134"/>
        <v>94</v>
      </c>
      <c r="N425">
        <f t="shared" si="135"/>
        <v>260</v>
      </c>
      <c r="O425">
        <f t="shared" si="136"/>
        <v>196</v>
      </c>
      <c r="P425">
        <f t="shared" si="137"/>
        <v>210</v>
      </c>
      <c r="Q425">
        <f t="shared" si="138"/>
        <v>290</v>
      </c>
      <c r="R425">
        <f t="shared" si="139"/>
        <v>0.53191489361702127</v>
      </c>
      <c r="S425">
        <f t="shared" si="140"/>
        <v>1</v>
      </c>
      <c r="T425">
        <f t="shared" si="141"/>
        <v>0.64356435643564358</v>
      </c>
      <c r="U425">
        <f t="shared" si="142"/>
        <v>0.48514851485148514</v>
      </c>
      <c r="V425">
        <f t="shared" si="143"/>
        <v>0.42168674698795183</v>
      </c>
      <c r="W425">
        <f t="shared" si="144"/>
        <v>0.58232931726907633</v>
      </c>
    </row>
    <row r="426" spans="1:23" hidden="1" x14ac:dyDescent="0.25">
      <c r="A426" t="s">
        <v>5</v>
      </c>
      <c r="B426" t="s">
        <v>56</v>
      </c>
      <c r="C426">
        <v>62</v>
      </c>
      <c r="D426">
        <v>398</v>
      </c>
      <c r="E426">
        <f t="shared" si="147"/>
        <v>460</v>
      </c>
      <c r="F426">
        <v>144</v>
      </c>
      <c r="G426">
        <v>188</v>
      </c>
      <c r="H426">
        <v>144</v>
      </c>
      <c r="I426">
        <v>601</v>
      </c>
      <c r="J426">
        <f t="shared" si="131"/>
        <v>288</v>
      </c>
      <c r="K426">
        <f t="shared" si="132"/>
        <v>789</v>
      </c>
      <c r="L426">
        <f t="shared" si="133"/>
        <v>82</v>
      </c>
      <c r="M426">
        <f t="shared" si="134"/>
        <v>126</v>
      </c>
      <c r="N426">
        <f t="shared" si="135"/>
        <v>254</v>
      </c>
      <c r="O426">
        <f t="shared" si="136"/>
        <v>203</v>
      </c>
      <c r="P426">
        <f t="shared" si="137"/>
        <v>172</v>
      </c>
      <c r="Q426">
        <f t="shared" si="138"/>
        <v>329</v>
      </c>
      <c r="R426">
        <f t="shared" si="139"/>
        <v>1.3225806451612903</v>
      </c>
      <c r="S426">
        <f t="shared" si="140"/>
        <v>2.032258064516129</v>
      </c>
      <c r="T426">
        <f t="shared" si="141"/>
        <v>0.63819095477386933</v>
      </c>
      <c r="U426">
        <f t="shared" si="142"/>
        <v>0.51005025125628145</v>
      </c>
      <c r="V426">
        <f t="shared" si="143"/>
        <v>0.37391304347826088</v>
      </c>
      <c r="W426">
        <f t="shared" si="144"/>
        <v>0.7152173913043478</v>
      </c>
    </row>
    <row r="427" spans="1:23" hidden="1" x14ac:dyDescent="0.25">
      <c r="A427" t="s">
        <v>6</v>
      </c>
      <c r="B427" t="s">
        <v>56</v>
      </c>
      <c r="C427">
        <v>81</v>
      </c>
      <c r="D427">
        <v>462</v>
      </c>
      <c r="E427">
        <f t="shared" si="147"/>
        <v>543</v>
      </c>
      <c r="F427">
        <v>144</v>
      </c>
      <c r="G427">
        <v>188</v>
      </c>
      <c r="H427">
        <v>144</v>
      </c>
      <c r="I427">
        <v>602</v>
      </c>
      <c r="J427">
        <f t="shared" si="131"/>
        <v>288</v>
      </c>
      <c r="K427">
        <f t="shared" si="132"/>
        <v>790</v>
      </c>
      <c r="L427">
        <f t="shared" si="133"/>
        <v>63</v>
      </c>
      <c r="M427">
        <f t="shared" si="134"/>
        <v>107</v>
      </c>
      <c r="N427">
        <f t="shared" si="135"/>
        <v>318</v>
      </c>
      <c r="O427">
        <f t="shared" si="136"/>
        <v>140</v>
      </c>
      <c r="P427">
        <f t="shared" si="137"/>
        <v>255</v>
      </c>
      <c r="Q427">
        <f t="shared" si="138"/>
        <v>247</v>
      </c>
      <c r="R427">
        <f t="shared" si="139"/>
        <v>0.77777777777777779</v>
      </c>
      <c r="S427">
        <f t="shared" si="140"/>
        <v>1.3209876543209877</v>
      </c>
      <c r="T427">
        <f t="shared" si="141"/>
        <v>0.68831168831168832</v>
      </c>
      <c r="U427">
        <f t="shared" si="142"/>
        <v>0.30303030303030304</v>
      </c>
      <c r="V427">
        <f t="shared" si="143"/>
        <v>0.46961325966850831</v>
      </c>
      <c r="W427">
        <f t="shared" si="144"/>
        <v>0.45488029465930019</v>
      </c>
    </row>
    <row r="428" spans="1:23" hidden="1" x14ac:dyDescent="0.25">
      <c r="A428" t="s">
        <v>7</v>
      </c>
      <c r="B428" t="s">
        <v>56</v>
      </c>
      <c r="C428">
        <v>72</v>
      </c>
      <c r="D428">
        <v>490</v>
      </c>
      <c r="E428">
        <f t="shared" si="147"/>
        <v>562</v>
      </c>
      <c r="F428">
        <v>144</v>
      </c>
      <c r="G428">
        <v>188</v>
      </c>
      <c r="H428">
        <v>144</v>
      </c>
      <c r="I428">
        <v>603</v>
      </c>
      <c r="J428">
        <f t="shared" si="131"/>
        <v>288</v>
      </c>
      <c r="K428">
        <f t="shared" si="132"/>
        <v>791</v>
      </c>
      <c r="L428">
        <f t="shared" si="133"/>
        <v>72</v>
      </c>
      <c r="M428">
        <f t="shared" si="134"/>
        <v>116</v>
      </c>
      <c r="N428">
        <f t="shared" si="135"/>
        <v>346</v>
      </c>
      <c r="O428">
        <f t="shared" si="136"/>
        <v>113</v>
      </c>
      <c r="P428">
        <f t="shared" si="137"/>
        <v>274</v>
      </c>
      <c r="Q428">
        <f t="shared" si="138"/>
        <v>229</v>
      </c>
      <c r="R428">
        <f t="shared" si="139"/>
        <v>1</v>
      </c>
      <c r="S428">
        <f t="shared" si="140"/>
        <v>1.6111111111111112</v>
      </c>
      <c r="T428">
        <f t="shared" si="141"/>
        <v>0.70612244897959187</v>
      </c>
      <c r="U428">
        <f t="shared" si="142"/>
        <v>0.23061224489795917</v>
      </c>
      <c r="V428">
        <f t="shared" si="143"/>
        <v>0.48754448398576511</v>
      </c>
      <c r="W428">
        <f t="shared" si="144"/>
        <v>0.40747330960854095</v>
      </c>
    </row>
    <row r="429" spans="1:23" hidden="1" x14ac:dyDescent="0.25">
      <c r="A429" t="s">
        <v>8</v>
      </c>
      <c r="B429" t="s">
        <v>56</v>
      </c>
      <c r="C429">
        <v>77</v>
      </c>
      <c r="D429">
        <v>428</v>
      </c>
      <c r="E429">
        <f t="shared" si="147"/>
        <v>505</v>
      </c>
      <c r="F429">
        <v>144</v>
      </c>
      <c r="G429">
        <v>188</v>
      </c>
      <c r="H429">
        <v>144</v>
      </c>
      <c r="I429">
        <v>604</v>
      </c>
      <c r="J429">
        <f t="shared" si="131"/>
        <v>288</v>
      </c>
      <c r="K429">
        <f t="shared" si="132"/>
        <v>792</v>
      </c>
      <c r="L429">
        <f t="shared" si="133"/>
        <v>67</v>
      </c>
      <c r="M429">
        <f t="shared" si="134"/>
        <v>111</v>
      </c>
      <c r="N429">
        <f t="shared" si="135"/>
        <v>284</v>
      </c>
      <c r="O429">
        <f t="shared" si="136"/>
        <v>176</v>
      </c>
      <c r="P429">
        <f t="shared" si="137"/>
        <v>217</v>
      </c>
      <c r="Q429">
        <f t="shared" si="138"/>
        <v>287</v>
      </c>
      <c r="R429">
        <f t="shared" si="139"/>
        <v>0.87012987012987009</v>
      </c>
      <c r="S429">
        <f t="shared" si="140"/>
        <v>1.4415584415584415</v>
      </c>
      <c r="T429">
        <f t="shared" si="141"/>
        <v>0.66355140186915884</v>
      </c>
      <c r="U429">
        <f t="shared" si="142"/>
        <v>0.41121495327102803</v>
      </c>
      <c r="V429">
        <f t="shared" si="143"/>
        <v>0.4297029702970297</v>
      </c>
      <c r="W429">
        <f t="shared" si="144"/>
        <v>0.56831683168316827</v>
      </c>
    </row>
    <row r="430" spans="1:23" hidden="1" x14ac:dyDescent="0.25">
      <c r="A430" t="s">
        <v>9</v>
      </c>
      <c r="B430" t="s">
        <v>56</v>
      </c>
      <c r="C430">
        <v>79</v>
      </c>
      <c r="D430">
        <v>297</v>
      </c>
      <c r="E430">
        <f t="shared" si="147"/>
        <v>376</v>
      </c>
      <c r="F430">
        <v>144</v>
      </c>
      <c r="G430">
        <v>188</v>
      </c>
      <c r="H430">
        <v>144</v>
      </c>
      <c r="I430">
        <v>605</v>
      </c>
      <c r="J430">
        <f t="shared" si="131"/>
        <v>288</v>
      </c>
      <c r="K430">
        <f t="shared" si="132"/>
        <v>793</v>
      </c>
      <c r="L430">
        <f t="shared" si="133"/>
        <v>65</v>
      </c>
      <c r="M430">
        <f t="shared" si="134"/>
        <v>109</v>
      </c>
      <c r="N430">
        <f t="shared" si="135"/>
        <v>153</v>
      </c>
      <c r="O430">
        <f t="shared" si="136"/>
        <v>308</v>
      </c>
      <c r="P430">
        <f t="shared" si="137"/>
        <v>88</v>
      </c>
      <c r="Q430">
        <f t="shared" si="138"/>
        <v>417</v>
      </c>
      <c r="R430">
        <f t="shared" si="139"/>
        <v>0.82278481012658233</v>
      </c>
      <c r="S430">
        <f t="shared" si="140"/>
        <v>1.379746835443038</v>
      </c>
      <c r="T430">
        <f t="shared" si="141"/>
        <v>0.51515151515151514</v>
      </c>
      <c r="U430">
        <f t="shared" si="142"/>
        <v>1.037037037037037</v>
      </c>
      <c r="V430">
        <f t="shared" si="143"/>
        <v>0.23404255319148937</v>
      </c>
      <c r="W430">
        <f t="shared" si="144"/>
        <v>1.1090425531914894</v>
      </c>
    </row>
    <row r="431" spans="1:23" hidden="1" x14ac:dyDescent="0.25">
      <c r="A431" t="s">
        <v>10</v>
      </c>
      <c r="B431" t="s">
        <v>56</v>
      </c>
      <c r="C431">
        <v>73</v>
      </c>
      <c r="D431">
        <v>358</v>
      </c>
      <c r="E431">
        <f t="shared" si="147"/>
        <v>431</v>
      </c>
      <c r="F431">
        <v>144</v>
      </c>
      <c r="G431">
        <v>188</v>
      </c>
      <c r="H431">
        <v>144</v>
      </c>
      <c r="I431">
        <v>606</v>
      </c>
      <c r="J431">
        <f t="shared" si="131"/>
        <v>288</v>
      </c>
      <c r="K431">
        <f t="shared" si="132"/>
        <v>794</v>
      </c>
      <c r="L431">
        <f t="shared" si="133"/>
        <v>71</v>
      </c>
      <c r="M431">
        <f t="shared" si="134"/>
        <v>115</v>
      </c>
      <c r="N431">
        <f t="shared" si="135"/>
        <v>214</v>
      </c>
      <c r="O431">
        <f t="shared" si="136"/>
        <v>248</v>
      </c>
      <c r="P431">
        <f t="shared" si="137"/>
        <v>143</v>
      </c>
      <c r="Q431">
        <f t="shared" si="138"/>
        <v>363</v>
      </c>
      <c r="R431">
        <f t="shared" si="139"/>
        <v>0.9726027397260274</v>
      </c>
      <c r="S431">
        <f t="shared" si="140"/>
        <v>1.5753424657534247</v>
      </c>
      <c r="T431">
        <f t="shared" si="141"/>
        <v>0.5977653631284916</v>
      </c>
      <c r="U431">
        <f t="shared" si="142"/>
        <v>0.69273743016759781</v>
      </c>
      <c r="V431">
        <f t="shared" si="143"/>
        <v>0.33178654292343385</v>
      </c>
      <c r="W431">
        <f t="shared" si="144"/>
        <v>0.84222737819025517</v>
      </c>
    </row>
    <row r="432" spans="1:23" hidden="1" x14ac:dyDescent="0.25">
      <c r="A432" t="s">
        <v>11</v>
      </c>
      <c r="B432" t="s">
        <v>56</v>
      </c>
      <c r="C432">
        <v>51</v>
      </c>
      <c r="D432">
        <v>758</v>
      </c>
      <c r="E432">
        <f t="shared" si="147"/>
        <v>809</v>
      </c>
      <c r="F432">
        <v>144</v>
      </c>
      <c r="G432">
        <v>188</v>
      </c>
      <c r="H432">
        <v>144</v>
      </c>
      <c r="I432">
        <v>607</v>
      </c>
      <c r="J432">
        <f t="shared" si="131"/>
        <v>288</v>
      </c>
      <c r="K432">
        <f t="shared" si="132"/>
        <v>795</v>
      </c>
      <c r="L432">
        <f t="shared" si="133"/>
        <v>93</v>
      </c>
      <c r="M432">
        <f t="shared" si="134"/>
        <v>137</v>
      </c>
      <c r="N432">
        <f t="shared" si="135"/>
        <v>614</v>
      </c>
      <c r="O432">
        <f t="shared" si="136"/>
        <v>151</v>
      </c>
      <c r="P432">
        <f t="shared" si="137"/>
        <v>521</v>
      </c>
      <c r="Q432">
        <f t="shared" si="138"/>
        <v>14</v>
      </c>
      <c r="R432">
        <f t="shared" si="139"/>
        <v>1.8235294117647058</v>
      </c>
      <c r="S432">
        <f t="shared" si="140"/>
        <v>2.6862745098039214</v>
      </c>
      <c r="T432">
        <f t="shared" si="141"/>
        <v>0.81002638522427439</v>
      </c>
      <c r="U432">
        <f t="shared" si="142"/>
        <v>0.19920844327176782</v>
      </c>
      <c r="V432">
        <f t="shared" si="143"/>
        <v>0.6440049443757726</v>
      </c>
      <c r="W432">
        <f t="shared" si="144"/>
        <v>1.73053152039555E-2</v>
      </c>
    </row>
    <row r="433" spans="1:23" hidden="1" x14ac:dyDescent="0.25">
      <c r="A433" t="s">
        <v>12</v>
      </c>
      <c r="B433" t="s">
        <v>56</v>
      </c>
      <c r="C433">
        <v>88</v>
      </c>
      <c r="D433">
        <v>612</v>
      </c>
      <c r="E433">
        <f t="shared" si="147"/>
        <v>700</v>
      </c>
      <c r="F433">
        <v>144</v>
      </c>
      <c r="G433">
        <v>188</v>
      </c>
      <c r="H433">
        <v>144</v>
      </c>
      <c r="I433">
        <v>608</v>
      </c>
      <c r="J433">
        <f t="shared" si="131"/>
        <v>288</v>
      </c>
      <c r="K433">
        <f t="shared" si="132"/>
        <v>796</v>
      </c>
      <c r="L433">
        <f t="shared" si="133"/>
        <v>56</v>
      </c>
      <c r="M433">
        <f t="shared" si="134"/>
        <v>100</v>
      </c>
      <c r="N433">
        <f t="shared" si="135"/>
        <v>468</v>
      </c>
      <c r="O433">
        <f t="shared" si="136"/>
        <v>4</v>
      </c>
      <c r="P433">
        <f t="shared" si="137"/>
        <v>412</v>
      </c>
      <c r="Q433">
        <f t="shared" si="138"/>
        <v>96</v>
      </c>
      <c r="R433">
        <f t="shared" si="139"/>
        <v>0.63636363636363635</v>
      </c>
      <c r="S433">
        <f t="shared" si="140"/>
        <v>1.1363636363636365</v>
      </c>
      <c r="T433">
        <f t="shared" si="141"/>
        <v>0.76470588235294112</v>
      </c>
      <c r="U433">
        <f t="shared" si="142"/>
        <v>6.5359477124183009E-3</v>
      </c>
      <c r="V433">
        <f t="shared" si="143"/>
        <v>0.58857142857142852</v>
      </c>
      <c r="W433">
        <f t="shared" si="144"/>
        <v>0.13714285714285715</v>
      </c>
    </row>
    <row r="434" spans="1:23" hidden="1" x14ac:dyDescent="0.25">
      <c r="A434" t="s">
        <v>0</v>
      </c>
      <c r="B434" t="s">
        <v>57</v>
      </c>
      <c r="C434">
        <v>0</v>
      </c>
      <c r="D434">
        <v>17</v>
      </c>
      <c r="E434">
        <f>SUM(C434:D434)</f>
        <v>17</v>
      </c>
      <c r="F434">
        <v>144</v>
      </c>
      <c r="G434">
        <v>188</v>
      </c>
      <c r="H434">
        <v>144</v>
      </c>
      <c r="I434">
        <v>609</v>
      </c>
      <c r="J434">
        <f t="shared" si="131"/>
        <v>288</v>
      </c>
      <c r="K434">
        <f t="shared" si="132"/>
        <v>797</v>
      </c>
      <c r="L434">
        <f t="shared" si="133"/>
        <v>144</v>
      </c>
      <c r="M434">
        <f t="shared" si="134"/>
        <v>188</v>
      </c>
      <c r="N434">
        <f t="shared" si="135"/>
        <v>127</v>
      </c>
      <c r="O434">
        <f t="shared" si="136"/>
        <v>592</v>
      </c>
      <c r="P434">
        <f t="shared" si="137"/>
        <v>271</v>
      </c>
      <c r="Q434">
        <f t="shared" si="138"/>
        <v>780</v>
      </c>
      <c r="R434" t="e">
        <f t="shared" si="139"/>
        <v>#DIV/0!</v>
      </c>
      <c r="S434" t="e">
        <f t="shared" si="140"/>
        <v>#DIV/0!</v>
      </c>
      <c r="T434">
        <f t="shared" si="141"/>
        <v>7.4705882352941178</v>
      </c>
      <c r="U434">
        <f t="shared" si="142"/>
        <v>34.823529411764703</v>
      </c>
      <c r="V434">
        <f t="shared" si="143"/>
        <v>15.941176470588236</v>
      </c>
      <c r="W434">
        <f t="shared" si="144"/>
        <v>45.882352941176471</v>
      </c>
    </row>
    <row r="435" spans="1:23" hidden="1" x14ac:dyDescent="0.25">
      <c r="A435" t="s">
        <v>2</v>
      </c>
      <c r="B435" t="s">
        <v>57</v>
      </c>
      <c r="C435">
        <v>0</v>
      </c>
      <c r="D435">
        <v>27</v>
      </c>
      <c r="E435">
        <f t="shared" ref="E435:E445" si="148">SUM(C435:D435)</f>
        <v>27</v>
      </c>
      <c r="F435">
        <v>144</v>
      </c>
      <c r="G435">
        <v>188</v>
      </c>
      <c r="H435">
        <v>144</v>
      </c>
      <c r="I435">
        <v>610</v>
      </c>
      <c r="J435">
        <f t="shared" si="131"/>
        <v>288</v>
      </c>
      <c r="K435">
        <f t="shared" si="132"/>
        <v>798</v>
      </c>
      <c r="L435">
        <f t="shared" si="133"/>
        <v>144</v>
      </c>
      <c r="M435">
        <f t="shared" si="134"/>
        <v>188</v>
      </c>
      <c r="N435">
        <f t="shared" si="135"/>
        <v>117</v>
      </c>
      <c r="O435">
        <f t="shared" si="136"/>
        <v>583</v>
      </c>
      <c r="P435">
        <f t="shared" si="137"/>
        <v>261</v>
      </c>
      <c r="Q435">
        <f t="shared" si="138"/>
        <v>771</v>
      </c>
      <c r="R435" t="e">
        <f t="shared" si="139"/>
        <v>#DIV/0!</v>
      </c>
      <c r="S435" t="e">
        <f t="shared" si="140"/>
        <v>#DIV/0!</v>
      </c>
      <c r="T435">
        <f t="shared" si="141"/>
        <v>4.333333333333333</v>
      </c>
      <c r="U435">
        <f t="shared" si="142"/>
        <v>21.592592592592592</v>
      </c>
      <c r="V435">
        <f t="shared" si="143"/>
        <v>9.6666666666666661</v>
      </c>
      <c r="W435">
        <f t="shared" si="144"/>
        <v>28.555555555555557</v>
      </c>
    </row>
    <row r="436" spans="1:23" hidden="1" x14ac:dyDescent="0.25">
      <c r="A436" t="s">
        <v>3</v>
      </c>
      <c r="B436" t="s">
        <v>57</v>
      </c>
      <c r="C436">
        <v>0</v>
      </c>
      <c r="D436">
        <v>38</v>
      </c>
      <c r="E436">
        <f t="shared" si="148"/>
        <v>38</v>
      </c>
      <c r="F436">
        <v>144</v>
      </c>
      <c r="G436">
        <v>188</v>
      </c>
      <c r="H436">
        <v>144</v>
      </c>
      <c r="I436">
        <v>611</v>
      </c>
      <c r="J436">
        <f t="shared" si="131"/>
        <v>288</v>
      </c>
      <c r="K436">
        <f t="shared" si="132"/>
        <v>799</v>
      </c>
      <c r="L436">
        <f t="shared" si="133"/>
        <v>144</v>
      </c>
      <c r="M436">
        <f t="shared" si="134"/>
        <v>188</v>
      </c>
      <c r="N436">
        <f t="shared" si="135"/>
        <v>106</v>
      </c>
      <c r="O436">
        <f t="shared" si="136"/>
        <v>573</v>
      </c>
      <c r="P436">
        <f t="shared" si="137"/>
        <v>250</v>
      </c>
      <c r="Q436">
        <f t="shared" si="138"/>
        <v>761</v>
      </c>
      <c r="R436" t="e">
        <f t="shared" si="139"/>
        <v>#DIV/0!</v>
      </c>
      <c r="S436" t="e">
        <f t="shared" si="140"/>
        <v>#DIV/0!</v>
      </c>
      <c r="T436">
        <f t="shared" si="141"/>
        <v>2.7894736842105261</v>
      </c>
      <c r="U436">
        <f t="shared" si="142"/>
        <v>15.078947368421053</v>
      </c>
      <c r="V436">
        <f t="shared" si="143"/>
        <v>6.5789473684210522</v>
      </c>
      <c r="W436">
        <f t="shared" si="144"/>
        <v>20.026315789473685</v>
      </c>
    </row>
    <row r="437" spans="1:23" hidden="1" x14ac:dyDescent="0.25">
      <c r="A437" t="s">
        <v>4</v>
      </c>
      <c r="B437" t="s">
        <v>57</v>
      </c>
      <c r="C437">
        <v>0</v>
      </c>
      <c r="D437">
        <v>33</v>
      </c>
      <c r="E437">
        <f t="shared" si="148"/>
        <v>33</v>
      </c>
      <c r="F437">
        <v>144</v>
      </c>
      <c r="G437">
        <v>188</v>
      </c>
      <c r="H437">
        <v>144</v>
      </c>
      <c r="I437">
        <v>612</v>
      </c>
      <c r="J437">
        <f t="shared" si="131"/>
        <v>288</v>
      </c>
      <c r="K437">
        <f t="shared" si="132"/>
        <v>800</v>
      </c>
      <c r="L437">
        <f t="shared" si="133"/>
        <v>144</v>
      </c>
      <c r="M437">
        <f t="shared" si="134"/>
        <v>188</v>
      </c>
      <c r="N437">
        <f t="shared" si="135"/>
        <v>111</v>
      </c>
      <c r="O437">
        <f t="shared" si="136"/>
        <v>579</v>
      </c>
      <c r="P437">
        <f t="shared" si="137"/>
        <v>255</v>
      </c>
      <c r="Q437">
        <f t="shared" si="138"/>
        <v>767</v>
      </c>
      <c r="R437" t="e">
        <f t="shared" si="139"/>
        <v>#DIV/0!</v>
      </c>
      <c r="S437" t="e">
        <f t="shared" si="140"/>
        <v>#DIV/0!</v>
      </c>
      <c r="T437">
        <f t="shared" si="141"/>
        <v>3.3636363636363638</v>
      </c>
      <c r="U437">
        <f t="shared" si="142"/>
        <v>17.545454545454547</v>
      </c>
      <c r="V437">
        <f t="shared" si="143"/>
        <v>7.7272727272727275</v>
      </c>
      <c r="W437">
        <f t="shared" si="144"/>
        <v>23.242424242424242</v>
      </c>
    </row>
    <row r="438" spans="1:23" hidden="1" x14ac:dyDescent="0.25">
      <c r="A438" t="s">
        <v>5</v>
      </c>
      <c r="B438" t="s">
        <v>57</v>
      </c>
      <c r="C438">
        <v>0</v>
      </c>
      <c r="D438">
        <v>25</v>
      </c>
      <c r="E438">
        <f t="shared" si="148"/>
        <v>25</v>
      </c>
      <c r="F438">
        <v>144</v>
      </c>
      <c r="G438">
        <v>188</v>
      </c>
      <c r="H438">
        <v>144</v>
      </c>
      <c r="I438">
        <v>613</v>
      </c>
      <c r="J438">
        <f t="shared" si="131"/>
        <v>288</v>
      </c>
      <c r="K438">
        <f t="shared" si="132"/>
        <v>801</v>
      </c>
      <c r="L438">
        <f t="shared" si="133"/>
        <v>144</v>
      </c>
      <c r="M438">
        <f t="shared" si="134"/>
        <v>188</v>
      </c>
      <c r="N438">
        <f t="shared" si="135"/>
        <v>119</v>
      </c>
      <c r="O438">
        <f t="shared" si="136"/>
        <v>588</v>
      </c>
      <c r="P438">
        <f t="shared" si="137"/>
        <v>263</v>
      </c>
      <c r="Q438">
        <f t="shared" si="138"/>
        <v>776</v>
      </c>
      <c r="R438" t="e">
        <f t="shared" si="139"/>
        <v>#DIV/0!</v>
      </c>
      <c r="S438" t="e">
        <f t="shared" si="140"/>
        <v>#DIV/0!</v>
      </c>
      <c r="T438">
        <f t="shared" si="141"/>
        <v>4.76</v>
      </c>
      <c r="U438">
        <f t="shared" si="142"/>
        <v>23.52</v>
      </c>
      <c r="V438">
        <f t="shared" si="143"/>
        <v>10.52</v>
      </c>
      <c r="W438">
        <f t="shared" si="144"/>
        <v>31.04</v>
      </c>
    </row>
    <row r="439" spans="1:23" hidden="1" x14ac:dyDescent="0.25">
      <c r="A439" t="s">
        <v>6</v>
      </c>
      <c r="B439" t="s">
        <v>57</v>
      </c>
      <c r="C439">
        <v>0</v>
      </c>
      <c r="D439">
        <v>38</v>
      </c>
      <c r="E439">
        <f t="shared" si="148"/>
        <v>38</v>
      </c>
      <c r="F439">
        <v>144</v>
      </c>
      <c r="G439">
        <v>188</v>
      </c>
      <c r="H439">
        <v>144</v>
      </c>
      <c r="I439">
        <v>614</v>
      </c>
      <c r="J439">
        <f t="shared" si="131"/>
        <v>288</v>
      </c>
      <c r="K439">
        <f t="shared" si="132"/>
        <v>802</v>
      </c>
      <c r="L439">
        <f t="shared" si="133"/>
        <v>144</v>
      </c>
      <c r="M439">
        <f t="shared" si="134"/>
        <v>188</v>
      </c>
      <c r="N439">
        <f t="shared" si="135"/>
        <v>106</v>
      </c>
      <c r="O439">
        <f t="shared" si="136"/>
        <v>576</v>
      </c>
      <c r="P439">
        <f t="shared" si="137"/>
        <v>250</v>
      </c>
      <c r="Q439">
        <f t="shared" si="138"/>
        <v>764</v>
      </c>
      <c r="R439" t="e">
        <f t="shared" si="139"/>
        <v>#DIV/0!</v>
      </c>
      <c r="S439" t="e">
        <f t="shared" si="140"/>
        <v>#DIV/0!</v>
      </c>
      <c r="T439">
        <f t="shared" si="141"/>
        <v>2.7894736842105261</v>
      </c>
      <c r="U439">
        <f t="shared" si="142"/>
        <v>15.157894736842104</v>
      </c>
      <c r="V439">
        <f t="shared" si="143"/>
        <v>6.5789473684210522</v>
      </c>
      <c r="W439">
        <f t="shared" si="144"/>
        <v>20.105263157894736</v>
      </c>
    </row>
    <row r="440" spans="1:23" hidden="1" x14ac:dyDescent="0.25">
      <c r="A440" t="s">
        <v>7</v>
      </c>
      <c r="B440" t="s">
        <v>57</v>
      </c>
      <c r="C440">
        <v>0</v>
      </c>
      <c r="D440">
        <v>38</v>
      </c>
      <c r="E440">
        <f t="shared" si="148"/>
        <v>38</v>
      </c>
      <c r="F440">
        <v>144</v>
      </c>
      <c r="G440">
        <v>188</v>
      </c>
      <c r="H440">
        <v>144</v>
      </c>
      <c r="I440">
        <v>615</v>
      </c>
      <c r="J440">
        <f t="shared" si="131"/>
        <v>288</v>
      </c>
      <c r="K440">
        <f t="shared" si="132"/>
        <v>803</v>
      </c>
      <c r="L440">
        <f t="shared" si="133"/>
        <v>144</v>
      </c>
      <c r="M440">
        <f t="shared" si="134"/>
        <v>188</v>
      </c>
      <c r="N440">
        <f t="shared" si="135"/>
        <v>106</v>
      </c>
      <c r="O440">
        <f t="shared" si="136"/>
        <v>577</v>
      </c>
      <c r="P440">
        <f t="shared" si="137"/>
        <v>250</v>
      </c>
      <c r="Q440">
        <f t="shared" si="138"/>
        <v>765</v>
      </c>
      <c r="R440" t="e">
        <f t="shared" si="139"/>
        <v>#DIV/0!</v>
      </c>
      <c r="S440" t="e">
        <f t="shared" si="140"/>
        <v>#DIV/0!</v>
      </c>
      <c r="T440">
        <f t="shared" si="141"/>
        <v>2.7894736842105261</v>
      </c>
      <c r="U440">
        <f t="shared" si="142"/>
        <v>15.184210526315789</v>
      </c>
      <c r="V440">
        <f t="shared" si="143"/>
        <v>6.5789473684210522</v>
      </c>
      <c r="W440">
        <f t="shared" si="144"/>
        <v>20.131578947368421</v>
      </c>
    </row>
    <row r="441" spans="1:23" hidden="1" x14ac:dyDescent="0.25">
      <c r="A441" t="s">
        <v>8</v>
      </c>
      <c r="B441" t="s">
        <v>57</v>
      </c>
      <c r="C441">
        <v>0</v>
      </c>
      <c r="D441">
        <v>42</v>
      </c>
      <c r="E441">
        <f t="shared" si="148"/>
        <v>42</v>
      </c>
      <c r="F441">
        <v>144</v>
      </c>
      <c r="G441">
        <v>188</v>
      </c>
      <c r="H441">
        <v>144</v>
      </c>
      <c r="I441">
        <v>616</v>
      </c>
      <c r="J441">
        <f t="shared" si="131"/>
        <v>288</v>
      </c>
      <c r="K441">
        <f t="shared" si="132"/>
        <v>804</v>
      </c>
      <c r="L441">
        <f t="shared" si="133"/>
        <v>144</v>
      </c>
      <c r="M441">
        <f t="shared" si="134"/>
        <v>188</v>
      </c>
      <c r="N441">
        <f t="shared" si="135"/>
        <v>102</v>
      </c>
      <c r="O441">
        <f t="shared" si="136"/>
        <v>574</v>
      </c>
      <c r="P441">
        <f t="shared" si="137"/>
        <v>246</v>
      </c>
      <c r="Q441">
        <f t="shared" si="138"/>
        <v>762</v>
      </c>
      <c r="R441" t="e">
        <f t="shared" si="139"/>
        <v>#DIV/0!</v>
      </c>
      <c r="S441" t="e">
        <f t="shared" si="140"/>
        <v>#DIV/0!</v>
      </c>
      <c r="T441">
        <f t="shared" si="141"/>
        <v>2.4285714285714284</v>
      </c>
      <c r="U441">
        <f t="shared" si="142"/>
        <v>13.666666666666666</v>
      </c>
      <c r="V441">
        <f t="shared" si="143"/>
        <v>5.8571428571428568</v>
      </c>
      <c r="W441">
        <f t="shared" si="144"/>
        <v>18.142857142857142</v>
      </c>
    </row>
    <row r="442" spans="1:23" hidden="1" x14ac:dyDescent="0.25">
      <c r="A442" t="s">
        <v>9</v>
      </c>
      <c r="B442" t="s">
        <v>57</v>
      </c>
      <c r="C442">
        <v>0</v>
      </c>
      <c r="D442">
        <v>37</v>
      </c>
      <c r="E442">
        <f t="shared" si="148"/>
        <v>37</v>
      </c>
      <c r="F442">
        <v>144</v>
      </c>
      <c r="G442">
        <v>188</v>
      </c>
      <c r="H442">
        <v>144</v>
      </c>
      <c r="I442">
        <v>617</v>
      </c>
      <c r="J442">
        <f t="shared" si="131"/>
        <v>288</v>
      </c>
      <c r="K442">
        <f t="shared" si="132"/>
        <v>805</v>
      </c>
      <c r="L442">
        <f t="shared" si="133"/>
        <v>144</v>
      </c>
      <c r="M442">
        <f t="shared" si="134"/>
        <v>188</v>
      </c>
      <c r="N442">
        <f t="shared" si="135"/>
        <v>107</v>
      </c>
      <c r="O442">
        <f t="shared" si="136"/>
        <v>580</v>
      </c>
      <c r="P442">
        <f t="shared" si="137"/>
        <v>251</v>
      </c>
      <c r="Q442">
        <f t="shared" si="138"/>
        <v>768</v>
      </c>
      <c r="R442" t="e">
        <f t="shared" si="139"/>
        <v>#DIV/0!</v>
      </c>
      <c r="S442" t="e">
        <f t="shared" si="140"/>
        <v>#DIV/0!</v>
      </c>
      <c r="T442">
        <f t="shared" si="141"/>
        <v>2.8918918918918921</v>
      </c>
      <c r="U442">
        <f t="shared" si="142"/>
        <v>15.675675675675675</v>
      </c>
      <c r="V442">
        <f t="shared" si="143"/>
        <v>6.7837837837837842</v>
      </c>
      <c r="W442">
        <f t="shared" si="144"/>
        <v>20.756756756756758</v>
      </c>
    </row>
    <row r="443" spans="1:23" hidden="1" x14ac:dyDescent="0.25">
      <c r="A443" t="s">
        <v>10</v>
      </c>
      <c r="B443" t="s">
        <v>57</v>
      </c>
      <c r="C443">
        <v>0</v>
      </c>
      <c r="D443">
        <v>40</v>
      </c>
      <c r="E443">
        <f t="shared" si="148"/>
        <v>40</v>
      </c>
      <c r="F443">
        <v>144</v>
      </c>
      <c r="G443">
        <v>188</v>
      </c>
      <c r="H443">
        <v>144</v>
      </c>
      <c r="I443">
        <v>618</v>
      </c>
      <c r="J443">
        <f t="shared" si="131"/>
        <v>288</v>
      </c>
      <c r="K443">
        <f t="shared" si="132"/>
        <v>806</v>
      </c>
      <c r="L443">
        <f t="shared" si="133"/>
        <v>144</v>
      </c>
      <c r="M443">
        <f t="shared" si="134"/>
        <v>188</v>
      </c>
      <c r="N443">
        <f t="shared" si="135"/>
        <v>104</v>
      </c>
      <c r="O443">
        <f t="shared" si="136"/>
        <v>578</v>
      </c>
      <c r="P443">
        <f t="shared" si="137"/>
        <v>248</v>
      </c>
      <c r="Q443">
        <f t="shared" si="138"/>
        <v>766</v>
      </c>
      <c r="R443" t="e">
        <f t="shared" si="139"/>
        <v>#DIV/0!</v>
      </c>
      <c r="S443" t="e">
        <f t="shared" si="140"/>
        <v>#DIV/0!</v>
      </c>
      <c r="T443">
        <f t="shared" si="141"/>
        <v>2.6</v>
      </c>
      <c r="U443">
        <f t="shared" si="142"/>
        <v>14.45</v>
      </c>
      <c r="V443">
        <f t="shared" si="143"/>
        <v>6.2</v>
      </c>
      <c r="W443">
        <f t="shared" si="144"/>
        <v>19.149999999999999</v>
      </c>
    </row>
    <row r="444" spans="1:23" hidden="1" x14ac:dyDescent="0.25">
      <c r="A444" t="s">
        <v>11</v>
      </c>
      <c r="B444" t="s">
        <v>57</v>
      </c>
      <c r="C444">
        <v>0</v>
      </c>
      <c r="D444">
        <v>41</v>
      </c>
      <c r="E444">
        <f t="shared" si="148"/>
        <v>41</v>
      </c>
      <c r="F444">
        <v>144</v>
      </c>
      <c r="G444">
        <v>188</v>
      </c>
      <c r="H444">
        <v>144</v>
      </c>
      <c r="I444">
        <v>619</v>
      </c>
      <c r="J444">
        <f t="shared" si="131"/>
        <v>288</v>
      </c>
      <c r="K444">
        <f t="shared" si="132"/>
        <v>807</v>
      </c>
      <c r="L444">
        <f t="shared" si="133"/>
        <v>144</v>
      </c>
      <c r="M444">
        <f t="shared" si="134"/>
        <v>188</v>
      </c>
      <c r="N444">
        <f t="shared" si="135"/>
        <v>103</v>
      </c>
      <c r="O444">
        <f t="shared" si="136"/>
        <v>578</v>
      </c>
      <c r="P444">
        <f t="shared" si="137"/>
        <v>247</v>
      </c>
      <c r="Q444">
        <f t="shared" si="138"/>
        <v>766</v>
      </c>
      <c r="R444" t="e">
        <f t="shared" si="139"/>
        <v>#DIV/0!</v>
      </c>
      <c r="S444" t="e">
        <f t="shared" si="140"/>
        <v>#DIV/0!</v>
      </c>
      <c r="T444">
        <f t="shared" si="141"/>
        <v>2.5121951219512195</v>
      </c>
      <c r="U444">
        <f t="shared" si="142"/>
        <v>14.097560975609756</v>
      </c>
      <c r="V444">
        <f t="shared" si="143"/>
        <v>6.024390243902439</v>
      </c>
      <c r="W444">
        <f t="shared" si="144"/>
        <v>18.682926829268293</v>
      </c>
    </row>
    <row r="445" spans="1:23" hidden="1" x14ac:dyDescent="0.25">
      <c r="A445" t="s">
        <v>12</v>
      </c>
      <c r="B445" t="s">
        <v>57</v>
      </c>
      <c r="C445">
        <v>0</v>
      </c>
      <c r="D445">
        <v>24</v>
      </c>
      <c r="E445">
        <f t="shared" si="148"/>
        <v>24</v>
      </c>
      <c r="F445">
        <v>144</v>
      </c>
      <c r="G445">
        <v>188</v>
      </c>
      <c r="H445">
        <v>144</v>
      </c>
      <c r="I445">
        <v>620</v>
      </c>
      <c r="J445">
        <f t="shared" si="131"/>
        <v>288</v>
      </c>
      <c r="K445">
        <f t="shared" si="132"/>
        <v>808</v>
      </c>
      <c r="L445">
        <f t="shared" si="133"/>
        <v>144</v>
      </c>
      <c r="M445">
        <f t="shared" si="134"/>
        <v>188</v>
      </c>
      <c r="N445">
        <f t="shared" si="135"/>
        <v>120</v>
      </c>
      <c r="O445">
        <f t="shared" si="136"/>
        <v>596</v>
      </c>
      <c r="P445">
        <f t="shared" si="137"/>
        <v>264</v>
      </c>
      <c r="Q445">
        <f t="shared" si="138"/>
        <v>784</v>
      </c>
      <c r="R445" t="e">
        <f t="shared" si="139"/>
        <v>#DIV/0!</v>
      </c>
      <c r="S445" t="e">
        <f t="shared" si="140"/>
        <v>#DIV/0!</v>
      </c>
      <c r="T445">
        <f t="shared" si="141"/>
        <v>5</v>
      </c>
      <c r="U445">
        <f t="shared" si="142"/>
        <v>24.833333333333332</v>
      </c>
      <c r="V445">
        <f t="shared" si="143"/>
        <v>11</v>
      </c>
      <c r="W445">
        <f t="shared" si="144"/>
        <v>32.666666666666664</v>
      </c>
    </row>
    <row r="446" spans="1:23" hidden="1" x14ac:dyDescent="0.25">
      <c r="A446" t="s">
        <v>0</v>
      </c>
      <c r="B446" t="s">
        <v>58</v>
      </c>
      <c r="C446">
        <v>0</v>
      </c>
      <c r="D446">
        <v>34</v>
      </c>
      <c r="E446">
        <f>SUM(C446:D446)</f>
        <v>34</v>
      </c>
      <c r="F446">
        <v>144</v>
      </c>
      <c r="G446">
        <v>188</v>
      </c>
      <c r="H446">
        <v>144</v>
      </c>
      <c r="I446">
        <v>621</v>
      </c>
      <c r="J446">
        <f t="shared" si="131"/>
        <v>288</v>
      </c>
      <c r="K446">
        <f t="shared" si="132"/>
        <v>809</v>
      </c>
      <c r="L446">
        <f t="shared" si="133"/>
        <v>144</v>
      </c>
      <c r="M446">
        <f t="shared" si="134"/>
        <v>188</v>
      </c>
      <c r="N446">
        <f t="shared" si="135"/>
        <v>110</v>
      </c>
      <c r="O446">
        <f t="shared" si="136"/>
        <v>587</v>
      </c>
      <c r="P446">
        <f t="shared" si="137"/>
        <v>254</v>
      </c>
      <c r="Q446">
        <f t="shared" si="138"/>
        <v>775</v>
      </c>
      <c r="R446" t="e">
        <f t="shared" si="139"/>
        <v>#DIV/0!</v>
      </c>
      <c r="S446" t="e">
        <f t="shared" si="140"/>
        <v>#DIV/0!</v>
      </c>
      <c r="T446">
        <f t="shared" si="141"/>
        <v>3.2352941176470589</v>
      </c>
      <c r="U446">
        <f t="shared" si="142"/>
        <v>17.264705882352942</v>
      </c>
      <c r="V446">
        <f t="shared" si="143"/>
        <v>7.4705882352941178</v>
      </c>
      <c r="W446">
        <f t="shared" si="144"/>
        <v>22.794117647058822</v>
      </c>
    </row>
    <row r="447" spans="1:23" hidden="1" x14ac:dyDescent="0.25">
      <c r="A447" t="s">
        <v>2</v>
      </c>
      <c r="B447" t="s">
        <v>58</v>
      </c>
      <c r="C447">
        <v>1</v>
      </c>
      <c r="D447">
        <v>53</v>
      </c>
      <c r="E447">
        <f t="shared" ref="E447:E457" si="149">SUM(C447:D447)</f>
        <v>54</v>
      </c>
      <c r="F447">
        <v>144</v>
      </c>
      <c r="G447">
        <v>188</v>
      </c>
      <c r="H447">
        <v>144</v>
      </c>
      <c r="I447">
        <v>622</v>
      </c>
      <c r="J447">
        <f t="shared" si="131"/>
        <v>288</v>
      </c>
      <c r="K447">
        <f t="shared" si="132"/>
        <v>810</v>
      </c>
      <c r="L447">
        <f t="shared" si="133"/>
        <v>143</v>
      </c>
      <c r="M447">
        <f t="shared" si="134"/>
        <v>187</v>
      </c>
      <c r="N447">
        <f t="shared" si="135"/>
        <v>91</v>
      </c>
      <c r="O447">
        <f t="shared" si="136"/>
        <v>569</v>
      </c>
      <c r="P447">
        <f t="shared" si="137"/>
        <v>234</v>
      </c>
      <c r="Q447">
        <f t="shared" si="138"/>
        <v>756</v>
      </c>
      <c r="R447">
        <f t="shared" si="139"/>
        <v>143</v>
      </c>
      <c r="S447">
        <f t="shared" si="140"/>
        <v>187</v>
      </c>
      <c r="T447">
        <f t="shared" si="141"/>
        <v>1.7169811320754718</v>
      </c>
      <c r="U447">
        <f t="shared" si="142"/>
        <v>10.735849056603774</v>
      </c>
      <c r="V447">
        <f t="shared" si="143"/>
        <v>4.333333333333333</v>
      </c>
      <c r="W447">
        <f t="shared" si="144"/>
        <v>14</v>
      </c>
    </row>
    <row r="448" spans="1:23" hidden="1" x14ac:dyDescent="0.25">
      <c r="A448" t="s">
        <v>3</v>
      </c>
      <c r="B448" t="s">
        <v>58</v>
      </c>
      <c r="C448">
        <v>1</v>
      </c>
      <c r="D448">
        <v>54</v>
      </c>
      <c r="E448">
        <f t="shared" si="149"/>
        <v>55</v>
      </c>
      <c r="F448">
        <v>144</v>
      </c>
      <c r="G448">
        <v>188</v>
      </c>
      <c r="H448">
        <v>144</v>
      </c>
      <c r="I448">
        <v>623</v>
      </c>
      <c r="J448">
        <f t="shared" si="131"/>
        <v>288</v>
      </c>
      <c r="K448">
        <f t="shared" si="132"/>
        <v>811</v>
      </c>
      <c r="L448">
        <f t="shared" si="133"/>
        <v>143</v>
      </c>
      <c r="M448">
        <f t="shared" si="134"/>
        <v>187</v>
      </c>
      <c r="N448">
        <f t="shared" si="135"/>
        <v>90</v>
      </c>
      <c r="O448">
        <f t="shared" si="136"/>
        <v>569</v>
      </c>
      <c r="P448">
        <f t="shared" si="137"/>
        <v>233</v>
      </c>
      <c r="Q448">
        <f t="shared" si="138"/>
        <v>756</v>
      </c>
      <c r="R448">
        <f t="shared" si="139"/>
        <v>143</v>
      </c>
      <c r="S448">
        <f t="shared" si="140"/>
        <v>187</v>
      </c>
      <c r="T448">
        <f t="shared" si="141"/>
        <v>1.6666666666666667</v>
      </c>
      <c r="U448">
        <f t="shared" si="142"/>
        <v>10.537037037037036</v>
      </c>
      <c r="V448">
        <f t="shared" si="143"/>
        <v>4.2363636363636363</v>
      </c>
      <c r="W448">
        <f t="shared" si="144"/>
        <v>13.745454545454546</v>
      </c>
    </row>
    <row r="449" spans="1:23" hidden="1" x14ac:dyDescent="0.25">
      <c r="A449" t="s">
        <v>4</v>
      </c>
      <c r="B449" t="s">
        <v>58</v>
      </c>
      <c r="C449">
        <v>2</v>
      </c>
      <c r="D449">
        <v>40</v>
      </c>
      <c r="E449">
        <f t="shared" si="149"/>
        <v>42</v>
      </c>
      <c r="F449">
        <v>144</v>
      </c>
      <c r="G449">
        <v>188</v>
      </c>
      <c r="H449">
        <v>144</v>
      </c>
      <c r="I449">
        <v>624</v>
      </c>
      <c r="J449">
        <f t="shared" si="131"/>
        <v>288</v>
      </c>
      <c r="K449">
        <f t="shared" si="132"/>
        <v>812</v>
      </c>
      <c r="L449">
        <f t="shared" si="133"/>
        <v>142</v>
      </c>
      <c r="M449">
        <f t="shared" si="134"/>
        <v>186</v>
      </c>
      <c r="N449">
        <f t="shared" si="135"/>
        <v>104</v>
      </c>
      <c r="O449">
        <f t="shared" si="136"/>
        <v>584</v>
      </c>
      <c r="P449">
        <f t="shared" si="137"/>
        <v>246</v>
      </c>
      <c r="Q449">
        <f t="shared" si="138"/>
        <v>770</v>
      </c>
      <c r="R449">
        <f t="shared" si="139"/>
        <v>71</v>
      </c>
      <c r="S449">
        <f t="shared" si="140"/>
        <v>93</v>
      </c>
      <c r="T449">
        <f t="shared" si="141"/>
        <v>2.6</v>
      </c>
      <c r="U449">
        <f t="shared" si="142"/>
        <v>14.6</v>
      </c>
      <c r="V449">
        <f t="shared" si="143"/>
        <v>5.8571428571428568</v>
      </c>
      <c r="W449">
        <f t="shared" si="144"/>
        <v>18.333333333333332</v>
      </c>
    </row>
    <row r="450" spans="1:23" hidden="1" x14ac:dyDescent="0.25">
      <c r="A450" t="s">
        <v>5</v>
      </c>
      <c r="B450" t="s">
        <v>58</v>
      </c>
      <c r="C450">
        <v>0</v>
      </c>
      <c r="D450">
        <v>42</v>
      </c>
      <c r="E450">
        <f t="shared" si="149"/>
        <v>42</v>
      </c>
      <c r="F450">
        <v>144</v>
      </c>
      <c r="G450">
        <v>188</v>
      </c>
      <c r="H450">
        <v>144</v>
      </c>
      <c r="I450">
        <v>625</v>
      </c>
      <c r="J450">
        <f t="shared" si="131"/>
        <v>288</v>
      </c>
      <c r="K450">
        <f t="shared" si="132"/>
        <v>813</v>
      </c>
      <c r="L450">
        <f t="shared" si="133"/>
        <v>144</v>
      </c>
      <c r="M450">
        <f t="shared" si="134"/>
        <v>188</v>
      </c>
      <c r="N450">
        <f t="shared" si="135"/>
        <v>102</v>
      </c>
      <c r="O450">
        <f t="shared" si="136"/>
        <v>583</v>
      </c>
      <c r="P450">
        <f t="shared" si="137"/>
        <v>246</v>
      </c>
      <c r="Q450">
        <f t="shared" si="138"/>
        <v>771</v>
      </c>
      <c r="R450" t="e">
        <f t="shared" si="139"/>
        <v>#DIV/0!</v>
      </c>
      <c r="S450" t="e">
        <f t="shared" si="140"/>
        <v>#DIV/0!</v>
      </c>
      <c r="T450">
        <f t="shared" si="141"/>
        <v>2.4285714285714284</v>
      </c>
      <c r="U450">
        <f t="shared" si="142"/>
        <v>13.880952380952381</v>
      </c>
      <c r="V450">
        <f t="shared" si="143"/>
        <v>5.8571428571428568</v>
      </c>
      <c r="W450">
        <f t="shared" si="144"/>
        <v>18.357142857142858</v>
      </c>
    </row>
    <row r="451" spans="1:23" hidden="1" x14ac:dyDescent="0.25">
      <c r="A451" t="s">
        <v>6</v>
      </c>
      <c r="B451" t="s">
        <v>58</v>
      </c>
      <c r="C451">
        <v>1</v>
      </c>
      <c r="D451">
        <v>58</v>
      </c>
      <c r="E451">
        <f t="shared" si="149"/>
        <v>59</v>
      </c>
      <c r="F451">
        <v>144</v>
      </c>
      <c r="G451">
        <v>188</v>
      </c>
      <c r="H451">
        <v>144</v>
      </c>
      <c r="I451">
        <v>626</v>
      </c>
      <c r="J451">
        <f t="shared" si="131"/>
        <v>288</v>
      </c>
      <c r="K451">
        <f t="shared" si="132"/>
        <v>814</v>
      </c>
      <c r="L451">
        <f t="shared" si="133"/>
        <v>143</v>
      </c>
      <c r="M451">
        <f t="shared" si="134"/>
        <v>187</v>
      </c>
      <c r="N451">
        <f t="shared" si="135"/>
        <v>86</v>
      </c>
      <c r="O451">
        <f t="shared" si="136"/>
        <v>568</v>
      </c>
      <c r="P451">
        <f t="shared" si="137"/>
        <v>229</v>
      </c>
      <c r="Q451">
        <f t="shared" si="138"/>
        <v>755</v>
      </c>
      <c r="R451">
        <f t="shared" si="139"/>
        <v>143</v>
      </c>
      <c r="S451">
        <f t="shared" si="140"/>
        <v>187</v>
      </c>
      <c r="T451">
        <f t="shared" si="141"/>
        <v>1.4827586206896552</v>
      </c>
      <c r="U451">
        <f t="shared" si="142"/>
        <v>9.7931034482758612</v>
      </c>
      <c r="V451">
        <f t="shared" si="143"/>
        <v>3.8813559322033897</v>
      </c>
      <c r="W451">
        <f t="shared" si="144"/>
        <v>12.796610169491526</v>
      </c>
    </row>
    <row r="452" spans="1:23" hidden="1" x14ac:dyDescent="0.25">
      <c r="A452" t="s">
        <v>7</v>
      </c>
      <c r="B452" t="s">
        <v>58</v>
      </c>
      <c r="C452">
        <v>1</v>
      </c>
      <c r="D452">
        <v>45</v>
      </c>
      <c r="E452">
        <f t="shared" si="149"/>
        <v>46</v>
      </c>
      <c r="F452">
        <v>144</v>
      </c>
      <c r="G452">
        <v>188</v>
      </c>
      <c r="H452">
        <v>144</v>
      </c>
      <c r="I452">
        <v>627</v>
      </c>
      <c r="J452">
        <f t="shared" si="131"/>
        <v>288</v>
      </c>
      <c r="K452">
        <f t="shared" si="132"/>
        <v>815</v>
      </c>
      <c r="L452">
        <f t="shared" si="133"/>
        <v>143</v>
      </c>
      <c r="M452">
        <f t="shared" si="134"/>
        <v>187</v>
      </c>
      <c r="N452">
        <f t="shared" si="135"/>
        <v>99</v>
      </c>
      <c r="O452">
        <f t="shared" si="136"/>
        <v>582</v>
      </c>
      <c r="P452">
        <f t="shared" si="137"/>
        <v>242</v>
      </c>
      <c r="Q452">
        <f t="shared" si="138"/>
        <v>769</v>
      </c>
      <c r="R452">
        <f t="shared" si="139"/>
        <v>143</v>
      </c>
      <c r="S452">
        <f t="shared" si="140"/>
        <v>187</v>
      </c>
      <c r="T452">
        <f t="shared" si="141"/>
        <v>2.2000000000000002</v>
      </c>
      <c r="U452">
        <f t="shared" si="142"/>
        <v>12.933333333333334</v>
      </c>
      <c r="V452">
        <f t="shared" si="143"/>
        <v>5.2608695652173916</v>
      </c>
      <c r="W452">
        <f t="shared" si="144"/>
        <v>16.717391304347824</v>
      </c>
    </row>
    <row r="453" spans="1:23" hidden="1" x14ac:dyDescent="0.25">
      <c r="A453" t="s">
        <v>8</v>
      </c>
      <c r="B453" t="s">
        <v>58</v>
      </c>
      <c r="C453">
        <v>0</v>
      </c>
      <c r="D453">
        <v>54</v>
      </c>
      <c r="E453">
        <f t="shared" si="149"/>
        <v>54</v>
      </c>
      <c r="F453">
        <v>144</v>
      </c>
      <c r="G453">
        <v>188</v>
      </c>
      <c r="H453">
        <v>144</v>
      </c>
      <c r="I453">
        <v>628</v>
      </c>
      <c r="J453">
        <f t="shared" si="131"/>
        <v>288</v>
      </c>
      <c r="K453">
        <f t="shared" si="132"/>
        <v>816</v>
      </c>
      <c r="L453">
        <f t="shared" si="133"/>
        <v>144</v>
      </c>
      <c r="M453">
        <f t="shared" si="134"/>
        <v>188</v>
      </c>
      <c r="N453">
        <f t="shared" si="135"/>
        <v>90</v>
      </c>
      <c r="O453">
        <f t="shared" si="136"/>
        <v>574</v>
      </c>
      <c r="P453">
        <f t="shared" si="137"/>
        <v>234</v>
      </c>
      <c r="Q453">
        <f t="shared" si="138"/>
        <v>762</v>
      </c>
      <c r="R453" t="e">
        <f t="shared" si="139"/>
        <v>#DIV/0!</v>
      </c>
      <c r="S453" t="e">
        <f t="shared" si="140"/>
        <v>#DIV/0!</v>
      </c>
      <c r="T453">
        <f t="shared" si="141"/>
        <v>1.6666666666666667</v>
      </c>
      <c r="U453">
        <f t="shared" si="142"/>
        <v>10.62962962962963</v>
      </c>
      <c r="V453">
        <f t="shared" si="143"/>
        <v>4.333333333333333</v>
      </c>
      <c r="W453">
        <f t="shared" si="144"/>
        <v>14.111111111111111</v>
      </c>
    </row>
    <row r="454" spans="1:23" hidden="1" x14ac:dyDescent="0.25">
      <c r="A454" t="s">
        <v>9</v>
      </c>
      <c r="B454" t="s">
        <v>58</v>
      </c>
      <c r="C454">
        <v>1</v>
      </c>
      <c r="D454">
        <v>43</v>
      </c>
      <c r="E454">
        <f t="shared" si="149"/>
        <v>44</v>
      </c>
      <c r="F454">
        <v>144</v>
      </c>
      <c r="G454">
        <v>188</v>
      </c>
      <c r="H454">
        <v>144</v>
      </c>
      <c r="I454">
        <v>629</v>
      </c>
      <c r="J454">
        <f t="shared" si="131"/>
        <v>288</v>
      </c>
      <c r="K454">
        <f t="shared" si="132"/>
        <v>817</v>
      </c>
      <c r="L454">
        <f t="shared" si="133"/>
        <v>143</v>
      </c>
      <c r="M454">
        <f t="shared" si="134"/>
        <v>187</v>
      </c>
      <c r="N454">
        <f t="shared" si="135"/>
        <v>101</v>
      </c>
      <c r="O454">
        <f t="shared" si="136"/>
        <v>586</v>
      </c>
      <c r="P454">
        <f t="shared" si="137"/>
        <v>244</v>
      </c>
      <c r="Q454">
        <f t="shared" si="138"/>
        <v>773</v>
      </c>
      <c r="R454">
        <f t="shared" si="139"/>
        <v>143</v>
      </c>
      <c r="S454">
        <f t="shared" si="140"/>
        <v>187</v>
      </c>
      <c r="T454">
        <f t="shared" si="141"/>
        <v>2.3488372093023258</v>
      </c>
      <c r="U454">
        <f t="shared" si="142"/>
        <v>13.627906976744185</v>
      </c>
      <c r="V454">
        <f t="shared" si="143"/>
        <v>5.5454545454545459</v>
      </c>
      <c r="W454">
        <f t="shared" si="144"/>
        <v>17.568181818181817</v>
      </c>
    </row>
    <row r="455" spans="1:23" hidden="1" x14ac:dyDescent="0.25">
      <c r="A455" t="s">
        <v>10</v>
      </c>
      <c r="B455" t="s">
        <v>58</v>
      </c>
      <c r="C455">
        <v>1</v>
      </c>
      <c r="D455">
        <v>30</v>
      </c>
      <c r="E455">
        <f t="shared" si="149"/>
        <v>31</v>
      </c>
      <c r="F455">
        <v>144</v>
      </c>
      <c r="G455">
        <v>188</v>
      </c>
      <c r="H455">
        <v>144</v>
      </c>
      <c r="I455">
        <v>630</v>
      </c>
      <c r="J455">
        <f t="shared" si="131"/>
        <v>288</v>
      </c>
      <c r="K455">
        <f t="shared" si="132"/>
        <v>818</v>
      </c>
      <c r="L455">
        <f t="shared" si="133"/>
        <v>143</v>
      </c>
      <c r="M455">
        <f t="shared" si="134"/>
        <v>187</v>
      </c>
      <c r="N455">
        <f t="shared" si="135"/>
        <v>114</v>
      </c>
      <c r="O455">
        <f t="shared" si="136"/>
        <v>600</v>
      </c>
      <c r="P455">
        <f t="shared" si="137"/>
        <v>257</v>
      </c>
      <c r="Q455">
        <f t="shared" si="138"/>
        <v>787</v>
      </c>
      <c r="R455">
        <f t="shared" si="139"/>
        <v>143</v>
      </c>
      <c r="S455">
        <f t="shared" si="140"/>
        <v>187</v>
      </c>
      <c r="T455">
        <f t="shared" si="141"/>
        <v>3.8</v>
      </c>
      <c r="U455">
        <f t="shared" si="142"/>
        <v>20</v>
      </c>
      <c r="V455">
        <f t="shared" si="143"/>
        <v>8.2903225806451619</v>
      </c>
      <c r="W455">
        <f t="shared" si="144"/>
        <v>25.387096774193548</v>
      </c>
    </row>
    <row r="456" spans="1:23" hidden="1" x14ac:dyDescent="0.25">
      <c r="A456" t="s">
        <v>11</v>
      </c>
      <c r="B456" t="s">
        <v>58</v>
      </c>
      <c r="C456">
        <v>1</v>
      </c>
      <c r="D456">
        <v>27</v>
      </c>
      <c r="E456">
        <f t="shared" si="149"/>
        <v>28</v>
      </c>
      <c r="F456">
        <v>144</v>
      </c>
      <c r="G456">
        <v>188</v>
      </c>
      <c r="H456">
        <v>144</v>
      </c>
      <c r="I456">
        <v>631</v>
      </c>
      <c r="J456">
        <f t="shared" si="131"/>
        <v>288</v>
      </c>
      <c r="K456">
        <f t="shared" si="132"/>
        <v>819</v>
      </c>
      <c r="L456">
        <f t="shared" si="133"/>
        <v>143</v>
      </c>
      <c r="M456">
        <f t="shared" si="134"/>
        <v>187</v>
      </c>
      <c r="N456">
        <f t="shared" si="135"/>
        <v>117</v>
      </c>
      <c r="O456">
        <f t="shared" si="136"/>
        <v>604</v>
      </c>
      <c r="P456">
        <f t="shared" si="137"/>
        <v>260</v>
      </c>
      <c r="Q456">
        <f t="shared" si="138"/>
        <v>791</v>
      </c>
      <c r="R456">
        <f t="shared" si="139"/>
        <v>143</v>
      </c>
      <c r="S456">
        <f t="shared" si="140"/>
        <v>187</v>
      </c>
      <c r="T456">
        <f t="shared" si="141"/>
        <v>4.333333333333333</v>
      </c>
      <c r="U456">
        <f t="shared" si="142"/>
        <v>22.37037037037037</v>
      </c>
      <c r="V456">
        <f t="shared" si="143"/>
        <v>9.2857142857142865</v>
      </c>
      <c r="W456">
        <f t="shared" si="144"/>
        <v>28.25</v>
      </c>
    </row>
    <row r="457" spans="1:23" hidden="1" x14ac:dyDescent="0.25">
      <c r="A457" t="s">
        <v>12</v>
      </c>
      <c r="B457" t="s">
        <v>58</v>
      </c>
      <c r="C457">
        <v>0</v>
      </c>
      <c r="D457">
        <v>35</v>
      </c>
      <c r="E457">
        <f t="shared" si="149"/>
        <v>35</v>
      </c>
      <c r="F457">
        <v>144</v>
      </c>
      <c r="G457">
        <v>188</v>
      </c>
      <c r="H457">
        <v>144</v>
      </c>
      <c r="I457">
        <v>632</v>
      </c>
      <c r="J457">
        <f t="shared" si="131"/>
        <v>288</v>
      </c>
      <c r="K457">
        <f t="shared" si="132"/>
        <v>820</v>
      </c>
      <c r="L457">
        <f t="shared" si="133"/>
        <v>144</v>
      </c>
      <c r="M457">
        <f t="shared" si="134"/>
        <v>188</v>
      </c>
      <c r="N457">
        <f t="shared" si="135"/>
        <v>109</v>
      </c>
      <c r="O457">
        <f t="shared" si="136"/>
        <v>597</v>
      </c>
      <c r="P457">
        <f t="shared" si="137"/>
        <v>253</v>
      </c>
      <c r="Q457">
        <f t="shared" si="138"/>
        <v>785</v>
      </c>
      <c r="R457" t="e">
        <f t="shared" si="139"/>
        <v>#DIV/0!</v>
      </c>
      <c r="S457" t="e">
        <f t="shared" si="140"/>
        <v>#DIV/0!</v>
      </c>
      <c r="T457">
        <f t="shared" si="141"/>
        <v>3.1142857142857143</v>
      </c>
      <c r="U457">
        <f t="shared" si="142"/>
        <v>17.057142857142857</v>
      </c>
      <c r="V457">
        <f t="shared" si="143"/>
        <v>7.2285714285714286</v>
      </c>
      <c r="W457">
        <f t="shared" si="144"/>
        <v>22.428571428571427</v>
      </c>
    </row>
    <row r="458" spans="1:23" hidden="1" x14ac:dyDescent="0.25">
      <c r="A458" t="s">
        <v>0</v>
      </c>
      <c r="B458" t="s">
        <v>59</v>
      </c>
      <c r="C458">
        <v>42</v>
      </c>
      <c r="D458">
        <v>388</v>
      </c>
      <c r="E458">
        <f>SUM(C458:D458)</f>
        <v>430</v>
      </c>
      <c r="F458">
        <v>144</v>
      </c>
      <c r="G458">
        <v>188</v>
      </c>
      <c r="H458">
        <v>144</v>
      </c>
      <c r="I458">
        <v>633</v>
      </c>
      <c r="J458">
        <f t="shared" si="131"/>
        <v>288</v>
      </c>
      <c r="K458">
        <f t="shared" si="132"/>
        <v>821</v>
      </c>
      <c r="L458">
        <f t="shared" si="133"/>
        <v>102</v>
      </c>
      <c r="M458">
        <f t="shared" si="134"/>
        <v>146</v>
      </c>
      <c r="N458">
        <f t="shared" si="135"/>
        <v>244</v>
      </c>
      <c r="O458">
        <f t="shared" si="136"/>
        <v>245</v>
      </c>
      <c r="P458">
        <f t="shared" si="137"/>
        <v>142</v>
      </c>
      <c r="Q458">
        <f t="shared" si="138"/>
        <v>391</v>
      </c>
      <c r="R458">
        <f t="shared" si="139"/>
        <v>2.4285714285714284</v>
      </c>
      <c r="S458">
        <f t="shared" si="140"/>
        <v>3.4761904761904763</v>
      </c>
      <c r="T458">
        <f t="shared" si="141"/>
        <v>0.62886597938144329</v>
      </c>
      <c r="U458">
        <f t="shared" si="142"/>
        <v>0.63144329896907214</v>
      </c>
      <c r="V458">
        <f t="shared" si="143"/>
        <v>0.33023255813953489</v>
      </c>
      <c r="W458">
        <f t="shared" si="144"/>
        <v>0.90930232558139534</v>
      </c>
    </row>
    <row r="459" spans="1:23" hidden="1" x14ac:dyDescent="0.25">
      <c r="A459" t="s">
        <v>2</v>
      </c>
      <c r="B459" t="s">
        <v>59</v>
      </c>
      <c r="C459">
        <v>38</v>
      </c>
      <c r="D459">
        <v>393</v>
      </c>
      <c r="E459">
        <f t="shared" ref="E459:E469" si="150">SUM(C459:D459)</f>
        <v>431</v>
      </c>
      <c r="F459">
        <v>144</v>
      </c>
      <c r="G459">
        <v>188</v>
      </c>
      <c r="H459">
        <v>144</v>
      </c>
      <c r="I459">
        <v>634</v>
      </c>
      <c r="J459">
        <f t="shared" si="131"/>
        <v>288</v>
      </c>
      <c r="K459">
        <f t="shared" si="132"/>
        <v>822</v>
      </c>
      <c r="L459">
        <f t="shared" si="133"/>
        <v>106</v>
      </c>
      <c r="M459">
        <f t="shared" si="134"/>
        <v>150</v>
      </c>
      <c r="N459">
        <f t="shared" si="135"/>
        <v>249</v>
      </c>
      <c r="O459">
        <f t="shared" si="136"/>
        <v>241</v>
      </c>
      <c r="P459">
        <f t="shared" si="137"/>
        <v>143</v>
      </c>
      <c r="Q459">
        <f t="shared" si="138"/>
        <v>391</v>
      </c>
      <c r="R459">
        <f t="shared" si="139"/>
        <v>2.7894736842105261</v>
      </c>
      <c r="S459">
        <f t="shared" si="140"/>
        <v>3.9473684210526314</v>
      </c>
      <c r="T459">
        <f t="shared" si="141"/>
        <v>0.63358778625954193</v>
      </c>
      <c r="U459">
        <f t="shared" si="142"/>
        <v>0.61323155216284986</v>
      </c>
      <c r="V459">
        <f t="shared" si="143"/>
        <v>0.33178654292343385</v>
      </c>
      <c r="W459">
        <f t="shared" si="144"/>
        <v>0.90719257540603249</v>
      </c>
    </row>
    <row r="460" spans="1:23" hidden="1" x14ac:dyDescent="0.25">
      <c r="A460" t="s">
        <v>3</v>
      </c>
      <c r="B460" t="s">
        <v>59</v>
      </c>
      <c r="C460">
        <v>59</v>
      </c>
      <c r="D460">
        <v>416</v>
      </c>
      <c r="E460">
        <f t="shared" si="150"/>
        <v>475</v>
      </c>
      <c r="F460">
        <v>144</v>
      </c>
      <c r="G460">
        <v>188</v>
      </c>
      <c r="H460">
        <v>144</v>
      </c>
      <c r="I460">
        <v>635</v>
      </c>
      <c r="J460">
        <f t="shared" si="131"/>
        <v>288</v>
      </c>
      <c r="K460">
        <f t="shared" si="132"/>
        <v>823</v>
      </c>
      <c r="L460">
        <f t="shared" si="133"/>
        <v>85</v>
      </c>
      <c r="M460">
        <f t="shared" si="134"/>
        <v>129</v>
      </c>
      <c r="N460">
        <f t="shared" si="135"/>
        <v>272</v>
      </c>
      <c r="O460">
        <f t="shared" si="136"/>
        <v>219</v>
      </c>
      <c r="P460">
        <f t="shared" si="137"/>
        <v>187</v>
      </c>
      <c r="Q460">
        <f t="shared" si="138"/>
        <v>348</v>
      </c>
      <c r="R460">
        <f t="shared" si="139"/>
        <v>1.4406779661016949</v>
      </c>
      <c r="S460">
        <f t="shared" si="140"/>
        <v>2.1864406779661016</v>
      </c>
      <c r="T460">
        <f t="shared" si="141"/>
        <v>0.65384615384615385</v>
      </c>
      <c r="U460">
        <f t="shared" si="142"/>
        <v>0.52644230769230771</v>
      </c>
      <c r="V460">
        <f t="shared" si="143"/>
        <v>0.3936842105263158</v>
      </c>
      <c r="W460">
        <f t="shared" si="144"/>
        <v>0.73263157894736841</v>
      </c>
    </row>
    <row r="461" spans="1:23" hidden="1" x14ac:dyDescent="0.25">
      <c r="A461" t="s">
        <v>4</v>
      </c>
      <c r="B461" t="s">
        <v>59</v>
      </c>
      <c r="C461">
        <v>46</v>
      </c>
      <c r="D461">
        <v>432</v>
      </c>
      <c r="E461">
        <f t="shared" si="150"/>
        <v>478</v>
      </c>
      <c r="F461">
        <v>144</v>
      </c>
      <c r="G461">
        <v>188</v>
      </c>
      <c r="H461">
        <v>144</v>
      </c>
      <c r="I461">
        <v>636</v>
      </c>
      <c r="J461">
        <f t="shared" si="131"/>
        <v>288</v>
      </c>
      <c r="K461">
        <f t="shared" si="132"/>
        <v>824</v>
      </c>
      <c r="L461">
        <f t="shared" si="133"/>
        <v>98</v>
      </c>
      <c r="M461">
        <f t="shared" si="134"/>
        <v>142</v>
      </c>
      <c r="N461">
        <f t="shared" si="135"/>
        <v>288</v>
      </c>
      <c r="O461">
        <f t="shared" si="136"/>
        <v>204</v>
      </c>
      <c r="P461">
        <f t="shared" si="137"/>
        <v>190</v>
      </c>
      <c r="Q461">
        <f t="shared" si="138"/>
        <v>346</v>
      </c>
      <c r="R461">
        <f t="shared" si="139"/>
        <v>2.1304347826086958</v>
      </c>
      <c r="S461">
        <f t="shared" si="140"/>
        <v>3.0869565217391304</v>
      </c>
      <c r="T461">
        <f t="shared" si="141"/>
        <v>0.66666666666666663</v>
      </c>
      <c r="U461">
        <f t="shared" si="142"/>
        <v>0.47222222222222221</v>
      </c>
      <c r="V461">
        <f t="shared" si="143"/>
        <v>0.39748953974895396</v>
      </c>
      <c r="W461">
        <f t="shared" si="144"/>
        <v>0.72384937238493718</v>
      </c>
    </row>
    <row r="462" spans="1:23" hidden="1" x14ac:dyDescent="0.25">
      <c r="A462" t="s">
        <v>5</v>
      </c>
      <c r="B462" t="s">
        <v>59</v>
      </c>
      <c r="C462">
        <v>41</v>
      </c>
      <c r="D462">
        <v>438</v>
      </c>
      <c r="E462">
        <f t="shared" si="150"/>
        <v>479</v>
      </c>
      <c r="F462">
        <v>144</v>
      </c>
      <c r="G462">
        <v>188</v>
      </c>
      <c r="H462">
        <v>144</v>
      </c>
      <c r="I462">
        <v>637</v>
      </c>
      <c r="J462">
        <f t="shared" ref="J462:J525" si="151">F462+H462</f>
        <v>288</v>
      </c>
      <c r="K462">
        <f t="shared" ref="K462:K525" si="152">G462+I462</f>
        <v>825</v>
      </c>
      <c r="L462">
        <f t="shared" ref="L462:L525" si="153">ABS(C462-F462)</f>
        <v>103</v>
      </c>
      <c r="M462">
        <f t="shared" ref="M462:M525" si="154">ABS(C462-G462)</f>
        <v>147</v>
      </c>
      <c r="N462">
        <f t="shared" ref="N462:N525" si="155">ABS(D462-H462)</f>
        <v>294</v>
      </c>
      <c r="O462">
        <f t="shared" ref="O462:O525" si="156">ABS(D462-I462)</f>
        <v>199</v>
      </c>
      <c r="P462">
        <f t="shared" ref="P462:P525" si="157">ABS(E462-J462)</f>
        <v>191</v>
      </c>
      <c r="Q462">
        <f t="shared" ref="Q462:Q525" si="158">ABS(E462-K462)</f>
        <v>346</v>
      </c>
      <c r="R462">
        <f t="shared" ref="R462:R525" si="159">ABS((C462-F462)/C462)</f>
        <v>2.5121951219512195</v>
      </c>
      <c r="S462">
        <f t="shared" ref="S462:S525" si="160">ABS((C462-G462)/C462)</f>
        <v>3.5853658536585367</v>
      </c>
      <c r="T462">
        <f t="shared" ref="T462:T525" si="161">ABS((D462-H462)/D462)</f>
        <v>0.67123287671232879</v>
      </c>
      <c r="U462">
        <f t="shared" ref="U462:U525" si="162">ABS((D462-I462)/D462)</f>
        <v>0.454337899543379</v>
      </c>
      <c r="V462">
        <f t="shared" ref="V462:V525" si="163">ABS((E462-J462)/E462)</f>
        <v>0.39874739039665968</v>
      </c>
      <c r="W462">
        <f t="shared" ref="W462:W525" si="164">ABS((E462-K462)/E462)</f>
        <v>0.72233820459290188</v>
      </c>
    </row>
    <row r="463" spans="1:23" hidden="1" x14ac:dyDescent="0.25">
      <c r="A463" t="s">
        <v>6</v>
      </c>
      <c r="B463" t="s">
        <v>59</v>
      </c>
      <c r="C463">
        <v>46</v>
      </c>
      <c r="D463">
        <v>399</v>
      </c>
      <c r="E463">
        <f t="shared" si="150"/>
        <v>445</v>
      </c>
      <c r="F463">
        <v>144</v>
      </c>
      <c r="G463">
        <v>188</v>
      </c>
      <c r="H463">
        <v>144</v>
      </c>
      <c r="I463">
        <v>638</v>
      </c>
      <c r="J463">
        <f t="shared" si="151"/>
        <v>288</v>
      </c>
      <c r="K463">
        <f t="shared" si="152"/>
        <v>826</v>
      </c>
      <c r="L463">
        <f t="shared" si="153"/>
        <v>98</v>
      </c>
      <c r="M463">
        <f t="shared" si="154"/>
        <v>142</v>
      </c>
      <c r="N463">
        <f t="shared" si="155"/>
        <v>255</v>
      </c>
      <c r="O463">
        <f t="shared" si="156"/>
        <v>239</v>
      </c>
      <c r="P463">
        <f t="shared" si="157"/>
        <v>157</v>
      </c>
      <c r="Q463">
        <f t="shared" si="158"/>
        <v>381</v>
      </c>
      <c r="R463">
        <f t="shared" si="159"/>
        <v>2.1304347826086958</v>
      </c>
      <c r="S463">
        <f t="shared" si="160"/>
        <v>3.0869565217391304</v>
      </c>
      <c r="T463">
        <f t="shared" si="161"/>
        <v>0.63909774436090228</v>
      </c>
      <c r="U463">
        <f t="shared" si="162"/>
        <v>0.59899749373433586</v>
      </c>
      <c r="V463">
        <f t="shared" si="163"/>
        <v>0.35280898876404493</v>
      </c>
      <c r="W463">
        <f t="shared" si="164"/>
        <v>0.85617977528089884</v>
      </c>
    </row>
    <row r="464" spans="1:23" hidden="1" x14ac:dyDescent="0.25">
      <c r="A464" t="s">
        <v>7</v>
      </c>
      <c r="B464" t="s">
        <v>59</v>
      </c>
      <c r="C464">
        <v>47</v>
      </c>
      <c r="D464">
        <v>454</v>
      </c>
      <c r="E464">
        <f t="shared" si="150"/>
        <v>501</v>
      </c>
      <c r="F464">
        <v>144</v>
      </c>
      <c r="G464">
        <v>188</v>
      </c>
      <c r="H464">
        <v>144</v>
      </c>
      <c r="I464">
        <v>639</v>
      </c>
      <c r="J464">
        <f t="shared" si="151"/>
        <v>288</v>
      </c>
      <c r="K464">
        <f t="shared" si="152"/>
        <v>827</v>
      </c>
      <c r="L464">
        <f t="shared" si="153"/>
        <v>97</v>
      </c>
      <c r="M464">
        <f t="shared" si="154"/>
        <v>141</v>
      </c>
      <c r="N464">
        <f t="shared" si="155"/>
        <v>310</v>
      </c>
      <c r="O464">
        <f t="shared" si="156"/>
        <v>185</v>
      </c>
      <c r="P464">
        <f t="shared" si="157"/>
        <v>213</v>
      </c>
      <c r="Q464">
        <f t="shared" si="158"/>
        <v>326</v>
      </c>
      <c r="R464">
        <f t="shared" si="159"/>
        <v>2.0638297872340425</v>
      </c>
      <c r="S464">
        <f t="shared" si="160"/>
        <v>3</v>
      </c>
      <c r="T464">
        <f t="shared" si="161"/>
        <v>0.68281938325991187</v>
      </c>
      <c r="U464">
        <f t="shared" si="162"/>
        <v>0.40748898678414097</v>
      </c>
      <c r="V464">
        <f t="shared" si="163"/>
        <v>0.42514970059880242</v>
      </c>
      <c r="W464">
        <f t="shared" si="164"/>
        <v>0.65069860279441116</v>
      </c>
    </row>
    <row r="465" spans="1:23" hidden="1" x14ac:dyDescent="0.25">
      <c r="A465" t="s">
        <v>8</v>
      </c>
      <c r="B465" t="s">
        <v>59</v>
      </c>
      <c r="C465">
        <v>58</v>
      </c>
      <c r="D465">
        <v>428</v>
      </c>
      <c r="E465">
        <f t="shared" si="150"/>
        <v>486</v>
      </c>
      <c r="F465">
        <v>144</v>
      </c>
      <c r="G465">
        <v>188</v>
      </c>
      <c r="H465">
        <v>144</v>
      </c>
      <c r="I465">
        <v>640</v>
      </c>
      <c r="J465">
        <f t="shared" si="151"/>
        <v>288</v>
      </c>
      <c r="K465">
        <f t="shared" si="152"/>
        <v>828</v>
      </c>
      <c r="L465">
        <f t="shared" si="153"/>
        <v>86</v>
      </c>
      <c r="M465">
        <f t="shared" si="154"/>
        <v>130</v>
      </c>
      <c r="N465">
        <f t="shared" si="155"/>
        <v>284</v>
      </c>
      <c r="O465">
        <f t="shared" si="156"/>
        <v>212</v>
      </c>
      <c r="P465">
        <f t="shared" si="157"/>
        <v>198</v>
      </c>
      <c r="Q465">
        <f t="shared" si="158"/>
        <v>342</v>
      </c>
      <c r="R465">
        <f t="shared" si="159"/>
        <v>1.4827586206896552</v>
      </c>
      <c r="S465">
        <f t="shared" si="160"/>
        <v>2.2413793103448274</v>
      </c>
      <c r="T465">
        <f t="shared" si="161"/>
        <v>0.66355140186915884</v>
      </c>
      <c r="U465">
        <f t="shared" si="162"/>
        <v>0.49532710280373832</v>
      </c>
      <c r="V465">
        <f t="shared" si="163"/>
        <v>0.40740740740740738</v>
      </c>
      <c r="W465">
        <f t="shared" si="164"/>
        <v>0.70370370370370372</v>
      </c>
    </row>
    <row r="466" spans="1:23" hidden="1" x14ac:dyDescent="0.25">
      <c r="A466" t="s">
        <v>9</v>
      </c>
      <c r="B466" t="s">
        <v>59</v>
      </c>
      <c r="C466">
        <v>61</v>
      </c>
      <c r="D466">
        <v>429</v>
      </c>
      <c r="E466">
        <f t="shared" si="150"/>
        <v>490</v>
      </c>
      <c r="F466">
        <v>144</v>
      </c>
      <c r="G466">
        <v>188</v>
      </c>
      <c r="H466">
        <v>144</v>
      </c>
      <c r="I466">
        <v>641</v>
      </c>
      <c r="J466">
        <f t="shared" si="151"/>
        <v>288</v>
      </c>
      <c r="K466">
        <f t="shared" si="152"/>
        <v>829</v>
      </c>
      <c r="L466">
        <f t="shared" si="153"/>
        <v>83</v>
      </c>
      <c r="M466">
        <f t="shared" si="154"/>
        <v>127</v>
      </c>
      <c r="N466">
        <f t="shared" si="155"/>
        <v>285</v>
      </c>
      <c r="O466">
        <f t="shared" si="156"/>
        <v>212</v>
      </c>
      <c r="P466">
        <f t="shared" si="157"/>
        <v>202</v>
      </c>
      <c r="Q466">
        <f t="shared" si="158"/>
        <v>339</v>
      </c>
      <c r="R466">
        <f t="shared" si="159"/>
        <v>1.360655737704918</v>
      </c>
      <c r="S466">
        <f t="shared" si="160"/>
        <v>2.081967213114754</v>
      </c>
      <c r="T466">
        <f t="shared" si="161"/>
        <v>0.66433566433566438</v>
      </c>
      <c r="U466">
        <f t="shared" si="162"/>
        <v>0.49417249417249415</v>
      </c>
      <c r="V466">
        <f t="shared" si="163"/>
        <v>0.41224489795918368</v>
      </c>
      <c r="W466">
        <f t="shared" si="164"/>
        <v>0.69183673469387752</v>
      </c>
    </row>
    <row r="467" spans="1:23" hidden="1" x14ac:dyDescent="0.25">
      <c r="A467" t="s">
        <v>10</v>
      </c>
      <c r="B467" t="s">
        <v>59</v>
      </c>
      <c r="C467">
        <v>73</v>
      </c>
      <c r="D467">
        <v>408</v>
      </c>
      <c r="E467">
        <f t="shared" si="150"/>
        <v>481</v>
      </c>
      <c r="F467">
        <v>144</v>
      </c>
      <c r="G467">
        <v>188</v>
      </c>
      <c r="H467">
        <v>144</v>
      </c>
      <c r="I467">
        <v>642</v>
      </c>
      <c r="J467">
        <f t="shared" si="151"/>
        <v>288</v>
      </c>
      <c r="K467">
        <f t="shared" si="152"/>
        <v>830</v>
      </c>
      <c r="L467">
        <f t="shared" si="153"/>
        <v>71</v>
      </c>
      <c r="M467">
        <f t="shared" si="154"/>
        <v>115</v>
      </c>
      <c r="N467">
        <f t="shared" si="155"/>
        <v>264</v>
      </c>
      <c r="O467">
        <f t="shared" si="156"/>
        <v>234</v>
      </c>
      <c r="P467">
        <f t="shared" si="157"/>
        <v>193</v>
      </c>
      <c r="Q467">
        <f t="shared" si="158"/>
        <v>349</v>
      </c>
      <c r="R467">
        <f t="shared" si="159"/>
        <v>0.9726027397260274</v>
      </c>
      <c r="S467">
        <f t="shared" si="160"/>
        <v>1.5753424657534247</v>
      </c>
      <c r="T467">
        <f t="shared" si="161"/>
        <v>0.6470588235294118</v>
      </c>
      <c r="U467">
        <f t="shared" si="162"/>
        <v>0.57352941176470584</v>
      </c>
      <c r="V467">
        <f t="shared" si="163"/>
        <v>0.40124740124740127</v>
      </c>
      <c r="W467">
        <f t="shared" si="164"/>
        <v>0.72557172557172556</v>
      </c>
    </row>
    <row r="468" spans="1:23" hidden="1" x14ac:dyDescent="0.25">
      <c r="A468" t="s">
        <v>11</v>
      </c>
      <c r="B468" t="s">
        <v>59</v>
      </c>
      <c r="C468">
        <v>53</v>
      </c>
      <c r="D468">
        <v>390</v>
      </c>
      <c r="E468">
        <f t="shared" si="150"/>
        <v>443</v>
      </c>
      <c r="F468">
        <v>144</v>
      </c>
      <c r="G468">
        <v>188</v>
      </c>
      <c r="H468">
        <v>144</v>
      </c>
      <c r="I468">
        <v>643</v>
      </c>
      <c r="J468">
        <f t="shared" si="151"/>
        <v>288</v>
      </c>
      <c r="K468">
        <f t="shared" si="152"/>
        <v>831</v>
      </c>
      <c r="L468">
        <f t="shared" si="153"/>
        <v>91</v>
      </c>
      <c r="M468">
        <f t="shared" si="154"/>
        <v>135</v>
      </c>
      <c r="N468">
        <f t="shared" si="155"/>
        <v>246</v>
      </c>
      <c r="O468">
        <f t="shared" si="156"/>
        <v>253</v>
      </c>
      <c r="P468">
        <f t="shared" si="157"/>
        <v>155</v>
      </c>
      <c r="Q468">
        <f t="shared" si="158"/>
        <v>388</v>
      </c>
      <c r="R468">
        <f t="shared" si="159"/>
        <v>1.7169811320754718</v>
      </c>
      <c r="S468">
        <f t="shared" si="160"/>
        <v>2.5471698113207548</v>
      </c>
      <c r="T468">
        <f t="shared" si="161"/>
        <v>0.63076923076923075</v>
      </c>
      <c r="U468">
        <f t="shared" si="162"/>
        <v>0.64871794871794874</v>
      </c>
      <c r="V468">
        <f t="shared" si="163"/>
        <v>0.34988713318284426</v>
      </c>
      <c r="W468">
        <f t="shared" si="164"/>
        <v>0.87584650112866813</v>
      </c>
    </row>
    <row r="469" spans="1:23" hidden="1" x14ac:dyDescent="0.25">
      <c r="A469" t="s">
        <v>12</v>
      </c>
      <c r="B469" t="s">
        <v>59</v>
      </c>
      <c r="C469">
        <v>61</v>
      </c>
      <c r="D469">
        <v>398</v>
      </c>
      <c r="E469">
        <f t="shared" si="150"/>
        <v>459</v>
      </c>
      <c r="F469">
        <v>144</v>
      </c>
      <c r="G469">
        <v>188</v>
      </c>
      <c r="H469">
        <v>144</v>
      </c>
      <c r="I469">
        <v>644</v>
      </c>
      <c r="J469">
        <f t="shared" si="151"/>
        <v>288</v>
      </c>
      <c r="K469">
        <f t="shared" si="152"/>
        <v>832</v>
      </c>
      <c r="L469">
        <f t="shared" si="153"/>
        <v>83</v>
      </c>
      <c r="M469">
        <f t="shared" si="154"/>
        <v>127</v>
      </c>
      <c r="N469">
        <f t="shared" si="155"/>
        <v>254</v>
      </c>
      <c r="O469">
        <f t="shared" si="156"/>
        <v>246</v>
      </c>
      <c r="P469">
        <f t="shared" si="157"/>
        <v>171</v>
      </c>
      <c r="Q469">
        <f t="shared" si="158"/>
        <v>373</v>
      </c>
      <c r="R469">
        <f t="shared" si="159"/>
        <v>1.360655737704918</v>
      </c>
      <c r="S469">
        <f t="shared" si="160"/>
        <v>2.081967213114754</v>
      </c>
      <c r="T469">
        <f t="shared" si="161"/>
        <v>0.63819095477386933</v>
      </c>
      <c r="U469">
        <f t="shared" si="162"/>
        <v>0.61809045226130654</v>
      </c>
      <c r="V469">
        <f t="shared" si="163"/>
        <v>0.37254901960784315</v>
      </c>
      <c r="W469">
        <f t="shared" si="164"/>
        <v>0.81263616557734208</v>
      </c>
    </row>
    <row r="470" spans="1:23" hidden="1" x14ac:dyDescent="0.25">
      <c r="A470" t="s">
        <v>0</v>
      </c>
      <c r="B470" t="s">
        <v>60</v>
      </c>
      <c r="C470">
        <v>1</v>
      </c>
      <c r="D470">
        <v>36</v>
      </c>
      <c r="E470">
        <f>SUM(C470:D470)</f>
        <v>37</v>
      </c>
      <c r="F470">
        <v>144</v>
      </c>
      <c r="G470">
        <v>188</v>
      </c>
      <c r="H470">
        <v>144</v>
      </c>
      <c r="I470">
        <v>645</v>
      </c>
      <c r="J470">
        <f t="shared" si="151"/>
        <v>288</v>
      </c>
      <c r="K470">
        <f t="shared" si="152"/>
        <v>833</v>
      </c>
      <c r="L470">
        <f t="shared" si="153"/>
        <v>143</v>
      </c>
      <c r="M470">
        <f t="shared" si="154"/>
        <v>187</v>
      </c>
      <c r="N470">
        <f t="shared" si="155"/>
        <v>108</v>
      </c>
      <c r="O470">
        <f t="shared" si="156"/>
        <v>609</v>
      </c>
      <c r="P470">
        <f t="shared" si="157"/>
        <v>251</v>
      </c>
      <c r="Q470">
        <f t="shared" si="158"/>
        <v>796</v>
      </c>
      <c r="R470">
        <f t="shared" si="159"/>
        <v>143</v>
      </c>
      <c r="S470">
        <f t="shared" si="160"/>
        <v>187</v>
      </c>
      <c r="T470">
        <f t="shared" si="161"/>
        <v>3</v>
      </c>
      <c r="U470">
        <f t="shared" si="162"/>
        <v>16.916666666666668</v>
      </c>
      <c r="V470">
        <f t="shared" si="163"/>
        <v>6.7837837837837842</v>
      </c>
      <c r="W470">
        <f t="shared" si="164"/>
        <v>21.513513513513512</v>
      </c>
    </row>
    <row r="471" spans="1:23" hidden="1" x14ac:dyDescent="0.25">
      <c r="A471" t="s">
        <v>2</v>
      </c>
      <c r="B471" t="s">
        <v>60</v>
      </c>
      <c r="C471">
        <v>1</v>
      </c>
      <c r="D471">
        <v>77</v>
      </c>
      <c r="E471">
        <f t="shared" ref="E471:E481" si="165">SUM(C471:D471)</f>
        <v>78</v>
      </c>
      <c r="F471">
        <v>144</v>
      </c>
      <c r="G471">
        <v>188</v>
      </c>
      <c r="H471">
        <v>144</v>
      </c>
      <c r="I471">
        <v>646</v>
      </c>
      <c r="J471">
        <f t="shared" si="151"/>
        <v>288</v>
      </c>
      <c r="K471">
        <f t="shared" si="152"/>
        <v>834</v>
      </c>
      <c r="L471">
        <f t="shared" si="153"/>
        <v>143</v>
      </c>
      <c r="M471">
        <f t="shared" si="154"/>
        <v>187</v>
      </c>
      <c r="N471">
        <f t="shared" si="155"/>
        <v>67</v>
      </c>
      <c r="O471">
        <f t="shared" si="156"/>
        <v>569</v>
      </c>
      <c r="P471">
        <f t="shared" si="157"/>
        <v>210</v>
      </c>
      <c r="Q471">
        <f t="shared" si="158"/>
        <v>756</v>
      </c>
      <c r="R471">
        <f t="shared" si="159"/>
        <v>143</v>
      </c>
      <c r="S471">
        <f t="shared" si="160"/>
        <v>187</v>
      </c>
      <c r="T471">
        <f t="shared" si="161"/>
        <v>0.87012987012987009</v>
      </c>
      <c r="U471">
        <f t="shared" si="162"/>
        <v>7.3896103896103895</v>
      </c>
      <c r="V471">
        <f t="shared" si="163"/>
        <v>2.6923076923076925</v>
      </c>
      <c r="W471">
        <f t="shared" si="164"/>
        <v>9.6923076923076916</v>
      </c>
    </row>
    <row r="472" spans="1:23" hidden="1" x14ac:dyDescent="0.25">
      <c r="A472" t="s">
        <v>3</v>
      </c>
      <c r="B472" t="s">
        <v>60</v>
      </c>
      <c r="C472">
        <v>0</v>
      </c>
      <c r="D472">
        <v>106</v>
      </c>
      <c r="E472">
        <f t="shared" si="165"/>
        <v>106</v>
      </c>
      <c r="F472">
        <v>144</v>
      </c>
      <c r="G472">
        <v>188</v>
      </c>
      <c r="H472">
        <v>144</v>
      </c>
      <c r="I472">
        <v>647</v>
      </c>
      <c r="J472">
        <f t="shared" si="151"/>
        <v>288</v>
      </c>
      <c r="K472">
        <f t="shared" si="152"/>
        <v>835</v>
      </c>
      <c r="L472">
        <f t="shared" si="153"/>
        <v>144</v>
      </c>
      <c r="M472">
        <f t="shared" si="154"/>
        <v>188</v>
      </c>
      <c r="N472">
        <f t="shared" si="155"/>
        <v>38</v>
      </c>
      <c r="O472">
        <f t="shared" si="156"/>
        <v>541</v>
      </c>
      <c r="P472">
        <f t="shared" si="157"/>
        <v>182</v>
      </c>
      <c r="Q472">
        <f t="shared" si="158"/>
        <v>729</v>
      </c>
      <c r="R472" t="e">
        <f t="shared" si="159"/>
        <v>#DIV/0!</v>
      </c>
      <c r="S472" t="e">
        <f t="shared" si="160"/>
        <v>#DIV/0!</v>
      </c>
      <c r="T472">
        <f t="shared" si="161"/>
        <v>0.35849056603773582</v>
      </c>
      <c r="U472">
        <f t="shared" si="162"/>
        <v>5.1037735849056602</v>
      </c>
      <c r="V472">
        <f t="shared" si="163"/>
        <v>1.7169811320754718</v>
      </c>
      <c r="W472">
        <f t="shared" si="164"/>
        <v>6.8773584905660377</v>
      </c>
    </row>
    <row r="473" spans="1:23" hidden="1" x14ac:dyDescent="0.25">
      <c r="A473" t="s">
        <v>4</v>
      </c>
      <c r="B473" t="s">
        <v>60</v>
      </c>
      <c r="C473">
        <v>0</v>
      </c>
      <c r="D473">
        <v>95</v>
      </c>
      <c r="E473">
        <f t="shared" si="165"/>
        <v>95</v>
      </c>
      <c r="F473">
        <v>144</v>
      </c>
      <c r="G473">
        <v>188</v>
      </c>
      <c r="H473">
        <v>144</v>
      </c>
      <c r="I473">
        <v>648</v>
      </c>
      <c r="J473">
        <f t="shared" si="151"/>
        <v>288</v>
      </c>
      <c r="K473">
        <f t="shared" si="152"/>
        <v>836</v>
      </c>
      <c r="L473">
        <f t="shared" si="153"/>
        <v>144</v>
      </c>
      <c r="M473">
        <f t="shared" si="154"/>
        <v>188</v>
      </c>
      <c r="N473">
        <f t="shared" si="155"/>
        <v>49</v>
      </c>
      <c r="O473">
        <f t="shared" si="156"/>
        <v>553</v>
      </c>
      <c r="P473">
        <f t="shared" si="157"/>
        <v>193</v>
      </c>
      <c r="Q473">
        <f t="shared" si="158"/>
        <v>741</v>
      </c>
      <c r="R473" t="e">
        <f t="shared" si="159"/>
        <v>#DIV/0!</v>
      </c>
      <c r="S473" t="e">
        <f t="shared" si="160"/>
        <v>#DIV/0!</v>
      </c>
      <c r="T473">
        <f t="shared" si="161"/>
        <v>0.51578947368421058</v>
      </c>
      <c r="U473">
        <f t="shared" si="162"/>
        <v>5.8210526315789473</v>
      </c>
      <c r="V473">
        <f t="shared" si="163"/>
        <v>2.0315789473684212</v>
      </c>
      <c r="W473">
        <f t="shared" si="164"/>
        <v>7.8</v>
      </c>
    </row>
    <row r="474" spans="1:23" hidden="1" x14ac:dyDescent="0.25">
      <c r="A474" t="s">
        <v>5</v>
      </c>
      <c r="B474" t="s">
        <v>60</v>
      </c>
      <c r="C474">
        <v>1</v>
      </c>
      <c r="D474">
        <v>99</v>
      </c>
      <c r="E474">
        <f t="shared" si="165"/>
        <v>100</v>
      </c>
      <c r="F474">
        <v>144</v>
      </c>
      <c r="G474">
        <v>188</v>
      </c>
      <c r="H474">
        <v>144</v>
      </c>
      <c r="I474">
        <v>649</v>
      </c>
      <c r="J474">
        <f t="shared" si="151"/>
        <v>288</v>
      </c>
      <c r="K474">
        <f t="shared" si="152"/>
        <v>837</v>
      </c>
      <c r="L474">
        <f t="shared" si="153"/>
        <v>143</v>
      </c>
      <c r="M474">
        <f t="shared" si="154"/>
        <v>187</v>
      </c>
      <c r="N474">
        <f t="shared" si="155"/>
        <v>45</v>
      </c>
      <c r="O474">
        <f t="shared" si="156"/>
        <v>550</v>
      </c>
      <c r="P474">
        <f t="shared" si="157"/>
        <v>188</v>
      </c>
      <c r="Q474">
        <f t="shared" si="158"/>
        <v>737</v>
      </c>
      <c r="R474">
        <f t="shared" si="159"/>
        <v>143</v>
      </c>
      <c r="S474">
        <f t="shared" si="160"/>
        <v>187</v>
      </c>
      <c r="T474">
        <f t="shared" si="161"/>
        <v>0.45454545454545453</v>
      </c>
      <c r="U474">
        <f t="shared" si="162"/>
        <v>5.5555555555555554</v>
      </c>
      <c r="V474">
        <f t="shared" si="163"/>
        <v>1.88</v>
      </c>
      <c r="W474">
        <f t="shared" si="164"/>
        <v>7.37</v>
      </c>
    </row>
    <row r="475" spans="1:23" hidden="1" x14ac:dyDescent="0.25">
      <c r="A475" t="s">
        <v>6</v>
      </c>
      <c r="B475" t="s">
        <v>60</v>
      </c>
      <c r="C475">
        <v>1</v>
      </c>
      <c r="D475">
        <v>111</v>
      </c>
      <c r="E475">
        <f t="shared" si="165"/>
        <v>112</v>
      </c>
      <c r="F475">
        <v>144</v>
      </c>
      <c r="G475">
        <v>188</v>
      </c>
      <c r="H475">
        <v>144</v>
      </c>
      <c r="I475">
        <v>650</v>
      </c>
      <c r="J475">
        <f t="shared" si="151"/>
        <v>288</v>
      </c>
      <c r="K475">
        <f t="shared" si="152"/>
        <v>838</v>
      </c>
      <c r="L475">
        <f t="shared" si="153"/>
        <v>143</v>
      </c>
      <c r="M475">
        <f t="shared" si="154"/>
        <v>187</v>
      </c>
      <c r="N475">
        <f t="shared" si="155"/>
        <v>33</v>
      </c>
      <c r="O475">
        <f t="shared" si="156"/>
        <v>539</v>
      </c>
      <c r="P475">
        <f t="shared" si="157"/>
        <v>176</v>
      </c>
      <c r="Q475">
        <f t="shared" si="158"/>
        <v>726</v>
      </c>
      <c r="R475">
        <f t="shared" si="159"/>
        <v>143</v>
      </c>
      <c r="S475">
        <f t="shared" si="160"/>
        <v>187</v>
      </c>
      <c r="T475">
        <f t="shared" si="161"/>
        <v>0.29729729729729731</v>
      </c>
      <c r="U475">
        <f t="shared" si="162"/>
        <v>4.8558558558558556</v>
      </c>
      <c r="V475">
        <f t="shared" si="163"/>
        <v>1.5714285714285714</v>
      </c>
      <c r="W475">
        <f t="shared" si="164"/>
        <v>6.4821428571428568</v>
      </c>
    </row>
    <row r="476" spans="1:23" hidden="1" x14ac:dyDescent="0.25">
      <c r="A476" t="s">
        <v>7</v>
      </c>
      <c r="B476" t="s">
        <v>60</v>
      </c>
      <c r="C476">
        <v>0</v>
      </c>
      <c r="D476">
        <v>101</v>
      </c>
      <c r="E476">
        <f t="shared" si="165"/>
        <v>101</v>
      </c>
      <c r="F476">
        <v>144</v>
      </c>
      <c r="G476">
        <v>188</v>
      </c>
      <c r="H476">
        <v>144</v>
      </c>
      <c r="I476">
        <v>651</v>
      </c>
      <c r="J476">
        <f t="shared" si="151"/>
        <v>288</v>
      </c>
      <c r="K476">
        <f t="shared" si="152"/>
        <v>839</v>
      </c>
      <c r="L476">
        <f t="shared" si="153"/>
        <v>144</v>
      </c>
      <c r="M476">
        <f t="shared" si="154"/>
        <v>188</v>
      </c>
      <c r="N476">
        <f t="shared" si="155"/>
        <v>43</v>
      </c>
      <c r="O476">
        <f t="shared" si="156"/>
        <v>550</v>
      </c>
      <c r="P476">
        <f t="shared" si="157"/>
        <v>187</v>
      </c>
      <c r="Q476">
        <f t="shared" si="158"/>
        <v>738</v>
      </c>
      <c r="R476" t="e">
        <f t="shared" si="159"/>
        <v>#DIV/0!</v>
      </c>
      <c r="S476" t="e">
        <f t="shared" si="160"/>
        <v>#DIV/0!</v>
      </c>
      <c r="T476">
        <f t="shared" si="161"/>
        <v>0.42574257425742573</v>
      </c>
      <c r="U476">
        <f t="shared" si="162"/>
        <v>5.4455445544554459</v>
      </c>
      <c r="V476">
        <f t="shared" si="163"/>
        <v>1.8514851485148516</v>
      </c>
      <c r="W476">
        <f t="shared" si="164"/>
        <v>7.3069306930693072</v>
      </c>
    </row>
    <row r="477" spans="1:23" hidden="1" x14ac:dyDescent="0.25">
      <c r="A477" t="s">
        <v>8</v>
      </c>
      <c r="B477" t="s">
        <v>60</v>
      </c>
      <c r="C477">
        <v>1</v>
      </c>
      <c r="D477">
        <v>108</v>
      </c>
      <c r="E477">
        <f t="shared" si="165"/>
        <v>109</v>
      </c>
      <c r="F477">
        <v>144</v>
      </c>
      <c r="G477">
        <v>188</v>
      </c>
      <c r="H477">
        <v>144</v>
      </c>
      <c r="I477">
        <v>652</v>
      </c>
      <c r="J477">
        <f t="shared" si="151"/>
        <v>288</v>
      </c>
      <c r="K477">
        <f t="shared" si="152"/>
        <v>840</v>
      </c>
      <c r="L477">
        <f t="shared" si="153"/>
        <v>143</v>
      </c>
      <c r="M477">
        <f t="shared" si="154"/>
        <v>187</v>
      </c>
      <c r="N477">
        <f t="shared" si="155"/>
        <v>36</v>
      </c>
      <c r="O477">
        <f t="shared" si="156"/>
        <v>544</v>
      </c>
      <c r="P477">
        <f t="shared" si="157"/>
        <v>179</v>
      </c>
      <c r="Q477">
        <f t="shared" si="158"/>
        <v>731</v>
      </c>
      <c r="R477">
        <f t="shared" si="159"/>
        <v>143</v>
      </c>
      <c r="S477">
        <f t="shared" si="160"/>
        <v>187</v>
      </c>
      <c r="T477">
        <f t="shared" si="161"/>
        <v>0.33333333333333331</v>
      </c>
      <c r="U477">
        <f t="shared" si="162"/>
        <v>5.0370370370370372</v>
      </c>
      <c r="V477">
        <f t="shared" si="163"/>
        <v>1.6422018348623852</v>
      </c>
      <c r="W477">
        <f t="shared" si="164"/>
        <v>6.7064220183486238</v>
      </c>
    </row>
    <row r="478" spans="1:23" hidden="1" x14ac:dyDescent="0.25">
      <c r="A478" t="s">
        <v>9</v>
      </c>
      <c r="B478" t="s">
        <v>60</v>
      </c>
      <c r="C478">
        <v>1</v>
      </c>
      <c r="D478">
        <v>116</v>
      </c>
      <c r="E478">
        <f t="shared" si="165"/>
        <v>117</v>
      </c>
      <c r="F478">
        <v>144</v>
      </c>
      <c r="G478">
        <v>188</v>
      </c>
      <c r="H478">
        <v>144</v>
      </c>
      <c r="I478">
        <v>653</v>
      </c>
      <c r="J478">
        <f t="shared" si="151"/>
        <v>288</v>
      </c>
      <c r="K478">
        <f t="shared" si="152"/>
        <v>841</v>
      </c>
      <c r="L478">
        <f t="shared" si="153"/>
        <v>143</v>
      </c>
      <c r="M478">
        <f t="shared" si="154"/>
        <v>187</v>
      </c>
      <c r="N478">
        <f t="shared" si="155"/>
        <v>28</v>
      </c>
      <c r="O478">
        <f t="shared" si="156"/>
        <v>537</v>
      </c>
      <c r="P478">
        <f t="shared" si="157"/>
        <v>171</v>
      </c>
      <c r="Q478">
        <f t="shared" si="158"/>
        <v>724</v>
      </c>
      <c r="R478">
        <f t="shared" si="159"/>
        <v>143</v>
      </c>
      <c r="S478">
        <f t="shared" si="160"/>
        <v>187</v>
      </c>
      <c r="T478">
        <f t="shared" si="161"/>
        <v>0.2413793103448276</v>
      </c>
      <c r="U478">
        <f t="shared" si="162"/>
        <v>4.6293103448275863</v>
      </c>
      <c r="V478">
        <f t="shared" si="163"/>
        <v>1.4615384615384615</v>
      </c>
      <c r="W478">
        <f t="shared" si="164"/>
        <v>6.1880341880341883</v>
      </c>
    </row>
    <row r="479" spans="1:23" hidden="1" x14ac:dyDescent="0.25">
      <c r="A479" t="s">
        <v>10</v>
      </c>
      <c r="B479" t="s">
        <v>60</v>
      </c>
      <c r="C479">
        <v>0</v>
      </c>
      <c r="D479">
        <v>124</v>
      </c>
      <c r="E479">
        <f t="shared" si="165"/>
        <v>124</v>
      </c>
      <c r="F479">
        <v>144</v>
      </c>
      <c r="G479">
        <v>188</v>
      </c>
      <c r="H479">
        <v>144</v>
      </c>
      <c r="I479">
        <v>654</v>
      </c>
      <c r="J479">
        <f t="shared" si="151"/>
        <v>288</v>
      </c>
      <c r="K479">
        <f t="shared" si="152"/>
        <v>842</v>
      </c>
      <c r="L479">
        <f t="shared" si="153"/>
        <v>144</v>
      </c>
      <c r="M479">
        <f t="shared" si="154"/>
        <v>188</v>
      </c>
      <c r="N479">
        <f t="shared" si="155"/>
        <v>20</v>
      </c>
      <c r="O479">
        <f t="shared" si="156"/>
        <v>530</v>
      </c>
      <c r="P479">
        <f t="shared" si="157"/>
        <v>164</v>
      </c>
      <c r="Q479">
        <f t="shared" si="158"/>
        <v>718</v>
      </c>
      <c r="R479" t="e">
        <f t="shared" si="159"/>
        <v>#DIV/0!</v>
      </c>
      <c r="S479" t="e">
        <f t="shared" si="160"/>
        <v>#DIV/0!</v>
      </c>
      <c r="T479">
        <f t="shared" si="161"/>
        <v>0.16129032258064516</v>
      </c>
      <c r="U479">
        <f t="shared" si="162"/>
        <v>4.274193548387097</v>
      </c>
      <c r="V479">
        <f t="shared" si="163"/>
        <v>1.3225806451612903</v>
      </c>
      <c r="W479">
        <f t="shared" si="164"/>
        <v>5.790322580645161</v>
      </c>
    </row>
    <row r="480" spans="1:23" hidden="1" x14ac:dyDescent="0.25">
      <c r="A480" t="s">
        <v>11</v>
      </c>
      <c r="B480" t="s">
        <v>60</v>
      </c>
      <c r="C480">
        <v>2</v>
      </c>
      <c r="D480">
        <v>117</v>
      </c>
      <c r="E480">
        <f t="shared" si="165"/>
        <v>119</v>
      </c>
      <c r="F480">
        <v>144</v>
      </c>
      <c r="G480">
        <v>188</v>
      </c>
      <c r="H480">
        <v>144</v>
      </c>
      <c r="I480">
        <v>655</v>
      </c>
      <c r="J480">
        <f t="shared" si="151"/>
        <v>288</v>
      </c>
      <c r="K480">
        <f t="shared" si="152"/>
        <v>843</v>
      </c>
      <c r="L480">
        <f t="shared" si="153"/>
        <v>142</v>
      </c>
      <c r="M480">
        <f t="shared" si="154"/>
        <v>186</v>
      </c>
      <c r="N480">
        <f t="shared" si="155"/>
        <v>27</v>
      </c>
      <c r="O480">
        <f t="shared" si="156"/>
        <v>538</v>
      </c>
      <c r="P480">
        <f t="shared" si="157"/>
        <v>169</v>
      </c>
      <c r="Q480">
        <f t="shared" si="158"/>
        <v>724</v>
      </c>
      <c r="R480">
        <f t="shared" si="159"/>
        <v>71</v>
      </c>
      <c r="S480">
        <f t="shared" si="160"/>
        <v>93</v>
      </c>
      <c r="T480">
        <f t="shared" si="161"/>
        <v>0.23076923076923078</v>
      </c>
      <c r="U480">
        <f t="shared" si="162"/>
        <v>4.5982905982905979</v>
      </c>
      <c r="V480">
        <f t="shared" si="163"/>
        <v>1.4201680672268908</v>
      </c>
      <c r="W480">
        <f t="shared" si="164"/>
        <v>6.0840336134453779</v>
      </c>
    </row>
    <row r="481" spans="1:23" hidden="1" x14ac:dyDescent="0.25">
      <c r="A481" t="s">
        <v>12</v>
      </c>
      <c r="B481" t="s">
        <v>60</v>
      </c>
      <c r="C481">
        <v>1</v>
      </c>
      <c r="D481">
        <v>109</v>
      </c>
      <c r="E481">
        <f t="shared" si="165"/>
        <v>110</v>
      </c>
      <c r="F481">
        <v>144</v>
      </c>
      <c r="G481">
        <v>188</v>
      </c>
      <c r="H481">
        <v>144</v>
      </c>
      <c r="I481">
        <v>656</v>
      </c>
      <c r="J481">
        <f t="shared" si="151"/>
        <v>288</v>
      </c>
      <c r="K481">
        <f t="shared" si="152"/>
        <v>844</v>
      </c>
      <c r="L481">
        <f t="shared" si="153"/>
        <v>143</v>
      </c>
      <c r="M481">
        <f t="shared" si="154"/>
        <v>187</v>
      </c>
      <c r="N481">
        <f t="shared" si="155"/>
        <v>35</v>
      </c>
      <c r="O481">
        <f t="shared" si="156"/>
        <v>547</v>
      </c>
      <c r="P481">
        <f t="shared" si="157"/>
        <v>178</v>
      </c>
      <c r="Q481">
        <f t="shared" si="158"/>
        <v>734</v>
      </c>
      <c r="R481">
        <f t="shared" si="159"/>
        <v>143</v>
      </c>
      <c r="S481">
        <f t="shared" si="160"/>
        <v>187</v>
      </c>
      <c r="T481">
        <f t="shared" si="161"/>
        <v>0.32110091743119268</v>
      </c>
      <c r="U481">
        <f t="shared" si="162"/>
        <v>5.0183486238532113</v>
      </c>
      <c r="V481">
        <f t="shared" si="163"/>
        <v>1.6181818181818182</v>
      </c>
      <c r="W481">
        <f t="shared" si="164"/>
        <v>6.6727272727272728</v>
      </c>
    </row>
    <row r="482" spans="1:23" hidden="1" x14ac:dyDescent="0.25">
      <c r="A482" t="s">
        <v>0</v>
      </c>
      <c r="B482" t="s">
        <v>61</v>
      </c>
      <c r="C482">
        <v>0</v>
      </c>
      <c r="D482">
        <v>24</v>
      </c>
      <c r="E482">
        <f>SUM(C482:D482)</f>
        <v>24</v>
      </c>
      <c r="F482">
        <v>144</v>
      </c>
      <c r="G482">
        <v>188</v>
      </c>
      <c r="H482">
        <v>144</v>
      </c>
      <c r="I482">
        <v>657</v>
      </c>
      <c r="J482">
        <f t="shared" si="151"/>
        <v>288</v>
      </c>
      <c r="K482">
        <f t="shared" si="152"/>
        <v>845</v>
      </c>
      <c r="L482">
        <f t="shared" si="153"/>
        <v>144</v>
      </c>
      <c r="M482">
        <f t="shared" si="154"/>
        <v>188</v>
      </c>
      <c r="N482">
        <f t="shared" si="155"/>
        <v>120</v>
      </c>
      <c r="O482">
        <f t="shared" si="156"/>
        <v>633</v>
      </c>
      <c r="P482">
        <f t="shared" si="157"/>
        <v>264</v>
      </c>
      <c r="Q482">
        <f t="shared" si="158"/>
        <v>821</v>
      </c>
      <c r="R482" t="e">
        <f t="shared" si="159"/>
        <v>#DIV/0!</v>
      </c>
      <c r="S482" t="e">
        <f t="shared" si="160"/>
        <v>#DIV/0!</v>
      </c>
      <c r="T482">
        <f t="shared" si="161"/>
        <v>5</v>
      </c>
      <c r="U482">
        <f t="shared" si="162"/>
        <v>26.375</v>
      </c>
      <c r="V482">
        <f t="shared" si="163"/>
        <v>11</v>
      </c>
      <c r="W482">
        <f t="shared" si="164"/>
        <v>34.208333333333336</v>
      </c>
    </row>
    <row r="483" spans="1:23" hidden="1" x14ac:dyDescent="0.25">
      <c r="A483" t="s">
        <v>2</v>
      </c>
      <c r="B483" t="s">
        <v>61</v>
      </c>
      <c r="C483">
        <v>0</v>
      </c>
      <c r="D483">
        <v>21</v>
      </c>
      <c r="E483">
        <f t="shared" ref="E483:E493" si="166">SUM(C483:D483)</f>
        <v>21</v>
      </c>
      <c r="F483">
        <v>144</v>
      </c>
      <c r="G483">
        <v>188</v>
      </c>
      <c r="H483">
        <v>144</v>
      </c>
      <c r="I483">
        <v>658</v>
      </c>
      <c r="J483">
        <f t="shared" si="151"/>
        <v>288</v>
      </c>
      <c r="K483">
        <f t="shared" si="152"/>
        <v>846</v>
      </c>
      <c r="L483">
        <f t="shared" si="153"/>
        <v>144</v>
      </c>
      <c r="M483">
        <f t="shared" si="154"/>
        <v>188</v>
      </c>
      <c r="N483">
        <f t="shared" si="155"/>
        <v>123</v>
      </c>
      <c r="O483">
        <f t="shared" si="156"/>
        <v>637</v>
      </c>
      <c r="P483">
        <f t="shared" si="157"/>
        <v>267</v>
      </c>
      <c r="Q483">
        <f t="shared" si="158"/>
        <v>825</v>
      </c>
      <c r="R483" t="e">
        <f t="shared" si="159"/>
        <v>#DIV/0!</v>
      </c>
      <c r="S483" t="e">
        <f t="shared" si="160"/>
        <v>#DIV/0!</v>
      </c>
      <c r="T483">
        <f t="shared" si="161"/>
        <v>5.8571428571428568</v>
      </c>
      <c r="U483">
        <f t="shared" si="162"/>
        <v>30.333333333333332</v>
      </c>
      <c r="V483">
        <f t="shared" si="163"/>
        <v>12.714285714285714</v>
      </c>
      <c r="W483">
        <f t="shared" si="164"/>
        <v>39.285714285714285</v>
      </c>
    </row>
    <row r="484" spans="1:23" hidden="1" x14ac:dyDescent="0.25">
      <c r="A484" t="s">
        <v>3</v>
      </c>
      <c r="B484" t="s">
        <v>61</v>
      </c>
      <c r="C484">
        <v>0</v>
      </c>
      <c r="D484">
        <v>27</v>
      </c>
      <c r="E484">
        <f t="shared" si="166"/>
        <v>27</v>
      </c>
      <c r="F484">
        <v>144</v>
      </c>
      <c r="G484">
        <v>188</v>
      </c>
      <c r="H484">
        <v>144</v>
      </c>
      <c r="I484">
        <v>659</v>
      </c>
      <c r="J484">
        <f t="shared" si="151"/>
        <v>288</v>
      </c>
      <c r="K484">
        <f t="shared" si="152"/>
        <v>847</v>
      </c>
      <c r="L484">
        <f t="shared" si="153"/>
        <v>144</v>
      </c>
      <c r="M484">
        <f t="shared" si="154"/>
        <v>188</v>
      </c>
      <c r="N484">
        <f t="shared" si="155"/>
        <v>117</v>
      </c>
      <c r="O484">
        <f t="shared" si="156"/>
        <v>632</v>
      </c>
      <c r="P484">
        <f t="shared" si="157"/>
        <v>261</v>
      </c>
      <c r="Q484">
        <f t="shared" si="158"/>
        <v>820</v>
      </c>
      <c r="R484" t="e">
        <f t="shared" si="159"/>
        <v>#DIV/0!</v>
      </c>
      <c r="S484" t="e">
        <f t="shared" si="160"/>
        <v>#DIV/0!</v>
      </c>
      <c r="T484">
        <f t="shared" si="161"/>
        <v>4.333333333333333</v>
      </c>
      <c r="U484">
        <f t="shared" si="162"/>
        <v>23.407407407407408</v>
      </c>
      <c r="V484">
        <f t="shared" si="163"/>
        <v>9.6666666666666661</v>
      </c>
      <c r="W484">
        <f t="shared" si="164"/>
        <v>30.37037037037037</v>
      </c>
    </row>
    <row r="485" spans="1:23" hidden="1" x14ac:dyDescent="0.25">
      <c r="A485" t="s">
        <v>4</v>
      </c>
      <c r="B485" t="s">
        <v>61</v>
      </c>
      <c r="C485">
        <v>0</v>
      </c>
      <c r="D485">
        <v>22</v>
      </c>
      <c r="E485">
        <f t="shared" si="166"/>
        <v>22</v>
      </c>
      <c r="F485">
        <v>144</v>
      </c>
      <c r="G485">
        <v>188</v>
      </c>
      <c r="H485">
        <v>144</v>
      </c>
      <c r="I485">
        <v>660</v>
      </c>
      <c r="J485">
        <f t="shared" si="151"/>
        <v>288</v>
      </c>
      <c r="K485">
        <f t="shared" si="152"/>
        <v>848</v>
      </c>
      <c r="L485">
        <f t="shared" si="153"/>
        <v>144</v>
      </c>
      <c r="M485">
        <f t="shared" si="154"/>
        <v>188</v>
      </c>
      <c r="N485">
        <f t="shared" si="155"/>
        <v>122</v>
      </c>
      <c r="O485">
        <f t="shared" si="156"/>
        <v>638</v>
      </c>
      <c r="P485">
        <f t="shared" si="157"/>
        <v>266</v>
      </c>
      <c r="Q485">
        <f t="shared" si="158"/>
        <v>826</v>
      </c>
      <c r="R485" t="e">
        <f t="shared" si="159"/>
        <v>#DIV/0!</v>
      </c>
      <c r="S485" t="e">
        <f t="shared" si="160"/>
        <v>#DIV/0!</v>
      </c>
      <c r="T485">
        <f t="shared" si="161"/>
        <v>5.5454545454545459</v>
      </c>
      <c r="U485">
        <f t="shared" si="162"/>
        <v>29</v>
      </c>
      <c r="V485">
        <f t="shared" si="163"/>
        <v>12.090909090909092</v>
      </c>
      <c r="W485">
        <f t="shared" si="164"/>
        <v>37.545454545454547</v>
      </c>
    </row>
    <row r="486" spans="1:23" hidden="1" x14ac:dyDescent="0.25">
      <c r="A486" t="s">
        <v>5</v>
      </c>
      <c r="B486" t="s">
        <v>61</v>
      </c>
      <c r="C486">
        <v>0</v>
      </c>
      <c r="D486">
        <v>20</v>
      </c>
      <c r="E486">
        <f t="shared" si="166"/>
        <v>20</v>
      </c>
      <c r="F486">
        <v>144</v>
      </c>
      <c r="G486">
        <v>188</v>
      </c>
      <c r="H486">
        <v>144</v>
      </c>
      <c r="I486">
        <v>661</v>
      </c>
      <c r="J486">
        <f t="shared" si="151"/>
        <v>288</v>
      </c>
      <c r="K486">
        <f t="shared" si="152"/>
        <v>849</v>
      </c>
      <c r="L486">
        <f t="shared" si="153"/>
        <v>144</v>
      </c>
      <c r="M486">
        <f t="shared" si="154"/>
        <v>188</v>
      </c>
      <c r="N486">
        <f t="shared" si="155"/>
        <v>124</v>
      </c>
      <c r="O486">
        <f t="shared" si="156"/>
        <v>641</v>
      </c>
      <c r="P486">
        <f t="shared" si="157"/>
        <v>268</v>
      </c>
      <c r="Q486">
        <f t="shared" si="158"/>
        <v>829</v>
      </c>
      <c r="R486" t="e">
        <f t="shared" si="159"/>
        <v>#DIV/0!</v>
      </c>
      <c r="S486" t="e">
        <f t="shared" si="160"/>
        <v>#DIV/0!</v>
      </c>
      <c r="T486">
        <f t="shared" si="161"/>
        <v>6.2</v>
      </c>
      <c r="U486">
        <f t="shared" si="162"/>
        <v>32.049999999999997</v>
      </c>
      <c r="V486">
        <f t="shared" si="163"/>
        <v>13.4</v>
      </c>
      <c r="W486">
        <f t="shared" si="164"/>
        <v>41.45</v>
      </c>
    </row>
    <row r="487" spans="1:23" hidden="1" x14ac:dyDescent="0.25">
      <c r="A487" t="s">
        <v>6</v>
      </c>
      <c r="B487" t="s">
        <v>61</v>
      </c>
      <c r="C487">
        <v>0</v>
      </c>
      <c r="D487">
        <v>25</v>
      </c>
      <c r="E487">
        <f t="shared" si="166"/>
        <v>25</v>
      </c>
      <c r="F487">
        <v>144</v>
      </c>
      <c r="G487">
        <v>188</v>
      </c>
      <c r="H487">
        <v>144</v>
      </c>
      <c r="I487">
        <v>662</v>
      </c>
      <c r="J487">
        <f t="shared" si="151"/>
        <v>288</v>
      </c>
      <c r="K487">
        <f t="shared" si="152"/>
        <v>850</v>
      </c>
      <c r="L487">
        <f t="shared" si="153"/>
        <v>144</v>
      </c>
      <c r="M487">
        <f t="shared" si="154"/>
        <v>188</v>
      </c>
      <c r="N487">
        <f t="shared" si="155"/>
        <v>119</v>
      </c>
      <c r="O487">
        <f t="shared" si="156"/>
        <v>637</v>
      </c>
      <c r="P487">
        <f t="shared" si="157"/>
        <v>263</v>
      </c>
      <c r="Q487">
        <f t="shared" si="158"/>
        <v>825</v>
      </c>
      <c r="R487" t="e">
        <f t="shared" si="159"/>
        <v>#DIV/0!</v>
      </c>
      <c r="S487" t="e">
        <f t="shared" si="160"/>
        <v>#DIV/0!</v>
      </c>
      <c r="T487">
        <f t="shared" si="161"/>
        <v>4.76</v>
      </c>
      <c r="U487">
        <f t="shared" si="162"/>
        <v>25.48</v>
      </c>
      <c r="V487">
        <f t="shared" si="163"/>
        <v>10.52</v>
      </c>
      <c r="W487">
        <f t="shared" si="164"/>
        <v>33</v>
      </c>
    </row>
    <row r="488" spans="1:23" hidden="1" x14ac:dyDescent="0.25">
      <c r="A488" t="s">
        <v>7</v>
      </c>
      <c r="B488" t="s">
        <v>61</v>
      </c>
      <c r="C488">
        <v>0</v>
      </c>
      <c r="D488">
        <v>21</v>
      </c>
      <c r="E488">
        <f t="shared" si="166"/>
        <v>21</v>
      </c>
      <c r="F488">
        <v>144</v>
      </c>
      <c r="G488">
        <v>188</v>
      </c>
      <c r="H488">
        <v>144</v>
      </c>
      <c r="I488">
        <v>663</v>
      </c>
      <c r="J488">
        <f t="shared" si="151"/>
        <v>288</v>
      </c>
      <c r="K488">
        <f t="shared" si="152"/>
        <v>851</v>
      </c>
      <c r="L488">
        <f t="shared" si="153"/>
        <v>144</v>
      </c>
      <c r="M488">
        <f t="shared" si="154"/>
        <v>188</v>
      </c>
      <c r="N488">
        <f t="shared" si="155"/>
        <v>123</v>
      </c>
      <c r="O488">
        <f t="shared" si="156"/>
        <v>642</v>
      </c>
      <c r="P488">
        <f t="shared" si="157"/>
        <v>267</v>
      </c>
      <c r="Q488">
        <f t="shared" si="158"/>
        <v>830</v>
      </c>
      <c r="R488" t="e">
        <f t="shared" si="159"/>
        <v>#DIV/0!</v>
      </c>
      <c r="S488" t="e">
        <f t="shared" si="160"/>
        <v>#DIV/0!</v>
      </c>
      <c r="T488">
        <f t="shared" si="161"/>
        <v>5.8571428571428568</v>
      </c>
      <c r="U488">
        <f t="shared" si="162"/>
        <v>30.571428571428573</v>
      </c>
      <c r="V488">
        <f t="shared" si="163"/>
        <v>12.714285714285714</v>
      </c>
      <c r="W488">
        <f t="shared" si="164"/>
        <v>39.523809523809526</v>
      </c>
    </row>
    <row r="489" spans="1:23" hidden="1" x14ac:dyDescent="0.25">
      <c r="A489" t="s">
        <v>8</v>
      </c>
      <c r="B489" t="s">
        <v>61</v>
      </c>
      <c r="C489">
        <v>0</v>
      </c>
      <c r="D489">
        <v>27</v>
      </c>
      <c r="E489">
        <f t="shared" si="166"/>
        <v>27</v>
      </c>
      <c r="F489">
        <v>144</v>
      </c>
      <c r="G489">
        <v>188</v>
      </c>
      <c r="H489">
        <v>144</v>
      </c>
      <c r="I489">
        <v>664</v>
      </c>
      <c r="J489">
        <f t="shared" si="151"/>
        <v>288</v>
      </c>
      <c r="K489">
        <f t="shared" si="152"/>
        <v>852</v>
      </c>
      <c r="L489">
        <f t="shared" si="153"/>
        <v>144</v>
      </c>
      <c r="M489">
        <f t="shared" si="154"/>
        <v>188</v>
      </c>
      <c r="N489">
        <f t="shared" si="155"/>
        <v>117</v>
      </c>
      <c r="O489">
        <f t="shared" si="156"/>
        <v>637</v>
      </c>
      <c r="P489">
        <f t="shared" si="157"/>
        <v>261</v>
      </c>
      <c r="Q489">
        <f t="shared" si="158"/>
        <v>825</v>
      </c>
      <c r="R489" t="e">
        <f t="shared" si="159"/>
        <v>#DIV/0!</v>
      </c>
      <c r="S489" t="e">
        <f t="shared" si="160"/>
        <v>#DIV/0!</v>
      </c>
      <c r="T489">
        <f t="shared" si="161"/>
        <v>4.333333333333333</v>
      </c>
      <c r="U489">
        <f t="shared" si="162"/>
        <v>23.592592592592592</v>
      </c>
      <c r="V489">
        <f t="shared" si="163"/>
        <v>9.6666666666666661</v>
      </c>
      <c r="W489">
        <f t="shared" si="164"/>
        <v>30.555555555555557</v>
      </c>
    </row>
    <row r="490" spans="1:23" hidden="1" x14ac:dyDescent="0.25">
      <c r="A490" t="s">
        <v>9</v>
      </c>
      <c r="B490" t="s">
        <v>61</v>
      </c>
      <c r="C490">
        <v>0</v>
      </c>
      <c r="D490">
        <v>22</v>
      </c>
      <c r="E490">
        <f t="shared" si="166"/>
        <v>22</v>
      </c>
      <c r="F490">
        <v>144</v>
      </c>
      <c r="G490">
        <v>188</v>
      </c>
      <c r="H490">
        <v>144</v>
      </c>
      <c r="I490">
        <v>665</v>
      </c>
      <c r="J490">
        <f t="shared" si="151"/>
        <v>288</v>
      </c>
      <c r="K490">
        <f t="shared" si="152"/>
        <v>853</v>
      </c>
      <c r="L490">
        <f t="shared" si="153"/>
        <v>144</v>
      </c>
      <c r="M490">
        <f t="shared" si="154"/>
        <v>188</v>
      </c>
      <c r="N490">
        <f t="shared" si="155"/>
        <v>122</v>
      </c>
      <c r="O490">
        <f t="shared" si="156"/>
        <v>643</v>
      </c>
      <c r="P490">
        <f t="shared" si="157"/>
        <v>266</v>
      </c>
      <c r="Q490">
        <f t="shared" si="158"/>
        <v>831</v>
      </c>
      <c r="R490" t="e">
        <f t="shared" si="159"/>
        <v>#DIV/0!</v>
      </c>
      <c r="S490" t="e">
        <f t="shared" si="160"/>
        <v>#DIV/0!</v>
      </c>
      <c r="T490">
        <f t="shared" si="161"/>
        <v>5.5454545454545459</v>
      </c>
      <c r="U490">
        <f t="shared" si="162"/>
        <v>29.227272727272727</v>
      </c>
      <c r="V490">
        <f t="shared" si="163"/>
        <v>12.090909090909092</v>
      </c>
      <c r="W490">
        <f t="shared" si="164"/>
        <v>37.772727272727273</v>
      </c>
    </row>
    <row r="491" spans="1:23" hidden="1" x14ac:dyDescent="0.25">
      <c r="A491" t="s">
        <v>10</v>
      </c>
      <c r="B491" t="s">
        <v>61</v>
      </c>
      <c r="C491">
        <v>0</v>
      </c>
      <c r="D491">
        <v>21</v>
      </c>
      <c r="E491">
        <f t="shared" si="166"/>
        <v>21</v>
      </c>
      <c r="F491">
        <v>144</v>
      </c>
      <c r="G491">
        <v>188</v>
      </c>
      <c r="H491">
        <v>144</v>
      </c>
      <c r="I491">
        <v>666</v>
      </c>
      <c r="J491">
        <f t="shared" si="151"/>
        <v>288</v>
      </c>
      <c r="K491">
        <f t="shared" si="152"/>
        <v>854</v>
      </c>
      <c r="L491">
        <f t="shared" si="153"/>
        <v>144</v>
      </c>
      <c r="M491">
        <f t="shared" si="154"/>
        <v>188</v>
      </c>
      <c r="N491">
        <f t="shared" si="155"/>
        <v>123</v>
      </c>
      <c r="O491">
        <f t="shared" si="156"/>
        <v>645</v>
      </c>
      <c r="P491">
        <f t="shared" si="157"/>
        <v>267</v>
      </c>
      <c r="Q491">
        <f t="shared" si="158"/>
        <v>833</v>
      </c>
      <c r="R491" t="e">
        <f t="shared" si="159"/>
        <v>#DIV/0!</v>
      </c>
      <c r="S491" t="e">
        <f t="shared" si="160"/>
        <v>#DIV/0!</v>
      </c>
      <c r="T491">
        <f t="shared" si="161"/>
        <v>5.8571428571428568</v>
      </c>
      <c r="U491">
        <f t="shared" si="162"/>
        <v>30.714285714285715</v>
      </c>
      <c r="V491">
        <f t="shared" si="163"/>
        <v>12.714285714285714</v>
      </c>
      <c r="W491">
        <f t="shared" si="164"/>
        <v>39.666666666666664</v>
      </c>
    </row>
    <row r="492" spans="1:23" hidden="1" x14ac:dyDescent="0.25">
      <c r="A492" t="s">
        <v>11</v>
      </c>
      <c r="B492" t="s">
        <v>61</v>
      </c>
      <c r="C492">
        <v>0</v>
      </c>
      <c r="D492">
        <v>26</v>
      </c>
      <c r="E492">
        <f t="shared" si="166"/>
        <v>26</v>
      </c>
      <c r="F492">
        <v>144</v>
      </c>
      <c r="G492">
        <v>188</v>
      </c>
      <c r="H492">
        <v>144</v>
      </c>
      <c r="I492">
        <v>667</v>
      </c>
      <c r="J492">
        <f t="shared" si="151"/>
        <v>288</v>
      </c>
      <c r="K492">
        <f t="shared" si="152"/>
        <v>855</v>
      </c>
      <c r="L492">
        <f t="shared" si="153"/>
        <v>144</v>
      </c>
      <c r="M492">
        <f t="shared" si="154"/>
        <v>188</v>
      </c>
      <c r="N492">
        <f t="shared" si="155"/>
        <v>118</v>
      </c>
      <c r="O492">
        <f t="shared" si="156"/>
        <v>641</v>
      </c>
      <c r="P492">
        <f t="shared" si="157"/>
        <v>262</v>
      </c>
      <c r="Q492">
        <f t="shared" si="158"/>
        <v>829</v>
      </c>
      <c r="R492" t="e">
        <f t="shared" si="159"/>
        <v>#DIV/0!</v>
      </c>
      <c r="S492" t="e">
        <f t="shared" si="160"/>
        <v>#DIV/0!</v>
      </c>
      <c r="T492">
        <f t="shared" si="161"/>
        <v>4.5384615384615383</v>
      </c>
      <c r="U492">
        <f t="shared" si="162"/>
        <v>24.653846153846153</v>
      </c>
      <c r="V492">
        <f t="shared" si="163"/>
        <v>10.076923076923077</v>
      </c>
      <c r="W492">
        <f t="shared" si="164"/>
        <v>31.884615384615383</v>
      </c>
    </row>
    <row r="493" spans="1:23" hidden="1" x14ac:dyDescent="0.25">
      <c r="A493" t="s">
        <v>12</v>
      </c>
      <c r="B493" t="s">
        <v>61</v>
      </c>
      <c r="C493">
        <v>0</v>
      </c>
      <c r="D493">
        <v>17</v>
      </c>
      <c r="E493">
        <f t="shared" si="166"/>
        <v>17</v>
      </c>
      <c r="F493">
        <v>144</v>
      </c>
      <c r="G493">
        <v>188</v>
      </c>
      <c r="H493">
        <v>144</v>
      </c>
      <c r="I493">
        <v>668</v>
      </c>
      <c r="J493">
        <f t="shared" si="151"/>
        <v>288</v>
      </c>
      <c r="K493">
        <f t="shared" si="152"/>
        <v>856</v>
      </c>
      <c r="L493">
        <f t="shared" si="153"/>
        <v>144</v>
      </c>
      <c r="M493">
        <f t="shared" si="154"/>
        <v>188</v>
      </c>
      <c r="N493">
        <f t="shared" si="155"/>
        <v>127</v>
      </c>
      <c r="O493">
        <f t="shared" si="156"/>
        <v>651</v>
      </c>
      <c r="P493">
        <f t="shared" si="157"/>
        <v>271</v>
      </c>
      <c r="Q493">
        <f t="shared" si="158"/>
        <v>839</v>
      </c>
      <c r="R493" t="e">
        <f t="shared" si="159"/>
        <v>#DIV/0!</v>
      </c>
      <c r="S493" t="e">
        <f t="shared" si="160"/>
        <v>#DIV/0!</v>
      </c>
      <c r="T493">
        <f t="shared" si="161"/>
        <v>7.4705882352941178</v>
      </c>
      <c r="U493">
        <f t="shared" si="162"/>
        <v>38.294117647058826</v>
      </c>
      <c r="V493">
        <f t="shared" si="163"/>
        <v>15.941176470588236</v>
      </c>
      <c r="W493">
        <f t="shared" si="164"/>
        <v>49.352941176470587</v>
      </c>
    </row>
    <row r="494" spans="1:23" hidden="1" x14ac:dyDescent="0.25">
      <c r="A494" t="s">
        <v>0</v>
      </c>
      <c r="B494" t="s">
        <v>62</v>
      </c>
      <c r="C494">
        <v>0</v>
      </c>
      <c r="D494">
        <v>79</v>
      </c>
      <c r="E494">
        <f>SUM(C494:D494)</f>
        <v>79</v>
      </c>
      <c r="F494">
        <v>144</v>
      </c>
      <c r="G494">
        <v>188</v>
      </c>
      <c r="H494">
        <v>144</v>
      </c>
      <c r="I494">
        <v>669</v>
      </c>
      <c r="J494">
        <f t="shared" si="151"/>
        <v>288</v>
      </c>
      <c r="K494">
        <f t="shared" si="152"/>
        <v>857</v>
      </c>
      <c r="L494">
        <f t="shared" si="153"/>
        <v>144</v>
      </c>
      <c r="M494">
        <f t="shared" si="154"/>
        <v>188</v>
      </c>
      <c r="N494">
        <f t="shared" si="155"/>
        <v>65</v>
      </c>
      <c r="O494">
        <f t="shared" si="156"/>
        <v>590</v>
      </c>
      <c r="P494">
        <f t="shared" si="157"/>
        <v>209</v>
      </c>
      <c r="Q494">
        <f t="shared" si="158"/>
        <v>778</v>
      </c>
      <c r="R494" t="e">
        <f t="shared" si="159"/>
        <v>#DIV/0!</v>
      </c>
      <c r="S494" t="e">
        <f t="shared" si="160"/>
        <v>#DIV/0!</v>
      </c>
      <c r="T494">
        <f t="shared" si="161"/>
        <v>0.82278481012658233</v>
      </c>
      <c r="U494">
        <f t="shared" si="162"/>
        <v>7.4683544303797467</v>
      </c>
      <c r="V494">
        <f t="shared" si="163"/>
        <v>2.6455696202531644</v>
      </c>
      <c r="W494">
        <f t="shared" si="164"/>
        <v>9.848101265822784</v>
      </c>
    </row>
    <row r="495" spans="1:23" hidden="1" x14ac:dyDescent="0.25">
      <c r="A495" t="s">
        <v>2</v>
      </c>
      <c r="B495" t="s">
        <v>62</v>
      </c>
      <c r="C495">
        <v>0</v>
      </c>
      <c r="D495">
        <v>83</v>
      </c>
      <c r="E495">
        <f t="shared" ref="E495:E505" si="167">SUM(C495:D495)</f>
        <v>83</v>
      </c>
      <c r="F495">
        <v>144</v>
      </c>
      <c r="G495">
        <v>188</v>
      </c>
      <c r="H495">
        <v>144</v>
      </c>
      <c r="I495">
        <v>670</v>
      </c>
      <c r="J495">
        <f t="shared" si="151"/>
        <v>288</v>
      </c>
      <c r="K495">
        <f t="shared" si="152"/>
        <v>858</v>
      </c>
      <c r="L495">
        <f t="shared" si="153"/>
        <v>144</v>
      </c>
      <c r="M495">
        <f t="shared" si="154"/>
        <v>188</v>
      </c>
      <c r="N495">
        <f t="shared" si="155"/>
        <v>61</v>
      </c>
      <c r="O495">
        <f t="shared" si="156"/>
        <v>587</v>
      </c>
      <c r="P495">
        <f t="shared" si="157"/>
        <v>205</v>
      </c>
      <c r="Q495">
        <f t="shared" si="158"/>
        <v>775</v>
      </c>
      <c r="R495" t="e">
        <f t="shared" si="159"/>
        <v>#DIV/0!</v>
      </c>
      <c r="S495" t="e">
        <f t="shared" si="160"/>
        <v>#DIV/0!</v>
      </c>
      <c r="T495">
        <f t="shared" si="161"/>
        <v>0.73493975903614461</v>
      </c>
      <c r="U495">
        <f t="shared" si="162"/>
        <v>7.072289156626506</v>
      </c>
      <c r="V495">
        <f t="shared" si="163"/>
        <v>2.4698795180722892</v>
      </c>
      <c r="W495">
        <f t="shared" si="164"/>
        <v>9.3373493975903621</v>
      </c>
    </row>
    <row r="496" spans="1:23" hidden="1" x14ac:dyDescent="0.25">
      <c r="A496" t="s">
        <v>3</v>
      </c>
      <c r="B496" t="s">
        <v>62</v>
      </c>
      <c r="C496">
        <v>0</v>
      </c>
      <c r="D496">
        <v>69</v>
      </c>
      <c r="E496">
        <f t="shared" si="167"/>
        <v>69</v>
      </c>
      <c r="F496">
        <v>144</v>
      </c>
      <c r="G496">
        <v>188</v>
      </c>
      <c r="H496">
        <v>144</v>
      </c>
      <c r="I496">
        <v>671</v>
      </c>
      <c r="J496">
        <f t="shared" si="151"/>
        <v>288</v>
      </c>
      <c r="K496">
        <f t="shared" si="152"/>
        <v>859</v>
      </c>
      <c r="L496">
        <f t="shared" si="153"/>
        <v>144</v>
      </c>
      <c r="M496">
        <f t="shared" si="154"/>
        <v>188</v>
      </c>
      <c r="N496">
        <f t="shared" si="155"/>
        <v>75</v>
      </c>
      <c r="O496">
        <f t="shared" si="156"/>
        <v>602</v>
      </c>
      <c r="P496">
        <f t="shared" si="157"/>
        <v>219</v>
      </c>
      <c r="Q496">
        <f t="shared" si="158"/>
        <v>790</v>
      </c>
      <c r="R496" t="e">
        <f t="shared" si="159"/>
        <v>#DIV/0!</v>
      </c>
      <c r="S496" t="e">
        <f t="shared" si="160"/>
        <v>#DIV/0!</v>
      </c>
      <c r="T496">
        <f t="shared" si="161"/>
        <v>1.0869565217391304</v>
      </c>
      <c r="U496">
        <f t="shared" si="162"/>
        <v>8.72463768115942</v>
      </c>
      <c r="V496">
        <f t="shared" si="163"/>
        <v>3.1739130434782608</v>
      </c>
      <c r="W496">
        <f t="shared" si="164"/>
        <v>11.44927536231884</v>
      </c>
    </row>
    <row r="497" spans="1:23" hidden="1" x14ac:dyDescent="0.25">
      <c r="A497" t="s">
        <v>4</v>
      </c>
      <c r="B497" t="s">
        <v>62</v>
      </c>
      <c r="C497">
        <v>0</v>
      </c>
      <c r="D497">
        <v>109</v>
      </c>
      <c r="E497">
        <f t="shared" si="167"/>
        <v>109</v>
      </c>
      <c r="F497">
        <v>144</v>
      </c>
      <c r="G497">
        <v>188</v>
      </c>
      <c r="H497">
        <v>144</v>
      </c>
      <c r="I497">
        <v>672</v>
      </c>
      <c r="J497">
        <f t="shared" si="151"/>
        <v>288</v>
      </c>
      <c r="K497">
        <f t="shared" si="152"/>
        <v>860</v>
      </c>
      <c r="L497">
        <f t="shared" si="153"/>
        <v>144</v>
      </c>
      <c r="M497">
        <f t="shared" si="154"/>
        <v>188</v>
      </c>
      <c r="N497">
        <f t="shared" si="155"/>
        <v>35</v>
      </c>
      <c r="O497">
        <f t="shared" si="156"/>
        <v>563</v>
      </c>
      <c r="P497">
        <f t="shared" si="157"/>
        <v>179</v>
      </c>
      <c r="Q497">
        <f t="shared" si="158"/>
        <v>751</v>
      </c>
      <c r="R497" t="e">
        <f t="shared" si="159"/>
        <v>#DIV/0!</v>
      </c>
      <c r="S497" t="e">
        <f t="shared" si="160"/>
        <v>#DIV/0!</v>
      </c>
      <c r="T497">
        <f t="shared" si="161"/>
        <v>0.32110091743119268</v>
      </c>
      <c r="U497">
        <f t="shared" si="162"/>
        <v>5.1651376146788994</v>
      </c>
      <c r="V497">
        <f t="shared" si="163"/>
        <v>1.6422018348623852</v>
      </c>
      <c r="W497">
        <f t="shared" si="164"/>
        <v>6.8899082568807337</v>
      </c>
    </row>
    <row r="498" spans="1:23" hidden="1" x14ac:dyDescent="0.25">
      <c r="A498" t="s">
        <v>5</v>
      </c>
      <c r="B498" t="s">
        <v>62</v>
      </c>
      <c r="C498">
        <v>0</v>
      </c>
      <c r="D498">
        <v>66</v>
      </c>
      <c r="E498">
        <f t="shared" si="167"/>
        <v>66</v>
      </c>
      <c r="F498">
        <v>144</v>
      </c>
      <c r="G498">
        <v>188</v>
      </c>
      <c r="H498">
        <v>144</v>
      </c>
      <c r="I498">
        <v>673</v>
      </c>
      <c r="J498">
        <f t="shared" si="151"/>
        <v>288</v>
      </c>
      <c r="K498">
        <f t="shared" si="152"/>
        <v>861</v>
      </c>
      <c r="L498">
        <f t="shared" si="153"/>
        <v>144</v>
      </c>
      <c r="M498">
        <f t="shared" si="154"/>
        <v>188</v>
      </c>
      <c r="N498">
        <f t="shared" si="155"/>
        <v>78</v>
      </c>
      <c r="O498">
        <f t="shared" si="156"/>
        <v>607</v>
      </c>
      <c r="P498">
        <f t="shared" si="157"/>
        <v>222</v>
      </c>
      <c r="Q498">
        <f t="shared" si="158"/>
        <v>795</v>
      </c>
      <c r="R498" t="e">
        <f t="shared" si="159"/>
        <v>#DIV/0!</v>
      </c>
      <c r="S498" t="e">
        <f t="shared" si="160"/>
        <v>#DIV/0!</v>
      </c>
      <c r="T498">
        <f t="shared" si="161"/>
        <v>1.1818181818181819</v>
      </c>
      <c r="U498">
        <f t="shared" si="162"/>
        <v>9.1969696969696972</v>
      </c>
      <c r="V498">
        <f t="shared" si="163"/>
        <v>3.3636363636363638</v>
      </c>
      <c r="W498">
        <f t="shared" si="164"/>
        <v>12.045454545454545</v>
      </c>
    </row>
    <row r="499" spans="1:23" hidden="1" x14ac:dyDescent="0.25">
      <c r="A499" t="s">
        <v>6</v>
      </c>
      <c r="B499" t="s">
        <v>62</v>
      </c>
      <c r="C499">
        <v>0</v>
      </c>
      <c r="D499">
        <v>52</v>
      </c>
      <c r="E499">
        <f t="shared" si="167"/>
        <v>52</v>
      </c>
      <c r="F499">
        <v>144</v>
      </c>
      <c r="G499">
        <v>188</v>
      </c>
      <c r="H499">
        <v>144</v>
      </c>
      <c r="I499">
        <v>674</v>
      </c>
      <c r="J499">
        <f t="shared" si="151"/>
        <v>288</v>
      </c>
      <c r="K499">
        <f t="shared" si="152"/>
        <v>862</v>
      </c>
      <c r="L499">
        <f t="shared" si="153"/>
        <v>144</v>
      </c>
      <c r="M499">
        <f t="shared" si="154"/>
        <v>188</v>
      </c>
      <c r="N499">
        <f t="shared" si="155"/>
        <v>92</v>
      </c>
      <c r="O499">
        <f t="shared" si="156"/>
        <v>622</v>
      </c>
      <c r="P499">
        <f t="shared" si="157"/>
        <v>236</v>
      </c>
      <c r="Q499">
        <f t="shared" si="158"/>
        <v>810</v>
      </c>
      <c r="R499" t="e">
        <f t="shared" si="159"/>
        <v>#DIV/0!</v>
      </c>
      <c r="S499" t="e">
        <f t="shared" si="160"/>
        <v>#DIV/0!</v>
      </c>
      <c r="T499">
        <f t="shared" si="161"/>
        <v>1.7692307692307692</v>
      </c>
      <c r="U499">
        <f t="shared" si="162"/>
        <v>11.961538461538462</v>
      </c>
      <c r="V499">
        <f t="shared" si="163"/>
        <v>4.5384615384615383</v>
      </c>
      <c r="W499">
        <f t="shared" si="164"/>
        <v>15.576923076923077</v>
      </c>
    </row>
    <row r="500" spans="1:23" hidden="1" x14ac:dyDescent="0.25">
      <c r="A500" t="s">
        <v>7</v>
      </c>
      <c r="B500" t="s">
        <v>62</v>
      </c>
      <c r="C500">
        <v>0</v>
      </c>
      <c r="D500">
        <v>84</v>
      </c>
      <c r="E500">
        <f t="shared" si="167"/>
        <v>84</v>
      </c>
      <c r="F500">
        <v>144</v>
      </c>
      <c r="G500">
        <v>188</v>
      </c>
      <c r="H500">
        <v>144</v>
      </c>
      <c r="I500">
        <v>675</v>
      </c>
      <c r="J500">
        <f t="shared" si="151"/>
        <v>288</v>
      </c>
      <c r="K500">
        <f t="shared" si="152"/>
        <v>863</v>
      </c>
      <c r="L500">
        <f t="shared" si="153"/>
        <v>144</v>
      </c>
      <c r="M500">
        <f t="shared" si="154"/>
        <v>188</v>
      </c>
      <c r="N500">
        <f t="shared" si="155"/>
        <v>60</v>
      </c>
      <c r="O500">
        <f t="shared" si="156"/>
        <v>591</v>
      </c>
      <c r="P500">
        <f t="shared" si="157"/>
        <v>204</v>
      </c>
      <c r="Q500">
        <f t="shared" si="158"/>
        <v>779</v>
      </c>
      <c r="R500" t="e">
        <f t="shared" si="159"/>
        <v>#DIV/0!</v>
      </c>
      <c r="S500" t="e">
        <f t="shared" si="160"/>
        <v>#DIV/0!</v>
      </c>
      <c r="T500">
        <f t="shared" si="161"/>
        <v>0.7142857142857143</v>
      </c>
      <c r="U500">
        <f t="shared" si="162"/>
        <v>7.0357142857142856</v>
      </c>
      <c r="V500">
        <f t="shared" si="163"/>
        <v>2.4285714285714284</v>
      </c>
      <c r="W500">
        <f t="shared" si="164"/>
        <v>9.2738095238095237</v>
      </c>
    </row>
    <row r="501" spans="1:23" hidden="1" x14ac:dyDescent="0.25">
      <c r="A501" t="s">
        <v>8</v>
      </c>
      <c r="B501" t="s">
        <v>62</v>
      </c>
      <c r="C501">
        <v>0</v>
      </c>
      <c r="D501">
        <v>71</v>
      </c>
      <c r="E501">
        <f t="shared" si="167"/>
        <v>71</v>
      </c>
      <c r="F501">
        <v>144</v>
      </c>
      <c r="G501">
        <v>188</v>
      </c>
      <c r="H501">
        <v>144</v>
      </c>
      <c r="I501">
        <v>676</v>
      </c>
      <c r="J501">
        <f t="shared" si="151"/>
        <v>288</v>
      </c>
      <c r="K501">
        <f t="shared" si="152"/>
        <v>864</v>
      </c>
      <c r="L501">
        <f t="shared" si="153"/>
        <v>144</v>
      </c>
      <c r="M501">
        <f t="shared" si="154"/>
        <v>188</v>
      </c>
      <c r="N501">
        <f t="shared" si="155"/>
        <v>73</v>
      </c>
      <c r="O501">
        <f t="shared" si="156"/>
        <v>605</v>
      </c>
      <c r="P501">
        <f t="shared" si="157"/>
        <v>217</v>
      </c>
      <c r="Q501">
        <f t="shared" si="158"/>
        <v>793</v>
      </c>
      <c r="R501" t="e">
        <f t="shared" si="159"/>
        <v>#DIV/0!</v>
      </c>
      <c r="S501" t="e">
        <f t="shared" si="160"/>
        <v>#DIV/0!</v>
      </c>
      <c r="T501">
        <f t="shared" si="161"/>
        <v>1.028169014084507</v>
      </c>
      <c r="U501">
        <f t="shared" si="162"/>
        <v>8.52112676056338</v>
      </c>
      <c r="V501">
        <f t="shared" si="163"/>
        <v>3.056338028169014</v>
      </c>
      <c r="W501">
        <f t="shared" si="164"/>
        <v>11.169014084507042</v>
      </c>
    </row>
    <row r="502" spans="1:23" hidden="1" x14ac:dyDescent="0.25">
      <c r="A502" t="s">
        <v>9</v>
      </c>
      <c r="B502" t="s">
        <v>62</v>
      </c>
      <c r="C502">
        <v>0</v>
      </c>
      <c r="D502">
        <v>103</v>
      </c>
      <c r="E502">
        <f t="shared" si="167"/>
        <v>103</v>
      </c>
      <c r="F502">
        <v>144</v>
      </c>
      <c r="G502">
        <v>188</v>
      </c>
      <c r="H502">
        <v>144</v>
      </c>
      <c r="I502">
        <v>677</v>
      </c>
      <c r="J502">
        <f t="shared" si="151"/>
        <v>288</v>
      </c>
      <c r="K502">
        <f t="shared" si="152"/>
        <v>865</v>
      </c>
      <c r="L502">
        <f t="shared" si="153"/>
        <v>144</v>
      </c>
      <c r="M502">
        <f t="shared" si="154"/>
        <v>188</v>
      </c>
      <c r="N502">
        <f t="shared" si="155"/>
        <v>41</v>
      </c>
      <c r="O502">
        <f t="shared" si="156"/>
        <v>574</v>
      </c>
      <c r="P502">
        <f t="shared" si="157"/>
        <v>185</v>
      </c>
      <c r="Q502">
        <f t="shared" si="158"/>
        <v>762</v>
      </c>
      <c r="R502" t="e">
        <f t="shared" si="159"/>
        <v>#DIV/0!</v>
      </c>
      <c r="S502" t="e">
        <f t="shared" si="160"/>
        <v>#DIV/0!</v>
      </c>
      <c r="T502">
        <f t="shared" si="161"/>
        <v>0.39805825242718446</v>
      </c>
      <c r="U502">
        <f t="shared" si="162"/>
        <v>5.5728155339805827</v>
      </c>
      <c r="V502">
        <f t="shared" si="163"/>
        <v>1.796116504854369</v>
      </c>
      <c r="W502">
        <f t="shared" si="164"/>
        <v>7.3980582524271847</v>
      </c>
    </row>
    <row r="503" spans="1:23" hidden="1" x14ac:dyDescent="0.25">
      <c r="A503" t="s">
        <v>10</v>
      </c>
      <c r="B503" t="s">
        <v>62</v>
      </c>
      <c r="C503">
        <v>0</v>
      </c>
      <c r="D503">
        <v>130</v>
      </c>
      <c r="E503">
        <f t="shared" si="167"/>
        <v>130</v>
      </c>
      <c r="F503">
        <v>144</v>
      </c>
      <c r="G503">
        <v>188</v>
      </c>
      <c r="H503">
        <v>144</v>
      </c>
      <c r="I503">
        <v>678</v>
      </c>
      <c r="J503">
        <f t="shared" si="151"/>
        <v>288</v>
      </c>
      <c r="K503">
        <f t="shared" si="152"/>
        <v>866</v>
      </c>
      <c r="L503">
        <f t="shared" si="153"/>
        <v>144</v>
      </c>
      <c r="M503">
        <f t="shared" si="154"/>
        <v>188</v>
      </c>
      <c r="N503">
        <f t="shared" si="155"/>
        <v>14</v>
      </c>
      <c r="O503">
        <f t="shared" si="156"/>
        <v>548</v>
      </c>
      <c r="P503">
        <f t="shared" si="157"/>
        <v>158</v>
      </c>
      <c r="Q503">
        <f t="shared" si="158"/>
        <v>736</v>
      </c>
      <c r="R503" t="e">
        <f t="shared" si="159"/>
        <v>#DIV/0!</v>
      </c>
      <c r="S503" t="e">
        <f t="shared" si="160"/>
        <v>#DIV/0!</v>
      </c>
      <c r="T503">
        <f t="shared" si="161"/>
        <v>0.1076923076923077</v>
      </c>
      <c r="U503">
        <f t="shared" si="162"/>
        <v>4.2153846153846155</v>
      </c>
      <c r="V503">
        <f t="shared" si="163"/>
        <v>1.2153846153846153</v>
      </c>
      <c r="W503">
        <f t="shared" si="164"/>
        <v>5.6615384615384619</v>
      </c>
    </row>
    <row r="504" spans="1:23" hidden="1" x14ac:dyDescent="0.25">
      <c r="A504" t="s">
        <v>11</v>
      </c>
      <c r="B504" t="s">
        <v>62</v>
      </c>
      <c r="C504">
        <v>0</v>
      </c>
      <c r="D504">
        <v>101</v>
      </c>
      <c r="E504">
        <f t="shared" si="167"/>
        <v>101</v>
      </c>
      <c r="F504">
        <v>144</v>
      </c>
      <c r="G504">
        <v>188</v>
      </c>
      <c r="H504">
        <v>144</v>
      </c>
      <c r="I504">
        <v>679</v>
      </c>
      <c r="J504">
        <f t="shared" si="151"/>
        <v>288</v>
      </c>
      <c r="K504">
        <f t="shared" si="152"/>
        <v>867</v>
      </c>
      <c r="L504">
        <f t="shared" si="153"/>
        <v>144</v>
      </c>
      <c r="M504">
        <f t="shared" si="154"/>
        <v>188</v>
      </c>
      <c r="N504">
        <f t="shared" si="155"/>
        <v>43</v>
      </c>
      <c r="O504">
        <f t="shared" si="156"/>
        <v>578</v>
      </c>
      <c r="P504">
        <f t="shared" si="157"/>
        <v>187</v>
      </c>
      <c r="Q504">
        <f t="shared" si="158"/>
        <v>766</v>
      </c>
      <c r="R504" t="e">
        <f t="shared" si="159"/>
        <v>#DIV/0!</v>
      </c>
      <c r="S504" t="e">
        <f t="shared" si="160"/>
        <v>#DIV/0!</v>
      </c>
      <c r="T504">
        <f t="shared" si="161"/>
        <v>0.42574257425742573</v>
      </c>
      <c r="U504">
        <f t="shared" si="162"/>
        <v>5.7227722772277225</v>
      </c>
      <c r="V504">
        <f t="shared" si="163"/>
        <v>1.8514851485148516</v>
      </c>
      <c r="W504">
        <f t="shared" si="164"/>
        <v>7.5841584158415838</v>
      </c>
    </row>
    <row r="505" spans="1:23" hidden="1" x14ac:dyDescent="0.25">
      <c r="A505" t="s">
        <v>12</v>
      </c>
      <c r="B505" t="s">
        <v>62</v>
      </c>
      <c r="C505">
        <v>0</v>
      </c>
      <c r="D505">
        <v>93</v>
      </c>
      <c r="E505">
        <f t="shared" si="167"/>
        <v>93</v>
      </c>
      <c r="F505">
        <v>144</v>
      </c>
      <c r="G505">
        <v>188</v>
      </c>
      <c r="H505">
        <v>144</v>
      </c>
      <c r="I505">
        <v>680</v>
      </c>
      <c r="J505">
        <f t="shared" si="151"/>
        <v>288</v>
      </c>
      <c r="K505">
        <f t="shared" si="152"/>
        <v>868</v>
      </c>
      <c r="L505">
        <f t="shared" si="153"/>
        <v>144</v>
      </c>
      <c r="M505">
        <f t="shared" si="154"/>
        <v>188</v>
      </c>
      <c r="N505">
        <f t="shared" si="155"/>
        <v>51</v>
      </c>
      <c r="O505">
        <f t="shared" si="156"/>
        <v>587</v>
      </c>
      <c r="P505">
        <f t="shared" si="157"/>
        <v>195</v>
      </c>
      <c r="Q505">
        <f t="shared" si="158"/>
        <v>775</v>
      </c>
      <c r="R505" t="e">
        <f t="shared" si="159"/>
        <v>#DIV/0!</v>
      </c>
      <c r="S505" t="e">
        <f t="shared" si="160"/>
        <v>#DIV/0!</v>
      </c>
      <c r="T505">
        <f t="shared" si="161"/>
        <v>0.54838709677419351</v>
      </c>
      <c r="U505">
        <f t="shared" si="162"/>
        <v>6.311827956989247</v>
      </c>
      <c r="V505">
        <f t="shared" si="163"/>
        <v>2.096774193548387</v>
      </c>
      <c r="W505">
        <f t="shared" si="164"/>
        <v>8.3333333333333339</v>
      </c>
    </row>
    <row r="506" spans="1:23" hidden="1" x14ac:dyDescent="0.25">
      <c r="A506" t="s">
        <v>0</v>
      </c>
      <c r="B506" t="s">
        <v>64</v>
      </c>
      <c r="C506">
        <v>0</v>
      </c>
      <c r="D506">
        <v>50</v>
      </c>
      <c r="E506">
        <f>SUM(C506:D506)</f>
        <v>50</v>
      </c>
      <c r="F506">
        <v>144</v>
      </c>
      <c r="G506">
        <v>188</v>
      </c>
      <c r="H506">
        <v>144</v>
      </c>
      <c r="I506">
        <v>681</v>
      </c>
      <c r="J506">
        <f t="shared" si="151"/>
        <v>288</v>
      </c>
      <c r="K506">
        <f t="shared" si="152"/>
        <v>869</v>
      </c>
      <c r="L506">
        <f t="shared" si="153"/>
        <v>144</v>
      </c>
      <c r="M506">
        <f t="shared" si="154"/>
        <v>188</v>
      </c>
      <c r="N506">
        <f t="shared" si="155"/>
        <v>94</v>
      </c>
      <c r="O506">
        <f t="shared" si="156"/>
        <v>631</v>
      </c>
      <c r="P506">
        <f t="shared" si="157"/>
        <v>238</v>
      </c>
      <c r="Q506">
        <f t="shared" si="158"/>
        <v>819</v>
      </c>
      <c r="R506" t="e">
        <f t="shared" si="159"/>
        <v>#DIV/0!</v>
      </c>
      <c r="S506" t="e">
        <f t="shared" si="160"/>
        <v>#DIV/0!</v>
      </c>
      <c r="T506">
        <f t="shared" si="161"/>
        <v>1.88</v>
      </c>
      <c r="U506">
        <f t="shared" si="162"/>
        <v>12.62</v>
      </c>
      <c r="V506">
        <f t="shared" si="163"/>
        <v>4.76</v>
      </c>
      <c r="W506">
        <f t="shared" si="164"/>
        <v>16.38</v>
      </c>
    </row>
    <row r="507" spans="1:23" hidden="1" x14ac:dyDescent="0.25">
      <c r="A507" t="s">
        <v>2</v>
      </c>
      <c r="B507" t="s">
        <v>64</v>
      </c>
      <c r="C507">
        <v>0</v>
      </c>
      <c r="D507">
        <v>14</v>
      </c>
      <c r="E507">
        <f t="shared" ref="E507:E517" si="168">SUM(C507:D507)</f>
        <v>14</v>
      </c>
      <c r="F507">
        <v>144</v>
      </c>
      <c r="G507">
        <v>188</v>
      </c>
      <c r="H507">
        <v>144</v>
      </c>
      <c r="I507">
        <v>682</v>
      </c>
      <c r="J507">
        <f t="shared" si="151"/>
        <v>288</v>
      </c>
      <c r="K507">
        <f t="shared" si="152"/>
        <v>870</v>
      </c>
      <c r="L507">
        <f t="shared" si="153"/>
        <v>144</v>
      </c>
      <c r="M507">
        <f t="shared" si="154"/>
        <v>188</v>
      </c>
      <c r="N507">
        <f t="shared" si="155"/>
        <v>130</v>
      </c>
      <c r="O507">
        <f t="shared" si="156"/>
        <v>668</v>
      </c>
      <c r="P507">
        <f t="shared" si="157"/>
        <v>274</v>
      </c>
      <c r="Q507">
        <f t="shared" si="158"/>
        <v>856</v>
      </c>
      <c r="R507" t="e">
        <f t="shared" si="159"/>
        <v>#DIV/0!</v>
      </c>
      <c r="S507" t="e">
        <f t="shared" si="160"/>
        <v>#DIV/0!</v>
      </c>
      <c r="T507">
        <f t="shared" si="161"/>
        <v>9.2857142857142865</v>
      </c>
      <c r="U507">
        <f t="shared" si="162"/>
        <v>47.714285714285715</v>
      </c>
      <c r="V507">
        <f t="shared" si="163"/>
        <v>19.571428571428573</v>
      </c>
      <c r="W507">
        <f t="shared" si="164"/>
        <v>61.142857142857146</v>
      </c>
    </row>
    <row r="508" spans="1:23" hidden="1" x14ac:dyDescent="0.25">
      <c r="A508" t="s">
        <v>3</v>
      </c>
      <c r="B508" t="s">
        <v>64</v>
      </c>
      <c r="C508">
        <v>0</v>
      </c>
      <c r="D508">
        <v>90</v>
      </c>
      <c r="E508">
        <f t="shared" si="168"/>
        <v>90</v>
      </c>
      <c r="F508">
        <v>144</v>
      </c>
      <c r="G508">
        <v>188</v>
      </c>
      <c r="H508">
        <v>144</v>
      </c>
      <c r="I508">
        <v>683</v>
      </c>
      <c r="J508">
        <f t="shared" si="151"/>
        <v>288</v>
      </c>
      <c r="K508">
        <f t="shared" si="152"/>
        <v>871</v>
      </c>
      <c r="L508">
        <f t="shared" si="153"/>
        <v>144</v>
      </c>
      <c r="M508">
        <f t="shared" si="154"/>
        <v>188</v>
      </c>
      <c r="N508">
        <f t="shared" si="155"/>
        <v>54</v>
      </c>
      <c r="O508">
        <f t="shared" si="156"/>
        <v>593</v>
      </c>
      <c r="P508">
        <f t="shared" si="157"/>
        <v>198</v>
      </c>
      <c r="Q508">
        <f t="shared" si="158"/>
        <v>781</v>
      </c>
      <c r="R508" t="e">
        <f t="shared" si="159"/>
        <v>#DIV/0!</v>
      </c>
      <c r="S508" t="e">
        <f t="shared" si="160"/>
        <v>#DIV/0!</v>
      </c>
      <c r="T508">
        <f t="shared" si="161"/>
        <v>0.6</v>
      </c>
      <c r="U508">
        <f t="shared" si="162"/>
        <v>6.5888888888888886</v>
      </c>
      <c r="V508">
        <f t="shared" si="163"/>
        <v>2.2000000000000002</v>
      </c>
      <c r="W508">
        <f t="shared" si="164"/>
        <v>8.6777777777777771</v>
      </c>
    </row>
    <row r="509" spans="1:23" hidden="1" x14ac:dyDescent="0.25">
      <c r="A509" t="s">
        <v>4</v>
      </c>
      <c r="B509" t="s">
        <v>64</v>
      </c>
      <c r="C509">
        <v>0</v>
      </c>
      <c r="D509">
        <v>69</v>
      </c>
      <c r="E509">
        <f t="shared" si="168"/>
        <v>69</v>
      </c>
      <c r="F509">
        <v>144</v>
      </c>
      <c r="G509">
        <v>188</v>
      </c>
      <c r="H509">
        <v>144</v>
      </c>
      <c r="I509">
        <v>684</v>
      </c>
      <c r="J509">
        <f t="shared" si="151"/>
        <v>288</v>
      </c>
      <c r="K509">
        <f t="shared" si="152"/>
        <v>872</v>
      </c>
      <c r="L509">
        <f t="shared" si="153"/>
        <v>144</v>
      </c>
      <c r="M509">
        <f t="shared" si="154"/>
        <v>188</v>
      </c>
      <c r="N509">
        <f t="shared" si="155"/>
        <v>75</v>
      </c>
      <c r="O509">
        <f t="shared" si="156"/>
        <v>615</v>
      </c>
      <c r="P509">
        <f t="shared" si="157"/>
        <v>219</v>
      </c>
      <c r="Q509">
        <f t="shared" si="158"/>
        <v>803</v>
      </c>
      <c r="R509" t="e">
        <f t="shared" si="159"/>
        <v>#DIV/0!</v>
      </c>
      <c r="S509" t="e">
        <f t="shared" si="160"/>
        <v>#DIV/0!</v>
      </c>
      <c r="T509">
        <f t="shared" si="161"/>
        <v>1.0869565217391304</v>
      </c>
      <c r="U509">
        <f t="shared" si="162"/>
        <v>8.9130434782608692</v>
      </c>
      <c r="V509">
        <f t="shared" si="163"/>
        <v>3.1739130434782608</v>
      </c>
      <c r="W509">
        <f t="shared" si="164"/>
        <v>11.637681159420289</v>
      </c>
    </row>
    <row r="510" spans="1:23" hidden="1" x14ac:dyDescent="0.25">
      <c r="A510" t="s">
        <v>5</v>
      </c>
      <c r="B510" t="s">
        <v>64</v>
      </c>
      <c r="C510">
        <v>0</v>
      </c>
      <c r="D510">
        <v>100</v>
      </c>
      <c r="E510">
        <f t="shared" si="168"/>
        <v>100</v>
      </c>
      <c r="F510">
        <v>144</v>
      </c>
      <c r="G510">
        <v>188</v>
      </c>
      <c r="H510">
        <v>144</v>
      </c>
      <c r="I510">
        <v>685</v>
      </c>
      <c r="J510">
        <f t="shared" si="151"/>
        <v>288</v>
      </c>
      <c r="K510">
        <f t="shared" si="152"/>
        <v>873</v>
      </c>
      <c r="L510">
        <f t="shared" si="153"/>
        <v>144</v>
      </c>
      <c r="M510">
        <f t="shared" si="154"/>
        <v>188</v>
      </c>
      <c r="N510">
        <f t="shared" si="155"/>
        <v>44</v>
      </c>
      <c r="O510">
        <f t="shared" si="156"/>
        <v>585</v>
      </c>
      <c r="P510">
        <f t="shared" si="157"/>
        <v>188</v>
      </c>
      <c r="Q510">
        <f t="shared" si="158"/>
        <v>773</v>
      </c>
      <c r="R510" t="e">
        <f t="shared" si="159"/>
        <v>#DIV/0!</v>
      </c>
      <c r="S510" t="e">
        <f t="shared" si="160"/>
        <v>#DIV/0!</v>
      </c>
      <c r="T510">
        <f t="shared" si="161"/>
        <v>0.44</v>
      </c>
      <c r="U510">
        <f t="shared" si="162"/>
        <v>5.85</v>
      </c>
      <c r="V510">
        <f t="shared" si="163"/>
        <v>1.88</v>
      </c>
      <c r="W510">
        <f t="shared" si="164"/>
        <v>7.73</v>
      </c>
    </row>
    <row r="511" spans="1:23" hidden="1" x14ac:dyDescent="0.25">
      <c r="A511" t="s">
        <v>6</v>
      </c>
      <c r="B511" t="s">
        <v>64</v>
      </c>
      <c r="C511">
        <v>0</v>
      </c>
      <c r="D511">
        <v>67</v>
      </c>
      <c r="E511">
        <f t="shared" si="168"/>
        <v>67</v>
      </c>
      <c r="F511">
        <v>144</v>
      </c>
      <c r="G511">
        <v>188</v>
      </c>
      <c r="H511">
        <v>144</v>
      </c>
      <c r="I511">
        <v>686</v>
      </c>
      <c r="J511">
        <f t="shared" si="151"/>
        <v>288</v>
      </c>
      <c r="K511">
        <f t="shared" si="152"/>
        <v>874</v>
      </c>
      <c r="L511">
        <f t="shared" si="153"/>
        <v>144</v>
      </c>
      <c r="M511">
        <f t="shared" si="154"/>
        <v>188</v>
      </c>
      <c r="N511">
        <f t="shared" si="155"/>
        <v>77</v>
      </c>
      <c r="O511">
        <f t="shared" si="156"/>
        <v>619</v>
      </c>
      <c r="P511">
        <f t="shared" si="157"/>
        <v>221</v>
      </c>
      <c r="Q511">
        <f t="shared" si="158"/>
        <v>807</v>
      </c>
      <c r="R511" t="e">
        <f t="shared" si="159"/>
        <v>#DIV/0!</v>
      </c>
      <c r="S511" t="e">
        <f t="shared" si="160"/>
        <v>#DIV/0!</v>
      </c>
      <c r="T511">
        <f t="shared" si="161"/>
        <v>1.1492537313432836</v>
      </c>
      <c r="U511">
        <f t="shared" si="162"/>
        <v>9.2388059701492544</v>
      </c>
      <c r="V511">
        <f t="shared" si="163"/>
        <v>3.2985074626865671</v>
      </c>
      <c r="W511">
        <f t="shared" si="164"/>
        <v>12.044776119402986</v>
      </c>
    </row>
    <row r="512" spans="1:23" hidden="1" x14ac:dyDescent="0.25">
      <c r="A512" t="s">
        <v>7</v>
      </c>
      <c r="B512" t="s">
        <v>64</v>
      </c>
      <c r="C512">
        <v>0</v>
      </c>
      <c r="D512">
        <v>106</v>
      </c>
      <c r="E512">
        <f t="shared" si="168"/>
        <v>106</v>
      </c>
      <c r="F512">
        <v>144</v>
      </c>
      <c r="G512">
        <v>188</v>
      </c>
      <c r="H512">
        <v>144</v>
      </c>
      <c r="I512">
        <v>687</v>
      </c>
      <c r="J512">
        <f t="shared" si="151"/>
        <v>288</v>
      </c>
      <c r="K512">
        <f t="shared" si="152"/>
        <v>875</v>
      </c>
      <c r="L512">
        <f t="shared" si="153"/>
        <v>144</v>
      </c>
      <c r="M512">
        <f t="shared" si="154"/>
        <v>188</v>
      </c>
      <c r="N512">
        <f t="shared" si="155"/>
        <v>38</v>
      </c>
      <c r="O512">
        <f t="shared" si="156"/>
        <v>581</v>
      </c>
      <c r="P512">
        <f t="shared" si="157"/>
        <v>182</v>
      </c>
      <c r="Q512">
        <f t="shared" si="158"/>
        <v>769</v>
      </c>
      <c r="R512" t="e">
        <f t="shared" si="159"/>
        <v>#DIV/0!</v>
      </c>
      <c r="S512" t="e">
        <f t="shared" si="160"/>
        <v>#DIV/0!</v>
      </c>
      <c r="T512">
        <f t="shared" si="161"/>
        <v>0.35849056603773582</v>
      </c>
      <c r="U512">
        <f t="shared" si="162"/>
        <v>5.4811320754716979</v>
      </c>
      <c r="V512">
        <f t="shared" si="163"/>
        <v>1.7169811320754718</v>
      </c>
      <c r="W512">
        <f t="shared" si="164"/>
        <v>7.2547169811320753</v>
      </c>
    </row>
    <row r="513" spans="1:23" hidden="1" x14ac:dyDescent="0.25">
      <c r="A513" t="s">
        <v>8</v>
      </c>
      <c r="B513" t="s">
        <v>64</v>
      </c>
      <c r="C513">
        <v>1</v>
      </c>
      <c r="D513">
        <v>127</v>
      </c>
      <c r="E513">
        <f t="shared" si="168"/>
        <v>128</v>
      </c>
      <c r="F513">
        <v>144</v>
      </c>
      <c r="G513">
        <v>188</v>
      </c>
      <c r="H513">
        <v>144</v>
      </c>
      <c r="I513">
        <v>688</v>
      </c>
      <c r="J513">
        <f t="shared" si="151"/>
        <v>288</v>
      </c>
      <c r="K513">
        <f t="shared" si="152"/>
        <v>876</v>
      </c>
      <c r="L513">
        <f t="shared" si="153"/>
        <v>143</v>
      </c>
      <c r="M513">
        <f t="shared" si="154"/>
        <v>187</v>
      </c>
      <c r="N513">
        <f t="shared" si="155"/>
        <v>17</v>
      </c>
      <c r="O513">
        <f t="shared" si="156"/>
        <v>561</v>
      </c>
      <c r="P513">
        <f t="shared" si="157"/>
        <v>160</v>
      </c>
      <c r="Q513">
        <f t="shared" si="158"/>
        <v>748</v>
      </c>
      <c r="R513">
        <f t="shared" si="159"/>
        <v>143</v>
      </c>
      <c r="S513">
        <f t="shared" si="160"/>
        <v>187</v>
      </c>
      <c r="T513">
        <f t="shared" si="161"/>
        <v>0.13385826771653545</v>
      </c>
      <c r="U513">
        <f t="shared" si="162"/>
        <v>4.4173228346456694</v>
      </c>
      <c r="V513">
        <f t="shared" si="163"/>
        <v>1.25</v>
      </c>
      <c r="W513">
        <f t="shared" si="164"/>
        <v>5.84375</v>
      </c>
    </row>
    <row r="514" spans="1:23" hidden="1" x14ac:dyDescent="0.25">
      <c r="A514" t="s">
        <v>9</v>
      </c>
      <c r="B514" t="s">
        <v>64</v>
      </c>
      <c r="C514">
        <v>1</v>
      </c>
      <c r="D514">
        <v>88</v>
      </c>
      <c r="E514">
        <f t="shared" si="168"/>
        <v>89</v>
      </c>
      <c r="F514">
        <v>144</v>
      </c>
      <c r="G514">
        <v>188</v>
      </c>
      <c r="H514">
        <v>144</v>
      </c>
      <c r="I514">
        <v>689</v>
      </c>
      <c r="J514">
        <f t="shared" si="151"/>
        <v>288</v>
      </c>
      <c r="K514">
        <f t="shared" si="152"/>
        <v>877</v>
      </c>
      <c r="L514">
        <f t="shared" si="153"/>
        <v>143</v>
      </c>
      <c r="M514">
        <f t="shared" si="154"/>
        <v>187</v>
      </c>
      <c r="N514">
        <f t="shared" si="155"/>
        <v>56</v>
      </c>
      <c r="O514">
        <f t="shared" si="156"/>
        <v>601</v>
      </c>
      <c r="P514">
        <f t="shared" si="157"/>
        <v>199</v>
      </c>
      <c r="Q514">
        <f t="shared" si="158"/>
        <v>788</v>
      </c>
      <c r="R514">
        <f t="shared" si="159"/>
        <v>143</v>
      </c>
      <c r="S514">
        <f t="shared" si="160"/>
        <v>187</v>
      </c>
      <c r="T514">
        <f t="shared" si="161"/>
        <v>0.63636363636363635</v>
      </c>
      <c r="U514">
        <f t="shared" si="162"/>
        <v>6.8295454545454541</v>
      </c>
      <c r="V514">
        <f t="shared" si="163"/>
        <v>2.2359550561797752</v>
      </c>
      <c r="W514">
        <f t="shared" si="164"/>
        <v>8.8539325842696623</v>
      </c>
    </row>
    <row r="515" spans="1:23" hidden="1" x14ac:dyDescent="0.25">
      <c r="A515" t="s">
        <v>10</v>
      </c>
      <c r="B515" t="s">
        <v>64</v>
      </c>
      <c r="C515">
        <v>1</v>
      </c>
      <c r="D515">
        <v>84</v>
      </c>
      <c r="E515">
        <f t="shared" si="168"/>
        <v>85</v>
      </c>
      <c r="F515">
        <v>144</v>
      </c>
      <c r="G515">
        <v>188</v>
      </c>
      <c r="H515">
        <v>144</v>
      </c>
      <c r="I515">
        <v>690</v>
      </c>
      <c r="J515">
        <f t="shared" si="151"/>
        <v>288</v>
      </c>
      <c r="K515">
        <f t="shared" si="152"/>
        <v>878</v>
      </c>
      <c r="L515">
        <f t="shared" si="153"/>
        <v>143</v>
      </c>
      <c r="M515">
        <f t="shared" si="154"/>
        <v>187</v>
      </c>
      <c r="N515">
        <f t="shared" si="155"/>
        <v>60</v>
      </c>
      <c r="O515">
        <f t="shared" si="156"/>
        <v>606</v>
      </c>
      <c r="P515">
        <f t="shared" si="157"/>
        <v>203</v>
      </c>
      <c r="Q515">
        <f t="shared" si="158"/>
        <v>793</v>
      </c>
      <c r="R515">
        <f t="shared" si="159"/>
        <v>143</v>
      </c>
      <c r="S515">
        <f t="shared" si="160"/>
        <v>187</v>
      </c>
      <c r="T515">
        <f t="shared" si="161"/>
        <v>0.7142857142857143</v>
      </c>
      <c r="U515">
        <f t="shared" si="162"/>
        <v>7.2142857142857144</v>
      </c>
      <c r="V515">
        <f t="shared" si="163"/>
        <v>2.388235294117647</v>
      </c>
      <c r="W515">
        <f t="shared" si="164"/>
        <v>9.329411764705883</v>
      </c>
    </row>
    <row r="516" spans="1:23" hidden="1" x14ac:dyDescent="0.25">
      <c r="A516" t="s">
        <v>11</v>
      </c>
      <c r="B516" t="s">
        <v>64</v>
      </c>
      <c r="C516">
        <v>1</v>
      </c>
      <c r="D516">
        <v>138</v>
      </c>
      <c r="E516">
        <f t="shared" si="168"/>
        <v>139</v>
      </c>
      <c r="F516">
        <v>144</v>
      </c>
      <c r="G516">
        <v>188</v>
      </c>
      <c r="H516">
        <v>144</v>
      </c>
      <c r="I516">
        <v>691</v>
      </c>
      <c r="J516">
        <f t="shared" si="151"/>
        <v>288</v>
      </c>
      <c r="K516">
        <f t="shared" si="152"/>
        <v>879</v>
      </c>
      <c r="L516">
        <f t="shared" si="153"/>
        <v>143</v>
      </c>
      <c r="M516">
        <f t="shared" si="154"/>
        <v>187</v>
      </c>
      <c r="N516">
        <f t="shared" si="155"/>
        <v>6</v>
      </c>
      <c r="O516">
        <f t="shared" si="156"/>
        <v>553</v>
      </c>
      <c r="P516">
        <f t="shared" si="157"/>
        <v>149</v>
      </c>
      <c r="Q516">
        <f t="shared" si="158"/>
        <v>740</v>
      </c>
      <c r="R516">
        <f t="shared" si="159"/>
        <v>143</v>
      </c>
      <c r="S516">
        <f t="shared" si="160"/>
        <v>187</v>
      </c>
      <c r="T516">
        <f t="shared" si="161"/>
        <v>4.3478260869565216E-2</v>
      </c>
      <c r="U516">
        <f t="shared" si="162"/>
        <v>4.0072463768115938</v>
      </c>
      <c r="V516">
        <f t="shared" si="163"/>
        <v>1.0719424460431655</v>
      </c>
      <c r="W516">
        <f t="shared" si="164"/>
        <v>5.3237410071942444</v>
      </c>
    </row>
    <row r="517" spans="1:23" hidden="1" x14ac:dyDescent="0.25">
      <c r="A517" t="s">
        <v>12</v>
      </c>
      <c r="B517" t="s">
        <v>64</v>
      </c>
      <c r="C517">
        <v>0</v>
      </c>
      <c r="D517">
        <v>196</v>
      </c>
      <c r="E517">
        <f t="shared" si="168"/>
        <v>196</v>
      </c>
      <c r="F517">
        <v>144</v>
      </c>
      <c r="G517">
        <v>188</v>
      </c>
      <c r="H517">
        <v>144</v>
      </c>
      <c r="I517">
        <v>692</v>
      </c>
      <c r="J517">
        <f t="shared" si="151"/>
        <v>288</v>
      </c>
      <c r="K517">
        <f t="shared" si="152"/>
        <v>880</v>
      </c>
      <c r="L517">
        <f t="shared" si="153"/>
        <v>144</v>
      </c>
      <c r="M517">
        <f t="shared" si="154"/>
        <v>188</v>
      </c>
      <c r="N517">
        <f t="shared" si="155"/>
        <v>52</v>
      </c>
      <c r="O517">
        <f t="shared" si="156"/>
        <v>496</v>
      </c>
      <c r="P517">
        <f t="shared" si="157"/>
        <v>92</v>
      </c>
      <c r="Q517">
        <f t="shared" si="158"/>
        <v>684</v>
      </c>
      <c r="R517" t="e">
        <f t="shared" si="159"/>
        <v>#DIV/0!</v>
      </c>
      <c r="S517" t="e">
        <f t="shared" si="160"/>
        <v>#DIV/0!</v>
      </c>
      <c r="T517">
        <f t="shared" si="161"/>
        <v>0.26530612244897961</v>
      </c>
      <c r="U517">
        <f t="shared" si="162"/>
        <v>2.5306122448979593</v>
      </c>
      <c r="V517">
        <f t="shared" si="163"/>
        <v>0.46938775510204084</v>
      </c>
      <c r="W517">
        <f t="shared" si="164"/>
        <v>3.489795918367347</v>
      </c>
    </row>
    <row r="518" spans="1:23" hidden="1" x14ac:dyDescent="0.25">
      <c r="A518" t="s">
        <v>0</v>
      </c>
      <c r="B518" t="s">
        <v>21</v>
      </c>
      <c r="C518">
        <v>9</v>
      </c>
      <c r="D518">
        <v>173</v>
      </c>
      <c r="E518">
        <f>SUM(C518:D518)</f>
        <v>182</v>
      </c>
      <c r="F518">
        <v>144</v>
      </c>
      <c r="G518">
        <v>188</v>
      </c>
      <c r="H518">
        <v>144</v>
      </c>
      <c r="I518">
        <v>693</v>
      </c>
      <c r="J518">
        <f t="shared" si="151"/>
        <v>288</v>
      </c>
      <c r="K518">
        <f t="shared" si="152"/>
        <v>881</v>
      </c>
      <c r="L518">
        <f t="shared" si="153"/>
        <v>135</v>
      </c>
      <c r="M518">
        <f t="shared" si="154"/>
        <v>179</v>
      </c>
      <c r="N518">
        <f t="shared" si="155"/>
        <v>29</v>
      </c>
      <c r="O518">
        <f t="shared" si="156"/>
        <v>520</v>
      </c>
      <c r="P518">
        <f t="shared" si="157"/>
        <v>106</v>
      </c>
      <c r="Q518">
        <f t="shared" si="158"/>
        <v>699</v>
      </c>
      <c r="R518">
        <f t="shared" si="159"/>
        <v>15</v>
      </c>
      <c r="S518">
        <f t="shared" si="160"/>
        <v>19.888888888888889</v>
      </c>
      <c r="T518">
        <f t="shared" si="161"/>
        <v>0.16763005780346821</v>
      </c>
      <c r="U518">
        <f t="shared" si="162"/>
        <v>3.0057803468208091</v>
      </c>
      <c r="V518">
        <f t="shared" si="163"/>
        <v>0.58241758241758246</v>
      </c>
      <c r="W518">
        <f t="shared" si="164"/>
        <v>3.8406593406593408</v>
      </c>
    </row>
    <row r="519" spans="1:23" hidden="1" x14ac:dyDescent="0.25">
      <c r="A519" t="s">
        <v>2</v>
      </c>
      <c r="B519" t="s">
        <v>21</v>
      </c>
      <c r="C519">
        <v>10</v>
      </c>
      <c r="D519">
        <v>157</v>
      </c>
      <c r="E519">
        <f t="shared" ref="E519:E529" si="169">SUM(C519:D519)</f>
        <v>167</v>
      </c>
      <c r="F519">
        <v>144</v>
      </c>
      <c r="G519">
        <v>188</v>
      </c>
      <c r="H519">
        <v>144</v>
      </c>
      <c r="I519">
        <v>694</v>
      </c>
      <c r="J519">
        <f t="shared" si="151"/>
        <v>288</v>
      </c>
      <c r="K519">
        <f t="shared" si="152"/>
        <v>882</v>
      </c>
      <c r="L519">
        <f t="shared" si="153"/>
        <v>134</v>
      </c>
      <c r="M519">
        <f t="shared" si="154"/>
        <v>178</v>
      </c>
      <c r="N519">
        <f t="shared" si="155"/>
        <v>13</v>
      </c>
      <c r="O519">
        <f t="shared" si="156"/>
        <v>537</v>
      </c>
      <c r="P519">
        <f t="shared" si="157"/>
        <v>121</v>
      </c>
      <c r="Q519">
        <f t="shared" si="158"/>
        <v>715</v>
      </c>
      <c r="R519">
        <f t="shared" si="159"/>
        <v>13.4</v>
      </c>
      <c r="S519">
        <f t="shared" si="160"/>
        <v>17.8</v>
      </c>
      <c r="T519">
        <f t="shared" si="161"/>
        <v>8.2802547770700632E-2</v>
      </c>
      <c r="U519">
        <f t="shared" si="162"/>
        <v>3.4203821656050954</v>
      </c>
      <c r="V519">
        <f t="shared" si="163"/>
        <v>0.72455089820359286</v>
      </c>
      <c r="W519">
        <f t="shared" si="164"/>
        <v>4.2814371257485027</v>
      </c>
    </row>
    <row r="520" spans="1:23" hidden="1" x14ac:dyDescent="0.25">
      <c r="A520" t="s">
        <v>3</v>
      </c>
      <c r="B520" t="s">
        <v>21</v>
      </c>
      <c r="C520">
        <v>10</v>
      </c>
      <c r="D520">
        <v>195</v>
      </c>
      <c r="E520">
        <f t="shared" si="169"/>
        <v>205</v>
      </c>
      <c r="F520">
        <v>144</v>
      </c>
      <c r="G520">
        <v>188</v>
      </c>
      <c r="H520">
        <v>144</v>
      </c>
      <c r="I520">
        <v>695</v>
      </c>
      <c r="J520">
        <f t="shared" si="151"/>
        <v>288</v>
      </c>
      <c r="K520">
        <f t="shared" si="152"/>
        <v>883</v>
      </c>
      <c r="L520">
        <f t="shared" si="153"/>
        <v>134</v>
      </c>
      <c r="M520">
        <f t="shared" si="154"/>
        <v>178</v>
      </c>
      <c r="N520">
        <f t="shared" si="155"/>
        <v>51</v>
      </c>
      <c r="O520">
        <f t="shared" si="156"/>
        <v>500</v>
      </c>
      <c r="P520">
        <f t="shared" si="157"/>
        <v>83</v>
      </c>
      <c r="Q520">
        <f t="shared" si="158"/>
        <v>678</v>
      </c>
      <c r="R520">
        <f t="shared" si="159"/>
        <v>13.4</v>
      </c>
      <c r="S520">
        <f t="shared" si="160"/>
        <v>17.8</v>
      </c>
      <c r="T520">
        <f t="shared" si="161"/>
        <v>0.26153846153846155</v>
      </c>
      <c r="U520">
        <f t="shared" si="162"/>
        <v>2.5641025641025643</v>
      </c>
      <c r="V520">
        <f t="shared" si="163"/>
        <v>0.40487804878048783</v>
      </c>
      <c r="W520">
        <f t="shared" si="164"/>
        <v>3.3073170731707315</v>
      </c>
    </row>
    <row r="521" spans="1:23" hidden="1" x14ac:dyDescent="0.25">
      <c r="A521" t="s">
        <v>4</v>
      </c>
      <c r="B521" t="s">
        <v>21</v>
      </c>
      <c r="C521">
        <v>16</v>
      </c>
      <c r="D521">
        <v>182</v>
      </c>
      <c r="E521">
        <f t="shared" si="169"/>
        <v>198</v>
      </c>
      <c r="F521">
        <v>144</v>
      </c>
      <c r="G521">
        <v>188</v>
      </c>
      <c r="H521">
        <v>144</v>
      </c>
      <c r="I521">
        <v>696</v>
      </c>
      <c r="J521">
        <f t="shared" si="151"/>
        <v>288</v>
      </c>
      <c r="K521">
        <f t="shared" si="152"/>
        <v>884</v>
      </c>
      <c r="L521">
        <f t="shared" si="153"/>
        <v>128</v>
      </c>
      <c r="M521">
        <f t="shared" si="154"/>
        <v>172</v>
      </c>
      <c r="N521">
        <f t="shared" si="155"/>
        <v>38</v>
      </c>
      <c r="O521">
        <f t="shared" si="156"/>
        <v>514</v>
      </c>
      <c r="P521">
        <f t="shared" si="157"/>
        <v>90</v>
      </c>
      <c r="Q521">
        <f t="shared" si="158"/>
        <v>686</v>
      </c>
      <c r="R521">
        <f t="shared" si="159"/>
        <v>8</v>
      </c>
      <c r="S521">
        <f t="shared" si="160"/>
        <v>10.75</v>
      </c>
      <c r="T521">
        <f t="shared" si="161"/>
        <v>0.2087912087912088</v>
      </c>
      <c r="U521">
        <f t="shared" si="162"/>
        <v>2.8241758241758244</v>
      </c>
      <c r="V521">
        <f t="shared" si="163"/>
        <v>0.45454545454545453</v>
      </c>
      <c r="W521">
        <f t="shared" si="164"/>
        <v>3.4646464646464645</v>
      </c>
    </row>
    <row r="522" spans="1:23" hidden="1" x14ac:dyDescent="0.25">
      <c r="A522" t="s">
        <v>5</v>
      </c>
      <c r="B522" t="s">
        <v>21</v>
      </c>
      <c r="C522">
        <v>10</v>
      </c>
      <c r="D522">
        <v>146</v>
      </c>
      <c r="E522">
        <f t="shared" si="169"/>
        <v>156</v>
      </c>
      <c r="F522">
        <v>144</v>
      </c>
      <c r="G522">
        <v>188</v>
      </c>
      <c r="H522">
        <v>144</v>
      </c>
      <c r="I522">
        <v>697</v>
      </c>
      <c r="J522">
        <f t="shared" si="151"/>
        <v>288</v>
      </c>
      <c r="K522">
        <f t="shared" si="152"/>
        <v>885</v>
      </c>
      <c r="L522">
        <f t="shared" si="153"/>
        <v>134</v>
      </c>
      <c r="M522">
        <f t="shared" si="154"/>
        <v>178</v>
      </c>
      <c r="N522">
        <f t="shared" si="155"/>
        <v>2</v>
      </c>
      <c r="O522">
        <f t="shared" si="156"/>
        <v>551</v>
      </c>
      <c r="P522">
        <f t="shared" si="157"/>
        <v>132</v>
      </c>
      <c r="Q522">
        <f t="shared" si="158"/>
        <v>729</v>
      </c>
      <c r="R522">
        <f t="shared" si="159"/>
        <v>13.4</v>
      </c>
      <c r="S522">
        <f t="shared" si="160"/>
        <v>17.8</v>
      </c>
      <c r="T522">
        <f t="shared" si="161"/>
        <v>1.3698630136986301E-2</v>
      </c>
      <c r="U522">
        <f t="shared" si="162"/>
        <v>3.7739726027397262</v>
      </c>
      <c r="V522">
        <f t="shared" si="163"/>
        <v>0.84615384615384615</v>
      </c>
      <c r="W522">
        <f t="shared" si="164"/>
        <v>4.6730769230769234</v>
      </c>
    </row>
    <row r="523" spans="1:23" hidden="1" x14ac:dyDescent="0.25">
      <c r="A523" t="s">
        <v>6</v>
      </c>
      <c r="B523" t="s">
        <v>21</v>
      </c>
      <c r="C523">
        <v>14</v>
      </c>
      <c r="D523">
        <v>188</v>
      </c>
      <c r="E523">
        <f t="shared" si="169"/>
        <v>202</v>
      </c>
      <c r="F523">
        <v>144</v>
      </c>
      <c r="G523">
        <v>188</v>
      </c>
      <c r="H523">
        <v>144</v>
      </c>
      <c r="I523">
        <v>698</v>
      </c>
      <c r="J523">
        <f t="shared" si="151"/>
        <v>288</v>
      </c>
      <c r="K523">
        <f t="shared" si="152"/>
        <v>886</v>
      </c>
      <c r="L523">
        <f t="shared" si="153"/>
        <v>130</v>
      </c>
      <c r="M523">
        <f t="shared" si="154"/>
        <v>174</v>
      </c>
      <c r="N523">
        <f t="shared" si="155"/>
        <v>44</v>
      </c>
      <c r="O523">
        <f t="shared" si="156"/>
        <v>510</v>
      </c>
      <c r="P523">
        <f t="shared" si="157"/>
        <v>86</v>
      </c>
      <c r="Q523">
        <f t="shared" si="158"/>
        <v>684</v>
      </c>
      <c r="R523">
        <f t="shared" si="159"/>
        <v>9.2857142857142865</v>
      </c>
      <c r="S523">
        <f t="shared" si="160"/>
        <v>12.428571428571429</v>
      </c>
      <c r="T523">
        <f t="shared" si="161"/>
        <v>0.23404255319148937</v>
      </c>
      <c r="U523">
        <f t="shared" si="162"/>
        <v>2.7127659574468086</v>
      </c>
      <c r="V523">
        <f t="shared" si="163"/>
        <v>0.42574257425742573</v>
      </c>
      <c r="W523">
        <f t="shared" si="164"/>
        <v>3.386138613861386</v>
      </c>
    </row>
    <row r="524" spans="1:23" hidden="1" x14ac:dyDescent="0.25">
      <c r="A524" t="s">
        <v>7</v>
      </c>
      <c r="B524" t="s">
        <v>21</v>
      </c>
      <c r="C524">
        <v>11</v>
      </c>
      <c r="D524">
        <v>214</v>
      </c>
      <c r="E524">
        <f t="shared" si="169"/>
        <v>225</v>
      </c>
      <c r="F524">
        <v>144</v>
      </c>
      <c r="G524">
        <v>188</v>
      </c>
      <c r="H524">
        <v>144</v>
      </c>
      <c r="I524">
        <v>699</v>
      </c>
      <c r="J524">
        <f t="shared" si="151"/>
        <v>288</v>
      </c>
      <c r="K524">
        <f t="shared" si="152"/>
        <v>887</v>
      </c>
      <c r="L524">
        <f t="shared" si="153"/>
        <v>133</v>
      </c>
      <c r="M524">
        <f t="shared" si="154"/>
        <v>177</v>
      </c>
      <c r="N524">
        <f t="shared" si="155"/>
        <v>70</v>
      </c>
      <c r="O524">
        <f t="shared" si="156"/>
        <v>485</v>
      </c>
      <c r="P524">
        <f t="shared" si="157"/>
        <v>63</v>
      </c>
      <c r="Q524">
        <f t="shared" si="158"/>
        <v>662</v>
      </c>
      <c r="R524">
        <f t="shared" si="159"/>
        <v>12.090909090909092</v>
      </c>
      <c r="S524">
        <f t="shared" si="160"/>
        <v>16.09090909090909</v>
      </c>
      <c r="T524">
        <f t="shared" si="161"/>
        <v>0.32710280373831774</v>
      </c>
      <c r="U524">
        <f t="shared" si="162"/>
        <v>2.2663551401869158</v>
      </c>
      <c r="V524">
        <f t="shared" si="163"/>
        <v>0.28000000000000003</v>
      </c>
      <c r="W524">
        <f t="shared" si="164"/>
        <v>2.9422222222222221</v>
      </c>
    </row>
    <row r="525" spans="1:23" hidden="1" x14ac:dyDescent="0.25">
      <c r="A525" t="s">
        <v>8</v>
      </c>
      <c r="B525" t="s">
        <v>21</v>
      </c>
      <c r="C525">
        <v>10</v>
      </c>
      <c r="D525">
        <v>200</v>
      </c>
      <c r="E525">
        <f t="shared" si="169"/>
        <v>210</v>
      </c>
      <c r="F525">
        <v>144</v>
      </c>
      <c r="G525">
        <v>188</v>
      </c>
      <c r="H525">
        <v>144</v>
      </c>
      <c r="I525">
        <v>700</v>
      </c>
      <c r="J525">
        <f t="shared" si="151"/>
        <v>288</v>
      </c>
      <c r="K525">
        <f t="shared" si="152"/>
        <v>888</v>
      </c>
      <c r="L525">
        <f t="shared" si="153"/>
        <v>134</v>
      </c>
      <c r="M525">
        <f t="shared" si="154"/>
        <v>178</v>
      </c>
      <c r="N525">
        <f t="shared" si="155"/>
        <v>56</v>
      </c>
      <c r="O525">
        <f t="shared" si="156"/>
        <v>500</v>
      </c>
      <c r="P525">
        <f t="shared" si="157"/>
        <v>78</v>
      </c>
      <c r="Q525">
        <f t="shared" si="158"/>
        <v>678</v>
      </c>
      <c r="R525">
        <f t="shared" si="159"/>
        <v>13.4</v>
      </c>
      <c r="S525">
        <f t="shared" si="160"/>
        <v>17.8</v>
      </c>
      <c r="T525">
        <f t="shared" si="161"/>
        <v>0.28000000000000003</v>
      </c>
      <c r="U525">
        <f t="shared" si="162"/>
        <v>2.5</v>
      </c>
      <c r="V525">
        <f t="shared" si="163"/>
        <v>0.37142857142857144</v>
      </c>
      <c r="W525">
        <f t="shared" si="164"/>
        <v>3.2285714285714286</v>
      </c>
    </row>
    <row r="526" spans="1:23" hidden="1" x14ac:dyDescent="0.25">
      <c r="A526" t="s">
        <v>9</v>
      </c>
      <c r="B526" t="s">
        <v>21</v>
      </c>
      <c r="C526">
        <v>17</v>
      </c>
      <c r="D526">
        <v>200</v>
      </c>
      <c r="E526">
        <f t="shared" si="169"/>
        <v>217</v>
      </c>
      <c r="F526">
        <v>144</v>
      </c>
      <c r="G526">
        <v>188</v>
      </c>
      <c r="H526">
        <v>144</v>
      </c>
      <c r="I526">
        <v>701</v>
      </c>
      <c r="J526">
        <f t="shared" ref="J526:J589" si="170">F526+H526</f>
        <v>288</v>
      </c>
      <c r="K526">
        <f t="shared" ref="K526:K589" si="171">G526+I526</f>
        <v>889</v>
      </c>
      <c r="L526">
        <f t="shared" ref="L526:L589" si="172">ABS(C526-F526)</f>
        <v>127</v>
      </c>
      <c r="M526">
        <f t="shared" ref="M526:M589" si="173">ABS(C526-G526)</f>
        <v>171</v>
      </c>
      <c r="N526">
        <f t="shared" ref="N526:N589" si="174">ABS(D526-H526)</f>
        <v>56</v>
      </c>
      <c r="O526">
        <f t="shared" ref="O526:O589" si="175">ABS(D526-I526)</f>
        <v>501</v>
      </c>
      <c r="P526">
        <f t="shared" ref="P526:P589" si="176">ABS(E526-J526)</f>
        <v>71</v>
      </c>
      <c r="Q526">
        <f t="shared" ref="Q526:Q589" si="177">ABS(E526-K526)</f>
        <v>672</v>
      </c>
      <c r="R526">
        <f t="shared" ref="R526:R589" si="178">ABS((C526-F526)/C526)</f>
        <v>7.4705882352941178</v>
      </c>
      <c r="S526">
        <f t="shared" ref="S526:S589" si="179">ABS((C526-G526)/C526)</f>
        <v>10.058823529411764</v>
      </c>
      <c r="T526">
        <f t="shared" ref="T526:T589" si="180">ABS((D526-H526)/D526)</f>
        <v>0.28000000000000003</v>
      </c>
      <c r="U526">
        <f t="shared" ref="U526:U589" si="181">ABS((D526-I526)/D526)</f>
        <v>2.5049999999999999</v>
      </c>
      <c r="V526">
        <f t="shared" ref="V526:V589" si="182">ABS((E526-J526)/E526)</f>
        <v>0.32718894009216593</v>
      </c>
      <c r="W526">
        <f t="shared" ref="W526:W589" si="183">ABS((E526-K526)/E526)</f>
        <v>3.096774193548387</v>
      </c>
    </row>
    <row r="527" spans="1:23" hidden="1" x14ac:dyDescent="0.25">
      <c r="A527" t="s">
        <v>10</v>
      </c>
      <c r="B527" t="s">
        <v>21</v>
      </c>
      <c r="C527">
        <v>22</v>
      </c>
      <c r="D527">
        <v>198</v>
      </c>
      <c r="E527">
        <f t="shared" si="169"/>
        <v>220</v>
      </c>
      <c r="F527">
        <v>144</v>
      </c>
      <c r="G527">
        <v>188</v>
      </c>
      <c r="H527">
        <v>144</v>
      </c>
      <c r="I527">
        <v>702</v>
      </c>
      <c r="J527">
        <f t="shared" si="170"/>
        <v>288</v>
      </c>
      <c r="K527">
        <f t="shared" si="171"/>
        <v>890</v>
      </c>
      <c r="L527">
        <f t="shared" si="172"/>
        <v>122</v>
      </c>
      <c r="M527">
        <f t="shared" si="173"/>
        <v>166</v>
      </c>
      <c r="N527">
        <f t="shared" si="174"/>
        <v>54</v>
      </c>
      <c r="O527">
        <f t="shared" si="175"/>
        <v>504</v>
      </c>
      <c r="P527">
        <f t="shared" si="176"/>
        <v>68</v>
      </c>
      <c r="Q527">
        <f t="shared" si="177"/>
        <v>670</v>
      </c>
      <c r="R527">
        <f t="shared" si="178"/>
        <v>5.5454545454545459</v>
      </c>
      <c r="S527">
        <f t="shared" si="179"/>
        <v>7.5454545454545459</v>
      </c>
      <c r="T527">
        <f t="shared" si="180"/>
        <v>0.27272727272727271</v>
      </c>
      <c r="U527">
        <f t="shared" si="181"/>
        <v>2.5454545454545454</v>
      </c>
      <c r="V527">
        <f t="shared" si="182"/>
        <v>0.30909090909090908</v>
      </c>
      <c r="W527">
        <f t="shared" si="183"/>
        <v>3.0454545454545454</v>
      </c>
    </row>
    <row r="528" spans="1:23" hidden="1" x14ac:dyDescent="0.25">
      <c r="A528" t="s">
        <v>11</v>
      </c>
      <c r="B528" t="s">
        <v>21</v>
      </c>
      <c r="C528">
        <v>22</v>
      </c>
      <c r="D528">
        <v>210</v>
      </c>
      <c r="E528">
        <f t="shared" si="169"/>
        <v>232</v>
      </c>
      <c r="F528">
        <v>144</v>
      </c>
      <c r="G528">
        <v>188</v>
      </c>
      <c r="H528">
        <v>144</v>
      </c>
      <c r="I528">
        <v>703</v>
      </c>
      <c r="J528">
        <f t="shared" si="170"/>
        <v>288</v>
      </c>
      <c r="K528">
        <f t="shared" si="171"/>
        <v>891</v>
      </c>
      <c r="L528">
        <f t="shared" si="172"/>
        <v>122</v>
      </c>
      <c r="M528">
        <f t="shared" si="173"/>
        <v>166</v>
      </c>
      <c r="N528">
        <f t="shared" si="174"/>
        <v>66</v>
      </c>
      <c r="O528">
        <f t="shared" si="175"/>
        <v>493</v>
      </c>
      <c r="P528">
        <f t="shared" si="176"/>
        <v>56</v>
      </c>
      <c r="Q528">
        <f t="shared" si="177"/>
        <v>659</v>
      </c>
      <c r="R528">
        <f t="shared" si="178"/>
        <v>5.5454545454545459</v>
      </c>
      <c r="S528">
        <f t="shared" si="179"/>
        <v>7.5454545454545459</v>
      </c>
      <c r="T528">
        <f t="shared" si="180"/>
        <v>0.31428571428571428</v>
      </c>
      <c r="U528">
        <f t="shared" si="181"/>
        <v>2.3476190476190477</v>
      </c>
      <c r="V528">
        <f t="shared" si="182"/>
        <v>0.2413793103448276</v>
      </c>
      <c r="W528">
        <f t="shared" si="183"/>
        <v>2.8405172413793105</v>
      </c>
    </row>
    <row r="529" spans="1:23" hidden="1" x14ac:dyDescent="0.25">
      <c r="A529" t="s">
        <v>12</v>
      </c>
      <c r="B529" t="s">
        <v>21</v>
      </c>
      <c r="C529">
        <v>13</v>
      </c>
      <c r="D529">
        <v>227</v>
      </c>
      <c r="E529">
        <f t="shared" si="169"/>
        <v>240</v>
      </c>
      <c r="F529">
        <v>144</v>
      </c>
      <c r="G529">
        <v>188</v>
      </c>
      <c r="H529">
        <v>144</v>
      </c>
      <c r="I529">
        <v>704</v>
      </c>
      <c r="J529">
        <f t="shared" si="170"/>
        <v>288</v>
      </c>
      <c r="K529">
        <f t="shared" si="171"/>
        <v>892</v>
      </c>
      <c r="L529">
        <f t="shared" si="172"/>
        <v>131</v>
      </c>
      <c r="M529">
        <f t="shared" si="173"/>
        <v>175</v>
      </c>
      <c r="N529">
        <f t="shared" si="174"/>
        <v>83</v>
      </c>
      <c r="O529">
        <f t="shared" si="175"/>
        <v>477</v>
      </c>
      <c r="P529">
        <f t="shared" si="176"/>
        <v>48</v>
      </c>
      <c r="Q529">
        <f t="shared" si="177"/>
        <v>652</v>
      </c>
      <c r="R529">
        <f t="shared" si="178"/>
        <v>10.076923076923077</v>
      </c>
      <c r="S529">
        <f t="shared" si="179"/>
        <v>13.461538461538462</v>
      </c>
      <c r="T529">
        <f t="shared" si="180"/>
        <v>0.3656387665198238</v>
      </c>
      <c r="U529">
        <f t="shared" si="181"/>
        <v>2.1013215859030838</v>
      </c>
      <c r="V529">
        <f t="shared" si="182"/>
        <v>0.2</v>
      </c>
      <c r="W529">
        <f t="shared" si="183"/>
        <v>2.7166666666666668</v>
      </c>
    </row>
    <row r="530" spans="1:23" hidden="1" x14ac:dyDescent="0.25">
      <c r="A530" t="s">
        <v>0</v>
      </c>
      <c r="B530" t="s">
        <v>22</v>
      </c>
      <c r="C530">
        <v>0</v>
      </c>
      <c r="D530">
        <v>12</v>
      </c>
      <c r="E530">
        <f>SUM(C530:D530)</f>
        <v>12</v>
      </c>
      <c r="F530">
        <v>144</v>
      </c>
      <c r="G530">
        <v>188</v>
      </c>
      <c r="H530">
        <v>144</v>
      </c>
      <c r="I530">
        <v>705</v>
      </c>
      <c r="J530">
        <f t="shared" si="170"/>
        <v>288</v>
      </c>
      <c r="K530">
        <f t="shared" si="171"/>
        <v>893</v>
      </c>
      <c r="L530">
        <f t="shared" si="172"/>
        <v>144</v>
      </c>
      <c r="M530">
        <f t="shared" si="173"/>
        <v>188</v>
      </c>
      <c r="N530">
        <f t="shared" si="174"/>
        <v>132</v>
      </c>
      <c r="O530">
        <f t="shared" si="175"/>
        <v>693</v>
      </c>
      <c r="P530">
        <f t="shared" si="176"/>
        <v>276</v>
      </c>
      <c r="Q530">
        <f t="shared" si="177"/>
        <v>881</v>
      </c>
      <c r="R530" t="e">
        <f t="shared" si="178"/>
        <v>#DIV/0!</v>
      </c>
      <c r="S530" t="e">
        <f t="shared" si="179"/>
        <v>#DIV/0!</v>
      </c>
      <c r="T530">
        <f t="shared" si="180"/>
        <v>11</v>
      </c>
      <c r="U530">
        <f t="shared" si="181"/>
        <v>57.75</v>
      </c>
      <c r="V530">
        <f t="shared" si="182"/>
        <v>23</v>
      </c>
      <c r="W530">
        <f t="shared" si="183"/>
        <v>73.416666666666671</v>
      </c>
    </row>
    <row r="531" spans="1:23" hidden="1" x14ac:dyDescent="0.25">
      <c r="A531" t="s">
        <v>2</v>
      </c>
      <c r="B531" t="s">
        <v>22</v>
      </c>
      <c r="C531">
        <v>0</v>
      </c>
      <c r="D531">
        <v>9</v>
      </c>
      <c r="E531">
        <f t="shared" ref="E531:E541" si="184">SUM(C531:D531)</f>
        <v>9</v>
      </c>
      <c r="F531">
        <v>144</v>
      </c>
      <c r="G531">
        <v>188</v>
      </c>
      <c r="H531">
        <v>144</v>
      </c>
      <c r="I531">
        <v>706</v>
      </c>
      <c r="J531">
        <f t="shared" si="170"/>
        <v>288</v>
      </c>
      <c r="K531">
        <f t="shared" si="171"/>
        <v>894</v>
      </c>
      <c r="L531">
        <f t="shared" si="172"/>
        <v>144</v>
      </c>
      <c r="M531">
        <f t="shared" si="173"/>
        <v>188</v>
      </c>
      <c r="N531">
        <f t="shared" si="174"/>
        <v>135</v>
      </c>
      <c r="O531">
        <f t="shared" si="175"/>
        <v>697</v>
      </c>
      <c r="P531">
        <f t="shared" si="176"/>
        <v>279</v>
      </c>
      <c r="Q531">
        <f t="shared" si="177"/>
        <v>885</v>
      </c>
      <c r="R531" t="e">
        <f t="shared" si="178"/>
        <v>#DIV/0!</v>
      </c>
      <c r="S531" t="e">
        <f t="shared" si="179"/>
        <v>#DIV/0!</v>
      </c>
      <c r="T531">
        <f t="shared" si="180"/>
        <v>15</v>
      </c>
      <c r="U531">
        <f t="shared" si="181"/>
        <v>77.444444444444443</v>
      </c>
      <c r="V531">
        <f t="shared" si="182"/>
        <v>31</v>
      </c>
      <c r="W531">
        <f t="shared" si="183"/>
        <v>98.333333333333329</v>
      </c>
    </row>
    <row r="532" spans="1:23" hidden="1" x14ac:dyDescent="0.25">
      <c r="A532" t="s">
        <v>3</v>
      </c>
      <c r="B532" t="s">
        <v>22</v>
      </c>
      <c r="C532">
        <v>0</v>
      </c>
      <c r="D532">
        <v>18</v>
      </c>
      <c r="E532">
        <f t="shared" si="184"/>
        <v>18</v>
      </c>
      <c r="F532">
        <v>144</v>
      </c>
      <c r="G532">
        <v>188</v>
      </c>
      <c r="H532">
        <v>144</v>
      </c>
      <c r="I532">
        <v>707</v>
      </c>
      <c r="J532">
        <f t="shared" si="170"/>
        <v>288</v>
      </c>
      <c r="K532">
        <f t="shared" si="171"/>
        <v>895</v>
      </c>
      <c r="L532">
        <f t="shared" si="172"/>
        <v>144</v>
      </c>
      <c r="M532">
        <f t="shared" si="173"/>
        <v>188</v>
      </c>
      <c r="N532">
        <f t="shared" si="174"/>
        <v>126</v>
      </c>
      <c r="O532">
        <f t="shared" si="175"/>
        <v>689</v>
      </c>
      <c r="P532">
        <f t="shared" si="176"/>
        <v>270</v>
      </c>
      <c r="Q532">
        <f t="shared" si="177"/>
        <v>877</v>
      </c>
      <c r="R532" t="e">
        <f t="shared" si="178"/>
        <v>#DIV/0!</v>
      </c>
      <c r="S532" t="e">
        <f t="shared" si="179"/>
        <v>#DIV/0!</v>
      </c>
      <c r="T532">
        <f t="shared" si="180"/>
        <v>7</v>
      </c>
      <c r="U532">
        <f t="shared" si="181"/>
        <v>38.277777777777779</v>
      </c>
      <c r="V532">
        <f t="shared" si="182"/>
        <v>15</v>
      </c>
      <c r="W532">
        <f t="shared" si="183"/>
        <v>48.722222222222221</v>
      </c>
    </row>
    <row r="533" spans="1:23" hidden="1" x14ac:dyDescent="0.25">
      <c r="A533" t="s">
        <v>4</v>
      </c>
      <c r="B533" t="s">
        <v>22</v>
      </c>
      <c r="C533">
        <v>0</v>
      </c>
      <c r="D533">
        <v>16</v>
      </c>
      <c r="E533">
        <f t="shared" si="184"/>
        <v>16</v>
      </c>
      <c r="F533">
        <v>144</v>
      </c>
      <c r="G533">
        <v>188</v>
      </c>
      <c r="H533">
        <v>144</v>
      </c>
      <c r="I533">
        <v>708</v>
      </c>
      <c r="J533">
        <f t="shared" si="170"/>
        <v>288</v>
      </c>
      <c r="K533">
        <f t="shared" si="171"/>
        <v>896</v>
      </c>
      <c r="L533">
        <f t="shared" si="172"/>
        <v>144</v>
      </c>
      <c r="M533">
        <f t="shared" si="173"/>
        <v>188</v>
      </c>
      <c r="N533">
        <f t="shared" si="174"/>
        <v>128</v>
      </c>
      <c r="O533">
        <f t="shared" si="175"/>
        <v>692</v>
      </c>
      <c r="P533">
        <f t="shared" si="176"/>
        <v>272</v>
      </c>
      <c r="Q533">
        <f t="shared" si="177"/>
        <v>880</v>
      </c>
      <c r="R533" t="e">
        <f t="shared" si="178"/>
        <v>#DIV/0!</v>
      </c>
      <c r="S533" t="e">
        <f t="shared" si="179"/>
        <v>#DIV/0!</v>
      </c>
      <c r="T533">
        <f t="shared" si="180"/>
        <v>8</v>
      </c>
      <c r="U533">
        <f t="shared" si="181"/>
        <v>43.25</v>
      </c>
      <c r="V533">
        <f t="shared" si="182"/>
        <v>17</v>
      </c>
      <c r="W533">
        <f t="shared" si="183"/>
        <v>55</v>
      </c>
    </row>
    <row r="534" spans="1:23" hidden="1" x14ac:dyDescent="0.25">
      <c r="A534" t="s">
        <v>5</v>
      </c>
      <c r="B534" t="s">
        <v>22</v>
      </c>
      <c r="C534">
        <v>0</v>
      </c>
      <c r="D534">
        <v>16</v>
      </c>
      <c r="E534">
        <f t="shared" si="184"/>
        <v>16</v>
      </c>
      <c r="F534">
        <v>144</v>
      </c>
      <c r="G534">
        <v>188</v>
      </c>
      <c r="H534">
        <v>144</v>
      </c>
      <c r="I534">
        <v>709</v>
      </c>
      <c r="J534">
        <f t="shared" si="170"/>
        <v>288</v>
      </c>
      <c r="K534">
        <f t="shared" si="171"/>
        <v>897</v>
      </c>
      <c r="L534">
        <f t="shared" si="172"/>
        <v>144</v>
      </c>
      <c r="M534">
        <f t="shared" si="173"/>
        <v>188</v>
      </c>
      <c r="N534">
        <f t="shared" si="174"/>
        <v>128</v>
      </c>
      <c r="O534">
        <f t="shared" si="175"/>
        <v>693</v>
      </c>
      <c r="P534">
        <f t="shared" si="176"/>
        <v>272</v>
      </c>
      <c r="Q534">
        <f t="shared" si="177"/>
        <v>881</v>
      </c>
      <c r="R534" t="e">
        <f t="shared" si="178"/>
        <v>#DIV/0!</v>
      </c>
      <c r="S534" t="e">
        <f t="shared" si="179"/>
        <v>#DIV/0!</v>
      </c>
      <c r="T534">
        <f t="shared" si="180"/>
        <v>8</v>
      </c>
      <c r="U534">
        <f t="shared" si="181"/>
        <v>43.3125</v>
      </c>
      <c r="V534">
        <f t="shared" si="182"/>
        <v>17</v>
      </c>
      <c r="W534">
        <f t="shared" si="183"/>
        <v>55.0625</v>
      </c>
    </row>
    <row r="535" spans="1:23" hidden="1" x14ac:dyDescent="0.25">
      <c r="A535" t="s">
        <v>6</v>
      </c>
      <c r="B535" t="s">
        <v>22</v>
      </c>
      <c r="C535">
        <v>0</v>
      </c>
      <c r="D535">
        <v>16</v>
      </c>
      <c r="E535">
        <f t="shared" si="184"/>
        <v>16</v>
      </c>
      <c r="F535">
        <v>144</v>
      </c>
      <c r="G535">
        <v>188</v>
      </c>
      <c r="H535">
        <v>144</v>
      </c>
      <c r="I535">
        <v>710</v>
      </c>
      <c r="J535">
        <f t="shared" si="170"/>
        <v>288</v>
      </c>
      <c r="K535">
        <f t="shared" si="171"/>
        <v>898</v>
      </c>
      <c r="L535">
        <f t="shared" si="172"/>
        <v>144</v>
      </c>
      <c r="M535">
        <f t="shared" si="173"/>
        <v>188</v>
      </c>
      <c r="N535">
        <f t="shared" si="174"/>
        <v>128</v>
      </c>
      <c r="O535">
        <f t="shared" si="175"/>
        <v>694</v>
      </c>
      <c r="P535">
        <f t="shared" si="176"/>
        <v>272</v>
      </c>
      <c r="Q535">
        <f t="shared" si="177"/>
        <v>882</v>
      </c>
      <c r="R535" t="e">
        <f t="shared" si="178"/>
        <v>#DIV/0!</v>
      </c>
      <c r="S535" t="e">
        <f t="shared" si="179"/>
        <v>#DIV/0!</v>
      </c>
      <c r="T535">
        <f t="shared" si="180"/>
        <v>8</v>
      </c>
      <c r="U535">
        <f t="shared" si="181"/>
        <v>43.375</v>
      </c>
      <c r="V535">
        <f t="shared" si="182"/>
        <v>17</v>
      </c>
      <c r="W535">
        <f t="shared" si="183"/>
        <v>55.125</v>
      </c>
    </row>
    <row r="536" spans="1:23" hidden="1" x14ac:dyDescent="0.25">
      <c r="A536" t="s">
        <v>7</v>
      </c>
      <c r="B536" t="s">
        <v>22</v>
      </c>
      <c r="C536">
        <v>0</v>
      </c>
      <c r="D536">
        <v>16</v>
      </c>
      <c r="E536">
        <f t="shared" si="184"/>
        <v>16</v>
      </c>
      <c r="F536">
        <v>144</v>
      </c>
      <c r="G536">
        <v>188</v>
      </c>
      <c r="H536">
        <v>144</v>
      </c>
      <c r="I536">
        <v>711</v>
      </c>
      <c r="J536">
        <f t="shared" si="170"/>
        <v>288</v>
      </c>
      <c r="K536">
        <f t="shared" si="171"/>
        <v>899</v>
      </c>
      <c r="L536">
        <f t="shared" si="172"/>
        <v>144</v>
      </c>
      <c r="M536">
        <f t="shared" si="173"/>
        <v>188</v>
      </c>
      <c r="N536">
        <f t="shared" si="174"/>
        <v>128</v>
      </c>
      <c r="O536">
        <f t="shared" si="175"/>
        <v>695</v>
      </c>
      <c r="P536">
        <f t="shared" si="176"/>
        <v>272</v>
      </c>
      <c r="Q536">
        <f t="shared" si="177"/>
        <v>883</v>
      </c>
      <c r="R536" t="e">
        <f t="shared" si="178"/>
        <v>#DIV/0!</v>
      </c>
      <c r="S536" t="e">
        <f t="shared" si="179"/>
        <v>#DIV/0!</v>
      </c>
      <c r="T536">
        <f t="shared" si="180"/>
        <v>8</v>
      </c>
      <c r="U536">
        <f t="shared" si="181"/>
        <v>43.4375</v>
      </c>
      <c r="V536">
        <f t="shared" si="182"/>
        <v>17</v>
      </c>
      <c r="W536">
        <f t="shared" si="183"/>
        <v>55.1875</v>
      </c>
    </row>
    <row r="537" spans="1:23" hidden="1" x14ac:dyDescent="0.25">
      <c r="A537" t="s">
        <v>8</v>
      </c>
      <c r="B537" t="s">
        <v>22</v>
      </c>
      <c r="C537">
        <v>0</v>
      </c>
      <c r="D537">
        <v>15</v>
      </c>
      <c r="E537">
        <f t="shared" si="184"/>
        <v>15</v>
      </c>
      <c r="F537">
        <v>144</v>
      </c>
      <c r="G537">
        <v>188</v>
      </c>
      <c r="H537">
        <v>144</v>
      </c>
      <c r="I537">
        <v>712</v>
      </c>
      <c r="J537">
        <f t="shared" si="170"/>
        <v>288</v>
      </c>
      <c r="K537">
        <f t="shared" si="171"/>
        <v>900</v>
      </c>
      <c r="L537">
        <f t="shared" si="172"/>
        <v>144</v>
      </c>
      <c r="M537">
        <f t="shared" si="173"/>
        <v>188</v>
      </c>
      <c r="N537">
        <f t="shared" si="174"/>
        <v>129</v>
      </c>
      <c r="O537">
        <f t="shared" si="175"/>
        <v>697</v>
      </c>
      <c r="P537">
        <f t="shared" si="176"/>
        <v>273</v>
      </c>
      <c r="Q537">
        <f t="shared" si="177"/>
        <v>885</v>
      </c>
      <c r="R537" t="e">
        <f t="shared" si="178"/>
        <v>#DIV/0!</v>
      </c>
      <c r="S537" t="e">
        <f t="shared" si="179"/>
        <v>#DIV/0!</v>
      </c>
      <c r="T537">
        <f t="shared" si="180"/>
        <v>8.6</v>
      </c>
      <c r="U537">
        <f t="shared" si="181"/>
        <v>46.466666666666669</v>
      </c>
      <c r="V537">
        <f t="shared" si="182"/>
        <v>18.2</v>
      </c>
      <c r="W537">
        <f t="shared" si="183"/>
        <v>59</v>
      </c>
    </row>
    <row r="538" spans="1:23" hidden="1" x14ac:dyDescent="0.25">
      <c r="A538" t="s">
        <v>9</v>
      </c>
      <c r="B538" t="s">
        <v>22</v>
      </c>
      <c r="C538">
        <v>0</v>
      </c>
      <c r="D538">
        <v>17</v>
      </c>
      <c r="E538">
        <f t="shared" si="184"/>
        <v>17</v>
      </c>
      <c r="F538">
        <v>144</v>
      </c>
      <c r="G538">
        <v>188</v>
      </c>
      <c r="H538">
        <v>144</v>
      </c>
      <c r="I538">
        <v>713</v>
      </c>
      <c r="J538">
        <f t="shared" si="170"/>
        <v>288</v>
      </c>
      <c r="K538">
        <f t="shared" si="171"/>
        <v>901</v>
      </c>
      <c r="L538">
        <f t="shared" si="172"/>
        <v>144</v>
      </c>
      <c r="M538">
        <f t="shared" si="173"/>
        <v>188</v>
      </c>
      <c r="N538">
        <f t="shared" si="174"/>
        <v>127</v>
      </c>
      <c r="O538">
        <f t="shared" si="175"/>
        <v>696</v>
      </c>
      <c r="P538">
        <f t="shared" si="176"/>
        <v>271</v>
      </c>
      <c r="Q538">
        <f t="shared" si="177"/>
        <v>884</v>
      </c>
      <c r="R538" t="e">
        <f t="shared" si="178"/>
        <v>#DIV/0!</v>
      </c>
      <c r="S538" t="e">
        <f t="shared" si="179"/>
        <v>#DIV/0!</v>
      </c>
      <c r="T538">
        <f t="shared" si="180"/>
        <v>7.4705882352941178</v>
      </c>
      <c r="U538">
        <f t="shared" si="181"/>
        <v>40.941176470588232</v>
      </c>
      <c r="V538">
        <f t="shared" si="182"/>
        <v>15.941176470588236</v>
      </c>
      <c r="W538">
        <f t="shared" si="183"/>
        <v>52</v>
      </c>
    </row>
    <row r="539" spans="1:23" hidden="1" x14ac:dyDescent="0.25">
      <c r="A539" t="s">
        <v>10</v>
      </c>
      <c r="B539" t="s">
        <v>22</v>
      </c>
      <c r="C539">
        <v>0</v>
      </c>
      <c r="D539">
        <v>18</v>
      </c>
      <c r="E539">
        <f t="shared" si="184"/>
        <v>18</v>
      </c>
      <c r="F539">
        <v>144</v>
      </c>
      <c r="G539">
        <v>188</v>
      </c>
      <c r="H539">
        <v>144</v>
      </c>
      <c r="I539">
        <v>714</v>
      </c>
      <c r="J539">
        <f t="shared" si="170"/>
        <v>288</v>
      </c>
      <c r="K539">
        <f t="shared" si="171"/>
        <v>902</v>
      </c>
      <c r="L539">
        <f t="shared" si="172"/>
        <v>144</v>
      </c>
      <c r="M539">
        <f t="shared" si="173"/>
        <v>188</v>
      </c>
      <c r="N539">
        <f t="shared" si="174"/>
        <v>126</v>
      </c>
      <c r="O539">
        <f t="shared" si="175"/>
        <v>696</v>
      </c>
      <c r="P539">
        <f t="shared" si="176"/>
        <v>270</v>
      </c>
      <c r="Q539">
        <f t="shared" si="177"/>
        <v>884</v>
      </c>
      <c r="R539" t="e">
        <f t="shared" si="178"/>
        <v>#DIV/0!</v>
      </c>
      <c r="S539" t="e">
        <f t="shared" si="179"/>
        <v>#DIV/0!</v>
      </c>
      <c r="T539">
        <f t="shared" si="180"/>
        <v>7</v>
      </c>
      <c r="U539">
        <f t="shared" si="181"/>
        <v>38.666666666666664</v>
      </c>
      <c r="V539">
        <f t="shared" si="182"/>
        <v>15</v>
      </c>
      <c r="W539">
        <f t="shared" si="183"/>
        <v>49.111111111111114</v>
      </c>
    </row>
    <row r="540" spans="1:23" hidden="1" x14ac:dyDescent="0.25">
      <c r="A540" t="s">
        <v>11</v>
      </c>
      <c r="B540" t="s">
        <v>22</v>
      </c>
      <c r="C540">
        <v>0</v>
      </c>
      <c r="D540">
        <v>15</v>
      </c>
      <c r="E540">
        <f t="shared" si="184"/>
        <v>15</v>
      </c>
      <c r="F540">
        <v>144</v>
      </c>
      <c r="G540">
        <v>188</v>
      </c>
      <c r="H540">
        <v>144</v>
      </c>
      <c r="I540">
        <v>715</v>
      </c>
      <c r="J540">
        <f t="shared" si="170"/>
        <v>288</v>
      </c>
      <c r="K540">
        <f t="shared" si="171"/>
        <v>903</v>
      </c>
      <c r="L540">
        <f t="shared" si="172"/>
        <v>144</v>
      </c>
      <c r="M540">
        <f t="shared" si="173"/>
        <v>188</v>
      </c>
      <c r="N540">
        <f t="shared" si="174"/>
        <v>129</v>
      </c>
      <c r="O540">
        <f t="shared" si="175"/>
        <v>700</v>
      </c>
      <c r="P540">
        <f t="shared" si="176"/>
        <v>273</v>
      </c>
      <c r="Q540">
        <f t="shared" si="177"/>
        <v>888</v>
      </c>
      <c r="R540" t="e">
        <f t="shared" si="178"/>
        <v>#DIV/0!</v>
      </c>
      <c r="S540" t="e">
        <f t="shared" si="179"/>
        <v>#DIV/0!</v>
      </c>
      <c r="T540">
        <f t="shared" si="180"/>
        <v>8.6</v>
      </c>
      <c r="U540">
        <f t="shared" si="181"/>
        <v>46.666666666666664</v>
      </c>
      <c r="V540">
        <f t="shared" si="182"/>
        <v>18.2</v>
      </c>
      <c r="W540">
        <f t="shared" si="183"/>
        <v>59.2</v>
      </c>
    </row>
    <row r="541" spans="1:23" hidden="1" x14ac:dyDescent="0.25">
      <c r="A541" t="s">
        <v>12</v>
      </c>
      <c r="B541" t="s">
        <v>22</v>
      </c>
      <c r="C541">
        <v>0</v>
      </c>
      <c r="D541">
        <v>20</v>
      </c>
      <c r="E541">
        <f t="shared" si="184"/>
        <v>20</v>
      </c>
      <c r="F541">
        <v>144</v>
      </c>
      <c r="G541">
        <v>188</v>
      </c>
      <c r="H541">
        <v>144</v>
      </c>
      <c r="I541">
        <v>716</v>
      </c>
      <c r="J541">
        <f t="shared" si="170"/>
        <v>288</v>
      </c>
      <c r="K541">
        <f t="shared" si="171"/>
        <v>904</v>
      </c>
      <c r="L541">
        <f t="shared" si="172"/>
        <v>144</v>
      </c>
      <c r="M541">
        <f t="shared" si="173"/>
        <v>188</v>
      </c>
      <c r="N541">
        <f t="shared" si="174"/>
        <v>124</v>
      </c>
      <c r="O541">
        <f t="shared" si="175"/>
        <v>696</v>
      </c>
      <c r="P541">
        <f t="shared" si="176"/>
        <v>268</v>
      </c>
      <c r="Q541">
        <f t="shared" si="177"/>
        <v>884</v>
      </c>
      <c r="R541" t="e">
        <f t="shared" si="178"/>
        <v>#DIV/0!</v>
      </c>
      <c r="S541" t="e">
        <f t="shared" si="179"/>
        <v>#DIV/0!</v>
      </c>
      <c r="T541">
        <f t="shared" si="180"/>
        <v>6.2</v>
      </c>
      <c r="U541">
        <f t="shared" si="181"/>
        <v>34.799999999999997</v>
      </c>
      <c r="V541">
        <f t="shared" si="182"/>
        <v>13.4</v>
      </c>
      <c r="W541">
        <f t="shared" si="183"/>
        <v>44.2</v>
      </c>
    </row>
    <row r="542" spans="1:23" hidden="1" x14ac:dyDescent="0.25">
      <c r="A542" t="s">
        <v>0</v>
      </c>
      <c r="B542" t="s">
        <v>65</v>
      </c>
      <c r="C542">
        <v>0</v>
      </c>
      <c r="D542">
        <v>18</v>
      </c>
      <c r="E542">
        <f>SUM(C542:D542)</f>
        <v>18</v>
      </c>
      <c r="F542">
        <v>144</v>
      </c>
      <c r="G542">
        <v>188</v>
      </c>
      <c r="H542">
        <v>144</v>
      </c>
      <c r="I542">
        <v>717</v>
      </c>
      <c r="J542">
        <f t="shared" si="170"/>
        <v>288</v>
      </c>
      <c r="K542">
        <f t="shared" si="171"/>
        <v>905</v>
      </c>
      <c r="L542">
        <f t="shared" si="172"/>
        <v>144</v>
      </c>
      <c r="M542">
        <f t="shared" si="173"/>
        <v>188</v>
      </c>
      <c r="N542">
        <f t="shared" si="174"/>
        <v>126</v>
      </c>
      <c r="O542">
        <f t="shared" si="175"/>
        <v>699</v>
      </c>
      <c r="P542">
        <f t="shared" si="176"/>
        <v>270</v>
      </c>
      <c r="Q542">
        <f t="shared" si="177"/>
        <v>887</v>
      </c>
      <c r="R542" t="e">
        <f t="shared" si="178"/>
        <v>#DIV/0!</v>
      </c>
      <c r="S542" t="e">
        <f t="shared" si="179"/>
        <v>#DIV/0!</v>
      </c>
      <c r="T542">
        <f t="shared" si="180"/>
        <v>7</v>
      </c>
      <c r="U542">
        <f t="shared" si="181"/>
        <v>38.833333333333336</v>
      </c>
      <c r="V542">
        <f t="shared" si="182"/>
        <v>15</v>
      </c>
      <c r="W542">
        <f t="shared" si="183"/>
        <v>49.277777777777779</v>
      </c>
    </row>
    <row r="543" spans="1:23" hidden="1" x14ac:dyDescent="0.25">
      <c r="A543" t="s">
        <v>2</v>
      </c>
      <c r="B543" t="s">
        <v>65</v>
      </c>
      <c r="C543">
        <v>0</v>
      </c>
      <c r="D543">
        <v>13</v>
      </c>
      <c r="E543">
        <f t="shared" ref="E543:E553" si="185">SUM(C543:D543)</f>
        <v>13</v>
      </c>
      <c r="F543">
        <v>144</v>
      </c>
      <c r="G543">
        <v>188</v>
      </c>
      <c r="H543">
        <v>144</v>
      </c>
      <c r="I543">
        <v>718</v>
      </c>
      <c r="J543">
        <f t="shared" si="170"/>
        <v>288</v>
      </c>
      <c r="K543">
        <f t="shared" si="171"/>
        <v>906</v>
      </c>
      <c r="L543">
        <f t="shared" si="172"/>
        <v>144</v>
      </c>
      <c r="M543">
        <f t="shared" si="173"/>
        <v>188</v>
      </c>
      <c r="N543">
        <f t="shared" si="174"/>
        <v>131</v>
      </c>
      <c r="O543">
        <f t="shared" si="175"/>
        <v>705</v>
      </c>
      <c r="P543">
        <f t="shared" si="176"/>
        <v>275</v>
      </c>
      <c r="Q543">
        <f t="shared" si="177"/>
        <v>893</v>
      </c>
      <c r="R543" t="e">
        <f t="shared" si="178"/>
        <v>#DIV/0!</v>
      </c>
      <c r="S543" t="e">
        <f t="shared" si="179"/>
        <v>#DIV/0!</v>
      </c>
      <c r="T543">
        <f t="shared" si="180"/>
        <v>10.076923076923077</v>
      </c>
      <c r="U543">
        <f t="shared" si="181"/>
        <v>54.230769230769234</v>
      </c>
      <c r="V543">
        <f t="shared" si="182"/>
        <v>21.153846153846153</v>
      </c>
      <c r="W543">
        <f t="shared" si="183"/>
        <v>68.692307692307693</v>
      </c>
    </row>
    <row r="544" spans="1:23" hidden="1" x14ac:dyDescent="0.25">
      <c r="A544" t="s">
        <v>3</v>
      </c>
      <c r="B544" t="s">
        <v>65</v>
      </c>
      <c r="C544">
        <v>0</v>
      </c>
      <c r="D544">
        <v>15</v>
      </c>
      <c r="E544">
        <f t="shared" si="185"/>
        <v>15</v>
      </c>
      <c r="F544">
        <v>144</v>
      </c>
      <c r="G544">
        <v>188</v>
      </c>
      <c r="H544">
        <v>144</v>
      </c>
      <c r="I544">
        <v>719</v>
      </c>
      <c r="J544">
        <f t="shared" si="170"/>
        <v>288</v>
      </c>
      <c r="K544">
        <f t="shared" si="171"/>
        <v>907</v>
      </c>
      <c r="L544">
        <f t="shared" si="172"/>
        <v>144</v>
      </c>
      <c r="M544">
        <f t="shared" si="173"/>
        <v>188</v>
      </c>
      <c r="N544">
        <f t="shared" si="174"/>
        <v>129</v>
      </c>
      <c r="O544">
        <f t="shared" si="175"/>
        <v>704</v>
      </c>
      <c r="P544">
        <f t="shared" si="176"/>
        <v>273</v>
      </c>
      <c r="Q544">
        <f t="shared" si="177"/>
        <v>892</v>
      </c>
      <c r="R544" t="e">
        <f t="shared" si="178"/>
        <v>#DIV/0!</v>
      </c>
      <c r="S544" t="e">
        <f t="shared" si="179"/>
        <v>#DIV/0!</v>
      </c>
      <c r="T544">
        <f t="shared" si="180"/>
        <v>8.6</v>
      </c>
      <c r="U544">
        <f t="shared" si="181"/>
        <v>46.93333333333333</v>
      </c>
      <c r="V544">
        <f t="shared" si="182"/>
        <v>18.2</v>
      </c>
      <c r="W544">
        <f t="shared" si="183"/>
        <v>59.466666666666669</v>
      </c>
    </row>
    <row r="545" spans="1:23" hidden="1" x14ac:dyDescent="0.25">
      <c r="A545" t="s">
        <v>4</v>
      </c>
      <c r="B545" t="s">
        <v>65</v>
      </c>
      <c r="C545">
        <v>0</v>
      </c>
      <c r="D545">
        <v>18</v>
      </c>
      <c r="E545">
        <f t="shared" si="185"/>
        <v>18</v>
      </c>
      <c r="F545">
        <v>144</v>
      </c>
      <c r="G545">
        <v>188</v>
      </c>
      <c r="H545">
        <v>144</v>
      </c>
      <c r="I545">
        <v>720</v>
      </c>
      <c r="J545">
        <f t="shared" si="170"/>
        <v>288</v>
      </c>
      <c r="K545">
        <f t="shared" si="171"/>
        <v>908</v>
      </c>
      <c r="L545">
        <f t="shared" si="172"/>
        <v>144</v>
      </c>
      <c r="M545">
        <f t="shared" si="173"/>
        <v>188</v>
      </c>
      <c r="N545">
        <f t="shared" si="174"/>
        <v>126</v>
      </c>
      <c r="O545">
        <f t="shared" si="175"/>
        <v>702</v>
      </c>
      <c r="P545">
        <f t="shared" si="176"/>
        <v>270</v>
      </c>
      <c r="Q545">
        <f t="shared" si="177"/>
        <v>890</v>
      </c>
      <c r="R545" t="e">
        <f t="shared" si="178"/>
        <v>#DIV/0!</v>
      </c>
      <c r="S545" t="e">
        <f t="shared" si="179"/>
        <v>#DIV/0!</v>
      </c>
      <c r="T545">
        <f t="shared" si="180"/>
        <v>7</v>
      </c>
      <c r="U545">
        <f t="shared" si="181"/>
        <v>39</v>
      </c>
      <c r="V545">
        <f t="shared" si="182"/>
        <v>15</v>
      </c>
      <c r="W545">
        <f t="shared" si="183"/>
        <v>49.444444444444443</v>
      </c>
    </row>
    <row r="546" spans="1:23" hidden="1" x14ac:dyDescent="0.25">
      <c r="A546" t="s">
        <v>5</v>
      </c>
      <c r="B546" t="s">
        <v>65</v>
      </c>
      <c r="C546">
        <v>0</v>
      </c>
      <c r="D546">
        <v>29</v>
      </c>
      <c r="E546">
        <f t="shared" si="185"/>
        <v>29</v>
      </c>
      <c r="F546">
        <v>144</v>
      </c>
      <c r="G546">
        <v>188</v>
      </c>
      <c r="H546">
        <v>144</v>
      </c>
      <c r="I546">
        <v>721</v>
      </c>
      <c r="J546">
        <f t="shared" si="170"/>
        <v>288</v>
      </c>
      <c r="K546">
        <f t="shared" si="171"/>
        <v>909</v>
      </c>
      <c r="L546">
        <f t="shared" si="172"/>
        <v>144</v>
      </c>
      <c r="M546">
        <f t="shared" si="173"/>
        <v>188</v>
      </c>
      <c r="N546">
        <f t="shared" si="174"/>
        <v>115</v>
      </c>
      <c r="O546">
        <f t="shared" si="175"/>
        <v>692</v>
      </c>
      <c r="P546">
        <f t="shared" si="176"/>
        <v>259</v>
      </c>
      <c r="Q546">
        <f t="shared" si="177"/>
        <v>880</v>
      </c>
      <c r="R546" t="e">
        <f t="shared" si="178"/>
        <v>#DIV/0!</v>
      </c>
      <c r="S546" t="e">
        <f t="shared" si="179"/>
        <v>#DIV/0!</v>
      </c>
      <c r="T546">
        <f t="shared" si="180"/>
        <v>3.9655172413793105</v>
      </c>
      <c r="U546">
        <f t="shared" si="181"/>
        <v>23.862068965517242</v>
      </c>
      <c r="V546">
        <f t="shared" si="182"/>
        <v>8.931034482758621</v>
      </c>
      <c r="W546">
        <f t="shared" si="183"/>
        <v>30.344827586206897</v>
      </c>
    </row>
    <row r="547" spans="1:23" hidden="1" x14ac:dyDescent="0.25">
      <c r="A547" t="s">
        <v>6</v>
      </c>
      <c r="B547" t="s">
        <v>65</v>
      </c>
      <c r="C547">
        <v>0</v>
      </c>
      <c r="D547">
        <v>19</v>
      </c>
      <c r="E547">
        <f t="shared" si="185"/>
        <v>19</v>
      </c>
      <c r="F547">
        <v>144</v>
      </c>
      <c r="G547">
        <v>188</v>
      </c>
      <c r="H547">
        <v>144</v>
      </c>
      <c r="I547">
        <v>722</v>
      </c>
      <c r="J547">
        <f t="shared" si="170"/>
        <v>288</v>
      </c>
      <c r="K547">
        <f t="shared" si="171"/>
        <v>910</v>
      </c>
      <c r="L547">
        <f t="shared" si="172"/>
        <v>144</v>
      </c>
      <c r="M547">
        <f t="shared" si="173"/>
        <v>188</v>
      </c>
      <c r="N547">
        <f t="shared" si="174"/>
        <v>125</v>
      </c>
      <c r="O547">
        <f t="shared" si="175"/>
        <v>703</v>
      </c>
      <c r="P547">
        <f t="shared" si="176"/>
        <v>269</v>
      </c>
      <c r="Q547">
        <f t="shared" si="177"/>
        <v>891</v>
      </c>
      <c r="R547" t="e">
        <f t="shared" si="178"/>
        <v>#DIV/0!</v>
      </c>
      <c r="S547" t="e">
        <f t="shared" si="179"/>
        <v>#DIV/0!</v>
      </c>
      <c r="T547">
        <f t="shared" si="180"/>
        <v>6.5789473684210522</v>
      </c>
      <c r="U547">
        <f t="shared" si="181"/>
        <v>37</v>
      </c>
      <c r="V547">
        <f t="shared" si="182"/>
        <v>14.157894736842104</v>
      </c>
      <c r="W547">
        <f t="shared" si="183"/>
        <v>46.89473684210526</v>
      </c>
    </row>
    <row r="548" spans="1:23" hidden="1" x14ac:dyDescent="0.25">
      <c r="A548" t="s">
        <v>7</v>
      </c>
      <c r="B548" t="s">
        <v>65</v>
      </c>
      <c r="C548">
        <v>0</v>
      </c>
      <c r="D548">
        <v>22</v>
      </c>
      <c r="E548">
        <f t="shared" si="185"/>
        <v>22</v>
      </c>
      <c r="F548">
        <v>144</v>
      </c>
      <c r="G548">
        <v>188</v>
      </c>
      <c r="H548">
        <v>144</v>
      </c>
      <c r="I548">
        <v>723</v>
      </c>
      <c r="J548">
        <f t="shared" si="170"/>
        <v>288</v>
      </c>
      <c r="K548">
        <f t="shared" si="171"/>
        <v>911</v>
      </c>
      <c r="L548">
        <f t="shared" si="172"/>
        <v>144</v>
      </c>
      <c r="M548">
        <f t="shared" si="173"/>
        <v>188</v>
      </c>
      <c r="N548">
        <f t="shared" si="174"/>
        <v>122</v>
      </c>
      <c r="O548">
        <f t="shared" si="175"/>
        <v>701</v>
      </c>
      <c r="P548">
        <f t="shared" si="176"/>
        <v>266</v>
      </c>
      <c r="Q548">
        <f t="shared" si="177"/>
        <v>889</v>
      </c>
      <c r="R548" t="e">
        <f t="shared" si="178"/>
        <v>#DIV/0!</v>
      </c>
      <c r="S548" t="e">
        <f t="shared" si="179"/>
        <v>#DIV/0!</v>
      </c>
      <c r="T548">
        <f t="shared" si="180"/>
        <v>5.5454545454545459</v>
      </c>
      <c r="U548">
        <f t="shared" si="181"/>
        <v>31.863636363636363</v>
      </c>
      <c r="V548">
        <f t="shared" si="182"/>
        <v>12.090909090909092</v>
      </c>
      <c r="W548">
        <f t="shared" si="183"/>
        <v>40.409090909090907</v>
      </c>
    </row>
    <row r="549" spans="1:23" hidden="1" x14ac:dyDescent="0.25">
      <c r="A549" t="s">
        <v>8</v>
      </c>
      <c r="B549" t="s">
        <v>65</v>
      </c>
      <c r="C549">
        <v>0</v>
      </c>
      <c r="D549">
        <v>22</v>
      </c>
      <c r="E549">
        <f t="shared" si="185"/>
        <v>22</v>
      </c>
      <c r="F549">
        <v>144</v>
      </c>
      <c r="G549">
        <v>188</v>
      </c>
      <c r="H549">
        <v>144</v>
      </c>
      <c r="I549">
        <v>724</v>
      </c>
      <c r="J549">
        <f t="shared" si="170"/>
        <v>288</v>
      </c>
      <c r="K549">
        <f t="shared" si="171"/>
        <v>912</v>
      </c>
      <c r="L549">
        <f t="shared" si="172"/>
        <v>144</v>
      </c>
      <c r="M549">
        <f t="shared" si="173"/>
        <v>188</v>
      </c>
      <c r="N549">
        <f t="shared" si="174"/>
        <v>122</v>
      </c>
      <c r="O549">
        <f t="shared" si="175"/>
        <v>702</v>
      </c>
      <c r="P549">
        <f t="shared" si="176"/>
        <v>266</v>
      </c>
      <c r="Q549">
        <f t="shared" si="177"/>
        <v>890</v>
      </c>
      <c r="R549" t="e">
        <f t="shared" si="178"/>
        <v>#DIV/0!</v>
      </c>
      <c r="S549" t="e">
        <f t="shared" si="179"/>
        <v>#DIV/0!</v>
      </c>
      <c r="T549">
        <f t="shared" si="180"/>
        <v>5.5454545454545459</v>
      </c>
      <c r="U549">
        <f t="shared" si="181"/>
        <v>31.90909090909091</v>
      </c>
      <c r="V549">
        <f t="shared" si="182"/>
        <v>12.090909090909092</v>
      </c>
      <c r="W549">
        <f t="shared" si="183"/>
        <v>40.454545454545453</v>
      </c>
    </row>
    <row r="550" spans="1:23" hidden="1" x14ac:dyDescent="0.25">
      <c r="A550" t="s">
        <v>9</v>
      </c>
      <c r="B550" t="s">
        <v>65</v>
      </c>
      <c r="C550">
        <v>0</v>
      </c>
      <c r="D550">
        <v>23</v>
      </c>
      <c r="E550">
        <f t="shared" si="185"/>
        <v>23</v>
      </c>
      <c r="F550">
        <v>144</v>
      </c>
      <c r="G550">
        <v>188</v>
      </c>
      <c r="H550">
        <v>144</v>
      </c>
      <c r="I550">
        <v>725</v>
      </c>
      <c r="J550">
        <f t="shared" si="170"/>
        <v>288</v>
      </c>
      <c r="K550">
        <f t="shared" si="171"/>
        <v>913</v>
      </c>
      <c r="L550">
        <f t="shared" si="172"/>
        <v>144</v>
      </c>
      <c r="M550">
        <f t="shared" si="173"/>
        <v>188</v>
      </c>
      <c r="N550">
        <f t="shared" si="174"/>
        <v>121</v>
      </c>
      <c r="O550">
        <f t="shared" si="175"/>
        <v>702</v>
      </c>
      <c r="P550">
        <f t="shared" si="176"/>
        <v>265</v>
      </c>
      <c r="Q550">
        <f t="shared" si="177"/>
        <v>890</v>
      </c>
      <c r="R550" t="e">
        <f t="shared" si="178"/>
        <v>#DIV/0!</v>
      </c>
      <c r="S550" t="e">
        <f t="shared" si="179"/>
        <v>#DIV/0!</v>
      </c>
      <c r="T550">
        <f t="shared" si="180"/>
        <v>5.2608695652173916</v>
      </c>
      <c r="U550">
        <f t="shared" si="181"/>
        <v>30.521739130434781</v>
      </c>
      <c r="V550">
        <f t="shared" si="182"/>
        <v>11.521739130434783</v>
      </c>
      <c r="W550">
        <f t="shared" si="183"/>
        <v>38.695652173913047</v>
      </c>
    </row>
    <row r="551" spans="1:23" hidden="1" x14ac:dyDescent="0.25">
      <c r="A551" t="s">
        <v>10</v>
      </c>
      <c r="B551" t="s">
        <v>65</v>
      </c>
      <c r="C551">
        <v>0</v>
      </c>
      <c r="D551">
        <v>16</v>
      </c>
      <c r="E551">
        <f t="shared" si="185"/>
        <v>16</v>
      </c>
      <c r="F551">
        <v>144</v>
      </c>
      <c r="G551">
        <v>188</v>
      </c>
      <c r="H551">
        <v>144</v>
      </c>
      <c r="I551">
        <v>726</v>
      </c>
      <c r="J551">
        <f t="shared" si="170"/>
        <v>288</v>
      </c>
      <c r="K551">
        <f t="shared" si="171"/>
        <v>914</v>
      </c>
      <c r="L551">
        <f t="shared" si="172"/>
        <v>144</v>
      </c>
      <c r="M551">
        <f t="shared" si="173"/>
        <v>188</v>
      </c>
      <c r="N551">
        <f t="shared" si="174"/>
        <v>128</v>
      </c>
      <c r="O551">
        <f t="shared" si="175"/>
        <v>710</v>
      </c>
      <c r="P551">
        <f t="shared" si="176"/>
        <v>272</v>
      </c>
      <c r="Q551">
        <f t="shared" si="177"/>
        <v>898</v>
      </c>
      <c r="R551" t="e">
        <f t="shared" si="178"/>
        <v>#DIV/0!</v>
      </c>
      <c r="S551" t="e">
        <f t="shared" si="179"/>
        <v>#DIV/0!</v>
      </c>
      <c r="T551">
        <f t="shared" si="180"/>
        <v>8</v>
      </c>
      <c r="U551">
        <f t="shared" si="181"/>
        <v>44.375</v>
      </c>
      <c r="V551">
        <f t="shared" si="182"/>
        <v>17</v>
      </c>
      <c r="W551">
        <f t="shared" si="183"/>
        <v>56.125</v>
      </c>
    </row>
    <row r="552" spans="1:23" hidden="1" x14ac:dyDescent="0.25">
      <c r="A552" t="s">
        <v>11</v>
      </c>
      <c r="B552" t="s">
        <v>65</v>
      </c>
      <c r="C552">
        <v>0</v>
      </c>
      <c r="D552">
        <v>18</v>
      </c>
      <c r="E552">
        <f t="shared" si="185"/>
        <v>18</v>
      </c>
      <c r="F552">
        <v>144</v>
      </c>
      <c r="G552">
        <v>188</v>
      </c>
      <c r="H552">
        <v>144</v>
      </c>
      <c r="I552">
        <v>727</v>
      </c>
      <c r="J552">
        <f t="shared" si="170"/>
        <v>288</v>
      </c>
      <c r="K552">
        <f t="shared" si="171"/>
        <v>915</v>
      </c>
      <c r="L552">
        <f t="shared" si="172"/>
        <v>144</v>
      </c>
      <c r="M552">
        <f t="shared" si="173"/>
        <v>188</v>
      </c>
      <c r="N552">
        <f t="shared" si="174"/>
        <v>126</v>
      </c>
      <c r="O552">
        <f t="shared" si="175"/>
        <v>709</v>
      </c>
      <c r="P552">
        <f t="shared" si="176"/>
        <v>270</v>
      </c>
      <c r="Q552">
        <f t="shared" si="177"/>
        <v>897</v>
      </c>
      <c r="R552" t="e">
        <f t="shared" si="178"/>
        <v>#DIV/0!</v>
      </c>
      <c r="S552" t="e">
        <f t="shared" si="179"/>
        <v>#DIV/0!</v>
      </c>
      <c r="T552">
        <f t="shared" si="180"/>
        <v>7</v>
      </c>
      <c r="U552">
        <f t="shared" si="181"/>
        <v>39.388888888888886</v>
      </c>
      <c r="V552">
        <f t="shared" si="182"/>
        <v>15</v>
      </c>
      <c r="W552">
        <f t="shared" si="183"/>
        <v>49.833333333333336</v>
      </c>
    </row>
    <row r="553" spans="1:23" hidden="1" x14ac:dyDescent="0.25">
      <c r="A553" t="s">
        <v>12</v>
      </c>
      <c r="B553" t="s">
        <v>65</v>
      </c>
      <c r="C553">
        <v>0</v>
      </c>
      <c r="D553">
        <v>13</v>
      </c>
      <c r="E553">
        <f t="shared" si="185"/>
        <v>13</v>
      </c>
      <c r="F553">
        <v>144</v>
      </c>
      <c r="G553">
        <v>188</v>
      </c>
      <c r="H553">
        <v>144</v>
      </c>
      <c r="I553">
        <v>728</v>
      </c>
      <c r="J553">
        <f t="shared" si="170"/>
        <v>288</v>
      </c>
      <c r="K553">
        <f t="shared" si="171"/>
        <v>916</v>
      </c>
      <c r="L553">
        <f t="shared" si="172"/>
        <v>144</v>
      </c>
      <c r="M553">
        <f t="shared" si="173"/>
        <v>188</v>
      </c>
      <c r="N553">
        <f t="shared" si="174"/>
        <v>131</v>
      </c>
      <c r="O553">
        <f t="shared" si="175"/>
        <v>715</v>
      </c>
      <c r="P553">
        <f t="shared" si="176"/>
        <v>275</v>
      </c>
      <c r="Q553">
        <f t="shared" si="177"/>
        <v>903</v>
      </c>
      <c r="R553" t="e">
        <f t="shared" si="178"/>
        <v>#DIV/0!</v>
      </c>
      <c r="S553" t="e">
        <f t="shared" si="179"/>
        <v>#DIV/0!</v>
      </c>
      <c r="T553">
        <f t="shared" si="180"/>
        <v>10.076923076923077</v>
      </c>
      <c r="U553">
        <f t="shared" si="181"/>
        <v>55</v>
      </c>
      <c r="V553">
        <f t="shared" si="182"/>
        <v>21.153846153846153</v>
      </c>
      <c r="W553">
        <f t="shared" si="183"/>
        <v>69.461538461538467</v>
      </c>
    </row>
    <row r="554" spans="1:23" hidden="1" x14ac:dyDescent="0.25">
      <c r="A554" t="s">
        <v>0</v>
      </c>
      <c r="B554" t="s">
        <v>31</v>
      </c>
      <c r="C554">
        <v>7</v>
      </c>
      <c r="D554">
        <v>83</v>
      </c>
      <c r="E554">
        <f>SUM(C554:D554)</f>
        <v>90</v>
      </c>
      <c r="F554">
        <v>144</v>
      </c>
      <c r="G554">
        <v>188</v>
      </c>
      <c r="H554">
        <v>144</v>
      </c>
      <c r="I554">
        <v>729</v>
      </c>
      <c r="J554">
        <f t="shared" si="170"/>
        <v>288</v>
      </c>
      <c r="K554">
        <f t="shared" si="171"/>
        <v>917</v>
      </c>
      <c r="L554">
        <f t="shared" si="172"/>
        <v>137</v>
      </c>
      <c r="M554">
        <f t="shared" si="173"/>
        <v>181</v>
      </c>
      <c r="N554">
        <f t="shared" si="174"/>
        <v>61</v>
      </c>
      <c r="O554">
        <f t="shared" si="175"/>
        <v>646</v>
      </c>
      <c r="P554">
        <f t="shared" si="176"/>
        <v>198</v>
      </c>
      <c r="Q554">
        <f t="shared" si="177"/>
        <v>827</v>
      </c>
      <c r="R554">
        <f t="shared" si="178"/>
        <v>19.571428571428573</v>
      </c>
      <c r="S554">
        <f t="shared" si="179"/>
        <v>25.857142857142858</v>
      </c>
      <c r="T554">
        <f t="shared" si="180"/>
        <v>0.73493975903614461</v>
      </c>
      <c r="U554">
        <f t="shared" si="181"/>
        <v>7.7831325301204819</v>
      </c>
      <c r="V554">
        <f t="shared" si="182"/>
        <v>2.2000000000000002</v>
      </c>
      <c r="W554">
        <f t="shared" si="183"/>
        <v>9.1888888888888882</v>
      </c>
    </row>
    <row r="555" spans="1:23" hidden="1" x14ac:dyDescent="0.25">
      <c r="A555" t="s">
        <v>2</v>
      </c>
      <c r="B555" t="s">
        <v>31</v>
      </c>
      <c r="C555">
        <v>16</v>
      </c>
      <c r="D555">
        <v>64</v>
      </c>
      <c r="E555">
        <f t="shared" ref="E555:E565" si="186">SUM(C555:D555)</f>
        <v>80</v>
      </c>
      <c r="F555">
        <v>144</v>
      </c>
      <c r="G555">
        <v>188</v>
      </c>
      <c r="H555">
        <v>144</v>
      </c>
      <c r="I555">
        <v>730</v>
      </c>
      <c r="J555">
        <f t="shared" si="170"/>
        <v>288</v>
      </c>
      <c r="K555">
        <f t="shared" si="171"/>
        <v>918</v>
      </c>
      <c r="L555">
        <f t="shared" si="172"/>
        <v>128</v>
      </c>
      <c r="M555">
        <f t="shared" si="173"/>
        <v>172</v>
      </c>
      <c r="N555">
        <f t="shared" si="174"/>
        <v>80</v>
      </c>
      <c r="O555">
        <f t="shared" si="175"/>
        <v>666</v>
      </c>
      <c r="P555">
        <f t="shared" si="176"/>
        <v>208</v>
      </c>
      <c r="Q555">
        <f t="shared" si="177"/>
        <v>838</v>
      </c>
      <c r="R555">
        <f t="shared" si="178"/>
        <v>8</v>
      </c>
      <c r="S555">
        <f t="shared" si="179"/>
        <v>10.75</v>
      </c>
      <c r="T555">
        <f t="shared" si="180"/>
        <v>1.25</v>
      </c>
      <c r="U555">
        <f t="shared" si="181"/>
        <v>10.40625</v>
      </c>
      <c r="V555">
        <f t="shared" si="182"/>
        <v>2.6</v>
      </c>
      <c r="W555">
        <f t="shared" si="183"/>
        <v>10.475</v>
      </c>
    </row>
    <row r="556" spans="1:23" hidden="1" x14ac:dyDescent="0.25">
      <c r="A556" t="s">
        <v>3</v>
      </c>
      <c r="B556" t="s">
        <v>31</v>
      </c>
      <c r="C556">
        <v>23</v>
      </c>
      <c r="D556">
        <v>119</v>
      </c>
      <c r="E556">
        <f t="shared" si="186"/>
        <v>142</v>
      </c>
      <c r="F556">
        <v>144</v>
      </c>
      <c r="G556">
        <v>188</v>
      </c>
      <c r="H556">
        <v>144</v>
      </c>
      <c r="I556">
        <v>731</v>
      </c>
      <c r="J556">
        <f t="shared" si="170"/>
        <v>288</v>
      </c>
      <c r="K556">
        <f t="shared" si="171"/>
        <v>919</v>
      </c>
      <c r="L556">
        <f t="shared" si="172"/>
        <v>121</v>
      </c>
      <c r="M556">
        <f t="shared" si="173"/>
        <v>165</v>
      </c>
      <c r="N556">
        <f t="shared" si="174"/>
        <v>25</v>
      </c>
      <c r="O556">
        <f t="shared" si="175"/>
        <v>612</v>
      </c>
      <c r="P556">
        <f t="shared" si="176"/>
        <v>146</v>
      </c>
      <c r="Q556">
        <f t="shared" si="177"/>
        <v>777</v>
      </c>
      <c r="R556">
        <f t="shared" si="178"/>
        <v>5.2608695652173916</v>
      </c>
      <c r="S556">
        <f t="shared" si="179"/>
        <v>7.1739130434782608</v>
      </c>
      <c r="T556">
        <f t="shared" si="180"/>
        <v>0.21008403361344538</v>
      </c>
      <c r="U556">
        <f t="shared" si="181"/>
        <v>5.1428571428571432</v>
      </c>
      <c r="V556">
        <f t="shared" si="182"/>
        <v>1.028169014084507</v>
      </c>
      <c r="W556">
        <f t="shared" si="183"/>
        <v>5.471830985915493</v>
      </c>
    </row>
    <row r="557" spans="1:23" hidden="1" x14ac:dyDescent="0.25">
      <c r="A557" t="s">
        <v>4</v>
      </c>
      <c r="B557" t="s">
        <v>31</v>
      </c>
      <c r="C557">
        <v>28</v>
      </c>
      <c r="D557">
        <v>85</v>
      </c>
      <c r="E557">
        <f t="shared" si="186"/>
        <v>113</v>
      </c>
      <c r="F557">
        <v>144</v>
      </c>
      <c r="G557">
        <v>188</v>
      </c>
      <c r="H557">
        <v>144</v>
      </c>
      <c r="I557">
        <v>732</v>
      </c>
      <c r="J557">
        <f t="shared" si="170"/>
        <v>288</v>
      </c>
      <c r="K557">
        <f t="shared" si="171"/>
        <v>920</v>
      </c>
      <c r="L557">
        <f t="shared" si="172"/>
        <v>116</v>
      </c>
      <c r="M557">
        <f t="shared" si="173"/>
        <v>160</v>
      </c>
      <c r="N557">
        <f t="shared" si="174"/>
        <v>59</v>
      </c>
      <c r="O557">
        <f t="shared" si="175"/>
        <v>647</v>
      </c>
      <c r="P557">
        <f t="shared" si="176"/>
        <v>175</v>
      </c>
      <c r="Q557">
        <f t="shared" si="177"/>
        <v>807</v>
      </c>
      <c r="R557">
        <f t="shared" si="178"/>
        <v>4.1428571428571432</v>
      </c>
      <c r="S557">
        <f t="shared" si="179"/>
        <v>5.7142857142857144</v>
      </c>
      <c r="T557">
        <f t="shared" si="180"/>
        <v>0.69411764705882351</v>
      </c>
      <c r="U557">
        <f t="shared" si="181"/>
        <v>7.6117647058823525</v>
      </c>
      <c r="V557">
        <f t="shared" si="182"/>
        <v>1.5486725663716814</v>
      </c>
      <c r="W557">
        <f t="shared" si="183"/>
        <v>7.1415929203539825</v>
      </c>
    </row>
    <row r="558" spans="1:23" hidden="1" x14ac:dyDescent="0.25">
      <c r="A558" t="s">
        <v>5</v>
      </c>
      <c r="B558" t="s">
        <v>31</v>
      </c>
      <c r="C558">
        <v>20</v>
      </c>
      <c r="D558">
        <v>95</v>
      </c>
      <c r="E558">
        <f t="shared" si="186"/>
        <v>115</v>
      </c>
      <c r="F558">
        <v>144</v>
      </c>
      <c r="G558">
        <v>188</v>
      </c>
      <c r="H558">
        <v>144</v>
      </c>
      <c r="I558">
        <v>733</v>
      </c>
      <c r="J558">
        <f t="shared" si="170"/>
        <v>288</v>
      </c>
      <c r="K558">
        <f t="shared" si="171"/>
        <v>921</v>
      </c>
      <c r="L558">
        <f t="shared" si="172"/>
        <v>124</v>
      </c>
      <c r="M558">
        <f t="shared" si="173"/>
        <v>168</v>
      </c>
      <c r="N558">
        <f t="shared" si="174"/>
        <v>49</v>
      </c>
      <c r="O558">
        <f t="shared" si="175"/>
        <v>638</v>
      </c>
      <c r="P558">
        <f t="shared" si="176"/>
        <v>173</v>
      </c>
      <c r="Q558">
        <f t="shared" si="177"/>
        <v>806</v>
      </c>
      <c r="R558">
        <f t="shared" si="178"/>
        <v>6.2</v>
      </c>
      <c r="S558">
        <f t="shared" si="179"/>
        <v>8.4</v>
      </c>
      <c r="T558">
        <f t="shared" si="180"/>
        <v>0.51578947368421058</v>
      </c>
      <c r="U558">
        <f t="shared" si="181"/>
        <v>6.7157894736842101</v>
      </c>
      <c r="V558">
        <f t="shared" si="182"/>
        <v>1.5043478260869565</v>
      </c>
      <c r="W558">
        <f t="shared" si="183"/>
        <v>7.0086956521739134</v>
      </c>
    </row>
    <row r="559" spans="1:23" hidden="1" x14ac:dyDescent="0.25">
      <c r="A559" t="s">
        <v>6</v>
      </c>
      <c r="B559" t="s">
        <v>31</v>
      </c>
      <c r="C559">
        <v>17</v>
      </c>
      <c r="D559">
        <v>79</v>
      </c>
      <c r="E559">
        <f t="shared" si="186"/>
        <v>96</v>
      </c>
      <c r="F559">
        <v>144</v>
      </c>
      <c r="G559">
        <v>188</v>
      </c>
      <c r="H559">
        <v>144</v>
      </c>
      <c r="I559">
        <v>734</v>
      </c>
      <c r="J559">
        <f t="shared" si="170"/>
        <v>288</v>
      </c>
      <c r="K559">
        <f t="shared" si="171"/>
        <v>922</v>
      </c>
      <c r="L559">
        <f t="shared" si="172"/>
        <v>127</v>
      </c>
      <c r="M559">
        <f t="shared" si="173"/>
        <v>171</v>
      </c>
      <c r="N559">
        <f t="shared" si="174"/>
        <v>65</v>
      </c>
      <c r="O559">
        <f t="shared" si="175"/>
        <v>655</v>
      </c>
      <c r="P559">
        <f t="shared" si="176"/>
        <v>192</v>
      </c>
      <c r="Q559">
        <f t="shared" si="177"/>
        <v>826</v>
      </c>
      <c r="R559">
        <f t="shared" si="178"/>
        <v>7.4705882352941178</v>
      </c>
      <c r="S559">
        <f t="shared" si="179"/>
        <v>10.058823529411764</v>
      </c>
      <c r="T559">
        <f t="shared" si="180"/>
        <v>0.82278481012658233</v>
      </c>
      <c r="U559">
        <f t="shared" si="181"/>
        <v>8.2911392405063289</v>
      </c>
      <c r="V559">
        <f t="shared" si="182"/>
        <v>2</v>
      </c>
      <c r="W559">
        <f t="shared" si="183"/>
        <v>8.6041666666666661</v>
      </c>
    </row>
    <row r="560" spans="1:23" hidden="1" x14ac:dyDescent="0.25">
      <c r="A560" t="s">
        <v>7</v>
      </c>
      <c r="B560" t="s">
        <v>31</v>
      </c>
      <c r="C560">
        <v>13</v>
      </c>
      <c r="D560">
        <v>90</v>
      </c>
      <c r="E560">
        <f t="shared" si="186"/>
        <v>103</v>
      </c>
      <c r="F560">
        <v>144</v>
      </c>
      <c r="G560">
        <v>188</v>
      </c>
      <c r="H560">
        <v>144</v>
      </c>
      <c r="I560">
        <v>735</v>
      </c>
      <c r="J560">
        <f t="shared" si="170"/>
        <v>288</v>
      </c>
      <c r="K560">
        <f t="shared" si="171"/>
        <v>923</v>
      </c>
      <c r="L560">
        <f t="shared" si="172"/>
        <v>131</v>
      </c>
      <c r="M560">
        <f t="shared" si="173"/>
        <v>175</v>
      </c>
      <c r="N560">
        <f t="shared" si="174"/>
        <v>54</v>
      </c>
      <c r="O560">
        <f t="shared" si="175"/>
        <v>645</v>
      </c>
      <c r="P560">
        <f t="shared" si="176"/>
        <v>185</v>
      </c>
      <c r="Q560">
        <f t="shared" si="177"/>
        <v>820</v>
      </c>
      <c r="R560">
        <f t="shared" si="178"/>
        <v>10.076923076923077</v>
      </c>
      <c r="S560">
        <f t="shared" si="179"/>
        <v>13.461538461538462</v>
      </c>
      <c r="T560">
        <f t="shared" si="180"/>
        <v>0.6</v>
      </c>
      <c r="U560">
        <f t="shared" si="181"/>
        <v>7.166666666666667</v>
      </c>
      <c r="V560">
        <f t="shared" si="182"/>
        <v>1.796116504854369</v>
      </c>
      <c r="W560">
        <f t="shared" si="183"/>
        <v>7.9611650485436893</v>
      </c>
    </row>
    <row r="561" spans="1:23" hidden="1" x14ac:dyDescent="0.25">
      <c r="A561" t="s">
        <v>8</v>
      </c>
      <c r="B561" t="s">
        <v>31</v>
      </c>
      <c r="C561">
        <v>18</v>
      </c>
      <c r="D561">
        <v>100</v>
      </c>
      <c r="E561">
        <f t="shared" si="186"/>
        <v>118</v>
      </c>
      <c r="F561">
        <v>144</v>
      </c>
      <c r="G561">
        <v>188</v>
      </c>
      <c r="H561">
        <v>144</v>
      </c>
      <c r="I561">
        <v>736</v>
      </c>
      <c r="J561">
        <f t="shared" si="170"/>
        <v>288</v>
      </c>
      <c r="K561">
        <f t="shared" si="171"/>
        <v>924</v>
      </c>
      <c r="L561">
        <f t="shared" si="172"/>
        <v>126</v>
      </c>
      <c r="M561">
        <f t="shared" si="173"/>
        <v>170</v>
      </c>
      <c r="N561">
        <f t="shared" si="174"/>
        <v>44</v>
      </c>
      <c r="O561">
        <f t="shared" si="175"/>
        <v>636</v>
      </c>
      <c r="P561">
        <f t="shared" si="176"/>
        <v>170</v>
      </c>
      <c r="Q561">
        <f t="shared" si="177"/>
        <v>806</v>
      </c>
      <c r="R561">
        <f t="shared" si="178"/>
        <v>7</v>
      </c>
      <c r="S561">
        <f t="shared" si="179"/>
        <v>9.4444444444444446</v>
      </c>
      <c r="T561">
        <f t="shared" si="180"/>
        <v>0.44</v>
      </c>
      <c r="U561">
        <f t="shared" si="181"/>
        <v>6.36</v>
      </c>
      <c r="V561">
        <f t="shared" si="182"/>
        <v>1.4406779661016949</v>
      </c>
      <c r="W561">
        <f t="shared" si="183"/>
        <v>6.8305084745762707</v>
      </c>
    </row>
    <row r="562" spans="1:23" hidden="1" x14ac:dyDescent="0.25">
      <c r="A562" t="s">
        <v>9</v>
      </c>
      <c r="B562" t="s">
        <v>31</v>
      </c>
      <c r="C562">
        <v>22</v>
      </c>
      <c r="D562">
        <v>90</v>
      </c>
      <c r="E562">
        <f t="shared" si="186"/>
        <v>112</v>
      </c>
      <c r="F562">
        <v>144</v>
      </c>
      <c r="G562">
        <v>188</v>
      </c>
      <c r="H562">
        <v>144</v>
      </c>
      <c r="I562">
        <v>737</v>
      </c>
      <c r="J562">
        <f t="shared" si="170"/>
        <v>288</v>
      </c>
      <c r="K562">
        <f t="shared" si="171"/>
        <v>925</v>
      </c>
      <c r="L562">
        <f t="shared" si="172"/>
        <v>122</v>
      </c>
      <c r="M562">
        <f t="shared" si="173"/>
        <v>166</v>
      </c>
      <c r="N562">
        <f t="shared" si="174"/>
        <v>54</v>
      </c>
      <c r="O562">
        <f t="shared" si="175"/>
        <v>647</v>
      </c>
      <c r="P562">
        <f t="shared" si="176"/>
        <v>176</v>
      </c>
      <c r="Q562">
        <f t="shared" si="177"/>
        <v>813</v>
      </c>
      <c r="R562">
        <f t="shared" si="178"/>
        <v>5.5454545454545459</v>
      </c>
      <c r="S562">
        <f t="shared" si="179"/>
        <v>7.5454545454545459</v>
      </c>
      <c r="T562">
        <f t="shared" si="180"/>
        <v>0.6</v>
      </c>
      <c r="U562">
        <f t="shared" si="181"/>
        <v>7.1888888888888891</v>
      </c>
      <c r="V562">
        <f t="shared" si="182"/>
        <v>1.5714285714285714</v>
      </c>
      <c r="W562">
        <f t="shared" si="183"/>
        <v>7.2589285714285712</v>
      </c>
    </row>
    <row r="563" spans="1:23" hidden="1" x14ac:dyDescent="0.25">
      <c r="A563" t="s">
        <v>10</v>
      </c>
      <c r="B563" t="s">
        <v>31</v>
      </c>
      <c r="C563">
        <v>18</v>
      </c>
      <c r="D563">
        <v>95</v>
      </c>
      <c r="E563">
        <f t="shared" si="186"/>
        <v>113</v>
      </c>
      <c r="F563">
        <v>144</v>
      </c>
      <c r="G563">
        <v>188</v>
      </c>
      <c r="H563">
        <v>144</v>
      </c>
      <c r="I563">
        <v>738</v>
      </c>
      <c r="J563">
        <f t="shared" si="170"/>
        <v>288</v>
      </c>
      <c r="K563">
        <f t="shared" si="171"/>
        <v>926</v>
      </c>
      <c r="L563">
        <f t="shared" si="172"/>
        <v>126</v>
      </c>
      <c r="M563">
        <f t="shared" si="173"/>
        <v>170</v>
      </c>
      <c r="N563">
        <f t="shared" si="174"/>
        <v>49</v>
      </c>
      <c r="O563">
        <f t="shared" si="175"/>
        <v>643</v>
      </c>
      <c r="P563">
        <f t="shared" si="176"/>
        <v>175</v>
      </c>
      <c r="Q563">
        <f t="shared" si="177"/>
        <v>813</v>
      </c>
      <c r="R563">
        <f t="shared" si="178"/>
        <v>7</v>
      </c>
      <c r="S563">
        <f t="shared" si="179"/>
        <v>9.4444444444444446</v>
      </c>
      <c r="T563">
        <f t="shared" si="180"/>
        <v>0.51578947368421058</v>
      </c>
      <c r="U563">
        <f t="shared" si="181"/>
        <v>6.7684210526315791</v>
      </c>
      <c r="V563">
        <f t="shared" si="182"/>
        <v>1.5486725663716814</v>
      </c>
      <c r="W563">
        <f t="shared" si="183"/>
        <v>7.1946902654867255</v>
      </c>
    </row>
    <row r="564" spans="1:23" hidden="1" x14ac:dyDescent="0.25">
      <c r="A564" t="s">
        <v>11</v>
      </c>
      <c r="B564" t="s">
        <v>31</v>
      </c>
      <c r="C564">
        <v>6</v>
      </c>
      <c r="D564">
        <v>89</v>
      </c>
      <c r="E564">
        <f t="shared" si="186"/>
        <v>95</v>
      </c>
      <c r="F564">
        <v>144</v>
      </c>
      <c r="G564">
        <v>188</v>
      </c>
      <c r="H564">
        <v>144</v>
      </c>
      <c r="I564">
        <v>739</v>
      </c>
      <c r="J564">
        <f t="shared" si="170"/>
        <v>288</v>
      </c>
      <c r="K564">
        <f t="shared" si="171"/>
        <v>927</v>
      </c>
      <c r="L564">
        <f t="shared" si="172"/>
        <v>138</v>
      </c>
      <c r="M564">
        <f t="shared" si="173"/>
        <v>182</v>
      </c>
      <c r="N564">
        <f t="shared" si="174"/>
        <v>55</v>
      </c>
      <c r="O564">
        <f t="shared" si="175"/>
        <v>650</v>
      </c>
      <c r="P564">
        <f t="shared" si="176"/>
        <v>193</v>
      </c>
      <c r="Q564">
        <f t="shared" si="177"/>
        <v>832</v>
      </c>
      <c r="R564">
        <f t="shared" si="178"/>
        <v>23</v>
      </c>
      <c r="S564">
        <f t="shared" si="179"/>
        <v>30.333333333333332</v>
      </c>
      <c r="T564">
        <f t="shared" si="180"/>
        <v>0.6179775280898876</v>
      </c>
      <c r="U564">
        <f t="shared" si="181"/>
        <v>7.3033707865168536</v>
      </c>
      <c r="V564">
        <f t="shared" si="182"/>
        <v>2.0315789473684212</v>
      </c>
      <c r="W564">
        <f t="shared" si="183"/>
        <v>8.7578947368421058</v>
      </c>
    </row>
    <row r="565" spans="1:23" hidden="1" x14ac:dyDescent="0.25">
      <c r="A565" t="s">
        <v>12</v>
      </c>
      <c r="B565" t="s">
        <v>31</v>
      </c>
      <c r="C565">
        <v>4</v>
      </c>
      <c r="D565">
        <v>97</v>
      </c>
      <c r="E565">
        <f t="shared" si="186"/>
        <v>101</v>
      </c>
      <c r="F565">
        <v>144</v>
      </c>
      <c r="G565">
        <v>188</v>
      </c>
      <c r="H565">
        <v>144</v>
      </c>
      <c r="I565">
        <v>740</v>
      </c>
      <c r="J565">
        <f t="shared" si="170"/>
        <v>288</v>
      </c>
      <c r="K565">
        <f t="shared" si="171"/>
        <v>928</v>
      </c>
      <c r="L565">
        <f t="shared" si="172"/>
        <v>140</v>
      </c>
      <c r="M565">
        <f t="shared" si="173"/>
        <v>184</v>
      </c>
      <c r="N565">
        <f t="shared" si="174"/>
        <v>47</v>
      </c>
      <c r="O565">
        <f t="shared" si="175"/>
        <v>643</v>
      </c>
      <c r="P565">
        <f t="shared" si="176"/>
        <v>187</v>
      </c>
      <c r="Q565">
        <f t="shared" si="177"/>
        <v>827</v>
      </c>
      <c r="R565">
        <f t="shared" si="178"/>
        <v>35</v>
      </c>
      <c r="S565">
        <f t="shared" si="179"/>
        <v>46</v>
      </c>
      <c r="T565">
        <f t="shared" si="180"/>
        <v>0.4845360824742268</v>
      </c>
      <c r="U565">
        <f t="shared" si="181"/>
        <v>6.6288659793814437</v>
      </c>
      <c r="V565">
        <f t="shared" si="182"/>
        <v>1.8514851485148516</v>
      </c>
      <c r="W565">
        <f t="shared" si="183"/>
        <v>8.1881188118811874</v>
      </c>
    </row>
    <row r="566" spans="1:23" hidden="1" x14ac:dyDescent="0.25">
      <c r="A566" t="s">
        <v>0</v>
      </c>
      <c r="B566" t="s">
        <v>66</v>
      </c>
      <c r="C566">
        <v>147</v>
      </c>
      <c r="D566">
        <v>140</v>
      </c>
      <c r="E566">
        <f>SUM(C566:D566)</f>
        <v>287</v>
      </c>
      <c r="F566">
        <v>144</v>
      </c>
      <c r="G566">
        <v>188</v>
      </c>
      <c r="H566">
        <v>144</v>
      </c>
      <c r="I566">
        <v>741</v>
      </c>
      <c r="J566">
        <f t="shared" si="170"/>
        <v>288</v>
      </c>
      <c r="K566">
        <f t="shared" si="171"/>
        <v>929</v>
      </c>
      <c r="L566">
        <f t="shared" si="172"/>
        <v>3</v>
      </c>
      <c r="M566">
        <f t="shared" si="173"/>
        <v>41</v>
      </c>
      <c r="N566">
        <f t="shared" si="174"/>
        <v>4</v>
      </c>
      <c r="O566">
        <f t="shared" si="175"/>
        <v>601</v>
      </c>
      <c r="P566">
        <f t="shared" si="176"/>
        <v>1</v>
      </c>
      <c r="Q566">
        <f t="shared" si="177"/>
        <v>642</v>
      </c>
      <c r="R566">
        <f t="shared" si="178"/>
        <v>2.0408163265306121E-2</v>
      </c>
      <c r="S566">
        <f t="shared" si="179"/>
        <v>0.27891156462585032</v>
      </c>
      <c r="T566">
        <f t="shared" si="180"/>
        <v>2.8571428571428571E-2</v>
      </c>
      <c r="U566">
        <f t="shared" si="181"/>
        <v>4.2928571428571427</v>
      </c>
      <c r="V566">
        <f t="shared" si="182"/>
        <v>3.4843205574912892E-3</v>
      </c>
      <c r="W566">
        <f t="shared" si="183"/>
        <v>2.2369337979094075</v>
      </c>
    </row>
    <row r="567" spans="1:23" hidden="1" x14ac:dyDescent="0.25">
      <c r="A567" t="s">
        <v>2</v>
      </c>
      <c r="B567" t="s">
        <v>66</v>
      </c>
      <c r="C567">
        <v>23</v>
      </c>
      <c r="D567">
        <v>104</v>
      </c>
      <c r="E567">
        <f t="shared" ref="E567:E577" si="187">SUM(C567:D567)</f>
        <v>127</v>
      </c>
      <c r="F567">
        <v>144</v>
      </c>
      <c r="G567">
        <v>188</v>
      </c>
      <c r="H567">
        <v>144</v>
      </c>
      <c r="I567">
        <v>742</v>
      </c>
      <c r="J567">
        <f t="shared" si="170"/>
        <v>288</v>
      </c>
      <c r="K567">
        <f t="shared" si="171"/>
        <v>930</v>
      </c>
      <c r="L567">
        <f t="shared" si="172"/>
        <v>121</v>
      </c>
      <c r="M567">
        <f t="shared" si="173"/>
        <v>165</v>
      </c>
      <c r="N567">
        <f t="shared" si="174"/>
        <v>40</v>
      </c>
      <c r="O567">
        <f t="shared" si="175"/>
        <v>638</v>
      </c>
      <c r="P567">
        <f t="shared" si="176"/>
        <v>161</v>
      </c>
      <c r="Q567">
        <f t="shared" si="177"/>
        <v>803</v>
      </c>
      <c r="R567">
        <f t="shared" si="178"/>
        <v>5.2608695652173916</v>
      </c>
      <c r="S567">
        <f t="shared" si="179"/>
        <v>7.1739130434782608</v>
      </c>
      <c r="T567">
        <f t="shared" si="180"/>
        <v>0.38461538461538464</v>
      </c>
      <c r="U567">
        <f t="shared" si="181"/>
        <v>6.134615384615385</v>
      </c>
      <c r="V567">
        <f t="shared" si="182"/>
        <v>1.2677165354330708</v>
      </c>
      <c r="W567">
        <f t="shared" si="183"/>
        <v>6.3228346456692917</v>
      </c>
    </row>
    <row r="568" spans="1:23" hidden="1" x14ac:dyDescent="0.25">
      <c r="A568" t="s">
        <v>3</v>
      </c>
      <c r="B568" t="s">
        <v>66</v>
      </c>
      <c r="C568">
        <v>99</v>
      </c>
      <c r="D568">
        <v>139</v>
      </c>
      <c r="E568">
        <f t="shared" si="187"/>
        <v>238</v>
      </c>
      <c r="F568">
        <v>144</v>
      </c>
      <c r="G568">
        <v>188</v>
      </c>
      <c r="H568">
        <v>144</v>
      </c>
      <c r="I568">
        <v>743</v>
      </c>
      <c r="J568">
        <f t="shared" si="170"/>
        <v>288</v>
      </c>
      <c r="K568">
        <f t="shared" si="171"/>
        <v>931</v>
      </c>
      <c r="L568">
        <f t="shared" si="172"/>
        <v>45</v>
      </c>
      <c r="M568">
        <f t="shared" si="173"/>
        <v>89</v>
      </c>
      <c r="N568">
        <f t="shared" si="174"/>
        <v>5</v>
      </c>
      <c r="O568">
        <f t="shared" si="175"/>
        <v>604</v>
      </c>
      <c r="P568">
        <f t="shared" si="176"/>
        <v>50</v>
      </c>
      <c r="Q568">
        <f t="shared" si="177"/>
        <v>693</v>
      </c>
      <c r="R568">
        <f t="shared" si="178"/>
        <v>0.45454545454545453</v>
      </c>
      <c r="S568">
        <f t="shared" si="179"/>
        <v>0.89898989898989901</v>
      </c>
      <c r="T568">
        <f t="shared" si="180"/>
        <v>3.5971223021582732E-2</v>
      </c>
      <c r="U568">
        <f t="shared" si="181"/>
        <v>4.3453237410071939</v>
      </c>
      <c r="V568">
        <f t="shared" si="182"/>
        <v>0.21008403361344538</v>
      </c>
      <c r="W568">
        <f t="shared" si="183"/>
        <v>2.9117647058823528</v>
      </c>
    </row>
    <row r="569" spans="1:23" hidden="1" x14ac:dyDescent="0.25">
      <c r="A569" t="s">
        <v>4</v>
      </c>
      <c r="B569" t="s">
        <v>66</v>
      </c>
      <c r="C569">
        <v>107</v>
      </c>
      <c r="D569">
        <v>139</v>
      </c>
      <c r="E569">
        <f t="shared" si="187"/>
        <v>246</v>
      </c>
      <c r="F569">
        <v>144</v>
      </c>
      <c r="G569">
        <v>188</v>
      </c>
      <c r="H569">
        <v>144</v>
      </c>
      <c r="I569">
        <v>744</v>
      </c>
      <c r="J569">
        <f t="shared" si="170"/>
        <v>288</v>
      </c>
      <c r="K569">
        <f t="shared" si="171"/>
        <v>932</v>
      </c>
      <c r="L569">
        <f t="shared" si="172"/>
        <v>37</v>
      </c>
      <c r="M569">
        <f t="shared" si="173"/>
        <v>81</v>
      </c>
      <c r="N569">
        <f t="shared" si="174"/>
        <v>5</v>
      </c>
      <c r="O569">
        <f t="shared" si="175"/>
        <v>605</v>
      </c>
      <c r="P569">
        <f t="shared" si="176"/>
        <v>42</v>
      </c>
      <c r="Q569">
        <f t="shared" si="177"/>
        <v>686</v>
      </c>
      <c r="R569">
        <f t="shared" si="178"/>
        <v>0.34579439252336447</v>
      </c>
      <c r="S569">
        <f t="shared" si="179"/>
        <v>0.7570093457943925</v>
      </c>
      <c r="T569">
        <f t="shared" si="180"/>
        <v>3.5971223021582732E-2</v>
      </c>
      <c r="U569">
        <f t="shared" si="181"/>
        <v>4.3525179856115104</v>
      </c>
      <c r="V569">
        <f t="shared" si="182"/>
        <v>0.17073170731707318</v>
      </c>
      <c r="W569">
        <f t="shared" si="183"/>
        <v>2.7886178861788617</v>
      </c>
    </row>
    <row r="570" spans="1:23" hidden="1" x14ac:dyDescent="0.25">
      <c r="A570" t="s">
        <v>5</v>
      </c>
      <c r="B570" t="s">
        <v>66</v>
      </c>
      <c r="C570">
        <v>93</v>
      </c>
      <c r="D570">
        <v>109</v>
      </c>
      <c r="E570">
        <f t="shared" si="187"/>
        <v>202</v>
      </c>
      <c r="F570">
        <v>144</v>
      </c>
      <c r="G570">
        <v>188</v>
      </c>
      <c r="H570">
        <v>144</v>
      </c>
      <c r="I570">
        <v>745</v>
      </c>
      <c r="J570">
        <f t="shared" si="170"/>
        <v>288</v>
      </c>
      <c r="K570">
        <f t="shared" si="171"/>
        <v>933</v>
      </c>
      <c r="L570">
        <f t="shared" si="172"/>
        <v>51</v>
      </c>
      <c r="M570">
        <f t="shared" si="173"/>
        <v>95</v>
      </c>
      <c r="N570">
        <f t="shared" si="174"/>
        <v>35</v>
      </c>
      <c r="O570">
        <f t="shared" si="175"/>
        <v>636</v>
      </c>
      <c r="P570">
        <f t="shared" si="176"/>
        <v>86</v>
      </c>
      <c r="Q570">
        <f t="shared" si="177"/>
        <v>731</v>
      </c>
      <c r="R570">
        <f t="shared" si="178"/>
        <v>0.54838709677419351</v>
      </c>
      <c r="S570">
        <f t="shared" si="179"/>
        <v>1.021505376344086</v>
      </c>
      <c r="T570">
        <f t="shared" si="180"/>
        <v>0.32110091743119268</v>
      </c>
      <c r="U570">
        <f t="shared" si="181"/>
        <v>5.8348623853211006</v>
      </c>
      <c r="V570">
        <f t="shared" si="182"/>
        <v>0.42574257425742573</v>
      </c>
      <c r="W570">
        <f t="shared" si="183"/>
        <v>3.6188118811881189</v>
      </c>
    </row>
    <row r="571" spans="1:23" hidden="1" x14ac:dyDescent="0.25">
      <c r="A571" t="s">
        <v>6</v>
      </c>
      <c r="B571" t="s">
        <v>66</v>
      </c>
      <c r="C571">
        <v>127</v>
      </c>
      <c r="D571">
        <v>128</v>
      </c>
      <c r="E571">
        <f t="shared" si="187"/>
        <v>255</v>
      </c>
      <c r="F571">
        <v>144</v>
      </c>
      <c r="G571">
        <v>188</v>
      </c>
      <c r="H571">
        <v>144</v>
      </c>
      <c r="I571">
        <v>746</v>
      </c>
      <c r="J571">
        <f t="shared" si="170"/>
        <v>288</v>
      </c>
      <c r="K571">
        <f t="shared" si="171"/>
        <v>934</v>
      </c>
      <c r="L571">
        <f t="shared" si="172"/>
        <v>17</v>
      </c>
      <c r="M571">
        <f t="shared" si="173"/>
        <v>61</v>
      </c>
      <c r="N571">
        <f t="shared" si="174"/>
        <v>16</v>
      </c>
      <c r="O571">
        <f t="shared" si="175"/>
        <v>618</v>
      </c>
      <c r="P571">
        <f t="shared" si="176"/>
        <v>33</v>
      </c>
      <c r="Q571">
        <f t="shared" si="177"/>
        <v>679</v>
      </c>
      <c r="R571">
        <f t="shared" si="178"/>
        <v>0.13385826771653545</v>
      </c>
      <c r="S571">
        <f t="shared" si="179"/>
        <v>0.48031496062992124</v>
      </c>
      <c r="T571">
        <f t="shared" si="180"/>
        <v>0.125</v>
      </c>
      <c r="U571">
        <f t="shared" si="181"/>
        <v>4.828125</v>
      </c>
      <c r="V571">
        <f t="shared" si="182"/>
        <v>0.12941176470588237</v>
      </c>
      <c r="W571">
        <f t="shared" si="183"/>
        <v>2.6627450980392156</v>
      </c>
    </row>
    <row r="572" spans="1:23" hidden="1" x14ac:dyDescent="0.25">
      <c r="A572" t="s">
        <v>7</v>
      </c>
      <c r="B572" t="s">
        <v>66</v>
      </c>
      <c r="C572">
        <v>133</v>
      </c>
      <c r="D572">
        <v>140</v>
      </c>
      <c r="E572">
        <f t="shared" si="187"/>
        <v>273</v>
      </c>
      <c r="F572">
        <v>144</v>
      </c>
      <c r="G572">
        <v>188</v>
      </c>
      <c r="H572">
        <v>144</v>
      </c>
      <c r="I572">
        <v>747</v>
      </c>
      <c r="J572">
        <f t="shared" si="170"/>
        <v>288</v>
      </c>
      <c r="K572">
        <f t="shared" si="171"/>
        <v>935</v>
      </c>
      <c r="L572">
        <f t="shared" si="172"/>
        <v>11</v>
      </c>
      <c r="M572">
        <f t="shared" si="173"/>
        <v>55</v>
      </c>
      <c r="N572">
        <f t="shared" si="174"/>
        <v>4</v>
      </c>
      <c r="O572">
        <f t="shared" si="175"/>
        <v>607</v>
      </c>
      <c r="P572">
        <f t="shared" si="176"/>
        <v>15</v>
      </c>
      <c r="Q572">
        <f t="shared" si="177"/>
        <v>662</v>
      </c>
      <c r="R572">
        <f t="shared" si="178"/>
        <v>8.2706766917293228E-2</v>
      </c>
      <c r="S572">
        <f t="shared" si="179"/>
        <v>0.41353383458646614</v>
      </c>
      <c r="T572">
        <f t="shared" si="180"/>
        <v>2.8571428571428571E-2</v>
      </c>
      <c r="U572">
        <f t="shared" si="181"/>
        <v>4.3357142857142854</v>
      </c>
      <c r="V572">
        <f t="shared" si="182"/>
        <v>5.4945054945054944E-2</v>
      </c>
      <c r="W572">
        <f t="shared" si="183"/>
        <v>2.4249084249084247</v>
      </c>
    </row>
    <row r="573" spans="1:23" hidden="1" x14ac:dyDescent="0.25">
      <c r="A573" t="s">
        <v>8</v>
      </c>
      <c r="B573" t="s">
        <v>66</v>
      </c>
      <c r="C573">
        <v>122</v>
      </c>
      <c r="D573">
        <v>153</v>
      </c>
      <c r="E573">
        <f t="shared" si="187"/>
        <v>275</v>
      </c>
      <c r="F573">
        <v>144</v>
      </c>
      <c r="G573">
        <v>188</v>
      </c>
      <c r="H573">
        <v>144</v>
      </c>
      <c r="I573">
        <v>748</v>
      </c>
      <c r="J573">
        <f t="shared" si="170"/>
        <v>288</v>
      </c>
      <c r="K573">
        <f t="shared" si="171"/>
        <v>936</v>
      </c>
      <c r="L573">
        <f t="shared" si="172"/>
        <v>22</v>
      </c>
      <c r="M573">
        <f t="shared" si="173"/>
        <v>66</v>
      </c>
      <c r="N573">
        <f t="shared" si="174"/>
        <v>9</v>
      </c>
      <c r="O573">
        <f t="shared" si="175"/>
        <v>595</v>
      </c>
      <c r="P573">
        <f t="shared" si="176"/>
        <v>13</v>
      </c>
      <c r="Q573">
        <f t="shared" si="177"/>
        <v>661</v>
      </c>
      <c r="R573">
        <f t="shared" si="178"/>
        <v>0.18032786885245902</v>
      </c>
      <c r="S573">
        <f t="shared" si="179"/>
        <v>0.54098360655737709</v>
      </c>
      <c r="T573">
        <f t="shared" si="180"/>
        <v>5.8823529411764705E-2</v>
      </c>
      <c r="U573">
        <f t="shared" si="181"/>
        <v>3.8888888888888888</v>
      </c>
      <c r="V573">
        <f t="shared" si="182"/>
        <v>4.7272727272727272E-2</v>
      </c>
      <c r="W573">
        <f t="shared" si="183"/>
        <v>2.4036363636363638</v>
      </c>
    </row>
    <row r="574" spans="1:23" hidden="1" x14ac:dyDescent="0.25">
      <c r="A574" t="s">
        <v>9</v>
      </c>
      <c r="B574" t="s">
        <v>66</v>
      </c>
      <c r="C574">
        <v>56</v>
      </c>
      <c r="D574">
        <v>127</v>
      </c>
      <c r="E574">
        <f t="shared" si="187"/>
        <v>183</v>
      </c>
      <c r="F574">
        <v>144</v>
      </c>
      <c r="G574">
        <v>188</v>
      </c>
      <c r="H574">
        <v>144</v>
      </c>
      <c r="I574">
        <v>749</v>
      </c>
      <c r="J574">
        <f t="shared" si="170"/>
        <v>288</v>
      </c>
      <c r="K574">
        <f t="shared" si="171"/>
        <v>937</v>
      </c>
      <c r="L574">
        <f t="shared" si="172"/>
        <v>88</v>
      </c>
      <c r="M574">
        <f t="shared" si="173"/>
        <v>132</v>
      </c>
      <c r="N574">
        <f t="shared" si="174"/>
        <v>17</v>
      </c>
      <c r="O574">
        <f t="shared" si="175"/>
        <v>622</v>
      </c>
      <c r="P574">
        <f t="shared" si="176"/>
        <v>105</v>
      </c>
      <c r="Q574">
        <f t="shared" si="177"/>
        <v>754</v>
      </c>
      <c r="R574">
        <f t="shared" si="178"/>
        <v>1.5714285714285714</v>
      </c>
      <c r="S574">
        <f t="shared" si="179"/>
        <v>2.3571428571428572</v>
      </c>
      <c r="T574">
        <f t="shared" si="180"/>
        <v>0.13385826771653545</v>
      </c>
      <c r="U574">
        <f t="shared" si="181"/>
        <v>4.8976377952755907</v>
      </c>
      <c r="V574">
        <f t="shared" si="182"/>
        <v>0.57377049180327866</v>
      </c>
      <c r="W574">
        <f t="shared" si="183"/>
        <v>4.1202185792349724</v>
      </c>
    </row>
    <row r="575" spans="1:23" hidden="1" x14ac:dyDescent="0.25">
      <c r="A575" t="s">
        <v>10</v>
      </c>
      <c r="B575" t="s">
        <v>66</v>
      </c>
      <c r="C575">
        <v>138</v>
      </c>
      <c r="D575">
        <v>139</v>
      </c>
      <c r="E575">
        <f t="shared" si="187"/>
        <v>277</v>
      </c>
      <c r="F575">
        <v>144</v>
      </c>
      <c r="G575">
        <v>188</v>
      </c>
      <c r="H575">
        <v>144</v>
      </c>
      <c r="I575">
        <v>750</v>
      </c>
      <c r="J575">
        <f t="shared" si="170"/>
        <v>288</v>
      </c>
      <c r="K575">
        <f t="shared" si="171"/>
        <v>938</v>
      </c>
      <c r="L575">
        <f t="shared" si="172"/>
        <v>6</v>
      </c>
      <c r="M575">
        <f t="shared" si="173"/>
        <v>50</v>
      </c>
      <c r="N575">
        <f t="shared" si="174"/>
        <v>5</v>
      </c>
      <c r="O575">
        <f t="shared" si="175"/>
        <v>611</v>
      </c>
      <c r="P575">
        <f t="shared" si="176"/>
        <v>11</v>
      </c>
      <c r="Q575">
        <f t="shared" si="177"/>
        <v>661</v>
      </c>
      <c r="R575">
        <f t="shared" si="178"/>
        <v>4.3478260869565216E-2</v>
      </c>
      <c r="S575">
        <f t="shared" si="179"/>
        <v>0.36231884057971014</v>
      </c>
      <c r="T575">
        <f t="shared" si="180"/>
        <v>3.5971223021582732E-2</v>
      </c>
      <c r="U575">
        <f t="shared" si="181"/>
        <v>4.3956834532374103</v>
      </c>
      <c r="V575">
        <f t="shared" si="182"/>
        <v>3.9711191335740074E-2</v>
      </c>
      <c r="W575">
        <f t="shared" si="183"/>
        <v>2.3862815884476536</v>
      </c>
    </row>
    <row r="576" spans="1:23" hidden="1" x14ac:dyDescent="0.25">
      <c r="A576" t="s">
        <v>11</v>
      </c>
      <c r="B576" t="s">
        <v>66</v>
      </c>
      <c r="C576">
        <v>135</v>
      </c>
      <c r="D576">
        <v>210</v>
      </c>
      <c r="E576">
        <f t="shared" si="187"/>
        <v>345</v>
      </c>
      <c r="F576">
        <v>144</v>
      </c>
      <c r="G576">
        <v>188</v>
      </c>
      <c r="H576">
        <v>144</v>
      </c>
      <c r="I576">
        <v>751</v>
      </c>
      <c r="J576">
        <f t="shared" si="170"/>
        <v>288</v>
      </c>
      <c r="K576">
        <f t="shared" si="171"/>
        <v>939</v>
      </c>
      <c r="L576">
        <f t="shared" si="172"/>
        <v>9</v>
      </c>
      <c r="M576">
        <f t="shared" si="173"/>
        <v>53</v>
      </c>
      <c r="N576">
        <f t="shared" si="174"/>
        <v>66</v>
      </c>
      <c r="O576">
        <f t="shared" si="175"/>
        <v>541</v>
      </c>
      <c r="P576">
        <f t="shared" si="176"/>
        <v>57</v>
      </c>
      <c r="Q576">
        <f t="shared" si="177"/>
        <v>594</v>
      </c>
      <c r="R576">
        <f t="shared" si="178"/>
        <v>6.6666666666666666E-2</v>
      </c>
      <c r="S576">
        <f t="shared" si="179"/>
        <v>0.3925925925925926</v>
      </c>
      <c r="T576">
        <f t="shared" si="180"/>
        <v>0.31428571428571428</v>
      </c>
      <c r="U576">
        <f t="shared" si="181"/>
        <v>2.5761904761904764</v>
      </c>
      <c r="V576">
        <f t="shared" si="182"/>
        <v>0.16521739130434782</v>
      </c>
      <c r="W576">
        <f t="shared" si="183"/>
        <v>1.7217391304347827</v>
      </c>
    </row>
    <row r="577" spans="1:23" hidden="1" x14ac:dyDescent="0.25">
      <c r="A577" t="s">
        <v>12</v>
      </c>
      <c r="B577" t="s">
        <v>66</v>
      </c>
      <c r="C577">
        <v>135</v>
      </c>
      <c r="D577">
        <v>159</v>
      </c>
      <c r="E577">
        <f t="shared" si="187"/>
        <v>294</v>
      </c>
      <c r="F577">
        <v>144</v>
      </c>
      <c r="G577">
        <v>188</v>
      </c>
      <c r="H577">
        <v>144</v>
      </c>
      <c r="I577">
        <v>752</v>
      </c>
      <c r="J577">
        <f t="shared" si="170"/>
        <v>288</v>
      </c>
      <c r="K577">
        <f t="shared" si="171"/>
        <v>940</v>
      </c>
      <c r="L577">
        <f t="shared" si="172"/>
        <v>9</v>
      </c>
      <c r="M577">
        <f t="shared" si="173"/>
        <v>53</v>
      </c>
      <c r="N577">
        <f t="shared" si="174"/>
        <v>15</v>
      </c>
      <c r="O577">
        <f t="shared" si="175"/>
        <v>593</v>
      </c>
      <c r="P577">
        <f t="shared" si="176"/>
        <v>6</v>
      </c>
      <c r="Q577">
        <f t="shared" si="177"/>
        <v>646</v>
      </c>
      <c r="R577">
        <f t="shared" si="178"/>
        <v>6.6666666666666666E-2</v>
      </c>
      <c r="S577">
        <f t="shared" si="179"/>
        <v>0.3925925925925926</v>
      </c>
      <c r="T577">
        <f t="shared" si="180"/>
        <v>9.4339622641509441E-2</v>
      </c>
      <c r="U577">
        <f t="shared" si="181"/>
        <v>3.7295597484276728</v>
      </c>
      <c r="V577">
        <f t="shared" si="182"/>
        <v>2.0408163265306121E-2</v>
      </c>
      <c r="W577">
        <f t="shared" si="183"/>
        <v>2.1972789115646258</v>
      </c>
    </row>
    <row r="578" spans="1:23" hidden="1" x14ac:dyDescent="0.25">
      <c r="A578" t="s">
        <v>0</v>
      </c>
      <c r="B578" t="s">
        <v>67</v>
      </c>
      <c r="C578">
        <v>0</v>
      </c>
      <c r="D578">
        <v>267</v>
      </c>
      <c r="E578">
        <f>SUM(C578:D578)</f>
        <v>267</v>
      </c>
      <c r="F578">
        <v>144</v>
      </c>
      <c r="G578">
        <v>188</v>
      </c>
      <c r="H578">
        <v>144</v>
      </c>
      <c r="I578">
        <v>753</v>
      </c>
      <c r="J578">
        <f t="shared" si="170"/>
        <v>288</v>
      </c>
      <c r="K578">
        <f t="shared" si="171"/>
        <v>941</v>
      </c>
      <c r="L578">
        <f t="shared" si="172"/>
        <v>144</v>
      </c>
      <c r="M578">
        <f t="shared" si="173"/>
        <v>188</v>
      </c>
      <c r="N578">
        <f t="shared" si="174"/>
        <v>123</v>
      </c>
      <c r="O578">
        <f t="shared" si="175"/>
        <v>486</v>
      </c>
      <c r="P578">
        <f t="shared" si="176"/>
        <v>21</v>
      </c>
      <c r="Q578">
        <f t="shared" si="177"/>
        <v>674</v>
      </c>
      <c r="R578" t="e">
        <f t="shared" si="178"/>
        <v>#DIV/0!</v>
      </c>
      <c r="S578" t="e">
        <f t="shared" si="179"/>
        <v>#DIV/0!</v>
      </c>
      <c r="T578">
        <f t="shared" si="180"/>
        <v>0.4606741573033708</v>
      </c>
      <c r="U578">
        <f t="shared" si="181"/>
        <v>1.8202247191011236</v>
      </c>
      <c r="V578">
        <f t="shared" si="182"/>
        <v>7.8651685393258425E-2</v>
      </c>
      <c r="W578">
        <f t="shared" si="183"/>
        <v>2.5243445692883895</v>
      </c>
    </row>
    <row r="579" spans="1:23" hidden="1" x14ac:dyDescent="0.25">
      <c r="A579" t="s">
        <v>2</v>
      </c>
      <c r="B579" t="s">
        <v>67</v>
      </c>
      <c r="C579">
        <v>0</v>
      </c>
      <c r="D579">
        <v>234</v>
      </c>
      <c r="E579">
        <f t="shared" ref="E579:E589" si="188">SUM(C579:D579)</f>
        <v>234</v>
      </c>
      <c r="F579">
        <v>144</v>
      </c>
      <c r="G579">
        <v>188</v>
      </c>
      <c r="H579">
        <v>144</v>
      </c>
      <c r="I579">
        <v>754</v>
      </c>
      <c r="J579">
        <f t="shared" si="170"/>
        <v>288</v>
      </c>
      <c r="K579">
        <f t="shared" si="171"/>
        <v>942</v>
      </c>
      <c r="L579">
        <f t="shared" si="172"/>
        <v>144</v>
      </c>
      <c r="M579">
        <f t="shared" si="173"/>
        <v>188</v>
      </c>
      <c r="N579">
        <f t="shared" si="174"/>
        <v>90</v>
      </c>
      <c r="O579">
        <f t="shared" si="175"/>
        <v>520</v>
      </c>
      <c r="P579">
        <f t="shared" si="176"/>
        <v>54</v>
      </c>
      <c r="Q579">
        <f t="shared" si="177"/>
        <v>708</v>
      </c>
      <c r="R579" t="e">
        <f t="shared" si="178"/>
        <v>#DIV/0!</v>
      </c>
      <c r="S579" t="e">
        <f t="shared" si="179"/>
        <v>#DIV/0!</v>
      </c>
      <c r="T579">
        <f t="shared" si="180"/>
        <v>0.38461538461538464</v>
      </c>
      <c r="U579">
        <f t="shared" si="181"/>
        <v>2.2222222222222223</v>
      </c>
      <c r="V579">
        <f t="shared" si="182"/>
        <v>0.23076923076923078</v>
      </c>
      <c r="W579">
        <f t="shared" si="183"/>
        <v>3.0256410256410255</v>
      </c>
    </row>
    <row r="580" spans="1:23" hidden="1" x14ac:dyDescent="0.25">
      <c r="A580" t="s">
        <v>3</v>
      </c>
      <c r="B580" t="s">
        <v>67</v>
      </c>
      <c r="C580">
        <v>0</v>
      </c>
      <c r="D580">
        <v>274</v>
      </c>
      <c r="E580">
        <f t="shared" si="188"/>
        <v>274</v>
      </c>
      <c r="F580">
        <v>144</v>
      </c>
      <c r="G580">
        <v>188</v>
      </c>
      <c r="H580">
        <v>144</v>
      </c>
      <c r="I580">
        <v>755</v>
      </c>
      <c r="J580">
        <f t="shared" si="170"/>
        <v>288</v>
      </c>
      <c r="K580">
        <f t="shared" si="171"/>
        <v>943</v>
      </c>
      <c r="L580">
        <f t="shared" si="172"/>
        <v>144</v>
      </c>
      <c r="M580">
        <f t="shared" si="173"/>
        <v>188</v>
      </c>
      <c r="N580">
        <f t="shared" si="174"/>
        <v>130</v>
      </c>
      <c r="O580">
        <f t="shared" si="175"/>
        <v>481</v>
      </c>
      <c r="P580">
        <f t="shared" si="176"/>
        <v>14</v>
      </c>
      <c r="Q580">
        <f t="shared" si="177"/>
        <v>669</v>
      </c>
      <c r="R580" t="e">
        <f t="shared" si="178"/>
        <v>#DIV/0!</v>
      </c>
      <c r="S580" t="e">
        <f t="shared" si="179"/>
        <v>#DIV/0!</v>
      </c>
      <c r="T580">
        <f t="shared" si="180"/>
        <v>0.47445255474452552</v>
      </c>
      <c r="U580">
        <f t="shared" si="181"/>
        <v>1.7554744525547445</v>
      </c>
      <c r="V580">
        <f t="shared" si="182"/>
        <v>5.1094890510948905E-2</v>
      </c>
      <c r="W580">
        <f t="shared" si="183"/>
        <v>2.4416058394160585</v>
      </c>
    </row>
    <row r="581" spans="1:23" hidden="1" x14ac:dyDescent="0.25">
      <c r="A581" t="s">
        <v>4</v>
      </c>
      <c r="B581" t="s">
        <v>67</v>
      </c>
      <c r="C581">
        <v>0</v>
      </c>
      <c r="D581">
        <v>254</v>
      </c>
      <c r="E581">
        <f t="shared" si="188"/>
        <v>254</v>
      </c>
      <c r="F581">
        <v>144</v>
      </c>
      <c r="G581">
        <v>188</v>
      </c>
      <c r="H581">
        <v>144</v>
      </c>
      <c r="I581">
        <v>756</v>
      </c>
      <c r="J581">
        <f t="shared" si="170"/>
        <v>288</v>
      </c>
      <c r="K581">
        <f t="shared" si="171"/>
        <v>944</v>
      </c>
      <c r="L581">
        <f t="shared" si="172"/>
        <v>144</v>
      </c>
      <c r="M581">
        <f t="shared" si="173"/>
        <v>188</v>
      </c>
      <c r="N581">
        <f t="shared" si="174"/>
        <v>110</v>
      </c>
      <c r="O581">
        <f t="shared" si="175"/>
        <v>502</v>
      </c>
      <c r="P581">
        <f t="shared" si="176"/>
        <v>34</v>
      </c>
      <c r="Q581">
        <f t="shared" si="177"/>
        <v>690</v>
      </c>
      <c r="R581" t="e">
        <f t="shared" si="178"/>
        <v>#DIV/0!</v>
      </c>
      <c r="S581" t="e">
        <f t="shared" si="179"/>
        <v>#DIV/0!</v>
      </c>
      <c r="T581">
        <f t="shared" si="180"/>
        <v>0.43307086614173229</v>
      </c>
      <c r="U581">
        <f t="shared" si="181"/>
        <v>1.9763779527559056</v>
      </c>
      <c r="V581">
        <f t="shared" si="182"/>
        <v>0.13385826771653545</v>
      </c>
      <c r="W581">
        <f t="shared" si="183"/>
        <v>2.7165354330708662</v>
      </c>
    </row>
    <row r="582" spans="1:23" hidden="1" x14ac:dyDescent="0.25">
      <c r="A582" t="s">
        <v>5</v>
      </c>
      <c r="B582" t="s">
        <v>67</v>
      </c>
      <c r="C582">
        <v>0</v>
      </c>
      <c r="D582">
        <v>270</v>
      </c>
      <c r="E582">
        <f t="shared" si="188"/>
        <v>270</v>
      </c>
      <c r="F582">
        <v>144</v>
      </c>
      <c r="G582">
        <v>188</v>
      </c>
      <c r="H582">
        <v>144</v>
      </c>
      <c r="I582">
        <v>757</v>
      </c>
      <c r="J582">
        <f t="shared" si="170"/>
        <v>288</v>
      </c>
      <c r="K582">
        <f t="shared" si="171"/>
        <v>945</v>
      </c>
      <c r="L582">
        <f t="shared" si="172"/>
        <v>144</v>
      </c>
      <c r="M582">
        <f t="shared" si="173"/>
        <v>188</v>
      </c>
      <c r="N582">
        <f t="shared" si="174"/>
        <v>126</v>
      </c>
      <c r="O582">
        <f t="shared" si="175"/>
        <v>487</v>
      </c>
      <c r="P582">
        <f t="shared" si="176"/>
        <v>18</v>
      </c>
      <c r="Q582">
        <f t="shared" si="177"/>
        <v>675</v>
      </c>
      <c r="R582" t="e">
        <f t="shared" si="178"/>
        <v>#DIV/0!</v>
      </c>
      <c r="S582" t="e">
        <f t="shared" si="179"/>
        <v>#DIV/0!</v>
      </c>
      <c r="T582">
        <f t="shared" si="180"/>
        <v>0.46666666666666667</v>
      </c>
      <c r="U582">
        <f t="shared" si="181"/>
        <v>1.8037037037037038</v>
      </c>
      <c r="V582">
        <f t="shared" si="182"/>
        <v>6.6666666666666666E-2</v>
      </c>
      <c r="W582">
        <f t="shared" si="183"/>
        <v>2.5</v>
      </c>
    </row>
    <row r="583" spans="1:23" hidden="1" x14ac:dyDescent="0.25">
      <c r="A583" t="s">
        <v>6</v>
      </c>
      <c r="B583" t="s">
        <v>67</v>
      </c>
      <c r="C583">
        <v>0</v>
      </c>
      <c r="D583">
        <v>235</v>
      </c>
      <c r="E583">
        <f t="shared" si="188"/>
        <v>235</v>
      </c>
      <c r="F583">
        <v>144</v>
      </c>
      <c r="G583">
        <v>188</v>
      </c>
      <c r="H583">
        <v>144</v>
      </c>
      <c r="I583">
        <v>758</v>
      </c>
      <c r="J583">
        <f t="shared" si="170"/>
        <v>288</v>
      </c>
      <c r="K583">
        <f t="shared" si="171"/>
        <v>946</v>
      </c>
      <c r="L583">
        <f t="shared" si="172"/>
        <v>144</v>
      </c>
      <c r="M583">
        <f t="shared" si="173"/>
        <v>188</v>
      </c>
      <c r="N583">
        <f t="shared" si="174"/>
        <v>91</v>
      </c>
      <c r="O583">
        <f t="shared" si="175"/>
        <v>523</v>
      </c>
      <c r="P583">
        <f t="shared" si="176"/>
        <v>53</v>
      </c>
      <c r="Q583">
        <f t="shared" si="177"/>
        <v>711</v>
      </c>
      <c r="R583" t="e">
        <f t="shared" si="178"/>
        <v>#DIV/0!</v>
      </c>
      <c r="S583" t="e">
        <f t="shared" si="179"/>
        <v>#DIV/0!</v>
      </c>
      <c r="T583">
        <f t="shared" si="180"/>
        <v>0.38723404255319149</v>
      </c>
      <c r="U583">
        <f t="shared" si="181"/>
        <v>2.225531914893617</v>
      </c>
      <c r="V583">
        <f t="shared" si="182"/>
        <v>0.22553191489361701</v>
      </c>
      <c r="W583">
        <f t="shared" si="183"/>
        <v>3.0255319148936168</v>
      </c>
    </row>
    <row r="584" spans="1:23" hidden="1" x14ac:dyDescent="0.25">
      <c r="A584" t="s">
        <v>7</v>
      </c>
      <c r="B584" t="s">
        <v>67</v>
      </c>
      <c r="C584">
        <v>0</v>
      </c>
      <c r="D584">
        <v>240</v>
      </c>
      <c r="E584">
        <f t="shared" si="188"/>
        <v>240</v>
      </c>
      <c r="F584">
        <v>144</v>
      </c>
      <c r="G584">
        <v>188</v>
      </c>
      <c r="H584">
        <v>144</v>
      </c>
      <c r="I584">
        <v>759</v>
      </c>
      <c r="J584">
        <f t="shared" si="170"/>
        <v>288</v>
      </c>
      <c r="K584">
        <f t="shared" si="171"/>
        <v>947</v>
      </c>
      <c r="L584">
        <f t="shared" si="172"/>
        <v>144</v>
      </c>
      <c r="M584">
        <f t="shared" si="173"/>
        <v>188</v>
      </c>
      <c r="N584">
        <f t="shared" si="174"/>
        <v>96</v>
      </c>
      <c r="O584">
        <f t="shared" si="175"/>
        <v>519</v>
      </c>
      <c r="P584">
        <f t="shared" si="176"/>
        <v>48</v>
      </c>
      <c r="Q584">
        <f t="shared" si="177"/>
        <v>707</v>
      </c>
      <c r="R584" t="e">
        <f t="shared" si="178"/>
        <v>#DIV/0!</v>
      </c>
      <c r="S584" t="e">
        <f t="shared" si="179"/>
        <v>#DIV/0!</v>
      </c>
      <c r="T584">
        <f t="shared" si="180"/>
        <v>0.4</v>
      </c>
      <c r="U584">
        <f t="shared" si="181"/>
        <v>2.1625000000000001</v>
      </c>
      <c r="V584">
        <f t="shared" si="182"/>
        <v>0.2</v>
      </c>
      <c r="W584">
        <f t="shared" si="183"/>
        <v>2.9458333333333333</v>
      </c>
    </row>
    <row r="585" spans="1:23" hidden="1" x14ac:dyDescent="0.25">
      <c r="A585" t="s">
        <v>8</v>
      </c>
      <c r="B585" t="s">
        <v>67</v>
      </c>
      <c r="C585">
        <v>0</v>
      </c>
      <c r="D585">
        <v>227</v>
      </c>
      <c r="E585">
        <f t="shared" si="188"/>
        <v>227</v>
      </c>
      <c r="F585">
        <v>144</v>
      </c>
      <c r="G585">
        <v>188</v>
      </c>
      <c r="H585">
        <v>144</v>
      </c>
      <c r="I585">
        <v>760</v>
      </c>
      <c r="J585">
        <f t="shared" si="170"/>
        <v>288</v>
      </c>
      <c r="K585">
        <f t="shared" si="171"/>
        <v>948</v>
      </c>
      <c r="L585">
        <f t="shared" si="172"/>
        <v>144</v>
      </c>
      <c r="M585">
        <f t="shared" si="173"/>
        <v>188</v>
      </c>
      <c r="N585">
        <f t="shared" si="174"/>
        <v>83</v>
      </c>
      <c r="O585">
        <f t="shared" si="175"/>
        <v>533</v>
      </c>
      <c r="P585">
        <f t="shared" si="176"/>
        <v>61</v>
      </c>
      <c r="Q585">
        <f t="shared" si="177"/>
        <v>721</v>
      </c>
      <c r="R585" t="e">
        <f t="shared" si="178"/>
        <v>#DIV/0!</v>
      </c>
      <c r="S585" t="e">
        <f t="shared" si="179"/>
        <v>#DIV/0!</v>
      </c>
      <c r="T585">
        <f t="shared" si="180"/>
        <v>0.3656387665198238</v>
      </c>
      <c r="U585">
        <f t="shared" si="181"/>
        <v>2.3480176211453743</v>
      </c>
      <c r="V585">
        <f t="shared" si="182"/>
        <v>0.2687224669603524</v>
      </c>
      <c r="W585">
        <f t="shared" si="183"/>
        <v>3.1762114537444934</v>
      </c>
    </row>
    <row r="586" spans="1:23" hidden="1" x14ac:dyDescent="0.25">
      <c r="A586" t="s">
        <v>9</v>
      </c>
      <c r="B586" t="s">
        <v>67</v>
      </c>
      <c r="C586">
        <v>0</v>
      </c>
      <c r="D586">
        <v>212</v>
      </c>
      <c r="E586">
        <f t="shared" si="188"/>
        <v>212</v>
      </c>
      <c r="F586">
        <v>144</v>
      </c>
      <c r="G586">
        <v>188</v>
      </c>
      <c r="H586">
        <v>144</v>
      </c>
      <c r="I586">
        <v>761</v>
      </c>
      <c r="J586">
        <f t="shared" si="170"/>
        <v>288</v>
      </c>
      <c r="K586">
        <f t="shared" si="171"/>
        <v>949</v>
      </c>
      <c r="L586">
        <f t="shared" si="172"/>
        <v>144</v>
      </c>
      <c r="M586">
        <f t="shared" si="173"/>
        <v>188</v>
      </c>
      <c r="N586">
        <f t="shared" si="174"/>
        <v>68</v>
      </c>
      <c r="O586">
        <f t="shared" si="175"/>
        <v>549</v>
      </c>
      <c r="P586">
        <f t="shared" si="176"/>
        <v>76</v>
      </c>
      <c r="Q586">
        <f t="shared" si="177"/>
        <v>737</v>
      </c>
      <c r="R586" t="e">
        <f t="shared" si="178"/>
        <v>#DIV/0!</v>
      </c>
      <c r="S586" t="e">
        <f t="shared" si="179"/>
        <v>#DIV/0!</v>
      </c>
      <c r="T586">
        <f t="shared" si="180"/>
        <v>0.32075471698113206</v>
      </c>
      <c r="U586">
        <f t="shared" si="181"/>
        <v>2.5896226415094339</v>
      </c>
      <c r="V586">
        <f t="shared" si="182"/>
        <v>0.35849056603773582</v>
      </c>
      <c r="W586">
        <f t="shared" si="183"/>
        <v>3.4764150943396226</v>
      </c>
    </row>
    <row r="587" spans="1:23" hidden="1" x14ac:dyDescent="0.25">
      <c r="A587" t="s">
        <v>10</v>
      </c>
      <c r="B587" t="s">
        <v>67</v>
      </c>
      <c r="C587">
        <v>0</v>
      </c>
      <c r="D587">
        <v>217</v>
      </c>
      <c r="E587">
        <f t="shared" si="188"/>
        <v>217</v>
      </c>
      <c r="F587">
        <v>144</v>
      </c>
      <c r="G587">
        <v>188</v>
      </c>
      <c r="H587">
        <v>144</v>
      </c>
      <c r="I587">
        <v>762</v>
      </c>
      <c r="J587">
        <f t="shared" si="170"/>
        <v>288</v>
      </c>
      <c r="K587">
        <f t="shared" si="171"/>
        <v>950</v>
      </c>
      <c r="L587">
        <f t="shared" si="172"/>
        <v>144</v>
      </c>
      <c r="M587">
        <f t="shared" si="173"/>
        <v>188</v>
      </c>
      <c r="N587">
        <f t="shared" si="174"/>
        <v>73</v>
      </c>
      <c r="O587">
        <f t="shared" si="175"/>
        <v>545</v>
      </c>
      <c r="P587">
        <f t="shared" si="176"/>
        <v>71</v>
      </c>
      <c r="Q587">
        <f t="shared" si="177"/>
        <v>733</v>
      </c>
      <c r="R587" t="e">
        <f t="shared" si="178"/>
        <v>#DIV/0!</v>
      </c>
      <c r="S587" t="e">
        <f t="shared" si="179"/>
        <v>#DIV/0!</v>
      </c>
      <c r="T587">
        <f t="shared" si="180"/>
        <v>0.33640552995391704</v>
      </c>
      <c r="U587">
        <f t="shared" si="181"/>
        <v>2.5115207373271891</v>
      </c>
      <c r="V587">
        <f t="shared" si="182"/>
        <v>0.32718894009216593</v>
      </c>
      <c r="W587">
        <f t="shared" si="183"/>
        <v>3.3778801843317972</v>
      </c>
    </row>
    <row r="588" spans="1:23" hidden="1" x14ac:dyDescent="0.25">
      <c r="A588" t="s">
        <v>11</v>
      </c>
      <c r="B588" t="s">
        <v>67</v>
      </c>
      <c r="C588">
        <v>0</v>
      </c>
      <c r="D588">
        <v>210</v>
      </c>
      <c r="E588">
        <f t="shared" si="188"/>
        <v>210</v>
      </c>
      <c r="F588">
        <v>144</v>
      </c>
      <c r="G588">
        <v>188</v>
      </c>
      <c r="H588">
        <v>144</v>
      </c>
      <c r="I588">
        <v>763</v>
      </c>
      <c r="J588">
        <f t="shared" si="170"/>
        <v>288</v>
      </c>
      <c r="K588">
        <f t="shared" si="171"/>
        <v>951</v>
      </c>
      <c r="L588">
        <f t="shared" si="172"/>
        <v>144</v>
      </c>
      <c r="M588">
        <f t="shared" si="173"/>
        <v>188</v>
      </c>
      <c r="N588">
        <f t="shared" si="174"/>
        <v>66</v>
      </c>
      <c r="O588">
        <f t="shared" si="175"/>
        <v>553</v>
      </c>
      <c r="P588">
        <f t="shared" si="176"/>
        <v>78</v>
      </c>
      <c r="Q588">
        <f t="shared" si="177"/>
        <v>741</v>
      </c>
      <c r="R588" t="e">
        <f t="shared" si="178"/>
        <v>#DIV/0!</v>
      </c>
      <c r="S588" t="e">
        <f t="shared" si="179"/>
        <v>#DIV/0!</v>
      </c>
      <c r="T588">
        <f t="shared" si="180"/>
        <v>0.31428571428571428</v>
      </c>
      <c r="U588">
        <f t="shared" si="181"/>
        <v>2.6333333333333333</v>
      </c>
      <c r="V588">
        <f t="shared" si="182"/>
        <v>0.37142857142857144</v>
      </c>
      <c r="W588">
        <f t="shared" si="183"/>
        <v>3.5285714285714285</v>
      </c>
    </row>
    <row r="589" spans="1:23" hidden="1" x14ac:dyDescent="0.25">
      <c r="A589" t="s">
        <v>12</v>
      </c>
      <c r="B589" t="s">
        <v>67</v>
      </c>
      <c r="C589">
        <v>0</v>
      </c>
      <c r="D589">
        <v>215</v>
      </c>
      <c r="E589">
        <f t="shared" si="188"/>
        <v>215</v>
      </c>
      <c r="F589">
        <v>144</v>
      </c>
      <c r="G589">
        <v>188</v>
      </c>
      <c r="H589">
        <v>144</v>
      </c>
      <c r="I589">
        <v>764</v>
      </c>
      <c r="J589">
        <f t="shared" si="170"/>
        <v>288</v>
      </c>
      <c r="K589">
        <f t="shared" si="171"/>
        <v>952</v>
      </c>
      <c r="L589">
        <f t="shared" si="172"/>
        <v>144</v>
      </c>
      <c r="M589">
        <f t="shared" si="173"/>
        <v>188</v>
      </c>
      <c r="N589">
        <f t="shared" si="174"/>
        <v>71</v>
      </c>
      <c r="O589">
        <f t="shared" si="175"/>
        <v>549</v>
      </c>
      <c r="P589">
        <f t="shared" si="176"/>
        <v>73</v>
      </c>
      <c r="Q589">
        <f t="shared" si="177"/>
        <v>737</v>
      </c>
      <c r="R589" t="e">
        <f t="shared" si="178"/>
        <v>#DIV/0!</v>
      </c>
      <c r="S589" t="e">
        <f t="shared" si="179"/>
        <v>#DIV/0!</v>
      </c>
      <c r="T589">
        <f t="shared" si="180"/>
        <v>0.33023255813953489</v>
      </c>
      <c r="U589">
        <f t="shared" si="181"/>
        <v>2.5534883720930233</v>
      </c>
      <c r="V589">
        <f t="shared" si="182"/>
        <v>0.33953488372093021</v>
      </c>
      <c r="W589">
        <f t="shared" si="183"/>
        <v>3.4279069767441861</v>
      </c>
    </row>
    <row r="590" spans="1:23" hidden="1" x14ac:dyDescent="0.25">
      <c r="A590" t="s">
        <v>0</v>
      </c>
      <c r="B590" t="s">
        <v>63</v>
      </c>
      <c r="C590">
        <v>0</v>
      </c>
      <c r="D590">
        <v>54</v>
      </c>
      <c r="E590">
        <f>SUM(C590:D590)</f>
        <v>54</v>
      </c>
      <c r="F590">
        <v>144</v>
      </c>
      <c r="G590">
        <v>188</v>
      </c>
      <c r="H590">
        <v>144</v>
      </c>
      <c r="I590">
        <v>765</v>
      </c>
      <c r="J590">
        <f t="shared" ref="J590:J653" si="189">F590+H590</f>
        <v>288</v>
      </c>
      <c r="K590">
        <f t="shared" ref="K590:K653" si="190">G590+I590</f>
        <v>953</v>
      </c>
      <c r="L590">
        <f t="shared" ref="L590:L653" si="191">ABS(C590-F590)</f>
        <v>144</v>
      </c>
      <c r="M590">
        <f t="shared" ref="M590:M653" si="192">ABS(C590-G590)</f>
        <v>188</v>
      </c>
      <c r="N590">
        <f t="shared" ref="N590:N653" si="193">ABS(D590-H590)</f>
        <v>90</v>
      </c>
      <c r="O590">
        <f t="shared" ref="O590:O653" si="194">ABS(D590-I590)</f>
        <v>711</v>
      </c>
      <c r="P590">
        <f t="shared" ref="P590:P653" si="195">ABS(E590-J590)</f>
        <v>234</v>
      </c>
      <c r="Q590">
        <f t="shared" ref="Q590:Q653" si="196">ABS(E590-K590)</f>
        <v>899</v>
      </c>
      <c r="R590" t="e">
        <f t="shared" ref="R590:R653" si="197">ABS((C590-F590)/C590)</f>
        <v>#DIV/0!</v>
      </c>
      <c r="S590" t="e">
        <f t="shared" ref="S590:S653" si="198">ABS((C590-G590)/C590)</f>
        <v>#DIV/0!</v>
      </c>
      <c r="T590">
        <f t="shared" ref="T590:T653" si="199">ABS((D590-H590)/D590)</f>
        <v>1.6666666666666667</v>
      </c>
      <c r="U590">
        <f t="shared" ref="U590:U653" si="200">ABS((D590-I590)/D590)</f>
        <v>13.166666666666666</v>
      </c>
      <c r="V590">
        <f t="shared" ref="V590:V653" si="201">ABS((E590-J590)/E590)</f>
        <v>4.333333333333333</v>
      </c>
      <c r="W590">
        <f t="shared" ref="W590:W653" si="202">ABS((E590-K590)/E590)</f>
        <v>16.648148148148149</v>
      </c>
    </row>
    <row r="591" spans="1:23" hidden="1" x14ac:dyDescent="0.25">
      <c r="A591" t="s">
        <v>2</v>
      </c>
      <c r="B591" t="s">
        <v>63</v>
      </c>
      <c r="C591">
        <v>0</v>
      </c>
      <c r="D591">
        <v>61</v>
      </c>
      <c r="E591">
        <f t="shared" ref="E591:E601" si="203">SUM(C591:D591)</f>
        <v>61</v>
      </c>
      <c r="F591">
        <v>144</v>
      </c>
      <c r="G591">
        <v>188</v>
      </c>
      <c r="H591">
        <v>144</v>
      </c>
      <c r="I591">
        <v>766</v>
      </c>
      <c r="J591">
        <f t="shared" si="189"/>
        <v>288</v>
      </c>
      <c r="K591">
        <f t="shared" si="190"/>
        <v>954</v>
      </c>
      <c r="L591">
        <f t="shared" si="191"/>
        <v>144</v>
      </c>
      <c r="M591">
        <f t="shared" si="192"/>
        <v>188</v>
      </c>
      <c r="N591">
        <f t="shared" si="193"/>
        <v>83</v>
      </c>
      <c r="O591">
        <f t="shared" si="194"/>
        <v>705</v>
      </c>
      <c r="P591">
        <f t="shared" si="195"/>
        <v>227</v>
      </c>
      <c r="Q591">
        <f t="shared" si="196"/>
        <v>893</v>
      </c>
      <c r="R591" t="e">
        <f t="shared" si="197"/>
        <v>#DIV/0!</v>
      </c>
      <c r="S591" t="e">
        <f t="shared" si="198"/>
        <v>#DIV/0!</v>
      </c>
      <c r="T591">
        <f t="shared" si="199"/>
        <v>1.360655737704918</v>
      </c>
      <c r="U591">
        <f t="shared" si="200"/>
        <v>11.557377049180328</v>
      </c>
      <c r="V591">
        <f t="shared" si="201"/>
        <v>3.721311475409836</v>
      </c>
      <c r="W591">
        <f t="shared" si="202"/>
        <v>14.639344262295081</v>
      </c>
    </row>
    <row r="592" spans="1:23" hidden="1" x14ac:dyDescent="0.25">
      <c r="A592" t="s">
        <v>3</v>
      </c>
      <c r="B592" t="s">
        <v>63</v>
      </c>
      <c r="C592">
        <v>0</v>
      </c>
      <c r="D592">
        <v>57</v>
      </c>
      <c r="E592">
        <f t="shared" si="203"/>
        <v>57</v>
      </c>
      <c r="F592">
        <v>144</v>
      </c>
      <c r="G592">
        <v>188</v>
      </c>
      <c r="H592">
        <v>144</v>
      </c>
      <c r="I592">
        <v>767</v>
      </c>
      <c r="J592">
        <f t="shared" si="189"/>
        <v>288</v>
      </c>
      <c r="K592">
        <f t="shared" si="190"/>
        <v>955</v>
      </c>
      <c r="L592">
        <f t="shared" si="191"/>
        <v>144</v>
      </c>
      <c r="M592">
        <f t="shared" si="192"/>
        <v>188</v>
      </c>
      <c r="N592">
        <f t="shared" si="193"/>
        <v>87</v>
      </c>
      <c r="O592">
        <f t="shared" si="194"/>
        <v>710</v>
      </c>
      <c r="P592">
        <f t="shared" si="195"/>
        <v>231</v>
      </c>
      <c r="Q592">
        <f t="shared" si="196"/>
        <v>898</v>
      </c>
      <c r="R592" t="e">
        <f t="shared" si="197"/>
        <v>#DIV/0!</v>
      </c>
      <c r="S592" t="e">
        <f t="shared" si="198"/>
        <v>#DIV/0!</v>
      </c>
      <c r="T592">
        <f t="shared" si="199"/>
        <v>1.5263157894736843</v>
      </c>
      <c r="U592">
        <f t="shared" si="200"/>
        <v>12.456140350877194</v>
      </c>
      <c r="V592">
        <f t="shared" si="201"/>
        <v>4.0526315789473681</v>
      </c>
      <c r="W592">
        <f t="shared" si="202"/>
        <v>15.754385964912281</v>
      </c>
    </row>
    <row r="593" spans="1:23" hidden="1" x14ac:dyDescent="0.25">
      <c r="A593" t="s">
        <v>4</v>
      </c>
      <c r="B593" t="s">
        <v>63</v>
      </c>
      <c r="C593">
        <v>0</v>
      </c>
      <c r="D593">
        <v>59</v>
      </c>
      <c r="E593">
        <f t="shared" si="203"/>
        <v>59</v>
      </c>
      <c r="F593">
        <v>144</v>
      </c>
      <c r="G593">
        <v>188</v>
      </c>
      <c r="H593">
        <v>144</v>
      </c>
      <c r="I593">
        <v>768</v>
      </c>
      <c r="J593">
        <f t="shared" si="189"/>
        <v>288</v>
      </c>
      <c r="K593">
        <f t="shared" si="190"/>
        <v>956</v>
      </c>
      <c r="L593">
        <f t="shared" si="191"/>
        <v>144</v>
      </c>
      <c r="M593">
        <f t="shared" si="192"/>
        <v>188</v>
      </c>
      <c r="N593">
        <f t="shared" si="193"/>
        <v>85</v>
      </c>
      <c r="O593">
        <f t="shared" si="194"/>
        <v>709</v>
      </c>
      <c r="P593">
        <f t="shared" si="195"/>
        <v>229</v>
      </c>
      <c r="Q593">
        <f t="shared" si="196"/>
        <v>897</v>
      </c>
      <c r="R593" t="e">
        <f t="shared" si="197"/>
        <v>#DIV/0!</v>
      </c>
      <c r="S593" t="e">
        <f t="shared" si="198"/>
        <v>#DIV/0!</v>
      </c>
      <c r="T593">
        <f t="shared" si="199"/>
        <v>1.4406779661016949</v>
      </c>
      <c r="U593">
        <f t="shared" si="200"/>
        <v>12.016949152542374</v>
      </c>
      <c r="V593">
        <f t="shared" si="201"/>
        <v>3.8813559322033897</v>
      </c>
      <c r="W593">
        <f t="shared" si="202"/>
        <v>15.203389830508474</v>
      </c>
    </row>
    <row r="594" spans="1:23" hidden="1" x14ac:dyDescent="0.25">
      <c r="A594" t="s">
        <v>5</v>
      </c>
      <c r="B594" t="s">
        <v>63</v>
      </c>
      <c r="C594">
        <v>0</v>
      </c>
      <c r="D594">
        <v>46</v>
      </c>
      <c r="E594">
        <f t="shared" si="203"/>
        <v>46</v>
      </c>
      <c r="F594">
        <v>144</v>
      </c>
      <c r="G594">
        <v>188</v>
      </c>
      <c r="H594">
        <v>144</v>
      </c>
      <c r="I594">
        <v>769</v>
      </c>
      <c r="J594">
        <f t="shared" si="189"/>
        <v>288</v>
      </c>
      <c r="K594">
        <f t="shared" si="190"/>
        <v>957</v>
      </c>
      <c r="L594">
        <f t="shared" si="191"/>
        <v>144</v>
      </c>
      <c r="M594">
        <f t="shared" si="192"/>
        <v>188</v>
      </c>
      <c r="N594">
        <f t="shared" si="193"/>
        <v>98</v>
      </c>
      <c r="O594">
        <f t="shared" si="194"/>
        <v>723</v>
      </c>
      <c r="P594">
        <f t="shared" si="195"/>
        <v>242</v>
      </c>
      <c r="Q594">
        <f t="shared" si="196"/>
        <v>911</v>
      </c>
      <c r="R594" t="e">
        <f t="shared" si="197"/>
        <v>#DIV/0!</v>
      </c>
      <c r="S594" t="e">
        <f t="shared" si="198"/>
        <v>#DIV/0!</v>
      </c>
      <c r="T594">
        <f t="shared" si="199"/>
        <v>2.1304347826086958</v>
      </c>
      <c r="U594">
        <f t="shared" si="200"/>
        <v>15.717391304347826</v>
      </c>
      <c r="V594">
        <f t="shared" si="201"/>
        <v>5.2608695652173916</v>
      </c>
      <c r="W594">
        <f t="shared" si="202"/>
        <v>19.804347826086957</v>
      </c>
    </row>
    <row r="595" spans="1:23" hidden="1" x14ac:dyDescent="0.25">
      <c r="A595" t="s">
        <v>6</v>
      </c>
      <c r="B595" t="s">
        <v>63</v>
      </c>
      <c r="C595">
        <v>0</v>
      </c>
      <c r="D595">
        <v>45</v>
      </c>
      <c r="E595">
        <f t="shared" si="203"/>
        <v>45</v>
      </c>
      <c r="F595">
        <v>144</v>
      </c>
      <c r="G595">
        <v>188</v>
      </c>
      <c r="H595">
        <v>144</v>
      </c>
      <c r="I595">
        <v>770</v>
      </c>
      <c r="J595">
        <f t="shared" si="189"/>
        <v>288</v>
      </c>
      <c r="K595">
        <f t="shared" si="190"/>
        <v>958</v>
      </c>
      <c r="L595">
        <f t="shared" si="191"/>
        <v>144</v>
      </c>
      <c r="M595">
        <f t="shared" si="192"/>
        <v>188</v>
      </c>
      <c r="N595">
        <f t="shared" si="193"/>
        <v>99</v>
      </c>
      <c r="O595">
        <f t="shared" si="194"/>
        <v>725</v>
      </c>
      <c r="P595">
        <f t="shared" si="195"/>
        <v>243</v>
      </c>
      <c r="Q595">
        <f t="shared" si="196"/>
        <v>913</v>
      </c>
      <c r="R595" t="e">
        <f t="shared" si="197"/>
        <v>#DIV/0!</v>
      </c>
      <c r="S595" t="e">
        <f t="shared" si="198"/>
        <v>#DIV/0!</v>
      </c>
      <c r="T595">
        <f t="shared" si="199"/>
        <v>2.2000000000000002</v>
      </c>
      <c r="U595">
        <f t="shared" si="200"/>
        <v>16.111111111111111</v>
      </c>
      <c r="V595">
        <f t="shared" si="201"/>
        <v>5.4</v>
      </c>
      <c r="W595">
        <f t="shared" si="202"/>
        <v>20.288888888888888</v>
      </c>
    </row>
    <row r="596" spans="1:23" hidden="1" x14ac:dyDescent="0.25">
      <c r="A596" t="s">
        <v>7</v>
      </c>
      <c r="B596" t="s">
        <v>63</v>
      </c>
      <c r="C596">
        <v>0</v>
      </c>
      <c r="D596">
        <v>31</v>
      </c>
      <c r="E596">
        <f t="shared" si="203"/>
        <v>31</v>
      </c>
      <c r="F596">
        <v>144</v>
      </c>
      <c r="G596">
        <v>188</v>
      </c>
      <c r="H596">
        <v>144</v>
      </c>
      <c r="I596">
        <v>771</v>
      </c>
      <c r="J596">
        <f t="shared" si="189"/>
        <v>288</v>
      </c>
      <c r="K596">
        <f t="shared" si="190"/>
        <v>959</v>
      </c>
      <c r="L596">
        <f t="shared" si="191"/>
        <v>144</v>
      </c>
      <c r="M596">
        <f t="shared" si="192"/>
        <v>188</v>
      </c>
      <c r="N596">
        <f t="shared" si="193"/>
        <v>113</v>
      </c>
      <c r="O596">
        <f t="shared" si="194"/>
        <v>740</v>
      </c>
      <c r="P596">
        <f t="shared" si="195"/>
        <v>257</v>
      </c>
      <c r="Q596">
        <f t="shared" si="196"/>
        <v>928</v>
      </c>
      <c r="R596" t="e">
        <f t="shared" si="197"/>
        <v>#DIV/0!</v>
      </c>
      <c r="S596" t="e">
        <f t="shared" si="198"/>
        <v>#DIV/0!</v>
      </c>
      <c r="T596">
        <f t="shared" si="199"/>
        <v>3.6451612903225805</v>
      </c>
      <c r="U596">
        <f t="shared" si="200"/>
        <v>23.870967741935484</v>
      </c>
      <c r="V596">
        <f t="shared" si="201"/>
        <v>8.2903225806451619</v>
      </c>
      <c r="W596">
        <f t="shared" si="202"/>
        <v>29.93548387096774</v>
      </c>
    </row>
    <row r="597" spans="1:23" hidden="1" x14ac:dyDescent="0.25">
      <c r="A597" t="s">
        <v>8</v>
      </c>
      <c r="B597" t="s">
        <v>63</v>
      </c>
      <c r="C597">
        <v>0</v>
      </c>
      <c r="D597">
        <v>47</v>
      </c>
      <c r="E597">
        <f t="shared" si="203"/>
        <v>47</v>
      </c>
      <c r="F597">
        <v>144</v>
      </c>
      <c r="G597">
        <v>188</v>
      </c>
      <c r="H597">
        <v>144</v>
      </c>
      <c r="I597">
        <v>772</v>
      </c>
      <c r="J597">
        <f t="shared" si="189"/>
        <v>288</v>
      </c>
      <c r="K597">
        <f t="shared" si="190"/>
        <v>960</v>
      </c>
      <c r="L597">
        <f t="shared" si="191"/>
        <v>144</v>
      </c>
      <c r="M597">
        <f t="shared" si="192"/>
        <v>188</v>
      </c>
      <c r="N597">
        <f t="shared" si="193"/>
        <v>97</v>
      </c>
      <c r="O597">
        <f t="shared" si="194"/>
        <v>725</v>
      </c>
      <c r="P597">
        <f t="shared" si="195"/>
        <v>241</v>
      </c>
      <c r="Q597">
        <f t="shared" si="196"/>
        <v>913</v>
      </c>
      <c r="R597" t="e">
        <f t="shared" si="197"/>
        <v>#DIV/0!</v>
      </c>
      <c r="S597" t="e">
        <f t="shared" si="198"/>
        <v>#DIV/0!</v>
      </c>
      <c r="T597">
        <f t="shared" si="199"/>
        <v>2.0638297872340425</v>
      </c>
      <c r="U597">
        <f t="shared" si="200"/>
        <v>15.425531914893616</v>
      </c>
      <c r="V597">
        <f t="shared" si="201"/>
        <v>5.1276595744680851</v>
      </c>
      <c r="W597">
        <f t="shared" si="202"/>
        <v>19.425531914893618</v>
      </c>
    </row>
    <row r="598" spans="1:23" hidden="1" x14ac:dyDescent="0.25">
      <c r="A598" t="s">
        <v>9</v>
      </c>
      <c r="B598" t="s">
        <v>63</v>
      </c>
      <c r="C598">
        <v>0</v>
      </c>
      <c r="D598">
        <v>39</v>
      </c>
      <c r="E598">
        <f t="shared" si="203"/>
        <v>39</v>
      </c>
      <c r="F598">
        <v>144</v>
      </c>
      <c r="G598">
        <v>188</v>
      </c>
      <c r="H598">
        <v>144</v>
      </c>
      <c r="I598">
        <v>773</v>
      </c>
      <c r="J598">
        <f t="shared" si="189"/>
        <v>288</v>
      </c>
      <c r="K598">
        <f t="shared" si="190"/>
        <v>961</v>
      </c>
      <c r="L598">
        <f t="shared" si="191"/>
        <v>144</v>
      </c>
      <c r="M598">
        <f t="shared" si="192"/>
        <v>188</v>
      </c>
      <c r="N598">
        <f t="shared" si="193"/>
        <v>105</v>
      </c>
      <c r="O598">
        <f t="shared" si="194"/>
        <v>734</v>
      </c>
      <c r="P598">
        <f t="shared" si="195"/>
        <v>249</v>
      </c>
      <c r="Q598">
        <f t="shared" si="196"/>
        <v>922</v>
      </c>
      <c r="R598" t="e">
        <f t="shared" si="197"/>
        <v>#DIV/0!</v>
      </c>
      <c r="S598" t="e">
        <f t="shared" si="198"/>
        <v>#DIV/0!</v>
      </c>
      <c r="T598">
        <f t="shared" si="199"/>
        <v>2.6923076923076925</v>
      </c>
      <c r="U598">
        <f t="shared" si="200"/>
        <v>18.820512820512821</v>
      </c>
      <c r="V598">
        <f t="shared" si="201"/>
        <v>6.384615384615385</v>
      </c>
      <c r="W598">
        <f t="shared" si="202"/>
        <v>23.641025641025642</v>
      </c>
    </row>
    <row r="599" spans="1:23" hidden="1" x14ac:dyDescent="0.25">
      <c r="A599" t="s">
        <v>10</v>
      </c>
      <c r="B599" t="s">
        <v>63</v>
      </c>
      <c r="C599">
        <v>0</v>
      </c>
      <c r="D599">
        <v>49</v>
      </c>
      <c r="E599">
        <f t="shared" si="203"/>
        <v>49</v>
      </c>
      <c r="F599">
        <v>144</v>
      </c>
      <c r="G599">
        <v>188</v>
      </c>
      <c r="H599">
        <v>144</v>
      </c>
      <c r="I599">
        <v>774</v>
      </c>
      <c r="J599">
        <f t="shared" si="189"/>
        <v>288</v>
      </c>
      <c r="K599">
        <f t="shared" si="190"/>
        <v>962</v>
      </c>
      <c r="L599">
        <f t="shared" si="191"/>
        <v>144</v>
      </c>
      <c r="M599">
        <f t="shared" si="192"/>
        <v>188</v>
      </c>
      <c r="N599">
        <f t="shared" si="193"/>
        <v>95</v>
      </c>
      <c r="O599">
        <f t="shared" si="194"/>
        <v>725</v>
      </c>
      <c r="P599">
        <f t="shared" si="195"/>
        <v>239</v>
      </c>
      <c r="Q599">
        <f t="shared" si="196"/>
        <v>913</v>
      </c>
      <c r="R599" t="e">
        <f t="shared" si="197"/>
        <v>#DIV/0!</v>
      </c>
      <c r="S599" t="e">
        <f t="shared" si="198"/>
        <v>#DIV/0!</v>
      </c>
      <c r="T599">
        <f t="shared" si="199"/>
        <v>1.9387755102040816</v>
      </c>
      <c r="U599">
        <f t="shared" si="200"/>
        <v>14.795918367346939</v>
      </c>
      <c r="V599">
        <f t="shared" si="201"/>
        <v>4.8775510204081636</v>
      </c>
      <c r="W599">
        <f t="shared" si="202"/>
        <v>18.632653061224488</v>
      </c>
    </row>
    <row r="600" spans="1:23" hidden="1" x14ac:dyDescent="0.25">
      <c r="A600" t="s">
        <v>11</v>
      </c>
      <c r="B600" t="s">
        <v>63</v>
      </c>
      <c r="C600">
        <v>0</v>
      </c>
      <c r="D600">
        <v>46</v>
      </c>
      <c r="E600">
        <f t="shared" si="203"/>
        <v>46</v>
      </c>
      <c r="F600">
        <v>144</v>
      </c>
      <c r="G600">
        <v>188</v>
      </c>
      <c r="H600">
        <v>144</v>
      </c>
      <c r="I600">
        <v>775</v>
      </c>
      <c r="J600">
        <f t="shared" si="189"/>
        <v>288</v>
      </c>
      <c r="K600">
        <f t="shared" si="190"/>
        <v>963</v>
      </c>
      <c r="L600">
        <f t="shared" si="191"/>
        <v>144</v>
      </c>
      <c r="M600">
        <f t="shared" si="192"/>
        <v>188</v>
      </c>
      <c r="N600">
        <f t="shared" si="193"/>
        <v>98</v>
      </c>
      <c r="O600">
        <f t="shared" si="194"/>
        <v>729</v>
      </c>
      <c r="P600">
        <f t="shared" si="195"/>
        <v>242</v>
      </c>
      <c r="Q600">
        <f t="shared" si="196"/>
        <v>917</v>
      </c>
      <c r="R600" t="e">
        <f t="shared" si="197"/>
        <v>#DIV/0!</v>
      </c>
      <c r="S600" t="e">
        <f t="shared" si="198"/>
        <v>#DIV/0!</v>
      </c>
      <c r="T600">
        <f t="shared" si="199"/>
        <v>2.1304347826086958</v>
      </c>
      <c r="U600">
        <f t="shared" si="200"/>
        <v>15.847826086956522</v>
      </c>
      <c r="V600">
        <f t="shared" si="201"/>
        <v>5.2608695652173916</v>
      </c>
      <c r="W600">
        <f t="shared" si="202"/>
        <v>19.934782608695652</v>
      </c>
    </row>
    <row r="601" spans="1:23" hidden="1" x14ac:dyDescent="0.25">
      <c r="A601" t="s">
        <v>12</v>
      </c>
      <c r="B601" t="s">
        <v>63</v>
      </c>
      <c r="C601">
        <v>0</v>
      </c>
      <c r="D601">
        <v>44</v>
      </c>
      <c r="E601">
        <f t="shared" si="203"/>
        <v>44</v>
      </c>
      <c r="F601">
        <v>144</v>
      </c>
      <c r="G601">
        <v>188</v>
      </c>
      <c r="H601">
        <v>144</v>
      </c>
      <c r="I601">
        <v>776</v>
      </c>
      <c r="J601">
        <f t="shared" si="189"/>
        <v>288</v>
      </c>
      <c r="K601">
        <f t="shared" si="190"/>
        <v>964</v>
      </c>
      <c r="L601">
        <f t="shared" si="191"/>
        <v>144</v>
      </c>
      <c r="M601">
        <f t="shared" si="192"/>
        <v>188</v>
      </c>
      <c r="N601">
        <f t="shared" si="193"/>
        <v>100</v>
      </c>
      <c r="O601">
        <f t="shared" si="194"/>
        <v>732</v>
      </c>
      <c r="P601">
        <f t="shared" si="195"/>
        <v>244</v>
      </c>
      <c r="Q601">
        <f t="shared" si="196"/>
        <v>920</v>
      </c>
      <c r="R601" t="e">
        <f t="shared" si="197"/>
        <v>#DIV/0!</v>
      </c>
      <c r="S601" t="e">
        <f t="shared" si="198"/>
        <v>#DIV/0!</v>
      </c>
      <c r="T601">
        <f t="shared" si="199"/>
        <v>2.2727272727272729</v>
      </c>
      <c r="U601">
        <f t="shared" si="200"/>
        <v>16.636363636363637</v>
      </c>
      <c r="V601">
        <f t="shared" si="201"/>
        <v>5.5454545454545459</v>
      </c>
      <c r="W601">
        <f t="shared" si="202"/>
        <v>20.90909090909091</v>
      </c>
    </row>
    <row r="602" spans="1:23" hidden="1" x14ac:dyDescent="0.25">
      <c r="A602" t="s">
        <v>0</v>
      </c>
      <c r="B602" t="s">
        <v>68</v>
      </c>
      <c r="C602">
        <v>6</v>
      </c>
      <c r="D602">
        <v>1678</v>
      </c>
      <c r="E602">
        <f>SUM(C602:D602)</f>
        <v>1684</v>
      </c>
      <c r="F602">
        <v>144</v>
      </c>
      <c r="G602">
        <v>188</v>
      </c>
      <c r="H602">
        <v>144</v>
      </c>
      <c r="I602">
        <v>777</v>
      </c>
      <c r="J602">
        <f t="shared" si="189"/>
        <v>288</v>
      </c>
      <c r="K602">
        <f t="shared" si="190"/>
        <v>965</v>
      </c>
      <c r="L602">
        <f t="shared" si="191"/>
        <v>138</v>
      </c>
      <c r="M602">
        <f t="shared" si="192"/>
        <v>182</v>
      </c>
      <c r="N602">
        <f t="shared" si="193"/>
        <v>1534</v>
      </c>
      <c r="O602">
        <f t="shared" si="194"/>
        <v>901</v>
      </c>
      <c r="P602">
        <f t="shared" si="195"/>
        <v>1396</v>
      </c>
      <c r="Q602">
        <f t="shared" si="196"/>
        <v>719</v>
      </c>
      <c r="R602">
        <f t="shared" si="197"/>
        <v>23</v>
      </c>
      <c r="S602">
        <f t="shared" si="198"/>
        <v>30.333333333333332</v>
      </c>
      <c r="T602">
        <f t="shared" si="199"/>
        <v>0.91418355184743738</v>
      </c>
      <c r="U602">
        <f t="shared" si="200"/>
        <v>0.53694874851013108</v>
      </c>
      <c r="V602">
        <f t="shared" si="201"/>
        <v>0.82897862232779096</v>
      </c>
      <c r="W602">
        <f t="shared" si="202"/>
        <v>0.42695961995249404</v>
      </c>
    </row>
    <row r="603" spans="1:23" hidden="1" x14ac:dyDescent="0.25">
      <c r="A603" t="s">
        <v>2</v>
      </c>
      <c r="B603" t="s">
        <v>68</v>
      </c>
      <c r="C603">
        <v>2</v>
      </c>
      <c r="D603">
        <v>1207</v>
      </c>
      <c r="E603">
        <f t="shared" ref="E603:E613" si="204">SUM(C603:D603)</f>
        <v>1209</v>
      </c>
      <c r="F603">
        <v>144</v>
      </c>
      <c r="G603">
        <v>188</v>
      </c>
      <c r="H603">
        <v>144</v>
      </c>
      <c r="I603">
        <v>778</v>
      </c>
      <c r="J603">
        <f t="shared" si="189"/>
        <v>288</v>
      </c>
      <c r="K603">
        <f t="shared" si="190"/>
        <v>966</v>
      </c>
      <c r="L603">
        <f t="shared" si="191"/>
        <v>142</v>
      </c>
      <c r="M603">
        <f t="shared" si="192"/>
        <v>186</v>
      </c>
      <c r="N603">
        <f t="shared" si="193"/>
        <v>1063</v>
      </c>
      <c r="O603">
        <f t="shared" si="194"/>
        <v>429</v>
      </c>
      <c r="P603">
        <f t="shared" si="195"/>
        <v>921</v>
      </c>
      <c r="Q603">
        <f t="shared" si="196"/>
        <v>243</v>
      </c>
      <c r="R603">
        <f t="shared" si="197"/>
        <v>71</v>
      </c>
      <c r="S603">
        <f t="shared" si="198"/>
        <v>93</v>
      </c>
      <c r="T603">
        <f t="shared" si="199"/>
        <v>0.88069594034797016</v>
      </c>
      <c r="U603">
        <f t="shared" si="200"/>
        <v>0.35542667771333886</v>
      </c>
      <c r="V603">
        <f t="shared" si="201"/>
        <v>0.76178660049627789</v>
      </c>
      <c r="W603">
        <f t="shared" si="202"/>
        <v>0.20099255583126552</v>
      </c>
    </row>
    <row r="604" spans="1:23" hidden="1" x14ac:dyDescent="0.25">
      <c r="A604" t="s">
        <v>3</v>
      </c>
      <c r="B604" t="s">
        <v>68</v>
      </c>
      <c r="C604">
        <v>7</v>
      </c>
      <c r="D604">
        <v>3073</v>
      </c>
      <c r="E604">
        <f t="shared" si="204"/>
        <v>3080</v>
      </c>
      <c r="F604">
        <v>144</v>
      </c>
      <c r="G604">
        <v>188</v>
      </c>
      <c r="H604">
        <v>144</v>
      </c>
      <c r="I604">
        <v>779</v>
      </c>
      <c r="J604">
        <f t="shared" si="189"/>
        <v>288</v>
      </c>
      <c r="K604">
        <f t="shared" si="190"/>
        <v>967</v>
      </c>
      <c r="L604">
        <f t="shared" si="191"/>
        <v>137</v>
      </c>
      <c r="M604">
        <f t="shared" si="192"/>
        <v>181</v>
      </c>
      <c r="N604">
        <f t="shared" si="193"/>
        <v>2929</v>
      </c>
      <c r="O604">
        <f t="shared" si="194"/>
        <v>2294</v>
      </c>
      <c r="P604">
        <f t="shared" si="195"/>
        <v>2792</v>
      </c>
      <c r="Q604">
        <f t="shared" si="196"/>
        <v>2113</v>
      </c>
      <c r="R604">
        <f t="shared" si="197"/>
        <v>19.571428571428573</v>
      </c>
      <c r="S604">
        <f t="shared" si="198"/>
        <v>25.857142857142858</v>
      </c>
      <c r="T604">
        <f t="shared" si="199"/>
        <v>0.95314025382362511</v>
      </c>
      <c r="U604">
        <f t="shared" si="200"/>
        <v>0.74650178978197201</v>
      </c>
      <c r="V604">
        <f t="shared" si="201"/>
        <v>0.90649350649350646</v>
      </c>
      <c r="W604">
        <f t="shared" si="202"/>
        <v>0.686038961038961</v>
      </c>
    </row>
    <row r="605" spans="1:23" hidden="1" x14ac:dyDescent="0.25">
      <c r="A605" t="s">
        <v>4</v>
      </c>
      <c r="B605" t="s">
        <v>68</v>
      </c>
      <c r="C605">
        <v>3</v>
      </c>
      <c r="D605">
        <v>2253</v>
      </c>
      <c r="E605">
        <f t="shared" si="204"/>
        <v>2256</v>
      </c>
      <c r="F605">
        <v>144</v>
      </c>
      <c r="G605">
        <v>188</v>
      </c>
      <c r="H605">
        <v>144</v>
      </c>
      <c r="I605">
        <v>780</v>
      </c>
      <c r="J605">
        <f t="shared" si="189"/>
        <v>288</v>
      </c>
      <c r="K605">
        <f t="shared" si="190"/>
        <v>968</v>
      </c>
      <c r="L605">
        <f t="shared" si="191"/>
        <v>141</v>
      </c>
      <c r="M605">
        <f t="shared" si="192"/>
        <v>185</v>
      </c>
      <c r="N605">
        <f t="shared" si="193"/>
        <v>2109</v>
      </c>
      <c r="O605">
        <f t="shared" si="194"/>
        <v>1473</v>
      </c>
      <c r="P605">
        <f t="shared" si="195"/>
        <v>1968</v>
      </c>
      <c r="Q605">
        <f t="shared" si="196"/>
        <v>1288</v>
      </c>
      <c r="R605">
        <f t="shared" si="197"/>
        <v>47</v>
      </c>
      <c r="S605">
        <f t="shared" si="198"/>
        <v>61.666666666666664</v>
      </c>
      <c r="T605">
        <f t="shared" si="199"/>
        <v>0.93608521970705727</v>
      </c>
      <c r="U605">
        <f t="shared" si="200"/>
        <v>0.65379494007989347</v>
      </c>
      <c r="V605">
        <f t="shared" si="201"/>
        <v>0.87234042553191493</v>
      </c>
      <c r="W605">
        <f t="shared" si="202"/>
        <v>0.57092198581560283</v>
      </c>
    </row>
    <row r="606" spans="1:23" hidden="1" x14ac:dyDescent="0.25">
      <c r="A606" t="s">
        <v>5</v>
      </c>
      <c r="B606" t="s">
        <v>68</v>
      </c>
      <c r="C606">
        <v>69</v>
      </c>
      <c r="D606">
        <v>1957</v>
      </c>
      <c r="E606">
        <f t="shared" si="204"/>
        <v>2026</v>
      </c>
      <c r="F606">
        <v>144</v>
      </c>
      <c r="G606">
        <v>188</v>
      </c>
      <c r="H606">
        <v>144</v>
      </c>
      <c r="I606">
        <v>781</v>
      </c>
      <c r="J606">
        <f t="shared" si="189"/>
        <v>288</v>
      </c>
      <c r="K606">
        <f t="shared" si="190"/>
        <v>969</v>
      </c>
      <c r="L606">
        <f t="shared" si="191"/>
        <v>75</v>
      </c>
      <c r="M606">
        <f t="shared" si="192"/>
        <v>119</v>
      </c>
      <c r="N606">
        <f t="shared" si="193"/>
        <v>1813</v>
      </c>
      <c r="O606">
        <f t="shared" si="194"/>
        <v>1176</v>
      </c>
      <c r="P606">
        <f t="shared" si="195"/>
        <v>1738</v>
      </c>
      <c r="Q606">
        <f t="shared" si="196"/>
        <v>1057</v>
      </c>
      <c r="R606">
        <f t="shared" si="197"/>
        <v>1.0869565217391304</v>
      </c>
      <c r="S606">
        <f t="shared" si="198"/>
        <v>1.7246376811594204</v>
      </c>
      <c r="T606">
        <f t="shared" si="199"/>
        <v>0.92641798671435871</v>
      </c>
      <c r="U606">
        <f t="shared" si="200"/>
        <v>0.60091977516607054</v>
      </c>
      <c r="V606">
        <f t="shared" si="201"/>
        <v>0.85784797630799603</v>
      </c>
      <c r="W606">
        <f t="shared" si="202"/>
        <v>0.52171767028627836</v>
      </c>
    </row>
    <row r="607" spans="1:23" hidden="1" x14ac:dyDescent="0.25">
      <c r="A607" t="s">
        <v>6</v>
      </c>
      <c r="B607" t="s">
        <v>68</v>
      </c>
      <c r="C607">
        <v>107</v>
      </c>
      <c r="D607">
        <v>1992</v>
      </c>
      <c r="E607">
        <f t="shared" si="204"/>
        <v>2099</v>
      </c>
      <c r="F607">
        <v>144</v>
      </c>
      <c r="G607">
        <v>188</v>
      </c>
      <c r="H607">
        <v>144</v>
      </c>
      <c r="I607">
        <v>782</v>
      </c>
      <c r="J607">
        <f t="shared" si="189"/>
        <v>288</v>
      </c>
      <c r="K607">
        <f t="shared" si="190"/>
        <v>970</v>
      </c>
      <c r="L607">
        <f t="shared" si="191"/>
        <v>37</v>
      </c>
      <c r="M607">
        <f t="shared" si="192"/>
        <v>81</v>
      </c>
      <c r="N607">
        <f t="shared" si="193"/>
        <v>1848</v>
      </c>
      <c r="O607">
        <f t="shared" si="194"/>
        <v>1210</v>
      </c>
      <c r="P607">
        <f t="shared" si="195"/>
        <v>1811</v>
      </c>
      <c r="Q607">
        <f t="shared" si="196"/>
        <v>1129</v>
      </c>
      <c r="R607">
        <f t="shared" si="197"/>
        <v>0.34579439252336447</v>
      </c>
      <c r="S607">
        <f t="shared" si="198"/>
        <v>0.7570093457943925</v>
      </c>
      <c r="T607">
        <f t="shared" si="199"/>
        <v>0.92771084337349397</v>
      </c>
      <c r="U607">
        <f t="shared" si="200"/>
        <v>0.60742971887550201</v>
      </c>
      <c r="V607">
        <f t="shared" si="201"/>
        <v>0.86279180562172464</v>
      </c>
      <c r="W607">
        <f t="shared" si="202"/>
        <v>0.53787517865650314</v>
      </c>
    </row>
    <row r="608" spans="1:23" hidden="1" x14ac:dyDescent="0.25">
      <c r="A608" t="s">
        <v>7</v>
      </c>
      <c r="B608" t="s">
        <v>68</v>
      </c>
      <c r="C608">
        <v>3</v>
      </c>
      <c r="D608">
        <v>2129</v>
      </c>
      <c r="E608">
        <f t="shared" si="204"/>
        <v>2132</v>
      </c>
      <c r="F608">
        <v>144</v>
      </c>
      <c r="G608">
        <v>188</v>
      </c>
      <c r="H608">
        <v>144</v>
      </c>
      <c r="I608">
        <v>783</v>
      </c>
      <c r="J608">
        <f t="shared" si="189"/>
        <v>288</v>
      </c>
      <c r="K608">
        <f t="shared" si="190"/>
        <v>971</v>
      </c>
      <c r="L608">
        <f t="shared" si="191"/>
        <v>141</v>
      </c>
      <c r="M608">
        <f t="shared" si="192"/>
        <v>185</v>
      </c>
      <c r="N608">
        <f t="shared" si="193"/>
        <v>1985</v>
      </c>
      <c r="O608">
        <f t="shared" si="194"/>
        <v>1346</v>
      </c>
      <c r="P608">
        <f t="shared" si="195"/>
        <v>1844</v>
      </c>
      <c r="Q608">
        <f t="shared" si="196"/>
        <v>1161</v>
      </c>
      <c r="R608">
        <f t="shared" si="197"/>
        <v>47</v>
      </c>
      <c r="S608">
        <f t="shared" si="198"/>
        <v>61.666666666666664</v>
      </c>
      <c r="T608">
        <f t="shared" si="199"/>
        <v>0.93236261155472056</v>
      </c>
      <c r="U608">
        <f t="shared" si="200"/>
        <v>0.63222170032879288</v>
      </c>
      <c r="V608">
        <f t="shared" si="201"/>
        <v>0.86491557223264537</v>
      </c>
      <c r="W608">
        <f t="shared" si="202"/>
        <v>0.5445590994371482</v>
      </c>
    </row>
    <row r="609" spans="1:23" hidden="1" x14ac:dyDescent="0.25">
      <c r="A609" t="s">
        <v>8</v>
      </c>
      <c r="B609" t="s">
        <v>68</v>
      </c>
      <c r="C609">
        <v>0</v>
      </c>
      <c r="D609">
        <v>2620</v>
      </c>
      <c r="E609">
        <f t="shared" si="204"/>
        <v>2620</v>
      </c>
      <c r="F609">
        <v>144</v>
      </c>
      <c r="G609">
        <v>188</v>
      </c>
      <c r="H609">
        <v>144</v>
      </c>
      <c r="I609">
        <v>784</v>
      </c>
      <c r="J609">
        <f t="shared" si="189"/>
        <v>288</v>
      </c>
      <c r="K609">
        <f t="shared" si="190"/>
        <v>972</v>
      </c>
      <c r="L609">
        <f t="shared" si="191"/>
        <v>144</v>
      </c>
      <c r="M609">
        <f t="shared" si="192"/>
        <v>188</v>
      </c>
      <c r="N609">
        <f t="shared" si="193"/>
        <v>2476</v>
      </c>
      <c r="O609">
        <f t="shared" si="194"/>
        <v>1836</v>
      </c>
      <c r="P609">
        <f t="shared" si="195"/>
        <v>2332</v>
      </c>
      <c r="Q609">
        <f t="shared" si="196"/>
        <v>1648</v>
      </c>
      <c r="R609" t="e">
        <f t="shared" si="197"/>
        <v>#DIV/0!</v>
      </c>
      <c r="S609" t="e">
        <f t="shared" si="198"/>
        <v>#DIV/0!</v>
      </c>
      <c r="T609">
        <f t="shared" si="199"/>
        <v>0.94503816793893125</v>
      </c>
      <c r="U609">
        <f t="shared" si="200"/>
        <v>0.70076335877862594</v>
      </c>
      <c r="V609">
        <f t="shared" si="201"/>
        <v>0.89007633587786261</v>
      </c>
      <c r="W609">
        <f t="shared" si="202"/>
        <v>0.62900763358778622</v>
      </c>
    </row>
    <row r="610" spans="1:23" hidden="1" x14ac:dyDescent="0.25">
      <c r="A610" t="s">
        <v>9</v>
      </c>
      <c r="B610" t="s">
        <v>68</v>
      </c>
      <c r="C610">
        <v>0</v>
      </c>
      <c r="D610">
        <v>2437</v>
      </c>
      <c r="E610">
        <f t="shared" si="204"/>
        <v>2437</v>
      </c>
      <c r="F610">
        <v>144</v>
      </c>
      <c r="G610">
        <v>188</v>
      </c>
      <c r="H610">
        <v>144</v>
      </c>
      <c r="I610">
        <v>785</v>
      </c>
      <c r="J610">
        <f t="shared" si="189"/>
        <v>288</v>
      </c>
      <c r="K610">
        <f t="shared" si="190"/>
        <v>973</v>
      </c>
      <c r="L610">
        <f t="shared" si="191"/>
        <v>144</v>
      </c>
      <c r="M610">
        <f t="shared" si="192"/>
        <v>188</v>
      </c>
      <c r="N610">
        <f t="shared" si="193"/>
        <v>2293</v>
      </c>
      <c r="O610">
        <f t="shared" si="194"/>
        <v>1652</v>
      </c>
      <c r="P610">
        <f t="shared" si="195"/>
        <v>2149</v>
      </c>
      <c r="Q610">
        <f t="shared" si="196"/>
        <v>1464</v>
      </c>
      <c r="R610" t="e">
        <f t="shared" si="197"/>
        <v>#DIV/0!</v>
      </c>
      <c r="S610" t="e">
        <f t="shared" si="198"/>
        <v>#DIV/0!</v>
      </c>
      <c r="T610">
        <f t="shared" si="199"/>
        <v>0.94091095609355768</v>
      </c>
      <c r="U610">
        <f t="shared" si="200"/>
        <v>0.67788264259335251</v>
      </c>
      <c r="V610">
        <f t="shared" si="201"/>
        <v>0.88182191218711525</v>
      </c>
      <c r="W610">
        <f t="shared" si="202"/>
        <v>0.60073861304883058</v>
      </c>
    </row>
    <row r="611" spans="1:23" hidden="1" x14ac:dyDescent="0.25">
      <c r="A611" t="s">
        <v>10</v>
      </c>
      <c r="B611" t="s">
        <v>68</v>
      </c>
      <c r="C611">
        <v>0</v>
      </c>
      <c r="D611">
        <v>2086</v>
      </c>
      <c r="E611">
        <f t="shared" si="204"/>
        <v>2086</v>
      </c>
      <c r="F611">
        <v>144</v>
      </c>
      <c r="G611">
        <v>188</v>
      </c>
      <c r="H611">
        <v>144</v>
      </c>
      <c r="I611">
        <v>786</v>
      </c>
      <c r="J611">
        <f t="shared" si="189"/>
        <v>288</v>
      </c>
      <c r="K611">
        <f t="shared" si="190"/>
        <v>974</v>
      </c>
      <c r="L611">
        <f t="shared" si="191"/>
        <v>144</v>
      </c>
      <c r="M611">
        <f t="shared" si="192"/>
        <v>188</v>
      </c>
      <c r="N611">
        <f t="shared" si="193"/>
        <v>1942</v>
      </c>
      <c r="O611">
        <f t="shared" si="194"/>
        <v>1300</v>
      </c>
      <c r="P611">
        <f t="shared" si="195"/>
        <v>1798</v>
      </c>
      <c r="Q611">
        <f t="shared" si="196"/>
        <v>1112</v>
      </c>
      <c r="R611" t="e">
        <f t="shared" si="197"/>
        <v>#DIV/0!</v>
      </c>
      <c r="S611" t="e">
        <f t="shared" si="198"/>
        <v>#DIV/0!</v>
      </c>
      <c r="T611">
        <f t="shared" si="199"/>
        <v>0.9309683604985618</v>
      </c>
      <c r="U611">
        <f t="shared" si="200"/>
        <v>0.62320230105465002</v>
      </c>
      <c r="V611">
        <f t="shared" si="201"/>
        <v>0.86193672099712371</v>
      </c>
      <c r="W611">
        <f t="shared" si="202"/>
        <v>0.53307766059443917</v>
      </c>
    </row>
    <row r="612" spans="1:23" hidden="1" x14ac:dyDescent="0.25">
      <c r="A612" t="s">
        <v>11</v>
      </c>
      <c r="B612" t="s">
        <v>68</v>
      </c>
      <c r="C612">
        <v>0</v>
      </c>
      <c r="D612">
        <v>2031</v>
      </c>
      <c r="E612">
        <f t="shared" si="204"/>
        <v>2031</v>
      </c>
      <c r="F612">
        <v>144</v>
      </c>
      <c r="G612">
        <v>188</v>
      </c>
      <c r="H612">
        <v>144</v>
      </c>
      <c r="I612">
        <v>787</v>
      </c>
      <c r="J612">
        <f t="shared" si="189"/>
        <v>288</v>
      </c>
      <c r="K612">
        <f t="shared" si="190"/>
        <v>975</v>
      </c>
      <c r="L612">
        <f t="shared" si="191"/>
        <v>144</v>
      </c>
      <c r="M612">
        <f t="shared" si="192"/>
        <v>188</v>
      </c>
      <c r="N612">
        <f t="shared" si="193"/>
        <v>1887</v>
      </c>
      <c r="O612">
        <f t="shared" si="194"/>
        <v>1244</v>
      </c>
      <c r="P612">
        <f t="shared" si="195"/>
        <v>1743</v>
      </c>
      <c r="Q612">
        <f t="shared" si="196"/>
        <v>1056</v>
      </c>
      <c r="R612" t="e">
        <f t="shared" si="197"/>
        <v>#DIV/0!</v>
      </c>
      <c r="S612" t="e">
        <f t="shared" si="198"/>
        <v>#DIV/0!</v>
      </c>
      <c r="T612">
        <f t="shared" si="199"/>
        <v>0.92909896602658792</v>
      </c>
      <c r="U612">
        <f t="shared" si="200"/>
        <v>0.61250615460364355</v>
      </c>
      <c r="V612">
        <f t="shared" si="201"/>
        <v>0.85819793205317574</v>
      </c>
      <c r="W612">
        <f t="shared" si="202"/>
        <v>0.51994091580502211</v>
      </c>
    </row>
    <row r="613" spans="1:23" hidden="1" x14ac:dyDescent="0.25">
      <c r="A613" t="s">
        <v>12</v>
      </c>
      <c r="B613" t="s">
        <v>68</v>
      </c>
      <c r="C613">
        <v>7</v>
      </c>
      <c r="D613">
        <v>2537</v>
      </c>
      <c r="E613">
        <f t="shared" si="204"/>
        <v>2544</v>
      </c>
      <c r="F613">
        <v>144</v>
      </c>
      <c r="G613">
        <v>188</v>
      </c>
      <c r="H613">
        <v>144</v>
      </c>
      <c r="I613">
        <v>788</v>
      </c>
      <c r="J613">
        <f t="shared" si="189"/>
        <v>288</v>
      </c>
      <c r="K613">
        <f t="shared" si="190"/>
        <v>976</v>
      </c>
      <c r="L613">
        <f t="shared" si="191"/>
        <v>137</v>
      </c>
      <c r="M613">
        <f t="shared" si="192"/>
        <v>181</v>
      </c>
      <c r="N613">
        <f t="shared" si="193"/>
        <v>2393</v>
      </c>
      <c r="O613">
        <f t="shared" si="194"/>
        <v>1749</v>
      </c>
      <c r="P613">
        <f t="shared" si="195"/>
        <v>2256</v>
      </c>
      <c r="Q613">
        <f t="shared" si="196"/>
        <v>1568</v>
      </c>
      <c r="R613">
        <f t="shared" si="197"/>
        <v>19.571428571428573</v>
      </c>
      <c r="S613">
        <f t="shared" si="198"/>
        <v>25.857142857142858</v>
      </c>
      <c r="T613">
        <f t="shared" si="199"/>
        <v>0.94324004729996058</v>
      </c>
      <c r="U613">
        <f t="shared" si="200"/>
        <v>0.68939692550256204</v>
      </c>
      <c r="V613">
        <f t="shared" si="201"/>
        <v>0.8867924528301887</v>
      </c>
      <c r="W613">
        <f t="shared" si="202"/>
        <v>0.61635220125786161</v>
      </c>
    </row>
    <row r="614" spans="1:23" hidden="1" x14ac:dyDescent="0.25">
      <c r="A614" t="s">
        <v>0</v>
      </c>
      <c r="B614" t="s">
        <v>69</v>
      </c>
      <c r="C614">
        <v>10</v>
      </c>
      <c r="D614">
        <v>284</v>
      </c>
      <c r="E614">
        <f>SUM(C614:D614)</f>
        <v>294</v>
      </c>
      <c r="F614">
        <v>144</v>
      </c>
      <c r="G614">
        <v>188</v>
      </c>
      <c r="H614">
        <v>144</v>
      </c>
      <c r="I614">
        <v>789</v>
      </c>
      <c r="J614">
        <f t="shared" si="189"/>
        <v>288</v>
      </c>
      <c r="K614">
        <f t="shared" si="190"/>
        <v>977</v>
      </c>
      <c r="L614">
        <f t="shared" si="191"/>
        <v>134</v>
      </c>
      <c r="M614">
        <f t="shared" si="192"/>
        <v>178</v>
      </c>
      <c r="N614">
        <f t="shared" si="193"/>
        <v>140</v>
      </c>
      <c r="O614">
        <f t="shared" si="194"/>
        <v>505</v>
      </c>
      <c r="P614">
        <f t="shared" si="195"/>
        <v>6</v>
      </c>
      <c r="Q614">
        <f t="shared" si="196"/>
        <v>683</v>
      </c>
      <c r="R614">
        <f t="shared" si="197"/>
        <v>13.4</v>
      </c>
      <c r="S614">
        <f t="shared" si="198"/>
        <v>17.8</v>
      </c>
      <c r="T614">
        <f t="shared" si="199"/>
        <v>0.49295774647887325</v>
      </c>
      <c r="U614">
        <f t="shared" si="200"/>
        <v>1.778169014084507</v>
      </c>
      <c r="V614">
        <f t="shared" si="201"/>
        <v>2.0408163265306121E-2</v>
      </c>
      <c r="W614">
        <f t="shared" si="202"/>
        <v>2.3231292517006801</v>
      </c>
    </row>
    <row r="615" spans="1:23" hidden="1" x14ac:dyDescent="0.25">
      <c r="A615" t="s">
        <v>2</v>
      </c>
      <c r="B615" t="s">
        <v>69</v>
      </c>
      <c r="C615">
        <v>8</v>
      </c>
      <c r="D615">
        <v>311</v>
      </c>
      <c r="E615">
        <f t="shared" ref="E615:E625" si="205">SUM(C615:D615)</f>
        <v>319</v>
      </c>
      <c r="F615">
        <v>144</v>
      </c>
      <c r="G615">
        <v>188</v>
      </c>
      <c r="H615">
        <v>144</v>
      </c>
      <c r="I615">
        <v>790</v>
      </c>
      <c r="J615">
        <f t="shared" si="189"/>
        <v>288</v>
      </c>
      <c r="K615">
        <f t="shared" si="190"/>
        <v>978</v>
      </c>
      <c r="L615">
        <f t="shared" si="191"/>
        <v>136</v>
      </c>
      <c r="M615">
        <f t="shared" si="192"/>
        <v>180</v>
      </c>
      <c r="N615">
        <f t="shared" si="193"/>
        <v>167</v>
      </c>
      <c r="O615">
        <f t="shared" si="194"/>
        <v>479</v>
      </c>
      <c r="P615">
        <f t="shared" si="195"/>
        <v>31</v>
      </c>
      <c r="Q615">
        <f t="shared" si="196"/>
        <v>659</v>
      </c>
      <c r="R615">
        <f t="shared" si="197"/>
        <v>17</v>
      </c>
      <c r="S615">
        <f t="shared" si="198"/>
        <v>22.5</v>
      </c>
      <c r="T615">
        <f t="shared" si="199"/>
        <v>0.53697749196141475</v>
      </c>
      <c r="U615">
        <f t="shared" si="200"/>
        <v>1.540192926045016</v>
      </c>
      <c r="V615">
        <f t="shared" si="201"/>
        <v>9.7178683385579931E-2</v>
      </c>
      <c r="W615">
        <f t="shared" si="202"/>
        <v>2.0658307210031346</v>
      </c>
    </row>
    <row r="616" spans="1:23" hidden="1" x14ac:dyDescent="0.25">
      <c r="A616" t="s">
        <v>3</v>
      </c>
      <c r="B616" t="s">
        <v>69</v>
      </c>
      <c r="C616">
        <v>12</v>
      </c>
      <c r="D616">
        <v>349</v>
      </c>
      <c r="E616">
        <f t="shared" si="205"/>
        <v>361</v>
      </c>
      <c r="F616">
        <v>144</v>
      </c>
      <c r="G616">
        <v>188</v>
      </c>
      <c r="H616">
        <v>144</v>
      </c>
      <c r="I616">
        <v>791</v>
      </c>
      <c r="J616">
        <f t="shared" si="189"/>
        <v>288</v>
      </c>
      <c r="K616">
        <f t="shared" si="190"/>
        <v>979</v>
      </c>
      <c r="L616">
        <f t="shared" si="191"/>
        <v>132</v>
      </c>
      <c r="M616">
        <f t="shared" si="192"/>
        <v>176</v>
      </c>
      <c r="N616">
        <f t="shared" si="193"/>
        <v>205</v>
      </c>
      <c r="O616">
        <f t="shared" si="194"/>
        <v>442</v>
      </c>
      <c r="P616">
        <f t="shared" si="195"/>
        <v>73</v>
      </c>
      <c r="Q616">
        <f t="shared" si="196"/>
        <v>618</v>
      </c>
      <c r="R616">
        <f t="shared" si="197"/>
        <v>11</v>
      </c>
      <c r="S616">
        <f t="shared" si="198"/>
        <v>14.666666666666666</v>
      </c>
      <c r="T616">
        <f t="shared" si="199"/>
        <v>0.58739255014326652</v>
      </c>
      <c r="U616">
        <f t="shared" si="200"/>
        <v>1.2664756446991403</v>
      </c>
      <c r="V616">
        <f t="shared" si="201"/>
        <v>0.20221606648199447</v>
      </c>
      <c r="W616">
        <f t="shared" si="202"/>
        <v>1.7119113573407203</v>
      </c>
    </row>
    <row r="617" spans="1:23" hidden="1" x14ac:dyDescent="0.25">
      <c r="A617" t="s">
        <v>4</v>
      </c>
      <c r="B617" t="s">
        <v>69</v>
      </c>
      <c r="C617">
        <v>11</v>
      </c>
      <c r="D617">
        <v>373</v>
      </c>
      <c r="E617">
        <f t="shared" si="205"/>
        <v>384</v>
      </c>
      <c r="F617">
        <v>144</v>
      </c>
      <c r="G617">
        <v>188</v>
      </c>
      <c r="H617">
        <v>144</v>
      </c>
      <c r="I617">
        <v>792</v>
      </c>
      <c r="J617">
        <f t="shared" si="189"/>
        <v>288</v>
      </c>
      <c r="K617">
        <f t="shared" si="190"/>
        <v>980</v>
      </c>
      <c r="L617">
        <f t="shared" si="191"/>
        <v>133</v>
      </c>
      <c r="M617">
        <f t="shared" si="192"/>
        <v>177</v>
      </c>
      <c r="N617">
        <f t="shared" si="193"/>
        <v>229</v>
      </c>
      <c r="O617">
        <f t="shared" si="194"/>
        <v>419</v>
      </c>
      <c r="P617">
        <f t="shared" si="195"/>
        <v>96</v>
      </c>
      <c r="Q617">
        <f t="shared" si="196"/>
        <v>596</v>
      </c>
      <c r="R617">
        <f t="shared" si="197"/>
        <v>12.090909090909092</v>
      </c>
      <c r="S617">
        <f t="shared" si="198"/>
        <v>16.09090909090909</v>
      </c>
      <c r="T617">
        <f t="shared" si="199"/>
        <v>0.613941018766756</v>
      </c>
      <c r="U617">
        <f t="shared" si="200"/>
        <v>1.1233243967828419</v>
      </c>
      <c r="V617">
        <f t="shared" si="201"/>
        <v>0.25</v>
      </c>
      <c r="W617">
        <f t="shared" si="202"/>
        <v>1.5520833333333333</v>
      </c>
    </row>
    <row r="618" spans="1:23" hidden="1" x14ac:dyDescent="0.25">
      <c r="A618" t="s">
        <v>5</v>
      </c>
      <c r="B618" t="s">
        <v>69</v>
      </c>
      <c r="C618">
        <v>5</v>
      </c>
      <c r="D618">
        <v>309</v>
      </c>
      <c r="E618">
        <f t="shared" si="205"/>
        <v>314</v>
      </c>
      <c r="F618">
        <v>144</v>
      </c>
      <c r="G618">
        <v>188</v>
      </c>
      <c r="H618">
        <v>144</v>
      </c>
      <c r="I618">
        <v>793</v>
      </c>
      <c r="J618">
        <f t="shared" si="189"/>
        <v>288</v>
      </c>
      <c r="K618">
        <f t="shared" si="190"/>
        <v>981</v>
      </c>
      <c r="L618">
        <f t="shared" si="191"/>
        <v>139</v>
      </c>
      <c r="M618">
        <f t="shared" si="192"/>
        <v>183</v>
      </c>
      <c r="N618">
        <f t="shared" si="193"/>
        <v>165</v>
      </c>
      <c r="O618">
        <f t="shared" si="194"/>
        <v>484</v>
      </c>
      <c r="P618">
        <f t="shared" si="195"/>
        <v>26</v>
      </c>
      <c r="Q618">
        <f t="shared" si="196"/>
        <v>667</v>
      </c>
      <c r="R618">
        <f t="shared" si="197"/>
        <v>27.8</v>
      </c>
      <c r="S618">
        <f t="shared" si="198"/>
        <v>36.6</v>
      </c>
      <c r="T618">
        <f t="shared" si="199"/>
        <v>0.53398058252427183</v>
      </c>
      <c r="U618">
        <f t="shared" si="200"/>
        <v>1.5663430420711975</v>
      </c>
      <c r="V618">
        <f t="shared" si="201"/>
        <v>8.2802547770700632E-2</v>
      </c>
      <c r="W618">
        <f t="shared" si="202"/>
        <v>2.1242038216560508</v>
      </c>
    </row>
    <row r="619" spans="1:23" hidden="1" x14ac:dyDescent="0.25">
      <c r="A619" t="s">
        <v>6</v>
      </c>
      <c r="B619" t="s">
        <v>69</v>
      </c>
      <c r="C619">
        <v>8</v>
      </c>
      <c r="D619">
        <v>418</v>
      </c>
      <c r="E619">
        <f t="shared" si="205"/>
        <v>426</v>
      </c>
      <c r="F619">
        <v>144</v>
      </c>
      <c r="G619">
        <v>188</v>
      </c>
      <c r="H619">
        <v>144</v>
      </c>
      <c r="I619">
        <v>794</v>
      </c>
      <c r="J619">
        <f t="shared" si="189"/>
        <v>288</v>
      </c>
      <c r="K619">
        <f t="shared" si="190"/>
        <v>982</v>
      </c>
      <c r="L619">
        <f t="shared" si="191"/>
        <v>136</v>
      </c>
      <c r="M619">
        <f t="shared" si="192"/>
        <v>180</v>
      </c>
      <c r="N619">
        <f t="shared" si="193"/>
        <v>274</v>
      </c>
      <c r="O619">
        <f t="shared" si="194"/>
        <v>376</v>
      </c>
      <c r="P619">
        <f t="shared" si="195"/>
        <v>138</v>
      </c>
      <c r="Q619">
        <f t="shared" si="196"/>
        <v>556</v>
      </c>
      <c r="R619">
        <f t="shared" si="197"/>
        <v>17</v>
      </c>
      <c r="S619">
        <f t="shared" si="198"/>
        <v>22.5</v>
      </c>
      <c r="T619">
        <f t="shared" si="199"/>
        <v>0.65550239234449759</v>
      </c>
      <c r="U619">
        <f t="shared" si="200"/>
        <v>0.8995215311004785</v>
      </c>
      <c r="V619">
        <f t="shared" si="201"/>
        <v>0.323943661971831</v>
      </c>
      <c r="W619">
        <f t="shared" si="202"/>
        <v>1.3051643192488263</v>
      </c>
    </row>
    <row r="620" spans="1:23" hidden="1" x14ac:dyDescent="0.25">
      <c r="A620" t="s">
        <v>7</v>
      </c>
      <c r="B620" t="s">
        <v>69</v>
      </c>
      <c r="C620">
        <v>6</v>
      </c>
      <c r="D620">
        <v>409</v>
      </c>
      <c r="E620">
        <f t="shared" si="205"/>
        <v>415</v>
      </c>
      <c r="F620">
        <v>144</v>
      </c>
      <c r="G620">
        <v>188</v>
      </c>
      <c r="H620">
        <v>144</v>
      </c>
      <c r="I620">
        <v>795</v>
      </c>
      <c r="J620">
        <f t="shared" si="189"/>
        <v>288</v>
      </c>
      <c r="K620">
        <f t="shared" si="190"/>
        <v>983</v>
      </c>
      <c r="L620">
        <f t="shared" si="191"/>
        <v>138</v>
      </c>
      <c r="M620">
        <f t="shared" si="192"/>
        <v>182</v>
      </c>
      <c r="N620">
        <f t="shared" si="193"/>
        <v>265</v>
      </c>
      <c r="O620">
        <f t="shared" si="194"/>
        <v>386</v>
      </c>
      <c r="P620">
        <f t="shared" si="195"/>
        <v>127</v>
      </c>
      <c r="Q620">
        <f t="shared" si="196"/>
        <v>568</v>
      </c>
      <c r="R620">
        <f t="shared" si="197"/>
        <v>23</v>
      </c>
      <c r="S620">
        <f t="shared" si="198"/>
        <v>30.333333333333332</v>
      </c>
      <c r="T620">
        <f t="shared" si="199"/>
        <v>0.64792176039119809</v>
      </c>
      <c r="U620">
        <f t="shared" si="200"/>
        <v>0.94376528117359415</v>
      </c>
      <c r="V620">
        <f t="shared" si="201"/>
        <v>0.30602409638554218</v>
      </c>
      <c r="W620">
        <f t="shared" si="202"/>
        <v>1.3686746987951808</v>
      </c>
    </row>
    <row r="621" spans="1:23" hidden="1" x14ac:dyDescent="0.25">
      <c r="A621" t="s">
        <v>8</v>
      </c>
      <c r="B621" t="s">
        <v>69</v>
      </c>
      <c r="C621">
        <v>10</v>
      </c>
      <c r="D621">
        <v>418</v>
      </c>
      <c r="E621">
        <f t="shared" si="205"/>
        <v>428</v>
      </c>
      <c r="F621">
        <v>144</v>
      </c>
      <c r="G621">
        <v>188</v>
      </c>
      <c r="H621">
        <v>144</v>
      </c>
      <c r="I621">
        <v>796</v>
      </c>
      <c r="J621">
        <f t="shared" si="189"/>
        <v>288</v>
      </c>
      <c r="K621">
        <f t="shared" si="190"/>
        <v>984</v>
      </c>
      <c r="L621">
        <f t="shared" si="191"/>
        <v>134</v>
      </c>
      <c r="M621">
        <f t="shared" si="192"/>
        <v>178</v>
      </c>
      <c r="N621">
        <f t="shared" si="193"/>
        <v>274</v>
      </c>
      <c r="O621">
        <f t="shared" si="194"/>
        <v>378</v>
      </c>
      <c r="P621">
        <f t="shared" si="195"/>
        <v>140</v>
      </c>
      <c r="Q621">
        <f t="shared" si="196"/>
        <v>556</v>
      </c>
      <c r="R621">
        <f t="shared" si="197"/>
        <v>13.4</v>
      </c>
      <c r="S621">
        <f t="shared" si="198"/>
        <v>17.8</v>
      </c>
      <c r="T621">
        <f t="shared" si="199"/>
        <v>0.65550239234449759</v>
      </c>
      <c r="U621">
        <f t="shared" si="200"/>
        <v>0.90430622009569372</v>
      </c>
      <c r="V621">
        <f t="shared" si="201"/>
        <v>0.32710280373831774</v>
      </c>
      <c r="W621">
        <f t="shared" si="202"/>
        <v>1.2990654205607477</v>
      </c>
    </row>
    <row r="622" spans="1:23" hidden="1" x14ac:dyDescent="0.25">
      <c r="A622" t="s">
        <v>9</v>
      </c>
      <c r="B622" t="s">
        <v>69</v>
      </c>
      <c r="C622">
        <v>9</v>
      </c>
      <c r="D622">
        <v>431</v>
      </c>
      <c r="E622">
        <f t="shared" si="205"/>
        <v>440</v>
      </c>
      <c r="F622">
        <v>144</v>
      </c>
      <c r="G622">
        <v>188</v>
      </c>
      <c r="H622">
        <v>144</v>
      </c>
      <c r="I622">
        <v>797</v>
      </c>
      <c r="J622">
        <f t="shared" si="189"/>
        <v>288</v>
      </c>
      <c r="K622">
        <f t="shared" si="190"/>
        <v>985</v>
      </c>
      <c r="L622">
        <f t="shared" si="191"/>
        <v>135</v>
      </c>
      <c r="M622">
        <f t="shared" si="192"/>
        <v>179</v>
      </c>
      <c r="N622">
        <f t="shared" si="193"/>
        <v>287</v>
      </c>
      <c r="O622">
        <f t="shared" si="194"/>
        <v>366</v>
      </c>
      <c r="P622">
        <f t="shared" si="195"/>
        <v>152</v>
      </c>
      <c r="Q622">
        <f t="shared" si="196"/>
        <v>545</v>
      </c>
      <c r="R622">
        <f t="shared" si="197"/>
        <v>15</v>
      </c>
      <c r="S622">
        <f t="shared" si="198"/>
        <v>19.888888888888889</v>
      </c>
      <c r="T622">
        <f t="shared" si="199"/>
        <v>0.66589327146171695</v>
      </c>
      <c r="U622">
        <f t="shared" si="200"/>
        <v>0.84918793503480283</v>
      </c>
      <c r="V622">
        <f t="shared" si="201"/>
        <v>0.34545454545454546</v>
      </c>
      <c r="W622">
        <f t="shared" si="202"/>
        <v>1.2386363636363635</v>
      </c>
    </row>
    <row r="623" spans="1:23" hidden="1" x14ac:dyDescent="0.25">
      <c r="A623" t="s">
        <v>10</v>
      </c>
      <c r="B623" t="s">
        <v>69</v>
      </c>
      <c r="C623">
        <v>14</v>
      </c>
      <c r="D623">
        <v>421</v>
      </c>
      <c r="E623">
        <f t="shared" si="205"/>
        <v>435</v>
      </c>
      <c r="F623">
        <v>144</v>
      </c>
      <c r="G623">
        <v>188</v>
      </c>
      <c r="H623">
        <v>144</v>
      </c>
      <c r="I623">
        <v>798</v>
      </c>
      <c r="J623">
        <f t="shared" si="189"/>
        <v>288</v>
      </c>
      <c r="K623">
        <f t="shared" si="190"/>
        <v>986</v>
      </c>
      <c r="L623">
        <f t="shared" si="191"/>
        <v>130</v>
      </c>
      <c r="M623">
        <f t="shared" si="192"/>
        <v>174</v>
      </c>
      <c r="N623">
        <f t="shared" si="193"/>
        <v>277</v>
      </c>
      <c r="O623">
        <f t="shared" si="194"/>
        <v>377</v>
      </c>
      <c r="P623">
        <f t="shared" si="195"/>
        <v>147</v>
      </c>
      <c r="Q623">
        <f t="shared" si="196"/>
        <v>551</v>
      </c>
      <c r="R623">
        <f t="shared" si="197"/>
        <v>9.2857142857142865</v>
      </c>
      <c r="S623">
        <f t="shared" si="198"/>
        <v>12.428571428571429</v>
      </c>
      <c r="T623">
        <f t="shared" si="199"/>
        <v>0.65795724465558192</v>
      </c>
      <c r="U623">
        <f t="shared" si="200"/>
        <v>0.89548693586698336</v>
      </c>
      <c r="V623">
        <f t="shared" si="201"/>
        <v>0.33793103448275863</v>
      </c>
      <c r="W623">
        <f t="shared" si="202"/>
        <v>1.2666666666666666</v>
      </c>
    </row>
    <row r="624" spans="1:23" hidden="1" x14ac:dyDescent="0.25">
      <c r="A624" t="s">
        <v>11</v>
      </c>
      <c r="B624" t="s">
        <v>69</v>
      </c>
      <c r="C624">
        <v>13</v>
      </c>
      <c r="D624">
        <v>355</v>
      </c>
      <c r="E624">
        <f t="shared" si="205"/>
        <v>368</v>
      </c>
      <c r="F624">
        <v>144</v>
      </c>
      <c r="G624">
        <v>188</v>
      </c>
      <c r="H624">
        <v>144</v>
      </c>
      <c r="I624">
        <v>799</v>
      </c>
      <c r="J624">
        <f t="shared" si="189"/>
        <v>288</v>
      </c>
      <c r="K624">
        <f t="shared" si="190"/>
        <v>987</v>
      </c>
      <c r="L624">
        <f t="shared" si="191"/>
        <v>131</v>
      </c>
      <c r="M624">
        <f t="shared" si="192"/>
        <v>175</v>
      </c>
      <c r="N624">
        <f t="shared" si="193"/>
        <v>211</v>
      </c>
      <c r="O624">
        <f t="shared" si="194"/>
        <v>444</v>
      </c>
      <c r="P624">
        <f t="shared" si="195"/>
        <v>80</v>
      </c>
      <c r="Q624">
        <f t="shared" si="196"/>
        <v>619</v>
      </c>
      <c r="R624">
        <f t="shared" si="197"/>
        <v>10.076923076923077</v>
      </c>
      <c r="S624">
        <f t="shared" si="198"/>
        <v>13.461538461538462</v>
      </c>
      <c r="T624">
        <f t="shared" si="199"/>
        <v>0.59436619718309858</v>
      </c>
      <c r="U624">
        <f t="shared" si="200"/>
        <v>1.2507042253521128</v>
      </c>
      <c r="V624">
        <f t="shared" si="201"/>
        <v>0.21739130434782608</v>
      </c>
      <c r="W624">
        <f t="shared" si="202"/>
        <v>1.6820652173913044</v>
      </c>
    </row>
    <row r="625" spans="1:23" hidden="1" x14ac:dyDescent="0.25">
      <c r="A625" t="s">
        <v>12</v>
      </c>
      <c r="B625" t="s">
        <v>69</v>
      </c>
      <c r="C625">
        <v>5</v>
      </c>
      <c r="D625">
        <v>264</v>
      </c>
      <c r="E625">
        <f t="shared" si="205"/>
        <v>269</v>
      </c>
      <c r="F625">
        <v>144</v>
      </c>
      <c r="G625">
        <v>188</v>
      </c>
      <c r="H625">
        <v>144</v>
      </c>
      <c r="I625">
        <v>800</v>
      </c>
      <c r="J625">
        <f t="shared" si="189"/>
        <v>288</v>
      </c>
      <c r="K625">
        <f t="shared" si="190"/>
        <v>988</v>
      </c>
      <c r="L625">
        <f t="shared" si="191"/>
        <v>139</v>
      </c>
      <c r="M625">
        <f t="shared" si="192"/>
        <v>183</v>
      </c>
      <c r="N625">
        <f t="shared" si="193"/>
        <v>120</v>
      </c>
      <c r="O625">
        <f t="shared" si="194"/>
        <v>536</v>
      </c>
      <c r="P625">
        <f t="shared" si="195"/>
        <v>19</v>
      </c>
      <c r="Q625">
        <f t="shared" si="196"/>
        <v>719</v>
      </c>
      <c r="R625">
        <f t="shared" si="197"/>
        <v>27.8</v>
      </c>
      <c r="S625">
        <f t="shared" si="198"/>
        <v>36.6</v>
      </c>
      <c r="T625">
        <f t="shared" si="199"/>
        <v>0.45454545454545453</v>
      </c>
      <c r="U625">
        <f t="shared" si="200"/>
        <v>2.0303030303030303</v>
      </c>
      <c r="V625">
        <f t="shared" si="201"/>
        <v>7.0631970260223054E-2</v>
      </c>
      <c r="W625">
        <f t="shared" si="202"/>
        <v>2.6728624535315983</v>
      </c>
    </row>
    <row r="626" spans="1:23" hidden="1" x14ac:dyDescent="0.25">
      <c r="A626" t="s">
        <v>0</v>
      </c>
      <c r="B626" t="s">
        <v>70</v>
      </c>
      <c r="C626">
        <v>0</v>
      </c>
      <c r="D626">
        <v>54</v>
      </c>
      <c r="E626">
        <f>SUM(C626:D626)</f>
        <v>54</v>
      </c>
      <c r="F626">
        <v>144</v>
      </c>
      <c r="G626">
        <v>188</v>
      </c>
      <c r="H626">
        <v>144</v>
      </c>
      <c r="I626">
        <v>801</v>
      </c>
      <c r="J626">
        <f t="shared" si="189"/>
        <v>288</v>
      </c>
      <c r="K626">
        <f t="shared" si="190"/>
        <v>989</v>
      </c>
      <c r="L626">
        <f t="shared" si="191"/>
        <v>144</v>
      </c>
      <c r="M626">
        <f t="shared" si="192"/>
        <v>188</v>
      </c>
      <c r="N626">
        <f t="shared" si="193"/>
        <v>90</v>
      </c>
      <c r="O626">
        <f t="shared" si="194"/>
        <v>747</v>
      </c>
      <c r="P626">
        <f t="shared" si="195"/>
        <v>234</v>
      </c>
      <c r="Q626">
        <f t="shared" si="196"/>
        <v>935</v>
      </c>
      <c r="R626" t="e">
        <f t="shared" si="197"/>
        <v>#DIV/0!</v>
      </c>
      <c r="S626" t="e">
        <f t="shared" si="198"/>
        <v>#DIV/0!</v>
      </c>
      <c r="T626">
        <f t="shared" si="199"/>
        <v>1.6666666666666667</v>
      </c>
      <c r="U626">
        <f t="shared" si="200"/>
        <v>13.833333333333334</v>
      </c>
      <c r="V626">
        <f t="shared" si="201"/>
        <v>4.333333333333333</v>
      </c>
      <c r="W626">
        <f t="shared" si="202"/>
        <v>17.314814814814813</v>
      </c>
    </row>
    <row r="627" spans="1:23" hidden="1" x14ac:dyDescent="0.25">
      <c r="A627" t="s">
        <v>2</v>
      </c>
      <c r="B627" t="s">
        <v>70</v>
      </c>
      <c r="C627">
        <v>2</v>
      </c>
      <c r="D627">
        <v>59</v>
      </c>
      <c r="E627">
        <f t="shared" ref="E627:E637" si="206">SUM(C627:D627)</f>
        <v>61</v>
      </c>
      <c r="F627">
        <v>144</v>
      </c>
      <c r="G627">
        <v>188</v>
      </c>
      <c r="H627">
        <v>144</v>
      </c>
      <c r="I627">
        <v>802</v>
      </c>
      <c r="J627">
        <f t="shared" si="189"/>
        <v>288</v>
      </c>
      <c r="K627">
        <f t="shared" si="190"/>
        <v>990</v>
      </c>
      <c r="L627">
        <f t="shared" si="191"/>
        <v>142</v>
      </c>
      <c r="M627">
        <f t="shared" si="192"/>
        <v>186</v>
      </c>
      <c r="N627">
        <f t="shared" si="193"/>
        <v>85</v>
      </c>
      <c r="O627">
        <f t="shared" si="194"/>
        <v>743</v>
      </c>
      <c r="P627">
        <f t="shared" si="195"/>
        <v>227</v>
      </c>
      <c r="Q627">
        <f t="shared" si="196"/>
        <v>929</v>
      </c>
      <c r="R627">
        <f t="shared" si="197"/>
        <v>71</v>
      </c>
      <c r="S627">
        <f t="shared" si="198"/>
        <v>93</v>
      </c>
      <c r="T627">
        <f t="shared" si="199"/>
        <v>1.4406779661016949</v>
      </c>
      <c r="U627">
        <f t="shared" si="200"/>
        <v>12.59322033898305</v>
      </c>
      <c r="V627">
        <f t="shared" si="201"/>
        <v>3.721311475409836</v>
      </c>
      <c r="W627">
        <f t="shared" si="202"/>
        <v>15.229508196721312</v>
      </c>
    </row>
    <row r="628" spans="1:23" hidden="1" x14ac:dyDescent="0.25">
      <c r="A628" t="s">
        <v>3</v>
      </c>
      <c r="B628" t="s">
        <v>70</v>
      </c>
      <c r="C628">
        <v>2</v>
      </c>
      <c r="D628">
        <v>57</v>
      </c>
      <c r="E628">
        <f t="shared" si="206"/>
        <v>59</v>
      </c>
      <c r="F628">
        <v>144</v>
      </c>
      <c r="G628">
        <v>188</v>
      </c>
      <c r="H628">
        <v>144</v>
      </c>
      <c r="I628">
        <v>803</v>
      </c>
      <c r="J628">
        <f t="shared" si="189"/>
        <v>288</v>
      </c>
      <c r="K628">
        <f t="shared" si="190"/>
        <v>991</v>
      </c>
      <c r="L628">
        <f t="shared" si="191"/>
        <v>142</v>
      </c>
      <c r="M628">
        <f t="shared" si="192"/>
        <v>186</v>
      </c>
      <c r="N628">
        <f t="shared" si="193"/>
        <v>87</v>
      </c>
      <c r="O628">
        <f t="shared" si="194"/>
        <v>746</v>
      </c>
      <c r="P628">
        <f t="shared" si="195"/>
        <v>229</v>
      </c>
      <c r="Q628">
        <f t="shared" si="196"/>
        <v>932</v>
      </c>
      <c r="R628">
        <f t="shared" si="197"/>
        <v>71</v>
      </c>
      <c r="S628">
        <f t="shared" si="198"/>
        <v>93</v>
      </c>
      <c r="T628">
        <f t="shared" si="199"/>
        <v>1.5263157894736843</v>
      </c>
      <c r="U628">
        <f t="shared" si="200"/>
        <v>13.087719298245615</v>
      </c>
      <c r="V628">
        <f t="shared" si="201"/>
        <v>3.8813559322033897</v>
      </c>
      <c r="W628">
        <f t="shared" si="202"/>
        <v>15.796610169491526</v>
      </c>
    </row>
    <row r="629" spans="1:23" hidden="1" x14ac:dyDescent="0.25">
      <c r="A629" t="s">
        <v>4</v>
      </c>
      <c r="B629" t="s">
        <v>70</v>
      </c>
      <c r="C629">
        <v>1</v>
      </c>
      <c r="D629">
        <v>83</v>
      </c>
      <c r="E629">
        <f t="shared" si="206"/>
        <v>84</v>
      </c>
      <c r="F629">
        <v>144</v>
      </c>
      <c r="G629">
        <v>188</v>
      </c>
      <c r="H629">
        <v>144</v>
      </c>
      <c r="I629">
        <v>804</v>
      </c>
      <c r="J629">
        <f t="shared" si="189"/>
        <v>288</v>
      </c>
      <c r="K629">
        <f t="shared" si="190"/>
        <v>992</v>
      </c>
      <c r="L629">
        <f t="shared" si="191"/>
        <v>143</v>
      </c>
      <c r="M629">
        <f t="shared" si="192"/>
        <v>187</v>
      </c>
      <c r="N629">
        <f t="shared" si="193"/>
        <v>61</v>
      </c>
      <c r="O629">
        <f t="shared" si="194"/>
        <v>721</v>
      </c>
      <c r="P629">
        <f t="shared" si="195"/>
        <v>204</v>
      </c>
      <c r="Q629">
        <f t="shared" si="196"/>
        <v>908</v>
      </c>
      <c r="R629">
        <f t="shared" si="197"/>
        <v>143</v>
      </c>
      <c r="S629">
        <f t="shared" si="198"/>
        <v>187</v>
      </c>
      <c r="T629">
        <f t="shared" si="199"/>
        <v>0.73493975903614461</v>
      </c>
      <c r="U629">
        <f t="shared" si="200"/>
        <v>8.6867469879518069</v>
      </c>
      <c r="V629">
        <f t="shared" si="201"/>
        <v>2.4285714285714284</v>
      </c>
      <c r="W629">
        <f t="shared" si="202"/>
        <v>10.80952380952381</v>
      </c>
    </row>
    <row r="630" spans="1:23" hidden="1" x14ac:dyDescent="0.25">
      <c r="A630" t="s">
        <v>5</v>
      </c>
      <c r="B630" t="s">
        <v>70</v>
      </c>
      <c r="C630">
        <v>0</v>
      </c>
      <c r="D630">
        <v>68</v>
      </c>
      <c r="E630">
        <f t="shared" si="206"/>
        <v>68</v>
      </c>
      <c r="F630">
        <v>144</v>
      </c>
      <c r="G630">
        <v>188</v>
      </c>
      <c r="H630">
        <v>144</v>
      </c>
      <c r="I630">
        <v>805</v>
      </c>
      <c r="J630">
        <f t="shared" si="189"/>
        <v>288</v>
      </c>
      <c r="K630">
        <f t="shared" si="190"/>
        <v>993</v>
      </c>
      <c r="L630">
        <f t="shared" si="191"/>
        <v>144</v>
      </c>
      <c r="M630">
        <f t="shared" si="192"/>
        <v>188</v>
      </c>
      <c r="N630">
        <f t="shared" si="193"/>
        <v>76</v>
      </c>
      <c r="O630">
        <f t="shared" si="194"/>
        <v>737</v>
      </c>
      <c r="P630">
        <f t="shared" si="195"/>
        <v>220</v>
      </c>
      <c r="Q630">
        <f t="shared" si="196"/>
        <v>925</v>
      </c>
      <c r="R630" t="e">
        <f t="shared" si="197"/>
        <v>#DIV/0!</v>
      </c>
      <c r="S630" t="e">
        <f t="shared" si="198"/>
        <v>#DIV/0!</v>
      </c>
      <c r="T630">
        <f t="shared" si="199"/>
        <v>1.1176470588235294</v>
      </c>
      <c r="U630">
        <f t="shared" si="200"/>
        <v>10.838235294117647</v>
      </c>
      <c r="V630">
        <f t="shared" si="201"/>
        <v>3.2352941176470589</v>
      </c>
      <c r="W630">
        <f t="shared" si="202"/>
        <v>13.602941176470589</v>
      </c>
    </row>
    <row r="631" spans="1:23" hidden="1" x14ac:dyDescent="0.25">
      <c r="A631" t="s">
        <v>6</v>
      </c>
      <c r="B631" t="s">
        <v>70</v>
      </c>
      <c r="C631">
        <v>2</v>
      </c>
      <c r="D631">
        <v>46</v>
      </c>
      <c r="E631">
        <f t="shared" si="206"/>
        <v>48</v>
      </c>
      <c r="F631">
        <v>144</v>
      </c>
      <c r="G631">
        <v>188</v>
      </c>
      <c r="H631">
        <v>144</v>
      </c>
      <c r="I631">
        <v>806</v>
      </c>
      <c r="J631">
        <f t="shared" si="189"/>
        <v>288</v>
      </c>
      <c r="K631">
        <f t="shared" si="190"/>
        <v>994</v>
      </c>
      <c r="L631">
        <f t="shared" si="191"/>
        <v>142</v>
      </c>
      <c r="M631">
        <f t="shared" si="192"/>
        <v>186</v>
      </c>
      <c r="N631">
        <f t="shared" si="193"/>
        <v>98</v>
      </c>
      <c r="O631">
        <f t="shared" si="194"/>
        <v>760</v>
      </c>
      <c r="P631">
        <f t="shared" si="195"/>
        <v>240</v>
      </c>
      <c r="Q631">
        <f t="shared" si="196"/>
        <v>946</v>
      </c>
      <c r="R631">
        <f t="shared" si="197"/>
        <v>71</v>
      </c>
      <c r="S631">
        <f t="shared" si="198"/>
        <v>93</v>
      </c>
      <c r="T631">
        <f t="shared" si="199"/>
        <v>2.1304347826086958</v>
      </c>
      <c r="U631">
        <f t="shared" si="200"/>
        <v>16.521739130434781</v>
      </c>
      <c r="V631">
        <f t="shared" si="201"/>
        <v>5</v>
      </c>
      <c r="W631">
        <f t="shared" si="202"/>
        <v>19.708333333333332</v>
      </c>
    </row>
    <row r="632" spans="1:23" hidden="1" x14ac:dyDescent="0.25">
      <c r="A632" t="s">
        <v>7</v>
      </c>
      <c r="B632" t="s">
        <v>70</v>
      </c>
      <c r="C632">
        <v>3</v>
      </c>
      <c r="D632">
        <v>55</v>
      </c>
      <c r="E632">
        <f t="shared" si="206"/>
        <v>58</v>
      </c>
      <c r="F632">
        <v>144</v>
      </c>
      <c r="G632">
        <v>188</v>
      </c>
      <c r="H632">
        <v>144</v>
      </c>
      <c r="I632">
        <v>807</v>
      </c>
      <c r="J632">
        <f t="shared" si="189"/>
        <v>288</v>
      </c>
      <c r="K632">
        <f t="shared" si="190"/>
        <v>995</v>
      </c>
      <c r="L632">
        <f t="shared" si="191"/>
        <v>141</v>
      </c>
      <c r="M632">
        <f t="shared" si="192"/>
        <v>185</v>
      </c>
      <c r="N632">
        <f t="shared" si="193"/>
        <v>89</v>
      </c>
      <c r="O632">
        <f t="shared" si="194"/>
        <v>752</v>
      </c>
      <c r="P632">
        <f t="shared" si="195"/>
        <v>230</v>
      </c>
      <c r="Q632">
        <f t="shared" si="196"/>
        <v>937</v>
      </c>
      <c r="R632">
        <f t="shared" si="197"/>
        <v>47</v>
      </c>
      <c r="S632">
        <f t="shared" si="198"/>
        <v>61.666666666666664</v>
      </c>
      <c r="T632">
        <f t="shared" si="199"/>
        <v>1.6181818181818182</v>
      </c>
      <c r="U632">
        <f t="shared" si="200"/>
        <v>13.672727272727272</v>
      </c>
      <c r="V632">
        <f t="shared" si="201"/>
        <v>3.9655172413793105</v>
      </c>
      <c r="W632">
        <f t="shared" si="202"/>
        <v>16.155172413793103</v>
      </c>
    </row>
    <row r="633" spans="1:23" hidden="1" x14ac:dyDescent="0.25">
      <c r="A633" t="s">
        <v>8</v>
      </c>
      <c r="B633" t="s">
        <v>70</v>
      </c>
      <c r="C633">
        <v>2</v>
      </c>
      <c r="D633">
        <v>54</v>
      </c>
      <c r="E633">
        <f t="shared" si="206"/>
        <v>56</v>
      </c>
      <c r="F633">
        <v>144</v>
      </c>
      <c r="G633">
        <v>188</v>
      </c>
      <c r="H633">
        <v>144</v>
      </c>
      <c r="I633">
        <v>808</v>
      </c>
      <c r="J633">
        <f t="shared" si="189"/>
        <v>288</v>
      </c>
      <c r="K633">
        <f t="shared" si="190"/>
        <v>996</v>
      </c>
      <c r="L633">
        <f t="shared" si="191"/>
        <v>142</v>
      </c>
      <c r="M633">
        <f t="shared" si="192"/>
        <v>186</v>
      </c>
      <c r="N633">
        <f t="shared" si="193"/>
        <v>90</v>
      </c>
      <c r="O633">
        <f t="shared" si="194"/>
        <v>754</v>
      </c>
      <c r="P633">
        <f t="shared" si="195"/>
        <v>232</v>
      </c>
      <c r="Q633">
        <f t="shared" si="196"/>
        <v>940</v>
      </c>
      <c r="R633">
        <f t="shared" si="197"/>
        <v>71</v>
      </c>
      <c r="S633">
        <f t="shared" si="198"/>
        <v>93</v>
      </c>
      <c r="T633">
        <f t="shared" si="199"/>
        <v>1.6666666666666667</v>
      </c>
      <c r="U633">
        <f t="shared" si="200"/>
        <v>13.962962962962964</v>
      </c>
      <c r="V633">
        <f t="shared" si="201"/>
        <v>4.1428571428571432</v>
      </c>
      <c r="W633">
        <f t="shared" si="202"/>
        <v>16.785714285714285</v>
      </c>
    </row>
    <row r="634" spans="1:23" hidden="1" x14ac:dyDescent="0.25">
      <c r="A634" t="s">
        <v>9</v>
      </c>
      <c r="B634" t="s">
        <v>70</v>
      </c>
      <c r="C634">
        <v>9</v>
      </c>
      <c r="D634">
        <v>65</v>
      </c>
      <c r="E634">
        <f t="shared" si="206"/>
        <v>74</v>
      </c>
      <c r="F634">
        <v>144</v>
      </c>
      <c r="G634">
        <v>188</v>
      </c>
      <c r="H634">
        <v>144</v>
      </c>
      <c r="I634">
        <v>809</v>
      </c>
      <c r="J634">
        <f t="shared" si="189"/>
        <v>288</v>
      </c>
      <c r="K634">
        <f t="shared" si="190"/>
        <v>997</v>
      </c>
      <c r="L634">
        <f t="shared" si="191"/>
        <v>135</v>
      </c>
      <c r="M634">
        <f t="shared" si="192"/>
        <v>179</v>
      </c>
      <c r="N634">
        <f t="shared" si="193"/>
        <v>79</v>
      </c>
      <c r="O634">
        <f t="shared" si="194"/>
        <v>744</v>
      </c>
      <c r="P634">
        <f t="shared" si="195"/>
        <v>214</v>
      </c>
      <c r="Q634">
        <f t="shared" si="196"/>
        <v>923</v>
      </c>
      <c r="R634">
        <f t="shared" si="197"/>
        <v>15</v>
      </c>
      <c r="S634">
        <f t="shared" si="198"/>
        <v>19.888888888888889</v>
      </c>
      <c r="T634">
        <f t="shared" si="199"/>
        <v>1.2153846153846153</v>
      </c>
      <c r="U634">
        <f t="shared" si="200"/>
        <v>11.446153846153846</v>
      </c>
      <c r="V634">
        <f t="shared" si="201"/>
        <v>2.8918918918918921</v>
      </c>
      <c r="W634">
        <f t="shared" si="202"/>
        <v>12.472972972972974</v>
      </c>
    </row>
    <row r="635" spans="1:23" hidden="1" x14ac:dyDescent="0.25">
      <c r="A635" t="s">
        <v>10</v>
      </c>
      <c r="B635" t="s">
        <v>70</v>
      </c>
      <c r="C635">
        <v>21</v>
      </c>
      <c r="D635">
        <v>75</v>
      </c>
      <c r="E635">
        <f t="shared" si="206"/>
        <v>96</v>
      </c>
      <c r="F635">
        <v>144</v>
      </c>
      <c r="G635">
        <v>188</v>
      </c>
      <c r="H635">
        <v>144</v>
      </c>
      <c r="I635">
        <v>810</v>
      </c>
      <c r="J635">
        <f t="shared" si="189"/>
        <v>288</v>
      </c>
      <c r="K635">
        <f t="shared" si="190"/>
        <v>998</v>
      </c>
      <c r="L635">
        <f t="shared" si="191"/>
        <v>123</v>
      </c>
      <c r="M635">
        <f t="shared" si="192"/>
        <v>167</v>
      </c>
      <c r="N635">
        <f t="shared" si="193"/>
        <v>69</v>
      </c>
      <c r="O635">
        <f t="shared" si="194"/>
        <v>735</v>
      </c>
      <c r="P635">
        <f t="shared" si="195"/>
        <v>192</v>
      </c>
      <c r="Q635">
        <f t="shared" si="196"/>
        <v>902</v>
      </c>
      <c r="R635">
        <f t="shared" si="197"/>
        <v>5.8571428571428568</v>
      </c>
      <c r="S635">
        <f t="shared" si="198"/>
        <v>7.9523809523809526</v>
      </c>
      <c r="T635">
        <f t="shared" si="199"/>
        <v>0.92</v>
      </c>
      <c r="U635">
        <f t="shared" si="200"/>
        <v>9.8000000000000007</v>
      </c>
      <c r="V635">
        <f t="shared" si="201"/>
        <v>2</v>
      </c>
      <c r="W635">
        <f t="shared" si="202"/>
        <v>9.3958333333333339</v>
      </c>
    </row>
    <row r="636" spans="1:23" hidden="1" x14ac:dyDescent="0.25">
      <c r="A636" t="s">
        <v>11</v>
      </c>
      <c r="B636" t="s">
        <v>70</v>
      </c>
      <c r="C636">
        <v>8</v>
      </c>
      <c r="D636">
        <v>75</v>
      </c>
      <c r="E636">
        <f t="shared" si="206"/>
        <v>83</v>
      </c>
      <c r="F636">
        <v>144</v>
      </c>
      <c r="G636">
        <v>188</v>
      </c>
      <c r="H636">
        <v>144</v>
      </c>
      <c r="I636">
        <v>811</v>
      </c>
      <c r="J636">
        <f t="shared" si="189"/>
        <v>288</v>
      </c>
      <c r="K636">
        <f t="shared" si="190"/>
        <v>999</v>
      </c>
      <c r="L636">
        <f t="shared" si="191"/>
        <v>136</v>
      </c>
      <c r="M636">
        <f t="shared" si="192"/>
        <v>180</v>
      </c>
      <c r="N636">
        <f t="shared" si="193"/>
        <v>69</v>
      </c>
      <c r="O636">
        <f t="shared" si="194"/>
        <v>736</v>
      </c>
      <c r="P636">
        <f t="shared" si="195"/>
        <v>205</v>
      </c>
      <c r="Q636">
        <f t="shared" si="196"/>
        <v>916</v>
      </c>
      <c r="R636">
        <f t="shared" si="197"/>
        <v>17</v>
      </c>
      <c r="S636">
        <f t="shared" si="198"/>
        <v>22.5</v>
      </c>
      <c r="T636">
        <f t="shared" si="199"/>
        <v>0.92</v>
      </c>
      <c r="U636">
        <f t="shared" si="200"/>
        <v>9.8133333333333326</v>
      </c>
      <c r="V636">
        <f t="shared" si="201"/>
        <v>2.4698795180722892</v>
      </c>
      <c r="W636">
        <f t="shared" si="202"/>
        <v>11.036144578313253</v>
      </c>
    </row>
    <row r="637" spans="1:23" hidden="1" x14ac:dyDescent="0.25">
      <c r="A637" t="s">
        <v>12</v>
      </c>
      <c r="B637" t="s">
        <v>70</v>
      </c>
      <c r="C637">
        <v>4</v>
      </c>
      <c r="D637">
        <v>68</v>
      </c>
      <c r="E637">
        <f t="shared" si="206"/>
        <v>72</v>
      </c>
      <c r="F637">
        <v>144</v>
      </c>
      <c r="G637">
        <v>188</v>
      </c>
      <c r="H637">
        <v>144</v>
      </c>
      <c r="I637">
        <v>812</v>
      </c>
      <c r="J637">
        <f t="shared" si="189"/>
        <v>288</v>
      </c>
      <c r="K637">
        <f t="shared" si="190"/>
        <v>1000</v>
      </c>
      <c r="L637">
        <f t="shared" si="191"/>
        <v>140</v>
      </c>
      <c r="M637">
        <f t="shared" si="192"/>
        <v>184</v>
      </c>
      <c r="N637">
        <f t="shared" si="193"/>
        <v>76</v>
      </c>
      <c r="O637">
        <f t="shared" si="194"/>
        <v>744</v>
      </c>
      <c r="P637">
        <f t="shared" si="195"/>
        <v>216</v>
      </c>
      <c r="Q637">
        <f t="shared" si="196"/>
        <v>928</v>
      </c>
      <c r="R637">
        <f t="shared" si="197"/>
        <v>35</v>
      </c>
      <c r="S637">
        <f t="shared" si="198"/>
        <v>46</v>
      </c>
      <c r="T637">
        <f t="shared" si="199"/>
        <v>1.1176470588235294</v>
      </c>
      <c r="U637">
        <f t="shared" si="200"/>
        <v>10.941176470588236</v>
      </c>
      <c r="V637">
        <f t="shared" si="201"/>
        <v>3</v>
      </c>
      <c r="W637">
        <f t="shared" si="202"/>
        <v>12.888888888888889</v>
      </c>
    </row>
    <row r="638" spans="1:23" hidden="1" x14ac:dyDescent="0.25">
      <c r="A638" t="s">
        <v>0</v>
      </c>
      <c r="B638" t="s">
        <v>71</v>
      </c>
      <c r="C638">
        <v>0</v>
      </c>
      <c r="D638">
        <v>9</v>
      </c>
      <c r="E638">
        <f>SUM(C638:D638)</f>
        <v>9</v>
      </c>
      <c r="F638">
        <v>144</v>
      </c>
      <c r="G638">
        <v>188</v>
      </c>
      <c r="H638">
        <v>144</v>
      </c>
      <c r="I638">
        <v>813</v>
      </c>
      <c r="J638">
        <f t="shared" si="189"/>
        <v>288</v>
      </c>
      <c r="K638">
        <f t="shared" si="190"/>
        <v>1001</v>
      </c>
      <c r="L638">
        <f t="shared" si="191"/>
        <v>144</v>
      </c>
      <c r="M638">
        <f t="shared" si="192"/>
        <v>188</v>
      </c>
      <c r="N638">
        <f t="shared" si="193"/>
        <v>135</v>
      </c>
      <c r="O638">
        <f t="shared" si="194"/>
        <v>804</v>
      </c>
      <c r="P638">
        <f t="shared" si="195"/>
        <v>279</v>
      </c>
      <c r="Q638">
        <f t="shared" si="196"/>
        <v>992</v>
      </c>
      <c r="R638" t="e">
        <f t="shared" si="197"/>
        <v>#DIV/0!</v>
      </c>
      <c r="S638" t="e">
        <f t="shared" si="198"/>
        <v>#DIV/0!</v>
      </c>
      <c r="T638">
        <f t="shared" si="199"/>
        <v>15</v>
      </c>
      <c r="U638">
        <f t="shared" si="200"/>
        <v>89.333333333333329</v>
      </c>
      <c r="V638">
        <f t="shared" si="201"/>
        <v>31</v>
      </c>
      <c r="W638">
        <f t="shared" si="202"/>
        <v>110.22222222222223</v>
      </c>
    </row>
    <row r="639" spans="1:23" hidden="1" x14ac:dyDescent="0.25">
      <c r="A639" t="s">
        <v>2</v>
      </c>
      <c r="B639" t="s">
        <v>71</v>
      </c>
      <c r="C639">
        <v>0</v>
      </c>
      <c r="D639">
        <v>8</v>
      </c>
      <c r="E639">
        <f t="shared" ref="E639:E649" si="207">SUM(C639:D639)</f>
        <v>8</v>
      </c>
      <c r="F639">
        <v>144</v>
      </c>
      <c r="G639">
        <v>188</v>
      </c>
      <c r="H639">
        <v>144</v>
      </c>
      <c r="I639">
        <v>814</v>
      </c>
      <c r="J639">
        <f t="shared" si="189"/>
        <v>288</v>
      </c>
      <c r="K639">
        <f t="shared" si="190"/>
        <v>1002</v>
      </c>
      <c r="L639">
        <f t="shared" si="191"/>
        <v>144</v>
      </c>
      <c r="M639">
        <f t="shared" si="192"/>
        <v>188</v>
      </c>
      <c r="N639">
        <f t="shared" si="193"/>
        <v>136</v>
      </c>
      <c r="O639">
        <f t="shared" si="194"/>
        <v>806</v>
      </c>
      <c r="P639">
        <f t="shared" si="195"/>
        <v>280</v>
      </c>
      <c r="Q639">
        <f t="shared" si="196"/>
        <v>994</v>
      </c>
      <c r="R639" t="e">
        <f t="shared" si="197"/>
        <v>#DIV/0!</v>
      </c>
      <c r="S639" t="e">
        <f t="shared" si="198"/>
        <v>#DIV/0!</v>
      </c>
      <c r="T639">
        <f t="shared" si="199"/>
        <v>17</v>
      </c>
      <c r="U639">
        <f t="shared" si="200"/>
        <v>100.75</v>
      </c>
      <c r="V639">
        <f t="shared" si="201"/>
        <v>35</v>
      </c>
      <c r="W639">
        <f t="shared" si="202"/>
        <v>124.25</v>
      </c>
    </row>
    <row r="640" spans="1:23" hidden="1" x14ac:dyDescent="0.25">
      <c r="A640" t="s">
        <v>3</v>
      </c>
      <c r="B640" t="s">
        <v>71</v>
      </c>
      <c r="C640">
        <v>0</v>
      </c>
      <c r="D640">
        <v>5</v>
      </c>
      <c r="E640">
        <f t="shared" si="207"/>
        <v>5</v>
      </c>
      <c r="F640">
        <v>144</v>
      </c>
      <c r="G640">
        <v>188</v>
      </c>
      <c r="H640">
        <v>144</v>
      </c>
      <c r="I640">
        <v>815</v>
      </c>
      <c r="J640">
        <f t="shared" si="189"/>
        <v>288</v>
      </c>
      <c r="K640">
        <f t="shared" si="190"/>
        <v>1003</v>
      </c>
      <c r="L640">
        <f t="shared" si="191"/>
        <v>144</v>
      </c>
      <c r="M640">
        <f t="shared" si="192"/>
        <v>188</v>
      </c>
      <c r="N640">
        <f t="shared" si="193"/>
        <v>139</v>
      </c>
      <c r="O640">
        <f t="shared" si="194"/>
        <v>810</v>
      </c>
      <c r="P640">
        <f t="shared" si="195"/>
        <v>283</v>
      </c>
      <c r="Q640">
        <f t="shared" si="196"/>
        <v>998</v>
      </c>
      <c r="R640" t="e">
        <f t="shared" si="197"/>
        <v>#DIV/0!</v>
      </c>
      <c r="S640" t="e">
        <f t="shared" si="198"/>
        <v>#DIV/0!</v>
      </c>
      <c r="T640">
        <f t="shared" si="199"/>
        <v>27.8</v>
      </c>
      <c r="U640">
        <f t="shared" si="200"/>
        <v>162</v>
      </c>
      <c r="V640">
        <f t="shared" si="201"/>
        <v>56.6</v>
      </c>
      <c r="W640">
        <f t="shared" si="202"/>
        <v>199.6</v>
      </c>
    </row>
    <row r="641" spans="1:23" hidden="1" x14ac:dyDescent="0.25">
      <c r="A641" t="s">
        <v>4</v>
      </c>
      <c r="B641" t="s">
        <v>71</v>
      </c>
      <c r="C641">
        <v>0</v>
      </c>
      <c r="D641">
        <v>12</v>
      </c>
      <c r="E641">
        <f t="shared" si="207"/>
        <v>12</v>
      </c>
      <c r="F641">
        <v>144</v>
      </c>
      <c r="G641">
        <v>188</v>
      </c>
      <c r="H641">
        <v>144</v>
      </c>
      <c r="I641">
        <v>816</v>
      </c>
      <c r="J641">
        <f t="shared" si="189"/>
        <v>288</v>
      </c>
      <c r="K641">
        <f t="shared" si="190"/>
        <v>1004</v>
      </c>
      <c r="L641">
        <f t="shared" si="191"/>
        <v>144</v>
      </c>
      <c r="M641">
        <f t="shared" si="192"/>
        <v>188</v>
      </c>
      <c r="N641">
        <f t="shared" si="193"/>
        <v>132</v>
      </c>
      <c r="O641">
        <f t="shared" si="194"/>
        <v>804</v>
      </c>
      <c r="P641">
        <f t="shared" si="195"/>
        <v>276</v>
      </c>
      <c r="Q641">
        <f t="shared" si="196"/>
        <v>992</v>
      </c>
      <c r="R641" t="e">
        <f t="shared" si="197"/>
        <v>#DIV/0!</v>
      </c>
      <c r="S641" t="e">
        <f t="shared" si="198"/>
        <v>#DIV/0!</v>
      </c>
      <c r="T641">
        <f t="shared" si="199"/>
        <v>11</v>
      </c>
      <c r="U641">
        <f t="shared" si="200"/>
        <v>67</v>
      </c>
      <c r="V641">
        <f t="shared" si="201"/>
        <v>23</v>
      </c>
      <c r="W641">
        <f t="shared" si="202"/>
        <v>82.666666666666671</v>
      </c>
    </row>
    <row r="642" spans="1:23" hidden="1" x14ac:dyDescent="0.25">
      <c r="A642" t="s">
        <v>5</v>
      </c>
      <c r="B642" t="s">
        <v>71</v>
      </c>
      <c r="C642">
        <v>0</v>
      </c>
      <c r="D642">
        <v>9</v>
      </c>
      <c r="E642">
        <f t="shared" si="207"/>
        <v>9</v>
      </c>
      <c r="F642">
        <v>144</v>
      </c>
      <c r="G642">
        <v>188</v>
      </c>
      <c r="H642">
        <v>144</v>
      </c>
      <c r="I642">
        <v>817</v>
      </c>
      <c r="J642">
        <f t="shared" si="189"/>
        <v>288</v>
      </c>
      <c r="K642">
        <f t="shared" si="190"/>
        <v>1005</v>
      </c>
      <c r="L642">
        <f t="shared" si="191"/>
        <v>144</v>
      </c>
      <c r="M642">
        <f t="shared" si="192"/>
        <v>188</v>
      </c>
      <c r="N642">
        <f t="shared" si="193"/>
        <v>135</v>
      </c>
      <c r="O642">
        <f t="shared" si="194"/>
        <v>808</v>
      </c>
      <c r="P642">
        <f t="shared" si="195"/>
        <v>279</v>
      </c>
      <c r="Q642">
        <f t="shared" si="196"/>
        <v>996</v>
      </c>
      <c r="R642" t="e">
        <f t="shared" si="197"/>
        <v>#DIV/0!</v>
      </c>
      <c r="S642" t="e">
        <f t="shared" si="198"/>
        <v>#DIV/0!</v>
      </c>
      <c r="T642">
        <f t="shared" si="199"/>
        <v>15</v>
      </c>
      <c r="U642">
        <f t="shared" si="200"/>
        <v>89.777777777777771</v>
      </c>
      <c r="V642">
        <f t="shared" si="201"/>
        <v>31</v>
      </c>
      <c r="W642">
        <f t="shared" si="202"/>
        <v>110.66666666666667</v>
      </c>
    </row>
    <row r="643" spans="1:23" hidden="1" x14ac:dyDescent="0.25">
      <c r="A643" t="s">
        <v>6</v>
      </c>
      <c r="B643" t="s">
        <v>71</v>
      </c>
      <c r="C643">
        <v>0</v>
      </c>
      <c r="D643">
        <v>10</v>
      </c>
      <c r="E643">
        <f t="shared" si="207"/>
        <v>10</v>
      </c>
      <c r="F643">
        <v>144</v>
      </c>
      <c r="G643">
        <v>188</v>
      </c>
      <c r="H643">
        <v>144</v>
      </c>
      <c r="I643">
        <v>818</v>
      </c>
      <c r="J643">
        <f t="shared" si="189"/>
        <v>288</v>
      </c>
      <c r="K643">
        <f t="shared" si="190"/>
        <v>1006</v>
      </c>
      <c r="L643">
        <f t="shared" si="191"/>
        <v>144</v>
      </c>
      <c r="M643">
        <f t="shared" si="192"/>
        <v>188</v>
      </c>
      <c r="N643">
        <f t="shared" si="193"/>
        <v>134</v>
      </c>
      <c r="O643">
        <f t="shared" si="194"/>
        <v>808</v>
      </c>
      <c r="P643">
        <f t="shared" si="195"/>
        <v>278</v>
      </c>
      <c r="Q643">
        <f t="shared" si="196"/>
        <v>996</v>
      </c>
      <c r="R643" t="e">
        <f t="shared" si="197"/>
        <v>#DIV/0!</v>
      </c>
      <c r="S643" t="e">
        <f t="shared" si="198"/>
        <v>#DIV/0!</v>
      </c>
      <c r="T643">
        <f t="shared" si="199"/>
        <v>13.4</v>
      </c>
      <c r="U643">
        <f t="shared" si="200"/>
        <v>80.8</v>
      </c>
      <c r="V643">
        <f t="shared" si="201"/>
        <v>27.8</v>
      </c>
      <c r="W643">
        <f t="shared" si="202"/>
        <v>99.6</v>
      </c>
    </row>
    <row r="644" spans="1:23" hidden="1" x14ac:dyDescent="0.25">
      <c r="A644" t="s">
        <v>7</v>
      </c>
      <c r="B644" t="s">
        <v>71</v>
      </c>
      <c r="C644">
        <v>0</v>
      </c>
      <c r="D644">
        <v>10</v>
      </c>
      <c r="E644">
        <f t="shared" si="207"/>
        <v>10</v>
      </c>
      <c r="F644">
        <v>144</v>
      </c>
      <c r="G644">
        <v>188</v>
      </c>
      <c r="H644">
        <v>144</v>
      </c>
      <c r="I644">
        <v>819</v>
      </c>
      <c r="J644">
        <f t="shared" si="189"/>
        <v>288</v>
      </c>
      <c r="K644">
        <f t="shared" si="190"/>
        <v>1007</v>
      </c>
      <c r="L644">
        <f t="shared" si="191"/>
        <v>144</v>
      </c>
      <c r="M644">
        <f t="shared" si="192"/>
        <v>188</v>
      </c>
      <c r="N644">
        <f t="shared" si="193"/>
        <v>134</v>
      </c>
      <c r="O644">
        <f t="shared" si="194"/>
        <v>809</v>
      </c>
      <c r="P644">
        <f t="shared" si="195"/>
        <v>278</v>
      </c>
      <c r="Q644">
        <f t="shared" si="196"/>
        <v>997</v>
      </c>
      <c r="R644" t="e">
        <f t="shared" si="197"/>
        <v>#DIV/0!</v>
      </c>
      <c r="S644" t="e">
        <f t="shared" si="198"/>
        <v>#DIV/0!</v>
      </c>
      <c r="T644">
        <f t="shared" si="199"/>
        <v>13.4</v>
      </c>
      <c r="U644">
        <f t="shared" si="200"/>
        <v>80.900000000000006</v>
      </c>
      <c r="V644">
        <f t="shared" si="201"/>
        <v>27.8</v>
      </c>
      <c r="W644">
        <f t="shared" si="202"/>
        <v>99.7</v>
      </c>
    </row>
    <row r="645" spans="1:23" hidden="1" x14ac:dyDescent="0.25">
      <c r="A645" t="s">
        <v>8</v>
      </c>
      <c r="B645" t="s">
        <v>71</v>
      </c>
      <c r="C645">
        <v>0</v>
      </c>
      <c r="D645">
        <v>9</v>
      </c>
      <c r="E645">
        <f t="shared" si="207"/>
        <v>9</v>
      </c>
      <c r="F645">
        <v>144</v>
      </c>
      <c r="G645">
        <v>188</v>
      </c>
      <c r="H645">
        <v>144</v>
      </c>
      <c r="I645">
        <v>820</v>
      </c>
      <c r="J645">
        <f t="shared" si="189"/>
        <v>288</v>
      </c>
      <c r="K645">
        <f t="shared" si="190"/>
        <v>1008</v>
      </c>
      <c r="L645">
        <f t="shared" si="191"/>
        <v>144</v>
      </c>
      <c r="M645">
        <f t="shared" si="192"/>
        <v>188</v>
      </c>
      <c r="N645">
        <f t="shared" si="193"/>
        <v>135</v>
      </c>
      <c r="O645">
        <f t="shared" si="194"/>
        <v>811</v>
      </c>
      <c r="P645">
        <f t="shared" si="195"/>
        <v>279</v>
      </c>
      <c r="Q645">
        <f t="shared" si="196"/>
        <v>999</v>
      </c>
      <c r="R645" t="e">
        <f t="shared" si="197"/>
        <v>#DIV/0!</v>
      </c>
      <c r="S645" t="e">
        <f t="shared" si="198"/>
        <v>#DIV/0!</v>
      </c>
      <c r="T645">
        <f t="shared" si="199"/>
        <v>15</v>
      </c>
      <c r="U645">
        <f t="shared" si="200"/>
        <v>90.111111111111114</v>
      </c>
      <c r="V645">
        <f t="shared" si="201"/>
        <v>31</v>
      </c>
      <c r="W645">
        <f t="shared" si="202"/>
        <v>111</v>
      </c>
    </row>
    <row r="646" spans="1:23" hidden="1" x14ac:dyDescent="0.25">
      <c r="A646" t="s">
        <v>9</v>
      </c>
      <c r="B646" t="s">
        <v>71</v>
      </c>
      <c r="C646">
        <v>0</v>
      </c>
      <c r="D646">
        <v>2</v>
      </c>
      <c r="E646">
        <f t="shared" si="207"/>
        <v>2</v>
      </c>
      <c r="F646">
        <v>144</v>
      </c>
      <c r="G646">
        <v>188</v>
      </c>
      <c r="H646">
        <v>144</v>
      </c>
      <c r="I646">
        <v>821</v>
      </c>
      <c r="J646">
        <f t="shared" si="189"/>
        <v>288</v>
      </c>
      <c r="K646">
        <f t="shared" si="190"/>
        <v>1009</v>
      </c>
      <c r="L646">
        <f t="shared" si="191"/>
        <v>144</v>
      </c>
      <c r="M646">
        <f t="shared" si="192"/>
        <v>188</v>
      </c>
      <c r="N646">
        <f t="shared" si="193"/>
        <v>142</v>
      </c>
      <c r="O646">
        <f t="shared" si="194"/>
        <v>819</v>
      </c>
      <c r="P646">
        <f t="shared" si="195"/>
        <v>286</v>
      </c>
      <c r="Q646">
        <f t="shared" si="196"/>
        <v>1007</v>
      </c>
      <c r="R646" t="e">
        <f t="shared" si="197"/>
        <v>#DIV/0!</v>
      </c>
      <c r="S646" t="e">
        <f t="shared" si="198"/>
        <v>#DIV/0!</v>
      </c>
      <c r="T646">
        <f t="shared" si="199"/>
        <v>71</v>
      </c>
      <c r="U646">
        <f t="shared" si="200"/>
        <v>409.5</v>
      </c>
      <c r="V646">
        <f t="shared" si="201"/>
        <v>143</v>
      </c>
      <c r="W646">
        <f t="shared" si="202"/>
        <v>503.5</v>
      </c>
    </row>
    <row r="647" spans="1:23" hidden="1" x14ac:dyDescent="0.25">
      <c r="A647" t="s">
        <v>10</v>
      </c>
      <c r="B647" t="s">
        <v>71</v>
      </c>
      <c r="C647">
        <v>0</v>
      </c>
      <c r="D647">
        <v>7</v>
      </c>
      <c r="E647">
        <f t="shared" si="207"/>
        <v>7</v>
      </c>
      <c r="F647">
        <v>144</v>
      </c>
      <c r="G647">
        <v>188</v>
      </c>
      <c r="H647">
        <v>144</v>
      </c>
      <c r="I647">
        <v>822</v>
      </c>
      <c r="J647">
        <f t="shared" si="189"/>
        <v>288</v>
      </c>
      <c r="K647">
        <f t="shared" si="190"/>
        <v>1010</v>
      </c>
      <c r="L647">
        <f t="shared" si="191"/>
        <v>144</v>
      </c>
      <c r="M647">
        <f t="shared" si="192"/>
        <v>188</v>
      </c>
      <c r="N647">
        <f t="shared" si="193"/>
        <v>137</v>
      </c>
      <c r="O647">
        <f t="shared" si="194"/>
        <v>815</v>
      </c>
      <c r="P647">
        <f t="shared" si="195"/>
        <v>281</v>
      </c>
      <c r="Q647">
        <f t="shared" si="196"/>
        <v>1003</v>
      </c>
      <c r="R647" t="e">
        <f t="shared" si="197"/>
        <v>#DIV/0!</v>
      </c>
      <c r="S647" t="e">
        <f t="shared" si="198"/>
        <v>#DIV/0!</v>
      </c>
      <c r="T647">
        <f t="shared" si="199"/>
        <v>19.571428571428573</v>
      </c>
      <c r="U647">
        <f t="shared" si="200"/>
        <v>116.42857142857143</v>
      </c>
      <c r="V647">
        <f t="shared" si="201"/>
        <v>40.142857142857146</v>
      </c>
      <c r="W647">
        <f t="shared" si="202"/>
        <v>143.28571428571428</v>
      </c>
    </row>
    <row r="648" spans="1:23" hidden="1" x14ac:dyDescent="0.25">
      <c r="A648" t="s">
        <v>11</v>
      </c>
      <c r="B648" t="s">
        <v>71</v>
      </c>
      <c r="C648">
        <v>0</v>
      </c>
      <c r="D648">
        <v>9</v>
      </c>
      <c r="E648">
        <f t="shared" si="207"/>
        <v>9</v>
      </c>
      <c r="F648">
        <v>144</v>
      </c>
      <c r="G648">
        <v>188</v>
      </c>
      <c r="H648">
        <v>144</v>
      </c>
      <c r="I648">
        <v>823</v>
      </c>
      <c r="J648">
        <f t="shared" si="189"/>
        <v>288</v>
      </c>
      <c r="K648">
        <f t="shared" si="190"/>
        <v>1011</v>
      </c>
      <c r="L648">
        <f t="shared" si="191"/>
        <v>144</v>
      </c>
      <c r="M648">
        <f t="shared" si="192"/>
        <v>188</v>
      </c>
      <c r="N648">
        <f t="shared" si="193"/>
        <v>135</v>
      </c>
      <c r="O648">
        <f t="shared" si="194"/>
        <v>814</v>
      </c>
      <c r="P648">
        <f t="shared" si="195"/>
        <v>279</v>
      </c>
      <c r="Q648">
        <f t="shared" si="196"/>
        <v>1002</v>
      </c>
      <c r="R648" t="e">
        <f t="shared" si="197"/>
        <v>#DIV/0!</v>
      </c>
      <c r="S648" t="e">
        <f t="shared" si="198"/>
        <v>#DIV/0!</v>
      </c>
      <c r="T648">
        <f t="shared" si="199"/>
        <v>15</v>
      </c>
      <c r="U648">
        <f t="shared" si="200"/>
        <v>90.444444444444443</v>
      </c>
      <c r="V648">
        <f t="shared" si="201"/>
        <v>31</v>
      </c>
      <c r="W648">
        <f t="shared" si="202"/>
        <v>111.33333333333333</v>
      </c>
    </row>
    <row r="649" spans="1:23" hidden="1" x14ac:dyDescent="0.25">
      <c r="A649" t="s">
        <v>12</v>
      </c>
      <c r="B649" t="s">
        <v>71</v>
      </c>
      <c r="C649">
        <v>0</v>
      </c>
      <c r="D649">
        <v>12</v>
      </c>
      <c r="E649">
        <f t="shared" si="207"/>
        <v>12</v>
      </c>
      <c r="F649">
        <v>144</v>
      </c>
      <c r="G649">
        <v>188</v>
      </c>
      <c r="H649">
        <v>144</v>
      </c>
      <c r="I649">
        <v>824</v>
      </c>
      <c r="J649">
        <f t="shared" si="189"/>
        <v>288</v>
      </c>
      <c r="K649">
        <f t="shared" si="190"/>
        <v>1012</v>
      </c>
      <c r="L649">
        <f t="shared" si="191"/>
        <v>144</v>
      </c>
      <c r="M649">
        <f t="shared" si="192"/>
        <v>188</v>
      </c>
      <c r="N649">
        <f t="shared" si="193"/>
        <v>132</v>
      </c>
      <c r="O649">
        <f t="shared" si="194"/>
        <v>812</v>
      </c>
      <c r="P649">
        <f t="shared" si="195"/>
        <v>276</v>
      </c>
      <c r="Q649">
        <f t="shared" si="196"/>
        <v>1000</v>
      </c>
      <c r="R649" t="e">
        <f t="shared" si="197"/>
        <v>#DIV/0!</v>
      </c>
      <c r="S649" t="e">
        <f t="shared" si="198"/>
        <v>#DIV/0!</v>
      </c>
      <c r="T649">
        <f t="shared" si="199"/>
        <v>11</v>
      </c>
      <c r="U649">
        <f t="shared" si="200"/>
        <v>67.666666666666671</v>
      </c>
      <c r="V649">
        <f t="shared" si="201"/>
        <v>23</v>
      </c>
      <c r="W649">
        <f t="shared" si="202"/>
        <v>83.333333333333329</v>
      </c>
    </row>
    <row r="650" spans="1:23" hidden="1" x14ac:dyDescent="0.25">
      <c r="A650" t="s">
        <v>0</v>
      </c>
      <c r="B650" t="s">
        <v>72</v>
      </c>
      <c r="C650">
        <v>0</v>
      </c>
      <c r="D650">
        <v>108</v>
      </c>
      <c r="E650">
        <f>SUM(C650:D650)</f>
        <v>108</v>
      </c>
      <c r="F650">
        <v>144</v>
      </c>
      <c r="G650">
        <v>188</v>
      </c>
      <c r="H650">
        <v>144</v>
      </c>
      <c r="I650">
        <v>825</v>
      </c>
      <c r="J650">
        <f t="shared" si="189"/>
        <v>288</v>
      </c>
      <c r="K650">
        <f t="shared" si="190"/>
        <v>1013</v>
      </c>
      <c r="L650">
        <f t="shared" si="191"/>
        <v>144</v>
      </c>
      <c r="M650">
        <f t="shared" si="192"/>
        <v>188</v>
      </c>
      <c r="N650">
        <f t="shared" si="193"/>
        <v>36</v>
      </c>
      <c r="O650">
        <f t="shared" si="194"/>
        <v>717</v>
      </c>
      <c r="P650">
        <f t="shared" si="195"/>
        <v>180</v>
      </c>
      <c r="Q650">
        <f t="shared" si="196"/>
        <v>905</v>
      </c>
      <c r="R650" t="e">
        <f t="shared" si="197"/>
        <v>#DIV/0!</v>
      </c>
      <c r="S650" t="e">
        <f t="shared" si="198"/>
        <v>#DIV/0!</v>
      </c>
      <c r="T650">
        <f t="shared" si="199"/>
        <v>0.33333333333333331</v>
      </c>
      <c r="U650">
        <f t="shared" si="200"/>
        <v>6.6388888888888893</v>
      </c>
      <c r="V650">
        <f t="shared" si="201"/>
        <v>1.6666666666666667</v>
      </c>
      <c r="W650">
        <f t="shared" si="202"/>
        <v>8.3796296296296298</v>
      </c>
    </row>
    <row r="651" spans="1:23" hidden="1" x14ac:dyDescent="0.25">
      <c r="A651" t="s">
        <v>2</v>
      </c>
      <c r="B651" t="s">
        <v>72</v>
      </c>
      <c r="C651">
        <v>0</v>
      </c>
      <c r="D651">
        <v>114</v>
      </c>
      <c r="E651">
        <f t="shared" ref="E651:E661" si="208">SUM(C651:D651)</f>
        <v>114</v>
      </c>
      <c r="F651">
        <v>144</v>
      </c>
      <c r="G651">
        <v>188</v>
      </c>
      <c r="H651">
        <v>144</v>
      </c>
      <c r="I651">
        <v>826</v>
      </c>
      <c r="J651">
        <f t="shared" si="189"/>
        <v>288</v>
      </c>
      <c r="K651">
        <f t="shared" si="190"/>
        <v>1014</v>
      </c>
      <c r="L651">
        <f t="shared" si="191"/>
        <v>144</v>
      </c>
      <c r="M651">
        <f t="shared" si="192"/>
        <v>188</v>
      </c>
      <c r="N651">
        <f t="shared" si="193"/>
        <v>30</v>
      </c>
      <c r="O651">
        <f t="shared" si="194"/>
        <v>712</v>
      </c>
      <c r="P651">
        <f t="shared" si="195"/>
        <v>174</v>
      </c>
      <c r="Q651">
        <f t="shared" si="196"/>
        <v>900</v>
      </c>
      <c r="R651" t="e">
        <f t="shared" si="197"/>
        <v>#DIV/0!</v>
      </c>
      <c r="S651" t="e">
        <f t="shared" si="198"/>
        <v>#DIV/0!</v>
      </c>
      <c r="T651">
        <f t="shared" si="199"/>
        <v>0.26315789473684209</v>
      </c>
      <c r="U651">
        <f t="shared" si="200"/>
        <v>6.2456140350877192</v>
      </c>
      <c r="V651">
        <f t="shared" si="201"/>
        <v>1.5263157894736843</v>
      </c>
      <c r="W651">
        <f t="shared" si="202"/>
        <v>7.8947368421052628</v>
      </c>
    </row>
    <row r="652" spans="1:23" hidden="1" x14ac:dyDescent="0.25">
      <c r="A652" t="s">
        <v>3</v>
      </c>
      <c r="B652" t="s">
        <v>72</v>
      </c>
      <c r="C652">
        <v>0</v>
      </c>
      <c r="D652">
        <v>96</v>
      </c>
      <c r="E652">
        <f t="shared" si="208"/>
        <v>96</v>
      </c>
      <c r="F652">
        <v>144</v>
      </c>
      <c r="G652">
        <v>188</v>
      </c>
      <c r="H652">
        <v>144</v>
      </c>
      <c r="I652">
        <v>827</v>
      </c>
      <c r="J652">
        <f t="shared" si="189"/>
        <v>288</v>
      </c>
      <c r="K652">
        <f t="shared" si="190"/>
        <v>1015</v>
      </c>
      <c r="L652">
        <f t="shared" si="191"/>
        <v>144</v>
      </c>
      <c r="M652">
        <f t="shared" si="192"/>
        <v>188</v>
      </c>
      <c r="N652">
        <f t="shared" si="193"/>
        <v>48</v>
      </c>
      <c r="O652">
        <f t="shared" si="194"/>
        <v>731</v>
      </c>
      <c r="P652">
        <f t="shared" si="195"/>
        <v>192</v>
      </c>
      <c r="Q652">
        <f t="shared" si="196"/>
        <v>919</v>
      </c>
      <c r="R652" t="e">
        <f t="shared" si="197"/>
        <v>#DIV/0!</v>
      </c>
      <c r="S652" t="e">
        <f t="shared" si="198"/>
        <v>#DIV/0!</v>
      </c>
      <c r="T652">
        <f t="shared" si="199"/>
        <v>0.5</v>
      </c>
      <c r="U652">
        <f t="shared" si="200"/>
        <v>7.614583333333333</v>
      </c>
      <c r="V652">
        <f t="shared" si="201"/>
        <v>2</v>
      </c>
      <c r="W652">
        <f t="shared" si="202"/>
        <v>9.5729166666666661</v>
      </c>
    </row>
    <row r="653" spans="1:23" hidden="1" x14ac:dyDescent="0.25">
      <c r="A653" t="s">
        <v>4</v>
      </c>
      <c r="B653" t="s">
        <v>72</v>
      </c>
      <c r="C653">
        <v>0</v>
      </c>
      <c r="D653">
        <v>118</v>
      </c>
      <c r="E653">
        <f t="shared" si="208"/>
        <v>118</v>
      </c>
      <c r="F653">
        <v>144</v>
      </c>
      <c r="G653">
        <v>188</v>
      </c>
      <c r="H653">
        <v>144</v>
      </c>
      <c r="I653">
        <v>828</v>
      </c>
      <c r="J653">
        <f t="shared" si="189"/>
        <v>288</v>
      </c>
      <c r="K653">
        <f t="shared" si="190"/>
        <v>1016</v>
      </c>
      <c r="L653">
        <f t="shared" si="191"/>
        <v>144</v>
      </c>
      <c r="M653">
        <f t="shared" si="192"/>
        <v>188</v>
      </c>
      <c r="N653">
        <f t="shared" si="193"/>
        <v>26</v>
      </c>
      <c r="O653">
        <f t="shared" si="194"/>
        <v>710</v>
      </c>
      <c r="P653">
        <f t="shared" si="195"/>
        <v>170</v>
      </c>
      <c r="Q653">
        <f t="shared" si="196"/>
        <v>898</v>
      </c>
      <c r="R653" t="e">
        <f t="shared" si="197"/>
        <v>#DIV/0!</v>
      </c>
      <c r="S653" t="e">
        <f t="shared" si="198"/>
        <v>#DIV/0!</v>
      </c>
      <c r="T653">
        <f t="shared" si="199"/>
        <v>0.22033898305084745</v>
      </c>
      <c r="U653">
        <f t="shared" si="200"/>
        <v>6.0169491525423728</v>
      </c>
      <c r="V653">
        <f t="shared" si="201"/>
        <v>1.4406779661016949</v>
      </c>
      <c r="W653">
        <f t="shared" si="202"/>
        <v>7.6101694915254239</v>
      </c>
    </row>
    <row r="654" spans="1:23" hidden="1" x14ac:dyDescent="0.25">
      <c r="A654" t="s">
        <v>5</v>
      </c>
      <c r="B654" t="s">
        <v>72</v>
      </c>
      <c r="C654">
        <v>0</v>
      </c>
      <c r="D654">
        <v>129</v>
      </c>
      <c r="E654">
        <f t="shared" si="208"/>
        <v>129</v>
      </c>
      <c r="F654">
        <v>144</v>
      </c>
      <c r="G654">
        <v>188</v>
      </c>
      <c r="H654">
        <v>144</v>
      </c>
      <c r="I654">
        <v>829</v>
      </c>
      <c r="J654">
        <f t="shared" ref="J654:J717" si="209">F654+H654</f>
        <v>288</v>
      </c>
      <c r="K654">
        <f t="shared" ref="K654:K717" si="210">G654+I654</f>
        <v>1017</v>
      </c>
      <c r="L654">
        <f t="shared" ref="L654:L717" si="211">ABS(C654-F654)</f>
        <v>144</v>
      </c>
      <c r="M654">
        <f t="shared" ref="M654:M717" si="212">ABS(C654-G654)</f>
        <v>188</v>
      </c>
      <c r="N654">
        <f t="shared" ref="N654:N717" si="213">ABS(D654-H654)</f>
        <v>15</v>
      </c>
      <c r="O654">
        <f t="shared" ref="O654:O717" si="214">ABS(D654-I654)</f>
        <v>700</v>
      </c>
      <c r="P654">
        <f t="shared" ref="P654:P717" si="215">ABS(E654-J654)</f>
        <v>159</v>
      </c>
      <c r="Q654">
        <f t="shared" ref="Q654:Q717" si="216">ABS(E654-K654)</f>
        <v>888</v>
      </c>
      <c r="R654" t="e">
        <f t="shared" ref="R654:R717" si="217">ABS((C654-F654)/C654)</f>
        <v>#DIV/0!</v>
      </c>
      <c r="S654" t="e">
        <f t="shared" ref="S654:S717" si="218">ABS((C654-G654)/C654)</f>
        <v>#DIV/0!</v>
      </c>
      <c r="T654">
        <f t="shared" ref="T654:T717" si="219">ABS((D654-H654)/D654)</f>
        <v>0.11627906976744186</v>
      </c>
      <c r="U654">
        <f t="shared" ref="U654:U717" si="220">ABS((D654-I654)/D654)</f>
        <v>5.4263565891472867</v>
      </c>
      <c r="V654">
        <f t="shared" ref="V654:V717" si="221">ABS((E654-J654)/E654)</f>
        <v>1.2325581395348837</v>
      </c>
      <c r="W654">
        <f t="shared" ref="W654:W717" si="222">ABS((E654-K654)/E654)</f>
        <v>6.8837209302325579</v>
      </c>
    </row>
    <row r="655" spans="1:23" hidden="1" x14ac:dyDescent="0.25">
      <c r="A655" t="s">
        <v>6</v>
      </c>
      <c r="B655" t="s">
        <v>72</v>
      </c>
      <c r="C655">
        <v>0</v>
      </c>
      <c r="D655">
        <v>146</v>
      </c>
      <c r="E655">
        <f t="shared" si="208"/>
        <v>146</v>
      </c>
      <c r="F655">
        <v>144</v>
      </c>
      <c r="G655">
        <v>188</v>
      </c>
      <c r="H655">
        <v>144</v>
      </c>
      <c r="I655">
        <v>830</v>
      </c>
      <c r="J655">
        <f t="shared" si="209"/>
        <v>288</v>
      </c>
      <c r="K655">
        <f t="shared" si="210"/>
        <v>1018</v>
      </c>
      <c r="L655">
        <f t="shared" si="211"/>
        <v>144</v>
      </c>
      <c r="M655">
        <f t="shared" si="212"/>
        <v>188</v>
      </c>
      <c r="N655">
        <f t="shared" si="213"/>
        <v>2</v>
      </c>
      <c r="O655">
        <f t="shared" si="214"/>
        <v>684</v>
      </c>
      <c r="P655">
        <f t="shared" si="215"/>
        <v>142</v>
      </c>
      <c r="Q655">
        <f t="shared" si="216"/>
        <v>872</v>
      </c>
      <c r="R655" t="e">
        <f t="shared" si="217"/>
        <v>#DIV/0!</v>
      </c>
      <c r="S655" t="e">
        <f t="shared" si="218"/>
        <v>#DIV/0!</v>
      </c>
      <c r="T655">
        <f t="shared" si="219"/>
        <v>1.3698630136986301E-2</v>
      </c>
      <c r="U655">
        <f t="shared" si="220"/>
        <v>4.6849315068493151</v>
      </c>
      <c r="V655">
        <f t="shared" si="221"/>
        <v>0.9726027397260274</v>
      </c>
      <c r="W655">
        <f t="shared" si="222"/>
        <v>5.9726027397260273</v>
      </c>
    </row>
    <row r="656" spans="1:23" hidden="1" x14ac:dyDescent="0.25">
      <c r="A656" t="s">
        <v>7</v>
      </c>
      <c r="B656" t="s">
        <v>72</v>
      </c>
      <c r="C656">
        <v>0</v>
      </c>
      <c r="D656">
        <v>143</v>
      </c>
      <c r="E656">
        <f t="shared" si="208"/>
        <v>143</v>
      </c>
      <c r="F656">
        <v>144</v>
      </c>
      <c r="G656">
        <v>188</v>
      </c>
      <c r="H656">
        <v>144</v>
      </c>
      <c r="I656">
        <v>831</v>
      </c>
      <c r="J656">
        <f t="shared" si="209"/>
        <v>288</v>
      </c>
      <c r="K656">
        <f t="shared" si="210"/>
        <v>1019</v>
      </c>
      <c r="L656">
        <f t="shared" si="211"/>
        <v>144</v>
      </c>
      <c r="M656">
        <f t="shared" si="212"/>
        <v>188</v>
      </c>
      <c r="N656">
        <f t="shared" si="213"/>
        <v>1</v>
      </c>
      <c r="O656">
        <f t="shared" si="214"/>
        <v>688</v>
      </c>
      <c r="P656">
        <f t="shared" si="215"/>
        <v>145</v>
      </c>
      <c r="Q656">
        <f t="shared" si="216"/>
        <v>876</v>
      </c>
      <c r="R656" t="e">
        <f t="shared" si="217"/>
        <v>#DIV/0!</v>
      </c>
      <c r="S656" t="e">
        <f t="shared" si="218"/>
        <v>#DIV/0!</v>
      </c>
      <c r="T656">
        <f t="shared" si="219"/>
        <v>6.993006993006993E-3</v>
      </c>
      <c r="U656">
        <f t="shared" si="220"/>
        <v>4.8111888111888108</v>
      </c>
      <c r="V656">
        <f t="shared" si="221"/>
        <v>1.013986013986014</v>
      </c>
      <c r="W656">
        <f t="shared" si="222"/>
        <v>6.1258741258741258</v>
      </c>
    </row>
    <row r="657" spans="1:23" hidden="1" x14ac:dyDescent="0.25">
      <c r="A657" t="s">
        <v>8</v>
      </c>
      <c r="B657" t="s">
        <v>72</v>
      </c>
      <c r="C657">
        <v>0</v>
      </c>
      <c r="D657">
        <v>110</v>
      </c>
      <c r="E657">
        <f t="shared" si="208"/>
        <v>110</v>
      </c>
      <c r="F657">
        <v>144</v>
      </c>
      <c r="G657">
        <v>188</v>
      </c>
      <c r="H657">
        <v>144</v>
      </c>
      <c r="I657">
        <v>832</v>
      </c>
      <c r="J657">
        <f t="shared" si="209"/>
        <v>288</v>
      </c>
      <c r="K657">
        <f t="shared" si="210"/>
        <v>1020</v>
      </c>
      <c r="L657">
        <f t="shared" si="211"/>
        <v>144</v>
      </c>
      <c r="M657">
        <f t="shared" si="212"/>
        <v>188</v>
      </c>
      <c r="N657">
        <f t="shared" si="213"/>
        <v>34</v>
      </c>
      <c r="O657">
        <f t="shared" si="214"/>
        <v>722</v>
      </c>
      <c r="P657">
        <f t="shared" si="215"/>
        <v>178</v>
      </c>
      <c r="Q657">
        <f t="shared" si="216"/>
        <v>910</v>
      </c>
      <c r="R657" t="e">
        <f t="shared" si="217"/>
        <v>#DIV/0!</v>
      </c>
      <c r="S657" t="e">
        <f t="shared" si="218"/>
        <v>#DIV/0!</v>
      </c>
      <c r="T657">
        <f t="shared" si="219"/>
        <v>0.30909090909090908</v>
      </c>
      <c r="U657">
        <f t="shared" si="220"/>
        <v>6.5636363636363635</v>
      </c>
      <c r="V657">
        <f t="shared" si="221"/>
        <v>1.6181818181818182</v>
      </c>
      <c r="W657">
        <f t="shared" si="222"/>
        <v>8.2727272727272734</v>
      </c>
    </row>
    <row r="658" spans="1:23" hidden="1" x14ac:dyDescent="0.25">
      <c r="A658" t="s">
        <v>9</v>
      </c>
      <c r="B658" t="s">
        <v>72</v>
      </c>
      <c r="C658">
        <v>0</v>
      </c>
      <c r="D658">
        <v>113</v>
      </c>
      <c r="E658">
        <f t="shared" si="208"/>
        <v>113</v>
      </c>
      <c r="F658">
        <v>144</v>
      </c>
      <c r="G658">
        <v>188</v>
      </c>
      <c r="H658">
        <v>144</v>
      </c>
      <c r="I658">
        <v>833</v>
      </c>
      <c r="J658">
        <f t="shared" si="209"/>
        <v>288</v>
      </c>
      <c r="K658">
        <f t="shared" si="210"/>
        <v>1021</v>
      </c>
      <c r="L658">
        <f t="shared" si="211"/>
        <v>144</v>
      </c>
      <c r="M658">
        <f t="shared" si="212"/>
        <v>188</v>
      </c>
      <c r="N658">
        <f t="shared" si="213"/>
        <v>31</v>
      </c>
      <c r="O658">
        <f t="shared" si="214"/>
        <v>720</v>
      </c>
      <c r="P658">
        <f t="shared" si="215"/>
        <v>175</v>
      </c>
      <c r="Q658">
        <f t="shared" si="216"/>
        <v>908</v>
      </c>
      <c r="R658" t="e">
        <f t="shared" si="217"/>
        <v>#DIV/0!</v>
      </c>
      <c r="S658" t="e">
        <f t="shared" si="218"/>
        <v>#DIV/0!</v>
      </c>
      <c r="T658">
        <f t="shared" si="219"/>
        <v>0.27433628318584069</v>
      </c>
      <c r="U658">
        <f t="shared" si="220"/>
        <v>6.3716814159292037</v>
      </c>
      <c r="V658">
        <f t="shared" si="221"/>
        <v>1.5486725663716814</v>
      </c>
      <c r="W658">
        <f t="shared" si="222"/>
        <v>8.0353982300884947</v>
      </c>
    </row>
    <row r="659" spans="1:23" hidden="1" x14ac:dyDescent="0.25">
      <c r="A659" t="s">
        <v>10</v>
      </c>
      <c r="B659" t="s">
        <v>72</v>
      </c>
      <c r="C659">
        <v>0</v>
      </c>
      <c r="D659">
        <v>121</v>
      </c>
      <c r="E659">
        <f t="shared" si="208"/>
        <v>121</v>
      </c>
      <c r="F659">
        <v>144</v>
      </c>
      <c r="G659">
        <v>188</v>
      </c>
      <c r="H659">
        <v>144</v>
      </c>
      <c r="I659">
        <v>834</v>
      </c>
      <c r="J659">
        <f t="shared" si="209"/>
        <v>288</v>
      </c>
      <c r="K659">
        <f t="shared" si="210"/>
        <v>1022</v>
      </c>
      <c r="L659">
        <f t="shared" si="211"/>
        <v>144</v>
      </c>
      <c r="M659">
        <f t="shared" si="212"/>
        <v>188</v>
      </c>
      <c r="N659">
        <f t="shared" si="213"/>
        <v>23</v>
      </c>
      <c r="O659">
        <f t="shared" si="214"/>
        <v>713</v>
      </c>
      <c r="P659">
        <f t="shared" si="215"/>
        <v>167</v>
      </c>
      <c r="Q659">
        <f t="shared" si="216"/>
        <v>901</v>
      </c>
      <c r="R659" t="e">
        <f t="shared" si="217"/>
        <v>#DIV/0!</v>
      </c>
      <c r="S659" t="e">
        <f t="shared" si="218"/>
        <v>#DIV/0!</v>
      </c>
      <c r="T659">
        <f t="shared" si="219"/>
        <v>0.19008264462809918</v>
      </c>
      <c r="U659">
        <f t="shared" si="220"/>
        <v>5.8925619834710741</v>
      </c>
      <c r="V659">
        <f t="shared" si="221"/>
        <v>1.3801652892561984</v>
      </c>
      <c r="W659">
        <f t="shared" si="222"/>
        <v>7.446280991735537</v>
      </c>
    </row>
    <row r="660" spans="1:23" hidden="1" x14ac:dyDescent="0.25">
      <c r="A660" t="s">
        <v>11</v>
      </c>
      <c r="B660" t="s">
        <v>72</v>
      </c>
      <c r="C660">
        <v>0</v>
      </c>
      <c r="D660">
        <v>106</v>
      </c>
      <c r="E660">
        <f t="shared" si="208"/>
        <v>106</v>
      </c>
      <c r="F660">
        <v>144</v>
      </c>
      <c r="G660">
        <v>188</v>
      </c>
      <c r="H660">
        <v>144</v>
      </c>
      <c r="I660">
        <v>835</v>
      </c>
      <c r="J660">
        <f t="shared" si="209"/>
        <v>288</v>
      </c>
      <c r="K660">
        <f t="shared" si="210"/>
        <v>1023</v>
      </c>
      <c r="L660">
        <f t="shared" si="211"/>
        <v>144</v>
      </c>
      <c r="M660">
        <f t="shared" si="212"/>
        <v>188</v>
      </c>
      <c r="N660">
        <f t="shared" si="213"/>
        <v>38</v>
      </c>
      <c r="O660">
        <f t="shared" si="214"/>
        <v>729</v>
      </c>
      <c r="P660">
        <f t="shared" si="215"/>
        <v>182</v>
      </c>
      <c r="Q660">
        <f t="shared" si="216"/>
        <v>917</v>
      </c>
      <c r="R660" t="e">
        <f t="shared" si="217"/>
        <v>#DIV/0!</v>
      </c>
      <c r="S660" t="e">
        <f t="shared" si="218"/>
        <v>#DIV/0!</v>
      </c>
      <c r="T660">
        <f t="shared" si="219"/>
        <v>0.35849056603773582</v>
      </c>
      <c r="U660">
        <f t="shared" si="220"/>
        <v>6.8773584905660377</v>
      </c>
      <c r="V660">
        <f t="shared" si="221"/>
        <v>1.7169811320754718</v>
      </c>
      <c r="W660">
        <f t="shared" si="222"/>
        <v>8.6509433962264151</v>
      </c>
    </row>
    <row r="661" spans="1:23" hidden="1" x14ac:dyDescent="0.25">
      <c r="A661" t="s">
        <v>12</v>
      </c>
      <c r="B661" t="s">
        <v>72</v>
      </c>
      <c r="C661">
        <v>0</v>
      </c>
      <c r="D661">
        <v>126</v>
      </c>
      <c r="E661">
        <f t="shared" si="208"/>
        <v>126</v>
      </c>
      <c r="F661">
        <v>144</v>
      </c>
      <c r="G661">
        <v>188</v>
      </c>
      <c r="H661">
        <v>144</v>
      </c>
      <c r="I661">
        <v>836</v>
      </c>
      <c r="J661">
        <f t="shared" si="209"/>
        <v>288</v>
      </c>
      <c r="K661">
        <f t="shared" si="210"/>
        <v>1024</v>
      </c>
      <c r="L661">
        <f t="shared" si="211"/>
        <v>144</v>
      </c>
      <c r="M661">
        <f t="shared" si="212"/>
        <v>188</v>
      </c>
      <c r="N661">
        <f t="shared" si="213"/>
        <v>18</v>
      </c>
      <c r="O661">
        <f t="shared" si="214"/>
        <v>710</v>
      </c>
      <c r="P661">
        <f t="shared" si="215"/>
        <v>162</v>
      </c>
      <c r="Q661">
        <f t="shared" si="216"/>
        <v>898</v>
      </c>
      <c r="R661" t="e">
        <f t="shared" si="217"/>
        <v>#DIV/0!</v>
      </c>
      <c r="S661" t="e">
        <f t="shared" si="218"/>
        <v>#DIV/0!</v>
      </c>
      <c r="T661">
        <f t="shared" si="219"/>
        <v>0.14285714285714285</v>
      </c>
      <c r="U661">
        <f t="shared" si="220"/>
        <v>5.6349206349206353</v>
      </c>
      <c r="V661">
        <f t="shared" si="221"/>
        <v>1.2857142857142858</v>
      </c>
      <c r="W661">
        <f t="shared" si="222"/>
        <v>7.1269841269841274</v>
      </c>
    </row>
    <row r="662" spans="1:23" hidden="1" x14ac:dyDescent="0.25">
      <c r="A662" t="s">
        <v>0</v>
      </c>
      <c r="B662" t="s">
        <v>73</v>
      </c>
      <c r="C662">
        <v>0</v>
      </c>
      <c r="D662">
        <v>111</v>
      </c>
      <c r="E662">
        <f>SUM(C662:D662)</f>
        <v>111</v>
      </c>
      <c r="F662">
        <v>144</v>
      </c>
      <c r="G662">
        <v>188</v>
      </c>
      <c r="H662">
        <v>144</v>
      </c>
      <c r="I662">
        <v>837</v>
      </c>
      <c r="J662">
        <f t="shared" si="209"/>
        <v>288</v>
      </c>
      <c r="K662">
        <f t="shared" si="210"/>
        <v>1025</v>
      </c>
      <c r="L662">
        <f t="shared" si="211"/>
        <v>144</v>
      </c>
      <c r="M662">
        <f t="shared" si="212"/>
        <v>188</v>
      </c>
      <c r="N662">
        <f t="shared" si="213"/>
        <v>33</v>
      </c>
      <c r="O662">
        <f t="shared" si="214"/>
        <v>726</v>
      </c>
      <c r="P662">
        <f t="shared" si="215"/>
        <v>177</v>
      </c>
      <c r="Q662">
        <f t="shared" si="216"/>
        <v>914</v>
      </c>
      <c r="R662" t="e">
        <f t="shared" si="217"/>
        <v>#DIV/0!</v>
      </c>
      <c r="S662" t="e">
        <f t="shared" si="218"/>
        <v>#DIV/0!</v>
      </c>
      <c r="T662">
        <f t="shared" si="219"/>
        <v>0.29729729729729731</v>
      </c>
      <c r="U662">
        <f t="shared" si="220"/>
        <v>6.5405405405405403</v>
      </c>
      <c r="V662">
        <f t="shared" si="221"/>
        <v>1.5945945945945945</v>
      </c>
      <c r="W662">
        <f t="shared" si="222"/>
        <v>8.2342342342342345</v>
      </c>
    </row>
    <row r="663" spans="1:23" hidden="1" x14ac:dyDescent="0.25">
      <c r="A663" t="s">
        <v>2</v>
      </c>
      <c r="B663" t="s">
        <v>73</v>
      </c>
      <c r="C663">
        <v>0</v>
      </c>
      <c r="D663">
        <v>92</v>
      </c>
      <c r="E663">
        <f t="shared" ref="E663:E673" si="223">SUM(C663:D663)</f>
        <v>92</v>
      </c>
      <c r="F663">
        <v>144</v>
      </c>
      <c r="G663">
        <v>188</v>
      </c>
      <c r="H663">
        <v>144</v>
      </c>
      <c r="I663">
        <v>838</v>
      </c>
      <c r="J663">
        <f t="shared" si="209"/>
        <v>288</v>
      </c>
      <c r="K663">
        <f t="shared" si="210"/>
        <v>1026</v>
      </c>
      <c r="L663">
        <f t="shared" si="211"/>
        <v>144</v>
      </c>
      <c r="M663">
        <f t="shared" si="212"/>
        <v>188</v>
      </c>
      <c r="N663">
        <f t="shared" si="213"/>
        <v>52</v>
      </c>
      <c r="O663">
        <f t="shared" si="214"/>
        <v>746</v>
      </c>
      <c r="P663">
        <f t="shared" si="215"/>
        <v>196</v>
      </c>
      <c r="Q663">
        <f t="shared" si="216"/>
        <v>934</v>
      </c>
      <c r="R663" t="e">
        <f t="shared" si="217"/>
        <v>#DIV/0!</v>
      </c>
      <c r="S663" t="e">
        <f t="shared" si="218"/>
        <v>#DIV/0!</v>
      </c>
      <c r="T663">
        <f t="shared" si="219"/>
        <v>0.56521739130434778</v>
      </c>
      <c r="U663">
        <f t="shared" si="220"/>
        <v>8.1086956521739122</v>
      </c>
      <c r="V663">
        <f t="shared" si="221"/>
        <v>2.1304347826086958</v>
      </c>
      <c r="W663">
        <f t="shared" si="222"/>
        <v>10.152173913043478</v>
      </c>
    </row>
    <row r="664" spans="1:23" hidden="1" x14ac:dyDescent="0.25">
      <c r="A664" t="s">
        <v>3</v>
      </c>
      <c r="B664" t="s">
        <v>73</v>
      </c>
      <c r="C664">
        <v>0</v>
      </c>
      <c r="D664">
        <v>95</v>
      </c>
      <c r="E664">
        <f t="shared" si="223"/>
        <v>95</v>
      </c>
      <c r="F664">
        <v>144</v>
      </c>
      <c r="G664">
        <v>188</v>
      </c>
      <c r="H664">
        <v>144</v>
      </c>
      <c r="I664">
        <v>839</v>
      </c>
      <c r="J664">
        <f t="shared" si="209"/>
        <v>288</v>
      </c>
      <c r="K664">
        <f t="shared" si="210"/>
        <v>1027</v>
      </c>
      <c r="L664">
        <f t="shared" si="211"/>
        <v>144</v>
      </c>
      <c r="M664">
        <f t="shared" si="212"/>
        <v>188</v>
      </c>
      <c r="N664">
        <f t="shared" si="213"/>
        <v>49</v>
      </c>
      <c r="O664">
        <f t="shared" si="214"/>
        <v>744</v>
      </c>
      <c r="P664">
        <f t="shared" si="215"/>
        <v>193</v>
      </c>
      <c r="Q664">
        <f t="shared" si="216"/>
        <v>932</v>
      </c>
      <c r="R664" t="e">
        <f t="shared" si="217"/>
        <v>#DIV/0!</v>
      </c>
      <c r="S664" t="e">
        <f t="shared" si="218"/>
        <v>#DIV/0!</v>
      </c>
      <c r="T664">
        <f t="shared" si="219"/>
        <v>0.51578947368421058</v>
      </c>
      <c r="U664">
        <f t="shared" si="220"/>
        <v>7.8315789473684214</v>
      </c>
      <c r="V664">
        <f t="shared" si="221"/>
        <v>2.0315789473684212</v>
      </c>
      <c r="W664">
        <f t="shared" si="222"/>
        <v>9.810526315789474</v>
      </c>
    </row>
    <row r="665" spans="1:23" hidden="1" x14ac:dyDescent="0.25">
      <c r="A665" t="s">
        <v>4</v>
      </c>
      <c r="B665" t="s">
        <v>73</v>
      </c>
      <c r="C665">
        <v>0</v>
      </c>
      <c r="D665">
        <v>108</v>
      </c>
      <c r="E665">
        <f t="shared" si="223"/>
        <v>108</v>
      </c>
      <c r="F665">
        <v>144</v>
      </c>
      <c r="G665">
        <v>188</v>
      </c>
      <c r="H665">
        <v>144</v>
      </c>
      <c r="I665">
        <v>840</v>
      </c>
      <c r="J665">
        <f t="shared" si="209"/>
        <v>288</v>
      </c>
      <c r="K665">
        <f t="shared" si="210"/>
        <v>1028</v>
      </c>
      <c r="L665">
        <f t="shared" si="211"/>
        <v>144</v>
      </c>
      <c r="M665">
        <f t="shared" si="212"/>
        <v>188</v>
      </c>
      <c r="N665">
        <f t="shared" si="213"/>
        <v>36</v>
      </c>
      <c r="O665">
        <f t="shared" si="214"/>
        <v>732</v>
      </c>
      <c r="P665">
        <f t="shared" si="215"/>
        <v>180</v>
      </c>
      <c r="Q665">
        <f t="shared" si="216"/>
        <v>920</v>
      </c>
      <c r="R665" t="e">
        <f t="shared" si="217"/>
        <v>#DIV/0!</v>
      </c>
      <c r="S665" t="e">
        <f t="shared" si="218"/>
        <v>#DIV/0!</v>
      </c>
      <c r="T665">
        <f t="shared" si="219"/>
        <v>0.33333333333333331</v>
      </c>
      <c r="U665">
        <f t="shared" si="220"/>
        <v>6.7777777777777777</v>
      </c>
      <c r="V665">
        <f t="shared" si="221"/>
        <v>1.6666666666666667</v>
      </c>
      <c r="W665">
        <f t="shared" si="222"/>
        <v>8.518518518518519</v>
      </c>
    </row>
    <row r="666" spans="1:23" hidden="1" x14ac:dyDescent="0.25">
      <c r="A666" t="s">
        <v>5</v>
      </c>
      <c r="B666" t="s">
        <v>73</v>
      </c>
      <c r="C666">
        <v>0</v>
      </c>
      <c r="D666">
        <v>88</v>
      </c>
      <c r="E666">
        <f t="shared" si="223"/>
        <v>88</v>
      </c>
      <c r="F666">
        <v>144</v>
      </c>
      <c r="G666">
        <v>188</v>
      </c>
      <c r="H666">
        <v>144</v>
      </c>
      <c r="I666">
        <v>841</v>
      </c>
      <c r="J666">
        <f t="shared" si="209"/>
        <v>288</v>
      </c>
      <c r="K666">
        <f t="shared" si="210"/>
        <v>1029</v>
      </c>
      <c r="L666">
        <f t="shared" si="211"/>
        <v>144</v>
      </c>
      <c r="M666">
        <f t="shared" si="212"/>
        <v>188</v>
      </c>
      <c r="N666">
        <f t="shared" si="213"/>
        <v>56</v>
      </c>
      <c r="O666">
        <f t="shared" si="214"/>
        <v>753</v>
      </c>
      <c r="P666">
        <f t="shared" si="215"/>
        <v>200</v>
      </c>
      <c r="Q666">
        <f t="shared" si="216"/>
        <v>941</v>
      </c>
      <c r="R666" t="e">
        <f t="shared" si="217"/>
        <v>#DIV/0!</v>
      </c>
      <c r="S666" t="e">
        <f t="shared" si="218"/>
        <v>#DIV/0!</v>
      </c>
      <c r="T666">
        <f t="shared" si="219"/>
        <v>0.63636363636363635</v>
      </c>
      <c r="U666">
        <f t="shared" si="220"/>
        <v>8.5568181818181817</v>
      </c>
      <c r="V666">
        <f t="shared" si="221"/>
        <v>2.2727272727272729</v>
      </c>
      <c r="W666">
        <f t="shared" si="222"/>
        <v>10.693181818181818</v>
      </c>
    </row>
    <row r="667" spans="1:23" hidden="1" x14ac:dyDescent="0.25">
      <c r="A667" t="s">
        <v>6</v>
      </c>
      <c r="B667" t="s">
        <v>73</v>
      </c>
      <c r="C667">
        <v>0</v>
      </c>
      <c r="D667">
        <v>90</v>
      </c>
      <c r="E667">
        <f t="shared" si="223"/>
        <v>90</v>
      </c>
      <c r="F667">
        <v>144</v>
      </c>
      <c r="G667">
        <v>188</v>
      </c>
      <c r="H667">
        <v>144</v>
      </c>
      <c r="I667">
        <v>842</v>
      </c>
      <c r="J667">
        <f t="shared" si="209"/>
        <v>288</v>
      </c>
      <c r="K667">
        <f t="shared" si="210"/>
        <v>1030</v>
      </c>
      <c r="L667">
        <f t="shared" si="211"/>
        <v>144</v>
      </c>
      <c r="M667">
        <f t="shared" si="212"/>
        <v>188</v>
      </c>
      <c r="N667">
        <f t="shared" si="213"/>
        <v>54</v>
      </c>
      <c r="O667">
        <f t="shared" si="214"/>
        <v>752</v>
      </c>
      <c r="P667">
        <f t="shared" si="215"/>
        <v>198</v>
      </c>
      <c r="Q667">
        <f t="shared" si="216"/>
        <v>940</v>
      </c>
      <c r="R667" t="e">
        <f t="shared" si="217"/>
        <v>#DIV/0!</v>
      </c>
      <c r="S667" t="e">
        <f t="shared" si="218"/>
        <v>#DIV/0!</v>
      </c>
      <c r="T667">
        <f t="shared" si="219"/>
        <v>0.6</v>
      </c>
      <c r="U667">
        <f t="shared" si="220"/>
        <v>8.3555555555555561</v>
      </c>
      <c r="V667">
        <f t="shared" si="221"/>
        <v>2.2000000000000002</v>
      </c>
      <c r="W667">
        <f t="shared" si="222"/>
        <v>10.444444444444445</v>
      </c>
    </row>
    <row r="668" spans="1:23" hidden="1" x14ac:dyDescent="0.25">
      <c r="A668" t="s">
        <v>7</v>
      </c>
      <c r="B668" t="s">
        <v>73</v>
      </c>
      <c r="C668">
        <v>0</v>
      </c>
      <c r="D668">
        <v>88</v>
      </c>
      <c r="E668">
        <f t="shared" si="223"/>
        <v>88</v>
      </c>
      <c r="F668">
        <v>144</v>
      </c>
      <c r="G668">
        <v>188</v>
      </c>
      <c r="H668">
        <v>144</v>
      </c>
      <c r="I668">
        <v>843</v>
      </c>
      <c r="J668">
        <f t="shared" si="209"/>
        <v>288</v>
      </c>
      <c r="K668">
        <f t="shared" si="210"/>
        <v>1031</v>
      </c>
      <c r="L668">
        <f t="shared" si="211"/>
        <v>144</v>
      </c>
      <c r="M668">
        <f t="shared" si="212"/>
        <v>188</v>
      </c>
      <c r="N668">
        <f t="shared" si="213"/>
        <v>56</v>
      </c>
      <c r="O668">
        <f t="shared" si="214"/>
        <v>755</v>
      </c>
      <c r="P668">
        <f t="shared" si="215"/>
        <v>200</v>
      </c>
      <c r="Q668">
        <f t="shared" si="216"/>
        <v>943</v>
      </c>
      <c r="R668" t="e">
        <f t="shared" si="217"/>
        <v>#DIV/0!</v>
      </c>
      <c r="S668" t="e">
        <f t="shared" si="218"/>
        <v>#DIV/0!</v>
      </c>
      <c r="T668">
        <f t="shared" si="219"/>
        <v>0.63636363636363635</v>
      </c>
      <c r="U668">
        <f t="shared" si="220"/>
        <v>8.579545454545455</v>
      </c>
      <c r="V668">
        <f t="shared" si="221"/>
        <v>2.2727272727272729</v>
      </c>
      <c r="W668">
        <f t="shared" si="222"/>
        <v>10.715909090909092</v>
      </c>
    </row>
    <row r="669" spans="1:23" hidden="1" x14ac:dyDescent="0.25">
      <c r="A669" t="s">
        <v>8</v>
      </c>
      <c r="B669" t="s">
        <v>73</v>
      </c>
      <c r="C669">
        <v>0</v>
      </c>
      <c r="D669">
        <v>74</v>
      </c>
      <c r="E669">
        <f t="shared" si="223"/>
        <v>74</v>
      </c>
      <c r="F669">
        <v>144</v>
      </c>
      <c r="G669">
        <v>188</v>
      </c>
      <c r="H669">
        <v>144</v>
      </c>
      <c r="I669">
        <v>844</v>
      </c>
      <c r="J669">
        <f t="shared" si="209"/>
        <v>288</v>
      </c>
      <c r="K669">
        <f t="shared" si="210"/>
        <v>1032</v>
      </c>
      <c r="L669">
        <f t="shared" si="211"/>
        <v>144</v>
      </c>
      <c r="M669">
        <f t="shared" si="212"/>
        <v>188</v>
      </c>
      <c r="N669">
        <f t="shared" si="213"/>
        <v>70</v>
      </c>
      <c r="O669">
        <f t="shared" si="214"/>
        <v>770</v>
      </c>
      <c r="P669">
        <f t="shared" si="215"/>
        <v>214</v>
      </c>
      <c r="Q669">
        <f t="shared" si="216"/>
        <v>958</v>
      </c>
      <c r="R669" t="e">
        <f t="shared" si="217"/>
        <v>#DIV/0!</v>
      </c>
      <c r="S669" t="e">
        <f t="shared" si="218"/>
        <v>#DIV/0!</v>
      </c>
      <c r="T669">
        <f t="shared" si="219"/>
        <v>0.94594594594594594</v>
      </c>
      <c r="U669">
        <f t="shared" si="220"/>
        <v>10.405405405405405</v>
      </c>
      <c r="V669">
        <f t="shared" si="221"/>
        <v>2.8918918918918921</v>
      </c>
      <c r="W669">
        <f t="shared" si="222"/>
        <v>12.945945945945946</v>
      </c>
    </row>
    <row r="670" spans="1:23" hidden="1" x14ac:dyDescent="0.25">
      <c r="A670" t="s">
        <v>9</v>
      </c>
      <c r="B670" t="s">
        <v>73</v>
      </c>
      <c r="C670">
        <v>0</v>
      </c>
      <c r="D670">
        <v>78</v>
      </c>
      <c r="E670">
        <f t="shared" si="223"/>
        <v>78</v>
      </c>
      <c r="F670">
        <v>144</v>
      </c>
      <c r="G670">
        <v>188</v>
      </c>
      <c r="H670">
        <v>144</v>
      </c>
      <c r="I670">
        <v>845</v>
      </c>
      <c r="J670">
        <f t="shared" si="209"/>
        <v>288</v>
      </c>
      <c r="K670">
        <f t="shared" si="210"/>
        <v>1033</v>
      </c>
      <c r="L670">
        <f t="shared" si="211"/>
        <v>144</v>
      </c>
      <c r="M670">
        <f t="shared" si="212"/>
        <v>188</v>
      </c>
      <c r="N670">
        <f t="shared" si="213"/>
        <v>66</v>
      </c>
      <c r="O670">
        <f t="shared" si="214"/>
        <v>767</v>
      </c>
      <c r="P670">
        <f t="shared" si="215"/>
        <v>210</v>
      </c>
      <c r="Q670">
        <f t="shared" si="216"/>
        <v>955</v>
      </c>
      <c r="R670" t="e">
        <f t="shared" si="217"/>
        <v>#DIV/0!</v>
      </c>
      <c r="S670" t="e">
        <f t="shared" si="218"/>
        <v>#DIV/0!</v>
      </c>
      <c r="T670">
        <f t="shared" si="219"/>
        <v>0.84615384615384615</v>
      </c>
      <c r="U670">
        <f t="shared" si="220"/>
        <v>9.8333333333333339</v>
      </c>
      <c r="V670">
        <f t="shared" si="221"/>
        <v>2.6923076923076925</v>
      </c>
      <c r="W670">
        <f t="shared" si="222"/>
        <v>12.243589743589743</v>
      </c>
    </row>
    <row r="671" spans="1:23" hidden="1" x14ac:dyDescent="0.25">
      <c r="A671" t="s">
        <v>10</v>
      </c>
      <c r="B671" t="s">
        <v>73</v>
      </c>
      <c r="C671">
        <v>4</v>
      </c>
      <c r="D671">
        <v>64</v>
      </c>
      <c r="E671">
        <f t="shared" si="223"/>
        <v>68</v>
      </c>
      <c r="F671">
        <v>144</v>
      </c>
      <c r="G671">
        <v>188</v>
      </c>
      <c r="H671">
        <v>144</v>
      </c>
      <c r="I671">
        <v>846</v>
      </c>
      <c r="J671">
        <f t="shared" si="209"/>
        <v>288</v>
      </c>
      <c r="K671">
        <f t="shared" si="210"/>
        <v>1034</v>
      </c>
      <c r="L671">
        <f t="shared" si="211"/>
        <v>140</v>
      </c>
      <c r="M671">
        <f t="shared" si="212"/>
        <v>184</v>
      </c>
      <c r="N671">
        <f t="shared" si="213"/>
        <v>80</v>
      </c>
      <c r="O671">
        <f t="shared" si="214"/>
        <v>782</v>
      </c>
      <c r="P671">
        <f t="shared" si="215"/>
        <v>220</v>
      </c>
      <c r="Q671">
        <f t="shared" si="216"/>
        <v>966</v>
      </c>
      <c r="R671">
        <f t="shared" si="217"/>
        <v>35</v>
      </c>
      <c r="S671">
        <f t="shared" si="218"/>
        <v>46</v>
      </c>
      <c r="T671">
        <f t="shared" si="219"/>
        <v>1.25</v>
      </c>
      <c r="U671">
        <f t="shared" si="220"/>
        <v>12.21875</v>
      </c>
      <c r="V671">
        <f t="shared" si="221"/>
        <v>3.2352941176470589</v>
      </c>
      <c r="W671">
        <f t="shared" si="222"/>
        <v>14.205882352941176</v>
      </c>
    </row>
    <row r="672" spans="1:23" hidden="1" x14ac:dyDescent="0.25">
      <c r="A672" t="s">
        <v>11</v>
      </c>
      <c r="B672" t="s">
        <v>73</v>
      </c>
      <c r="C672">
        <v>2</v>
      </c>
      <c r="D672">
        <v>51</v>
      </c>
      <c r="E672">
        <f t="shared" si="223"/>
        <v>53</v>
      </c>
      <c r="F672">
        <v>144</v>
      </c>
      <c r="G672">
        <v>188</v>
      </c>
      <c r="H672">
        <v>144</v>
      </c>
      <c r="I672">
        <v>847</v>
      </c>
      <c r="J672">
        <f t="shared" si="209"/>
        <v>288</v>
      </c>
      <c r="K672">
        <f t="shared" si="210"/>
        <v>1035</v>
      </c>
      <c r="L672">
        <f t="shared" si="211"/>
        <v>142</v>
      </c>
      <c r="M672">
        <f t="shared" si="212"/>
        <v>186</v>
      </c>
      <c r="N672">
        <f t="shared" si="213"/>
        <v>93</v>
      </c>
      <c r="O672">
        <f t="shared" si="214"/>
        <v>796</v>
      </c>
      <c r="P672">
        <f t="shared" si="215"/>
        <v>235</v>
      </c>
      <c r="Q672">
        <f t="shared" si="216"/>
        <v>982</v>
      </c>
      <c r="R672">
        <f t="shared" si="217"/>
        <v>71</v>
      </c>
      <c r="S672">
        <f t="shared" si="218"/>
        <v>93</v>
      </c>
      <c r="T672">
        <f t="shared" si="219"/>
        <v>1.8235294117647058</v>
      </c>
      <c r="U672">
        <f t="shared" si="220"/>
        <v>15.607843137254902</v>
      </c>
      <c r="V672">
        <f t="shared" si="221"/>
        <v>4.4339622641509431</v>
      </c>
      <c r="W672">
        <f t="shared" si="222"/>
        <v>18.528301886792452</v>
      </c>
    </row>
    <row r="673" spans="1:23" hidden="1" x14ac:dyDescent="0.25">
      <c r="A673" t="s">
        <v>12</v>
      </c>
      <c r="B673" t="s">
        <v>73</v>
      </c>
      <c r="C673">
        <v>0</v>
      </c>
      <c r="D673">
        <v>89</v>
      </c>
      <c r="E673">
        <f t="shared" si="223"/>
        <v>89</v>
      </c>
      <c r="F673">
        <v>144</v>
      </c>
      <c r="G673">
        <v>188</v>
      </c>
      <c r="H673">
        <v>144</v>
      </c>
      <c r="I673">
        <v>848</v>
      </c>
      <c r="J673">
        <f t="shared" si="209"/>
        <v>288</v>
      </c>
      <c r="K673">
        <f t="shared" si="210"/>
        <v>1036</v>
      </c>
      <c r="L673">
        <f t="shared" si="211"/>
        <v>144</v>
      </c>
      <c r="M673">
        <f t="shared" si="212"/>
        <v>188</v>
      </c>
      <c r="N673">
        <f t="shared" si="213"/>
        <v>55</v>
      </c>
      <c r="O673">
        <f t="shared" si="214"/>
        <v>759</v>
      </c>
      <c r="P673">
        <f t="shared" si="215"/>
        <v>199</v>
      </c>
      <c r="Q673">
        <f t="shared" si="216"/>
        <v>947</v>
      </c>
      <c r="R673" t="e">
        <f t="shared" si="217"/>
        <v>#DIV/0!</v>
      </c>
      <c r="S673" t="e">
        <f t="shared" si="218"/>
        <v>#DIV/0!</v>
      </c>
      <c r="T673">
        <f t="shared" si="219"/>
        <v>0.6179775280898876</v>
      </c>
      <c r="U673">
        <f t="shared" si="220"/>
        <v>8.5280898876404496</v>
      </c>
      <c r="V673">
        <f t="shared" si="221"/>
        <v>2.2359550561797752</v>
      </c>
      <c r="W673">
        <f t="shared" si="222"/>
        <v>10.640449438202246</v>
      </c>
    </row>
    <row r="674" spans="1:23" hidden="1" x14ac:dyDescent="0.25">
      <c r="A674" t="s">
        <v>0</v>
      </c>
      <c r="B674" t="s">
        <v>74</v>
      </c>
      <c r="C674">
        <v>16</v>
      </c>
      <c r="D674">
        <v>84</v>
      </c>
      <c r="E674">
        <f>SUM(C674:D674)</f>
        <v>100</v>
      </c>
      <c r="F674">
        <v>144</v>
      </c>
      <c r="G674">
        <v>188</v>
      </c>
      <c r="H674">
        <v>144</v>
      </c>
      <c r="I674">
        <v>849</v>
      </c>
      <c r="J674">
        <f t="shared" si="209"/>
        <v>288</v>
      </c>
      <c r="K674">
        <f t="shared" si="210"/>
        <v>1037</v>
      </c>
      <c r="L674">
        <f t="shared" si="211"/>
        <v>128</v>
      </c>
      <c r="M674">
        <f t="shared" si="212"/>
        <v>172</v>
      </c>
      <c r="N674">
        <f t="shared" si="213"/>
        <v>60</v>
      </c>
      <c r="O674">
        <f t="shared" si="214"/>
        <v>765</v>
      </c>
      <c r="P674">
        <f t="shared" si="215"/>
        <v>188</v>
      </c>
      <c r="Q674">
        <f t="shared" si="216"/>
        <v>937</v>
      </c>
      <c r="R674">
        <f t="shared" si="217"/>
        <v>8</v>
      </c>
      <c r="S674">
        <f t="shared" si="218"/>
        <v>10.75</v>
      </c>
      <c r="T674">
        <f t="shared" si="219"/>
        <v>0.7142857142857143</v>
      </c>
      <c r="U674">
        <f t="shared" si="220"/>
        <v>9.1071428571428577</v>
      </c>
      <c r="V674">
        <f t="shared" si="221"/>
        <v>1.88</v>
      </c>
      <c r="W674">
        <f t="shared" si="222"/>
        <v>9.3699999999999992</v>
      </c>
    </row>
    <row r="675" spans="1:23" hidden="1" x14ac:dyDescent="0.25">
      <c r="A675" t="s">
        <v>2</v>
      </c>
      <c r="B675" t="s">
        <v>74</v>
      </c>
      <c r="C675">
        <v>7</v>
      </c>
      <c r="D675">
        <v>75</v>
      </c>
      <c r="E675">
        <f t="shared" ref="E675:E685" si="224">SUM(C675:D675)</f>
        <v>82</v>
      </c>
      <c r="F675">
        <v>144</v>
      </c>
      <c r="G675">
        <v>188</v>
      </c>
      <c r="H675">
        <v>144</v>
      </c>
      <c r="I675">
        <v>850</v>
      </c>
      <c r="J675">
        <f t="shared" si="209"/>
        <v>288</v>
      </c>
      <c r="K675">
        <f t="shared" si="210"/>
        <v>1038</v>
      </c>
      <c r="L675">
        <f t="shared" si="211"/>
        <v>137</v>
      </c>
      <c r="M675">
        <f t="shared" si="212"/>
        <v>181</v>
      </c>
      <c r="N675">
        <f t="shared" si="213"/>
        <v>69</v>
      </c>
      <c r="O675">
        <f t="shared" si="214"/>
        <v>775</v>
      </c>
      <c r="P675">
        <f t="shared" si="215"/>
        <v>206</v>
      </c>
      <c r="Q675">
        <f t="shared" si="216"/>
        <v>956</v>
      </c>
      <c r="R675">
        <f t="shared" si="217"/>
        <v>19.571428571428573</v>
      </c>
      <c r="S675">
        <f t="shared" si="218"/>
        <v>25.857142857142858</v>
      </c>
      <c r="T675">
        <f t="shared" si="219"/>
        <v>0.92</v>
      </c>
      <c r="U675">
        <f t="shared" si="220"/>
        <v>10.333333333333334</v>
      </c>
      <c r="V675">
        <f t="shared" si="221"/>
        <v>2.5121951219512195</v>
      </c>
      <c r="W675">
        <f t="shared" si="222"/>
        <v>11.658536585365853</v>
      </c>
    </row>
    <row r="676" spans="1:23" hidden="1" x14ac:dyDescent="0.25">
      <c r="A676" t="s">
        <v>3</v>
      </c>
      <c r="B676" t="s">
        <v>74</v>
      </c>
      <c r="C676">
        <v>12</v>
      </c>
      <c r="D676">
        <v>46</v>
      </c>
      <c r="E676">
        <f t="shared" si="224"/>
        <v>58</v>
      </c>
      <c r="F676">
        <v>144</v>
      </c>
      <c r="G676">
        <v>188</v>
      </c>
      <c r="H676">
        <v>144</v>
      </c>
      <c r="I676">
        <v>851</v>
      </c>
      <c r="J676">
        <f t="shared" si="209"/>
        <v>288</v>
      </c>
      <c r="K676">
        <f t="shared" si="210"/>
        <v>1039</v>
      </c>
      <c r="L676">
        <f t="shared" si="211"/>
        <v>132</v>
      </c>
      <c r="M676">
        <f t="shared" si="212"/>
        <v>176</v>
      </c>
      <c r="N676">
        <f t="shared" si="213"/>
        <v>98</v>
      </c>
      <c r="O676">
        <f t="shared" si="214"/>
        <v>805</v>
      </c>
      <c r="P676">
        <f t="shared" si="215"/>
        <v>230</v>
      </c>
      <c r="Q676">
        <f t="shared" si="216"/>
        <v>981</v>
      </c>
      <c r="R676">
        <f t="shared" si="217"/>
        <v>11</v>
      </c>
      <c r="S676">
        <f t="shared" si="218"/>
        <v>14.666666666666666</v>
      </c>
      <c r="T676">
        <f t="shared" si="219"/>
        <v>2.1304347826086958</v>
      </c>
      <c r="U676">
        <f t="shared" si="220"/>
        <v>17.5</v>
      </c>
      <c r="V676">
        <f t="shared" si="221"/>
        <v>3.9655172413793105</v>
      </c>
      <c r="W676">
        <f t="shared" si="222"/>
        <v>16.913793103448278</v>
      </c>
    </row>
    <row r="677" spans="1:23" hidden="1" x14ac:dyDescent="0.25">
      <c r="A677" t="s">
        <v>4</v>
      </c>
      <c r="B677" t="s">
        <v>74</v>
      </c>
      <c r="C677">
        <v>11</v>
      </c>
      <c r="D677">
        <v>66</v>
      </c>
      <c r="E677">
        <f t="shared" si="224"/>
        <v>77</v>
      </c>
      <c r="F677">
        <v>144</v>
      </c>
      <c r="G677">
        <v>188</v>
      </c>
      <c r="H677">
        <v>144</v>
      </c>
      <c r="I677">
        <v>852</v>
      </c>
      <c r="J677">
        <f t="shared" si="209"/>
        <v>288</v>
      </c>
      <c r="K677">
        <f t="shared" si="210"/>
        <v>1040</v>
      </c>
      <c r="L677">
        <f t="shared" si="211"/>
        <v>133</v>
      </c>
      <c r="M677">
        <f t="shared" si="212"/>
        <v>177</v>
      </c>
      <c r="N677">
        <f t="shared" si="213"/>
        <v>78</v>
      </c>
      <c r="O677">
        <f t="shared" si="214"/>
        <v>786</v>
      </c>
      <c r="P677">
        <f t="shared" si="215"/>
        <v>211</v>
      </c>
      <c r="Q677">
        <f t="shared" si="216"/>
        <v>963</v>
      </c>
      <c r="R677">
        <f t="shared" si="217"/>
        <v>12.090909090909092</v>
      </c>
      <c r="S677">
        <f t="shared" si="218"/>
        <v>16.09090909090909</v>
      </c>
      <c r="T677">
        <f t="shared" si="219"/>
        <v>1.1818181818181819</v>
      </c>
      <c r="U677">
        <f t="shared" si="220"/>
        <v>11.909090909090908</v>
      </c>
      <c r="V677">
        <f t="shared" si="221"/>
        <v>2.7402597402597402</v>
      </c>
      <c r="W677">
        <f t="shared" si="222"/>
        <v>12.506493506493506</v>
      </c>
    </row>
    <row r="678" spans="1:23" hidden="1" x14ac:dyDescent="0.25">
      <c r="A678" t="s">
        <v>5</v>
      </c>
      <c r="B678" t="s">
        <v>74</v>
      </c>
      <c r="C678">
        <v>11</v>
      </c>
      <c r="D678">
        <v>69</v>
      </c>
      <c r="E678">
        <f t="shared" si="224"/>
        <v>80</v>
      </c>
      <c r="F678">
        <v>144</v>
      </c>
      <c r="G678">
        <v>188</v>
      </c>
      <c r="H678">
        <v>144</v>
      </c>
      <c r="I678">
        <v>853</v>
      </c>
      <c r="J678">
        <f t="shared" si="209"/>
        <v>288</v>
      </c>
      <c r="K678">
        <f t="shared" si="210"/>
        <v>1041</v>
      </c>
      <c r="L678">
        <f t="shared" si="211"/>
        <v>133</v>
      </c>
      <c r="M678">
        <f t="shared" si="212"/>
        <v>177</v>
      </c>
      <c r="N678">
        <f t="shared" si="213"/>
        <v>75</v>
      </c>
      <c r="O678">
        <f t="shared" si="214"/>
        <v>784</v>
      </c>
      <c r="P678">
        <f t="shared" si="215"/>
        <v>208</v>
      </c>
      <c r="Q678">
        <f t="shared" si="216"/>
        <v>961</v>
      </c>
      <c r="R678">
        <f t="shared" si="217"/>
        <v>12.090909090909092</v>
      </c>
      <c r="S678">
        <f t="shared" si="218"/>
        <v>16.09090909090909</v>
      </c>
      <c r="T678">
        <f t="shared" si="219"/>
        <v>1.0869565217391304</v>
      </c>
      <c r="U678">
        <f t="shared" si="220"/>
        <v>11.362318840579711</v>
      </c>
      <c r="V678">
        <f t="shared" si="221"/>
        <v>2.6</v>
      </c>
      <c r="W678">
        <f t="shared" si="222"/>
        <v>12.012499999999999</v>
      </c>
    </row>
    <row r="679" spans="1:23" hidden="1" x14ac:dyDescent="0.25">
      <c r="A679" t="s">
        <v>6</v>
      </c>
      <c r="B679" t="s">
        <v>74</v>
      </c>
      <c r="C679">
        <v>14</v>
      </c>
      <c r="D679">
        <v>91</v>
      </c>
      <c r="E679">
        <f t="shared" si="224"/>
        <v>105</v>
      </c>
      <c r="F679">
        <v>144</v>
      </c>
      <c r="G679">
        <v>188</v>
      </c>
      <c r="H679">
        <v>144</v>
      </c>
      <c r="I679">
        <v>854</v>
      </c>
      <c r="J679">
        <f t="shared" si="209"/>
        <v>288</v>
      </c>
      <c r="K679">
        <f t="shared" si="210"/>
        <v>1042</v>
      </c>
      <c r="L679">
        <f t="shared" si="211"/>
        <v>130</v>
      </c>
      <c r="M679">
        <f t="shared" si="212"/>
        <v>174</v>
      </c>
      <c r="N679">
        <f t="shared" si="213"/>
        <v>53</v>
      </c>
      <c r="O679">
        <f t="shared" si="214"/>
        <v>763</v>
      </c>
      <c r="P679">
        <f t="shared" si="215"/>
        <v>183</v>
      </c>
      <c r="Q679">
        <f t="shared" si="216"/>
        <v>937</v>
      </c>
      <c r="R679">
        <f t="shared" si="217"/>
        <v>9.2857142857142865</v>
      </c>
      <c r="S679">
        <f t="shared" si="218"/>
        <v>12.428571428571429</v>
      </c>
      <c r="T679">
        <f t="shared" si="219"/>
        <v>0.58241758241758246</v>
      </c>
      <c r="U679">
        <f t="shared" si="220"/>
        <v>8.384615384615385</v>
      </c>
      <c r="V679">
        <f t="shared" si="221"/>
        <v>1.7428571428571429</v>
      </c>
      <c r="W679">
        <f t="shared" si="222"/>
        <v>8.9238095238095241</v>
      </c>
    </row>
    <row r="680" spans="1:23" hidden="1" x14ac:dyDescent="0.25">
      <c r="A680" t="s">
        <v>7</v>
      </c>
      <c r="B680" t="s">
        <v>74</v>
      </c>
      <c r="C680">
        <v>12</v>
      </c>
      <c r="D680">
        <v>96</v>
      </c>
      <c r="E680">
        <f t="shared" si="224"/>
        <v>108</v>
      </c>
      <c r="F680">
        <v>144</v>
      </c>
      <c r="G680">
        <v>188</v>
      </c>
      <c r="H680">
        <v>144</v>
      </c>
      <c r="I680">
        <v>855</v>
      </c>
      <c r="J680">
        <f t="shared" si="209"/>
        <v>288</v>
      </c>
      <c r="K680">
        <f t="shared" si="210"/>
        <v>1043</v>
      </c>
      <c r="L680">
        <f t="shared" si="211"/>
        <v>132</v>
      </c>
      <c r="M680">
        <f t="shared" si="212"/>
        <v>176</v>
      </c>
      <c r="N680">
        <f t="shared" si="213"/>
        <v>48</v>
      </c>
      <c r="O680">
        <f t="shared" si="214"/>
        <v>759</v>
      </c>
      <c r="P680">
        <f t="shared" si="215"/>
        <v>180</v>
      </c>
      <c r="Q680">
        <f t="shared" si="216"/>
        <v>935</v>
      </c>
      <c r="R680">
        <f t="shared" si="217"/>
        <v>11</v>
      </c>
      <c r="S680">
        <f t="shared" si="218"/>
        <v>14.666666666666666</v>
      </c>
      <c r="T680">
        <f t="shared" si="219"/>
        <v>0.5</v>
      </c>
      <c r="U680">
        <f t="shared" si="220"/>
        <v>7.90625</v>
      </c>
      <c r="V680">
        <f t="shared" si="221"/>
        <v>1.6666666666666667</v>
      </c>
      <c r="W680">
        <f t="shared" si="222"/>
        <v>8.6574074074074066</v>
      </c>
    </row>
    <row r="681" spans="1:23" hidden="1" x14ac:dyDescent="0.25">
      <c r="A681" t="s">
        <v>8</v>
      </c>
      <c r="B681" t="s">
        <v>74</v>
      </c>
      <c r="C681">
        <v>14</v>
      </c>
      <c r="D681">
        <v>124</v>
      </c>
      <c r="E681">
        <f t="shared" si="224"/>
        <v>138</v>
      </c>
      <c r="F681">
        <v>144</v>
      </c>
      <c r="G681">
        <v>188</v>
      </c>
      <c r="H681">
        <v>144</v>
      </c>
      <c r="I681">
        <v>856</v>
      </c>
      <c r="J681">
        <f t="shared" si="209"/>
        <v>288</v>
      </c>
      <c r="K681">
        <f t="shared" si="210"/>
        <v>1044</v>
      </c>
      <c r="L681">
        <f t="shared" si="211"/>
        <v>130</v>
      </c>
      <c r="M681">
        <f t="shared" si="212"/>
        <v>174</v>
      </c>
      <c r="N681">
        <f t="shared" si="213"/>
        <v>20</v>
      </c>
      <c r="O681">
        <f t="shared" si="214"/>
        <v>732</v>
      </c>
      <c r="P681">
        <f t="shared" si="215"/>
        <v>150</v>
      </c>
      <c r="Q681">
        <f t="shared" si="216"/>
        <v>906</v>
      </c>
      <c r="R681">
        <f t="shared" si="217"/>
        <v>9.2857142857142865</v>
      </c>
      <c r="S681">
        <f t="shared" si="218"/>
        <v>12.428571428571429</v>
      </c>
      <c r="T681">
        <f t="shared" si="219"/>
        <v>0.16129032258064516</v>
      </c>
      <c r="U681">
        <f t="shared" si="220"/>
        <v>5.903225806451613</v>
      </c>
      <c r="V681">
        <f t="shared" si="221"/>
        <v>1.0869565217391304</v>
      </c>
      <c r="W681">
        <f t="shared" si="222"/>
        <v>6.5652173913043477</v>
      </c>
    </row>
    <row r="682" spans="1:23" hidden="1" x14ac:dyDescent="0.25">
      <c r="A682" t="s">
        <v>9</v>
      </c>
      <c r="B682" t="s">
        <v>74</v>
      </c>
      <c r="C682">
        <v>11</v>
      </c>
      <c r="D682">
        <v>106</v>
      </c>
      <c r="E682">
        <f t="shared" si="224"/>
        <v>117</v>
      </c>
      <c r="F682">
        <v>144</v>
      </c>
      <c r="G682">
        <v>188</v>
      </c>
      <c r="H682">
        <v>144</v>
      </c>
      <c r="I682">
        <v>857</v>
      </c>
      <c r="J682">
        <f t="shared" si="209"/>
        <v>288</v>
      </c>
      <c r="K682">
        <f t="shared" si="210"/>
        <v>1045</v>
      </c>
      <c r="L682">
        <f t="shared" si="211"/>
        <v>133</v>
      </c>
      <c r="M682">
        <f t="shared" si="212"/>
        <v>177</v>
      </c>
      <c r="N682">
        <f t="shared" si="213"/>
        <v>38</v>
      </c>
      <c r="O682">
        <f t="shared" si="214"/>
        <v>751</v>
      </c>
      <c r="P682">
        <f t="shared" si="215"/>
        <v>171</v>
      </c>
      <c r="Q682">
        <f t="shared" si="216"/>
        <v>928</v>
      </c>
      <c r="R682">
        <f t="shared" si="217"/>
        <v>12.090909090909092</v>
      </c>
      <c r="S682">
        <f t="shared" si="218"/>
        <v>16.09090909090909</v>
      </c>
      <c r="T682">
        <f t="shared" si="219"/>
        <v>0.35849056603773582</v>
      </c>
      <c r="U682">
        <f t="shared" si="220"/>
        <v>7.0849056603773581</v>
      </c>
      <c r="V682">
        <f t="shared" si="221"/>
        <v>1.4615384615384615</v>
      </c>
      <c r="W682">
        <f t="shared" si="222"/>
        <v>7.9316239316239319</v>
      </c>
    </row>
    <row r="683" spans="1:23" hidden="1" x14ac:dyDescent="0.25">
      <c r="A683" t="s">
        <v>10</v>
      </c>
      <c r="B683" t="s">
        <v>74</v>
      </c>
      <c r="C683">
        <v>10</v>
      </c>
      <c r="D683">
        <v>114</v>
      </c>
      <c r="E683">
        <f t="shared" si="224"/>
        <v>124</v>
      </c>
      <c r="F683">
        <v>144</v>
      </c>
      <c r="G683">
        <v>188</v>
      </c>
      <c r="H683">
        <v>144</v>
      </c>
      <c r="I683">
        <v>858</v>
      </c>
      <c r="J683">
        <f t="shared" si="209"/>
        <v>288</v>
      </c>
      <c r="K683">
        <f t="shared" si="210"/>
        <v>1046</v>
      </c>
      <c r="L683">
        <f t="shared" si="211"/>
        <v>134</v>
      </c>
      <c r="M683">
        <f t="shared" si="212"/>
        <v>178</v>
      </c>
      <c r="N683">
        <f t="shared" si="213"/>
        <v>30</v>
      </c>
      <c r="O683">
        <f t="shared" si="214"/>
        <v>744</v>
      </c>
      <c r="P683">
        <f t="shared" si="215"/>
        <v>164</v>
      </c>
      <c r="Q683">
        <f t="shared" si="216"/>
        <v>922</v>
      </c>
      <c r="R683">
        <f t="shared" si="217"/>
        <v>13.4</v>
      </c>
      <c r="S683">
        <f t="shared" si="218"/>
        <v>17.8</v>
      </c>
      <c r="T683">
        <f t="shared" si="219"/>
        <v>0.26315789473684209</v>
      </c>
      <c r="U683">
        <f t="shared" si="220"/>
        <v>6.5263157894736841</v>
      </c>
      <c r="V683">
        <f t="shared" si="221"/>
        <v>1.3225806451612903</v>
      </c>
      <c r="W683">
        <f t="shared" si="222"/>
        <v>7.435483870967742</v>
      </c>
    </row>
    <row r="684" spans="1:23" hidden="1" x14ac:dyDescent="0.25">
      <c r="A684" t="s">
        <v>11</v>
      </c>
      <c r="B684" t="s">
        <v>74</v>
      </c>
      <c r="C684">
        <v>15</v>
      </c>
      <c r="D684">
        <v>153</v>
      </c>
      <c r="E684">
        <f t="shared" si="224"/>
        <v>168</v>
      </c>
      <c r="F684">
        <v>144</v>
      </c>
      <c r="G684">
        <v>188</v>
      </c>
      <c r="H684">
        <v>144</v>
      </c>
      <c r="I684">
        <v>859</v>
      </c>
      <c r="J684">
        <f t="shared" si="209"/>
        <v>288</v>
      </c>
      <c r="K684">
        <f t="shared" si="210"/>
        <v>1047</v>
      </c>
      <c r="L684">
        <f t="shared" si="211"/>
        <v>129</v>
      </c>
      <c r="M684">
        <f t="shared" si="212"/>
        <v>173</v>
      </c>
      <c r="N684">
        <f t="shared" si="213"/>
        <v>9</v>
      </c>
      <c r="O684">
        <f t="shared" si="214"/>
        <v>706</v>
      </c>
      <c r="P684">
        <f t="shared" si="215"/>
        <v>120</v>
      </c>
      <c r="Q684">
        <f t="shared" si="216"/>
        <v>879</v>
      </c>
      <c r="R684">
        <f t="shared" si="217"/>
        <v>8.6</v>
      </c>
      <c r="S684">
        <f t="shared" si="218"/>
        <v>11.533333333333333</v>
      </c>
      <c r="T684">
        <f t="shared" si="219"/>
        <v>5.8823529411764705E-2</v>
      </c>
      <c r="U684">
        <f t="shared" si="220"/>
        <v>4.6143790849673199</v>
      </c>
      <c r="V684">
        <f t="shared" si="221"/>
        <v>0.7142857142857143</v>
      </c>
      <c r="W684">
        <f t="shared" si="222"/>
        <v>5.2321428571428568</v>
      </c>
    </row>
    <row r="685" spans="1:23" hidden="1" x14ac:dyDescent="0.25">
      <c r="A685" t="s">
        <v>12</v>
      </c>
      <c r="B685" t="s">
        <v>74</v>
      </c>
      <c r="C685">
        <v>14</v>
      </c>
      <c r="D685">
        <v>147</v>
      </c>
      <c r="E685">
        <f t="shared" si="224"/>
        <v>161</v>
      </c>
      <c r="F685">
        <v>144</v>
      </c>
      <c r="G685">
        <v>188</v>
      </c>
      <c r="H685">
        <v>144</v>
      </c>
      <c r="I685">
        <v>860</v>
      </c>
      <c r="J685">
        <f t="shared" si="209"/>
        <v>288</v>
      </c>
      <c r="K685">
        <f t="shared" si="210"/>
        <v>1048</v>
      </c>
      <c r="L685">
        <f t="shared" si="211"/>
        <v>130</v>
      </c>
      <c r="M685">
        <f t="shared" si="212"/>
        <v>174</v>
      </c>
      <c r="N685">
        <f t="shared" si="213"/>
        <v>3</v>
      </c>
      <c r="O685">
        <f t="shared" si="214"/>
        <v>713</v>
      </c>
      <c r="P685">
        <f t="shared" si="215"/>
        <v>127</v>
      </c>
      <c r="Q685">
        <f t="shared" si="216"/>
        <v>887</v>
      </c>
      <c r="R685">
        <f t="shared" si="217"/>
        <v>9.2857142857142865</v>
      </c>
      <c r="S685">
        <f t="shared" si="218"/>
        <v>12.428571428571429</v>
      </c>
      <c r="T685">
        <f t="shared" si="219"/>
        <v>2.0408163265306121E-2</v>
      </c>
      <c r="U685">
        <f t="shared" si="220"/>
        <v>4.850340136054422</v>
      </c>
      <c r="V685">
        <f t="shared" si="221"/>
        <v>0.78881987577639756</v>
      </c>
      <c r="W685">
        <f t="shared" si="222"/>
        <v>5.5093167701863353</v>
      </c>
    </row>
    <row r="686" spans="1:23" hidden="1" x14ac:dyDescent="0.25">
      <c r="A686" t="s">
        <v>0</v>
      </c>
      <c r="B686" t="s">
        <v>76</v>
      </c>
      <c r="C686">
        <v>23.7</v>
      </c>
      <c r="D686">
        <v>1043</v>
      </c>
      <c r="E686">
        <f>SUM(C686:D686)</f>
        <v>1066.7</v>
      </c>
      <c r="F686">
        <v>144</v>
      </c>
      <c r="G686">
        <v>188</v>
      </c>
      <c r="H686">
        <v>144</v>
      </c>
      <c r="I686">
        <v>861</v>
      </c>
      <c r="J686">
        <f t="shared" si="209"/>
        <v>288</v>
      </c>
      <c r="K686">
        <f t="shared" si="210"/>
        <v>1049</v>
      </c>
      <c r="L686">
        <f t="shared" si="211"/>
        <v>120.3</v>
      </c>
      <c r="M686">
        <f t="shared" si="212"/>
        <v>164.3</v>
      </c>
      <c r="N686">
        <f t="shared" si="213"/>
        <v>899</v>
      </c>
      <c r="O686">
        <f t="shared" si="214"/>
        <v>182</v>
      </c>
      <c r="P686">
        <f t="shared" si="215"/>
        <v>778.7</v>
      </c>
      <c r="Q686">
        <f t="shared" si="216"/>
        <v>17.700000000000045</v>
      </c>
      <c r="R686">
        <f t="shared" si="217"/>
        <v>5.075949367088608</v>
      </c>
      <c r="S686">
        <f t="shared" si="218"/>
        <v>6.9324894514767941</v>
      </c>
      <c r="T686">
        <f t="shared" si="219"/>
        <v>0.86193672099712371</v>
      </c>
      <c r="U686">
        <f t="shared" si="220"/>
        <v>0.17449664429530201</v>
      </c>
      <c r="V686">
        <f t="shared" si="221"/>
        <v>0.73000843723633635</v>
      </c>
      <c r="W686">
        <f t="shared" si="222"/>
        <v>1.659323146151687E-2</v>
      </c>
    </row>
    <row r="687" spans="1:23" hidden="1" x14ac:dyDescent="0.25">
      <c r="A687" t="s">
        <v>2</v>
      </c>
      <c r="B687" t="s">
        <v>76</v>
      </c>
      <c r="C687">
        <v>23.1</v>
      </c>
      <c r="D687">
        <v>866</v>
      </c>
      <c r="E687">
        <f t="shared" ref="E687:E697" si="225">SUM(C687:D687)</f>
        <v>889.1</v>
      </c>
      <c r="F687">
        <v>144</v>
      </c>
      <c r="G687">
        <v>188</v>
      </c>
      <c r="H687">
        <v>144</v>
      </c>
      <c r="I687">
        <v>862</v>
      </c>
      <c r="J687">
        <f t="shared" si="209"/>
        <v>288</v>
      </c>
      <c r="K687">
        <f t="shared" si="210"/>
        <v>1050</v>
      </c>
      <c r="L687">
        <f t="shared" si="211"/>
        <v>120.9</v>
      </c>
      <c r="M687">
        <f t="shared" si="212"/>
        <v>164.9</v>
      </c>
      <c r="N687">
        <f t="shared" si="213"/>
        <v>722</v>
      </c>
      <c r="O687">
        <f t="shared" si="214"/>
        <v>4</v>
      </c>
      <c r="P687">
        <f t="shared" si="215"/>
        <v>601.1</v>
      </c>
      <c r="Q687">
        <f t="shared" si="216"/>
        <v>160.89999999999998</v>
      </c>
      <c r="R687">
        <f t="shared" si="217"/>
        <v>5.2337662337662341</v>
      </c>
      <c r="S687">
        <f t="shared" si="218"/>
        <v>7.1385281385281383</v>
      </c>
      <c r="T687">
        <f t="shared" si="219"/>
        <v>0.83371824480369516</v>
      </c>
      <c r="U687">
        <f t="shared" si="220"/>
        <v>4.6189376443418013E-3</v>
      </c>
      <c r="V687">
        <f t="shared" si="221"/>
        <v>0.67607693172871441</v>
      </c>
      <c r="W687">
        <f t="shared" si="222"/>
        <v>0.18096951973906195</v>
      </c>
    </row>
    <row r="688" spans="1:23" hidden="1" x14ac:dyDescent="0.25">
      <c r="A688" t="s">
        <v>3</v>
      </c>
      <c r="B688" t="s">
        <v>76</v>
      </c>
      <c r="C688">
        <v>26.8</v>
      </c>
      <c r="D688">
        <v>819</v>
      </c>
      <c r="E688">
        <f t="shared" si="225"/>
        <v>845.8</v>
      </c>
      <c r="F688">
        <v>144</v>
      </c>
      <c r="G688">
        <v>188</v>
      </c>
      <c r="H688">
        <v>144</v>
      </c>
      <c r="I688">
        <v>863</v>
      </c>
      <c r="J688">
        <f t="shared" si="209"/>
        <v>288</v>
      </c>
      <c r="K688">
        <f t="shared" si="210"/>
        <v>1051</v>
      </c>
      <c r="L688">
        <f t="shared" si="211"/>
        <v>117.2</v>
      </c>
      <c r="M688">
        <f t="shared" si="212"/>
        <v>161.19999999999999</v>
      </c>
      <c r="N688">
        <f t="shared" si="213"/>
        <v>675</v>
      </c>
      <c r="O688">
        <f t="shared" si="214"/>
        <v>44</v>
      </c>
      <c r="P688">
        <f t="shared" si="215"/>
        <v>557.79999999999995</v>
      </c>
      <c r="Q688">
        <f t="shared" si="216"/>
        <v>205.20000000000005</v>
      </c>
      <c r="R688">
        <f t="shared" si="217"/>
        <v>4.3731343283582094</v>
      </c>
      <c r="S688">
        <f t="shared" si="218"/>
        <v>6.0149253731343277</v>
      </c>
      <c r="T688">
        <f t="shared" si="219"/>
        <v>0.82417582417582413</v>
      </c>
      <c r="U688">
        <f t="shared" si="220"/>
        <v>5.3724053724053727E-2</v>
      </c>
      <c r="V688">
        <f t="shared" si="221"/>
        <v>0.65949397020572242</v>
      </c>
      <c r="W688">
        <f t="shared" si="222"/>
        <v>0.24261054622842287</v>
      </c>
    </row>
    <row r="689" spans="1:23" hidden="1" x14ac:dyDescent="0.25">
      <c r="A689" t="s">
        <v>4</v>
      </c>
      <c r="B689" t="s">
        <v>76</v>
      </c>
      <c r="C689">
        <v>23.3</v>
      </c>
      <c r="D689">
        <v>945</v>
      </c>
      <c r="E689">
        <f t="shared" si="225"/>
        <v>968.3</v>
      </c>
      <c r="F689">
        <v>144</v>
      </c>
      <c r="G689">
        <v>188</v>
      </c>
      <c r="H689">
        <v>144</v>
      </c>
      <c r="I689">
        <v>864</v>
      </c>
      <c r="J689">
        <f t="shared" si="209"/>
        <v>288</v>
      </c>
      <c r="K689">
        <f t="shared" si="210"/>
        <v>1052</v>
      </c>
      <c r="L689">
        <f t="shared" si="211"/>
        <v>120.7</v>
      </c>
      <c r="M689">
        <f t="shared" si="212"/>
        <v>164.7</v>
      </c>
      <c r="N689">
        <f t="shared" si="213"/>
        <v>801</v>
      </c>
      <c r="O689">
        <f t="shared" si="214"/>
        <v>81</v>
      </c>
      <c r="P689">
        <f t="shared" si="215"/>
        <v>680.3</v>
      </c>
      <c r="Q689">
        <f t="shared" si="216"/>
        <v>83.700000000000045</v>
      </c>
      <c r="R689">
        <f t="shared" si="217"/>
        <v>5.1802575107296134</v>
      </c>
      <c r="S689">
        <f t="shared" si="218"/>
        <v>7.0686695278969953</v>
      </c>
      <c r="T689">
        <f t="shared" si="219"/>
        <v>0.84761904761904761</v>
      </c>
      <c r="U689">
        <f t="shared" si="220"/>
        <v>8.5714285714285715E-2</v>
      </c>
      <c r="V689">
        <f t="shared" si="221"/>
        <v>0.70257151709181043</v>
      </c>
      <c r="W689">
        <f t="shared" si="222"/>
        <v>8.6440152845192658E-2</v>
      </c>
    </row>
    <row r="690" spans="1:23" hidden="1" x14ac:dyDescent="0.25">
      <c r="A690" t="s">
        <v>5</v>
      </c>
      <c r="B690" t="s">
        <v>76</v>
      </c>
      <c r="C690">
        <v>26.4</v>
      </c>
      <c r="D690">
        <v>1036</v>
      </c>
      <c r="E690">
        <f t="shared" si="225"/>
        <v>1062.4000000000001</v>
      </c>
      <c r="F690">
        <v>144</v>
      </c>
      <c r="G690">
        <v>188</v>
      </c>
      <c r="H690">
        <v>144</v>
      </c>
      <c r="I690">
        <v>865</v>
      </c>
      <c r="J690">
        <f t="shared" si="209"/>
        <v>288</v>
      </c>
      <c r="K690">
        <f t="shared" si="210"/>
        <v>1053</v>
      </c>
      <c r="L690">
        <f t="shared" si="211"/>
        <v>117.6</v>
      </c>
      <c r="M690">
        <f t="shared" si="212"/>
        <v>161.6</v>
      </c>
      <c r="N690">
        <f t="shared" si="213"/>
        <v>892</v>
      </c>
      <c r="O690">
        <f t="shared" si="214"/>
        <v>171</v>
      </c>
      <c r="P690">
        <f t="shared" si="215"/>
        <v>774.40000000000009</v>
      </c>
      <c r="Q690">
        <f t="shared" si="216"/>
        <v>9.4000000000000909</v>
      </c>
      <c r="R690">
        <f t="shared" si="217"/>
        <v>4.4545454545454541</v>
      </c>
      <c r="S690">
        <f t="shared" si="218"/>
        <v>6.1212121212121211</v>
      </c>
      <c r="T690">
        <f t="shared" si="219"/>
        <v>0.86100386100386095</v>
      </c>
      <c r="U690">
        <f t="shared" si="220"/>
        <v>0.16505791505791506</v>
      </c>
      <c r="V690">
        <f t="shared" si="221"/>
        <v>0.72891566265060248</v>
      </c>
      <c r="W690">
        <f t="shared" si="222"/>
        <v>8.8478915662651442E-3</v>
      </c>
    </row>
    <row r="691" spans="1:23" hidden="1" x14ac:dyDescent="0.25">
      <c r="A691" t="s">
        <v>6</v>
      </c>
      <c r="B691" t="s">
        <v>76</v>
      </c>
      <c r="C691">
        <v>10.7</v>
      </c>
      <c r="D691">
        <v>841</v>
      </c>
      <c r="E691">
        <f t="shared" si="225"/>
        <v>851.7</v>
      </c>
      <c r="F691">
        <v>144</v>
      </c>
      <c r="G691">
        <v>188</v>
      </c>
      <c r="H691">
        <v>144</v>
      </c>
      <c r="I691">
        <v>866</v>
      </c>
      <c r="J691">
        <f t="shared" si="209"/>
        <v>288</v>
      </c>
      <c r="K691">
        <f t="shared" si="210"/>
        <v>1054</v>
      </c>
      <c r="L691">
        <f t="shared" si="211"/>
        <v>133.30000000000001</v>
      </c>
      <c r="M691">
        <f t="shared" si="212"/>
        <v>177.3</v>
      </c>
      <c r="N691">
        <f t="shared" si="213"/>
        <v>697</v>
      </c>
      <c r="O691">
        <f t="shared" si="214"/>
        <v>25</v>
      </c>
      <c r="P691">
        <f t="shared" si="215"/>
        <v>563.70000000000005</v>
      </c>
      <c r="Q691">
        <f t="shared" si="216"/>
        <v>202.29999999999995</v>
      </c>
      <c r="R691">
        <f t="shared" si="217"/>
        <v>12.457943925233646</v>
      </c>
      <c r="S691">
        <f t="shared" si="218"/>
        <v>16.570093457943926</v>
      </c>
      <c r="T691">
        <f t="shared" si="219"/>
        <v>0.8287752675386445</v>
      </c>
      <c r="U691">
        <f t="shared" si="220"/>
        <v>2.9726516052318668E-2</v>
      </c>
      <c r="V691">
        <f t="shared" si="221"/>
        <v>0.66185276505811907</v>
      </c>
      <c r="W691">
        <f t="shared" si="222"/>
        <v>0.23752495009980032</v>
      </c>
    </row>
    <row r="692" spans="1:23" hidden="1" x14ac:dyDescent="0.25">
      <c r="A692" t="s">
        <v>7</v>
      </c>
      <c r="B692" t="s">
        <v>76</v>
      </c>
      <c r="C692">
        <v>60.1</v>
      </c>
      <c r="D692">
        <v>1142</v>
      </c>
      <c r="E692">
        <f t="shared" si="225"/>
        <v>1202.0999999999999</v>
      </c>
      <c r="F692">
        <v>144</v>
      </c>
      <c r="G692">
        <v>188</v>
      </c>
      <c r="H692">
        <v>144</v>
      </c>
      <c r="I692">
        <v>867</v>
      </c>
      <c r="J692">
        <f t="shared" si="209"/>
        <v>288</v>
      </c>
      <c r="K692">
        <f t="shared" si="210"/>
        <v>1055</v>
      </c>
      <c r="L692">
        <f t="shared" si="211"/>
        <v>83.9</v>
      </c>
      <c r="M692">
        <f t="shared" si="212"/>
        <v>127.9</v>
      </c>
      <c r="N692">
        <f t="shared" si="213"/>
        <v>998</v>
      </c>
      <c r="O692">
        <f t="shared" si="214"/>
        <v>275</v>
      </c>
      <c r="P692">
        <f t="shared" si="215"/>
        <v>914.09999999999991</v>
      </c>
      <c r="Q692">
        <f t="shared" si="216"/>
        <v>147.09999999999991</v>
      </c>
      <c r="R692">
        <f t="shared" si="217"/>
        <v>1.3960066555740434</v>
      </c>
      <c r="S692">
        <f t="shared" si="218"/>
        <v>2.1281198003327786</v>
      </c>
      <c r="T692">
        <f t="shared" si="219"/>
        <v>0.87390542907180391</v>
      </c>
      <c r="U692">
        <f t="shared" si="220"/>
        <v>0.24080560420315236</v>
      </c>
      <c r="V692">
        <f t="shared" si="221"/>
        <v>0.76041926628400303</v>
      </c>
      <c r="W692">
        <f t="shared" si="222"/>
        <v>0.12236918725563591</v>
      </c>
    </row>
    <row r="693" spans="1:23" hidden="1" x14ac:dyDescent="0.25">
      <c r="A693" t="s">
        <v>8</v>
      </c>
      <c r="B693" t="s">
        <v>76</v>
      </c>
      <c r="C693">
        <v>59.5</v>
      </c>
      <c r="D693">
        <v>1205</v>
      </c>
      <c r="E693">
        <f t="shared" si="225"/>
        <v>1264.5</v>
      </c>
      <c r="F693">
        <v>144</v>
      </c>
      <c r="G693">
        <v>188</v>
      </c>
      <c r="H693">
        <v>144</v>
      </c>
      <c r="I693">
        <v>868</v>
      </c>
      <c r="J693">
        <f t="shared" si="209"/>
        <v>288</v>
      </c>
      <c r="K693">
        <f t="shared" si="210"/>
        <v>1056</v>
      </c>
      <c r="L693">
        <f t="shared" si="211"/>
        <v>84.5</v>
      </c>
      <c r="M693">
        <f t="shared" si="212"/>
        <v>128.5</v>
      </c>
      <c r="N693">
        <f t="shared" si="213"/>
        <v>1061</v>
      </c>
      <c r="O693">
        <f t="shared" si="214"/>
        <v>337</v>
      </c>
      <c r="P693">
        <f t="shared" si="215"/>
        <v>976.5</v>
      </c>
      <c r="Q693">
        <f t="shared" si="216"/>
        <v>208.5</v>
      </c>
      <c r="R693">
        <f t="shared" si="217"/>
        <v>1.4201680672268908</v>
      </c>
      <c r="S693">
        <f t="shared" si="218"/>
        <v>2.1596638655462184</v>
      </c>
      <c r="T693">
        <f t="shared" si="219"/>
        <v>0.8804979253112033</v>
      </c>
      <c r="U693">
        <f t="shared" si="220"/>
        <v>0.27966804979253113</v>
      </c>
      <c r="V693">
        <f t="shared" si="221"/>
        <v>0.77224199288256223</v>
      </c>
      <c r="W693">
        <f t="shared" si="222"/>
        <v>0.16488730723606168</v>
      </c>
    </row>
    <row r="694" spans="1:23" hidden="1" x14ac:dyDescent="0.25">
      <c r="A694" t="s">
        <v>9</v>
      </c>
      <c r="B694" t="s">
        <v>76</v>
      </c>
      <c r="C694">
        <v>60.2</v>
      </c>
      <c r="D694">
        <v>1191</v>
      </c>
      <c r="E694">
        <f t="shared" si="225"/>
        <v>1251.2</v>
      </c>
      <c r="F694">
        <v>144</v>
      </c>
      <c r="G694">
        <v>188</v>
      </c>
      <c r="H694">
        <v>144</v>
      </c>
      <c r="I694">
        <v>869</v>
      </c>
      <c r="J694">
        <f t="shared" si="209"/>
        <v>288</v>
      </c>
      <c r="K694">
        <f t="shared" si="210"/>
        <v>1057</v>
      </c>
      <c r="L694">
        <f t="shared" si="211"/>
        <v>83.8</v>
      </c>
      <c r="M694">
        <f t="shared" si="212"/>
        <v>127.8</v>
      </c>
      <c r="N694">
        <f t="shared" si="213"/>
        <v>1047</v>
      </c>
      <c r="O694">
        <f t="shared" si="214"/>
        <v>322</v>
      </c>
      <c r="P694">
        <f t="shared" si="215"/>
        <v>963.2</v>
      </c>
      <c r="Q694">
        <f t="shared" si="216"/>
        <v>194.20000000000005</v>
      </c>
      <c r="R694">
        <f t="shared" si="217"/>
        <v>1.3920265780730896</v>
      </c>
      <c r="S694">
        <f t="shared" si="218"/>
        <v>2.1229235880398671</v>
      </c>
      <c r="T694">
        <f t="shared" si="219"/>
        <v>0.87909319899244331</v>
      </c>
      <c r="U694">
        <f t="shared" si="220"/>
        <v>0.27036104114189757</v>
      </c>
      <c r="V694">
        <f t="shared" si="221"/>
        <v>0.76982097186700771</v>
      </c>
      <c r="W694">
        <f t="shared" si="222"/>
        <v>0.15521099744245528</v>
      </c>
    </row>
    <row r="695" spans="1:23" hidden="1" x14ac:dyDescent="0.25">
      <c r="A695" t="s">
        <v>10</v>
      </c>
      <c r="B695" t="s">
        <v>76</v>
      </c>
      <c r="C695">
        <v>61.9</v>
      </c>
      <c r="D695">
        <v>1275</v>
      </c>
      <c r="E695">
        <f t="shared" si="225"/>
        <v>1336.9</v>
      </c>
      <c r="F695">
        <v>144</v>
      </c>
      <c r="G695">
        <v>188</v>
      </c>
      <c r="H695">
        <v>144</v>
      </c>
      <c r="I695">
        <v>870</v>
      </c>
      <c r="J695">
        <f t="shared" si="209"/>
        <v>288</v>
      </c>
      <c r="K695">
        <f t="shared" si="210"/>
        <v>1058</v>
      </c>
      <c r="L695">
        <f t="shared" si="211"/>
        <v>82.1</v>
      </c>
      <c r="M695">
        <f t="shared" si="212"/>
        <v>126.1</v>
      </c>
      <c r="N695">
        <f t="shared" si="213"/>
        <v>1131</v>
      </c>
      <c r="O695">
        <f t="shared" si="214"/>
        <v>405</v>
      </c>
      <c r="P695">
        <f t="shared" si="215"/>
        <v>1048.9000000000001</v>
      </c>
      <c r="Q695">
        <f t="shared" si="216"/>
        <v>278.90000000000009</v>
      </c>
      <c r="R695">
        <f t="shared" si="217"/>
        <v>1.3263327948303716</v>
      </c>
      <c r="S695">
        <f t="shared" si="218"/>
        <v>2.0371567043618741</v>
      </c>
      <c r="T695">
        <f t="shared" si="219"/>
        <v>0.88705882352941179</v>
      </c>
      <c r="U695">
        <f t="shared" si="220"/>
        <v>0.31764705882352939</v>
      </c>
      <c r="V695">
        <f t="shared" si="221"/>
        <v>0.78457625850848978</v>
      </c>
      <c r="W695">
        <f t="shared" si="222"/>
        <v>0.20861694965966046</v>
      </c>
    </row>
    <row r="696" spans="1:23" hidden="1" x14ac:dyDescent="0.25">
      <c r="A696" t="s">
        <v>11</v>
      </c>
      <c r="B696" t="s">
        <v>76</v>
      </c>
      <c r="C696">
        <v>66.7</v>
      </c>
      <c r="D696">
        <v>1191</v>
      </c>
      <c r="E696">
        <f t="shared" si="225"/>
        <v>1257.7</v>
      </c>
      <c r="F696">
        <v>144</v>
      </c>
      <c r="G696">
        <v>188</v>
      </c>
      <c r="H696">
        <v>144</v>
      </c>
      <c r="I696">
        <v>871</v>
      </c>
      <c r="J696">
        <f t="shared" si="209"/>
        <v>288</v>
      </c>
      <c r="K696">
        <f t="shared" si="210"/>
        <v>1059</v>
      </c>
      <c r="L696">
        <f t="shared" si="211"/>
        <v>77.3</v>
      </c>
      <c r="M696">
        <f t="shared" si="212"/>
        <v>121.3</v>
      </c>
      <c r="N696">
        <f t="shared" si="213"/>
        <v>1047</v>
      </c>
      <c r="O696">
        <f t="shared" si="214"/>
        <v>320</v>
      </c>
      <c r="P696">
        <f t="shared" si="215"/>
        <v>969.7</v>
      </c>
      <c r="Q696">
        <f t="shared" si="216"/>
        <v>198.70000000000005</v>
      </c>
      <c r="R696">
        <f t="shared" si="217"/>
        <v>1.1589205397301348</v>
      </c>
      <c r="S696">
        <f t="shared" si="218"/>
        <v>1.8185907046476761</v>
      </c>
      <c r="T696">
        <f t="shared" si="219"/>
        <v>0.87909319899244331</v>
      </c>
      <c r="U696">
        <f t="shared" si="220"/>
        <v>0.2686817800167926</v>
      </c>
      <c r="V696">
        <f t="shared" si="221"/>
        <v>0.77101057485886937</v>
      </c>
      <c r="W696">
        <f t="shared" si="222"/>
        <v>0.15798680130396758</v>
      </c>
    </row>
    <row r="697" spans="1:23" hidden="1" x14ac:dyDescent="0.25">
      <c r="A697" t="s">
        <v>12</v>
      </c>
      <c r="B697" t="s">
        <v>76</v>
      </c>
      <c r="C697">
        <v>72.7</v>
      </c>
      <c r="D697">
        <v>1266</v>
      </c>
      <c r="E697">
        <f t="shared" si="225"/>
        <v>1338.7</v>
      </c>
      <c r="F697">
        <v>144</v>
      </c>
      <c r="G697">
        <v>188</v>
      </c>
      <c r="H697">
        <v>144</v>
      </c>
      <c r="I697">
        <v>872</v>
      </c>
      <c r="J697">
        <f t="shared" si="209"/>
        <v>288</v>
      </c>
      <c r="K697">
        <f t="shared" si="210"/>
        <v>1060</v>
      </c>
      <c r="L697">
        <f t="shared" si="211"/>
        <v>71.3</v>
      </c>
      <c r="M697">
        <f t="shared" si="212"/>
        <v>115.3</v>
      </c>
      <c r="N697">
        <f t="shared" si="213"/>
        <v>1122</v>
      </c>
      <c r="O697">
        <f t="shared" si="214"/>
        <v>394</v>
      </c>
      <c r="P697">
        <f t="shared" si="215"/>
        <v>1050.7</v>
      </c>
      <c r="Q697">
        <f t="shared" si="216"/>
        <v>278.70000000000005</v>
      </c>
      <c r="R697">
        <f t="shared" si="217"/>
        <v>0.98074277854195313</v>
      </c>
      <c r="S697">
        <f t="shared" si="218"/>
        <v>1.5859697386519944</v>
      </c>
      <c r="T697">
        <f t="shared" si="219"/>
        <v>0.88625592417061616</v>
      </c>
      <c r="U697">
        <f t="shared" si="220"/>
        <v>0.31121642969984203</v>
      </c>
      <c r="V697">
        <f t="shared" si="221"/>
        <v>0.7848659146933592</v>
      </c>
      <c r="W697">
        <f t="shared" si="222"/>
        <v>0.20818704713528052</v>
      </c>
    </row>
    <row r="698" spans="1:23" hidden="1" x14ac:dyDescent="0.25">
      <c r="A698" t="s">
        <v>0</v>
      </c>
      <c r="B698" t="s">
        <v>77</v>
      </c>
      <c r="C698">
        <v>3</v>
      </c>
      <c r="D698">
        <v>98</v>
      </c>
      <c r="E698">
        <f>SUM(C698:D698)</f>
        <v>101</v>
      </c>
      <c r="F698">
        <v>144</v>
      </c>
      <c r="G698">
        <v>188</v>
      </c>
      <c r="H698">
        <v>144</v>
      </c>
      <c r="I698">
        <v>873</v>
      </c>
      <c r="J698">
        <f t="shared" si="209"/>
        <v>288</v>
      </c>
      <c r="K698">
        <f t="shared" si="210"/>
        <v>1061</v>
      </c>
      <c r="L698">
        <f t="shared" si="211"/>
        <v>141</v>
      </c>
      <c r="M698">
        <f t="shared" si="212"/>
        <v>185</v>
      </c>
      <c r="N698">
        <f t="shared" si="213"/>
        <v>46</v>
      </c>
      <c r="O698">
        <f t="shared" si="214"/>
        <v>775</v>
      </c>
      <c r="P698">
        <f t="shared" si="215"/>
        <v>187</v>
      </c>
      <c r="Q698">
        <f t="shared" si="216"/>
        <v>960</v>
      </c>
      <c r="R698">
        <f t="shared" si="217"/>
        <v>47</v>
      </c>
      <c r="S698">
        <f t="shared" si="218"/>
        <v>61.666666666666664</v>
      </c>
      <c r="T698">
        <f t="shared" si="219"/>
        <v>0.46938775510204084</v>
      </c>
      <c r="U698">
        <f t="shared" si="220"/>
        <v>7.908163265306122</v>
      </c>
      <c r="V698">
        <f t="shared" si="221"/>
        <v>1.8514851485148516</v>
      </c>
      <c r="W698">
        <f t="shared" si="222"/>
        <v>9.5049504950495045</v>
      </c>
    </row>
    <row r="699" spans="1:23" hidden="1" x14ac:dyDescent="0.25">
      <c r="A699" t="s">
        <v>2</v>
      </c>
      <c r="B699" t="s">
        <v>77</v>
      </c>
      <c r="C699">
        <v>3</v>
      </c>
      <c r="D699">
        <v>100</v>
      </c>
      <c r="E699">
        <f t="shared" ref="E699:E709" si="226">SUM(C699:D699)</f>
        <v>103</v>
      </c>
      <c r="F699">
        <v>144</v>
      </c>
      <c r="G699">
        <v>188</v>
      </c>
      <c r="H699">
        <v>144</v>
      </c>
      <c r="I699">
        <v>874</v>
      </c>
      <c r="J699">
        <f t="shared" si="209"/>
        <v>288</v>
      </c>
      <c r="K699">
        <f t="shared" si="210"/>
        <v>1062</v>
      </c>
      <c r="L699">
        <f t="shared" si="211"/>
        <v>141</v>
      </c>
      <c r="M699">
        <f t="shared" si="212"/>
        <v>185</v>
      </c>
      <c r="N699">
        <f t="shared" si="213"/>
        <v>44</v>
      </c>
      <c r="O699">
        <f t="shared" si="214"/>
        <v>774</v>
      </c>
      <c r="P699">
        <f t="shared" si="215"/>
        <v>185</v>
      </c>
      <c r="Q699">
        <f t="shared" si="216"/>
        <v>959</v>
      </c>
      <c r="R699">
        <f t="shared" si="217"/>
        <v>47</v>
      </c>
      <c r="S699">
        <f t="shared" si="218"/>
        <v>61.666666666666664</v>
      </c>
      <c r="T699">
        <f t="shared" si="219"/>
        <v>0.44</v>
      </c>
      <c r="U699">
        <f t="shared" si="220"/>
        <v>7.74</v>
      </c>
      <c r="V699">
        <f t="shared" si="221"/>
        <v>1.796116504854369</v>
      </c>
      <c r="W699">
        <f t="shared" si="222"/>
        <v>9.3106796116504853</v>
      </c>
    </row>
    <row r="700" spans="1:23" hidden="1" x14ac:dyDescent="0.25">
      <c r="A700" t="s">
        <v>3</v>
      </c>
      <c r="B700" t="s">
        <v>77</v>
      </c>
      <c r="C700">
        <v>4</v>
      </c>
      <c r="D700">
        <v>101</v>
      </c>
      <c r="E700">
        <f t="shared" si="226"/>
        <v>105</v>
      </c>
      <c r="F700">
        <v>144</v>
      </c>
      <c r="G700">
        <v>188</v>
      </c>
      <c r="H700">
        <v>144</v>
      </c>
      <c r="I700">
        <v>875</v>
      </c>
      <c r="J700">
        <f t="shared" si="209"/>
        <v>288</v>
      </c>
      <c r="K700">
        <f t="shared" si="210"/>
        <v>1063</v>
      </c>
      <c r="L700">
        <f t="shared" si="211"/>
        <v>140</v>
      </c>
      <c r="M700">
        <f t="shared" si="212"/>
        <v>184</v>
      </c>
      <c r="N700">
        <f t="shared" si="213"/>
        <v>43</v>
      </c>
      <c r="O700">
        <f t="shared" si="214"/>
        <v>774</v>
      </c>
      <c r="P700">
        <f t="shared" si="215"/>
        <v>183</v>
      </c>
      <c r="Q700">
        <f t="shared" si="216"/>
        <v>958</v>
      </c>
      <c r="R700">
        <f t="shared" si="217"/>
        <v>35</v>
      </c>
      <c r="S700">
        <f t="shared" si="218"/>
        <v>46</v>
      </c>
      <c r="T700">
        <f t="shared" si="219"/>
        <v>0.42574257425742573</v>
      </c>
      <c r="U700">
        <f t="shared" si="220"/>
        <v>7.6633663366336631</v>
      </c>
      <c r="V700">
        <f t="shared" si="221"/>
        <v>1.7428571428571429</v>
      </c>
      <c r="W700">
        <f t="shared" si="222"/>
        <v>9.1238095238095234</v>
      </c>
    </row>
    <row r="701" spans="1:23" hidden="1" x14ac:dyDescent="0.25">
      <c r="A701" t="s">
        <v>4</v>
      </c>
      <c r="B701" t="s">
        <v>77</v>
      </c>
      <c r="C701">
        <v>5</v>
      </c>
      <c r="D701">
        <v>91</v>
      </c>
      <c r="E701">
        <f t="shared" si="226"/>
        <v>96</v>
      </c>
      <c r="F701">
        <v>144</v>
      </c>
      <c r="G701">
        <v>188</v>
      </c>
      <c r="H701">
        <v>144</v>
      </c>
      <c r="I701">
        <v>876</v>
      </c>
      <c r="J701">
        <f t="shared" si="209"/>
        <v>288</v>
      </c>
      <c r="K701">
        <f t="shared" si="210"/>
        <v>1064</v>
      </c>
      <c r="L701">
        <f t="shared" si="211"/>
        <v>139</v>
      </c>
      <c r="M701">
        <f t="shared" si="212"/>
        <v>183</v>
      </c>
      <c r="N701">
        <f t="shared" si="213"/>
        <v>53</v>
      </c>
      <c r="O701">
        <f t="shared" si="214"/>
        <v>785</v>
      </c>
      <c r="P701">
        <f t="shared" si="215"/>
        <v>192</v>
      </c>
      <c r="Q701">
        <f t="shared" si="216"/>
        <v>968</v>
      </c>
      <c r="R701">
        <f t="shared" si="217"/>
        <v>27.8</v>
      </c>
      <c r="S701">
        <f t="shared" si="218"/>
        <v>36.6</v>
      </c>
      <c r="T701">
        <f t="shared" si="219"/>
        <v>0.58241758241758246</v>
      </c>
      <c r="U701">
        <f t="shared" si="220"/>
        <v>8.6263736263736259</v>
      </c>
      <c r="V701">
        <f t="shared" si="221"/>
        <v>2</v>
      </c>
      <c r="W701">
        <f t="shared" si="222"/>
        <v>10.083333333333334</v>
      </c>
    </row>
    <row r="702" spans="1:23" hidden="1" x14ac:dyDescent="0.25">
      <c r="A702" t="s">
        <v>5</v>
      </c>
      <c r="B702" t="s">
        <v>77</v>
      </c>
      <c r="C702">
        <v>2</v>
      </c>
      <c r="D702">
        <v>102</v>
      </c>
      <c r="E702">
        <f t="shared" si="226"/>
        <v>104</v>
      </c>
      <c r="F702">
        <v>144</v>
      </c>
      <c r="G702">
        <v>188</v>
      </c>
      <c r="H702">
        <v>144</v>
      </c>
      <c r="I702">
        <v>877</v>
      </c>
      <c r="J702">
        <f t="shared" si="209"/>
        <v>288</v>
      </c>
      <c r="K702">
        <f t="shared" si="210"/>
        <v>1065</v>
      </c>
      <c r="L702">
        <f t="shared" si="211"/>
        <v>142</v>
      </c>
      <c r="M702">
        <f t="shared" si="212"/>
        <v>186</v>
      </c>
      <c r="N702">
        <f t="shared" si="213"/>
        <v>42</v>
      </c>
      <c r="O702">
        <f t="shared" si="214"/>
        <v>775</v>
      </c>
      <c r="P702">
        <f t="shared" si="215"/>
        <v>184</v>
      </c>
      <c r="Q702">
        <f t="shared" si="216"/>
        <v>961</v>
      </c>
      <c r="R702">
        <f t="shared" si="217"/>
        <v>71</v>
      </c>
      <c r="S702">
        <f t="shared" si="218"/>
        <v>93</v>
      </c>
      <c r="T702">
        <f t="shared" si="219"/>
        <v>0.41176470588235292</v>
      </c>
      <c r="U702">
        <f t="shared" si="220"/>
        <v>7.5980392156862742</v>
      </c>
      <c r="V702">
        <f t="shared" si="221"/>
        <v>1.7692307692307692</v>
      </c>
      <c r="W702">
        <f t="shared" si="222"/>
        <v>9.240384615384615</v>
      </c>
    </row>
    <row r="703" spans="1:23" hidden="1" x14ac:dyDescent="0.25">
      <c r="A703" t="s">
        <v>6</v>
      </c>
      <c r="B703" t="s">
        <v>77</v>
      </c>
      <c r="C703">
        <v>4</v>
      </c>
      <c r="D703">
        <v>100</v>
      </c>
      <c r="E703">
        <f t="shared" si="226"/>
        <v>104</v>
      </c>
      <c r="F703">
        <v>144</v>
      </c>
      <c r="G703">
        <v>188</v>
      </c>
      <c r="H703">
        <v>144</v>
      </c>
      <c r="I703">
        <v>878</v>
      </c>
      <c r="J703">
        <f t="shared" si="209"/>
        <v>288</v>
      </c>
      <c r="K703">
        <f t="shared" si="210"/>
        <v>1066</v>
      </c>
      <c r="L703">
        <f t="shared" si="211"/>
        <v>140</v>
      </c>
      <c r="M703">
        <f t="shared" si="212"/>
        <v>184</v>
      </c>
      <c r="N703">
        <f t="shared" si="213"/>
        <v>44</v>
      </c>
      <c r="O703">
        <f t="shared" si="214"/>
        <v>778</v>
      </c>
      <c r="P703">
        <f t="shared" si="215"/>
        <v>184</v>
      </c>
      <c r="Q703">
        <f t="shared" si="216"/>
        <v>962</v>
      </c>
      <c r="R703">
        <f t="shared" si="217"/>
        <v>35</v>
      </c>
      <c r="S703">
        <f t="shared" si="218"/>
        <v>46</v>
      </c>
      <c r="T703">
        <f t="shared" si="219"/>
        <v>0.44</v>
      </c>
      <c r="U703">
        <f t="shared" si="220"/>
        <v>7.78</v>
      </c>
      <c r="V703">
        <f t="shared" si="221"/>
        <v>1.7692307692307692</v>
      </c>
      <c r="W703">
        <f t="shared" si="222"/>
        <v>9.25</v>
      </c>
    </row>
    <row r="704" spans="1:23" hidden="1" x14ac:dyDescent="0.25">
      <c r="A704" t="s">
        <v>7</v>
      </c>
      <c r="B704" t="s">
        <v>77</v>
      </c>
      <c r="C704">
        <v>6</v>
      </c>
      <c r="D704">
        <v>86</v>
      </c>
      <c r="E704">
        <f t="shared" si="226"/>
        <v>92</v>
      </c>
      <c r="F704">
        <v>144</v>
      </c>
      <c r="G704">
        <v>188</v>
      </c>
      <c r="H704">
        <v>144</v>
      </c>
      <c r="I704">
        <v>879</v>
      </c>
      <c r="J704">
        <f t="shared" si="209"/>
        <v>288</v>
      </c>
      <c r="K704">
        <f t="shared" si="210"/>
        <v>1067</v>
      </c>
      <c r="L704">
        <f t="shared" si="211"/>
        <v>138</v>
      </c>
      <c r="M704">
        <f t="shared" si="212"/>
        <v>182</v>
      </c>
      <c r="N704">
        <f t="shared" si="213"/>
        <v>58</v>
      </c>
      <c r="O704">
        <f t="shared" si="214"/>
        <v>793</v>
      </c>
      <c r="P704">
        <f t="shared" si="215"/>
        <v>196</v>
      </c>
      <c r="Q704">
        <f t="shared" si="216"/>
        <v>975</v>
      </c>
      <c r="R704">
        <f t="shared" si="217"/>
        <v>23</v>
      </c>
      <c r="S704">
        <f t="shared" si="218"/>
        <v>30.333333333333332</v>
      </c>
      <c r="T704">
        <f t="shared" si="219"/>
        <v>0.67441860465116277</v>
      </c>
      <c r="U704">
        <f t="shared" si="220"/>
        <v>9.220930232558139</v>
      </c>
      <c r="V704">
        <f t="shared" si="221"/>
        <v>2.1304347826086958</v>
      </c>
      <c r="W704">
        <f t="shared" si="222"/>
        <v>10.597826086956522</v>
      </c>
    </row>
    <row r="705" spans="1:23" hidden="1" x14ac:dyDescent="0.25">
      <c r="A705" t="s">
        <v>8</v>
      </c>
      <c r="B705" t="s">
        <v>77</v>
      </c>
      <c r="C705">
        <v>5</v>
      </c>
      <c r="D705">
        <v>95</v>
      </c>
      <c r="E705">
        <f t="shared" si="226"/>
        <v>100</v>
      </c>
      <c r="F705">
        <v>144</v>
      </c>
      <c r="G705">
        <v>188</v>
      </c>
      <c r="H705">
        <v>144</v>
      </c>
      <c r="I705">
        <v>880</v>
      </c>
      <c r="J705">
        <f t="shared" si="209"/>
        <v>288</v>
      </c>
      <c r="K705">
        <f t="shared" si="210"/>
        <v>1068</v>
      </c>
      <c r="L705">
        <f t="shared" si="211"/>
        <v>139</v>
      </c>
      <c r="M705">
        <f t="shared" si="212"/>
        <v>183</v>
      </c>
      <c r="N705">
        <f t="shared" si="213"/>
        <v>49</v>
      </c>
      <c r="O705">
        <f t="shared" si="214"/>
        <v>785</v>
      </c>
      <c r="P705">
        <f t="shared" si="215"/>
        <v>188</v>
      </c>
      <c r="Q705">
        <f t="shared" si="216"/>
        <v>968</v>
      </c>
      <c r="R705">
        <f t="shared" si="217"/>
        <v>27.8</v>
      </c>
      <c r="S705">
        <f t="shared" si="218"/>
        <v>36.6</v>
      </c>
      <c r="T705">
        <f t="shared" si="219"/>
        <v>0.51578947368421058</v>
      </c>
      <c r="U705">
        <f t="shared" si="220"/>
        <v>8.2631578947368425</v>
      </c>
      <c r="V705">
        <f t="shared" si="221"/>
        <v>1.88</v>
      </c>
      <c r="W705">
        <f t="shared" si="222"/>
        <v>9.68</v>
      </c>
    </row>
    <row r="706" spans="1:23" hidden="1" x14ac:dyDescent="0.25">
      <c r="A706" t="s">
        <v>9</v>
      </c>
      <c r="B706" t="s">
        <v>77</v>
      </c>
      <c r="C706">
        <v>4</v>
      </c>
      <c r="D706">
        <v>102</v>
      </c>
      <c r="E706">
        <f t="shared" si="226"/>
        <v>106</v>
      </c>
      <c r="F706">
        <v>144</v>
      </c>
      <c r="G706">
        <v>188</v>
      </c>
      <c r="H706">
        <v>144</v>
      </c>
      <c r="I706">
        <v>881</v>
      </c>
      <c r="J706">
        <f t="shared" si="209"/>
        <v>288</v>
      </c>
      <c r="K706">
        <f t="shared" si="210"/>
        <v>1069</v>
      </c>
      <c r="L706">
        <f t="shared" si="211"/>
        <v>140</v>
      </c>
      <c r="M706">
        <f t="shared" si="212"/>
        <v>184</v>
      </c>
      <c r="N706">
        <f t="shared" si="213"/>
        <v>42</v>
      </c>
      <c r="O706">
        <f t="shared" si="214"/>
        <v>779</v>
      </c>
      <c r="P706">
        <f t="shared" si="215"/>
        <v>182</v>
      </c>
      <c r="Q706">
        <f t="shared" si="216"/>
        <v>963</v>
      </c>
      <c r="R706">
        <f t="shared" si="217"/>
        <v>35</v>
      </c>
      <c r="S706">
        <f t="shared" si="218"/>
        <v>46</v>
      </c>
      <c r="T706">
        <f t="shared" si="219"/>
        <v>0.41176470588235292</v>
      </c>
      <c r="U706">
        <f t="shared" si="220"/>
        <v>7.6372549019607847</v>
      </c>
      <c r="V706">
        <f t="shared" si="221"/>
        <v>1.7169811320754718</v>
      </c>
      <c r="W706">
        <f t="shared" si="222"/>
        <v>9.084905660377359</v>
      </c>
    </row>
    <row r="707" spans="1:23" hidden="1" x14ac:dyDescent="0.25">
      <c r="A707" t="s">
        <v>10</v>
      </c>
      <c r="B707" t="s">
        <v>77</v>
      </c>
      <c r="C707">
        <v>6</v>
      </c>
      <c r="D707">
        <v>80</v>
      </c>
      <c r="E707">
        <f t="shared" si="226"/>
        <v>86</v>
      </c>
      <c r="F707">
        <v>144</v>
      </c>
      <c r="G707">
        <v>188</v>
      </c>
      <c r="H707">
        <v>144</v>
      </c>
      <c r="I707">
        <v>882</v>
      </c>
      <c r="J707">
        <f t="shared" si="209"/>
        <v>288</v>
      </c>
      <c r="K707">
        <f t="shared" si="210"/>
        <v>1070</v>
      </c>
      <c r="L707">
        <f t="shared" si="211"/>
        <v>138</v>
      </c>
      <c r="M707">
        <f t="shared" si="212"/>
        <v>182</v>
      </c>
      <c r="N707">
        <f t="shared" si="213"/>
        <v>64</v>
      </c>
      <c r="O707">
        <f t="shared" si="214"/>
        <v>802</v>
      </c>
      <c r="P707">
        <f t="shared" si="215"/>
        <v>202</v>
      </c>
      <c r="Q707">
        <f t="shared" si="216"/>
        <v>984</v>
      </c>
      <c r="R707">
        <f t="shared" si="217"/>
        <v>23</v>
      </c>
      <c r="S707">
        <f t="shared" si="218"/>
        <v>30.333333333333332</v>
      </c>
      <c r="T707">
        <f t="shared" si="219"/>
        <v>0.8</v>
      </c>
      <c r="U707">
        <f t="shared" si="220"/>
        <v>10.025</v>
      </c>
      <c r="V707">
        <f t="shared" si="221"/>
        <v>2.3488372093023258</v>
      </c>
      <c r="W707">
        <f t="shared" si="222"/>
        <v>11.44186046511628</v>
      </c>
    </row>
    <row r="708" spans="1:23" hidden="1" x14ac:dyDescent="0.25">
      <c r="A708" t="s">
        <v>11</v>
      </c>
      <c r="B708" t="s">
        <v>77</v>
      </c>
      <c r="C708">
        <v>7</v>
      </c>
      <c r="D708">
        <v>104</v>
      </c>
      <c r="E708">
        <f t="shared" si="226"/>
        <v>111</v>
      </c>
      <c r="F708">
        <v>144</v>
      </c>
      <c r="G708">
        <v>188</v>
      </c>
      <c r="H708">
        <v>144</v>
      </c>
      <c r="I708">
        <v>883</v>
      </c>
      <c r="J708">
        <f t="shared" si="209"/>
        <v>288</v>
      </c>
      <c r="K708">
        <f t="shared" si="210"/>
        <v>1071</v>
      </c>
      <c r="L708">
        <f t="shared" si="211"/>
        <v>137</v>
      </c>
      <c r="M708">
        <f t="shared" si="212"/>
        <v>181</v>
      </c>
      <c r="N708">
        <f t="shared" si="213"/>
        <v>40</v>
      </c>
      <c r="O708">
        <f t="shared" si="214"/>
        <v>779</v>
      </c>
      <c r="P708">
        <f t="shared" si="215"/>
        <v>177</v>
      </c>
      <c r="Q708">
        <f t="shared" si="216"/>
        <v>960</v>
      </c>
      <c r="R708">
        <f t="shared" si="217"/>
        <v>19.571428571428573</v>
      </c>
      <c r="S708">
        <f t="shared" si="218"/>
        <v>25.857142857142858</v>
      </c>
      <c r="T708">
        <f t="shared" si="219"/>
        <v>0.38461538461538464</v>
      </c>
      <c r="U708">
        <f t="shared" si="220"/>
        <v>7.490384615384615</v>
      </c>
      <c r="V708">
        <f t="shared" si="221"/>
        <v>1.5945945945945945</v>
      </c>
      <c r="W708">
        <f t="shared" si="222"/>
        <v>8.6486486486486491</v>
      </c>
    </row>
    <row r="709" spans="1:23" hidden="1" x14ac:dyDescent="0.25">
      <c r="A709" t="s">
        <v>12</v>
      </c>
      <c r="B709" t="s">
        <v>77</v>
      </c>
      <c r="C709">
        <v>5</v>
      </c>
      <c r="D709">
        <v>100</v>
      </c>
      <c r="E709">
        <f t="shared" si="226"/>
        <v>105</v>
      </c>
      <c r="F709">
        <v>144</v>
      </c>
      <c r="G709">
        <v>188</v>
      </c>
      <c r="H709">
        <v>144</v>
      </c>
      <c r="I709">
        <v>884</v>
      </c>
      <c r="J709">
        <f t="shared" si="209"/>
        <v>288</v>
      </c>
      <c r="K709">
        <f t="shared" si="210"/>
        <v>1072</v>
      </c>
      <c r="L709">
        <f t="shared" si="211"/>
        <v>139</v>
      </c>
      <c r="M709">
        <f t="shared" si="212"/>
        <v>183</v>
      </c>
      <c r="N709">
        <f t="shared" si="213"/>
        <v>44</v>
      </c>
      <c r="O709">
        <f t="shared" si="214"/>
        <v>784</v>
      </c>
      <c r="P709">
        <f t="shared" si="215"/>
        <v>183</v>
      </c>
      <c r="Q709">
        <f t="shared" si="216"/>
        <v>967</v>
      </c>
      <c r="R709">
        <f t="shared" si="217"/>
        <v>27.8</v>
      </c>
      <c r="S709">
        <f t="shared" si="218"/>
        <v>36.6</v>
      </c>
      <c r="T709">
        <f t="shared" si="219"/>
        <v>0.44</v>
      </c>
      <c r="U709">
        <f t="shared" si="220"/>
        <v>7.84</v>
      </c>
      <c r="V709">
        <f t="shared" si="221"/>
        <v>1.7428571428571429</v>
      </c>
      <c r="W709">
        <f t="shared" si="222"/>
        <v>9.2095238095238088</v>
      </c>
    </row>
    <row r="710" spans="1:23" hidden="1" x14ac:dyDescent="0.25">
      <c r="A710" t="s">
        <v>0</v>
      </c>
      <c r="B710" t="s">
        <v>75</v>
      </c>
      <c r="C710">
        <v>0</v>
      </c>
      <c r="D710">
        <v>75</v>
      </c>
      <c r="E710">
        <f>SUM(C710:D710)</f>
        <v>75</v>
      </c>
      <c r="F710">
        <v>144</v>
      </c>
      <c r="G710">
        <v>188</v>
      </c>
      <c r="H710">
        <v>144</v>
      </c>
      <c r="I710">
        <v>885</v>
      </c>
      <c r="J710">
        <f t="shared" si="209"/>
        <v>288</v>
      </c>
      <c r="K710">
        <f t="shared" si="210"/>
        <v>1073</v>
      </c>
      <c r="L710">
        <f t="shared" si="211"/>
        <v>144</v>
      </c>
      <c r="M710">
        <f t="shared" si="212"/>
        <v>188</v>
      </c>
      <c r="N710">
        <f t="shared" si="213"/>
        <v>69</v>
      </c>
      <c r="O710">
        <f t="shared" si="214"/>
        <v>810</v>
      </c>
      <c r="P710">
        <f t="shared" si="215"/>
        <v>213</v>
      </c>
      <c r="Q710">
        <f t="shared" si="216"/>
        <v>998</v>
      </c>
      <c r="R710" t="e">
        <f t="shared" si="217"/>
        <v>#DIV/0!</v>
      </c>
      <c r="S710" t="e">
        <f t="shared" si="218"/>
        <v>#DIV/0!</v>
      </c>
      <c r="T710">
        <f t="shared" si="219"/>
        <v>0.92</v>
      </c>
      <c r="U710">
        <f t="shared" si="220"/>
        <v>10.8</v>
      </c>
      <c r="V710">
        <f t="shared" si="221"/>
        <v>2.84</v>
      </c>
      <c r="W710">
        <f t="shared" si="222"/>
        <v>13.306666666666667</v>
      </c>
    </row>
    <row r="711" spans="1:23" hidden="1" x14ac:dyDescent="0.25">
      <c r="A711" t="s">
        <v>2</v>
      </c>
      <c r="B711" t="s">
        <v>75</v>
      </c>
      <c r="C711">
        <v>0</v>
      </c>
      <c r="D711">
        <v>70</v>
      </c>
      <c r="E711">
        <f t="shared" ref="E711:E721" si="227">SUM(C711:D711)</f>
        <v>70</v>
      </c>
      <c r="F711">
        <v>144</v>
      </c>
      <c r="G711">
        <v>188</v>
      </c>
      <c r="H711">
        <v>144</v>
      </c>
      <c r="I711">
        <v>886</v>
      </c>
      <c r="J711">
        <f t="shared" si="209"/>
        <v>288</v>
      </c>
      <c r="K711">
        <f t="shared" si="210"/>
        <v>1074</v>
      </c>
      <c r="L711">
        <f t="shared" si="211"/>
        <v>144</v>
      </c>
      <c r="M711">
        <f t="shared" si="212"/>
        <v>188</v>
      </c>
      <c r="N711">
        <f t="shared" si="213"/>
        <v>74</v>
      </c>
      <c r="O711">
        <f t="shared" si="214"/>
        <v>816</v>
      </c>
      <c r="P711">
        <f t="shared" si="215"/>
        <v>218</v>
      </c>
      <c r="Q711">
        <f t="shared" si="216"/>
        <v>1004</v>
      </c>
      <c r="R711" t="e">
        <f t="shared" si="217"/>
        <v>#DIV/0!</v>
      </c>
      <c r="S711" t="e">
        <f t="shared" si="218"/>
        <v>#DIV/0!</v>
      </c>
      <c r="T711">
        <f t="shared" si="219"/>
        <v>1.0571428571428572</v>
      </c>
      <c r="U711">
        <f t="shared" si="220"/>
        <v>11.657142857142857</v>
      </c>
      <c r="V711">
        <f t="shared" si="221"/>
        <v>3.1142857142857143</v>
      </c>
      <c r="W711">
        <f t="shared" si="222"/>
        <v>14.342857142857143</v>
      </c>
    </row>
    <row r="712" spans="1:23" hidden="1" x14ac:dyDescent="0.25">
      <c r="A712" t="s">
        <v>3</v>
      </c>
      <c r="B712" t="s">
        <v>75</v>
      </c>
      <c r="C712">
        <v>0</v>
      </c>
      <c r="D712">
        <v>75</v>
      </c>
      <c r="E712">
        <f t="shared" si="227"/>
        <v>75</v>
      </c>
      <c r="F712">
        <v>144</v>
      </c>
      <c r="G712">
        <v>188</v>
      </c>
      <c r="H712">
        <v>144</v>
      </c>
      <c r="I712">
        <v>887</v>
      </c>
      <c r="J712">
        <f t="shared" si="209"/>
        <v>288</v>
      </c>
      <c r="K712">
        <f t="shared" si="210"/>
        <v>1075</v>
      </c>
      <c r="L712">
        <f t="shared" si="211"/>
        <v>144</v>
      </c>
      <c r="M712">
        <f t="shared" si="212"/>
        <v>188</v>
      </c>
      <c r="N712">
        <f t="shared" si="213"/>
        <v>69</v>
      </c>
      <c r="O712">
        <f t="shared" si="214"/>
        <v>812</v>
      </c>
      <c r="P712">
        <f t="shared" si="215"/>
        <v>213</v>
      </c>
      <c r="Q712">
        <f t="shared" si="216"/>
        <v>1000</v>
      </c>
      <c r="R712" t="e">
        <f t="shared" si="217"/>
        <v>#DIV/0!</v>
      </c>
      <c r="S712" t="e">
        <f t="shared" si="218"/>
        <v>#DIV/0!</v>
      </c>
      <c r="T712">
        <f t="shared" si="219"/>
        <v>0.92</v>
      </c>
      <c r="U712">
        <f t="shared" si="220"/>
        <v>10.826666666666666</v>
      </c>
      <c r="V712">
        <f t="shared" si="221"/>
        <v>2.84</v>
      </c>
      <c r="W712">
        <f t="shared" si="222"/>
        <v>13.333333333333334</v>
      </c>
    </row>
    <row r="713" spans="1:23" hidden="1" x14ac:dyDescent="0.25">
      <c r="A713" t="s">
        <v>4</v>
      </c>
      <c r="B713" t="s">
        <v>75</v>
      </c>
      <c r="C713">
        <v>0</v>
      </c>
      <c r="D713">
        <v>64</v>
      </c>
      <c r="E713">
        <f t="shared" si="227"/>
        <v>64</v>
      </c>
      <c r="F713">
        <v>144</v>
      </c>
      <c r="G713">
        <v>188</v>
      </c>
      <c r="H713">
        <v>144</v>
      </c>
      <c r="I713">
        <v>888</v>
      </c>
      <c r="J713">
        <f t="shared" si="209"/>
        <v>288</v>
      </c>
      <c r="K713">
        <f t="shared" si="210"/>
        <v>1076</v>
      </c>
      <c r="L713">
        <f t="shared" si="211"/>
        <v>144</v>
      </c>
      <c r="M713">
        <f t="shared" si="212"/>
        <v>188</v>
      </c>
      <c r="N713">
        <f t="shared" si="213"/>
        <v>80</v>
      </c>
      <c r="O713">
        <f t="shared" si="214"/>
        <v>824</v>
      </c>
      <c r="P713">
        <f t="shared" si="215"/>
        <v>224</v>
      </c>
      <c r="Q713">
        <f t="shared" si="216"/>
        <v>1012</v>
      </c>
      <c r="R713" t="e">
        <f t="shared" si="217"/>
        <v>#DIV/0!</v>
      </c>
      <c r="S713" t="e">
        <f t="shared" si="218"/>
        <v>#DIV/0!</v>
      </c>
      <c r="T713">
        <f t="shared" si="219"/>
        <v>1.25</v>
      </c>
      <c r="U713">
        <f t="shared" si="220"/>
        <v>12.875</v>
      </c>
      <c r="V713">
        <f t="shared" si="221"/>
        <v>3.5</v>
      </c>
      <c r="W713">
        <f t="shared" si="222"/>
        <v>15.8125</v>
      </c>
    </row>
    <row r="714" spans="1:23" hidden="1" x14ac:dyDescent="0.25">
      <c r="A714" t="s">
        <v>5</v>
      </c>
      <c r="B714" t="s">
        <v>75</v>
      </c>
      <c r="C714">
        <v>0</v>
      </c>
      <c r="D714">
        <v>74</v>
      </c>
      <c r="E714">
        <f t="shared" si="227"/>
        <v>74</v>
      </c>
      <c r="F714">
        <v>144</v>
      </c>
      <c r="G714">
        <v>188</v>
      </c>
      <c r="H714">
        <v>144</v>
      </c>
      <c r="I714">
        <v>889</v>
      </c>
      <c r="J714">
        <f t="shared" si="209"/>
        <v>288</v>
      </c>
      <c r="K714">
        <f t="shared" si="210"/>
        <v>1077</v>
      </c>
      <c r="L714">
        <f t="shared" si="211"/>
        <v>144</v>
      </c>
      <c r="M714">
        <f t="shared" si="212"/>
        <v>188</v>
      </c>
      <c r="N714">
        <f t="shared" si="213"/>
        <v>70</v>
      </c>
      <c r="O714">
        <f t="shared" si="214"/>
        <v>815</v>
      </c>
      <c r="P714">
        <f t="shared" si="215"/>
        <v>214</v>
      </c>
      <c r="Q714">
        <f t="shared" si="216"/>
        <v>1003</v>
      </c>
      <c r="R714" t="e">
        <f t="shared" si="217"/>
        <v>#DIV/0!</v>
      </c>
      <c r="S714" t="e">
        <f t="shared" si="218"/>
        <v>#DIV/0!</v>
      </c>
      <c r="T714">
        <f t="shared" si="219"/>
        <v>0.94594594594594594</v>
      </c>
      <c r="U714">
        <f t="shared" si="220"/>
        <v>11.013513513513514</v>
      </c>
      <c r="V714">
        <f t="shared" si="221"/>
        <v>2.8918918918918921</v>
      </c>
      <c r="W714">
        <f t="shared" si="222"/>
        <v>13.554054054054054</v>
      </c>
    </row>
    <row r="715" spans="1:23" hidden="1" x14ac:dyDescent="0.25">
      <c r="A715" t="s">
        <v>6</v>
      </c>
      <c r="B715" t="s">
        <v>75</v>
      </c>
      <c r="C715">
        <v>0</v>
      </c>
      <c r="D715">
        <v>73</v>
      </c>
      <c r="E715">
        <f t="shared" si="227"/>
        <v>73</v>
      </c>
      <c r="F715">
        <v>144</v>
      </c>
      <c r="G715">
        <v>188</v>
      </c>
      <c r="H715">
        <v>144</v>
      </c>
      <c r="I715">
        <v>890</v>
      </c>
      <c r="J715">
        <f t="shared" si="209"/>
        <v>288</v>
      </c>
      <c r="K715">
        <f t="shared" si="210"/>
        <v>1078</v>
      </c>
      <c r="L715">
        <f t="shared" si="211"/>
        <v>144</v>
      </c>
      <c r="M715">
        <f t="shared" si="212"/>
        <v>188</v>
      </c>
      <c r="N715">
        <f t="shared" si="213"/>
        <v>71</v>
      </c>
      <c r="O715">
        <f t="shared" si="214"/>
        <v>817</v>
      </c>
      <c r="P715">
        <f t="shared" si="215"/>
        <v>215</v>
      </c>
      <c r="Q715">
        <f t="shared" si="216"/>
        <v>1005</v>
      </c>
      <c r="R715" t="e">
        <f t="shared" si="217"/>
        <v>#DIV/0!</v>
      </c>
      <c r="S715" t="e">
        <f t="shared" si="218"/>
        <v>#DIV/0!</v>
      </c>
      <c r="T715">
        <f t="shared" si="219"/>
        <v>0.9726027397260274</v>
      </c>
      <c r="U715">
        <f t="shared" si="220"/>
        <v>11.191780821917808</v>
      </c>
      <c r="V715">
        <f t="shared" si="221"/>
        <v>2.9452054794520546</v>
      </c>
      <c r="W715">
        <f t="shared" si="222"/>
        <v>13.767123287671232</v>
      </c>
    </row>
    <row r="716" spans="1:23" hidden="1" x14ac:dyDescent="0.25">
      <c r="A716" t="s">
        <v>7</v>
      </c>
      <c r="B716" t="s">
        <v>75</v>
      </c>
      <c r="C716">
        <v>0</v>
      </c>
      <c r="D716">
        <v>74</v>
      </c>
      <c r="E716">
        <f t="shared" si="227"/>
        <v>74</v>
      </c>
      <c r="F716">
        <v>144</v>
      </c>
      <c r="G716">
        <v>188</v>
      </c>
      <c r="H716">
        <v>144</v>
      </c>
      <c r="I716">
        <v>891</v>
      </c>
      <c r="J716">
        <f t="shared" si="209"/>
        <v>288</v>
      </c>
      <c r="K716">
        <f t="shared" si="210"/>
        <v>1079</v>
      </c>
      <c r="L716">
        <f t="shared" si="211"/>
        <v>144</v>
      </c>
      <c r="M716">
        <f t="shared" si="212"/>
        <v>188</v>
      </c>
      <c r="N716">
        <f t="shared" si="213"/>
        <v>70</v>
      </c>
      <c r="O716">
        <f t="shared" si="214"/>
        <v>817</v>
      </c>
      <c r="P716">
        <f t="shared" si="215"/>
        <v>214</v>
      </c>
      <c r="Q716">
        <f t="shared" si="216"/>
        <v>1005</v>
      </c>
      <c r="R716" t="e">
        <f t="shared" si="217"/>
        <v>#DIV/0!</v>
      </c>
      <c r="S716" t="e">
        <f t="shared" si="218"/>
        <v>#DIV/0!</v>
      </c>
      <c r="T716">
        <f t="shared" si="219"/>
        <v>0.94594594594594594</v>
      </c>
      <c r="U716">
        <f t="shared" si="220"/>
        <v>11.04054054054054</v>
      </c>
      <c r="V716">
        <f t="shared" si="221"/>
        <v>2.8918918918918921</v>
      </c>
      <c r="W716">
        <f t="shared" si="222"/>
        <v>13.581081081081081</v>
      </c>
    </row>
    <row r="717" spans="1:23" hidden="1" x14ac:dyDescent="0.25">
      <c r="A717" t="s">
        <v>8</v>
      </c>
      <c r="B717" t="s">
        <v>75</v>
      </c>
      <c r="C717">
        <v>0</v>
      </c>
      <c r="D717">
        <v>76</v>
      </c>
      <c r="E717">
        <f t="shared" si="227"/>
        <v>76</v>
      </c>
      <c r="F717">
        <v>144</v>
      </c>
      <c r="G717">
        <v>188</v>
      </c>
      <c r="H717">
        <v>144</v>
      </c>
      <c r="I717">
        <v>892</v>
      </c>
      <c r="J717">
        <f t="shared" si="209"/>
        <v>288</v>
      </c>
      <c r="K717">
        <f t="shared" si="210"/>
        <v>1080</v>
      </c>
      <c r="L717">
        <f t="shared" si="211"/>
        <v>144</v>
      </c>
      <c r="M717">
        <f t="shared" si="212"/>
        <v>188</v>
      </c>
      <c r="N717">
        <f t="shared" si="213"/>
        <v>68</v>
      </c>
      <c r="O717">
        <f t="shared" si="214"/>
        <v>816</v>
      </c>
      <c r="P717">
        <f t="shared" si="215"/>
        <v>212</v>
      </c>
      <c r="Q717">
        <f t="shared" si="216"/>
        <v>1004</v>
      </c>
      <c r="R717" t="e">
        <f t="shared" si="217"/>
        <v>#DIV/0!</v>
      </c>
      <c r="S717" t="e">
        <f t="shared" si="218"/>
        <v>#DIV/0!</v>
      </c>
      <c r="T717">
        <f t="shared" si="219"/>
        <v>0.89473684210526316</v>
      </c>
      <c r="U717">
        <f t="shared" si="220"/>
        <v>10.736842105263158</v>
      </c>
      <c r="V717">
        <f t="shared" si="221"/>
        <v>2.7894736842105261</v>
      </c>
      <c r="W717">
        <f t="shared" si="222"/>
        <v>13.210526315789474</v>
      </c>
    </row>
    <row r="718" spans="1:23" hidden="1" x14ac:dyDescent="0.25">
      <c r="A718" t="s">
        <v>9</v>
      </c>
      <c r="B718" t="s">
        <v>75</v>
      </c>
      <c r="C718">
        <v>0</v>
      </c>
      <c r="D718">
        <v>75</v>
      </c>
      <c r="E718">
        <f t="shared" si="227"/>
        <v>75</v>
      </c>
      <c r="F718">
        <v>144</v>
      </c>
      <c r="G718">
        <v>188</v>
      </c>
      <c r="H718">
        <v>144</v>
      </c>
      <c r="I718">
        <v>893</v>
      </c>
      <c r="J718">
        <f t="shared" ref="J718:J781" si="228">F718+H718</f>
        <v>288</v>
      </c>
      <c r="K718">
        <f t="shared" ref="K718:K781" si="229">G718+I718</f>
        <v>1081</v>
      </c>
      <c r="L718">
        <f t="shared" ref="L718:L781" si="230">ABS(C718-F718)</f>
        <v>144</v>
      </c>
      <c r="M718">
        <f t="shared" ref="M718:M781" si="231">ABS(C718-G718)</f>
        <v>188</v>
      </c>
      <c r="N718">
        <f t="shared" ref="N718:N781" si="232">ABS(D718-H718)</f>
        <v>69</v>
      </c>
      <c r="O718">
        <f t="shared" ref="O718:O781" si="233">ABS(D718-I718)</f>
        <v>818</v>
      </c>
      <c r="P718">
        <f t="shared" ref="P718:P781" si="234">ABS(E718-J718)</f>
        <v>213</v>
      </c>
      <c r="Q718">
        <f t="shared" ref="Q718:Q781" si="235">ABS(E718-K718)</f>
        <v>1006</v>
      </c>
      <c r="R718" t="e">
        <f t="shared" ref="R718:R781" si="236">ABS((C718-F718)/C718)</f>
        <v>#DIV/0!</v>
      </c>
      <c r="S718" t="e">
        <f t="shared" ref="S718:S781" si="237">ABS((C718-G718)/C718)</f>
        <v>#DIV/0!</v>
      </c>
      <c r="T718">
        <f t="shared" ref="T718:T781" si="238">ABS((D718-H718)/D718)</f>
        <v>0.92</v>
      </c>
      <c r="U718">
        <f t="shared" ref="U718:U781" si="239">ABS((D718-I718)/D718)</f>
        <v>10.906666666666666</v>
      </c>
      <c r="V718">
        <f t="shared" ref="V718:V781" si="240">ABS((E718-J718)/E718)</f>
        <v>2.84</v>
      </c>
      <c r="W718">
        <f t="shared" ref="W718:W781" si="241">ABS((E718-K718)/E718)</f>
        <v>13.413333333333334</v>
      </c>
    </row>
    <row r="719" spans="1:23" hidden="1" x14ac:dyDescent="0.25">
      <c r="A719" t="s">
        <v>10</v>
      </c>
      <c r="B719" t="s">
        <v>75</v>
      </c>
      <c r="C719">
        <v>0</v>
      </c>
      <c r="D719">
        <v>63</v>
      </c>
      <c r="E719">
        <f t="shared" si="227"/>
        <v>63</v>
      </c>
      <c r="F719">
        <v>144</v>
      </c>
      <c r="G719">
        <v>188</v>
      </c>
      <c r="H719">
        <v>144</v>
      </c>
      <c r="I719">
        <v>894</v>
      </c>
      <c r="J719">
        <f t="shared" si="228"/>
        <v>288</v>
      </c>
      <c r="K719">
        <f t="shared" si="229"/>
        <v>1082</v>
      </c>
      <c r="L719">
        <f t="shared" si="230"/>
        <v>144</v>
      </c>
      <c r="M719">
        <f t="shared" si="231"/>
        <v>188</v>
      </c>
      <c r="N719">
        <f t="shared" si="232"/>
        <v>81</v>
      </c>
      <c r="O719">
        <f t="shared" si="233"/>
        <v>831</v>
      </c>
      <c r="P719">
        <f t="shared" si="234"/>
        <v>225</v>
      </c>
      <c r="Q719">
        <f t="shared" si="235"/>
        <v>1019</v>
      </c>
      <c r="R719" t="e">
        <f t="shared" si="236"/>
        <v>#DIV/0!</v>
      </c>
      <c r="S719" t="e">
        <f t="shared" si="237"/>
        <v>#DIV/0!</v>
      </c>
      <c r="T719">
        <f t="shared" si="238"/>
        <v>1.2857142857142858</v>
      </c>
      <c r="U719">
        <f t="shared" si="239"/>
        <v>13.19047619047619</v>
      </c>
      <c r="V719">
        <f t="shared" si="240"/>
        <v>3.5714285714285716</v>
      </c>
      <c r="W719">
        <f t="shared" si="241"/>
        <v>16.174603174603174</v>
      </c>
    </row>
    <row r="720" spans="1:23" hidden="1" x14ac:dyDescent="0.25">
      <c r="A720" t="s">
        <v>11</v>
      </c>
      <c r="B720" t="s">
        <v>75</v>
      </c>
      <c r="C720">
        <v>0</v>
      </c>
      <c r="D720">
        <v>61</v>
      </c>
      <c r="E720">
        <f t="shared" si="227"/>
        <v>61</v>
      </c>
      <c r="F720">
        <v>144</v>
      </c>
      <c r="G720">
        <v>188</v>
      </c>
      <c r="H720">
        <v>144</v>
      </c>
      <c r="I720">
        <v>895</v>
      </c>
      <c r="J720">
        <f t="shared" si="228"/>
        <v>288</v>
      </c>
      <c r="K720">
        <f t="shared" si="229"/>
        <v>1083</v>
      </c>
      <c r="L720">
        <f t="shared" si="230"/>
        <v>144</v>
      </c>
      <c r="M720">
        <f t="shared" si="231"/>
        <v>188</v>
      </c>
      <c r="N720">
        <f t="shared" si="232"/>
        <v>83</v>
      </c>
      <c r="O720">
        <f t="shared" si="233"/>
        <v>834</v>
      </c>
      <c r="P720">
        <f t="shared" si="234"/>
        <v>227</v>
      </c>
      <c r="Q720">
        <f t="shared" si="235"/>
        <v>1022</v>
      </c>
      <c r="R720" t="e">
        <f t="shared" si="236"/>
        <v>#DIV/0!</v>
      </c>
      <c r="S720" t="e">
        <f t="shared" si="237"/>
        <v>#DIV/0!</v>
      </c>
      <c r="T720">
        <f t="shared" si="238"/>
        <v>1.360655737704918</v>
      </c>
      <c r="U720">
        <f t="shared" si="239"/>
        <v>13.672131147540984</v>
      </c>
      <c r="V720">
        <f t="shared" si="240"/>
        <v>3.721311475409836</v>
      </c>
      <c r="W720">
        <f t="shared" si="241"/>
        <v>16.754098360655739</v>
      </c>
    </row>
    <row r="721" spans="1:23" hidden="1" x14ac:dyDescent="0.25">
      <c r="A721" t="s">
        <v>12</v>
      </c>
      <c r="B721" t="s">
        <v>75</v>
      </c>
      <c r="C721">
        <v>0</v>
      </c>
      <c r="D721">
        <v>76</v>
      </c>
      <c r="E721">
        <f t="shared" si="227"/>
        <v>76</v>
      </c>
      <c r="F721">
        <v>144</v>
      </c>
      <c r="G721">
        <v>188</v>
      </c>
      <c r="H721">
        <v>144</v>
      </c>
      <c r="I721">
        <v>896</v>
      </c>
      <c r="J721">
        <f t="shared" si="228"/>
        <v>288</v>
      </c>
      <c r="K721">
        <f t="shared" si="229"/>
        <v>1084</v>
      </c>
      <c r="L721">
        <f t="shared" si="230"/>
        <v>144</v>
      </c>
      <c r="M721">
        <f t="shared" si="231"/>
        <v>188</v>
      </c>
      <c r="N721">
        <f t="shared" si="232"/>
        <v>68</v>
      </c>
      <c r="O721">
        <f t="shared" si="233"/>
        <v>820</v>
      </c>
      <c r="P721">
        <f t="shared" si="234"/>
        <v>212</v>
      </c>
      <c r="Q721">
        <f t="shared" si="235"/>
        <v>1008</v>
      </c>
      <c r="R721" t="e">
        <f t="shared" si="236"/>
        <v>#DIV/0!</v>
      </c>
      <c r="S721" t="e">
        <f t="shared" si="237"/>
        <v>#DIV/0!</v>
      </c>
      <c r="T721">
        <f t="shared" si="238"/>
        <v>0.89473684210526316</v>
      </c>
      <c r="U721">
        <f t="shared" si="239"/>
        <v>10.789473684210526</v>
      </c>
      <c r="V721">
        <f t="shared" si="240"/>
        <v>2.7894736842105261</v>
      </c>
      <c r="W721">
        <f t="shared" si="241"/>
        <v>13.263157894736842</v>
      </c>
    </row>
    <row r="722" spans="1:23" hidden="1" x14ac:dyDescent="0.25">
      <c r="A722" t="s">
        <v>0</v>
      </c>
      <c r="B722" t="s">
        <v>78</v>
      </c>
      <c r="C722">
        <v>0</v>
      </c>
      <c r="D722">
        <v>36</v>
      </c>
      <c r="E722">
        <f>SUM(C722:D722)</f>
        <v>36</v>
      </c>
      <c r="F722">
        <v>144</v>
      </c>
      <c r="G722">
        <v>188</v>
      </c>
      <c r="H722">
        <v>144</v>
      </c>
      <c r="I722">
        <v>897</v>
      </c>
      <c r="J722">
        <f t="shared" si="228"/>
        <v>288</v>
      </c>
      <c r="K722">
        <f t="shared" si="229"/>
        <v>1085</v>
      </c>
      <c r="L722">
        <f t="shared" si="230"/>
        <v>144</v>
      </c>
      <c r="M722">
        <f t="shared" si="231"/>
        <v>188</v>
      </c>
      <c r="N722">
        <f t="shared" si="232"/>
        <v>108</v>
      </c>
      <c r="O722">
        <f t="shared" si="233"/>
        <v>861</v>
      </c>
      <c r="P722">
        <f t="shared" si="234"/>
        <v>252</v>
      </c>
      <c r="Q722">
        <f t="shared" si="235"/>
        <v>1049</v>
      </c>
      <c r="R722" t="e">
        <f t="shared" si="236"/>
        <v>#DIV/0!</v>
      </c>
      <c r="S722" t="e">
        <f t="shared" si="237"/>
        <v>#DIV/0!</v>
      </c>
      <c r="T722">
        <f t="shared" si="238"/>
        <v>3</v>
      </c>
      <c r="U722">
        <f t="shared" si="239"/>
        <v>23.916666666666668</v>
      </c>
      <c r="V722">
        <f t="shared" si="240"/>
        <v>7</v>
      </c>
      <c r="W722">
        <f t="shared" si="241"/>
        <v>29.138888888888889</v>
      </c>
    </row>
    <row r="723" spans="1:23" hidden="1" x14ac:dyDescent="0.25">
      <c r="A723" t="s">
        <v>2</v>
      </c>
      <c r="B723" t="s">
        <v>78</v>
      </c>
      <c r="C723">
        <v>0</v>
      </c>
      <c r="D723">
        <v>81</v>
      </c>
      <c r="E723">
        <f t="shared" ref="E723:E733" si="242">SUM(C723:D723)</f>
        <v>81</v>
      </c>
      <c r="F723">
        <v>144</v>
      </c>
      <c r="G723">
        <v>188</v>
      </c>
      <c r="H723">
        <v>144</v>
      </c>
      <c r="I723">
        <v>898</v>
      </c>
      <c r="J723">
        <f t="shared" si="228"/>
        <v>288</v>
      </c>
      <c r="K723">
        <f t="shared" si="229"/>
        <v>1086</v>
      </c>
      <c r="L723">
        <f t="shared" si="230"/>
        <v>144</v>
      </c>
      <c r="M723">
        <f t="shared" si="231"/>
        <v>188</v>
      </c>
      <c r="N723">
        <f t="shared" si="232"/>
        <v>63</v>
      </c>
      <c r="O723">
        <f t="shared" si="233"/>
        <v>817</v>
      </c>
      <c r="P723">
        <f t="shared" si="234"/>
        <v>207</v>
      </c>
      <c r="Q723">
        <f t="shared" si="235"/>
        <v>1005</v>
      </c>
      <c r="R723" t="e">
        <f t="shared" si="236"/>
        <v>#DIV/0!</v>
      </c>
      <c r="S723" t="e">
        <f t="shared" si="237"/>
        <v>#DIV/0!</v>
      </c>
      <c r="T723">
        <f t="shared" si="238"/>
        <v>0.77777777777777779</v>
      </c>
      <c r="U723">
        <f t="shared" si="239"/>
        <v>10.086419753086419</v>
      </c>
      <c r="V723">
        <f t="shared" si="240"/>
        <v>2.5555555555555554</v>
      </c>
      <c r="W723">
        <f t="shared" si="241"/>
        <v>12.407407407407407</v>
      </c>
    </row>
    <row r="724" spans="1:23" hidden="1" x14ac:dyDescent="0.25">
      <c r="A724" t="s">
        <v>3</v>
      </c>
      <c r="B724" t="s">
        <v>78</v>
      </c>
      <c r="C724">
        <v>0</v>
      </c>
      <c r="D724">
        <v>88</v>
      </c>
      <c r="E724">
        <f t="shared" si="242"/>
        <v>88</v>
      </c>
      <c r="F724">
        <v>144</v>
      </c>
      <c r="G724">
        <v>188</v>
      </c>
      <c r="H724">
        <v>144</v>
      </c>
      <c r="I724">
        <v>899</v>
      </c>
      <c r="J724">
        <f t="shared" si="228"/>
        <v>288</v>
      </c>
      <c r="K724">
        <f t="shared" si="229"/>
        <v>1087</v>
      </c>
      <c r="L724">
        <f t="shared" si="230"/>
        <v>144</v>
      </c>
      <c r="M724">
        <f t="shared" si="231"/>
        <v>188</v>
      </c>
      <c r="N724">
        <f t="shared" si="232"/>
        <v>56</v>
      </c>
      <c r="O724">
        <f t="shared" si="233"/>
        <v>811</v>
      </c>
      <c r="P724">
        <f t="shared" si="234"/>
        <v>200</v>
      </c>
      <c r="Q724">
        <f t="shared" si="235"/>
        <v>999</v>
      </c>
      <c r="R724" t="e">
        <f t="shared" si="236"/>
        <v>#DIV/0!</v>
      </c>
      <c r="S724" t="e">
        <f t="shared" si="237"/>
        <v>#DIV/0!</v>
      </c>
      <c r="T724">
        <f t="shared" si="238"/>
        <v>0.63636363636363635</v>
      </c>
      <c r="U724">
        <f t="shared" si="239"/>
        <v>9.2159090909090917</v>
      </c>
      <c r="V724">
        <f t="shared" si="240"/>
        <v>2.2727272727272729</v>
      </c>
      <c r="W724">
        <f t="shared" si="241"/>
        <v>11.352272727272727</v>
      </c>
    </row>
    <row r="725" spans="1:23" hidden="1" x14ac:dyDescent="0.25">
      <c r="A725" t="s">
        <v>4</v>
      </c>
      <c r="B725" t="s">
        <v>78</v>
      </c>
      <c r="C725">
        <v>0</v>
      </c>
      <c r="D725">
        <v>96</v>
      </c>
      <c r="E725">
        <f t="shared" si="242"/>
        <v>96</v>
      </c>
      <c r="F725">
        <v>144</v>
      </c>
      <c r="G725">
        <v>188</v>
      </c>
      <c r="H725">
        <v>144</v>
      </c>
      <c r="I725">
        <v>900</v>
      </c>
      <c r="J725">
        <f t="shared" si="228"/>
        <v>288</v>
      </c>
      <c r="K725">
        <f t="shared" si="229"/>
        <v>1088</v>
      </c>
      <c r="L725">
        <f t="shared" si="230"/>
        <v>144</v>
      </c>
      <c r="M725">
        <f t="shared" si="231"/>
        <v>188</v>
      </c>
      <c r="N725">
        <f t="shared" si="232"/>
        <v>48</v>
      </c>
      <c r="O725">
        <f t="shared" si="233"/>
        <v>804</v>
      </c>
      <c r="P725">
        <f t="shared" si="234"/>
        <v>192</v>
      </c>
      <c r="Q725">
        <f t="shared" si="235"/>
        <v>992</v>
      </c>
      <c r="R725" t="e">
        <f t="shared" si="236"/>
        <v>#DIV/0!</v>
      </c>
      <c r="S725" t="e">
        <f t="shared" si="237"/>
        <v>#DIV/0!</v>
      </c>
      <c r="T725">
        <f t="shared" si="238"/>
        <v>0.5</v>
      </c>
      <c r="U725">
        <f t="shared" si="239"/>
        <v>8.375</v>
      </c>
      <c r="V725">
        <f t="shared" si="240"/>
        <v>2</v>
      </c>
      <c r="W725">
        <f t="shared" si="241"/>
        <v>10.333333333333334</v>
      </c>
    </row>
    <row r="726" spans="1:23" hidden="1" x14ac:dyDescent="0.25">
      <c r="A726" t="s">
        <v>5</v>
      </c>
      <c r="B726" t="s">
        <v>78</v>
      </c>
      <c r="C726">
        <v>0</v>
      </c>
      <c r="D726">
        <v>114</v>
      </c>
      <c r="E726">
        <f t="shared" si="242"/>
        <v>114</v>
      </c>
      <c r="F726">
        <v>144</v>
      </c>
      <c r="G726">
        <v>188</v>
      </c>
      <c r="H726">
        <v>144</v>
      </c>
      <c r="I726">
        <v>901</v>
      </c>
      <c r="J726">
        <f t="shared" si="228"/>
        <v>288</v>
      </c>
      <c r="K726">
        <f t="shared" si="229"/>
        <v>1089</v>
      </c>
      <c r="L726">
        <f t="shared" si="230"/>
        <v>144</v>
      </c>
      <c r="M726">
        <f t="shared" si="231"/>
        <v>188</v>
      </c>
      <c r="N726">
        <f t="shared" si="232"/>
        <v>30</v>
      </c>
      <c r="O726">
        <f t="shared" si="233"/>
        <v>787</v>
      </c>
      <c r="P726">
        <f t="shared" si="234"/>
        <v>174</v>
      </c>
      <c r="Q726">
        <f t="shared" si="235"/>
        <v>975</v>
      </c>
      <c r="R726" t="e">
        <f t="shared" si="236"/>
        <v>#DIV/0!</v>
      </c>
      <c r="S726" t="e">
        <f t="shared" si="237"/>
        <v>#DIV/0!</v>
      </c>
      <c r="T726">
        <f t="shared" si="238"/>
        <v>0.26315789473684209</v>
      </c>
      <c r="U726">
        <f t="shared" si="239"/>
        <v>6.9035087719298245</v>
      </c>
      <c r="V726">
        <f t="shared" si="240"/>
        <v>1.5263157894736843</v>
      </c>
      <c r="W726">
        <f t="shared" si="241"/>
        <v>8.5526315789473681</v>
      </c>
    </row>
    <row r="727" spans="1:23" hidden="1" x14ac:dyDescent="0.25">
      <c r="A727" t="s">
        <v>6</v>
      </c>
      <c r="B727" t="s">
        <v>78</v>
      </c>
      <c r="C727">
        <v>0</v>
      </c>
      <c r="D727">
        <v>112</v>
      </c>
      <c r="E727">
        <f t="shared" si="242"/>
        <v>112</v>
      </c>
      <c r="F727">
        <v>144</v>
      </c>
      <c r="G727">
        <v>188</v>
      </c>
      <c r="H727">
        <v>144</v>
      </c>
      <c r="I727">
        <v>902</v>
      </c>
      <c r="J727">
        <f t="shared" si="228"/>
        <v>288</v>
      </c>
      <c r="K727">
        <f t="shared" si="229"/>
        <v>1090</v>
      </c>
      <c r="L727">
        <f t="shared" si="230"/>
        <v>144</v>
      </c>
      <c r="M727">
        <f t="shared" si="231"/>
        <v>188</v>
      </c>
      <c r="N727">
        <f t="shared" si="232"/>
        <v>32</v>
      </c>
      <c r="O727">
        <f t="shared" si="233"/>
        <v>790</v>
      </c>
      <c r="P727">
        <f t="shared" si="234"/>
        <v>176</v>
      </c>
      <c r="Q727">
        <f t="shared" si="235"/>
        <v>978</v>
      </c>
      <c r="R727" t="e">
        <f t="shared" si="236"/>
        <v>#DIV/0!</v>
      </c>
      <c r="S727" t="e">
        <f t="shared" si="237"/>
        <v>#DIV/0!</v>
      </c>
      <c r="T727">
        <f t="shared" si="238"/>
        <v>0.2857142857142857</v>
      </c>
      <c r="U727">
        <f t="shared" si="239"/>
        <v>7.0535714285714288</v>
      </c>
      <c r="V727">
        <f t="shared" si="240"/>
        <v>1.5714285714285714</v>
      </c>
      <c r="W727">
        <f t="shared" si="241"/>
        <v>8.7321428571428577</v>
      </c>
    </row>
    <row r="728" spans="1:23" hidden="1" x14ac:dyDescent="0.25">
      <c r="A728" t="s">
        <v>7</v>
      </c>
      <c r="B728" t="s">
        <v>78</v>
      </c>
      <c r="C728">
        <v>0</v>
      </c>
      <c r="D728">
        <v>100</v>
      </c>
      <c r="E728">
        <f t="shared" si="242"/>
        <v>100</v>
      </c>
      <c r="F728">
        <v>144</v>
      </c>
      <c r="G728">
        <v>188</v>
      </c>
      <c r="H728">
        <v>144</v>
      </c>
      <c r="I728">
        <v>903</v>
      </c>
      <c r="J728">
        <f t="shared" si="228"/>
        <v>288</v>
      </c>
      <c r="K728">
        <f t="shared" si="229"/>
        <v>1091</v>
      </c>
      <c r="L728">
        <f t="shared" si="230"/>
        <v>144</v>
      </c>
      <c r="M728">
        <f t="shared" si="231"/>
        <v>188</v>
      </c>
      <c r="N728">
        <f t="shared" si="232"/>
        <v>44</v>
      </c>
      <c r="O728">
        <f t="shared" si="233"/>
        <v>803</v>
      </c>
      <c r="P728">
        <f t="shared" si="234"/>
        <v>188</v>
      </c>
      <c r="Q728">
        <f t="shared" si="235"/>
        <v>991</v>
      </c>
      <c r="R728" t="e">
        <f t="shared" si="236"/>
        <v>#DIV/0!</v>
      </c>
      <c r="S728" t="e">
        <f t="shared" si="237"/>
        <v>#DIV/0!</v>
      </c>
      <c r="T728">
        <f t="shared" si="238"/>
        <v>0.44</v>
      </c>
      <c r="U728">
        <f t="shared" si="239"/>
        <v>8.0299999999999994</v>
      </c>
      <c r="V728">
        <f t="shared" si="240"/>
        <v>1.88</v>
      </c>
      <c r="W728">
        <f t="shared" si="241"/>
        <v>9.91</v>
      </c>
    </row>
    <row r="729" spans="1:23" hidden="1" x14ac:dyDescent="0.25">
      <c r="A729" t="s">
        <v>8</v>
      </c>
      <c r="B729" t="s">
        <v>78</v>
      </c>
      <c r="C729">
        <v>0</v>
      </c>
      <c r="D729">
        <v>95</v>
      </c>
      <c r="E729">
        <f t="shared" si="242"/>
        <v>95</v>
      </c>
      <c r="F729">
        <v>144</v>
      </c>
      <c r="G729">
        <v>188</v>
      </c>
      <c r="H729">
        <v>144</v>
      </c>
      <c r="I729">
        <v>904</v>
      </c>
      <c r="J729">
        <f t="shared" si="228"/>
        <v>288</v>
      </c>
      <c r="K729">
        <f t="shared" si="229"/>
        <v>1092</v>
      </c>
      <c r="L729">
        <f t="shared" si="230"/>
        <v>144</v>
      </c>
      <c r="M729">
        <f t="shared" si="231"/>
        <v>188</v>
      </c>
      <c r="N729">
        <f t="shared" si="232"/>
        <v>49</v>
      </c>
      <c r="O729">
        <f t="shared" si="233"/>
        <v>809</v>
      </c>
      <c r="P729">
        <f t="shared" si="234"/>
        <v>193</v>
      </c>
      <c r="Q729">
        <f t="shared" si="235"/>
        <v>997</v>
      </c>
      <c r="R729" t="e">
        <f t="shared" si="236"/>
        <v>#DIV/0!</v>
      </c>
      <c r="S729" t="e">
        <f t="shared" si="237"/>
        <v>#DIV/0!</v>
      </c>
      <c r="T729">
        <f t="shared" si="238"/>
        <v>0.51578947368421058</v>
      </c>
      <c r="U729">
        <f t="shared" si="239"/>
        <v>8.5157894736842099</v>
      </c>
      <c r="V729">
        <f t="shared" si="240"/>
        <v>2.0315789473684212</v>
      </c>
      <c r="W729">
        <f t="shared" si="241"/>
        <v>10.494736842105263</v>
      </c>
    </row>
    <row r="730" spans="1:23" hidden="1" x14ac:dyDescent="0.25">
      <c r="A730" t="s">
        <v>9</v>
      </c>
      <c r="B730" t="s">
        <v>78</v>
      </c>
      <c r="C730">
        <v>0</v>
      </c>
      <c r="D730">
        <v>95</v>
      </c>
      <c r="E730">
        <f t="shared" si="242"/>
        <v>95</v>
      </c>
      <c r="F730">
        <v>144</v>
      </c>
      <c r="G730">
        <v>188</v>
      </c>
      <c r="H730">
        <v>144</v>
      </c>
      <c r="I730">
        <v>905</v>
      </c>
      <c r="J730">
        <f t="shared" si="228"/>
        <v>288</v>
      </c>
      <c r="K730">
        <f t="shared" si="229"/>
        <v>1093</v>
      </c>
      <c r="L730">
        <f t="shared" si="230"/>
        <v>144</v>
      </c>
      <c r="M730">
        <f t="shared" si="231"/>
        <v>188</v>
      </c>
      <c r="N730">
        <f t="shared" si="232"/>
        <v>49</v>
      </c>
      <c r="O730">
        <f t="shared" si="233"/>
        <v>810</v>
      </c>
      <c r="P730">
        <f t="shared" si="234"/>
        <v>193</v>
      </c>
      <c r="Q730">
        <f t="shared" si="235"/>
        <v>998</v>
      </c>
      <c r="R730" t="e">
        <f t="shared" si="236"/>
        <v>#DIV/0!</v>
      </c>
      <c r="S730" t="e">
        <f t="shared" si="237"/>
        <v>#DIV/0!</v>
      </c>
      <c r="T730">
        <f t="shared" si="238"/>
        <v>0.51578947368421058</v>
      </c>
      <c r="U730">
        <f t="shared" si="239"/>
        <v>8.526315789473685</v>
      </c>
      <c r="V730">
        <f t="shared" si="240"/>
        <v>2.0315789473684212</v>
      </c>
      <c r="W730">
        <f t="shared" si="241"/>
        <v>10.505263157894737</v>
      </c>
    </row>
    <row r="731" spans="1:23" hidden="1" x14ac:dyDescent="0.25">
      <c r="A731" t="s">
        <v>10</v>
      </c>
      <c r="B731" t="s">
        <v>78</v>
      </c>
      <c r="C731">
        <v>0</v>
      </c>
      <c r="D731">
        <v>135</v>
      </c>
      <c r="E731">
        <f t="shared" si="242"/>
        <v>135</v>
      </c>
      <c r="F731">
        <v>144</v>
      </c>
      <c r="G731">
        <v>188</v>
      </c>
      <c r="H731">
        <v>144</v>
      </c>
      <c r="I731">
        <v>906</v>
      </c>
      <c r="J731">
        <f t="shared" si="228"/>
        <v>288</v>
      </c>
      <c r="K731">
        <f t="shared" si="229"/>
        <v>1094</v>
      </c>
      <c r="L731">
        <f t="shared" si="230"/>
        <v>144</v>
      </c>
      <c r="M731">
        <f t="shared" si="231"/>
        <v>188</v>
      </c>
      <c r="N731">
        <f t="shared" si="232"/>
        <v>9</v>
      </c>
      <c r="O731">
        <f t="shared" si="233"/>
        <v>771</v>
      </c>
      <c r="P731">
        <f t="shared" si="234"/>
        <v>153</v>
      </c>
      <c r="Q731">
        <f t="shared" si="235"/>
        <v>959</v>
      </c>
      <c r="R731" t="e">
        <f t="shared" si="236"/>
        <v>#DIV/0!</v>
      </c>
      <c r="S731" t="e">
        <f t="shared" si="237"/>
        <v>#DIV/0!</v>
      </c>
      <c r="T731">
        <f t="shared" si="238"/>
        <v>6.6666666666666666E-2</v>
      </c>
      <c r="U731">
        <f t="shared" si="239"/>
        <v>5.7111111111111112</v>
      </c>
      <c r="V731">
        <f t="shared" si="240"/>
        <v>1.1333333333333333</v>
      </c>
      <c r="W731">
        <f t="shared" si="241"/>
        <v>7.1037037037037036</v>
      </c>
    </row>
    <row r="732" spans="1:23" hidden="1" x14ac:dyDescent="0.25">
      <c r="A732" t="s">
        <v>11</v>
      </c>
      <c r="B732" t="s">
        <v>78</v>
      </c>
      <c r="C732">
        <v>0</v>
      </c>
      <c r="D732">
        <v>114</v>
      </c>
      <c r="E732">
        <f t="shared" si="242"/>
        <v>114</v>
      </c>
      <c r="F732">
        <v>144</v>
      </c>
      <c r="G732">
        <v>188</v>
      </c>
      <c r="H732">
        <v>144</v>
      </c>
      <c r="I732">
        <v>907</v>
      </c>
      <c r="J732">
        <f t="shared" si="228"/>
        <v>288</v>
      </c>
      <c r="K732">
        <f t="shared" si="229"/>
        <v>1095</v>
      </c>
      <c r="L732">
        <f t="shared" si="230"/>
        <v>144</v>
      </c>
      <c r="M732">
        <f t="shared" si="231"/>
        <v>188</v>
      </c>
      <c r="N732">
        <f t="shared" si="232"/>
        <v>30</v>
      </c>
      <c r="O732">
        <f t="shared" si="233"/>
        <v>793</v>
      </c>
      <c r="P732">
        <f t="shared" si="234"/>
        <v>174</v>
      </c>
      <c r="Q732">
        <f t="shared" si="235"/>
        <v>981</v>
      </c>
      <c r="R732" t="e">
        <f t="shared" si="236"/>
        <v>#DIV/0!</v>
      </c>
      <c r="S732" t="e">
        <f t="shared" si="237"/>
        <v>#DIV/0!</v>
      </c>
      <c r="T732">
        <f t="shared" si="238"/>
        <v>0.26315789473684209</v>
      </c>
      <c r="U732">
        <f t="shared" si="239"/>
        <v>6.9561403508771926</v>
      </c>
      <c r="V732">
        <f t="shared" si="240"/>
        <v>1.5263157894736843</v>
      </c>
      <c r="W732">
        <f t="shared" si="241"/>
        <v>8.6052631578947363</v>
      </c>
    </row>
    <row r="733" spans="1:23" hidden="1" x14ac:dyDescent="0.25">
      <c r="A733" t="s">
        <v>12</v>
      </c>
      <c r="B733" t="s">
        <v>78</v>
      </c>
      <c r="C733">
        <v>0</v>
      </c>
      <c r="D733">
        <v>115</v>
      </c>
      <c r="E733">
        <f t="shared" si="242"/>
        <v>115</v>
      </c>
      <c r="F733">
        <v>144</v>
      </c>
      <c r="G733">
        <v>188</v>
      </c>
      <c r="H733">
        <v>144</v>
      </c>
      <c r="I733">
        <v>908</v>
      </c>
      <c r="J733">
        <f t="shared" si="228"/>
        <v>288</v>
      </c>
      <c r="K733">
        <f t="shared" si="229"/>
        <v>1096</v>
      </c>
      <c r="L733">
        <f t="shared" si="230"/>
        <v>144</v>
      </c>
      <c r="M733">
        <f t="shared" si="231"/>
        <v>188</v>
      </c>
      <c r="N733">
        <f t="shared" si="232"/>
        <v>29</v>
      </c>
      <c r="O733">
        <f t="shared" si="233"/>
        <v>793</v>
      </c>
      <c r="P733">
        <f t="shared" si="234"/>
        <v>173</v>
      </c>
      <c r="Q733">
        <f t="shared" si="235"/>
        <v>981</v>
      </c>
      <c r="R733" t="e">
        <f t="shared" si="236"/>
        <v>#DIV/0!</v>
      </c>
      <c r="S733" t="e">
        <f t="shared" si="237"/>
        <v>#DIV/0!</v>
      </c>
      <c r="T733">
        <f t="shared" si="238"/>
        <v>0.25217391304347825</v>
      </c>
      <c r="U733">
        <f t="shared" si="239"/>
        <v>6.8956521739130432</v>
      </c>
      <c r="V733">
        <f t="shared" si="240"/>
        <v>1.5043478260869565</v>
      </c>
      <c r="W733">
        <f t="shared" si="241"/>
        <v>8.5304347826086957</v>
      </c>
    </row>
    <row r="734" spans="1:23" hidden="1" x14ac:dyDescent="0.25">
      <c r="A734" t="s">
        <v>0</v>
      </c>
      <c r="B734" t="s">
        <v>79</v>
      </c>
      <c r="C734">
        <v>2</v>
      </c>
      <c r="D734">
        <v>78</v>
      </c>
      <c r="E734">
        <f>SUM(C734:D734)</f>
        <v>80</v>
      </c>
      <c r="F734">
        <v>144</v>
      </c>
      <c r="G734">
        <v>188</v>
      </c>
      <c r="H734">
        <v>144</v>
      </c>
      <c r="I734">
        <v>909</v>
      </c>
      <c r="J734">
        <f t="shared" si="228"/>
        <v>288</v>
      </c>
      <c r="K734">
        <f t="shared" si="229"/>
        <v>1097</v>
      </c>
      <c r="L734">
        <f t="shared" si="230"/>
        <v>142</v>
      </c>
      <c r="M734">
        <f t="shared" si="231"/>
        <v>186</v>
      </c>
      <c r="N734">
        <f t="shared" si="232"/>
        <v>66</v>
      </c>
      <c r="O734">
        <f t="shared" si="233"/>
        <v>831</v>
      </c>
      <c r="P734">
        <f t="shared" si="234"/>
        <v>208</v>
      </c>
      <c r="Q734">
        <f t="shared" si="235"/>
        <v>1017</v>
      </c>
      <c r="R734">
        <f t="shared" si="236"/>
        <v>71</v>
      </c>
      <c r="S734">
        <f t="shared" si="237"/>
        <v>93</v>
      </c>
      <c r="T734">
        <f t="shared" si="238"/>
        <v>0.84615384615384615</v>
      </c>
      <c r="U734">
        <f t="shared" si="239"/>
        <v>10.653846153846153</v>
      </c>
      <c r="V734">
        <f t="shared" si="240"/>
        <v>2.6</v>
      </c>
      <c r="W734">
        <f t="shared" si="241"/>
        <v>12.7125</v>
      </c>
    </row>
    <row r="735" spans="1:23" hidden="1" x14ac:dyDescent="0.25">
      <c r="A735" t="s">
        <v>2</v>
      </c>
      <c r="B735" t="s">
        <v>79</v>
      </c>
      <c r="C735">
        <v>0</v>
      </c>
      <c r="D735">
        <v>69</v>
      </c>
      <c r="E735">
        <f t="shared" ref="E735:E745" si="243">SUM(C735:D735)</f>
        <v>69</v>
      </c>
      <c r="F735">
        <v>144</v>
      </c>
      <c r="G735">
        <v>188</v>
      </c>
      <c r="H735">
        <v>144</v>
      </c>
      <c r="I735">
        <v>910</v>
      </c>
      <c r="J735">
        <f t="shared" si="228"/>
        <v>288</v>
      </c>
      <c r="K735">
        <f t="shared" si="229"/>
        <v>1098</v>
      </c>
      <c r="L735">
        <f t="shared" si="230"/>
        <v>144</v>
      </c>
      <c r="M735">
        <f t="shared" si="231"/>
        <v>188</v>
      </c>
      <c r="N735">
        <f t="shared" si="232"/>
        <v>75</v>
      </c>
      <c r="O735">
        <f t="shared" si="233"/>
        <v>841</v>
      </c>
      <c r="P735">
        <f t="shared" si="234"/>
        <v>219</v>
      </c>
      <c r="Q735">
        <f t="shared" si="235"/>
        <v>1029</v>
      </c>
      <c r="R735" t="e">
        <f t="shared" si="236"/>
        <v>#DIV/0!</v>
      </c>
      <c r="S735" t="e">
        <f t="shared" si="237"/>
        <v>#DIV/0!</v>
      </c>
      <c r="T735">
        <f t="shared" si="238"/>
        <v>1.0869565217391304</v>
      </c>
      <c r="U735">
        <f t="shared" si="239"/>
        <v>12.188405797101449</v>
      </c>
      <c r="V735">
        <f t="shared" si="240"/>
        <v>3.1739130434782608</v>
      </c>
      <c r="W735">
        <f t="shared" si="241"/>
        <v>14.913043478260869</v>
      </c>
    </row>
    <row r="736" spans="1:23" hidden="1" x14ac:dyDescent="0.25">
      <c r="A736" t="s">
        <v>3</v>
      </c>
      <c r="B736" t="s">
        <v>79</v>
      </c>
      <c r="C736">
        <v>3</v>
      </c>
      <c r="D736">
        <v>106</v>
      </c>
      <c r="E736">
        <f t="shared" si="243"/>
        <v>109</v>
      </c>
      <c r="F736">
        <v>144</v>
      </c>
      <c r="G736">
        <v>188</v>
      </c>
      <c r="H736">
        <v>144</v>
      </c>
      <c r="I736">
        <v>911</v>
      </c>
      <c r="J736">
        <f t="shared" si="228"/>
        <v>288</v>
      </c>
      <c r="K736">
        <f t="shared" si="229"/>
        <v>1099</v>
      </c>
      <c r="L736">
        <f t="shared" si="230"/>
        <v>141</v>
      </c>
      <c r="M736">
        <f t="shared" si="231"/>
        <v>185</v>
      </c>
      <c r="N736">
        <f t="shared" si="232"/>
        <v>38</v>
      </c>
      <c r="O736">
        <f t="shared" si="233"/>
        <v>805</v>
      </c>
      <c r="P736">
        <f t="shared" si="234"/>
        <v>179</v>
      </c>
      <c r="Q736">
        <f t="shared" si="235"/>
        <v>990</v>
      </c>
      <c r="R736">
        <f t="shared" si="236"/>
        <v>47</v>
      </c>
      <c r="S736">
        <f t="shared" si="237"/>
        <v>61.666666666666664</v>
      </c>
      <c r="T736">
        <f t="shared" si="238"/>
        <v>0.35849056603773582</v>
      </c>
      <c r="U736">
        <f t="shared" si="239"/>
        <v>7.5943396226415096</v>
      </c>
      <c r="V736">
        <f t="shared" si="240"/>
        <v>1.6422018348623852</v>
      </c>
      <c r="W736">
        <f t="shared" si="241"/>
        <v>9.0825688073394488</v>
      </c>
    </row>
    <row r="737" spans="1:23" hidden="1" x14ac:dyDescent="0.25">
      <c r="A737" t="s">
        <v>4</v>
      </c>
      <c r="B737" t="s">
        <v>79</v>
      </c>
      <c r="C737">
        <v>2</v>
      </c>
      <c r="D737">
        <v>103</v>
      </c>
      <c r="E737">
        <f t="shared" si="243"/>
        <v>105</v>
      </c>
      <c r="F737">
        <v>144</v>
      </c>
      <c r="G737">
        <v>188</v>
      </c>
      <c r="H737">
        <v>144</v>
      </c>
      <c r="I737">
        <v>912</v>
      </c>
      <c r="J737">
        <f t="shared" si="228"/>
        <v>288</v>
      </c>
      <c r="K737">
        <f t="shared" si="229"/>
        <v>1100</v>
      </c>
      <c r="L737">
        <f t="shared" si="230"/>
        <v>142</v>
      </c>
      <c r="M737">
        <f t="shared" si="231"/>
        <v>186</v>
      </c>
      <c r="N737">
        <f t="shared" si="232"/>
        <v>41</v>
      </c>
      <c r="O737">
        <f t="shared" si="233"/>
        <v>809</v>
      </c>
      <c r="P737">
        <f t="shared" si="234"/>
        <v>183</v>
      </c>
      <c r="Q737">
        <f t="shared" si="235"/>
        <v>995</v>
      </c>
      <c r="R737">
        <f t="shared" si="236"/>
        <v>71</v>
      </c>
      <c r="S737">
        <f t="shared" si="237"/>
        <v>93</v>
      </c>
      <c r="T737">
        <f t="shared" si="238"/>
        <v>0.39805825242718446</v>
      </c>
      <c r="U737">
        <f t="shared" si="239"/>
        <v>7.8543689320388346</v>
      </c>
      <c r="V737">
        <f t="shared" si="240"/>
        <v>1.7428571428571429</v>
      </c>
      <c r="W737">
        <f t="shared" si="241"/>
        <v>9.4761904761904763</v>
      </c>
    </row>
    <row r="738" spans="1:23" hidden="1" x14ac:dyDescent="0.25">
      <c r="A738" t="s">
        <v>5</v>
      </c>
      <c r="B738" t="s">
        <v>79</v>
      </c>
      <c r="C738">
        <v>3</v>
      </c>
      <c r="D738">
        <v>84</v>
      </c>
      <c r="E738">
        <f t="shared" si="243"/>
        <v>87</v>
      </c>
      <c r="F738">
        <v>144</v>
      </c>
      <c r="G738">
        <v>188</v>
      </c>
      <c r="H738">
        <v>144</v>
      </c>
      <c r="I738">
        <v>913</v>
      </c>
      <c r="J738">
        <f t="shared" si="228"/>
        <v>288</v>
      </c>
      <c r="K738">
        <f t="shared" si="229"/>
        <v>1101</v>
      </c>
      <c r="L738">
        <f t="shared" si="230"/>
        <v>141</v>
      </c>
      <c r="M738">
        <f t="shared" si="231"/>
        <v>185</v>
      </c>
      <c r="N738">
        <f t="shared" si="232"/>
        <v>60</v>
      </c>
      <c r="O738">
        <f t="shared" si="233"/>
        <v>829</v>
      </c>
      <c r="P738">
        <f t="shared" si="234"/>
        <v>201</v>
      </c>
      <c r="Q738">
        <f t="shared" si="235"/>
        <v>1014</v>
      </c>
      <c r="R738">
        <f t="shared" si="236"/>
        <v>47</v>
      </c>
      <c r="S738">
        <f t="shared" si="237"/>
        <v>61.666666666666664</v>
      </c>
      <c r="T738">
        <f t="shared" si="238"/>
        <v>0.7142857142857143</v>
      </c>
      <c r="U738">
        <f t="shared" si="239"/>
        <v>9.8690476190476186</v>
      </c>
      <c r="V738">
        <f t="shared" si="240"/>
        <v>2.3103448275862069</v>
      </c>
      <c r="W738">
        <f t="shared" si="241"/>
        <v>11.655172413793103</v>
      </c>
    </row>
    <row r="739" spans="1:23" hidden="1" x14ac:dyDescent="0.25">
      <c r="A739" t="s">
        <v>6</v>
      </c>
      <c r="B739" t="s">
        <v>79</v>
      </c>
      <c r="C739">
        <v>1</v>
      </c>
      <c r="D739">
        <v>88</v>
      </c>
      <c r="E739">
        <f t="shared" si="243"/>
        <v>89</v>
      </c>
      <c r="F739">
        <v>144</v>
      </c>
      <c r="G739">
        <v>188</v>
      </c>
      <c r="H739">
        <v>144</v>
      </c>
      <c r="I739">
        <v>914</v>
      </c>
      <c r="J739">
        <f t="shared" si="228"/>
        <v>288</v>
      </c>
      <c r="K739">
        <f t="shared" si="229"/>
        <v>1102</v>
      </c>
      <c r="L739">
        <f t="shared" si="230"/>
        <v>143</v>
      </c>
      <c r="M739">
        <f t="shared" si="231"/>
        <v>187</v>
      </c>
      <c r="N739">
        <f t="shared" si="232"/>
        <v>56</v>
      </c>
      <c r="O739">
        <f t="shared" si="233"/>
        <v>826</v>
      </c>
      <c r="P739">
        <f t="shared" si="234"/>
        <v>199</v>
      </c>
      <c r="Q739">
        <f t="shared" si="235"/>
        <v>1013</v>
      </c>
      <c r="R739">
        <f t="shared" si="236"/>
        <v>143</v>
      </c>
      <c r="S739">
        <f t="shared" si="237"/>
        <v>187</v>
      </c>
      <c r="T739">
        <f t="shared" si="238"/>
        <v>0.63636363636363635</v>
      </c>
      <c r="U739">
        <f t="shared" si="239"/>
        <v>9.3863636363636367</v>
      </c>
      <c r="V739">
        <f t="shared" si="240"/>
        <v>2.2359550561797752</v>
      </c>
      <c r="W739">
        <f t="shared" si="241"/>
        <v>11.382022471910112</v>
      </c>
    </row>
    <row r="740" spans="1:23" hidden="1" x14ac:dyDescent="0.25">
      <c r="A740" t="s">
        <v>7</v>
      </c>
      <c r="B740" t="s">
        <v>79</v>
      </c>
      <c r="C740">
        <v>1</v>
      </c>
      <c r="D740">
        <v>98</v>
      </c>
      <c r="E740">
        <f t="shared" si="243"/>
        <v>99</v>
      </c>
      <c r="F740">
        <v>144</v>
      </c>
      <c r="G740">
        <v>188</v>
      </c>
      <c r="H740">
        <v>144</v>
      </c>
      <c r="I740">
        <v>915</v>
      </c>
      <c r="J740">
        <f t="shared" si="228"/>
        <v>288</v>
      </c>
      <c r="K740">
        <f t="shared" si="229"/>
        <v>1103</v>
      </c>
      <c r="L740">
        <f t="shared" si="230"/>
        <v>143</v>
      </c>
      <c r="M740">
        <f t="shared" si="231"/>
        <v>187</v>
      </c>
      <c r="N740">
        <f t="shared" si="232"/>
        <v>46</v>
      </c>
      <c r="O740">
        <f t="shared" si="233"/>
        <v>817</v>
      </c>
      <c r="P740">
        <f t="shared" si="234"/>
        <v>189</v>
      </c>
      <c r="Q740">
        <f t="shared" si="235"/>
        <v>1004</v>
      </c>
      <c r="R740">
        <f t="shared" si="236"/>
        <v>143</v>
      </c>
      <c r="S740">
        <f t="shared" si="237"/>
        <v>187</v>
      </c>
      <c r="T740">
        <f t="shared" si="238"/>
        <v>0.46938775510204084</v>
      </c>
      <c r="U740">
        <f t="shared" si="239"/>
        <v>8.3367346938775508</v>
      </c>
      <c r="V740">
        <f t="shared" si="240"/>
        <v>1.9090909090909092</v>
      </c>
      <c r="W740">
        <f t="shared" si="241"/>
        <v>10.141414141414142</v>
      </c>
    </row>
    <row r="741" spans="1:23" hidden="1" x14ac:dyDescent="0.25">
      <c r="A741" t="s">
        <v>8</v>
      </c>
      <c r="B741" t="s">
        <v>79</v>
      </c>
      <c r="C741">
        <v>1</v>
      </c>
      <c r="D741">
        <v>93</v>
      </c>
      <c r="E741">
        <f t="shared" si="243"/>
        <v>94</v>
      </c>
      <c r="F741">
        <v>144</v>
      </c>
      <c r="G741">
        <v>188</v>
      </c>
      <c r="H741">
        <v>144</v>
      </c>
      <c r="I741">
        <v>916</v>
      </c>
      <c r="J741">
        <f t="shared" si="228"/>
        <v>288</v>
      </c>
      <c r="K741">
        <f t="shared" si="229"/>
        <v>1104</v>
      </c>
      <c r="L741">
        <f t="shared" si="230"/>
        <v>143</v>
      </c>
      <c r="M741">
        <f t="shared" si="231"/>
        <v>187</v>
      </c>
      <c r="N741">
        <f t="shared" si="232"/>
        <v>51</v>
      </c>
      <c r="O741">
        <f t="shared" si="233"/>
        <v>823</v>
      </c>
      <c r="P741">
        <f t="shared" si="234"/>
        <v>194</v>
      </c>
      <c r="Q741">
        <f t="shared" si="235"/>
        <v>1010</v>
      </c>
      <c r="R741">
        <f t="shared" si="236"/>
        <v>143</v>
      </c>
      <c r="S741">
        <f t="shared" si="237"/>
        <v>187</v>
      </c>
      <c r="T741">
        <f t="shared" si="238"/>
        <v>0.54838709677419351</v>
      </c>
      <c r="U741">
        <f t="shared" si="239"/>
        <v>8.849462365591398</v>
      </c>
      <c r="V741">
        <f t="shared" si="240"/>
        <v>2.0638297872340425</v>
      </c>
      <c r="W741">
        <f t="shared" si="241"/>
        <v>10.74468085106383</v>
      </c>
    </row>
    <row r="742" spans="1:23" hidden="1" x14ac:dyDescent="0.25">
      <c r="A742" t="s">
        <v>9</v>
      </c>
      <c r="B742" t="s">
        <v>79</v>
      </c>
      <c r="C742">
        <v>0</v>
      </c>
      <c r="D742">
        <v>81</v>
      </c>
      <c r="E742">
        <f t="shared" si="243"/>
        <v>81</v>
      </c>
      <c r="F742">
        <v>144</v>
      </c>
      <c r="G742">
        <v>188</v>
      </c>
      <c r="H742">
        <v>144</v>
      </c>
      <c r="I742">
        <v>917</v>
      </c>
      <c r="J742">
        <f t="shared" si="228"/>
        <v>288</v>
      </c>
      <c r="K742">
        <f t="shared" si="229"/>
        <v>1105</v>
      </c>
      <c r="L742">
        <f t="shared" si="230"/>
        <v>144</v>
      </c>
      <c r="M742">
        <f t="shared" si="231"/>
        <v>188</v>
      </c>
      <c r="N742">
        <f t="shared" si="232"/>
        <v>63</v>
      </c>
      <c r="O742">
        <f t="shared" si="233"/>
        <v>836</v>
      </c>
      <c r="P742">
        <f t="shared" si="234"/>
        <v>207</v>
      </c>
      <c r="Q742">
        <f t="shared" si="235"/>
        <v>1024</v>
      </c>
      <c r="R742" t="e">
        <f t="shared" si="236"/>
        <v>#DIV/0!</v>
      </c>
      <c r="S742" t="e">
        <f t="shared" si="237"/>
        <v>#DIV/0!</v>
      </c>
      <c r="T742">
        <f t="shared" si="238"/>
        <v>0.77777777777777779</v>
      </c>
      <c r="U742">
        <f t="shared" si="239"/>
        <v>10.320987654320987</v>
      </c>
      <c r="V742">
        <f t="shared" si="240"/>
        <v>2.5555555555555554</v>
      </c>
      <c r="W742">
        <f t="shared" si="241"/>
        <v>12.641975308641975</v>
      </c>
    </row>
    <row r="743" spans="1:23" hidden="1" x14ac:dyDescent="0.25">
      <c r="A743" t="s">
        <v>10</v>
      </c>
      <c r="B743" t="s">
        <v>79</v>
      </c>
      <c r="C743">
        <v>0</v>
      </c>
      <c r="D743">
        <v>87</v>
      </c>
      <c r="E743">
        <f t="shared" si="243"/>
        <v>87</v>
      </c>
      <c r="F743">
        <v>144</v>
      </c>
      <c r="G743">
        <v>188</v>
      </c>
      <c r="H743">
        <v>144</v>
      </c>
      <c r="I743">
        <v>918</v>
      </c>
      <c r="J743">
        <f t="shared" si="228"/>
        <v>288</v>
      </c>
      <c r="K743">
        <f t="shared" si="229"/>
        <v>1106</v>
      </c>
      <c r="L743">
        <f t="shared" si="230"/>
        <v>144</v>
      </c>
      <c r="M743">
        <f t="shared" si="231"/>
        <v>188</v>
      </c>
      <c r="N743">
        <f t="shared" si="232"/>
        <v>57</v>
      </c>
      <c r="O743">
        <f t="shared" si="233"/>
        <v>831</v>
      </c>
      <c r="P743">
        <f t="shared" si="234"/>
        <v>201</v>
      </c>
      <c r="Q743">
        <f t="shared" si="235"/>
        <v>1019</v>
      </c>
      <c r="R743" t="e">
        <f t="shared" si="236"/>
        <v>#DIV/0!</v>
      </c>
      <c r="S743" t="e">
        <f t="shared" si="237"/>
        <v>#DIV/0!</v>
      </c>
      <c r="T743">
        <f t="shared" si="238"/>
        <v>0.65517241379310343</v>
      </c>
      <c r="U743">
        <f t="shared" si="239"/>
        <v>9.5517241379310338</v>
      </c>
      <c r="V743">
        <f t="shared" si="240"/>
        <v>2.3103448275862069</v>
      </c>
      <c r="W743">
        <f t="shared" si="241"/>
        <v>11.712643678160919</v>
      </c>
    </row>
    <row r="744" spans="1:23" hidden="1" x14ac:dyDescent="0.25">
      <c r="A744" t="s">
        <v>11</v>
      </c>
      <c r="B744" t="s">
        <v>79</v>
      </c>
      <c r="C744">
        <v>0</v>
      </c>
      <c r="D744">
        <v>81</v>
      </c>
      <c r="E744">
        <f t="shared" si="243"/>
        <v>81</v>
      </c>
      <c r="F744">
        <v>144</v>
      </c>
      <c r="G744">
        <v>188</v>
      </c>
      <c r="H744">
        <v>144</v>
      </c>
      <c r="I744">
        <v>919</v>
      </c>
      <c r="J744">
        <f t="shared" si="228"/>
        <v>288</v>
      </c>
      <c r="K744">
        <f t="shared" si="229"/>
        <v>1107</v>
      </c>
      <c r="L744">
        <f t="shared" si="230"/>
        <v>144</v>
      </c>
      <c r="M744">
        <f t="shared" si="231"/>
        <v>188</v>
      </c>
      <c r="N744">
        <f t="shared" si="232"/>
        <v>63</v>
      </c>
      <c r="O744">
        <f t="shared" si="233"/>
        <v>838</v>
      </c>
      <c r="P744">
        <f t="shared" si="234"/>
        <v>207</v>
      </c>
      <c r="Q744">
        <f t="shared" si="235"/>
        <v>1026</v>
      </c>
      <c r="R744" t="e">
        <f t="shared" si="236"/>
        <v>#DIV/0!</v>
      </c>
      <c r="S744" t="e">
        <f t="shared" si="237"/>
        <v>#DIV/0!</v>
      </c>
      <c r="T744">
        <f t="shared" si="238"/>
        <v>0.77777777777777779</v>
      </c>
      <c r="U744">
        <f t="shared" si="239"/>
        <v>10.345679012345679</v>
      </c>
      <c r="V744">
        <f t="shared" si="240"/>
        <v>2.5555555555555554</v>
      </c>
      <c r="W744">
        <f t="shared" si="241"/>
        <v>12.666666666666666</v>
      </c>
    </row>
    <row r="745" spans="1:23" hidden="1" x14ac:dyDescent="0.25">
      <c r="A745" t="s">
        <v>12</v>
      </c>
      <c r="B745" t="s">
        <v>79</v>
      </c>
      <c r="C745">
        <v>0</v>
      </c>
      <c r="D745">
        <v>63</v>
      </c>
      <c r="E745">
        <f t="shared" si="243"/>
        <v>63</v>
      </c>
      <c r="F745">
        <v>144</v>
      </c>
      <c r="G745">
        <v>188</v>
      </c>
      <c r="H745">
        <v>144</v>
      </c>
      <c r="I745">
        <v>920</v>
      </c>
      <c r="J745">
        <f t="shared" si="228"/>
        <v>288</v>
      </c>
      <c r="K745">
        <f t="shared" si="229"/>
        <v>1108</v>
      </c>
      <c r="L745">
        <f t="shared" si="230"/>
        <v>144</v>
      </c>
      <c r="M745">
        <f t="shared" si="231"/>
        <v>188</v>
      </c>
      <c r="N745">
        <f t="shared" si="232"/>
        <v>81</v>
      </c>
      <c r="O745">
        <f t="shared" si="233"/>
        <v>857</v>
      </c>
      <c r="P745">
        <f t="shared" si="234"/>
        <v>225</v>
      </c>
      <c r="Q745">
        <f t="shared" si="235"/>
        <v>1045</v>
      </c>
      <c r="R745" t="e">
        <f t="shared" si="236"/>
        <v>#DIV/0!</v>
      </c>
      <c r="S745" t="e">
        <f t="shared" si="237"/>
        <v>#DIV/0!</v>
      </c>
      <c r="T745">
        <f t="shared" si="238"/>
        <v>1.2857142857142858</v>
      </c>
      <c r="U745">
        <f t="shared" si="239"/>
        <v>13.603174603174603</v>
      </c>
      <c r="V745">
        <f t="shared" si="240"/>
        <v>3.5714285714285716</v>
      </c>
      <c r="W745">
        <f t="shared" si="241"/>
        <v>16.587301587301589</v>
      </c>
    </row>
    <row r="746" spans="1:23" hidden="1" x14ac:dyDescent="0.25">
      <c r="A746" t="s">
        <v>0</v>
      </c>
      <c r="B746" t="s">
        <v>80</v>
      </c>
      <c r="C746">
        <v>16</v>
      </c>
      <c r="D746">
        <v>267</v>
      </c>
      <c r="E746">
        <f>SUM(C746:D746)</f>
        <v>283</v>
      </c>
      <c r="F746">
        <v>144</v>
      </c>
      <c r="G746">
        <v>188</v>
      </c>
      <c r="H746">
        <v>144</v>
      </c>
      <c r="I746">
        <v>921</v>
      </c>
      <c r="J746">
        <f t="shared" si="228"/>
        <v>288</v>
      </c>
      <c r="K746">
        <f t="shared" si="229"/>
        <v>1109</v>
      </c>
      <c r="L746">
        <f t="shared" si="230"/>
        <v>128</v>
      </c>
      <c r="M746">
        <f t="shared" si="231"/>
        <v>172</v>
      </c>
      <c r="N746">
        <f t="shared" si="232"/>
        <v>123</v>
      </c>
      <c r="O746">
        <f t="shared" si="233"/>
        <v>654</v>
      </c>
      <c r="P746">
        <f t="shared" si="234"/>
        <v>5</v>
      </c>
      <c r="Q746">
        <f t="shared" si="235"/>
        <v>826</v>
      </c>
      <c r="R746">
        <f t="shared" si="236"/>
        <v>8</v>
      </c>
      <c r="S746">
        <f t="shared" si="237"/>
        <v>10.75</v>
      </c>
      <c r="T746">
        <f t="shared" si="238"/>
        <v>0.4606741573033708</v>
      </c>
      <c r="U746">
        <f t="shared" si="239"/>
        <v>2.4494382022471912</v>
      </c>
      <c r="V746">
        <f t="shared" si="240"/>
        <v>1.7667844522968199E-2</v>
      </c>
      <c r="W746">
        <f t="shared" si="241"/>
        <v>2.9187279151943462</v>
      </c>
    </row>
    <row r="747" spans="1:23" hidden="1" x14ac:dyDescent="0.25">
      <c r="A747" t="s">
        <v>2</v>
      </c>
      <c r="B747" t="s">
        <v>80</v>
      </c>
      <c r="C747">
        <v>32</v>
      </c>
      <c r="D747">
        <v>203</v>
      </c>
      <c r="E747">
        <f t="shared" ref="E747:E757" si="244">SUM(C747:D747)</f>
        <v>235</v>
      </c>
      <c r="F747">
        <v>144</v>
      </c>
      <c r="G747">
        <v>188</v>
      </c>
      <c r="H747">
        <v>144</v>
      </c>
      <c r="I747">
        <v>922</v>
      </c>
      <c r="J747">
        <f t="shared" si="228"/>
        <v>288</v>
      </c>
      <c r="K747">
        <f t="shared" si="229"/>
        <v>1110</v>
      </c>
      <c r="L747">
        <f t="shared" si="230"/>
        <v>112</v>
      </c>
      <c r="M747">
        <f t="shared" si="231"/>
        <v>156</v>
      </c>
      <c r="N747">
        <f t="shared" si="232"/>
        <v>59</v>
      </c>
      <c r="O747">
        <f t="shared" si="233"/>
        <v>719</v>
      </c>
      <c r="P747">
        <f t="shared" si="234"/>
        <v>53</v>
      </c>
      <c r="Q747">
        <f t="shared" si="235"/>
        <v>875</v>
      </c>
      <c r="R747">
        <f t="shared" si="236"/>
        <v>3.5</v>
      </c>
      <c r="S747">
        <f t="shared" si="237"/>
        <v>4.875</v>
      </c>
      <c r="T747">
        <f t="shared" si="238"/>
        <v>0.29064039408866993</v>
      </c>
      <c r="U747">
        <f t="shared" si="239"/>
        <v>3.541871921182266</v>
      </c>
      <c r="V747">
        <f t="shared" si="240"/>
        <v>0.22553191489361701</v>
      </c>
      <c r="W747">
        <f t="shared" si="241"/>
        <v>3.7234042553191489</v>
      </c>
    </row>
    <row r="748" spans="1:23" hidden="1" x14ac:dyDescent="0.25">
      <c r="A748" t="s">
        <v>3</v>
      </c>
      <c r="B748" t="s">
        <v>80</v>
      </c>
      <c r="C748">
        <v>35</v>
      </c>
      <c r="D748">
        <v>276</v>
      </c>
      <c r="E748">
        <f t="shared" si="244"/>
        <v>311</v>
      </c>
      <c r="F748">
        <v>144</v>
      </c>
      <c r="G748">
        <v>188</v>
      </c>
      <c r="H748">
        <v>144</v>
      </c>
      <c r="I748">
        <v>923</v>
      </c>
      <c r="J748">
        <f t="shared" si="228"/>
        <v>288</v>
      </c>
      <c r="K748">
        <f t="shared" si="229"/>
        <v>1111</v>
      </c>
      <c r="L748">
        <f t="shared" si="230"/>
        <v>109</v>
      </c>
      <c r="M748">
        <f t="shared" si="231"/>
        <v>153</v>
      </c>
      <c r="N748">
        <f t="shared" si="232"/>
        <v>132</v>
      </c>
      <c r="O748">
        <f t="shared" si="233"/>
        <v>647</v>
      </c>
      <c r="P748">
        <f t="shared" si="234"/>
        <v>23</v>
      </c>
      <c r="Q748">
        <f t="shared" si="235"/>
        <v>800</v>
      </c>
      <c r="R748">
        <f t="shared" si="236"/>
        <v>3.1142857142857143</v>
      </c>
      <c r="S748">
        <f t="shared" si="237"/>
        <v>4.371428571428571</v>
      </c>
      <c r="T748">
        <f t="shared" si="238"/>
        <v>0.47826086956521741</v>
      </c>
      <c r="U748">
        <f t="shared" si="239"/>
        <v>2.3442028985507246</v>
      </c>
      <c r="V748">
        <f t="shared" si="240"/>
        <v>7.3954983922829579E-2</v>
      </c>
      <c r="W748">
        <f t="shared" si="241"/>
        <v>2.572347266881029</v>
      </c>
    </row>
    <row r="749" spans="1:23" hidden="1" x14ac:dyDescent="0.25">
      <c r="A749" t="s">
        <v>4</v>
      </c>
      <c r="B749" t="s">
        <v>80</v>
      </c>
      <c r="C749">
        <v>31</v>
      </c>
      <c r="D749">
        <v>287</v>
      </c>
      <c r="E749">
        <f t="shared" si="244"/>
        <v>318</v>
      </c>
      <c r="F749">
        <v>144</v>
      </c>
      <c r="G749">
        <v>188</v>
      </c>
      <c r="H749">
        <v>144</v>
      </c>
      <c r="I749">
        <v>924</v>
      </c>
      <c r="J749">
        <f t="shared" si="228"/>
        <v>288</v>
      </c>
      <c r="K749">
        <f t="shared" si="229"/>
        <v>1112</v>
      </c>
      <c r="L749">
        <f t="shared" si="230"/>
        <v>113</v>
      </c>
      <c r="M749">
        <f t="shared" si="231"/>
        <v>157</v>
      </c>
      <c r="N749">
        <f t="shared" si="232"/>
        <v>143</v>
      </c>
      <c r="O749">
        <f t="shared" si="233"/>
        <v>637</v>
      </c>
      <c r="P749">
        <f t="shared" si="234"/>
        <v>30</v>
      </c>
      <c r="Q749">
        <f t="shared" si="235"/>
        <v>794</v>
      </c>
      <c r="R749">
        <f t="shared" si="236"/>
        <v>3.6451612903225805</v>
      </c>
      <c r="S749">
        <f t="shared" si="237"/>
        <v>5.064516129032258</v>
      </c>
      <c r="T749">
        <f t="shared" si="238"/>
        <v>0.49825783972125437</v>
      </c>
      <c r="U749">
        <f t="shared" si="239"/>
        <v>2.2195121951219514</v>
      </c>
      <c r="V749">
        <f t="shared" si="240"/>
        <v>9.4339622641509441E-2</v>
      </c>
      <c r="W749">
        <f t="shared" si="241"/>
        <v>2.4968553459119498</v>
      </c>
    </row>
    <row r="750" spans="1:23" hidden="1" x14ac:dyDescent="0.25">
      <c r="A750" t="s">
        <v>5</v>
      </c>
      <c r="B750" t="s">
        <v>80</v>
      </c>
      <c r="C750">
        <v>27</v>
      </c>
      <c r="D750">
        <v>238</v>
      </c>
      <c r="E750">
        <f t="shared" si="244"/>
        <v>265</v>
      </c>
      <c r="F750">
        <v>144</v>
      </c>
      <c r="G750">
        <v>188</v>
      </c>
      <c r="H750">
        <v>144</v>
      </c>
      <c r="I750">
        <v>925</v>
      </c>
      <c r="J750">
        <f t="shared" si="228"/>
        <v>288</v>
      </c>
      <c r="K750">
        <f t="shared" si="229"/>
        <v>1113</v>
      </c>
      <c r="L750">
        <f t="shared" si="230"/>
        <v>117</v>
      </c>
      <c r="M750">
        <f t="shared" si="231"/>
        <v>161</v>
      </c>
      <c r="N750">
        <f t="shared" si="232"/>
        <v>94</v>
      </c>
      <c r="O750">
        <f t="shared" si="233"/>
        <v>687</v>
      </c>
      <c r="P750">
        <f t="shared" si="234"/>
        <v>23</v>
      </c>
      <c r="Q750">
        <f t="shared" si="235"/>
        <v>848</v>
      </c>
      <c r="R750">
        <f t="shared" si="236"/>
        <v>4.333333333333333</v>
      </c>
      <c r="S750">
        <f t="shared" si="237"/>
        <v>5.9629629629629628</v>
      </c>
      <c r="T750">
        <f t="shared" si="238"/>
        <v>0.3949579831932773</v>
      </c>
      <c r="U750">
        <f t="shared" si="239"/>
        <v>2.8865546218487395</v>
      </c>
      <c r="V750">
        <f t="shared" si="240"/>
        <v>8.6792452830188674E-2</v>
      </c>
      <c r="W750">
        <f t="shared" si="241"/>
        <v>3.2</v>
      </c>
    </row>
    <row r="751" spans="1:23" hidden="1" x14ac:dyDescent="0.25">
      <c r="A751" t="s">
        <v>6</v>
      </c>
      <c r="B751" t="s">
        <v>80</v>
      </c>
      <c r="C751">
        <v>24</v>
      </c>
      <c r="D751">
        <v>295</v>
      </c>
      <c r="E751">
        <f t="shared" si="244"/>
        <v>319</v>
      </c>
      <c r="F751">
        <v>144</v>
      </c>
      <c r="G751">
        <v>188</v>
      </c>
      <c r="H751">
        <v>144</v>
      </c>
      <c r="I751">
        <v>926</v>
      </c>
      <c r="J751">
        <f t="shared" si="228"/>
        <v>288</v>
      </c>
      <c r="K751">
        <f t="shared" si="229"/>
        <v>1114</v>
      </c>
      <c r="L751">
        <f t="shared" si="230"/>
        <v>120</v>
      </c>
      <c r="M751">
        <f t="shared" si="231"/>
        <v>164</v>
      </c>
      <c r="N751">
        <f t="shared" si="232"/>
        <v>151</v>
      </c>
      <c r="O751">
        <f t="shared" si="233"/>
        <v>631</v>
      </c>
      <c r="P751">
        <f t="shared" si="234"/>
        <v>31</v>
      </c>
      <c r="Q751">
        <f t="shared" si="235"/>
        <v>795</v>
      </c>
      <c r="R751">
        <f t="shared" si="236"/>
        <v>5</v>
      </c>
      <c r="S751">
        <f t="shared" si="237"/>
        <v>6.833333333333333</v>
      </c>
      <c r="T751">
        <f t="shared" si="238"/>
        <v>0.51186440677966105</v>
      </c>
      <c r="U751">
        <f t="shared" si="239"/>
        <v>2.1389830508474574</v>
      </c>
      <c r="V751">
        <f t="shared" si="240"/>
        <v>9.7178683385579931E-2</v>
      </c>
      <c r="W751">
        <f t="shared" si="241"/>
        <v>2.4921630094043885</v>
      </c>
    </row>
    <row r="752" spans="1:23" hidden="1" x14ac:dyDescent="0.25">
      <c r="A752" t="s">
        <v>7</v>
      </c>
      <c r="B752" t="s">
        <v>80</v>
      </c>
      <c r="C752">
        <v>30</v>
      </c>
      <c r="D752">
        <v>285</v>
      </c>
      <c r="E752">
        <f t="shared" si="244"/>
        <v>315</v>
      </c>
      <c r="F752">
        <v>144</v>
      </c>
      <c r="G752">
        <v>188</v>
      </c>
      <c r="H752">
        <v>144</v>
      </c>
      <c r="I752">
        <v>927</v>
      </c>
      <c r="J752">
        <f t="shared" si="228"/>
        <v>288</v>
      </c>
      <c r="K752">
        <f t="shared" si="229"/>
        <v>1115</v>
      </c>
      <c r="L752">
        <f t="shared" si="230"/>
        <v>114</v>
      </c>
      <c r="M752">
        <f t="shared" si="231"/>
        <v>158</v>
      </c>
      <c r="N752">
        <f t="shared" si="232"/>
        <v>141</v>
      </c>
      <c r="O752">
        <f t="shared" si="233"/>
        <v>642</v>
      </c>
      <c r="P752">
        <f t="shared" si="234"/>
        <v>27</v>
      </c>
      <c r="Q752">
        <f t="shared" si="235"/>
        <v>800</v>
      </c>
      <c r="R752">
        <f t="shared" si="236"/>
        <v>3.8</v>
      </c>
      <c r="S752">
        <f t="shared" si="237"/>
        <v>5.2666666666666666</v>
      </c>
      <c r="T752">
        <f t="shared" si="238"/>
        <v>0.49473684210526314</v>
      </c>
      <c r="U752">
        <f t="shared" si="239"/>
        <v>2.2526315789473683</v>
      </c>
      <c r="V752">
        <f t="shared" si="240"/>
        <v>8.5714285714285715E-2</v>
      </c>
      <c r="W752">
        <f t="shared" si="241"/>
        <v>2.5396825396825395</v>
      </c>
    </row>
    <row r="753" spans="1:23" hidden="1" x14ac:dyDescent="0.25">
      <c r="A753" t="s">
        <v>8</v>
      </c>
      <c r="B753" t="s">
        <v>80</v>
      </c>
      <c r="C753">
        <v>33</v>
      </c>
      <c r="D753">
        <v>286</v>
      </c>
      <c r="E753">
        <f t="shared" si="244"/>
        <v>319</v>
      </c>
      <c r="F753">
        <v>144</v>
      </c>
      <c r="G753">
        <v>188</v>
      </c>
      <c r="H753">
        <v>144</v>
      </c>
      <c r="I753">
        <v>928</v>
      </c>
      <c r="J753">
        <f t="shared" si="228"/>
        <v>288</v>
      </c>
      <c r="K753">
        <f t="shared" si="229"/>
        <v>1116</v>
      </c>
      <c r="L753">
        <f t="shared" si="230"/>
        <v>111</v>
      </c>
      <c r="M753">
        <f t="shared" si="231"/>
        <v>155</v>
      </c>
      <c r="N753">
        <f t="shared" si="232"/>
        <v>142</v>
      </c>
      <c r="O753">
        <f t="shared" si="233"/>
        <v>642</v>
      </c>
      <c r="P753">
        <f t="shared" si="234"/>
        <v>31</v>
      </c>
      <c r="Q753">
        <f t="shared" si="235"/>
        <v>797</v>
      </c>
      <c r="R753">
        <f t="shared" si="236"/>
        <v>3.3636363636363638</v>
      </c>
      <c r="S753">
        <f t="shared" si="237"/>
        <v>4.6969696969696972</v>
      </c>
      <c r="T753">
        <f t="shared" si="238"/>
        <v>0.49650349650349651</v>
      </c>
      <c r="U753">
        <f t="shared" si="239"/>
        <v>2.2447552447552446</v>
      </c>
      <c r="V753">
        <f t="shared" si="240"/>
        <v>9.7178683385579931E-2</v>
      </c>
      <c r="W753">
        <f t="shared" si="241"/>
        <v>2.4984326018808778</v>
      </c>
    </row>
    <row r="754" spans="1:23" hidden="1" x14ac:dyDescent="0.25">
      <c r="A754" t="s">
        <v>9</v>
      </c>
      <c r="B754" t="s">
        <v>80</v>
      </c>
      <c r="C754">
        <v>43</v>
      </c>
      <c r="D754">
        <v>290</v>
      </c>
      <c r="E754">
        <f t="shared" si="244"/>
        <v>333</v>
      </c>
      <c r="F754">
        <v>144</v>
      </c>
      <c r="G754">
        <v>188</v>
      </c>
      <c r="H754">
        <v>144</v>
      </c>
      <c r="I754">
        <v>929</v>
      </c>
      <c r="J754">
        <f t="shared" si="228"/>
        <v>288</v>
      </c>
      <c r="K754">
        <f t="shared" si="229"/>
        <v>1117</v>
      </c>
      <c r="L754">
        <f t="shared" si="230"/>
        <v>101</v>
      </c>
      <c r="M754">
        <f t="shared" si="231"/>
        <v>145</v>
      </c>
      <c r="N754">
        <f t="shared" si="232"/>
        <v>146</v>
      </c>
      <c r="O754">
        <f t="shared" si="233"/>
        <v>639</v>
      </c>
      <c r="P754">
        <f t="shared" si="234"/>
        <v>45</v>
      </c>
      <c r="Q754">
        <f t="shared" si="235"/>
        <v>784</v>
      </c>
      <c r="R754">
        <f t="shared" si="236"/>
        <v>2.3488372093023258</v>
      </c>
      <c r="S754">
        <f t="shared" si="237"/>
        <v>3.3720930232558142</v>
      </c>
      <c r="T754">
        <f t="shared" si="238"/>
        <v>0.50344827586206897</v>
      </c>
      <c r="U754">
        <f t="shared" si="239"/>
        <v>2.203448275862069</v>
      </c>
      <c r="V754">
        <f t="shared" si="240"/>
        <v>0.13513513513513514</v>
      </c>
      <c r="W754">
        <f t="shared" si="241"/>
        <v>2.3543543543543541</v>
      </c>
    </row>
    <row r="755" spans="1:23" hidden="1" x14ac:dyDescent="0.25">
      <c r="A755" t="s">
        <v>10</v>
      </c>
      <c r="B755" t="s">
        <v>80</v>
      </c>
      <c r="C755">
        <v>38</v>
      </c>
      <c r="D755">
        <v>317</v>
      </c>
      <c r="E755">
        <f t="shared" si="244"/>
        <v>355</v>
      </c>
      <c r="F755">
        <v>144</v>
      </c>
      <c r="G755">
        <v>188</v>
      </c>
      <c r="H755">
        <v>144</v>
      </c>
      <c r="I755">
        <v>930</v>
      </c>
      <c r="J755">
        <f t="shared" si="228"/>
        <v>288</v>
      </c>
      <c r="K755">
        <f t="shared" si="229"/>
        <v>1118</v>
      </c>
      <c r="L755">
        <f t="shared" si="230"/>
        <v>106</v>
      </c>
      <c r="M755">
        <f t="shared" si="231"/>
        <v>150</v>
      </c>
      <c r="N755">
        <f t="shared" si="232"/>
        <v>173</v>
      </c>
      <c r="O755">
        <f t="shared" si="233"/>
        <v>613</v>
      </c>
      <c r="P755">
        <f t="shared" si="234"/>
        <v>67</v>
      </c>
      <c r="Q755">
        <f t="shared" si="235"/>
        <v>763</v>
      </c>
      <c r="R755">
        <f t="shared" si="236"/>
        <v>2.7894736842105261</v>
      </c>
      <c r="S755">
        <f t="shared" si="237"/>
        <v>3.9473684210526314</v>
      </c>
      <c r="T755">
        <f t="shared" si="238"/>
        <v>0.5457413249211357</v>
      </c>
      <c r="U755">
        <f t="shared" si="239"/>
        <v>1.9337539432176656</v>
      </c>
      <c r="V755">
        <f t="shared" si="240"/>
        <v>0.18873239436619718</v>
      </c>
      <c r="W755">
        <f t="shared" si="241"/>
        <v>2.1492957746478871</v>
      </c>
    </row>
    <row r="756" spans="1:23" hidden="1" x14ac:dyDescent="0.25">
      <c r="A756" t="s">
        <v>11</v>
      </c>
      <c r="B756" t="s">
        <v>80</v>
      </c>
      <c r="C756">
        <v>31</v>
      </c>
      <c r="D756">
        <v>333</v>
      </c>
      <c r="E756">
        <f t="shared" si="244"/>
        <v>364</v>
      </c>
      <c r="F756">
        <v>144</v>
      </c>
      <c r="G756">
        <v>188</v>
      </c>
      <c r="H756">
        <v>144</v>
      </c>
      <c r="I756">
        <v>931</v>
      </c>
      <c r="J756">
        <f t="shared" si="228"/>
        <v>288</v>
      </c>
      <c r="K756">
        <f t="shared" si="229"/>
        <v>1119</v>
      </c>
      <c r="L756">
        <f t="shared" si="230"/>
        <v>113</v>
      </c>
      <c r="M756">
        <f t="shared" si="231"/>
        <v>157</v>
      </c>
      <c r="N756">
        <f t="shared" si="232"/>
        <v>189</v>
      </c>
      <c r="O756">
        <f t="shared" si="233"/>
        <v>598</v>
      </c>
      <c r="P756">
        <f t="shared" si="234"/>
        <v>76</v>
      </c>
      <c r="Q756">
        <f t="shared" si="235"/>
        <v>755</v>
      </c>
      <c r="R756">
        <f t="shared" si="236"/>
        <v>3.6451612903225805</v>
      </c>
      <c r="S756">
        <f t="shared" si="237"/>
        <v>5.064516129032258</v>
      </c>
      <c r="T756">
        <f t="shared" si="238"/>
        <v>0.56756756756756754</v>
      </c>
      <c r="U756">
        <f t="shared" si="239"/>
        <v>1.7957957957957957</v>
      </c>
      <c r="V756">
        <f t="shared" si="240"/>
        <v>0.2087912087912088</v>
      </c>
      <c r="W756">
        <f t="shared" si="241"/>
        <v>2.0741758241758244</v>
      </c>
    </row>
    <row r="757" spans="1:23" hidden="1" x14ac:dyDescent="0.25">
      <c r="A757" t="s">
        <v>12</v>
      </c>
      <c r="B757" t="s">
        <v>80</v>
      </c>
      <c r="C757">
        <v>45</v>
      </c>
      <c r="D757">
        <v>348</v>
      </c>
      <c r="E757">
        <f t="shared" si="244"/>
        <v>393</v>
      </c>
      <c r="F757">
        <v>144</v>
      </c>
      <c r="G757">
        <v>188</v>
      </c>
      <c r="H757">
        <v>144</v>
      </c>
      <c r="I757">
        <v>932</v>
      </c>
      <c r="J757">
        <f t="shared" si="228"/>
        <v>288</v>
      </c>
      <c r="K757">
        <f t="shared" si="229"/>
        <v>1120</v>
      </c>
      <c r="L757">
        <f t="shared" si="230"/>
        <v>99</v>
      </c>
      <c r="M757">
        <f t="shared" si="231"/>
        <v>143</v>
      </c>
      <c r="N757">
        <f t="shared" si="232"/>
        <v>204</v>
      </c>
      <c r="O757">
        <f t="shared" si="233"/>
        <v>584</v>
      </c>
      <c r="P757">
        <f t="shared" si="234"/>
        <v>105</v>
      </c>
      <c r="Q757">
        <f t="shared" si="235"/>
        <v>727</v>
      </c>
      <c r="R757">
        <f t="shared" si="236"/>
        <v>2.2000000000000002</v>
      </c>
      <c r="S757">
        <f t="shared" si="237"/>
        <v>3.1777777777777776</v>
      </c>
      <c r="T757">
        <f t="shared" si="238"/>
        <v>0.58620689655172409</v>
      </c>
      <c r="U757">
        <f t="shared" si="239"/>
        <v>1.6781609195402298</v>
      </c>
      <c r="V757">
        <f t="shared" si="240"/>
        <v>0.26717557251908397</v>
      </c>
      <c r="W757">
        <f t="shared" si="241"/>
        <v>1.8498727735368956</v>
      </c>
    </row>
    <row r="758" spans="1:23" hidden="1" x14ac:dyDescent="0.25">
      <c r="A758" t="s">
        <v>0</v>
      </c>
      <c r="B758" t="s">
        <v>81</v>
      </c>
      <c r="C758">
        <v>0</v>
      </c>
      <c r="D758">
        <v>57</v>
      </c>
      <c r="E758">
        <f>SUM(C758:D758)</f>
        <v>57</v>
      </c>
      <c r="F758">
        <v>144</v>
      </c>
      <c r="G758">
        <v>188</v>
      </c>
      <c r="H758">
        <v>144</v>
      </c>
      <c r="I758">
        <v>933</v>
      </c>
      <c r="J758">
        <f t="shared" si="228"/>
        <v>288</v>
      </c>
      <c r="K758">
        <f t="shared" si="229"/>
        <v>1121</v>
      </c>
      <c r="L758">
        <f t="shared" si="230"/>
        <v>144</v>
      </c>
      <c r="M758">
        <f t="shared" si="231"/>
        <v>188</v>
      </c>
      <c r="N758">
        <f t="shared" si="232"/>
        <v>87</v>
      </c>
      <c r="O758">
        <f t="shared" si="233"/>
        <v>876</v>
      </c>
      <c r="P758">
        <f t="shared" si="234"/>
        <v>231</v>
      </c>
      <c r="Q758">
        <f t="shared" si="235"/>
        <v>1064</v>
      </c>
      <c r="R758" t="e">
        <f t="shared" si="236"/>
        <v>#DIV/0!</v>
      </c>
      <c r="S758" t="e">
        <f t="shared" si="237"/>
        <v>#DIV/0!</v>
      </c>
      <c r="T758">
        <f t="shared" si="238"/>
        <v>1.5263157894736843</v>
      </c>
      <c r="U758">
        <f t="shared" si="239"/>
        <v>15.368421052631579</v>
      </c>
      <c r="V758">
        <f t="shared" si="240"/>
        <v>4.0526315789473681</v>
      </c>
      <c r="W758">
        <f t="shared" si="241"/>
        <v>18.666666666666668</v>
      </c>
    </row>
    <row r="759" spans="1:23" hidden="1" x14ac:dyDescent="0.25">
      <c r="A759" t="s">
        <v>2</v>
      </c>
      <c r="B759" t="s">
        <v>81</v>
      </c>
      <c r="C759">
        <v>0</v>
      </c>
      <c r="D759">
        <v>121</v>
      </c>
      <c r="E759">
        <f t="shared" ref="E759:E769" si="245">SUM(C759:D759)</f>
        <v>121</v>
      </c>
      <c r="F759">
        <v>144</v>
      </c>
      <c r="G759">
        <v>188</v>
      </c>
      <c r="H759">
        <v>144</v>
      </c>
      <c r="I759">
        <v>934</v>
      </c>
      <c r="J759">
        <f t="shared" si="228"/>
        <v>288</v>
      </c>
      <c r="K759">
        <f t="shared" si="229"/>
        <v>1122</v>
      </c>
      <c r="L759">
        <f t="shared" si="230"/>
        <v>144</v>
      </c>
      <c r="M759">
        <f t="shared" si="231"/>
        <v>188</v>
      </c>
      <c r="N759">
        <f t="shared" si="232"/>
        <v>23</v>
      </c>
      <c r="O759">
        <f t="shared" si="233"/>
        <v>813</v>
      </c>
      <c r="P759">
        <f t="shared" si="234"/>
        <v>167</v>
      </c>
      <c r="Q759">
        <f t="shared" si="235"/>
        <v>1001</v>
      </c>
      <c r="R759" t="e">
        <f t="shared" si="236"/>
        <v>#DIV/0!</v>
      </c>
      <c r="S759" t="e">
        <f t="shared" si="237"/>
        <v>#DIV/0!</v>
      </c>
      <c r="T759">
        <f t="shared" si="238"/>
        <v>0.19008264462809918</v>
      </c>
      <c r="U759">
        <f t="shared" si="239"/>
        <v>6.7190082644628095</v>
      </c>
      <c r="V759">
        <f t="shared" si="240"/>
        <v>1.3801652892561984</v>
      </c>
      <c r="W759">
        <f t="shared" si="241"/>
        <v>8.2727272727272734</v>
      </c>
    </row>
    <row r="760" spans="1:23" hidden="1" x14ac:dyDescent="0.25">
      <c r="A760" t="s">
        <v>3</v>
      </c>
      <c r="B760" t="s">
        <v>81</v>
      </c>
      <c r="C760">
        <v>0</v>
      </c>
      <c r="D760">
        <v>215</v>
      </c>
      <c r="E760">
        <f t="shared" si="245"/>
        <v>215</v>
      </c>
      <c r="F760">
        <v>144</v>
      </c>
      <c r="G760">
        <v>188</v>
      </c>
      <c r="H760">
        <v>144</v>
      </c>
      <c r="I760">
        <v>935</v>
      </c>
      <c r="J760">
        <f t="shared" si="228"/>
        <v>288</v>
      </c>
      <c r="K760">
        <f t="shared" si="229"/>
        <v>1123</v>
      </c>
      <c r="L760">
        <f t="shared" si="230"/>
        <v>144</v>
      </c>
      <c r="M760">
        <f t="shared" si="231"/>
        <v>188</v>
      </c>
      <c r="N760">
        <f t="shared" si="232"/>
        <v>71</v>
      </c>
      <c r="O760">
        <f t="shared" si="233"/>
        <v>720</v>
      </c>
      <c r="P760">
        <f t="shared" si="234"/>
        <v>73</v>
      </c>
      <c r="Q760">
        <f t="shared" si="235"/>
        <v>908</v>
      </c>
      <c r="R760" t="e">
        <f t="shared" si="236"/>
        <v>#DIV/0!</v>
      </c>
      <c r="S760" t="e">
        <f t="shared" si="237"/>
        <v>#DIV/0!</v>
      </c>
      <c r="T760">
        <f t="shared" si="238"/>
        <v>0.33023255813953489</v>
      </c>
      <c r="U760">
        <f t="shared" si="239"/>
        <v>3.3488372093023258</v>
      </c>
      <c r="V760">
        <f t="shared" si="240"/>
        <v>0.33953488372093021</v>
      </c>
      <c r="W760">
        <f t="shared" si="241"/>
        <v>4.2232558139534886</v>
      </c>
    </row>
    <row r="761" spans="1:23" hidden="1" x14ac:dyDescent="0.25">
      <c r="A761" t="s">
        <v>4</v>
      </c>
      <c r="B761" t="s">
        <v>81</v>
      </c>
      <c r="C761">
        <v>0</v>
      </c>
      <c r="D761">
        <v>38</v>
      </c>
      <c r="E761">
        <f t="shared" si="245"/>
        <v>38</v>
      </c>
      <c r="F761">
        <v>144</v>
      </c>
      <c r="G761">
        <v>188</v>
      </c>
      <c r="H761">
        <v>144</v>
      </c>
      <c r="I761">
        <v>936</v>
      </c>
      <c r="J761">
        <f t="shared" si="228"/>
        <v>288</v>
      </c>
      <c r="K761">
        <f t="shared" si="229"/>
        <v>1124</v>
      </c>
      <c r="L761">
        <f t="shared" si="230"/>
        <v>144</v>
      </c>
      <c r="M761">
        <f t="shared" si="231"/>
        <v>188</v>
      </c>
      <c r="N761">
        <f t="shared" si="232"/>
        <v>106</v>
      </c>
      <c r="O761">
        <f t="shared" si="233"/>
        <v>898</v>
      </c>
      <c r="P761">
        <f t="shared" si="234"/>
        <v>250</v>
      </c>
      <c r="Q761">
        <f t="shared" si="235"/>
        <v>1086</v>
      </c>
      <c r="R761" t="e">
        <f t="shared" si="236"/>
        <v>#DIV/0!</v>
      </c>
      <c r="S761" t="e">
        <f t="shared" si="237"/>
        <v>#DIV/0!</v>
      </c>
      <c r="T761">
        <f t="shared" si="238"/>
        <v>2.7894736842105261</v>
      </c>
      <c r="U761">
        <f t="shared" si="239"/>
        <v>23.631578947368421</v>
      </c>
      <c r="V761">
        <f t="shared" si="240"/>
        <v>6.5789473684210522</v>
      </c>
      <c r="W761">
        <f t="shared" si="241"/>
        <v>28.578947368421051</v>
      </c>
    </row>
    <row r="762" spans="1:23" hidden="1" x14ac:dyDescent="0.25">
      <c r="A762" t="s">
        <v>5</v>
      </c>
      <c r="B762" t="s">
        <v>81</v>
      </c>
      <c r="C762">
        <v>0</v>
      </c>
      <c r="D762">
        <v>221</v>
      </c>
      <c r="E762">
        <f t="shared" si="245"/>
        <v>221</v>
      </c>
      <c r="F762">
        <v>144</v>
      </c>
      <c r="G762">
        <v>188</v>
      </c>
      <c r="H762">
        <v>144</v>
      </c>
      <c r="I762">
        <v>937</v>
      </c>
      <c r="J762">
        <f t="shared" si="228"/>
        <v>288</v>
      </c>
      <c r="K762">
        <f t="shared" si="229"/>
        <v>1125</v>
      </c>
      <c r="L762">
        <f t="shared" si="230"/>
        <v>144</v>
      </c>
      <c r="M762">
        <f t="shared" si="231"/>
        <v>188</v>
      </c>
      <c r="N762">
        <f t="shared" si="232"/>
        <v>77</v>
      </c>
      <c r="O762">
        <f t="shared" si="233"/>
        <v>716</v>
      </c>
      <c r="P762">
        <f t="shared" si="234"/>
        <v>67</v>
      </c>
      <c r="Q762">
        <f t="shared" si="235"/>
        <v>904</v>
      </c>
      <c r="R762" t="e">
        <f t="shared" si="236"/>
        <v>#DIV/0!</v>
      </c>
      <c r="S762" t="e">
        <f t="shared" si="237"/>
        <v>#DIV/0!</v>
      </c>
      <c r="T762">
        <f t="shared" si="238"/>
        <v>0.34841628959276016</v>
      </c>
      <c r="U762">
        <f t="shared" si="239"/>
        <v>3.2398190045248869</v>
      </c>
      <c r="V762">
        <f t="shared" si="240"/>
        <v>0.30316742081447962</v>
      </c>
      <c r="W762">
        <f t="shared" si="241"/>
        <v>4.0904977375565608</v>
      </c>
    </row>
    <row r="763" spans="1:23" hidden="1" x14ac:dyDescent="0.25">
      <c r="A763" t="s">
        <v>6</v>
      </c>
      <c r="B763" t="s">
        <v>81</v>
      </c>
      <c r="C763">
        <v>0</v>
      </c>
      <c r="D763">
        <v>137</v>
      </c>
      <c r="E763">
        <f t="shared" si="245"/>
        <v>137</v>
      </c>
      <c r="F763">
        <v>144</v>
      </c>
      <c r="G763">
        <v>188</v>
      </c>
      <c r="H763">
        <v>144</v>
      </c>
      <c r="I763">
        <v>938</v>
      </c>
      <c r="J763">
        <f t="shared" si="228"/>
        <v>288</v>
      </c>
      <c r="K763">
        <f t="shared" si="229"/>
        <v>1126</v>
      </c>
      <c r="L763">
        <f t="shared" si="230"/>
        <v>144</v>
      </c>
      <c r="M763">
        <f t="shared" si="231"/>
        <v>188</v>
      </c>
      <c r="N763">
        <f t="shared" si="232"/>
        <v>7</v>
      </c>
      <c r="O763">
        <f t="shared" si="233"/>
        <v>801</v>
      </c>
      <c r="P763">
        <f t="shared" si="234"/>
        <v>151</v>
      </c>
      <c r="Q763">
        <f t="shared" si="235"/>
        <v>989</v>
      </c>
      <c r="R763" t="e">
        <f t="shared" si="236"/>
        <v>#DIV/0!</v>
      </c>
      <c r="S763" t="e">
        <f t="shared" si="237"/>
        <v>#DIV/0!</v>
      </c>
      <c r="T763">
        <f t="shared" si="238"/>
        <v>5.1094890510948905E-2</v>
      </c>
      <c r="U763">
        <f t="shared" si="239"/>
        <v>5.8467153284671536</v>
      </c>
      <c r="V763">
        <f t="shared" si="240"/>
        <v>1.1021897810218979</v>
      </c>
      <c r="W763">
        <f t="shared" si="241"/>
        <v>7.218978102189781</v>
      </c>
    </row>
    <row r="764" spans="1:23" hidden="1" x14ac:dyDescent="0.25">
      <c r="A764" t="s">
        <v>7</v>
      </c>
      <c r="B764" t="s">
        <v>81</v>
      </c>
      <c r="C764">
        <v>0</v>
      </c>
      <c r="D764">
        <v>74</v>
      </c>
      <c r="E764">
        <f t="shared" si="245"/>
        <v>74</v>
      </c>
      <c r="F764">
        <v>144</v>
      </c>
      <c r="G764">
        <v>188</v>
      </c>
      <c r="H764">
        <v>144</v>
      </c>
      <c r="I764">
        <v>939</v>
      </c>
      <c r="J764">
        <f t="shared" si="228"/>
        <v>288</v>
      </c>
      <c r="K764">
        <f t="shared" si="229"/>
        <v>1127</v>
      </c>
      <c r="L764">
        <f t="shared" si="230"/>
        <v>144</v>
      </c>
      <c r="M764">
        <f t="shared" si="231"/>
        <v>188</v>
      </c>
      <c r="N764">
        <f t="shared" si="232"/>
        <v>70</v>
      </c>
      <c r="O764">
        <f t="shared" si="233"/>
        <v>865</v>
      </c>
      <c r="P764">
        <f t="shared" si="234"/>
        <v>214</v>
      </c>
      <c r="Q764">
        <f t="shared" si="235"/>
        <v>1053</v>
      </c>
      <c r="R764" t="e">
        <f t="shared" si="236"/>
        <v>#DIV/0!</v>
      </c>
      <c r="S764" t="e">
        <f t="shared" si="237"/>
        <v>#DIV/0!</v>
      </c>
      <c r="T764">
        <f t="shared" si="238"/>
        <v>0.94594594594594594</v>
      </c>
      <c r="U764">
        <f t="shared" si="239"/>
        <v>11.689189189189189</v>
      </c>
      <c r="V764">
        <f t="shared" si="240"/>
        <v>2.8918918918918921</v>
      </c>
      <c r="W764">
        <f t="shared" si="241"/>
        <v>14.22972972972973</v>
      </c>
    </row>
    <row r="765" spans="1:23" hidden="1" x14ac:dyDescent="0.25">
      <c r="A765" t="s">
        <v>8</v>
      </c>
      <c r="B765" t="s">
        <v>81</v>
      </c>
      <c r="C765">
        <v>0</v>
      </c>
      <c r="D765">
        <v>230</v>
      </c>
      <c r="E765">
        <f t="shared" si="245"/>
        <v>230</v>
      </c>
      <c r="F765">
        <v>144</v>
      </c>
      <c r="G765">
        <v>188</v>
      </c>
      <c r="H765">
        <v>144</v>
      </c>
      <c r="I765">
        <v>940</v>
      </c>
      <c r="J765">
        <f t="shared" si="228"/>
        <v>288</v>
      </c>
      <c r="K765">
        <f t="shared" si="229"/>
        <v>1128</v>
      </c>
      <c r="L765">
        <f t="shared" si="230"/>
        <v>144</v>
      </c>
      <c r="M765">
        <f t="shared" si="231"/>
        <v>188</v>
      </c>
      <c r="N765">
        <f t="shared" si="232"/>
        <v>86</v>
      </c>
      <c r="O765">
        <f t="shared" si="233"/>
        <v>710</v>
      </c>
      <c r="P765">
        <f t="shared" si="234"/>
        <v>58</v>
      </c>
      <c r="Q765">
        <f t="shared" si="235"/>
        <v>898</v>
      </c>
      <c r="R765" t="e">
        <f t="shared" si="236"/>
        <v>#DIV/0!</v>
      </c>
      <c r="S765" t="e">
        <f t="shared" si="237"/>
        <v>#DIV/0!</v>
      </c>
      <c r="T765">
        <f t="shared" si="238"/>
        <v>0.37391304347826088</v>
      </c>
      <c r="U765">
        <f t="shared" si="239"/>
        <v>3.0869565217391304</v>
      </c>
      <c r="V765">
        <f t="shared" si="240"/>
        <v>0.25217391304347825</v>
      </c>
      <c r="W765">
        <f t="shared" si="241"/>
        <v>3.9043478260869566</v>
      </c>
    </row>
    <row r="766" spans="1:23" hidden="1" x14ac:dyDescent="0.25">
      <c r="A766" t="s">
        <v>9</v>
      </c>
      <c r="B766" t="s">
        <v>81</v>
      </c>
      <c r="C766">
        <v>0</v>
      </c>
      <c r="D766">
        <v>204</v>
      </c>
      <c r="E766">
        <f t="shared" si="245"/>
        <v>204</v>
      </c>
      <c r="F766">
        <v>144</v>
      </c>
      <c r="G766">
        <v>188</v>
      </c>
      <c r="H766">
        <v>144</v>
      </c>
      <c r="I766">
        <v>941</v>
      </c>
      <c r="J766">
        <f t="shared" si="228"/>
        <v>288</v>
      </c>
      <c r="K766">
        <f t="shared" si="229"/>
        <v>1129</v>
      </c>
      <c r="L766">
        <f t="shared" si="230"/>
        <v>144</v>
      </c>
      <c r="M766">
        <f t="shared" si="231"/>
        <v>188</v>
      </c>
      <c r="N766">
        <f t="shared" si="232"/>
        <v>60</v>
      </c>
      <c r="O766">
        <f t="shared" si="233"/>
        <v>737</v>
      </c>
      <c r="P766">
        <f t="shared" si="234"/>
        <v>84</v>
      </c>
      <c r="Q766">
        <f t="shared" si="235"/>
        <v>925</v>
      </c>
      <c r="R766" t="e">
        <f t="shared" si="236"/>
        <v>#DIV/0!</v>
      </c>
      <c r="S766" t="e">
        <f t="shared" si="237"/>
        <v>#DIV/0!</v>
      </c>
      <c r="T766">
        <f t="shared" si="238"/>
        <v>0.29411764705882354</v>
      </c>
      <c r="U766">
        <f t="shared" si="239"/>
        <v>3.6127450980392157</v>
      </c>
      <c r="V766">
        <f t="shared" si="240"/>
        <v>0.41176470588235292</v>
      </c>
      <c r="W766">
        <f t="shared" si="241"/>
        <v>4.534313725490196</v>
      </c>
    </row>
    <row r="767" spans="1:23" hidden="1" x14ac:dyDescent="0.25">
      <c r="A767" t="s">
        <v>10</v>
      </c>
      <c r="B767" t="s">
        <v>81</v>
      </c>
      <c r="C767">
        <v>0</v>
      </c>
      <c r="D767">
        <v>162</v>
      </c>
      <c r="E767">
        <f t="shared" si="245"/>
        <v>162</v>
      </c>
      <c r="F767">
        <v>144</v>
      </c>
      <c r="G767">
        <v>188</v>
      </c>
      <c r="H767">
        <v>144</v>
      </c>
      <c r="I767">
        <v>942</v>
      </c>
      <c r="J767">
        <f t="shared" si="228"/>
        <v>288</v>
      </c>
      <c r="K767">
        <f t="shared" si="229"/>
        <v>1130</v>
      </c>
      <c r="L767">
        <f t="shared" si="230"/>
        <v>144</v>
      </c>
      <c r="M767">
        <f t="shared" si="231"/>
        <v>188</v>
      </c>
      <c r="N767">
        <f t="shared" si="232"/>
        <v>18</v>
      </c>
      <c r="O767">
        <f t="shared" si="233"/>
        <v>780</v>
      </c>
      <c r="P767">
        <f t="shared" si="234"/>
        <v>126</v>
      </c>
      <c r="Q767">
        <f t="shared" si="235"/>
        <v>968</v>
      </c>
      <c r="R767" t="e">
        <f t="shared" si="236"/>
        <v>#DIV/0!</v>
      </c>
      <c r="S767" t="e">
        <f t="shared" si="237"/>
        <v>#DIV/0!</v>
      </c>
      <c r="T767">
        <f t="shared" si="238"/>
        <v>0.1111111111111111</v>
      </c>
      <c r="U767">
        <f t="shared" si="239"/>
        <v>4.8148148148148149</v>
      </c>
      <c r="V767">
        <f t="shared" si="240"/>
        <v>0.77777777777777779</v>
      </c>
      <c r="W767">
        <f t="shared" si="241"/>
        <v>5.9753086419753085</v>
      </c>
    </row>
    <row r="768" spans="1:23" hidden="1" x14ac:dyDescent="0.25">
      <c r="A768" t="s">
        <v>11</v>
      </c>
      <c r="B768" t="s">
        <v>81</v>
      </c>
      <c r="C768">
        <v>0</v>
      </c>
      <c r="D768">
        <v>239</v>
      </c>
      <c r="E768">
        <f t="shared" si="245"/>
        <v>239</v>
      </c>
      <c r="F768">
        <v>144</v>
      </c>
      <c r="G768">
        <v>188</v>
      </c>
      <c r="H768">
        <v>144</v>
      </c>
      <c r="I768">
        <v>943</v>
      </c>
      <c r="J768">
        <f t="shared" si="228"/>
        <v>288</v>
      </c>
      <c r="K768">
        <f t="shared" si="229"/>
        <v>1131</v>
      </c>
      <c r="L768">
        <f t="shared" si="230"/>
        <v>144</v>
      </c>
      <c r="M768">
        <f t="shared" si="231"/>
        <v>188</v>
      </c>
      <c r="N768">
        <f t="shared" si="232"/>
        <v>95</v>
      </c>
      <c r="O768">
        <f t="shared" si="233"/>
        <v>704</v>
      </c>
      <c r="P768">
        <f t="shared" si="234"/>
        <v>49</v>
      </c>
      <c r="Q768">
        <f t="shared" si="235"/>
        <v>892</v>
      </c>
      <c r="R768" t="e">
        <f t="shared" si="236"/>
        <v>#DIV/0!</v>
      </c>
      <c r="S768" t="e">
        <f t="shared" si="237"/>
        <v>#DIV/0!</v>
      </c>
      <c r="T768">
        <f t="shared" si="238"/>
        <v>0.39748953974895396</v>
      </c>
      <c r="U768">
        <f t="shared" si="239"/>
        <v>2.9456066945606696</v>
      </c>
      <c r="V768">
        <f t="shared" si="240"/>
        <v>0.20502092050209206</v>
      </c>
      <c r="W768">
        <f t="shared" si="241"/>
        <v>3.7322175732217575</v>
      </c>
    </row>
    <row r="769" spans="1:23" hidden="1" x14ac:dyDescent="0.25">
      <c r="A769" t="s">
        <v>12</v>
      </c>
      <c r="B769" t="s">
        <v>81</v>
      </c>
      <c r="C769">
        <v>0</v>
      </c>
      <c r="D769">
        <v>168</v>
      </c>
      <c r="E769">
        <f t="shared" si="245"/>
        <v>168</v>
      </c>
      <c r="F769">
        <v>144</v>
      </c>
      <c r="G769">
        <v>188</v>
      </c>
      <c r="H769">
        <v>144</v>
      </c>
      <c r="I769">
        <v>944</v>
      </c>
      <c r="J769">
        <f t="shared" si="228"/>
        <v>288</v>
      </c>
      <c r="K769">
        <f t="shared" si="229"/>
        <v>1132</v>
      </c>
      <c r="L769">
        <f t="shared" si="230"/>
        <v>144</v>
      </c>
      <c r="M769">
        <f t="shared" si="231"/>
        <v>188</v>
      </c>
      <c r="N769">
        <f t="shared" si="232"/>
        <v>24</v>
      </c>
      <c r="O769">
        <f t="shared" si="233"/>
        <v>776</v>
      </c>
      <c r="P769">
        <f t="shared" si="234"/>
        <v>120</v>
      </c>
      <c r="Q769">
        <f t="shared" si="235"/>
        <v>964</v>
      </c>
      <c r="R769" t="e">
        <f t="shared" si="236"/>
        <v>#DIV/0!</v>
      </c>
      <c r="S769" t="e">
        <f t="shared" si="237"/>
        <v>#DIV/0!</v>
      </c>
      <c r="T769">
        <f t="shared" si="238"/>
        <v>0.14285714285714285</v>
      </c>
      <c r="U769">
        <f t="shared" si="239"/>
        <v>4.6190476190476186</v>
      </c>
      <c r="V769">
        <f t="shared" si="240"/>
        <v>0.7142857142857143</v>
      </c>
      <c r="W769">
        <f t="shared" si="241"/>
        <v>5.7380952380952381</v>
      </c>
    </row>
    <row r="770" spans="1:23" hidden="1" x14ac:dyDescent="0.25">
      <c r="A770" t="s">
        <v>0</v>
      </c>
      <c r="B770" t="s">
        <v>17</v>
      </c>
      <c r="C770">
        <v>31</v>
      </c>
      <c r="D770">
        <v>153</v>
      </c>
      <c r="E770">
        <f>SUM(C770:D770)</f>
        <v>184</v>
      </c>
      <c r="F770">
        <v>144</v>
      </c>
      <c r="G770">
        <v>188</v>
      </c>
      <c r="H770">
        <v>144</v>
      </c>
      <c r="I770">
        <v>945</v>
      </c>
      <c r="J770">
        <f t="shared" si="228"/>
        <v>288</v>
      </c>
      <c r="K770">
        <f t="shared" si="229"/>
        <v>1133</v>
      </c>
      <c r="L770">
        <f t="shared" si="230"/>
        <v>113</v>
      </c>
      <c r="M770">
        <f t="shared" si="231"/>
        <v>157</v>
      </c>
      <c r="N770">
        <f t="shared" si="232"/>
        <v>9</v>
      </c>
      <c r="O770">
        <f t="shared" si="233"/>
        <v>792</v>
      </c>
      <c r="P770">
        <f t="shared" si="234"/>
        <v>104</v>
      </c>
      <c r="Q770">
        <f t="shared" si="235"/>
        <v>949</v>
      </c>
      <c r="R770">
        <f t="shared" si="236"/>
        <v>3.6451612903225805</v>
      </c>
      <c r="S770">
        <f t="shared" si="237"/>
        <v>5.064516129032258</v>
      </c>
      <c r="T770">
        <f t="shared" si="238"/>
        <v>5.8823529411764705E-2</v>
      </c>
      <c r="U770">
        <f t="shared" si="239"/>
        <v>5.1764705882352944</v>
      </c>
      <c r="V770">
        <f t="shared" si="240"/>
        <v>0.56521739130434778</v>
      </c>
      <c r="W770">
        <f t="shared" si="241"/>
        <v>5.1576086956521738</v>
      </c>
    </row>
    <row r="771" spans="1:23" hidden="1" x14ac:dyDescent="0.25">
      <c r="A771" t="s">
        <v>2</v>
      </c>
      <c r="B771" t="s">
        <v>17</v>
      </c>
      <c r="C771">
        <v>27</v>
      </c>
      <c r="D771">
        <v>113</v>
      </c>
      <c r="E771">
        <f t="shared" ref="E771:E781" si="246">SUM(C771:D771)</f>
        <v>140</v>
      </c>
      <c r="F771">
        <v>144</v>
      </c>
      <c r="G771">
        <v>188</v>
      </c>
      <c r="H771">
        <v>144</v>
      </c>
      <c r="I771">
        <v>946</v>
      </c>
      <c r="J771">
        <f t="shared" si="228"/>
        <v>288</v>
      </c>
      <c r="K771">
        <f t="shared" si="229"/>
        <v>1134</v>
      </c>
      <c r="L771">
        <f t="shared" si="230"/>
        <v>117</v>
      </c>
      <c r="M771">
        <f t="shared" si="231"/>
        <v>161</v>
      </c>
      <c r="N771">
        <f t="shared" si="232"/>
        <v>31</v>
      </c>
      <c r="O771">
        <f t="shared" si="233"/>
        <v>833</v>
      </c>
      <c r="P771">
        <f t="shared" si="234"/>
        <v>148</v>
      </c>
      <c r="Q771">
        <f t="shared" si="235"/>
        <v>994</v>
      </c>
      <c r="R771">
        <f t="shared" si="236"/>
        <v>4.333333333333333</v>
      </c>
      <c r="S771">
        <f t="shared" si="237"/>
        <v>5.9629629629629628</v>
      </c>
      <c r="T771">
        <f t="shared" si="238"/>
        <v>0.27433628318584069</v>
      </c>
      <c r="U771">
        <f t="shared" si="239"/>
        <v>7.3716814159292037</v>
      </c>
      <c r="V771">
        <f t="shared" si="240"/>
        <v>1.0571428571428572</v>
      </c>
      <c r="W771">
        <f t="shared" si="241"/>
        <v>7.1</v>
      </c>
    </row>
    <row r="772" spans="1:23" hidden="1" x14ac:dyDescent="0.25">
      <c r="A772" t="s">
        <v>3</v>
      </c>
      <c r="B772" t="s">
        <v>17</v>
      </c>
      <c r="C772">
        <v>26</v>
      </c>
      <c r="D772">
        <v>148</v>
      </c>
      <c r="E772">
        <f t="shared" si="246"/>
        <v>174</v>
      </c>
      <c r="F772">
        <v>144</v>
      </c>
      <c r="G772">
        <v>188</v>
      </c>
      <c r="H772">
        <v>144</v>
      </c>
      <c r="I772">
        <v>947</v>
      </c>
      <c r="J772">
        <f t="shared" si="228"/>
        <v>288</v>
      </c>
      <c r="K772">
        <f t="shared" si="229"/>
        <v>1135</v>
      </c>
      <c r="L772">
        <f t="shared" si="230"/>
        <v>118</v>
      </c>
      <c r="M772">
        <f t="shared" si="231"/>
        <v>162</v>
      </c>
      <c r="N772">
        <f t="shared" si="232"/>
        <v>4</v>
      </c>
      <c r="O772">
        <f t="shared" si="233"/>
        <v>799</v>
      </c>
      <c r="P772">
        <f t="shared" si="234"/>
        <v>114</v>
      </c>
      <c r="Q772">
        <f t="shared" si="235"/>
        <v>961</v>
      </c>
      <c r="R772">
        <f t="shared" si="236"/>
        <v>4.5384615384615383</v>
      </c>
      <c r="S772">
        <f t="shared" si="237"/>
        <v>6.2307692307692308</v>
      </c>
      <c r="T772">
        <f t="shared" si="238"/>
        <v>2.7027027027027029E-2</v>
      </c>
      <c r="U772">
        <f t="shared" si="239"/>
        <v>5.3986486486486482</v>
      </c>
      <c r="V772">
        <f t="shared" si="240"/>
        <v>0.65517241379310343</v>
      </c>
      <c r="W772">
        <f t="shared" si="241"/>
        <v>5.5229885057471266</v>
      </c>
    </row>
    <row r="773" spans="1:23" hidden="1" x14ac:dyDescent="0.25">
      <c r="A773" t="s">
        <v>4</v>
      </c>
      <c r="B773" t="s">
        <v>17</v>
      </c>
      <c r="C773">
        <v>19</v>
      </c>
      <c r="D773">
        <v>114</v>
      </c>
      <c r="E773">
        <f t="shared" si="246"/>
        <v>133</v>
      </c>
      <c r="F773">
        <v>144</v>
      </c>
      <c r="G773">
        <v>188</v>
      </c>
      <c r="H773">
        <v>144</v>
      </c>
      <c r="I773">
        <v>948</v>
      </c>
      <c r="J773">
        <f t="shared" si="228"/>
        <v>288</v>
      </c>
      <c r="K773">
        <f t="shared" si="229"/>
        <v>1136</v>
      </c>
      <c r="L773">
        <f t="shared" si="230"/>
        <v>125</v>
      </c>
      <c r="M773">
        <f t="shared" si="231"/>
        <v>169</v>
      </c>
      <c r="N773">
        <f t="shared" si="232"/>
        <v>30</v>
      </c>
      <c r="O773">
        <f t="shared" si="233"/>
        <v>834</v>
      </c>
      <c r="P773">
        <f t="shared" si="234"/>
        <v>155</v>
      </c>
      <c r="Q773">
        <f t="shared" si="235"/>
        <v>1003</v>
      </c>
      <c r="R773">
        <f t="shared" si="236"/>
        <v>6.5789473684210522</v>
      </c>
      <c r="S773">
        <f t="shared" si="237"/>
        <v>8.8947368421052637</v>
      </c>
      <c r="T773">
        <f t="shared" si="238"/>
        <v>0.26315789473684209</v>
      </c>
      <c r="U773">
        <f t="shared" si="239"/>
        <v>7.3157894736842106</v>
      </c>
      <c r="V773">
        <f t="shared" si="240"/>
        <v>1.1654135338345866</v>
      </c>
      <c r="W773">
        <f t="shared" si="241"/>
        <v>7.541353383458647</v>
      </c>
    </row>
    <row r="774" spans="1:23" hidden="1" x14ac:dyDescent="0.25">
      <c r="A774" t="s">
        <v>5</v>
      </c>
      <c r="B774" t="s">
        <v>17</v>
      </c>
      <c r="C774">
        <v>19</v>
      </c>
      <c r="D774">
        <v>107</v>
      </c>
      <c r="E774">
        <f t="shared" si="246"/>
        <v>126</v>
      </c>
      <c r="F774">
        <v>144</v>
      </c>
      <c r="G774">
        <v>188</v>
      </c>
      <c r="H774">
        <v>144</v>
      </c>
      <c r="I774">
        <v>949</v>
      </c>
      <c r="J774">
        <f t="shared" si="228"/>
        <v>288</v>
      </c>
      <c r="K774">
        <f t="shared" si="229"/>
        <v>1137</v>
      </c>
      <c r="L774">
        <f t="shared" si="230"/>
        <v>125</v>
      </c>
      <c r="M774">
        <f t="shared" si="231"/>
        <v>169</v>
      </c>
      <c r="N774">
        <f t="shared" si="232"/>
        <v>37</v>
      </c>
      <c r="O774">
        <f t="shared" si="233"/>
        <v>842</v>
      </c>
      <c r="P774">
        <f t="shared" si="234"/>
        <v>162</v>
      </c>
      <c r="Q774">
        <f t="shared" si="235"/>
        <v>1011</v>
      </c>
      <c r="R774">
        <f t="shared" si="236"/>
        <v>6.5789473684210522</v>
      </c>
      <c r="S774">
        <f t="shared" si="237"/>
        <v>8.8947368421052637</v>
      </c>
      <c r="T774">
        <f t="shared" si="238"/>
        <v>0.34579439252336447</v>
      </c>
      <c r="U774">
        <f t="shared" si="239"/>
        <v>7.8691588785046731</v>
      </c>
      <c r="V774">
        <f t="shared" si="240"/>
        <v>1.2857142857142858</v>
      </c>
      <c r="W774">
        <f t="shared" si="241"/>
        <v>8.0238095238095237</v>
      </c>
    </row>
    <row r="775" spans="1:23" hidden="1" x14ac:dyDescent="0.25">
      <c r="A775" t="s">
        <v>6</v>
      </c>
      <c r="B775" t="s">
        <v>17</v>
      </c>
      <c r="C775">
        <v>28</v>
      </c>
      <c r="D775">
        <v>140</v>
      </c>
      <c r="E775">
        <f t="shared" si="246"/>
        <v>168</v>
      </c>
      <c r="F775">
        <v>144</v>
      </c>
      <c r="G775">
        <v>188</v>
      </c>
      <c r="H775">
        <v>144</v>
      </c>
      <c r="I775">
        <v>950</v>
      </c>
      <c r="J775">
        <f t="shared" si="228"/>
        <v>288</v>
      </c>
      <c r="K775">
        <f t="shared" si="229"/>
        <v>1138</v>
      </c>
      <c r="L775">
        <f t="shared" si="230"/>
        <v>116</v>
      </c>
      <c r="M775">
        <f t="shared" si="231"/>
        <v>160</v>
      </c>
      <c r="N775">
        <f t="shared" si="232"/>
        <v>4</v>
      </c>
      <c r="O775">
        <f t="shared" si="233"/>
        <v>810</v>
      </c>
      <c r="P775">
        <f t="shared" si="234"/>
        <v>120</v>
      </c>
      <c r="Q775">
        <f t="shared" si="235"/>
        <v>970</v>
      </c>
      <c r="R775">
        <f t="shared" si="236"/>
        <v>4.1428571428571432</v>
      </c>
      <c r="S775">
        <f t="shared" si="237"/>
        <v>5.7142857142857144</v>
      </c>
      <c r="T775">
        <f t="shared" si="238"/>
        <v>2.8571428571428571E-2</v>
      </c>
      <c r="U775">
        <f t="shared" si="239"/>
        <v>5.7857142857142856</v>
      </c>
      <c r="V775">
        <f t="shared" si="240"/>
        <v>0.7142857142857143</v>
      </c>
      <c r="W775">
        <f t="shared" si="241"/>
        <v>5.7738095238095237</v>
      </c>
    </row>
    <row r="776" spans="1:23" hidden="1" x14ac:dyDescent="0.25">
      <c r="A776" t="s">
        <v>7</v>
      </c>
      <c r="B776" t="s">
        <v>17</v>
      </c>
      <c r="C776">
        <v>39</v>
      </c>
      <c r="D776">
        <v>120</v>
      </c>
      <c r="E776">
        <f t="shared" si="246"/>
        <v>159</v>
      </c>
      <c r="F776">
        <v>144</v>
      </c>
      <c r="G776">
        <v>188</v>
      </c>
      <c r="H776">
        <v>144</v>
      </c>
      <c r="I776">
        <v>951</v>
      </c>
      <c r="J776">
        <f t="shared" si="228"/>
        <v>288</v>
      </c>
      <c r="K776">
        <f t="shared" si="229"/>
        <v>1139</v>
      </c>
      <c r="L776">
        <f t="shared" si="230"/>
        <v>105</v>
      </c>
      <c r="M776">
        <f t="shared" si="231"/>
        <v>149</v>
      </c>
      <c r="N776">
        <f t="shared" si="232"/>
        <v>24</v>
      </c>
      <c r="O776">
        <f t="shared" si="233"/>
        <v>831</v>
      </c>
      <c r="P776">
        <f t="shared" si="234"/>
        <v>129</v>
      </c>
      <c r="Q776">
        <f t="shared" si="235"/>
        <v>980</v>
      </c>
      <c r="R776">
        <f t="shared" si="236"/>
        <v>2.6923076923076925</v>
      </c>
      <c r="S776">
        <f t="shared" si="237"/>
        <v>3.8205128205128207</v>
      </c>
      <c r="T776">
        <f t="shared" si="238"/>
        <v>0.2</v>
      </c>
      <c r="U776">
        <f t="shared" si="239"/>
        <v>6.9249999999999998</v>
      </c>
      <c r="V776">
        <f t="shared" si="240"/>
        <v>0.81132075471698117</v>
      </c>
      <c r="W776">
        <f t="shared" si="241"/>
        <v>6.1635220125786168</v>
      </c>
    </row>
    <row r="777" spans="1:23" hidden="1" x14ac:dyDescent="0.25">
      <c r="A777" t="s">
        <v>8</v>
      </c>
      <c r="B777" t="s">
        <v>17</v>
      </c>
      <c r="C777">
        <v>35</v>
      </c>
      <c r="D777">
        <v>130</v>
      </c>
      <c r="E777">
        <f t="shared" si="246"/>
        <v>165</v>
      </c>
      <c r="F777">
        <v>144</v>
      </c>
      <c r="G777">
        <v>188</v>
      </c>
      <c r="H777">
        <v>144</v>
      </c>
      <c r="I777">
        <v>952</v>
      </c>
      <c r="J777">
        <f t="shared" si="228"/>
        <v>288</v>
      </c>
      <c r="K777">
        <f t="shared" si="229"/>
        <v>1140</v>
      </c>
      <c r="L777">
        <f t="shared" si="230"/>
        <v>109</v>
      </c>
      <c r="M777">
        <f t="shared" si="231"/>
        <v>153</v>
      </c>
      <c r="N777">
        <f t="shared" si="232"/>
        <v>14</v>
      </c>
      <c r="O777">
        <f t="shared" si="233"/>
        <v>822</v>
      </c>
      <c r="P777">
        <f t="shared" si="234"/>
        <v>123</v>
      </c>
      <c r="Q777">
        <f t="shared" si="235"/>
        <v>975</v>
      </c>
      <c r="R777">
        <f t="shared" si="236"/>
        <v>3.1142857142857143</v>
      </c>
      <c r="S777">
        <f t="shared" si="237"/>
        <v>4.371428571428571</v>
      </c>
      <c r="T777">
        <f t="shared" si="238"/>
        <v>0.1076923076923077</v>
      </c>
      <c r="U777">
        <f t="shared" si="239"/>
        <v>6.3230769230769228</v>
      </c>
      <c r="V777">
        <f t="shared" si="240"/>
        <v>0.74545454545454548</v>
      </c>
      <c r="W777">
        <f t="shared" si="241"/>
        <v>5.9090909090909092</v>
      </c>
    </row>
    <row r="778" spans="1:23" hidden="1" x14ac:dyDescent="0.25">
      <c r="A778" t="s">
        <v>9</v>
      </c>
      <c r="B778" t="s">
        <v>17</v>
      </c>
      <c r="C778">
        <v>28</v>
      </c>
      <c r="D778">
        <v>114</v>
      </c>
      <c r="E778">
        <f t="shared" si="246"/>
        <v>142</v>
      </c>
      <c r="F778">
        <v>144</v>
      </c>
      <c r="G778">
        <v>188</v>
      </c>
      <c r="H778">
        <v>144</v>
      </c>
      <c r="I778">
        <v>953</v>
      </c>
      <c r="J778">
        <f t="shared" si="228"/>
        <v>288</v>
      </c>
      <c r="K778">
        <f t="shared" si="229"/>
        <v>1141</v>
      </c>
      <c r="L778">
        <f t="shared" si="230"/>
        <v>116</v>
      </c>
      <c r="M778">
        <f t="shared" si="231"/>
        <v>160</v>
      </c>
      <c r="N778">
        <f t="shared" si="232"/>
        <v>30</v>
      </c>
      <c r="O778">
        <f t="shared" si="233"/>
        <v>839</v>
      </c>
      <c r="P778">
        <f t="shared" si="234"/>
        <v>146</v>
      </c>
      <c r="Q778">
        <f t="shared" si="235"/>
        <v>999</v>
      </c>
      <c r="R778">
        <f t="shared" si="236"/>
        <v>4.1428571428571432</v>
      </c>
      <c r="S778">
        <f t="shared" si="237"/>
        <v>5.7142857142857144</v>
      </c>
      <c r="T778">
        <f t="shared" si="238"/>
        <v>0.26315789473684209</v>
      </c>
      <c r="U778">
        <f t="shared" si="239"/>
        <v>7.3596491228070171</v>
      </c>
      <c r="V778">
        <f t="shared" si="240"/>
        <v>1.028169014084507</v>
      </c>
      <c r="W778">
        <f t="shared" si="241"/>
        <v>7.035211267605634</v>
      </c>
    </row>
    <row r="779" spans="1:23" hidden="1" x14ac:dyDescent="0.25">
      <c r="A779" t="s">
        <v>10</v>
      </c>
      <c r="B779" t="s">
        <v>17</v>
      </c>
      <c r="C779">
        <v>40</v>
      </c>
      <c r="D779">
        <v>115</v>
      </c>
      <c r="E779">
        <f t="shared" si="246"/>
        <v>155</v>
      </c>
      <c r="F779">
        <v>144</v>
      </c>
      <c r="G779">
        <v>188</v>
      </c>
      <c r="H779">
        <v>144</v>
      </c>
      <c r="I779">
        <v>954</v>
      </c>
      <c r="J779">
        <f t="shared" si="228"/>
        <v>288</v>
      </c>
      <c r="K779">
        <f t="shared" si="229"/>
        <v>1142</v>
      </c>
      <c r="L779">
        <f t="shared" si="230"/>
        <v>104</v>
      </c>
      <c r="M779">
        <f t="shared" si="231"/>
        <v>148</v>
      </c>
      <c r="N779">
        <f t="shared" si="232"/>
        <v>29</v>
      </c>
      <c r="O779">
        <f t="shared" si="233"/>
        <v>839</v>
      </c>
      <c r="P779">
        <f t="shared" si="234"/>
        <v>133</v>
      </c>
      <c r="Q779">
        <f t="shared" si="235"/>
        <v>987</v>
      </c>
      <c r="R779">
        <f t="shared" si="236"/>
        <v>2.6</v>
      </c>
      <c r="S779">
        <f t="shared" si="237"/>
        <v>3.7</v>
      </c>
      <c r="T779">
        <f t="shared" si="238"/>
        <v>0.25217391304347825</v>
      </c>
      <c r="U779">
        <f t="shared" si="239"/>
        <v>7.2956521739130435</v>
      </c>
      <c r="V779">
        <f t="shared" si="240"/>
        <v>0.85806451612903223</v>
      </c>
      <c r="W779">
        <f t="shared" si="241"/>
        <v>6.3677419354838714</v>
      </c>
    </row>
    <row r="780" spans="1:23" hidden="1" x14ac:dyDescent="0.25">
      <c r="A780" t="s">
        <v>11</v>
      </c>
      <c r="B780" t="s">
        <v>17</v>
      </c>
      <c r="C780">
        <v>30</v>
      </c>
      <c r="D780">
        <v>127</v>
      </c>
      <c r="E780">
        <f t="shared" si="246"/>
        <v>157</v>
      </c>
      <c r="F780">
        <v>144</v>
      </c>
      <c r="G780">
        <v>188</v>
      </c>
      <c r="H780">
        <v>144</v>
      </c>
      <c r="I780">
        <v>955</v>
      </c>
      <c r="J780">
        <f t="shared" si="228"/>
        <v>288</v>
      </c>
      <c r="K780">
        <f t="shared" si="229"/>
        <v>1143</v>
      </c>
      <c r="L780">
        <f t="shared" si="230"/>
        <v>114</v>
      </c>
      <c r="M780">
        <f t="shared" si="231"/>
        <v>158</v>
      </c>
      <c r="N780">
        <f t="shared" si="232"/>
        <v>17</v>
      </c>
      <c r="O780">
        <f t="shared" si="233"/>
        <v>828</v>
      </c>
      <c r="P780">
        <f t="shared" si="234"/>
        <v>131</v>
      </c>
      <c r="Q780">
        <f t="shared" si="235"/>
        <v>986</v>
      </c>
      <c r="R780">
        <f t="shared" si="236"/>
        <v>3.8</v>
      </c>
      <c r="S780">
        <f t="shared" si="237"/>
        <v>5.2666666666666666</v>
      </c>
      <c r="T780">
        <f t="shared" si="238"/>
        <v>0.13385826771653545</v>
      </c>
      <c r="U780">
        <f t="shared" si="239"/>
        <v>6.5196850393700787</v>
      </c>
      <c r="V780">
        <f t="shared" si="240"/>
        <v>0.83439490445859876</v>
      </c>
      <c r="W780">
        <f t="shared" si="241"/>
        <v>6.2802547770700636</v>
      </c>
    </row>
    <row r="781" spans="1:23" hidden="1" x14ac:dyDescent="0.25">
      <c r="A781" t="s">
        <v>12</v>
      </c>
      <c r="B781" t="s">
        <v>17</v>
      </c>
      <c r="C781">
        <v>26</v>
      </c>
      <c r="D781">
        <v>125</v>
      </c>
      <c r="E781">
        <f t="shared" si="246"/>
        <v>151</v>
      </c>
      <c r="F781">
        <v>144</v>
      </c>
      <c r="G781">
        <v>188</v>
      </c>
      <c r="H781">
        <v>144</v>
      </c>
      <c r="I781">
        <v>956</v>
      </c>
      <c r="J781">
        <f t="shared" si="228"/>
        <v>288</v>
      </c>
      <c r="K781">
        <f t="shared" si="229"/>
        <v>1144</v>
      </c>
      <c r="L781">
        <f t="shared" si="230"/>
        <v>118</v>
      </c>
      <c r="M781">
        <f t="shared" si="231"/>
        <v>162</v>
      </c>
      <c r="N781">
        <f t="shared" si="232"/>
        <v>19</v>
      </c>
      <c r="O781">
        <f t="shared" si="233"/>
        <v>831</v>
      </c>
      <c r="P781">
        <f t="shared" si="234"/>
        <v>137</v>
      </c>
      <c r="Q781">
        <f t="shared" si="235"/>
        <v>993</v>
      </c>
      <c r="R781">
        <f t="shared" si="236"/>
        <v>4.5384615384615383</v>
      </c>
      <c r="S781">
        <f t="shared" si="237"/>
        <v>6.2307692307692308</v>
      </c>
      <c r="T781">
        <f t="shared" si="238"/>
        <v>0.152</v>
      </c>
      <c r="U781">
        <f t="shared" si="239"/>
        <v>6.6479999999999997</v>
      </c>
      <c r="V781">
        <f t="shared" si="240"/>
        <v>0.9072847682119205</v>
      </c>
      <c r="W781">
        <f t="shared" si="241"/>
        <v>6.5761589403973506</v>
      </c>
    </row>
    <row r="782" spans="1:23" hidden="1" x14ac:dyDescent="0.25">
      <c r="A782" t="s">
        <v>0</v>
      </c>
      <c r="B782" t="s">
        <v>82</v>
      </c>
      <c r="C782">
        <v>0</v>
      </c>
      <c r="D782">
        <v>20.9</v>
      </c>
      <c r="E782">
        <f>SUM(C782:D782)</f>
        <v>20.9</v>
      </c>
      <c r="F782">
        <v>144</v>
      </c>
      <c r="G782">
        <v>188</v>
      </c>
      <c r="H782">
        <v>144</v>
      </c>
      <c r="I782">
        <v>957</v>
      </c>
      <c r="J782">
        <f t="shared" ref="J782:J841" si="247">F782+H782</f>
        <v>288</v>
      </c>
      <c r="K782">
        <f t="shared" ref="K782:K841" si="248">G782+I782</f>
        <v>1145</v>
      </c>
      <c r="L782">
        <f t="shared" ref="L782:L841" si="249">ABS(C782-F782)</f>
        <v>144</v>
      </c>
      <c r="M782">
        <f t="shared" ref="M782:M841" si="250">ABS(C782-G782)</f>
        <v>188</v>
      </c>
      <c r="N782">
        <f t="shared" ref="N782:N841" si="251">ABS(D782-H782)</f>
        <v>123.1</v>
      </c>
      <c r="O782">
        <f t="shared" ref="O782:O841" si="252">ABS(D782-I782)</f>
        <v>936.1</v>
      </c>
      <c r="P782">
        <f t="shared" ref="P782:P841" si="253">ABS(E782-J782)</f>
        <v>267.10000000000002</v>
      </c>
      <c r="Q782">
        <f t="shared" ref="Q782:Q841" si="254">ABS(E782-K782)</f>
        <v>1124.0999999999999</v>
      </c>
      <c r="R782" t="e">
        <f t="shared" ref="R782:R841" si="255">ABS((C782-F782)/C782)</f>
        <v>#DIV/0!</v>
      </c>
      <c r="S782" t="e">
        <f t="shared" ref="S782:S841" si="256">ABS((C782-G782)/C782)</f>
        <v>#DIV/0!</v>
      </c>
      <c r="T782">
        <f t="shared" ref="T782:T841" si="257">ABS((D782-H782)/D782)</f>
        <v>5.8899521531100483</v>
      </c>
      <c r="U782">
        <f t="shared" ref="U782:U841" si="258">ABS((D782-I782)/D782)</f>
        <v>44.789473684210527</v>
      </c>
      <c r="V782">
        <f t="shared" ref="V782:V841" si="259">ABS((E782-J782)/E782)</f>
        <v>12.779904306220098</v>
      </c>
      <c r="W782">
        <f t="shared" ref="W782:W841" si="260">ABS((E782-K782)/E782)</f>
        <v>53.784688995215312</v>
      </c>
    </row>
    <row r="783" spans="1:23" hidden="1" x14ac:dyDescent="0.25">
      <c r="A783" t="s">
        <v>2</v>
      </c>
      <c r="B783" t="s">
        <v>82</v>
      </c>
      <c r="C783">
        <v>0</v>
      </c>
      <c r="D783">
        <v>11.9</v>
      </c>
      <c r="E783">
        <f t="shared" ref="E783:E793" si="261">SUM(C783:D783)</f>
        <v>11.9</v>
      </c>
      <c r="F783">
        <v>144</v>
      </c>
      <c r="G783">
        <v>188</v>
      </c>
      <c r="H783">
        <v>144</v>
      </c>
      <c r="I783">
        <v>958</v>
      </c>
      <c r="J783">
        <f t="shared" si="247"/>
        <v>288</v>
      </c>
      <c r="K783">
        <f t="shared" si="248"/>
        <v>1146</v>
      </c>
      <c r="L783">
        <f t="shared" si="249"/>
        <v>144</v>
      </c>
      <c r="M783">
        <f t="shared" si="250"/>
        <v>188</v>
      </c>
      <c r="N783">
        <f t="shared" si="251"/>
        <v>132.1</v>
      </c>
      <c r="O783">
        <f t="shared" si="252"/>
        <v>946.1</v>
      </c>
      <c r="P783">
        <f t="shared" si="253"/>
        <v>276.10000000000002</v>
      </c>
      <c r="Q783">
        <f t="shared" si="254"/>
        <v>1134.0999999999999</v>
      </c>
      <c r="R783" t="e">
        <f t="shared" si="255"/>
        <v>#DIV/0!</v>
      </c>
      <c r="S783" t="e">
        <f t="shared" si="256"/>
        <v>#DIV/0!</v>
      </c>
      <c r="T783">
        <f t="shared" si="257"/>
        <v>11.100840336134453</v>
      </c>
      <c r="U783">
        <f t="shared" si="258"/>
        <v>79.504201680672267</v>
      </c>
      <c r="V783">
        <f t="shared" si="259"/>
        <v>23.20168067226891</v>
      </c>
      <c r="W783">
        <f t="shared" si="260"/>
        <v>95.302521008403346</v>
      </c>
    </row>
    <row r="784" spans="1:23" hidden="1" x14ac:dyDescent="0.25">
      <c r="A784" t="s">
        <v>3</v>
      </c>
      <c r="B784" t="s">
        <v>82</v>
      </c>
      <c r="C784">
        <v>0</v>
      </c>
      <c r="D784">
        <v>25.1</v>
      </c>
      <c r="E784">
        <f t="shared" si="261"/>
        <v>25.1</v>
      </c>
      <c r="F784">
        <v>144</v>
      </c>
      <c r="G784">
        <v>188</v>
      </c>
      <c r="H784">
        <v>144</v>
      </c>
      <c r="I784">
        <v>959</v>
      </c>
      <c r="J784">
        <f t="shared" si="247"/>
        <v>288</v>
      </c>
      <c r="K784">
        <f t="shared" si="248"/>
        <v>1147</v>
      </c>
      <c r="L784">
        <f t="shared" si="249"/>
        <v>144</v>
      </c>
      <c r="M784">
        <f t="shared" si="250"/>
        <v>188</v>
      </c>
      <c r="N784">
        <f t="shared" si="251"/>
        <v>118.9</v>
      </c>
      <c r="O784">
        <f t="shared" si="252"/>
        <v>933.9</v>
      </c>
      <c r="P784">
        <f t="shared" si="253"/>
        <v>262.89999999999998</v>
      </c>
      <c r="Q784">
        <f t="shared" si="254"/>
        <v>1121.9000000000001</v>
      </c>
      <c r="R784" t="e">
        <f t="shared" si="255"/>
        <v>#DIV/0!</v>
      </c>
      <c r="S784" t="e">
        <f t="shared" si="256"/>
        <v>#DIV/0!</v>
      </c>
      <c r="T784">
        <f t="shared" si="257"/>
        <v>4.7370517928286855</v>
      </c>
      <c r="U784">
        <f t="shared" si="258"/>
        <v>37.207171314741032</v>
      </c>
      <c r="V784">
        <f t="shared" si="259"/>
        <v>10.474103585657369</v>
      </c>
      <c r="W784">
        <f t="shared" si="260"/>
        <v>44.69721115537849</v>
      </c>
    </row>
    <row r="785" spans="1:23" hidden="1" x14ac:dyDescent="0.25">
      <c r="A785" t="s">
        <v>4</v>
      </c>
      <c r="B785" t="s">
        <v>82</v>
      </c>
      <c r="C785">
        <v>0</v>
      </c>
      <c r="D785">
        <v>23.5</v>
      </c>
      <c r="E785">
        <f t="shared" si="261"/>
        <v>23.5</v>
      </c>
      <c r="F785">
        <v>144</v>
      </c>
      <c r="G785">
        <v>188</v>
      </c>
      <c r="H785">
        <v>144</v>
      </c>
      <c r="I785">
        <v>960</v>
      </c>
      <c r="J785">
        <f t="shared" si="247"/>
        <v>288</v>
      </c>
      <c r="K785">
        <f t="shared" si="248"/>
        <v>1148</v>
      </c>
      <c r="L785">
        <f t="shared" si="249"/>
        <v>144</v>
      </c>
      <c r="M785">
        <f t="shared" si="250"/>
        <v>188</v>
      </c>
      <c r="N785">
        <f t="shared" si="251"/>
        <v>120.5</v>
      </c>
      <c r="O785">
        <f t="shared" si="252"/>
        <v>936.5</v>
      </c>
      <c r="P785">
        <f t="shared" si="253"/>
        <v>264.5</v>
      </c>
      <c r="Q785">
        <f t="shared" si="254"/>
        <v>1124.5</v>
      </c>
      <c r="R785" t="e">
        <f t="shared" si="255"/>
        <v>#DIV/0!</v>
      </c>
      <c r="S785" t="e">
        <f t="shared" si="256"/>
        <v>#DIV/0!</v>
      </c>
      <c r="T785">
        <f t="shared" si="257"/>
        <v>5.1276595744680851</v>
      </c>
      <c r="U785">
        <f t="shared" si="258"/>
        <v>39.851063829787236</v>
      </c>
      <c r="V785">
        <f t="shared" si="259"/>
        <v>11.25531914893617</v>
      </c>
      <c r="W785">
        <f t="shared" si="260"/>
        <v>47.851063829787236</v>
      </c>
    </row>
    <row r="786" spans="1:23" hidden="1" x14ac:dyDescent="0.25">
      <c r="A786" t="s">
        <v>5</v>
      </c>
      <c r="B786" t="s">
        <v>82</v>
      </c>
      <c r="C786">
        <v>0</v>
      </c>
      <c r="D786">
        <v>9</v>
      </c>
      <c r="E786">
        <f t="shared" si="261"/>
        <v>9</v>
      </c>
      <c r="F786">
        <v>144</v>
      </c>
      <c r="G786">
        <v>188</v>
      </c>
      <c r="H786">
        <v>144</v>
      </c>
      <c r="I786">
        <v>961</v>
      </c>
      <c r="J786">
        <f t="shared" si="247"/>
        <v>288</v>
      </c>
      <c r="K786">
        <f t="shared" si="248"/>
        <v>1149</v>
      </c>
      <c r="L786">
        <f t="shared" si="249"/>
        <v>144</v>
      </c>
      <c r="M786">
        <f t="shared" si="250"/>
        <v>188</v>
      </c>
      <c r="N786">
        <f t="shared" si="251"/>
        <v>135</v>
      </c>
      <c r="O786">
        <f t="shared" si="252"/>
        <v>952</v>
      </c>
      <c r="P786">
        <f t="shared" si="253"/>
        <v>279</v>
      </c>
      <c r="Q786">
        <f t="shared" si="254"/>
        <v>1140</v>
      </c>
      <c r="R786" t="e">
        <f t="shared" si="255"/>
        <v>#DIV/0!</v>
      </c>
      <c r="S786" t="e">
        <f t="shared" si="256"/>
        <v>#DIV/0!</v>
      </c>
      <c r="T786">
        <f t="shared" si="257"/>
        <v>15</v>
      </c>
      <c r="U786">
        <f t="shared" si="258"/>
        <v>105.77777777777777</v>
      </c>
      <c r="V786">
        <f t="shared" si="259"/>
        <v>31</v>
      </c>
      <c r="W786">
        <f t="shared" si="260"/>
        <v>126.66666666666667</v>
      </c>
    </row>
    <row r="787" spans="1:23" hidden="1" x14ac:dyDescent="0.25">
      <c r="A787" t="s">
        <v>6</v>
      </c>
      <c r="B787" t="s">
        <v>82</v>
      </c>
      <c r="C787">
        <v>0</v>
      </c>
      <c r="D787">
        <v>14</v>
      </c>
      <c r="E787">
        <f t="shared" si="261"/>
        <v>14</v>
      </c>
      <c r="F787">
        <v>144</v>
      </c>
      <c r="G787">
        <v>188</v>
      </c>
      <c r="H787">
        <v>144</v>
      </c>
      <c r="I787">
        <v>962</v>
      </c>
      <c r="J787">
        <f t="shared" si="247"/>
        <v>288</v>
      </c>
      <c r="K787">
        <f t="shared" si="248"/>
        <v>1150</v>
      </c>
      <c r="L787">
        <f t="shared" si="249"/>
        <v>144</v>
      </c>
      <c r="M787">
        <f t="shared" si="250"/>
        <v>188</v>
      </c>
      <c r="N787">
        <f t="shared" si="251"/>
        <v>130</v>
      </c>
      <c r="O787">
        <f t="shared" si="252"/>
        <v>948</v>
      </c>
      <c r="P787">
        <f t="shared" si="253"/>
        <v>274</v>
      </c>
      <c r="Q787">
        <f t="shared" si="254"/>
        <v>1136</v>
      </c>
      <c r="R787" t="e">
        <f t="shared" si="255"/>
        <v>#DIV/0!</v>
      </c>
      <c r="S787" t="e">
        <f t="shared" si="256"/>
        <v>#DIV/0!</v>
      </c>
      <c r="T787">
        <f t="shared" si="257"/>
        <v>9.2857142857142865</v>
      </c>
      <c r="U787">
        <f t="shared" si="258"/>
        <v>67.714285714285708</v>
      </c>
      <c r="V787">
        <f t="shared" si="259"/>
        <v>19.571428571428573</v>
      </c>
      <c r="W787">
        <f t="shared" si="260"/>
        <v>81.142857142857139</v>
      </c>
    </row>
    <row r="788" spans="1:23" hidden="1" x14ac:dyDescent="0.25">
      <c r="A788" t="s">
        <v>7</v>
      </c>
      <c r="B788" t="s">
        <v>82</v>
      </c>
      <c r="C788">
        <v>0</v>
      </c>
      <c r="D788">
        <v>17</v>
      </c>
      <c r="E788">
        <f t="shared" si="261"/>
        <v>17</v>
      </c>
      <c r="F788">
        <v>144</v>
      </c>
      <c r="G788">
        <v>188</v>
      </c>
      <c r="H788">
        <v>144</v>
      </c>
      <c r="I788">
        <v>963</v>
      </c>
      <c r="J788">
        <f t="shared" si="247"/>
        <v>288</v>
      </c>
      <c r="K788">
        <f t="shared" si="248"/>
        <v>1151</v>
      </c>
      <c r="L788">
        <f t="shared" si="249"/>
        <v>144</v>
      </c>
      <c r="M788">
        <f t="shared" si="250"/>
        <v>188</v>
      </c>
      <c r="N788">
        <f t="shared" si="251"/>
        <v>127</v>
      </c>
      <c r="O788">
        <f t="shared" si="252"/>
        <v>946</v>
      </c>
      <c r="P788">
        <f t="shared" si="253"/>
        <v>271</v>
      </c>
      <c r="Q788">
        <f t="shared" si="254"/>
        <v>1134</v>
      </c>
      <c r="R788" t="e">
        <f t="shared" si="255"/>
        <v>#DIV/0!</v>
      </c>
      <c r="S788" t="e">
        <f t="shared" si="256"/>
        <v>#DIV/0!</v>
      </c>
      <c r="T788">
        <f t="shared" si="257"/>
        <v>7.4705882352941178</v>
      </c>
      <c r="U788">
        <f t="shared" si="258"/>
        <v>55.647058823529413</v>
      </c>
      <c r="V788">
        <f t="shared" si="259"/>
        <v>15.941176470588236</v>
      </c>
      <c r="W788">
        <f t="shared" si="260"/>
        <v>66.705882352941174</v>
      </c>
    </row>
    <row r="789" spans="1:23" hidden="1" x14ac:dyDescent="0.25">
      <c r="A789" t="s">
        <v>8</v>
      </c>
      <c r="B789" t="s">
        <v>82</v>
      </c>
      <c r="C789">
        <v>0</v>
      </c>
      <c r="D789">
        <v>13</v>
      </c>
      <c r="E789">
        <f t="shared" si="261"/>
        <v>13</v>
      </c>
      <c r="F789">
        <v>144</v>
      </c>
      <c r="G789">
        <v>188</v>
      </c>
      <c r="H789">
        <v>144</v>
      </c>
      <c r="I789">
        <v>964</v>
      </c>
      <c r="J789">
        <f t="shared" si="247"/>
        <v>288</v>
      </c>
      <c r="K789">
        <f t="shared" si="248"/>
        <v>1152</v>
      </c>
      <c r="L789">
        <f t="shared" si="249"/>
        <v>144</v>
      </c>
      <c r="M789">
        <f t="shared" si="250"/>
        <v>188</v>
      </c>
      <c r="N789">
        <f t="shared" si="251"/>
        <v>131</v>
      </c>
      <c r="O789">
        <f t="shared" si="252"/>
        <v>951</v>
      </c>
      <c r="P789">
        <f t="shared" si="253"/>
        <v>275</v>
      </c>
      <c r="Q789">
        <f t="shared" si="254"/>
        <v>1139</v>
      </c>
      <c r="R789" t="e">
        <f t="shared" si="255"/>
        <v>#DIV/0!</v>
      </c>
      <c r="S789" t="e">
        <f t="shared" si="256"/>
        <v>#DIV/0!</v>
      </c>
      <c r="T789">
        <f t="shared" si="257"/>
        <v>10.076923076923077</v>
      </c>
      <c r="U789">
        <f t="shared" si="258"/>
        <v>73.15384615384616</v>
      </c>
      <c r="V789">
        <f t="shared" si="259"/>
        <v>21.153846153846153</v>
      </c>
      <c r="W789">
        <f t="shared" si="260"/>
        <v>87.615384615384613</v>
      </c>
    </row>
    <row r="790" spans="1:23" hidden="1" x14ac:dyDescent="0.25">
      <c r="A790" t="s">
        <v>9</v>
      </c>
      <c r="B790" t="s">
        <v>82</v>
      </c>
      <c r="C790">
        <v>0</v>
      </c>
      <c r="D790">
        <v>16.04</v>
      </c>
      <c r="E790">
        <f t="shared" si="261"/>
        <v>16.04</v>
      </c>
      <c r="F790">
        <v>144</v>
      </c>
      <c r="G790">
        <v>188</v>
      </c>
      <c r="H790">
        <v>144</v>
      </c>
      <c r="I790">
        <v>965</v>
      </c>
      <c r="J790">
        <f t="shared" si="247"/>
        <v>288</v>
      </c>
      <c r="K790">
        <f t="shared" si="248"/>
        <v>1153</v>
      </c>
      <c r="L790">
        <f t="shared" si="249"/>
        <v>144</v>
      </c>
      <c r="M790">
        <f t="shared" si="250"/>
        <v>188</v>
      </c>
      <c r="N790">
        <f t="shared" si="251"/>
        <v>127.96000000000001</v>
      </c>
      <c r="O790">
        <f t="shared" si="252"/>
        <v>948.96</v>
      </c>
      <c r="P790">
        <f t="shared" si="253"/>
        <v>271.95999999999998</v>
      </c>
      <c r="Q790">
        <f t="shared" si="254"/>
        <v>1136.96</v>
      </c>
      <c r="R790" t="e">
        <f t="shared" si="255"/>
        <v>#DIV/0!</v>
      </c>
      <c r="S790" t="e">
        <f t="shared" si="256"/>
        <v>#DIV/0!</v>
      </c>
      <c r="T790">
        <f t="shared" si="257"/>
        <v>7.9775561097256871</v>
      </c>
      <c r="U790">
        <f t="shared" si="258"/>
        <v>59.162094763092277</v>
      </c>
      <c r="V790">
        <f t="shared" si="259"/>
        <v>16.955112219451372</v>
      </c>
      <c r="W790">
        <f t="shared" si="260"/>
        <v>70.882793017456365</v>
      </c>
    </row>
    <row r="791" spans="1:23" hidden="1" x14ac:dyDescent="0.25">
      <c r="A791" t="s">
        <v>10</v>
      </c>
      <c r="B791" t="s">
        <v>82</v>
      </c>
      <c r="C791">
        <v>0</v>
      </c>
      <c r="D791">
        <v>13</v>
      </c>
      <c r="E791">
        <f t="shared" si="261"/>
        <v>13</v>
      </c>
      <c r="F791">
        <v>144</v>
      </c>
      <c r="G791">
        <v>188</v>
      </c>
      <c r="H791">
        <v>144</v>
      </c>
      <c r="I791">
        <v>966</v>
      </c>
      <c r="J791">
        <f t="shared" si="247"/>
        <v>288</v>
      </c>
      <c r="K791">
        <f t="shared" si="248"/>
        <v>1154</v>
      </c>
      <c r="L791">
        <f t="shared" si="249"/>
        <v>144</v>
      </c>
      <c r="M791">
        <f t="shared" si="250"/>
        <v>188</v>
      </c>
      <c r="N791">
        <f t="shared" si="251"/>
        <v>131</v>
      </c>
      <c r="O791">
        <f t="shared" si="252"/>
        <v>953</v>
      </c>
      <c r="P791">
        <f t="shared" si="253"/>
        <v>275</v>
      </c>
      <c r="Q791">
        <f t="shared" si="254"/>
        <v>1141</v>
      </c>
      <c r="R791" t="e">
        <f t="shared" si="255"/>
        <v>#DIV/0!</v>
      </c>
      <c r="S791" t="e">
        <f t="shared" si="256"/>
        <v>#DIV/0!</v>
      </c>
      <c r="T791">
        <f t="shared" si="257"/>
        <v>10.076923076923077</v>
      </c>
      <c r="U791">
        <f t="shared" si="258"/>
        <v>73.307692307692307</v>
      </c>
      <c r="V791">
        <f t="shared" si="259"/>
        <v>21.153846153846153</v>
      </c>
      <c r="W791">
        <f t="shared" si="260"/>
        <v>87.769230769230774</v>
      </c>
    </row>
    <row r="792" spans="1:23" hidden="1" x14ac:dyDescent="0.25">
      <c r="A792" t="s">
        <v>11</v>
      </c>
      <c r="B792" t="s">
        <v>82</v>
      </c>
      <c r="C792">
        <v>0</v>
      </c>
      <c r="D792">
        <v>18.163999999999998</v>
      </c>
      <c r="E792">
        <f t="shared" si="261"/>
        <v>18.163999999999998</v>
      </c>
      <c r="F792">
        <v>144</v>
      </c>
      <c r="G792">
        <v>188</v>
      </c>
      <c r="H792">
        <v>144</v>
      </c>
      <c r="I792">
        <v>967</v>
      </c>
      <c r="J792">
        <f t="shared" si="247"/>
        <v>288</v>
      </c>
      <c r="K792">
        <f t="shared" si="248"/>
        <v>1155</v>
      </c>
      <c r="L792">
        <f t="shared" si="249"/>
        <v>144</v>
      </c>
      <c r="M792">
        <f t="shared" si="250"/>
        <v>188</v>
      </c>
      <c r="N792">
        <f t="shared" si="251"/>
        <v>125.836</v>
      </c>
      <c r="O792">
        <f t="shared" si="252"/>
        <v>948.83600000000001</v>
      </c>
      <c r="P792">
        <f t="shared" si="253"/>
        <v>269.83600000000001</v>
      </c>
      <c r="Q792">
        <f t="shared" si="254"/>
        <v>1136.836</v>
      </c>
      <c r="R792" t="e">
        <f t="shared" si="255"/>
        <v>#DIV/0!</v>
      </c>
      <c r="S792" t="e">
        <f t="shared" si="256"/>
        <v>#DIV/0!</v>
      </c>
      <c r="T792">
        <f t="shared" si="257"/>
        <v>6.9277692138295537</v>
      </c>
      <c r="U792">
        <f t="shared" si="258"/>
        <v>52.237172428980408</v>
      </c>
      <c r="V792">
        <f t="shared" si="259"/>
        <v>14.855538427659109</v>
      </c>
      <c r="W792">
        <f t="shared" si="260"/>
        <v>62.587315569257882</v>
      </c>
    </row>
    <row r="793" spans="1:23" hidden="1" x14ac:dyDescent="0.25">
      <c r="A793" t="s">
        <v>12</v>
      </c>
      <c r="B793" t="s">
        <v>82</v>
      </c>
      <c r="C793">
        <v>0</v>
      </c>
      <c r="D793">
        <v>13</v>
      </c>
      <c r="E793">
        <f t="shared" si="261"/>
        <v>13</v>
      </c>
      <c r="F793">
        <v>144</v>
      </c>
      <c r="G793">
        <v>188</v>
      </c>
      <c r="H793">
        <v>144</v>
      </c>
      <c r="I793">
        <v>968</v>
      </c>
      <c r="J793">
        <f t="shared" si="247"/>
        <v>288</v>
      </c>
      <c r="K793">
        <f t="shared" si="248"/>
        <v>1156</v>
      </c>
      <c r="L793">
        <f t="shared" si="249"/>
        <v>144</v>
      </c>
      <c r="M793">
        <f t="shared" si="250"/>
        <v>188</v>
      </c>
      <c r="N793">
        <f t="shared" si="251"/>
        <v>131</v>
      </c>
      <c r="O793">
        <f t="shared" si="252"/>
        <v>955</v>
      </c>
      <c r="P793">
        <f t="shared" si="253"/>
        <v>275</v>
      </c>
      <c r="Q793">
        <f t="shared" si="254"/>
        <v>1143</v>
      </c>
      <c r="R793" t="e">
        <f t="shared" si="255"/>
        <v>#DIV/0!</v>
      </c>
      <c r="S793" t="e">
        <f t="shared" si="256"/>
        <v>#DIV/0!</v>
      </c>
      <c r="T793">
        <f t="shared" si="257"/>
        <v>10.076923076923077</v>
      </c>
      <c r="U793">
        <f t="shared" si="258"/>
        <v>73.461538461538467</v>
      </c>
      <c r="V793">
        <f t="shared" si="259"/>
        <v>21.153846153846153</v>
      </c>
      <c r="W793">
        <f t="shared" si="260"/>
        <v>87.92307692307692</v>
      </c>
    </row>
    <row r="794" spans="1:23" hidden="1" x14ac:dyDescent="0.25">
      <c r="A794" t="s">
        <v>0</v>
      </c>
      <c r="B794" t="s">
        <v>83</v>
      </c>
      <c r="C794">
        <v>13</v>
      </c>
      <c r="D794">
        <v>156</v>
      </c>
      <c r="E794">
        <f>SUM(C794:D794)</f>
        <v>169</v>
      </c>
      <c r="F794">
        <v>144</v>
      </c>
      <c r="G794">
        <v>188</v>
      </c>
      <c r="H794">
        <v>144</v>
      </c>
      <c r="I794">
        <v>969</v>
      </c>
      <c r="J794">
        <f t="shared" si="247"/>
        <v>288</v>
      </c>
      <c r="K794">
        <f t="shared" si="248"/>
        <v>1157</v>
      </c>
      <c r="L794">
        <f t="shared" si="249"/>
        <v>131</v>
      </c>
      <c r="M794">
        <f t="shared" si="250"/>
        <v>175</v>
      </c>
      <c r="N794">
        <f t="shared" si="251"/>
        <v>12</v>
      </c>
      <c r="O794">
        <f t="shared" si="252"/>
        <v>813</v>
      </c>
      <c r="P794">
        <f t="shared" si="253"/>
        <v>119</v>
      </c>
      <c r="Q794">
        <f t="shared" si="254"/>
        <v>988</v>
      </c>
      <c r="R794">
        <f t="shared" si="255"/>
        <v>10.076923076923077</v>
      </c>
      <c r="S794">
        <f t="shared" si="256"/>
        <v>13.461538461538462</v>
      </c>
      <c r="T794">
        <f t="shared" si="257"/>
        <v>7.6923076923076927E-2</v>
      </c>
      <c r="U794">
        <f t="shared" si="258"/>
        <v>5.2115384615384617</v>
      </c>
      <c r="V794">
        <f t="shared" si="259"/>
        <v>0.70414201183431957</v>
      </c>
      <c r="W794">
        <f t="shared" si="260"/>
        <v>5.8461538461538458</v>
      </c>
    </row>
    <row r="795" spans="1:23" hidden="1" x14ac:dyDescent="0.25">
      <c r="A795" t="s">
        <v>2</v>
      </c>
      <c r="B795" t="s">
        <v>83</v>
      </c>
      <c r="C795">
        <v>0</v>
      </c>
      <c r="D795">
        <v>120</v>
      </c>
      <c r="E795">
        <f t="shared" ref="E795:E805" si="262">SUM(C795:D795)</f>
        <v>120</v>
      </c>
      <c r="F795">
        <v>144</v>
      </c>
      <c r="G795">
        <v>188</v>
      </c>
      <c r="H795">
        <v>144</v>
      </c>
      <c r="I795">
        <v>970</v>
      </c>
      <c r="J795">
        <f t="shared" si="247"/>
        <v>288</v>
      </c>
      <c r="K795">
        <f t="shared" si="248"/>
        <v>1158</v>
      </c>
      <c r="L795">
        <f t="shared" si="249"/>
        <v>144</v>
      </c>
      <c r="M795">
        <f t="shared" si="250"/>
        <v>188</v>
      </c>
      <c r="N795">
        <f t="shared" si="251"/>
        <v>24</v>
      </c>
      <c r="O795">
        <f t="shared" si="252"/>
        <v>850</v>
      </c>
      <c r="P795">
        <f t="shared" si="253"/>
        <v>168</v>
      </c>
      <c r="Q795">
        <f t="shared" si="254"/>
        <v>1038</v>
      </c>
      <c r="R795" t="e">
        <f t="shared" si="255"/>
        <v>#DIV/0!</v>
      </c>
      <c r="S795" t="e">
        <f t="shared" si="256"/>
        <v>#DIV/0!</v>
      </c>
      <c r="T795">
        <f t="shared" si="257"/>
        <v>0.2</v>
      </c>
      <c r="U795">
        <f t="shared" si="258"/>
        <v>7.083333333333333</v>
      </c>
      <c r="V795">
        <f t="shared" si="259"/>
        <v>1.4</v>
      </c>
      <c r="W795">
        <f t="shared" si="260"/>
        <v>8.65</v>
      </c>
    </row>
    <row r="796" spans="1:23" hidden="1" x14ac:dyDescent="0.25">
      <c r="A796" t="s">
        <v>3</v>
      </c>
      <c r="B796" t="s">
        <v>83</v>
      </c>
      <c r="C796">
        <v>0</v>
      </c>
      <c r="D796">
        <v>158</v>
      </c>
      <c r="E796">
        <f t="shared" si="262"/>
        <v>158</v>
      </c>
      <c r="F796">
        <v>144</v>
      </c>
      <c r="G796">
        <v>188</v>
      </c>
      <c r="H796">
        <v>144</v>
      </c>
      <c r="I796">
        <v>971</v>
      </c>
      <c r="J796">
        <f t="shared" si="247"/>
        <v>288</v>
      </c>
      <c r="K796">
        <f t="shared" si="248"/>
        <v>1159</v>
      </c>
      <c r="L796">
        <f t="shared" si="249"/>
        <v>144</v>
      </c>
      <c r="M796">
        <f t="shared" si="250"/>
        <v>188</v>
      </c>
      <c r="N796">
        <f t="shared" si="251"/>
        <v>14</v>
      </c>
      <c r="O796">
        <f t="shared" si="252"/>
        <v>813</v>
      </c>
      <c r="P796">
        <f t="shared" si="253"/>
        <v>130</v>
      </c>
      <c r="Q796">
        <f t="shared" si="254"/>
        <v>1001</v>
      </c>
      <c r="R796" t="e">
        <f t="shared" si="255"/>
        <v>#DIV/0!</v>
      </c>
      <c r="S796" t="e">
        <f t="shared" si="256"/>
        <v>#DIV/0!</v>
      </c>
      <c r="T796">
        <f t="shared" si="257"/>
        <v>8.8607594936708861E-2</v>
      </c>
      <c r="U796">
        <f t="shared" si="258"/>
        <v>5.1455696202531644</v>
      </c>
      <c r="V796">
        <f t="shared" si="259"/>
        <v>0.82278481012658233</v>
      </c>
      <c r="W796">
        <f t="shared" si="260"/>
        <v>6.3354430379746836</v>
      </c>
    </row>
    <row r="797" spans="1:23" hidden="1" x14ac:dyDescent="0.25">
      <c r="A797" t="s">
        <v>4</v>
      </c>
      <c r="B797" t="s">
        <v>83</v>
      </c>
      <c r="C797">
        <v>13</v>
      </c>
      <c r="D797">
        <v>142</v>
      </c>
      <c r="E797">
        <f t="shared" si="262"/>
        <v>155</v>
      </c>
      <c r="F797">
        <v>144</v>
      </c>
      <c r="G797">
        <v>188</v>
      </c>
      <c r="H797">
        <v>144</v>
      </c>
      <c r="I797">
        <v>972</v>
      </c>
      <c r="J797">
        <f t="shared" si="247"/>
        <v>288</v>
      </c>
      <c r="K797">
        <f t="shared" si="248"/>
        <v>1160</v>
      </c>
      <c r="L797">
        <f t="shared" si="249"/>
        <v>131</v>
      </c>
      <c r="M797">
        <f t="shared" si="250"/>
        <v>175</v>
      </c>
      <c r="N797">
        <f t="shared" si="251"/>
        <v>2</v>
      </c>
      <c r="O797">
        <f t="shared" si="252"/>
        <v>830</v>
      </c>
      <c r="P797">
        <f t="shared" si="253"/>
        <v>133</v>
      </c>
      <c r="Q797">
        <f t="shared" si="254"/>
        <v>1005</v>
      </c>
      <c r="R797">
        <f t="shared" si="255"/>
        <v>10.076923076923077</v>
      </c>
      <c r="S797">
        <f t="shared" si="256"/>
        <v>13.461538461538462</v>
      </c>
      <c r="T797">
        <f t="shared" si="257"/>
        <v>1.4084507042253521E-2</v>
      </c>
      <c r="U797">
        <f t="shared" si="258"/>
        <v>5.845070422535211</v>
      </c>
      <c r="V797">
        <f t="shared" si="259"/>
        <v>0.85806451612903223</v>
      </c>
      <c r="W797">
        <f t="shared" si="260"/>
        <v>6.4838709677419351</v>
      </c>
    </row>
    <row r="798" spans="1:23" hidden="1" x14ac:dyDescent="0.25">
      <c r="A798" t="s">
        <v>5</v>
      </c>
      <c r="B798" t="s">
        <v>83</v>
      </c>
      <c r="C798">
        <v>11</v>
      </c>
      <c r="D798">
        <v>138</v>
      </c>
      <c r="E798">
        <f t="shared" si="262"/>
        <v>149</v>
      </c>
      <c r="F798">
        <v>144</v>
      </c>
      <c r="G798">
        <v>188</v>
      </c>
      <c r="H798">
        <v>144</v>
      </c>
      <c r="I798">
        <v>973</v>
      </c>
      <c r="J798">
        <f t="shared" si="247"/>
        <v>288</v>
      </c>
      <c r="K798">
        <f t="shared" si="248"/>
        <v>1161</v>
      </c>
      <c r="L798">
        <f t="shared" si="249"/>
        <v>133</v>
      </c>
      <c r="M798">
        <f t="shared" si="250"/>
        <v>177</v>
      </c>
      <c r="N798">
        <f t="shared" si="251"/>
        <v>6</v>
      </c>
      <c r="O798">
        <f t="shared" si="252"/>
        <v>835</v>
      </c>
      <c r="P798">
        <f t="shared" si="253"/>
        <v>139</v>
      </c>
      <c r="Q798">
        <f t="shared" si="254"/>
        <v>1012</v>
      </c>
      <c r="R798">
        <f t="shared" si="255"/>
        <v>12.090909090909092</v>
      </c>
      <c r="S798">
        <f t="shared" si="256"/>
        <v>16.09090909090909</v>
      </c>
      <c r="T798">
        <f t="shared" si="257"/>
        <v>4.3478260869565216E-2</v>
      </c>
      <c r="U798">
        <f t="shared" si="258"/>
        <v>6.0507246376811592</v>
      </c>
      <c r="V798">
        <f t="shared" si="259"/>
        <v>0.93288590604026844</v>
      </c>
      <c r="W798">
        <f t="shared" si="260"/>
        <v>6.7919463087248326</v>
      </c>
    </row>
    <row r="799" spans="1:23" hidden="1" x14ac:dyDescent="0.25">
      <c r="A799" t="s">
        <v>6</v>
      </c>
      <c r="B799" t="s">
        <v>83</v>
      </c>
      <c r="C799">
        <v>13</v>
      </c>
      <c r="D799">
        <v>151</v>
      </c>
      <c r="E799">
        <f t="shared" si="262"/>
        <v>164</v>
      </c>
      <c r="F799">
        <v>144</v>
      </c>
      <c r="G799">
        <v>188</v>
      </c>
      <c r="H799">
        <v>144</v>
      </c>
      <c r="I799">
        <v>974</v>
      </c>
      <c r="J799">
        <f t="shared" si="247"/>
        <v>288</v>
      </c>
      <c r="K799">
        <f t="shared" si="248"/>
        <v>1162</v>
      </c>
      <c r="L799">
        <f t="shared" si="249"/>
        <v>131</v>
      </c>
      <c r="M799">
        <f t="shared" si="250"/>
        <v>175</v>
      </c>
      <c r="N799">
        <f t="shared" si="251"/>
        <v>7</v>
      </c>
      <c r="O799">
        <f t="shared" si="252"/>
        <v>823</v>
      </c>
      <c r="P799">
        <f t="shared" si="253"/>
        <v>124</v>
      </c>
      <c r="Q799">
        <f t="shared" si="254"/>
        <v>998</v>
      </c>
      <c r="R799">
        <f t="shared" si="255"/>
        <v>10.076923076923077</v>
      </c>
      <c r="S799">
        <f t="shared" si="256"/>
        <v>13.461538461538462</v>
      </c>
      <c r="T799">
        <f t="shared" si="257"/>
        <v>4.6357615894039736E-2</v>
      </c>
      <c r="U799">
        <f t="shared" si="258"/>
        <v>5.4503311258278142</v>
      </c>
      <c r="V799">
        <f t="shared" si="259"/>
        <v>0.75609756097560976</v>
      </c>
      <c r="W799">
        <f t="shared" si="260"/>
        <v>6.0853658536585362</v>
      </c>
    </row>
    <row r="800" spans="1:23" hidden="1" x14ac:dyDescent="0.25">
      <c r="A800" t="s">
        <v>7</v>
      </c>
      <c r="B800" t="s">
        <v>83</v>
      </c>
      <c r="C800">
        <v>12</v>
      </c>
      <c r="D800">
        <v>146</v>
      </c>
      <c r="E800">
        <f t="shared" si="262"/>
        <v>158</v>
      </c>
      <c r="F800">
        <v>144</v>
      </c>
      <c r="G800">
        <v>188</v>
      </c>
      <c r="H800">
        <v>144</v>
      </c>
      <c r="I800">
        <v>975</v>
      </c>
      <c r="J800">
        <f t="shared" si="247"/>
        <v>288</v>
      </c>
      <c r="K800">
        <f t="shared" si="248"/>
        <v>1163</v>
      </c>
      <c r="L800">
        <f t="shared" si="249"/>
        <v>132</v>
      </c>
      <c r="M800">
        <f t="shared" si="250"/>
        <v>176</v>
      </c>
      <c r="N800">
        <f t="shared" si="251"/>
        <v>2</v>
      </c>
      <c r="O800">
        <f t="shared" si="252"/>
        <v>829</v>
      </c>
      <c r="P800">
        <f t="shared" si="253"/>
        <v>130</v>
      </c>
      <c r="Q800">
        <f t="shared" si="254"/>
        <v>1005</v>
      </c>
      <c r="R800">
        <f t="shared" si="255"/>
        <v>11</v>
      </c>
      <c r="S800">
        <f t="shared" si="256"/>
        <v>14.666666666666666</v>
      </c>
      <c r="T800">
        <f t="shared" si="257"/>
        <v>1.3698630136986301E-2</v>
      </c>
      <c r="U800">
        <f t="shared" si="258"/>
        <v>5.6780821917808222</v>
      </c>
      <c r="V800">
        <f t="shared" si="259"/>
        <v>0.82278481012658233</v>
      </c>
      <c r="W800">
        <f t="shared" si="260"/>
        <v>6.3607594936708862</v>
      </c>
    </row>
    <row r="801" spans="1:23" hidden="1" x14ac:dyDescent="0.25">
      <c r="A801" t="s">
        <v>8</v>
      </c>
      <c r="B801" t="s">
        <v>83</v>
      </c>
      <c r="C801">
        <v>15</v>
      </c>
      <c r="D801">
        <v>130</v>
      </c>
      <c r="E801">
        <f t="shared" si="262"/>
        <v>145</v>
      </c>
      <c r="F801">
        <v>144</v>
      </c>
      <c r="G801">
        <v>188</v>
      </c>
      <c r="H801">
        <v>144</v>
      </c>
      <c r="I801">
        <v>976</v>
      </c>
      <c r="J801">
        <f t="shared" si="247"/>
        <v>288</v>
      </c>
      <c r="K801">
        <f t="shared" si="248"/>
        <v>1164</v>
      </c>
      <c r="L801">
        <f t="shared" si="249"/>
        <v>129</v>
      </c>
      <c r="M801">
        <f t="shared" si="250"/>
        <v>173</v>
      </c>
      <c r="N801">
        <f t="shared" si="251"/>
        <v>14</v>
      </c>
      <c r="O801">
        <f t="shared" si="252"/>
        <v>846</v>
      </c>
      <c r="P801">
        <f t="shared" si="253"/>
        <v>143</v>
      </c>
      <c r="Q801">
        <f t="shared" si="254"/>
        <v>1019</v>
      </c>
      <c r="R801">
        <f t="shared" si="255"/>
        <v>8.6</v>
      </c>
      <c r="S801">
        <f t="shared" si="256"/>
        <v>11.533333333333333</v>
      </c>
      <c r="T801">
        <f t="shared" si="257"/>
        <v>0.1076923076923077</v>
      </c>
      <c r="U801">
        <f t="shared" si="258"/>
        <v>6.5076923076923077</v>
      </c>
      <c r="V801">
        <f t="shared" si="259"/>
        <v>0.98620689655172411</v>
      </c>
      <c r="W801">
        <f t="shared" si="260"/>
        <v>7.0275862068965518</v>
      </c>
    </row>
    <row r="802" spans="1:23" hidden="1" x14ac:dyDescent="0.25">
      <c r="A802" t="s">
        <v>9</v>
      </c>
      <c r="B802" t="s">
        <v>83</v>
      </c>
      <c r="C802">
        <v>20</v>
      </c>
      <c r="D802">
        <v>153</v>
      </c>
      <c r="E802">
        <f t="shared" si="262"/>
        <v>173</v>
      </c>
      <c r="F802">
        <v>144</v>
      </c>
      <c r="G802">
        <v>188</v>
      </c>
      <c r="H802">
        <v>144</v>
      </c>
      <c r="I802">
        <v>977</v>
      </c>
      <c r="J802">
        <f t="shared" si="247"/>
        <v>288</v>
      </c>
      <c r="K802">
        <f t="shared" si="248"/>
        <v>1165</v>
      </c>
      <c r="L802">
        <f t="shared" si="249"/>
        <v>124</v>
      </c>
      <c r="M802">
        <f t="shared" si="250"/>
        <v>168</v>
      </c>
      <c r="N802">
        <f t="shared" si="251"/>
        <v>9</v>
      </c>
      <c r="O802">
        <f t="shared" si="252"/>
        <v>824</v>
      </c>
      <c r="P802">
        <f t="shared" si="253"/>
        <v>115</v>
      </c>
      <c r="Q802">
        <f t="shared" si="254"/>
        <v>992</v>
      </c>
      <c r="R802">
        <f t="shared" si="255"/>
        <v>6.2</v>
      </c>
      <c r="S802">
        <f t="shared" si="256"/>
        <v>8.4</v>
      </c>
      <c r="T802">
        <f t="shared" si="257"/>
        <v>5.8823529411764705E-2</v>
      </c>
      <c r="U802">
        <f t="shared" si="258"/>
        <v>5.3856209150326801</v>
      </c>
      <c r="V802">
        <f t="shared" si="259"/>
        <v>0.66473988439306353</v>
      </c>
      <c r="W802">
        <f t="shared" si="260"/>
        <v>5.7341040462427744</v>
      </c>
    </row>
    <row r="803" spans="1:23" hidden="1" x14ac:dyDescent="0.25">
      <c r="A803" t="s">
        <v>10</v>
      </c>
      <c r="B803" t="s">
        <v>83</v>
      </c>
      <c r="C803">
        <v>13</v>
      </c>
      <c r="D803">
        <v>168</v>
      </c>
      <c r="E803">
        <f t="shared" si="262"/>
        <v>181</v>
      </c>
      <c r="F803">
        <v>144</v>
      </c>
      <c r="G803">
        <v>188</v>
      </c>
      <c r="H803">
        <v>144</v>
      </c>
      <c r="I803">
        <v>978</v>
      </c>
      <c r="J803">
        <f t="shared" si="247"/>
        <v>288</v>
      </c>
      <c r="K803">
        <f t="shared" si="248"/>
        <v>1166</v>
      </c>
      <c r="L803">
        <f t="shared" si="249"/>
        <v>131</v>
      </c>
      <c r="M803">
        <f t="shared" si="250"/>
        <v>175</v>
      </c>
      <c r="N803">
        <f t="shared" si="251"/>
        <v>24</v>
      </c>
      <c r="O803">
        <f t="shared" si="252"/>
        <v>810</v>
      </c>
      <c r="P803">
        <f t="shared" si="253"/>
        <v>107</v>
      </c>
      <c r="Q803">
        <f t="shared" si="254"/>
        <v>985</v>
      </c>
      <c r="R803">
        <f t="shared" si="255"/>
        <v>10.076923076923077</v>
      </c>
      <c r="S803">
        <f t="shared" si="256"/>
        <v>13.461538461538462</v>
      </c>
      <c r="T803">
        <f t="shared" si="257"/>
        <v>0.14285714285714285</v>
      </c>
      <c r="U803">
        <f t="shared" si="258"/>
        <v>4.8214285714285712</v>
      </c>
      <c r="V803">
        <f t="shared" si="259"/>
        <v>0.59116022099447518</v>
      </c>
      <c r="W803">
        <f t="shared" si="260"/>
        <v>5.4419889502762429</v>
      </c>
    </row>
    <row r="804" spans="1:23" hidden="1" x14ac:dyDescent="0.25">
      <c r="A804" t="s">
        <v>11</v>
      </c>
      <c r="B804" t="s">
        <v>83</v>
      </c>
      <c r="C804">
        <v>13</v>
      </c>
      <c r="D804">
        <v>186</v>
      </c>
      <c r="E804">
        <f t="shared" si="262"/>
        <v>199</v>
      </c>
      <c r="F804">
        <v>144</v>
      </c>
      <c r="G804">
        <v>188</v>
      </c>
      <c r="H804">
        <v>144</v>
      </c>
      <c r="I804">
        <v>979</v>
      </c>
      <c r="J804">
        <f t="shared" si="247"/>
        <v>288</v>
      </c>
      <c r="K804">
        <f t="shared" si="248"/>
        <v>1167</v>
      </c>
      <c r="L804">
        <f t="shared" si="249"/>
        <v>131</v>
      </c>
      <c r="M804">
        <f t="shared" si="250"/>
        <v>175</v>
      </c>
      <c r="N804">
        <f t="shared" si="251"/>
        <v>42</v>
      </c>
      <c r="O804">
        <f t="shared" si="252"/>
        <v>793</v>
      </c>
      <c r="P804">
        <f t="shared" si="253"/>
        <v>89</v>
      </c>
      <c r="Q804">
        <f t="shared" si="254"/>
        <v>968</v>
      </c>
      <c r="R804">
        <f t="shared" si="255"/>
        <v>10.076923076923077</v>
      </c>
      <c r="S804">
        <f t="shared" si="256"/>
        <v>13.461538461538462</v>
      </c>
      <c r="T804">
        <f t="shared" si="257"/>
        <v>0.22580645161290322</v>
      </c>
      <c r="U804">
        <f t="shared" si="258"/>
        <v>4.263440860215054</v>
      </c>
      <c r="V804">
        <f t="shared" si="259"/>
        <v>0.44723618090452261</v>
      </c>
      <c r="W804">
        <f t="shared" si="260"/>
        <v>4.8643216080402008</v>
      </c>
    </row>
    <row r="805" spans="1:23" hidden="1" x14ac:dyDescent="0.25">
      <c r="A805" t="s">
        <v>12</v>
      </c>
      <c r="B805" t="s">
        <v>83</v>
      </c>
      <c r="C805">
        <v>19</v>
      </c>
      <c r="D805">
        <v>192</v>
      </c>
      <c r="E805">
        <f t="shared" si="262"/>
        <v>211</v>
      </c>
      <c r="F805">
        <v>144</v>
      </c>
      <c r="G805">
        <v>188</v>
      </c>
      <c r="H805">
        <v>144</v>
      </c>
      <c r="I805">
        <v>980</v>
      </c>
      <c r="J805">
        <f t="shared" si="247"/>
        <v>288</v>
      </c>
      <c r="K805">
        <f t="shared" si="248"/>
        <v>1168</v>
      </c>
      <c r="L805">
        <f t="shared" si="249"/>
        <v>125</v>
      </c>
      <c r="M805">
        <f t="shared" si="250"/>
        <v>169</v>
      </c>
      <c r="N805">
        <f t="shared" si="251"/>
        <v>48</v>
      </c>
      <c r="O805">
        <f t="shared" si="252"/>
        <v>788</v>
      </c>
      <c r="P805">
        <f t="shared" si="253"/>
        <v>77</v>
      </c>
      <c r="Q805">
        <f t="shared" si="254"/>
        <v>957</v>
      </c>
      <c r="R805">
        <f t="shared" si="255"/>
        <v>6.5789473684210522</v>
      </c>
      <c r="S805">
        <f t="shared" si="256"/>
        <v>8.8947368421052637</v>
      </c>
      <c r="T805">
        <f t="shared" si="257"/>
        <v>0.25</v>
      </c>
      <c r="U805">
        <f t="shared" si="258"/>
        <v>4.104166666666667</v>
      </c>
      <c r="V805">
        <f t="shared" si="259"/>
        <v>0.36492890995260663</v>
      </c>
      <c r="W805">
        <f t="shared" si="260"/>
        <v>4.5355450236966828</v>
      </c>
    </row>
    <row r="806" spans="1:23" hidden="1" x14ac:dyDescent="0.25">
      <c r="A806" t="s">
        <v>0</v>
      </c>
      <c r="B806" t="s">
        <v>84</v>
      </c>
      <c r="C806">
        <v>0</v>
      </c>
      <c r="D806">
        <v>111</v>
      </c>
      <c r="E806">
        <f>SUM(C806:D806)</f>
        <v>111</v>
      </c>
      <c r="F806">
        <v>144</v>
      </c>
      <c r="G806">
        <v>188</v>
      </c>
      <c r="H806">
        <v>144</v>
      </c>
      <c r="I806">
        <v>981</v>
      </c>
      <c r="J806">
        <f t="shared" si="247"/>
        <v>288</v>
      </c>
      <c r="K806">
        <f t="shared" si="248"/>
        <v>1169</v>
      </c>
      <c r="L806">
        <f t="shared" si="249"/>
        <v>144</v>
      </c>
      <c r="M806">
        <f t="shared" si="250"/>
        <v>188</v>
      </c>
      <c r="N806">
        <f t="shared" si="251"/>
        <v>33</v>
      </c>
      <c r="O806">
        <f t="shared" si="252"/>
        <v>870</v>
      </c>
      <c r="P806">
        <f t="shared" si="253"/>
        <v>177</v>
      </c>
      <c r="Q806">
        <f t="shared" si="254"/>
        <v>1058</v>
      </c>
      <c r="R806" t="e">
        <f t="shared" si="255"/>
        <v>#DIV/0!</v>
      </c>
      <c r="S806" t="e">
        <f t="shared" si="256"/>
        <v>#DIV/0!</v>
      </c>
      <c r="T806">
        <f t="shared" si="257"/>
        <v>0.29729729729729731</v>
      </c>
      <c r="U806">
        <f t="shared" si="258"/>
        <v>7.8378378378378377</v>
      </c>
      <c r="V806">
        <f t="shared" si="259"/>
        <v>1.5945945945945945</v>
      </c>
      <c r="W806">
        <f t="shared" si="260"/>
        <v>9.531531531531531</v>
      </c>
    </row>
    <row r="807" spans="1:23" hidden="1" x14ac:dyDescent="0.25">
      <c r="A807" t="s">
        <v>2</v>
      </c>
      <c r="B807" t="s">
        <v>84</v>
      </c>
      <c r="C807">
        <v>0</v>
      </c>
      <c r="D807">
        <v>93</v>
      </c>
      <c r="E807">
        <f t="shared" ref="E807:E817" si="263">SUM(C807:D807)</f>
        <v>93</v>
      </c>
      <c r="F807">
        <v>144</v>
      </c>
      <c r="G807">
        <v>188</v>
      </c>
      <c r="H807">
        <v>144</v>
      </c>
      <c r="I807">
        <v>982</v>
      </c>
      <c r="J807">
        <f t="shared" si="247"/>
        <v>288</v>
      </c>
      <c r="K807">
        <f t="shared" si="248"/>
        <v>1170</v>
      </c>
      <c r="L807">
        <f t="shared" si="249"/>
        <v>144</v>
      </c>
      <c r="M807">
        <f t="shared" si="250"/>
        <v>188</v>
      </c>
      <c r="N807">
        <f t="shared" si="251"/>
        <v>51</v>
      </c>
      <c r="O807">
        <f t="shared" si="252"/>
        <v>889</v>
      </c>
      <c r="P807">
        <f t="shared" si="253"/>
        <v>195</v>
      </c>
      <c r="Q807">
        <f t="shared" si="254"/>
        <v>1077</v>
      </c>
      <c r="R807" t="e">
        <f t="shared" si="255"/>
        <v>#DIV/0!</v>
      </c>
      <c r="S807" t="e">
        <f t="shared" si="256"/>
        <v>#DIV/0!</v>
      </c>
      <c r="T807">
        <f t="shared" si="257"/>
        <v>0.54838709677419351</v>
      </c>
      <c r="U807">
        <f t="shared" si="258"/>
        <v>9.5591397849462361</v>
      </c>
      <c r="V807">
        <f t="shared" si="259"/>
        <v>2.096774193548387</v>
      </c>
      <c r="W807">
        <f t="shared" si="260"/>
        <v>11.580645161290322</v>
      </c>
    </row>
    <row r="808" spans="1:23" hidden="1" x14ac:dyDescent="0.25">
      <c r="A808" t="s">
        <v>3</v>
      </c>
      <c r="B808" t="s">
        <v>84</v>
      </c>
      <c r="C808">
        <v>0</v>
      </c>
      <c r="D808">
        <v>106</v>
      </c>
      <c r="E808">
        <f t="shared" si="263"/>
        <v>106</v>
      </c>
      <c r="F808">
        <v>144</v>
      </c>
      <c r="G808">
        <v>188</v>
      </c>
      <c r="H808">
        <v>144</v>
      </c>
      <c r="I808">
        <v>983</v>
      </c>
      <c r="J808">
        <f t="shared" si="247"/>
        <v>288</v>
      </c>
      <c r="K808">
        <f t="shared" si="248"/>
        <v>1171</v>
      </c>
      <c r="L808">
        <f t="shared" si="249"/>
        <v>144</v>
      </c>
      <c r="M808">
        <f t="shared" si="250"/>
        <v>188</v>
      </c>
      <c r="N808">
        <f t="shared" si="251"/>
        <v>38</v>
      </c>
      <c r="O808">
        <f t="shared" si="252"/>
        <v>877</v>
      </c>
      <c r="P808">
        <f t="shared" si="253"/>
        <v>182</v>
      </c>
      <c r="Q808">
        <f t="shared" si="254"/>
        <v>1065</v>
      </c>
      <c r="R808" t="e">
        <f t="shared" si="255"/>
        <v>#DIV/0!</v>
      </c>
      <c r="S808" t="e">
        <f t="shared" si="256"/>
        <v>#DIV/0!</v>
      </c>
      <c r="T808">
        <f t="shared" si="257"/>
        <v>0.35849056603773582</v>
      </c>
      <c r="U808">
        <f t="shared" si="258"/>
        <v>8.2735849056603765</v>
      </c>
      <c r="V808">
        <f t="shared" si="259"/>
        <v>1.7169811320754718</v>
      </c>
      <c r="W808">
        <f t="shared" si="260"/>
        <v>10.047169811320755</v>
      </c>
    </row>
    <row r="809" spans="1:23" hidden="1" x14ac:dyDescent="0.25">
      <c r="A809" t="s">
        <v>4</v>
      </c>
      <c r="B809" t="s">
        <v>84</v>
      </c>
      <c r="C809">
        <v>0</v>
      </c>
      <c r="D809">
        <v>97</v>
      </c>
      <c r="E809">
        <f t="shared" si="263"/>
        <v>97</v>
      </c>
      <c r="F809">
        <v>144</v>
      </c>
      <c r="G809">
        <v>188</v>
      </c>
      <c r="H809">
        <v>144</v>
      </c>
      <c r="I809">
        <v>984</v>
      </c>
      <c r="J809">
        <f t="shared" si="247"/>
        <v>288</v>
      </c>
      <c r="K809">
        <f t="shared" si="248"/>
        <v>1172</v>
      </c>
      <c r="L809">
        <f t="shared" si="249"/>
        <v>144</v>
      </c>
      <c r="M809">
        <f t="shared" si="250"/>
        <v>188</v>
      </c>
      <c r="N809">
        <f t="shared" si="251"/>
        <v>47</v>
      </c>
      <c r="O809">
        <f t="shared" si="252"/>
        <v>887</v>
      </c>
      <c r="P809">
        <f t="shared" si="253"/>
        <v>191</v>
      </c>
      <c r="Q809">
        <f t="shared" si="254"/>
        <v>1075</v>
      </c>
      <c r="R809" t="e">
        <f t="shared" si="255"/>
        <v>#DIV/0!</v>
      </c>
      <c r="S809" t="e">
        <f t="shared" si="256"/>
        <v>#DIV/0!</v>
      </c>
      <c r="T809">
        <f t="shared" si="257"/>
        <v>0.4845360824742268</v>
      </c>
      <c r="U809">
        <f t="shared" si="258"/>
        <v>9.144329896907216</v>
      </c>
      <c r="V809">
        <f t="shared" si="259"/>
        <v>1.9690721649484537</v>
      </c>
      <c r="W809">
        <f t="shared" si="260"/>
        <v>11.082474226804123</v>
      </c>
    </row>
    <row r="810" spans="1:23" hidden="1" x14ac:dyDescent="0.25">
      <c r="A810" t="s">
        <v>5</v>
      </c>
      <c r="B810" t="s">
        <v>84</v>
      </c>
      <c r="C810">
        <v>0</v>
      </c>
      <c r="D810">
        <v>100</v>
      </c>
      <c r="E810">
        <f t="shared" si="263"/>
        <v>100</v>
      </c>
      <c r="F810">
        <v>144</v>
      </c>
      <c r="G810">
        <v>188</v>
      </c>
      <c r="H810">
        <v>144</v>
      </c>
      <c r="I810">
        <v>985</v>
      </c>
      <c r="J810">
        <f t="shared" si="247"/>
        <v>288</v>
      </c>
      <c r="K810">
        <f t="shared" si="248"/>
        <v>1173</v>
      </c>
      <c r="L810">
        <f t="shared" si="249"/>
        <v>144</v>
      </c>
      <c r="M810">
        <f t="shared" si="250"/>
        <v>188</v>
      </c>
      <c r="N810">
        <f t="shared" si="251"/>
        <v>44</v>
      </c>
      <c r="O810">
        <f t="shared" si="252"/>
        <v>885</v>
      </c>
      <c r="P810">
        <f t="shared" si="253"/>
        <v>188</v>
      </c>
      <c r="Q810">
        <f t="shared" si="254"/>
        <v>1073</v>
      </c>
      <c r="R810" t="e">
        <f t="shared" si="255"/>
        <v>#DIV/0!</v>
      </c>
      <c r="S810" t="e">
        <f t="shared" si="256"/>
        <v>#DIV/0!</v>
      </c>
      <c r="T810">
        <f t="shared" si="257"/>
        <v>0.44</v>
      </c>
      <c r="U810">
        <f t="shared" si="258"/>
        <v>8.85</v>
      </c>
      <c r="V810">
        <f t="shared" si="259"/>
        <v>1.88</v>
      </c>
      <c r="W810">
        <f t="shared" si="260"/>
        <v>10.73</v>
      </c>
    </row>
    <row r="811" spans="1:23" hidden="1" x14ac:dyDescent="0.25">
      <c r="A811" t="s">
        <v>6</v>
      </c>
      <c r="B811" t="s">
        <v>84</v>
      </c>
      <c r="C811">
        <v>0</v>
      </c>
      <c r="D811">
        <v>100</v>
      </c>
      <c r="E811">
        <f t="shared" si="263"/>
        <v>100</v>
      </c>
      <c r="F811">
        <v>144</v>
      </c>
      <c r="G811">
        <v>188</v>
      </c>
      <c r="H811">
        <v>144</v>
      </c>
      <c r="I811">
        <v>986</v>
      </c>
      <c r="J811">
        <f t="shared" si="247"/>
        <v>288</v>
      </c>
      <c r="K811">
        <f t="shared" si="248"/>
        <v>1174</v>
      </c>
      <c r="L811">
        <f t="shared" si="249"/>
        <v>144</v>
      </c>
      <c r="M811">
        <f t="shared" si="250"/>
        <v>188</v>
      </c>
      <c r="N811">
        <f t="shared" si="251"/>
        <v>44</v>
      </c>
      <c r="O811">
        <f t="shared" si="252"/>
        <v>886</v>
      </c>
      <c r="P811">
        <f t="shared" si="253"/>
        <v>188</v>
      </c>
      <c r="Q811">
        <f t="shared" si="254"/>
        <v>1074</v>
      </c>
      <c r="R811" t="e">
        <f t="shared" si="255"/>
        <v>#DIV/0!</v>
      </c>
      <c r="S811" t="e">
        <f t="shared" si="256"/>
        <v>#DIV/0!</v>
      </c>
      <c r="T811">
        <f t="shared" si="257"/>
        <v>0.44</v>
      </c>
      <c r="U811">
        <f t="shared" si="258"/>
        <v>8.86</v>
      </c>
      <c r="V811">
        <f t="shared" si="259"/>
        <v>1.88</v>
      </c>
      <c r="W811">
        <f t="shared" si="260"/>
        <v>10.74</v>
      </c>
    </row>
    <row r="812" spans="1:23" hidden="1" x14ac:dyDescent="0.25">
      <c r="A812" t="s">
        <v>7</v>
      </c>
      <c r="B812" t="s">
        <v>84</v>
      </c>
      <c r="C812">
        <v>0</v>
      </c>
      <c r="D812">
        <v>69</v>
      </c>
      <c r="E812">
        <f t="shared" si="263"/>
        <v>69</v>
      </c>
      <c r="F812">
        <v>144</v>
      </c>
      <c r="G812">
        <v>188</v>
      </c>
      <c r="H812">
        <v>144</v>
      </c>
      <c r="I812">
        <v>987</v>
      </c>
      <c r="J812">
        <f t="shared" si="247"/>
        <v>288</v>
      </c>
      <c r="K812">
        <f t="shared" si="248"/>
        <v>1175</v>
      </c>
      <c r="L812">
        <f t="shared" si="249"/>
        <v>144</v>
      </c>
      <c r="M812">
        <f t="shared" si="250"/>
        <v>188</v>
      </c>
      <c r="N812">
        <f t="shared" si="251"/>
        <v>75</v>
      </c>
      <c r="O812">
        <f t="shared" si="252"/>
        <v>918</v>
      </c>
      <c r="P812">
        <f t="shared" si="253"/>
        <v>219</v>
      </c>
      <c r="Q812">
        <f t="shared" si="254"/>
        <v>1106</v>
      </c>
      <c r="R812" t="e">
        <f t="shared" si="255"/>
        <v>#DIV/0!</v>
      </c>
      <c r="S812" t="e">
        <f t="shared" si="256"/>
        <v>#DIV/0!</v>
      </c>
      <c r="T812">
        <f t="shared" si="257"/>
        <v>1.0869565217391304</v>
      </c>
      <c r="U812">
        <f t="shared" si="258"/>
        <v>13.304347826086957</v>
      </c>
      <c r="V812">
        <f t="shared" si="259"/>
        <v>3.1739130434782608</v>
      </c>
      <c r="W812">
        <f t="shared" si="260"/>
        <v>16.028985507246375</v>
      </c>
    </row>
    <row r="813" spans="1:23" hidden="1" x14ac:dyDescent="0.25">
      <c r="A813" t="s">
        <v>8</v>
      </c>
      <c r="B813" t="s">
        <v>84</v>
      </c>
      <c r="C813">
        <v>0</v>
      </c>
      <c r="D813">
        <v>113</v>
      </c>
      <c r="E813">
        <f t="shared" si="263"/>
        <v>113</v>
      </c>
      <c r="F813">
        <v>144</v>
      </c>
      <c r="G813">
        <v>188</v>
      </c>
      <c r="H813">
        <v>144</v>
      </c>
      <c r="I813">
        <v>988</v>
      </c>
      <c r="J813">
        <f t="shared" si="247"/>
        <v>288</v>
      </c>
      <c r="K813">
        <f t="shared" si="248"/>
        <v>1176</v>
      </c>
      <c r="L813">
        <f t="shared" si="249"/>
        <v>144</v>
      </c>
      <c r="M813">
        <f t="shared" si="250"/>
        <v>188</v>
      </c>
      <c r="N813">
        <f t="shared" si="251"/>
        <v>31</v>
      </c>
      <c r="O813">
        <f t="shared" si="252"/>
        <v>875</v>
      </c>
      <c r="P813">
        <f t="shared" si="253"/>
        <v>175</v>
      </c>
      <c r="Q813">
        <f t="shared" si="254"/>
        <v>1063</v>
      </c>
      <c r="R813" t="e">
        <f t="shared" si="255"/>
        <v>#DIV/0!</v>
      </c>
      <c r="S813" t="e">
        <f t="shared" si="256"/>
        <v>#DIV/0!</v>
      </c>
      <c r="T813">
        <f t="shared" si="257"/>
        <v>0.27433628318584069</v>
      </c>
      <c r="U813">
        <f t="shared" si="258"/>
        <v>7.7433628318584073</v>
      </c>
      <c r="V813">
        <f t="shared" si="259"/>
        <v>1.5486725663716814</v>
      </c>
      <c r="W813">
        <f t="shared" si="260"/>
        <v>9.4070796460176993</v>
      </c>
    </row>
    <row r="814" spans="1:23" hidden="1" x14ac:dyDescent="0.25">
      <c r="A814" t="s">
        <v>9</v>
      </c>
      <c r="B814" t="s">
        <v>84</v>
      </c>
      <c r="C814">
        <v>0</v>
      </c>
      <c r="D814">
        <v>111</v>
      </c>
      <c r="E814">
        <f t="shared" si="263"/>
        <v>111</v>
      </c>
      <c r="F814">
        <v>144</v>
      </c>
      <c r="G814">
        <v>188</v>
      </c>
      <c r="H814">
        <v>144</v>
      </c>
      <c r="I814">
        <v>989</v>
      </c>
      <c r="J814">
        <f t="shared" si="247"/>
        <v>288</v>
      </c>
      <c r="K814">
        <f t="shared" si="248"/>
        <v>1177</v>
      </c>
      <c r="L814">
        <f t="shared" si="249"/>
        <v>144</v>
      </c>
      <c r="M814">
        <f t="shared" si="250"/>
        <v>188</v>
      </c>
      <c r="N814">
        <f t="shared" si="251"/>
        <v>33</v>
      </c>
      <c r="O814">
        <f t="shared" si="252"/>
        <v>878</v>
      </c>
      <c r="P814">
        <f t="shared" si="253"/>
        <v>177</v>
      </c>
      <c r="Q814">
        <f t="shared" si="254"/>
        <v>1066</v>
      </c>
      <c r="R814" t="e">
        <f t="shared" si="255"/>
        <v>#DIV/0!</v>
      </c>
      <c r="S814" t="e">
        <f t="shared" si="256"/>
        <v>#DIV/0!</v>
      </c>
      <c r="T814">
        <f t="shared" si="257"/>
        <v>0.29729729729729731</v>
      </c>
      <c r="U814">
        <f t="shared" si="258"/>
        <v>7.9099099099099099</v>
      </c>
      <c r="V814">
        <f t="shared" si="259"/>
        <v>1.5945945945945945</v>
      </c>
      <c r="W814">
        <f t="shared" si="260"/>
        <v>9.6036036036036041</v>
      </c>
    </row>
    <row r="815" spans="1:23" hidden="1" x14ac:dyDescent="0.25">
      <c r="A815" t="s">
        <v>10</v>
      </c>
      <c r="B815" t="s">
        <v>84</v>
      </c>
      <c r="C815">
        <v>0</v>
      </c>
      <c r="D815">
        <v>106</v>
      </c>
      <c r="E815">
        <f t="shared" si="263"/>
        <v>106</v>
      </c>
      <c r="F815">
        <v>144</v>
      </c>
      <c r="G815">
        <v>188</v>
      </c>
      <c r="H815">
        <v>144</v>
      </c>
      <c r="I815">
        <v>990</v>
      </c>
      <c r="J815">
        <f t="shared" si="247"/>
        <v>288</v>
      </c>
      <c r="K815">
        <f t="shared" si="248"/>
        <v>1178</v>
      </c>
      <c r="L815">
        <f t="shared" si="249"/>
        <v>144</v>
      </c>
      <c r="M815">
        <f t="shared" si="250"/>
        <v>188</v>
      </c>
      <c r="N815">
        <f t="shared" si="251"/>
        <v>38</v>
      </c>
      <c r="O815">
        <f t="shared" si="252"/>
        <v>884</v>
      </c>
      <c r="P815">
        <f t="shared" si="253"/>
        <v>182</v>
      </c>
      <c r="Q815">
        <f t="shared" si="254"/>
        <v>1072</v>
      </c>
      <c r="R815" t="e">
        <f t="shared" si="255"/>
        <v>#DIV/0!</v>
      </c>
      <c r="S815" t="e">
        <f t="shared" si="256"/>
        <v>#DIV/0!</v>
      </c>
      <c r="T815">
        <f t="shared" si="257"/>
        <v>0.35849056603773582</v>
      </c>
      <c r="U815">
        <f t="shared" si="258"/>
        <v>8.3396226415094343</v>
      </c>
      <c r="V815">
        <f t="shared" si="259"/>
        <v>1.7169811320754718</v>
      </c>
      <c r="W815">
        <f t="shared" si="260"/>
        <v>10.113207547169811</v>
      </c>
    </row>
    <row r="816" spans="1:23" hidden="1" x14ac:dyDescent="0.25">
      <c r="A816" t="s">
        <v>11</v>
      </c>
      <c r="B816" t="s">
        <v>84</v>
      </c>
      <c r="C816">
        <v>0</v>
      </c>
      <c r="D816">
        <v>82</v>
      </c>
      <c r="E816">
        <f t="shared" si="263"/>
        <v>82</v>
      </c>
      <c r="F816">
        <v>144</v>
      </c>
      <c r="G816">
        <v>188</v>
      </c>
      <c r="H816">
        <v>144</v>
      </c>
      <c r="I816">
        <v>991</v>
      </c>
      <c r="J816">
        <f t="shared" si="247"/>
        <v>288</v>
      </c>
      <c r="K816">
        <f t="shared" si="248"/>
        <v>1179</v>
      </c>
      <c r="L816">
        <f t="shared" si="249"/>
        <v>144</v>
      </c>
      <c r="M816">
        <f t="shared" si="250"/>
        <v>188</v>
      </c>
      <c r="N816">
        <f t="shared" si="251"/>
        <v>62</v>
      </c>
      <c r="O816">
        <f t="shared" si="252"/>
        <v>909</v>
      </c>
      <c r="P816">
        <f t="shared" si="253"/>
        <v>206</v>
      </c>
      <c r="Q816">
        <f t="shared" si="254"/>
        <v>1097</v>
      </c>
      <c r="R816" t="e">
        <f t="shared" si="255"/>
        <v>#DIV/0!</v>
      </c>
      <c r="S816" t="e">
        <f t="shared" si="256"/>
        <v>#DIV/0!</v>
      </c>
      <c r="T816">
        <f t="shared" si="257"/>
        <v>0.75609756097560976</v>
      </c>
      <c r="U816">
        <f t="shared" si="258"/>
        <v>11.085365853658537</v>
      </c>
      <c r="V816">
        <f t="shared" si="259"/>
        <v>2.5121951219512195</v>
      </c>
      <c r="W816">
        <f t="shared" si="260"/>
        <v>13.378048780487806</v>
      </c>
    </row>
    <row r="817" spans="1:23" hidden="1" x14ac:dyDescent="0.25">
      <c r="A817" t="s">
        <v>12</v>
      </c>
      <c r="B817" t="s">
        <v>84</v>
      </c>
      <c r="C817">
        <v>0</v>
      </c>
      <c r="D817">
        <v>70</v>
      </c>
      <c r="E817">
        <f t="shared" si="263"/>
        <v>70</v>
      </c>
      <c r="F817">
        <v>144</v>
      </c>
      <c r="G817">
        <v>188</v>
      </c>
      <c r="H817">
        <v>144</v>
      </c>
      <c r="I817">
        <v>992</v>
      </c>
      <c r="J817">
        <f t="shared" si="247"/>
        <v>288</v>
      </c>
      <c r="K817">
        <f t="shared" si="248"/>
        <v>1180</v>
      </c>
      <c r="L817">
        <f t="shared" si="249"/>
        <v>144</v>
      </c>
      <c r="M817">
        <f t="shared" si="250"/>
        <v>188</v>
      </c>
      <c r="N817">
        <f t="shared" si="251"/>
        <v>74</v>
      </c>
      <c r="O817">
        <f t="shared" si="252"/>
        <v>922</v>
      </c>
      <c r="P817">
        <f t="shared" si="253"/>
        <v>218</v>
      </c>
      <c r="Q817">
        <f t="shared" si="254"/>
        <v>1110</v>
      </c>
      <c r="R817" t="e">
        <f t="shared" si="255"/>
        <v>#DIV/0!</v>
      </c>
      <c r="S817" t="e">
        <f t="shared" si="256"/>
        <v>#DIV/0!</v>
      </c>
      <c r="T817">
        <f t="shared" si="257"/>
        <v>1.0571428571428572</v>
      </c>
      <c r="U817">
        <f t="shared" si="258"/>
        <v>13.171428571428571</v>
      </c>
      <c r="V817">
        <f t="shared" si="259"/>
        <v>3.1142857142857143</v>
      </c>
      <c r="W817">
        <f t="shared" si="260"/>
        <v>15.857142857142858</v>
      </c>
    </row>
    <row r="818" spans="1:23" hidden="1" x14ac:dyDescent="0.25">
      <c r="A818" t="s">
        <v>0</v>
      </c>
      <c r="B818" t="s">
        <v>85</v>
      </c>
      <c r="C818">
        <v>0</v>
      </c>
      <c r="D818">
        <v>19</v>
      </c>
      <c r="E818">
        <f>SUM(C818:D818)</f>
        <v>19</v>
      </c>
      <c r="F818">
        <v>144</v>
      </c>
      <c r="G818">
        <v>188</v>
      </c>
      <c r="H818">
        <v>144</v>
      </c>
      <c r="I818">
        <v>993</v>
      </c>
      <c r="J818">
        <f t="shared" si="247"/>
        <v>288</v>
      </c>
      <c r="K818">
        <f t="shared" si="248"/>
        <v>1181</v>
      </c>
      <c r="L818">
        <f t="shared" si="249"/>
        <v>144</v>
      </c>
      <c r="M818">
        <f t="shared" si="250"/>
        <v>188</v>
      </c>
      <c r="N818">
        <f t="shared" si="251"/>
        <v>125</v>
      </c>
      <c r="O818">
        <f t="shared" si="252"/>
        <v>974</v>
      </c>
      <c r="P818">
        <f t="shared" si="253"/>
        <v>269</v>
      </c>
      <c r="Q818">
        <f t="shared" si="254"/>
        <v>1162</v>
      </c>
      <c r="R818" t="e">
        <f t="shared" si="255"/>
        <v>#DIV/0!</v>
      </c>
      <c r="S818" t="e">
        <f t="shared" si="256"/>
        <v>#DIV/0!</v>
      </c>
      <c r="T818">
        <f t="shared" si="257"/>
        <v>6.5789473684210522</v>
      </c>
      <c r="U818">
        <f t="shared" si="258"/>
        <v>51.263157894736842</v>
      </c>
      <c r="V818">
        <f t="shared" si="259"/>
        <v>14.157894736842104</v>
      </c>
      <c r="W818">
        <f t="shared" si="260"/>
        <v>61.157894736842103</v>
      </c>
    </row>
    <row r="819" spans="1:23" hidden="1" x14ac:dyDescent="0.25">
      <c r="A819" t="s">
        <v>2</v>
      </c>
      <c r="B819" t="s">
        <v>85</v>
      </c>
      <c r="C819">
        <v>0</v>
      </c>
      <c r="D819">
        <v>16</v>
      </c>
      <c r="E819">
        <f t="shared" ref="E819:E829" si="264">SUM(C819:D819)</f>
        <v>16</v>
      </c>
      <c r="F819">
        <v>144</v>
      </c>
      <c r="G819">
        <v>188</v>
      </c>
      <c r="H819">
        <v>144</v>
      </c>
      <c r="I819">
        <v>994</v>
      </c>
      <c r="J819">
        <f t="shared" si="247"/>
        <v>288</v>
      </c>
      <c r="K819">
        <f t="shared" si="248"/>
        <v>1182</v>
      </c>
      <c r="L819">
        <f t="shared" si="249"/>
        <v>144</v>
      </c>
      <c r="M819">
        <f t="shared" si="250"/>
        <v>188</v>
      </c>
      <c r="N819">
        <f t="shared" si="251"/>
        <v>128</v>
      </c>
      <c r="O819">
        <f t="shared" si="252"/>
        <v>978</v>
      </c>
      <c r="P819">
        <f t="shared" si="253"/>
        <v>272</v>
      </c>
      <c r="Q819">
        <f t="shared" si="254"/>
        <v>1166</v>
      </c>
      <c r="R819" t="e">
        <f t="shared" si="255"/>
        <v>#DIV/0!</v>
      </c>
      <c r="S819" t="e">
        <f t="shared" si="256"/>
        <v>#DIV/0!</v>
      </c>
      <c r="T819">
        <f t="shared" si="257"/>
        <v>8</v>
      </c>
      <c r="U819">
        <f t="shared" si="258"/>
        <v>61.125</v>
      </c>
      <c r="V819">
        <f t="shared" si="259"/>
        <v>17</v>
      </c>
      <c r="W819">
        <f t="shared" si="260"/>
        <v>72.875</v>
      </c>
    </row>
    <row r="820" spans="1:23" hidden="1" x14ac:dyDescent="0.25">
      <c r="A820" t="s">
        <v>3</v>
      </c>
      <c r="B820" t="s">
        <v>85</v>
      </c>
      <c r="C820">
        <v>0</v>
      </c>
      <c r="D820">
        <v>23</v>
      </c>
      <c r="E820">
        <f t="shared" si="264"/>
        <v>23</v>
      </c>
      <c r="F820">
        <v>144</v>
      </c>
      <c r="G820">
        <v>188</v>
      </c>
      <c r="H820">
        <v>144</v>
      </c>
      <c r="I820">
        <v>995</v>
      </c>
      <c r="J820">
        <f t="shared" si="247"/>
        <v>288</v>
      </c>
      <c r="K820">
        <f t="shared" si="248"/>
        <v>1183</v>
      </c>
      <c r="L820">
        <f t="shared" si="249"/>
        <v>144</v>
      </c>
      <c r="M820">
        <f t="shared" si="250"/>
        <v>188</v>
      </c>
      <c r="N820">
        <f t="shared" si="251"/>
        <v>121</v>
      </c>
      <c r="O820">
        <f t="shared" si="252"/>
        <v>972</v>
      </c>
      <c r="P820">
        <f t="shared" si="253"/>
        <v>265</v>
      </c>
      <c r="Q820">
        <f t="shared" si="254"/>
        <v>1160</v>
      </c>
      <c r="R820" t="e">
        <f t="shared" si="255"/>
        <v>#DIV/0!</v>
      </c>
      <c r="S820" t="e">
        <f t="shared" si="256"/>
        <v>#DIV/0!</v>
      </c>
      <c r="T820">
        <f t="shared" si="257"/>
        <v>5.2608695652173916</v>
      </c>
      <c r="U820">
        <f t="shared" si="258"/>
        <v>42.260869565217391</v>
      </c>
      <c r="V820">
        <f t="shared" si="259"/>
        <v>11.521739130434783</v>
      </c>
      <c r="W820">
        <f t="shared" si="260"/>
        <v>50.434782608695649</v>
      </c>
    </row>
    <row r="821" spans="1:23" hidden="1" x14ac:dyDescent="0.25">
      <c r="A821" t="s">
        <v>4</v>
      </c>
      <c r="B821" t="s">
        <v>85</v>
      </c>
      <c r="C821">
        <v>0</v>
      </c>
      <c r="D821">
        <v>21</v>
      </c>
      <c r="E821">
        <f t="shared" si="264"/>
        <v>21</v>
      </c>
      <c r="F821">
        <v>144</v>
      </c>
      <c r="G821">
        <v>188</v>
      </c>
      <c r="H821">
        <v>144</v>
      </c>
      <c r="I821">
        <v>996</v>
      </c>
      <c r="J821">
        <f t="shared" si="247"/>
        <v>288</v>
      </c>
      <c r="K821">
        <f t="shared" si="248"/>
        <v>1184</v>
      </c>
      <c r="L821">
        <f t="shared" si="249"/>
        <v>144</v>
      </c>
      <c r="M821">
        <f t="shared" si="250"/>
        <v>188</v>
      </c>
      <c r="N821">
        <f t="shared" si="251"/>
        <v>123</v>
      </c>
      <c r="O821">
        <f t="shared" si="252"/>
        <v>975</v>
      </c>
      <c r="P821">
        <f t="shared" si="253"/>
        <v>267</v>
      </c>
      <c r="Q821">
        <f t="shared" si="254"/>
        <v>1163</v>
      </c>
      <c r="R821" t="e">
        <f t="shared" si="255"/>
        <v>#DIV/0!</v>
      </c>
      <c r="S821" t="e">
        <f t="shared" si="256"/>
        <v>#DIV/0!</v>
      </c>
      <c r="T821">
        <f t="shared" si="257"/>
        <v>5.8571428571428568</v>
      </c>
      <c r="U821">
        <f t="shared" si="258"/>
        <v>46.428571428571431</v>
      </c>
      <c r="V821">
        <f t="shared" si="259"/>
        <v>12.714285714285714</v>
      </c>
      <c r="W821">
        <f t="shared" si="260"/>
        <v>55.38095238095238</v>
      </c>
    </row>
    <row r="822" spans="1:23" hidden="1" x14ac:dyDescent="0.25">
      <c r="A822" t="s">
        <v>5</v>
      </c>
      <c r="B822" t="s">
        <v>85</v>
      </c>
      <c r="C822">
        <v>0</v>
      </c>
      <c r="D822">
        <v>29</v>
      </c>
      <c r="E822">
        <f t="shared" si="264"/>
        <v>29</v>
      </c>
      <c r="F822">
        <v>144</v>
      </c>
      <c r="G822">
        <v>188</v>
      </c>
      <c r="H822">
        <v>144</v>
      </c>
      <c r="I822">
        <v>997</v>
      </c>
      <c r="J822">
        <f t="shared" si="247"/>
        <v>288</v>
      </c>
      <c r="K822">
        <f t="shared" si="248"/>
        <v>1185</v>
      </c>
      <c r="L822">
        <f t="shared" si="249"/>
        <v>144</v>
      </c>
      <c r="M822">
        <f t="shared" si="250"/>
        <v>188</v>
      </c>
      <c r="N822">
        <f t="shared" si="251"/>
        <v>115</v>
      </c>
      <c r="O822">
        <f t="shared" si="252"/>
        <v>968</v>
      </c>
      <c r="P822">
        <f t="shared" si="253"/>
        <v>259</v>
      </c>
      <c r="Q822">
        <f t="shared" si="254"/>
        <v>1156</v>
      </c>
      <c r="R822" t="e">
        <f t="shared" si="255"/>
        <v>#DIV/0!</v>
      </c>
      <c r="S822" t="e">
        <f t="shared" si="256"/>
        <v>#DIV/0!</v>
      </c>
      <c r="T822">
        <f t="shared" si="257"/>
        <v>3.9655172413793105</v>
      </c>
      <c r="U822">
        <f t="shared" si="258"/>
        <v>33.379310344827587</v>
      </c>
      <c r="V822">
        <f t="shared" si="259"/>
        <v>8.931034482758621</v>
      </c>
      <c r="W822">
        <f t="shared" si="260"/>
        <v>39.862068965517238</v>
      </c>
    </row>
    <row r="823" spans="1:23" hidden="1" x14ac:dyDescent="0.25">
      <c r="A823" t="s">
        <v>6</v>
      </c>
      <c r="B823" t="s">
        <v>85</v>
      </c>
      <c r="C823">
        <v>0</v>
      </c>
      <c r="D823">
        <v>15</v>
      </c>
      <c r="E823">
        <f t="shared" si="264"/>
        <v>15</v>
      </c>
      <c r="F823">
        <v>144</v>
      </c>
      <c r="G823">
        <v>188</v>
      </c>
      <c r="H823">
        <v>144</v>
      </c>
      <c r="I823">
        <v>998</v>
      </c>
      <c r="J823">
        <f t="shared" si="247"/>
        <v>288</v>
      </c>
      <c r="K823">
        <f t="shared" si="248"/>
        <v>1186</v>
      </c>
      <c r="L823">
        <f t="shared" si="249"/>
        <v>144</v>
      </c>
      <c r="M823">
        <f t="shared" si="250"/>
        <v>188</v>
      </c>
      <c r="N823">
        <f t="shared" si="251"/>
        <v>129</v>
      </c>
      <c r="O823">
        <f t="shared" si="252"/>
        <v>983</v>
      </c>
      <c r="P823">
        <f t="shared" si="253"/>
        <v>273</v>
      </c>
      <c r="Q823">
        <f t="shared" si="254"/>
        <v>1171</v>
      </c>
      <c r="R823" t="e">
        <f t="shared" si="255"/>
        <v>#DIV/0!</v>
      </c>
      <c r="S823" t="e">
        <f t="shared" si="256"/>
        <v>#DIV/0!</v>
      </c>
      <c r="T823">
        <f t="shared" si="257"/>
        <v>8.6</v>
      </c>
      <c r="U823">
        <f t="shared" si="258"/>
        <v>65.533333333333331</v>
      </c>
      <c r="V823">
        <f t="shared" si="259"/>
        <v>18.2</v>
      </c>
      <c r="W823">
        <f t="shared" si="260"/>
        <v>78.066666666666663</v>
      </c>
    </row>
    <row r="824" spans="1:23" hidden="1" x14ac:dyDescent="0.25">
      <c r="A824" t="s">
        <v>7</v>
      </c>
      <c r="B824" t="s">
        <v>85</v>
      </c>
      <c r="C824">
        <v>0</v>
      </c>
      <c r="D824">
        <v>16</v>
      </c>
      <c r="E824">
        <f t="shared" si="264"/>
        <v>16</v>
      </c>
      <c r="F824">
        <v>144</v>
      </c>
      <c r="G824">
        <v>188</v>
      </c>
      <c r="H824">
        <v>144</v>
      </c>
      <c r="I824">
        <v>999</v>
      </c>
      <c r="J824">
        <f t="shared" si="247"/>
        <v>288</v>
      </c>
      <c r="K824">
        <f t="shared" si="248"/>
        <v>1187</v>
      </c>
      <c r="L824">
        <f t="shared" si="249"/>
        <v>144</v>
      </c>
      <c r="M824">
        <f t="shared" si="250"/>
        <v>188</v>
      </c>
      <c r="N824">
        <f t="shared" si="251"/>
        <v>128</v>
      </c>
      <c r="O824">
        <f t="shared" si="252"/>
        <v>983</v>
      </c>
      <c r="P824">
        <f t="shared" si="253"/>
        <v>272</v>
      </c>
      <c r="Q824">
        <f t="shared" si="254"/>
        <v>1171</v>
      </c>
      <c r="R824" t="e">
        <f t="shared" si="255"/>
        <v>#DIV/0!</v>
      </c>
      <c r="S824" t="e">
        <f t="shared" si="256"/>
        <v>#DIV/0!</v>
      </c>
      <c r="T824">
        <f t="shared" si="257"/>
        <v>8</v>
      </c>
      <c r="U824">
        <f t="shared" si="258"/>
        <v>61.4375</v>
      </c>
      <c r="V824">
        <f t="shared" si="259"/>
        <v>17</v>
      </c>
      <c r="W824">
        <f t="shared" si="260"/>
        <v>73.1875</v>
      </c>
    </row>
    <row r="825" spans="1:23" hidden="1" x14ac:dyDescent="0.25">
      <c r="A825" t="s">
        <v>8</v>
      </c>
      <c r="B825" t="s">
        <v>85</v>
      </c>
      <c r="C825">
        <v>0</v>
      </c>
      <c r="D825">
        <v>19</v>
      </c>
      <c r="E825">
        <f t="shared" si="264"/>
        <v>19</v>
      </c>
      <c r="F825">
        <v>144</v>
      </c>
      <c r="G825">
        <v>188</v>
      </c>
      <c r="H825">
        <v>144</v>
      </c>
      <c r="I825">
        <v>1000</v>
      </c>
      <c r="J825">
        <f t="shared" si="247"/>
        <v>288</v>
      </c>
      <c r="K825">
        <f t="shared" si="248"/>
        <v>1188</v>
      </c>
      <c r="L825">
        <f t="shared" si="249"/>
        <v>144</v>
      </c>
      <c r="M825">
        <f t="shared" si="250"/>
        <v>188</v>
      </c>
      <c r="N825">
        <f t="shared" si="251"/>
        <v>125</v>
      </c>
      <c r="O825">
        <f t="shared" si="252"/>
        <v>981</v>
      </c>
      <c r="P825">
        <f t="shared" si="253"/>
        <v>269</v>
      </c>
      <c r="Q825">
        <f t="shared" si="254"/>
        <v>1169</v>
      </c>
      <c r="R825" t="e">
        <f t="shared" si="255"/>
        <v>#DIV/0!</v>
      </c>
      <c r="S825" t="e">
        <f t="shared" si="256"/>
        <v>#DIV/0!</v>
      </c>
      <c r="T825">
        <f t="shared" si="257"/>
        <v>6.5789473684210522</v>
      </c>
      <c r="U825">
        <f t="shared" si="258"/>
        <v>51.631578947368418</v>
      </c>
      <c r="V825">
        <f t="shared" si="259"/>
        <v>14.157894736842104</v>
      </c>
      <c r="W825">
        <f t="shared" si="260"/>
        <v>61.526315789473685</v>
      </c>
    </row>
    <row r="826" spans="1:23" hidden="1" x14ac:dyDescent="0.25">
      <c r="A826" t="s">
        <v>9</v>
      </c>
      <c r="B826" t="s">
        <v>85</v>
      </c>
      <c r="C826">
        <v>0</v>
      </c>
      <c r="D826">
        <v>11</v>
      </c>
      <c r="E826">
        <f t="shared" si="264"/>
        <v>11</v>
      </c>
      <c r="F826">
        <v>144</v>
      </c>
      <c r="G826">
        <v>188</v>
      </c>
      <c r="H826">
        <v>144</v>
      </c>
      <c r="I826">
        <v>1001</v>
      </c>
      <c r="J826">
        <f t="shared" si="247"/>
        <v>288</v>
      </c>
      <c r="K826">
        <f t="shared" si="248"/>
        <v>1189</v>
      </c>
      <c r="L826">
        <f t="shared" si="249"/>
        <v>144</v>
      </c>
      <c r="M826">
        <f t="shared" si="250"/>
        <v>188</v>
      </c>
      <c r="N826">
        <f t="shared" si="251"/>
        <v>133</v>
      </c>
      <c r="O826">
        <f t="shared" si="252"/>
        <v>990</v>
      </c>
      <c r="P826">
        <f t="shared" si="253"/>
        <v>277</v>
      </c>
      <c r="Q826">
        <f t="shared" si="254"/>
        <v>1178</v>
      </c>
      <c r="R826" t="e">
        <f t="shared" si="255"/>
        <v>#DIV/0!</v>
      </c>
      <c r="S826" t="e">
        <f t="shared" si="256"/>
        <v>#DIV/0!</v>
      </c>
      <c r="T826">
        <f t="shared" si="257"/>
        <v>12.090909090909092</v>
      </c>
      <c r="U826">
        <f t="shared" si="258"/>
        <v>90</v>
      </c>
      <c r="V826">
        <f t="shared" si="259"/>
        <v>25.181818181818183</v>
      </c>
      <c r="W826">
        <f t="shared" si="260"/>
        <v>107.09090909090909</v>
      </c>
    </row>
    <row r="827" spans="1:23" hidden="1" x14ac:dyDescent="0.25">
      <c r="A827" t="s">
        <v>10</v>
      </c>
      <c r="B827" t="s">
        <v>85</v>
      </c>
      <c r="C827">
        <v>0</v>
      </c>
      <c r="D827">
        <v>20</v>
      </c>
      <c r="E827">
        <f t="shared" si="264"/>
        <v>20</v>
      </c>
      <c r="F827">
        <v>144</v>
      </c>
      <c r="G827">
        <v>188</v>
      </c>
      <c r="H827">
        <v>144</v>
      </c>
      <c r="I827">
        <v>1002</v>
      </c>
      <c r="J827">
        <f t="shared" si="247"/>
        <v>288</v>
      </c>
      <c r="K827">
        <f t="shared" si="248"/>
        <v>1190</v>
      </c>
      <c r="L827">
        <f t="shared" si="249"/>
        <v>144</v>
      </c>
      <c r="M827">
        <f t="shared" si="250"/>
        <v>188</v>
      </c>
      <c r="N827">
        <f t="shared" si="251"/>
        <v>124</v>
      </c>
      <c r="O827">
        <f t="shared" si="252"/>
        <v>982</v>
      </c>
      <c r="P827">
        <f t="shared" si="253"/>
        <v>268</v>
      </c>
      <c r="Q827">
        <f t="shared" si="254"/>
        <v>1170</v>
      </c>
      <c r="R827" t="e">
        <f t="shared" si="255"/>
        <v>#DIV/0!</v>
      </c>
      <c r="S827" t="e">
        <f t="shared" si="256"/>
        <v>#DIV/0!</v>
      </c>
      <c r="T827">
        <f t="shared" si="257"/>
        <v>6.2</v>
      </c>
      <c r="U827">
        <f t="shared" si="258"/>
        <v>49.1</v>
      </c>
      <c r="V827">
        <f t="shared" si="259"/>
        <v>13.4</v>
      </c>
      <c r="W827">
        <f t="shared" si="260"/>
        <v>58.5</v>
      </c>
    </row>
    <row r="828" spans="1:23" hidden="1" x14ac:dyDescent="0.25">
      <c r="A828" t="s">
        <v>11</v>
      </c>
      <c r="B828" t="s">
        <v>85</v>
      </c>
      <c r="C828">
        <v>0</v>
      </c>
      <c r="D828">
        <v>19</v>
      </c>
      <c r="E828">
        <f t="shared" si="264"/>
        <v>19</v>
      </c>
      <c r="F828">
        <v>144</v>
      </c>
      <c r="G828">
        <v>188</v>
      </c>
      <c r="H828">
        <v>144</v>
      </c>
      <c r="I828">
        <v>1003</v>
      </c>
      <c r="J828">
        <f t="shared" si="247"/>
        <v>288</v>
      </c>
      <c r="K828">
        <f t="shared" si="248"/>
        <v>1191</v>
      </c>
      <c r="L828">
        <f t="shared" si="249"/>
        <v>144</v>
      </c>
      <c r="M828">
        <f t="shared" si="250"/>
        <v>188</v>
      </c>
      <c r="N828">
        <f t="shared" si="251"/>
        <v>125</v>
      </c>
      <c r="O828">
        <f t="shared" si="252"/>
        <v>984</v>
      </c>
      <c r="P828">
        <f t="shared" si="253"/>
        <v>269</v>
      </c>
      <c r="Q828">
        <f t="shared" si="254"/>
        <v>1172</v>
      </c>
      <c r="R828" t="e">
        <f t="shared" si="255"/>
        <v>#DIV/0!</v>
      </c>
      <c r="S828" t="e">
        <f t="shared" si="256"/>
        <v>#DIV/0!</v>
      </c>
      <c r="T828">
        <f t="shared" si="257"/>
        <v>6.5789473684210522</v>
      </c>
      <c r="U828">
        <f t="shared" si="258"/>
        <v>51.789473684210527</v>
      </c>
      <c r="V828">
        <f t="shared" si="259"/>
        <v>14.157894736842104</v>
      </c>
      <c r="W828">
        <f t="shared" si="260"/>
        <v>61.684210526315788</v>
      </c>
    </row>
    <row r="829" spans="1:23" hidden="1" x14ac:dyDescent="0.25">
      <c r="A829" t="s">
        <v>12</v>
      </c>
      <c r="B829" t="s">
        <v>85</v>
      </c>
      <c r="C829">
        <v>0</v>
      </c>
      <c r="D829">
        <v>17</v>
      </c>
      <c r="E829">
        <f t="shared" si="264"/>
        <v>17</v>
      </c>
      <c r="F829">
        <v>144</v>
      </c>
      <c r="G829">
        <v>188</v>
      </c>
      <c r="H829">
        <v>144</v>
      </c>
      <c r="I829">
        <v>1004</v>
      </c>
      <c r="J829">
        <f t="shared" si="247"/>
        <v>288</v>
      </c>
      <c r="K829">
        <f t="shared" si="248"/>
        <v>1192</v>
      </c>
      <c r="L829">
        <f t="shared" si="249"/>
        <v>144</v>
      </c>
      <c r="M829">
        <f t="shared" si="250"/>
        <v>188</v>
      </c>
      <c r="N829">
        <f t="shared" si="251"/>
        <v>127</v>
      </c>
      <c r="O829">
        <f t="shared" si="252"/>
        <v>987</v>
      </c>
      <c r="P829">
        <f t="shared" si="253"/>
        <v>271</v>
      </c>
      <c r="Q829">
        <f t="shared" si="254"/>
        <v>1175</v>
      </c>
      <c r="R829" t="e">
        <f t="shared" si="255"/>
        <v>#DIV/0!</v>
      </c>
      <c r="S829" t="e">
        <f t="shared" si="256"/>
        <v>#DIV/0!</v>
      </c>
      <c r="T829">
        <f t="shared" si="257"/>
        <v>7.4705882352941178</v>
      </c>
      <c r="U829">
        <f t="shared" si="258"/>
        <v>58.058823529411768</v>
      </c>
      <c r="V829">
        <f t="shared" si="259"/>
        <v>15.941176470588236</v>
      </c>
      <c r="W829">
        <f t="shared" si="260"/>
        <v>69.117647058823536</v>
      </c>
    </row>
    <row r="830" spans="1:23" x14ac:dyDescent="0.25">
      <c r="A830" t="s">
        <v>0</v>
      </c>
      <c r="B830" t="s">
        <v>86</v>
      </c>
      <c r="C830">
        <v>0</v>
      </c>
      <c r="D830">
        <v>88</v>
      </c>
      <c r="E830">
        <f>SUM(C830:D830)</f>
        <v>88</v>
      </c>
      <c r="F830">
        <v>144</v>
      </c>
      <c r="G830">
        <v>188</v>
      </c>
      <c r="H830">
        <v>144</v>
      </c>
      <c r="I830">
        <v>1005</v>
      </c>
      <c r="J830">
        <f t="shared" si="247"/>
        <v>288</v>
      </c>
      <c r="K830">
        <f t="shared" si="248"/>
        <v>1193</v>
      </c>
      <c r="L830">
        <f t="shared" si="249"/>
        <v>144</v>
      </c>
      <c r="M830">
        <f t="shared" si="250"/>
        <v>188</v>
      </c>
      <c r="N830">
        <f t="shared" si="251"/>
        <v>56</v>
      </c>
      <c r="O830">
        <f t="shared" si="252"/>
        <v>917</v>
      </c>
      <c r="P830">
        <f t="shared" si="253"/>
        <v>200</v>
      </c>
      <c r="Q830">
        <f t="shared" si="254"/>
        <v>1105</v>
      </c>
      <c r="R830" t="e">
        <f t="shared" si="255"/>
        <v>#DIV/0!</v>
      </c>
      <c r="S830" t="e">
        <f t="shared" si="256"/>
        <v>#DIV/0!</v>
      </c>
      <c r="T830">
        <f t="shared" si="257"/>
        <v>0.63636363636363635</v>
      </c>
      <c r="U830">
        <f t="shared" si="258"/>
        <v>10.420454545454545</v>
      </c>
      <c r="V830">
        <f t="shared" si="259"/>
        <v>2.2727272727272729</v>
      </c>
      <c r="W830">
        <f t="shared" si="260"/>
        <v>12.556818181818182</v>
      </c>
    </row>
    <row r="831" spans="1:23" x14ac:dyDescent="0.25">
      <c r="A831" t="s">
        <v>2</v>
      </c>
      <c r="B831" t="s">
        <v>86</v>
      </c>
      <c r="C831">
        <v>0</v>
      </c>
      <c r="D831">
        <v>36</v>
      </c>
      <c r="E831">
        <f t="shared" ref="E831:E841" si="265">SUM(C831:D831)</f>
        <v>36</v>
      </c>
      <c r="F831">
        <v>144</v>
      </c>
      <c r="G831">
        <v>188</v>
      </c>
      <c r="H831">
        <v>144</v>
      </c>
      <c r="I831">
        <v>1006</v>
      </c>
      <c r="J831">
        <f t="shared" si="247"/>
        <v>288</v>
      </c>
      <c r="K831">
        <f t="shared" si="248"/>
        <v>1194</v>
      </c>
      <c r="L831">
        <f t="shared" si="249"/>
        <v>144</v>
      </c>
      <c r="M831">
        <f t="shared" si="250"/>
        <v>188</v>
      </c>
      <c r="N831">
        <f t="shared" si="251"/>
        <v>108</v>
      </c>
      <c r="O831">
        <f t="shared" si="252"/>
        <v>970</v>
      </c>
      <c r="P831">
        <f t="shared" si="253"/>
        <v>252</v>
      </c>
      <c r="Q831">
        <f t="shared" si="254"/>
        <v>1158</v>
      </c>
      <c r="R831" t="e">
        <f t="shared" si="255"/>
        <v>#DIV/0!</v>
      </c>
      <c r="S831" t="e">
        <f t="shared" si="256"/>
        <v>#DIV/0!</v>
      </c>
      <c r="T831">
        <f t="shared" si="257"/>
        <v>3</v>
      </c>
      <c r="U831">
        <f t="shared" si="258"/>
        <v>26.944444444444443</v>
      </c>
      <c r="V831">
        <f t="shared" si="259"/>
        <v>7</v>
      </c>
      <c r="W831">
        <f t="shared" si="260"/>
        <v>32.166666666666664</v>
      </c>
    </row>
    <row r="832" spans="1:23" x14ac:dyDescent="0.25">
      <c r="A832" t="s">
        <v>3</v>
      </c>
      <c r="B832" t="s">
        <v>86</v>
      </c>
      <c r="C832">
        <v>0</v>
      </c>
      <c r="D832">
        <v>66</v>
      </c>
      <c r="E832">
        <f t="shared" si="265"/>
        <v>66</v>
      </c>
      <c r="F832">
        <v>144</v>
      </c>
      <c r="G832">
        <v>188</v>
      </c>
      <c r="H832">
        <v>144</v>
      </c>
      <c r="I832">
        <v>1007</v>
      </c>
      <c r="J832">
        <f t="shared" si="247"/>
        <v>288</v>
      </c>
      <c r="K832">
        <f t="shared" si="248"/>
        <v>1195</v>
      </c>
      <c r="L832">
        <f t="shared" si="249"/>
        <v>144</v>
      </c>
      <c r="M832">
        <f t="shared" si="250"/>
        <v>188</v>
      </c>
      <c r="N832">
        <f t="shared" si="251"/>
        <v>78</v>
      </c>
      <c r="O832">
        <f t="shared" si="252"/>
        <v>941</v>
      </c>
      <c r="P832">
        <f t="shared" si="253"/>
        <v>222</v>
      </c>
      <c r="Q832">
        <f t="shared" si="254"/>
        <v>1129</v>
      </c>
      <c r="R832" t="e">
        <f t="shared" si="255"/>
        <v>#DIV/0!</v>
      </c>
      <c r="S832" t="e">
        <f t="shared" si="256"/>
        <v>#DIV/0!</v>
      </c>
      <c r="T832">
        <f t="shared" si="257"/>
        <v>1.1818181818181819</v>
      </c>
      <c r="U832">
        <f t="shared" si="258"/>
        <v>14.257575757575758</v>
      </c>
      <c r="V832">
        <f t="shared" si="259"/>
        <v>3.3636363636363638</v>
      </c>
      <c r="W832">
        <f t="shared" si="260"/>
        <v>17.106060606060606</v>
      </c>
    </row>
    <row r="833" spans="1:23" x14ac:dyDescent="0.25">
      <c r="A833" t="s">
        <v>4</v>
      </c>
      <c r="B833" t="s">
        <v>86</v>
      </c>
      <c r="C833">
        <v>0</v>
      </c>
      <c r="D833">
        <v>83</v>
      </c>
      <c r="E833">
        <f t="shared" si="265"/>
        <v>83</v>
      </c>
      <c r="F833">
        <v>144</v>
      </c>
      <c r="G833">
        <v>188</v>
      </c>
      <c r="H833">
        <v>144</v>
      </c>
      <c r="I833">
        <v>1008</v>
      </c>
      <c r="J833">
        <f t="shared" si="247"/>
        <v>288</v>
      </c>
      <c r="K833">
        <f t="shared" si="248"/>
        <v>1196</v>
      </c>
      <c r="L833">
        <f t="shared" si="249"/>
        <v>144</v>
      </c>
      <c r="M833">
        <f t="shared" si="250"/>
        <v>188</v>
      </c>
      <c r="N833">
        <f t="shared" si="251"/>
        <v>61</v>
      </c>
      <c r="O833">
        <f t="shared" si="252"/>
        <v>925</v>
      </c>
      <c r="P833">
        <f t="shared" si="253"/>
        <v>205</v>
      </c>
      <c r="Q833">
        <f t="shared" si="254"/>
        <v>1113</v>
      </c>
      <c r="R833" t="e">
        <f t="shared" si="255"/>
        <v>#DIV/0!</v>
      </c>
      <c r="S833" t="e">
        <f t="shared" si="256"/>
        <v>#DIV/0!</v>
      </c>
      <c r="T833">
        <f t="shared" si="257"/>
        <v>0.73493975903614461</v>
      </c>
      <c r="U833">
        <f t="shared" si="258"/>
        <v>11.144578313253012</v>
      </c>
      <c r="V833">
        <f t="shared" si="259"/>
        <v>2.4698795180722892</v>
      </c>
      <c r="W833">
        <f t="shared" si="260"/>
        <v>13.409638554216867</v>
      </c>
    </row>
    <row r="834" spans="1:23" x14ac:dyDescent="0.25">
      <c r="A834" t="s">
        <v>5</v>
      </c>
      <c r="B834" t="s">
        <v>86</v>
      </c>
      <c r="C834">
        <v>0</v>
      </c>
      <c r="D834">
        <v>79</v>
      </c>
      <c r="E834">
        <f t="shared" si="265"/>
        <v>79</v>
      </c>
      <c r="F834">
        <v>144</v>
      </c>
      <c r="G834">
        <v>188</v>
      </c>
      <c r="H834">
        <v>144</v>
      </c>
      <c r="I834">
        <v>1009</v>
      </c>
      <c r="J834">
        <f t="shared" si="247"/>
        <v>288</v>
      </c>
      <c r="K834">
        <f t="shared" si="248"/>
        <v>1197</v>
      </c>
      <c r="L834">
        <f t="shared" si="249"/>
        <v>144</v>
      </c>
      <c r="M834">
        <f t="shared" si="250"/>
        <v>188</v>
      </c>
      <c r="N834">
        <f t="shared" si="251"/>
        <v>65</v>
      </c>
      <c r="O834">
        <f t="shared" si="252"/>
        <v>930</v>
      </c>
      <c r="P834">
        <f t="shared" si="253"/>
        <v>209</v>
      </c>
      <c r="Q834">
        <f t="shared" si="254"/>
        <v>1118</v>
      </c>
      <c r="R834" t="e">
        <f t="shared" si="255"/>
        <v>#DIV/0!</v>
      </c>
      <c r="S834" t="e">
        <f t="shared" si="256"/>
        <v>#DIV/0!</v>
      </c>
      <c r="T834">
        <f t="shared" si="257"/>
        <v>0.82278481012658233</v>
      </c>
      <c r="U834">
        <f t="shared" si="258"/>
        <v>11.772151898734178</v>
      </c>
      <c r="V834">
        <f t="shared" si="259"/>
        <v>2.6455696202531644</v>
      </c>
      <c r="W834">
        <f t="shared" si="260"/>
        <v>14.151898734177216</v>
      </c>
    </row>
    <row r="835" spans="1:23" x14ac:dyDescent="0.25">
      <c r="A835" t="s">
        <v>6</v>
      </c>
      <c r="B835" t="s">
        <v>86</v>
      </c>
      <c r="C835">
        <v>0</v>
      </c>
      <c r="D835">
        <v>66</v>
      </c>
      <c r="E835">
        <f t="shared" si="265"/>
        <v>66</v>
      </c>
      <c r="F835">
        <v>144</v>
      </c>
      <c r="G835">
        <v>188</v>
      </c>
      <c r="H835">
        <v>144</v>
      </c>
      <c r="I835">
        <v>1010</v>
      </c>
      <c r="J835">
        <f t="shared" si="247"/>
        <v>288</v>
      </c>
      <c r="K835">
        <f t="shared" si="248"/>
        <v>1198</v>
      </c>
      <c r="L835">
        <f t="shared" si="249"/>
        <v>144</v>
      </c>
      <c r="M835">
        <f t="shared" si="250"/>
        <v>188</v>
      </c>
      <c r="N835">
        <f t="shared" si="251"/>
        <v>78</v>
      </c>
      <c r="O835">
        <f t="shared" si="252"/>
        <v>944</v>
      </c>
      <c r="P835">
        <f t="shared" si="253"/>
        <v>222</v>
      </c>
      <c r="Q835">
        <f t="shared" si="254"/>
        <v>1132</v>
      </c>
      <c r="R835" t="e">
        <f t="shared" si="255"/>
        <v>#DIV/0!</v>
      </c>
      <c r="S835" t="e">
        <f t="shared" si="256"/>
        <v>#DIV/0!</v>
      </c>
      <c r="T835">
        <f t="shared" si="257"/>
        <v>1.1818181818181819</v>
      </c>
      <c r="U835">
        <f t="shared" si="258"/>
        <v>14.303030303030303</v>
      </c>
      <c r="V835">
        <f t="shared" si="259"/>
        <v>3.3636363636363638</v>
      </c>
      <c r="W835">
        <f t="shared" si="260"/>
        <v>17.151515151515152</v>
      </c>
    </row>
    <row r="836" spans="1:23" x14ac:dyDescent="0.25">
      <c r="A836" t="s">
        <v>7</v>
      </c>
      <c r="B836" t="s">
        <v>86</v>
      </c>
      <c r="C836">
        <v>0</v>
      </c>
      <c r="D836">
        <v>57</v>
      </c>
      <c r="E836">
        <f t="shared" si="265"/>
        <v>57</v>
      </c>
      <c r="F836">
        <v>144</v>
      </c>
      <c r="G836">
        <v>188</v>
      </c>
      <c r="H836">
        <v>144</v>
      </c>
      <c r="I836">
        <v>1011</v>
      </c>
      <c r="J836">
        <f t="shared" si="247"/>
        <v>288</v>
      </c>
      <c r="K836">
        <f t="shared" si="248"/>
        <v>1199</v>
      </c>
      <c r="L836">
        <f t="shared" si="249"/>
        <v>144</v>
      </c>
      <c r="M836">
        <f t="shared" si="250"/>
        <v>188</v>
      </c>
      <c r="N836">
        <f t="shared" si="251"/>
        <v>87</v>
      </c>
      <c r="O836">
        <f t="shared" si="252"/>
        <v>954</v>
      </c>
      <c r="P836">
        <f t="shared" si="253"/>
        <v>231</v>
      </c>
      <c r="Q836">
        <f t="shared" si="254"/>
        <v>1142</v>
      </c>
      <c r="R836" t="e">
        <f t="shared" si="255"/>
        <v>#DIV/0!</v>
      </c>
      <c r="S836" t="e">
        <f t="shared" si="256"/>
        <v>#DIV/0!</v>
      </c>
      <c r="T836">
        <f t="shared" si="257"/>
        <v>1.5263157894736843</v>
      </c>
      <c r="U836">
        <f t="shared" si="258"/>
        <v>16.736842105263158</v>
      </c>
      <c r="V836">
        <f t="shared" si="259"/>
        <v>4.0526315789473681</v>
      </c>
      <c r="W836">
        <f t="shared" si="260"/>
        <v>20.035087719298247</v>
      </c>
    </row>
    <row r="837" spans="1:23" x14ac:dyDescent="0.25">
      <c r="A837" t="s">
        <v>8</v>
      </c>
      <c r="B837" t="s">
        <v>86</v>
      </c>
      <c r="C837">
        <v>0</v>
      </c>
      <c r="D837">
        <v>67</v>
      </c>
      <c r="E837">
        <f t="shared" si="265"/>
        <v>67</v>
      </c>
      <c r="F837">
        <v>144</v>
      </c>
      <c r="G837">
        <v>188</v>
      </c>
      <c r="H837">
        <v>144</v>
      </c>
      <c r="I837">
        <v>1012</v>
      </c>
      <c r="J837">
        <f t="shared" si="247"/>
        <v>288</v>
      </c>
      <c r="K837">
        <f t="shared" si="248"/>
        <v>1200</v>
      </c>
      <c r="L837">
        <f t="shared" si="249"/>
        <v>144</v>
      </c>
      <c r="M837">
        <f t="shared" si="250"/>
        <v>188</v>
      </c>
      <c r="N837">
        <f t="shared" si="251"/>
        <v>77</v>
      </c>
      <c r="O837">
        <f t="shared" si="252"/>
        <v>945</v>
      </c>
      <c r="P837">
        <f t="shared" si="253"/>
        <v>221</v>
      </c>
      <c r="Q837">
        <f t="shared" si="254"/>
        <v>1133</v>
      </c>
      <c r="R837" t="e">
        <f t="shared" si="255"/>
        <v>#DIV/0!</v>
      </c>
      <c r="S837" t="e">
        <f t="shared" si="256"/>
        <v>#DIV/0!</v>
      </c>
      <c r="T837">
        <f t="shared" si="257"/>
        <v>1.1492537313432836</v>
      </c>
      <c r="U837">
        <f t="shared" si="258"/>
        <v>14.104477611940299</v>
      </c>
      <c r="V837">
        <f t="shared" si="259"/>
        <v>3.2985074626865671</v>
      </c>
      <c r="W837">
        <f t="shared" si="260"/>
        <v>16.910447761194028</v>
      </c>
    </row>
    <row r="838" spans="1:23" x14ac:dyDescent="0.25">
      <c r="A838" t="s">
        <v>9</v>
      </c>
      <c r="B838" t="s">
        <v>86</v>
      </c>
      <c r="C838">
        <v>0</v>
      </c>
      <c r="D838">
        <v>58</v>
      </c>
      <c r="E838">
        <f t="shared" si="265"/>
        <v>58</v>
      </c>
      <c r="F838">
        <v>144</v>
      </c>
      <c r="G838">
        <v>188</v>
      </c>
      <c r="H838">
        <v>144</v>
      </c>
      <c r="I838">
        <v>1013</v>
      </c>
      <c r="J838">
        <f t="shared" si="247"/>
        <v>288</v>
      </c>
      <c r="K838">
        <f t="shared" si="248"/>
        <v>1201</v>
      </c>
      <c r="L838">
        <f t="shared" si="249"/>
        <v>144</v>
      </c>
      <c r="M838">
        <f t="shared" si="250"/>
        <v>188</v>
      </c>
      <c r="N838">
        <f t="shared" si="251"/>
        <v>86</v>
      </c>
      <c r="O838">
        <f t="shared" si="252"/>
        <v>955</v>
      </c>
      <c r="P838">
        <f t="shared" si="253"/>
        <v>230</v>
      </c>
      <c r="Q838">
        <f t="shared" si="254"/>
        <v>1143</v>
      </c>
      <c r="R838" t="e">
        <f t="shared" si="255"/>
        <v>#DIV/0!</v>
      </c>
      <c r="S838" t="e">
        <f t="shared" si="256"/>
        <v>#DIV/0!</v>
      </c>
      <c r="T838">
        <f t="shared" si="257"/>
        <v>1.4827586206896552</v>
      </c>
      <c r="U838">
        <f t="shared" si="258"/>
        <v>16.46551724137931</v>
      </c>
      <c r="V838">
        <f t="shared" si="259"/>
        <v>3.9655172413793105</v>
      </c>
      <c r="W838">
        <f t="shared" si="260"/>
        <v>19.706896551724139</v>
      </c>
    </row>
    <row r="839" spans="1:23" x14ac:dyDescent="0.25">
      <c r="A839" t="s">
        <v>10</v>
      </c>
      <c r="B839" t="s">
        <v>86</v>
      </c>
      <c r="C839">
        <v>0</v>
      </c>
      <c r="D839">
        <v>44</v>
      </c>
      <c r="E839">
        <f t="shared" si="265"/>
        <v>44</v>
      </c>
      <c r="F839">
        <v>144</v>
      </c>
      <c r="G839">
        <v>188</v>
      </c>
      <c r="H839">
        <v>144</v>
      </c>
      <c r="I839">
        <v>1014</v>
      </c>
      <c r="J839">
        <f t="shared" si="247"/>
        <v>288</v>
      </c>
      <c r="K839">
        <f t="shared" si="248"/>
        <v>1202</v>
      </c>
      <c r="L839">
        <f t="shared" si="249"/>
        <v>144</v>
      </c>
      <c r="M839">
        <f t="shared" si="250"/>
        <v>188</v>
      </c>
      <c r="N839">
        <f t="shared" si="251"/>
        <v>100</v>
      </c>
      <c r="O839">
        <f t="shared" si="252"/>
        <v>970</v>
      </c>
      <c r="P839">
        <f t="shared" si="253"/>
        <v>244</v>
      </c>
      <c r="Q839">
        <f t="shared" si="254"/>
        <v>1158</v>
      </c>
      <c r="R839" t="e">
        <f t="shared" si="255"/>
        <v>#DIV/0!</v>
      </c>
      <c r="S839" t="e">
        <f t="shared" si="256"/>
        <v>#DIV/0!</v>
      </c>
      <c r="T839">
        <f t="shared" si="257"/>
        <v>2.2727272727272729</v>
      </c>
      <c r="U839">
        <f t="shared" si="258"/>
        <v>22.045454545454547</v>
      </c>
      <c r="V839">
        <f t="shared" si="259"/>
        <v>5.5454545454545459</v>
      </c>
      <c r="W839">
        <f t="shared" si="260"/>
        <v>26.318181818181817</v>
      </c>
    </row>
    <row r="840" spans="1:23" x14ac:dyDescent="0.25">
      <c r="A840" t="s">
        <v>11</v>
      </c>
      <c r="B840" t="s">
        <v>86</v>
      </c>
      <c r="C840">
        <v>0</v>
      </c>
      <c r="D840">
        <v>63</v>
      </c>
      <c r="E840">
        <f t="shared" si="265"/>
        <v>63</v>
      </c>
      <c r="F840">
        <v>144</v>
      </c>
      <c r="G840">
        <v>188</v>
      </c>
      <c r="H840">
        <v>144</v>
      </c>
      <c r="I840">
        <v>1015</v>
      </c>
      <c r="J840">
        <f t="shared" si="247"/>
        <v>288</v>
      </c>
      <c r="K840">
        <f t="shared" si="248"/>
        <v>1203</v>
      </c>
      <c r="L840">
        <f t="shared" si="249"/>
        <v>144</v>
      </c>
      <c r="M840">
        <f t="shared" si="250"/>
        <v>188</v>
      </c>
      <c r="N840">
        <f t="shared" si="251"/>
        <v>81</v>
      </c>
      <c r="O840">
        <f t="shared" si="252"/>
        <v>952</v>
      </c>
      <c r="P840">
        <f t="shared" si="253"/>
        <v>225</v>
      </c>
      <c r="Q840">
        <f t="shared" si="254"/>
        <v>1140</v>
      </c>
      <c r="R840" t="e">
        <f t="shared" si="255"/>
        <v>#DIV/0!</v>
      </c>
      <c r="S840" t="e">
        <f t="shared" si="256"/>
        <v>#DIV/0!</v>
      </c>
      <c r="T840">
        <f t="shared" si="257"/>
        <v>1.2857142857142858</v>
      </c>
      <c r="U840">
        <f t="shared" si="258"/>
        <v>15.111111111111111</v>
      </c>
      <c r="V840">
        <f t="shared" si="259"/>
        <v>3.5714285714285716</v>
      </c>
      <c r="W840">
        <f t="shared" si="260"/>
        <v>18.095238095238095</v>
      </c>
    </row>
    <row r="841" spans="1:23" x14ac:dyDescent="0.25">
      <c r="A841" t="s">
        <v>12</v>
      </c>
      <c r="B841" t="s">
        <v>86</v>
      </c>
      <c r="C841">
        <v>1</v>
      </c>
      <c r="D841">
        <v>2</v>
      </c>
      <c r="E841">
        <f t="shared" si="265"/>
        <v>3</v>
      </c>
      <c r="F841">
        <v>144</v>
      </c>
      <c r="G841">
        <v>188</v>
      </c>
      <c r="H841">
        <v>144</v>
      </c>
      <c r="I841">
        <v>1016</v>
      </c>
      <c r="J841">
        <f t="shared" si="247"/>
        <v>288</v>
      </c>
      <c r="K841">
        <f t="shared" si="248"/>
        <v>1204</v>
      </c>
      <c r="L841">
        <f t="shared" si="249"/>
        <v>143</v>
      </c>
      <c r="M841">
        <f t="shared" si="250"/>
        <v>187</v>
      </c>
      <c r="N841">
        <f t="shared" si="251"/>
        <v>142</v>
      </c>
      <c r="O841">
        <f t="shared" si="252"/>
        <v>1014</v>
      </c>
      <c r="P841">
        <f t="shared" si="253"/>
        <v>285</v>
      </c>
      <c r="Q841">
        <f t="shared" si="254"/>
        <v>1201</v>
      </c>
      <c r="R841">
        <f t="shared" si="255"/>
        <v>143</v>
      </c>
      <c r="S841">
        <f t="shared" si="256"/>
        <v>187</v>
      </c>
      <c r="T841">
        <f t="shared" si="257"/>
        <v>71</v>
      </c>
      <c r="U841">
        <f t="shared" si="258"/>
        <v>507</v>
      </c>
      <c r="V841">
        <f t="shared" si="259"/>
        <v>95</v>
      </c>
      <c r="W841">
        <f t="shared" si="260"/>
        <v>400.33333333333331</v>
      </c>
    </row>
  </sheetData>
  <autoFilter ref="A1:W841" xr:uid="{EF4FDD65-349D-4BE6-AF5A-52043977AE04}">
    <filterColumn colId="1">
      <filters>
        <filter val="Waingapu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E530-1511-4FC1-8F1F-74BEB61887FC}">
  <sheetPr filterMode="1"/>
  <dimension ref="A1:G5041"/>
  <sheetViews>
    <sheetView workbookViewId="0">
      <selection activeCell="B68" sqref="B68"/>
    </sheetView>
  </sheetViews>
  <sheetFormatPr defaultRowHeight="15" x14ac:dyDescent="0.25"/>
  <cols>
    <col min="2" max="2" width="11.7109375" bestFit="1" customWidth="1"/>
    <col min="5" max="5" width="10.42578125" bestFit="1" customWidth="1"/>
    <col min="6" max="6" width="10.42578125" customWidth="1"/>
    <col min="7" max="7" width="11.5703125" bestFit="1" customWidth="1"/>
  </cols>
  <sheetData>
    <row r="1" spans="1:7" x14ac:dyDescent="0.25">
      <c r="A1" s="1" t="s">
        <v>13</v>
      </c>
      <c r="B1" s="1" t="s">
        <v>14</v>
      </c>
      <c r="C1" s="1" t="s">
        <v>143</v>
      </c>
      <c r="D1" s="1" t="s">
        <v>144</v>
      </c>
      <c r="E1" s="1" t="s">
        <v>145</v>
      </c>
      <c r="F1" s="1" t="s">
        <v>147</v>
      </c>
      <c r="G1" s="1" t="s">
        <v>146</v>
      </c>
    </row>
    <row r="2" spans="1:7" x14ac:dyDescent="0.25">
      <c r="A2" t="s">
        <v>4</v>
      </c>
      <c r="B2" t="s">
        <v>1</v>
      </c>
      <c r="C2">
        <v>14</v>
      </c>
      <c r="D2">
        <v>0</v>
      </c>
      <c r="E2">
        <f t="shared" ref="E2:E33" si="0">ABS(C2-D2)</f>
        <v>14</v>
      </c>
      <c r="F2" t="s">
        <v>16</v>
      </c>
      <c r="G2" t="s">
        <v>108</v>
      </c>
    </row>
    <row r="3" spans="1:7" hidden="1" x14ac:dyDescent="0.25">
      <c r="A3" t="s">
        <v>4</v>
      </c>
      <c r="B3" t="s">
        <v>1</v>
      </c>
      <c r="C3">
        <v>14</v>
      </c>
      <c r="D3">
        <v>3</v>
      </c>
      <c r="E3">
        <f t="shared" si="0"/>
        <v>11</v>
      </c>
      <c r="F3" t="s">
        <v>16</v>
      </c>
      <c r="G3" t="s">
        <v>109</v>
      </c>
    </row>
    <row r="4" spans="1:7" hidden="1" x14ac:dyDescent="0.25">
      <c r="A4" t="s">
        <v>4</v>
      </c>
      <c r="B4" t="s">
        <v>1</v>
      </c>
      <c r="C4">
        <v>12</v>
      </c>
      <c r="D4">
        <v>3</v>
      </c>
      <c r="E4">
        <f t="shared" si="0"/>
        <v>9</v>
      </c>
      <c r="F4" t="s">
        <v>15</v>
      </c>
      <c r="G4" t="s">
        <v>108</v>
      </c>
    </row>
    <row r="5" spans="1:7" hidden="1" x14ac:dyDescent="0.25">
      <c r="A5" t="s">
        <v>4</v>
      </c>
      <c r="B5" t="s">
        <v>1</v>
      </c>
      <c r="C5">
        <v>12</v>
      </c>
      <c r="D5">
        <v>3</v>
      </c>
      <c r="E5">
        <f t="shared" si="0"/>
        <v>9</v>
      </c>
      <c r="F5" t="s">
        <v>15</v>
      </c>
      <c r="G5" t="s">
        <v>109</v>
      </c>
    </row>
    <row r="6" spans="1:7" hidden="1" x14ac:dyDescent="0.25">
      <c r="A6" t="s">
        <v>4</v>
      </c>
      <c r="B6" t="s">
        <v>1</v>
      </c>
      <c r="C6">
        <v>26</v>
      </c>
      <c r="D6">
        <v>3</v>
      </c>
      <c r="E6">
        <f t="shared" si="0"/>
        <v>23</v>
      </c>
      <c r="F6" t="s">
        <v>142</v>
      </c>
      <c r="G6" t="s">
        <v>108</v>
      </c>
    </row>
    <row r="7" spans="1:7" hidden="1" x14ac:dyDescent="0.25">
      <c r="A7" t="s">
        <v>4</v>
      </c>
      <c r="B7" t="s">
        <v>1</v>
      </c>
      <c r="C7">
        <v>26</v>
      </c>
      <c r="D7">
        <v>3</v>
      </c>
      <c r="E7">
        <f t="shared" si="0"/>
        <v>23</v>
      </c>
      <c r="F7" t="s">
        <v>142</v>
      </c>
      <c r="G7" t="s">
        <v>109</v>
      </c>
    </row>
    <row r="8" spans="1:7" x14ac:dyDescent="0.25">
      <c r="A8" t="s">
        <v>8</v>
      </c>
      <c r="B8" t="s">
        <v>1</v>
      </c>
      <c r="C8">
        <v>13</v>
      </c>
      <c r="D8">
        <v>0</v>
      </c>
      <c r="E8">
        <f t="shared" si="0"/>
        <v>13</v>
      </c>
      <c r="F8" t="s">
        <v>16</v>
      </c>
      <c r="G8" t="s">
        <v>108</v>
      </c>
    </row>
    <row r="9" spans="1:7" hidden="1" x14ac:dyDescent="0.25">
      <c r="A9" t="s">
        <v>8</v>
      </c>
      <c r="B9" t="s">
        <v>1</v>
      </c>
      <c r="C9">
        <v>13</v>
      </c>
      <c r="D9">
        <v>3</v>
      </c>
      <c r="E9">
        <f t="shared" si="0"/>
        <v>10</v>
      </c>
      <c r="F9" t="s">
        <v>16</v>
      </c>
      <c r="G9" t="s">
        <v>109</v>
      </c>
    </row>
    <row r="10" spans="1:7" hidden="1" x14ac:dyDescent="0.25">
      <c r="A10" t="s">
        <v>8</v>
      </c>
      <c r="B10" t="s">
        <v>1</v>
      </c>
      <c r="C10">
        <v>10</v>
      </c>
      <c r="D10">
        <v>3</v>
      </c>
      <c r="E10">
        <f t="shared" si="0"/>
        <v>7</v>
      </c>
      <c r="F10" t="s">
        <v>15</v>
      </c>
      <c r="G10" t="s">
        <v>108</v>
      </c>
    </row>
    <row r="11" spans="1:7" hidden="1" x14ac:dyDescent="0.25">
      <c r="A11" t="s">
        <v>8</v>
      </c>
      <c r="B11" t="s">
        <v>1</v>
      </c>
      <c r="C11">
        <v>10</v>
      </c>
      <c r="D11">
        <v>3</v>
      </c>
      <c r="E11">
        <f t="shared" si="0"/>
        <v>7</v>
      </c>
      <c r="F11" t="s">
        <v>15</v>
      </c>
      <c r="G11" t="s">
        <v>109</v>
      </c>
    </row>
    <row r="12" spans="1:7" hidden="1" x14ac:dyDescent="0.25">
      <c r="A12" t="s">
        <v>8</v>
      </c>
      <c r="B12" t="s">
        <v>1</v>
      </c>
      <c r="C12">
        <v>23</v>
      </c>
      <c r="D12">
        <v>3</v>
      </c>
      <c r="E12">
        <f t="shared" si="0"/>
        <v>20</v>
      </c>
      <c r="F12" t="s">
        <v>142</v>
      </c>
      <c r="G12" t="s">
        <v>108</v>
      </c>
    </row>
    <row r="13" spans="1:7" hidden="1" x14ac:dyDescent="0.25">
      <c r="A13" t="s">
        <v>8</v>
      </c>
      <c r="B13" t="s">
        <v>1</v>
      </c>
      <c r="C13">
        <v>23</v>
      </c>
      <c r="D13">
        <v>3</v>
      </c>
      <c r="E13">
        <f t="shared" si="0"/>
        <v>20</v>
      </c>
      <c r="F13" t="s">
        <v>142</v>
      </c>
      <c r="G13" t="s">
        <v>109</v>
      </c>
    </row>
    <row r="14" spans="1:7" x14ac:dyDescent="0.25">
      <c r="A14" t="s">
        <v>12</v>
      </c>
      <c r="B14" t="s">
        <v>1</v>
      </c>
      <c r="C14">
        <v>17</v>
      </c>
      <c r="D14">
        <v>0</v>
      </c>
      <c r="E14">
        <f t="shared" si="0"/>
        <v>17</v>
      </c>
      <c r="F14" t="s">
        <v>16</v>
      </c>
      <c r="G14" t="s">
        <v>108</v>
      </c>
    </row>
    <row r="15" spans="1:7" hidden="1" x14ac:dyDescent="0.25">
      <c r="A15" t="s">
        <v>12</v>
      </c>
      <c r="B15" t="s">
        <v>1</v>
      </c>
      <c r="C15">
        <v>17</v>
      </c>
      <c r="D15">
        <v>3</v>
      </c>
      <c r="E15">
        <f t="shared" si="0"/>
        <v>14</v>
      </c>
      <c r="F15" t="s">
        <v>16</v>
      </c>
      <c r="G15" t="s">
        <v>109</v>
      </c>
    </row>
    <row r="16" spans="1:7" hidden="1" x14ac:dyDescent="0.25">
      <c r="A16" t="s">
        <v>12</v>
      </c>
      <c r="B16" t="s">
        <v>1</v>
      </c>
      <c r="C16">
        <v>10</v>
      </c>
      <c r="D16">
        <v>3</v>
      </c>
      <c r="E16">
        <f t="shared" si="0"/>
        <v>7</v>
      </c>
      <c r="F16" t="s">
        <v>15</v>
      </c>
      <c r="G16" t="s">
        <v>108</v>
      </c>
    </row>
    <row r="17" spans="1:7" hidden="1" x14ac:dyDescent="0.25">
      <c r="A17" t="s">
        <v>12</v>
      </c>
      <c r="B17" t="s">
        <v>1</v>
      </c>
      <c r="C17">
        <v>10</v>
      </c>
      <c r="D17">
        <v>3</v>
      </c>
      <c r="E17">
        <f t="shared" si="0"/>
        <v>7</v>
      </c>
      <c r="F17" t="s">
        <v>15</v>
      </c>
      <c r="G17" t="s">
        <v>109</v>
      </c>
    </row>
    <row r="18" spans="1:7" hidden="1" x14ac:dyDescent="0.25">
      <c r="A18" t="s">
        <v>12</v>
      </c>
      <c r="B18" t="s">
        <v>1</v>
      </c>
      <c r="C18">
        <v>27</v>
      </c>
      <c r="D18">
        <v>3</v>
      </c>
      <c r="E18">
        <f t="shared" si="0"/>
        <v>24</v>
      </c>
      <c r="F18" t="s">
        <v>142</v>
      </c>
      <c r="G18" t="s">
        <v>108</v>
      </c>
    </row>
    <row r="19" spans="1:7" hidden="1" x14ac:dyDescent="0.25">
      <c r="A19" t="s">
        <v>12</v>
      </c>
      <c r="B19" t="s">
        <v>1</v>
      </c>
      <c r="C19">
        <v>27</v>
      </c>
      <c r="D19">
        <v>3</v>
      </c>
      <c r="E19">
        <f t="shared" si="0"/>
        <v>24</v>
      </c>
      <c r="F19" t="s">
        <v>142</v>
      </c>
      <c r="G19" t="s">
        <v>109</v>
      </c>
    </row>
    <row r="20" spans="1:7" x14ac:dyDescent="0.25">
      <c r="A20" t="s">
        <v>2</v>
      </c>
      <c r="B20" t="s">
        <v>1</v>
      </c>
      <c r="C20">
        <v>2</v>
      </c>
      <c r="D20">
        <v>0</v>
      </c>
      <c r="E20">
        <f t="shared" si="0"/>
        <v>2</v>
      </c>
      <c r="F20" t="s">
        <v>16</v>
      </c>
      <c r="G20" t="s">
        <v>108</v>
      </c>
    </row>
    <row r="21" spans="1:7" hidden="1" x14ac:dyDescent="0.25">
      <c r="A21" t="s">
        <v>2</v>
      </c>
      <c r="B21" t="s">
        <v>1</v>
      </c>
      <c r="C21">
        <v>2</v>
      </c>
      <c r="D21">
        <v>3</v>
      </c>
      <c r="E21">
        <f t="shared" si="0"/>
        <v>1</v>
      </c>
      <c r="F21" t="s">
        <v>16</v>
      </c>
      <c r="G21" t="s">
        <v>109</v>
      </c>
    </row>
    <row r="22" spans="1:7" hidden="1" x14ac:dyDescent="0.25">
      <c r="A22" t="s">
        <v>2</v>
      </c>
      <c r="B22" t="s">
        <v>1</v>
      </c>
      <c r="C22">
        <v>11</v>
      </c>
      <c r="D22">
        <v>3</v>
      </c>
      <c r="E22">
        <f t="shared" si="0"/>
        <v>8</v>
      </c>
      <c r="F22" t="s">
        <v>15</v>
      </c>
      <c r="G22" t="s">
        <v>108</v>
      </c>
    </row>
    <row r="23" spans="1:7" hidden="1" x14ac:dyDescent="0.25">
      <c r="A23" t="s">
        <v>2</v>
      </c>
      <c r="B23" t="s">
        <v>1</v>
      </c>
      <c r="C23">
        <v>11</v>
      </c>
      <c r="D23">
        <v>3</v>
      </c>
      <c r="E23">
        <f t="shared" si="0"/>
        <v>8</v>
      </c>
      <c r="F23" t="s">
        <v>15</v>
      </c>
      <c r="G23" t="s">
        <v>109</v>
      </c>
    </row>
    <row r="24" spans="1:7" hidden="1" x14ac:dyDescent="0.25">
      <c r="A24" t="s">
        <v>2</v>
      </c>
      <c r="B24" t="s">
        <v>1</v>
      </c>
      <c r="C24">
        <v>13</v>
      </c>
      <c r="D24">
        <v>3</v>
      </c>
      <c r="E24">
        <f t="shared" si="0"/>
        <v>10</v>
      </c>
      <c r="F24" t="s">
        <v>142</v>
      </c>
      <c r="G24" t="s">
        <v>108</v>
      </c>
    </row>
    <row r="25" spans="1:7" hidden="1" x14ac:dyDescent="0.25">
      <c r="A25" t="s">
        <v>2</v>
      </c>
      <c r="B25" t="s">
        <v>1</v>
      </c>
      <c r="C25">
        <v>13</v>
      </c>
      <c r="D25">
        <v>3</v>
      </c>
      <c r="E25">
        <f t="shared" si="0"/>
        <v>10</v>
      </c>
      <c r="F25" t="s">
        <v>142</v>
      </c>
      <c r="G25" t="s">
        <v>109</v>
      </c>
    </row>
    <row r="26" spans="1:7" x14ac:dyDescent="0.25">
      <c r="A26" t="s">
        <v>0</v>
      </c>
      <c r="B26" t="s">
        <v>1</v>
      </c>
      <c r="C26">
        <v>3</v>
      </c>
      <c r="D26">
        <v>0</v>
      </c>
      <c r="E26">
        <f t="shared" si="0"/>
        <v>3</v>
      </c>
      <c r="F26" t="s">
        <v>16</v>
      </c>
      <c r="G26" t="s">
        <v>108</v>
      </c>
    </row>
    <row r="27" spans="1:7" hidden="1" x14ac:dyDescent="0.25">
      <c r="A27" t="s">
        <v>0</v>
      </c>
      <c r="B27" t="s">
        <v>1</v>
      </c>
      <c r="C27">
        <v>3</v>
      </c>
      <c r="D27">
        <v>3</v>
      </c>
      <c r="E27">
        <f t="shared" si="0"/>
        <v>0</v>
      </c>
      <c r="F27" t="s">
        <v>16</v>
      </c>
      <c r="G27" t="s">
        <v>109</v>
      </c>
    </row>
    <row r="28" spans="1:7" hidden="1" x14ac:dyDescent="0.25">
      <c r="A28" t="s">
        <v>0</v>
      </c>
      <c r="B28" t="s">
        <v>1</v>
      </c>
      <c r="C28">
        <v>11</v>
      </c>
      <c r="D28">
        <v>3</v>
      </c>
      <c r="E28">
        <f t="shared" si="0"/>
        <v>8</v>
      </c>
      <c r="F28" t="s">
        <v>15</v>
      </c>
      <c r="G28" t="s">
        <v>108</v>
      </c>
    </row>
    <row r="29" spans="1:7" hidden="1" x14ac:dyDescent="0.25">
      <c r="A29" t="s">
        <v>0</v>
      </c>
      <c r="B29" t="s">
        <v>1</v>
      </c>
      <c r="C29">
        <v>11</v>
      </c>
      <c r="D29">
        <v>3</v>
      </c>
      <c r="E29">
        <f t="shared" si="0"/>
        <v>8</v>
      </c>
      <c r="F29" t="s">
        <v>15</v>
      </c>
      <c r="G29" t="s">
        <v>109</v>
      </c>
    </row>
    <row r="30" spans="1:7" hidden="1" x14ac:dyDescent="0.25">
      <c r="A30" t="s">
        <v>0</v>
      </c>
      <c r="B30" t="s">
        <v>1</v>
      </c>
      <c r="C30">
        <v>14</v>
      </c>
      <c r="D30">
        <v>3</v>
      </c>
      <c r="E30">
        <f t="shared" si="0"/>
        <v>11</v>
      </c>
      <c r="F30" t="s">
        <v>142</v>
      </c>
      <c r="G30" t="s">
        <v>108</v>
      </c>
    </row>
    <row r="31" spans="1:7" hidden="1" x14ac:dyDescent="0.25">
      <c r="A31" t="s">
        <v>0</v>
      </c>
      <c r="B31" t="s">
        <v>1</v>
      </c>
      <c r="C31">
        <v>14</v>
      </c>
      <c r="D31">
        <v>3</v>
      </c>
      <c r="E31">
        <f t="shared" si="0"/>
        <v>11</v>
      </c>
      <c r="F31" t="s">
        <v>142</v>
      </c>
      <c r="G31" t="s">
        <v>109</v>
      </c>
    </row>
    <row r="32" spans="1:7" x14ac:dyDescent="0.25">
      <c r="A32" t="s">
        <v>7</v>
      </c>
      <c r="B32" t="s">
        <v>1</v>
      </c>
      <c r="C32">
        <v>7</v>
      </c>
      <c r="D32">
        <v>0</v>
      </c>
      <c r="E32">
        <f t="shared" si="0"/>
        <v>7</v>
      </c>
      <c r="F32" t="s">
        <v>16</v>
      </c>
      <c r="G32" t="s">
        <v>108</v>
      </c>
    </row>
    <row r="33" spans="1:7" hidden="1" x14ac:dyDescent="0.25">
      <c r="A33" t="s">
        <v>7</v>
      </c>
      <c r="B33" t="s">
        <v>1</v>
      </c>
      <c r="C33">
        <v>7</v>
      </c>
      <c r="D33">
        <v>3</v>
      </c>
      <c r="E33">
        <f t="shared" si="0"/>
        <v>4</v>
      </c>
      <c r="F33" t="s">
        <v>16</v>
      </c>
      <c r="G33" t="s">
        <v>109</v>
      </c>
    </row>
    <row r="34" spans="1:7" hidden="1" x14ac:dyDescent="0.25">
      <c r="A34" t="s">
        <v>7</v>
      </c>
      <c r="B34" t="s">
        <v>1</v>
      </c>
      <c r="C34">
        <v>9</v>
      </c>
      <c r="D34">
        <v>3</v>
      </c>
      <c r="E34">
        <f t="shared" ref="E34:E65" si="1">ABS(C34-D34)</f>
        <v>6</v>
      </c>
      <c r="F34" t="s">
        <v>15</v>
      </c>
      <c r="G34" t="s">
        <v>108</v>
      </c>
    </row>
    <row r="35" spans="1:7" hidden="1" x14ac:dyDescent="0.25">
      <c r="A35" t="s">
        <v>7</v>
      </c>
      <c r="B35" t="s">
        <v>1</v>
      </c>
      <c r="C35">
        <v>9</v>
      </c>
      <c r="D35">
        <v>3</v>
      </c>
      <c r="E35">
        <f t="shared" si="1"/>
        <v>6</v>
      </c>
      <c r="F35" t="s">
        <v>15</v>
      </c>
      <c r="G35" t="s">
        <v>109</v>
      </c>
    </row>
    <row r="36" spans="1:7" hidden="1" x14ac:dyDescent="0.25">
      <c r="A36" t="s">
        <v>7</v>
      </c>
      <c r="B36" t="s">
        <v>1</v>
      </c>
      <c r="C36">
        <v>16</v>
      </c>
      <c r="D36">
        <v>3</v>
      </c>
      <c r="E36">
        <f t="shared" si="1"/>
        <v>13</v>
      </c>
      <c r="F36" t="s">
        <v>142</v>
      </c>
      <c r="G36" t="s">
        <v>108</v>
      </c>
    </row>
    <row r="37" spans="1:7" hidden="1" x14ac:dyDescent="0.25">
      <c r="A37" t="s">
        <v>7</v>
      </c>
      <c r="B37" t="s">
        <v>1</v>
      </c>
      <c r="C37">
        <v>16</v>
      </c>
      <c r="D37">
        <v>3</v>
      </c>
      <c r="E37">
        <f t="shared" si="1"/>
        <v>13</v>
      </c>
      <c r="F37" t="s">
        <v>142</v>
      </c>
      <c r="G37" t="s">
        <v>109</v>
      </c>
    </row>
    <row r="38" spans="1:7" x14ac:dyDescent="0.25">
      <c r="A38" t="s">
        <v>6</v>
      </c>
      <c r="B38" t="s">
        <v>1</v>
      </c>
      <c r="C38">
        <v>11</v>
      </c>
      <c r="D38">
        <v>0</v>
      </c>
      <c r="E38">
        <f t="shared" si="1"/>
        <v>11</v>
      </c>
      <c r="F38" t="s">
        <v>16</v>
      </c>
      <c r="G38" t="s">
        <v>108</v>
      </c>
    </row>
    <row r="39" spans="1:7" hidden="1" x14ac:dyDescent="0.25">
      <c r="A39" t="s">
        <v>6</v>
      </c>
      <c r="B39" t="s">
        <v>1</v>
      </c>
      <c r="C39">
        <v>11</v>
      </c>
      <c r="D39">
        <v>3</v>
      </c>
      <c r="E39">
        <f t="shared" si="1"/>
        <v>8</v>
      </c>
      <c r="F39" t="s">
        <v>16</v>
      </c>
      <c r="G39" t="s">
        <v>109</v>
      </c>
    </row>
    <row r="40" spans="1:7" hidden="1" x14ac:dyDescent="0.25">
      <c r="A40" t="s">
        <v>6</v>
      </c>
      <c r="B40" t="s">
        <v>1</v>
      </c>
      <c r="C40">
        <v>8</v>
      </c>
      <c r="D40">
        <v>3</v>
      </c>
      <c r="E40">
        <f t="shared" si="1"/>
        <v>5</v>
      </c>
      <c r="F40" t="s">
        <v>15</v>
      </c>
      <c r="G40" t="s">
        <v>108</v>
      </c>
    </row>
    <row r="41" spans="1:7" hidden="1" x14ac:dyDescent="0.25">
      <c r="A41" t="s">
        <v>6</v>
      </c>
      <c r="B41" t="s">
        <v>1</v>
      </c>
      <c r="C41">
        <v>8</v>
      </c>
      <c r="D41">
        <v>3</v>
      </c>
      <c r="E41">
        <f t="shared" si="1"/>
        <v>5</v>
      </c>
      <c r="F41" t="s">
        <v>15</v>
      </c>
      <c r="G41" t="s">
        <v>109</v>
      </c>
    </row>
    <row r="42" spans="1:7" hidden="1" x14ac:dyDescent="0.25">
      <c r="A42" t="s">
        <v>6</v>
      </c>
      <c r="B42" t="s">
        <v>1</v>
      </c>
      <c r="C42">
        <v>19</v>
      </c>
      <c r="D42">
        <v>3</v>
      </c>
      <c r="E42">
        <f t="shared" si="1"/>
        <v>16</v>
      </c>
      <c r="F42" t="s">
        <v>142</v>
      </c>
      <c r="G42" t="s">
        <v>108</v>
      </c>
    </row>
    <row r="43" spans="1:7" hidden="1" x14ac:dyDescent="0.25">
      <c r="A43" t="s">
        <v>6</v>
      </c>
      <c r="B43" t="s">
        <v>1</v>
      </c>
      <c r="C43">
        <v>19</v>
      </c>
      <c r="D43">
        <v>3</v>
      </c>
      <c r="E43">
        <f t="shared" si="1"/>
        <v>16</v>
      </c>
      <c r="F43" t="s">
        <v>142</v>
      </c>
      <c r="G43" t="s">
        <v>109</v>
      </c>
    </row>
    <row r="44" spans="1:7" x14ac:dyDescent="0.25">
      <c r="A44" t="s">
        <v>3</v>
      </c>
      <c r="B44" t="s">
        <v>1</v>
      </c>
      <c r="C44">
        <v>5</v>
      </c>
      <c r="D44">
        <v>0</v>
      </c>
      <c r="E44">
        <f t="shared" si="1"/>
        <v>5</v>
      </c>
      <c r="F44" t="s">
        <v>16</v>
      </c>
      <c r="G44" t="s">
        <v>108</v>
      </c>
    </row>
    <row r="45" spans="1:7" hidden="1" x14ac:dyDescent="0.25">
      <c r="A45" t="s">
        <v>3</v>
      </c>
      <c r="B45" t="s">
        <v>1</v>
      </c>
      <c r="C45">
        <v>5</v>
      </c>
      <c r="D45">
        <v>3</v>
      </c>
      <c r="E45">
        <f t="shared" si="1"/>
        <v>2</v>
      </c>
      <c r="F45" t="s">
        <v>16</v>
      </c>
      <c r="G45" t="s">
        <v>109</v>
      </c>
    </row>
    <row r="46" spans="1:7" hidden="1" x14ac:dyDescent="0.25">
      <c r="A46" t="s">
        <v>3</v>
      </c>
      <c r="B46" t="s">
        <v>1</v>
      </c>
      <c r="C46">
        <v>12</v>
      </c>
      <c r="D46">
        <v>3</v>
      </c>
      <c r="E46">
        <f t="shared" si="1"/>
        <v>9</v>
      </c>
      <c r="F46" t="s">
        <v>15</v>
      </c>
      <c r="G46" t="s">
        <v>108</v>
      </c>
    </row>
    <row r="47" spans="1:7" hidden="1" x14ac:dyDescent="0.25">
      <c r="A47" t="s">
        <v>3</v>
      </c>
      <c r="B47" t="s">
        <v>1</v>
      </c>
      <c r="C47">
        <v>12</v>
      </c>
      <c r="D47">
        <v>3</v>
      </c>
      <c r="E47">
        <f t="shared" si="1"/>
        <v>9</v>
      </c>
      <c r="F47" t="s">
        <v>15</v>
      </c>
      <c r="G47" t="s">
        <v>109</v>
      </c>
    </row>
    <row r="48" spans="1:7" hidden="1" x14ac:dyDescent="0.25">
      <c r="A48" t="s">
        <v>3</v>
      </c>
      <c r="B48" t="s">
        <v>1</v>
      </c>
      <c r="C48">
        <v>17</v>
      </c>
      <c r="D48">
        <v>3</v>
      </c>
      <c r="E48">
        <f t="shared" si="1"/>
        <v>14</v>
      </c>
      <c r="F48" t="s">
        <v>142</v>
      </c>
      <c r="G48" t="s">
        <v>108</v>
      </c>
    </row>
    <row r="49" spans="1:7" hidden="1" x14ac:dyDescent="0.25">
      <c r="A49" t="s">
        <v>3</v>
      </c>
      <c r="B49" t="s">
        <v>1</v>
      </c>
      <c r="C49">
        <v>17</v>
      </c>
      <c r="D49">
        <v>3</v>
      </c>
      <c r="E49">
        <f t="shared" si="1"/>
        <v>14</v>
      </c>
      <c r="F49" t="s">
        <v>142</v>
      </c>
      <c r="G49" t="s">
        <v>109</v>
      </c>
    </row>
    <row r="50" spans="1:7" x14ac:dyDescent="0.25">
      <c r="A50" t="s">
        <v>5</v>
      </c>
      <c r="B50" t="s">
        <v>1</v>
      </c>
      <c r="C50">
        <v>8</v>
      </c>
      <c r="D50">
        <v>0</v>
      </c>
      <c r="E50">
        <f t="shared" si="1"/>
        <v>8</v>
      </c>
      <c r="F50" t="s">
        <v>16</v>
      </c>
      <c r="G50" t="s">
        <v>108</v>
      </c>
    </row>
    <row r="51" spans="1:7" hidden="1" x14ac:dyDescent="0.25">
      <c r="A51" t="s">
        <v>5</v>
      </c>
      <c r="B51" t="s">
        <v>1</v>
      </c>
      <c r="C51">
        <v>8</v>
      </c>
      <c r="D51">
        <v>3</v>
      </c>
      <c r="E51">
        <f t="shared" si="1"/>
        <v>5</v>
      </c>
      <c r="F51" t="s">
        <v>16</v>
      </c>
      <c r="G51" t="s">
        <v>109</v>
      </c>
    </row>
    <row r="52" spans="1:7" hidden="1" x14ac:dyDescent="0.25">
      <c r="A52" t="s">
        <v>5</v>
      </c>
      <c r="B52" t="s">
        <v>1</v>
      </c>
      <c r="C52">
        <v>10</v>
      </c>
      <c r="D52">
        <v>3</v>
      </c>
      <c r="E52">
        <f t="shared" si="1"/>
        <v>7</v>
      </c>
      <c r="F52" t="s">
        <v>15</v>
      </c>
      <c r="G52" t="s">
        <v>108</v>
      </c>
    </row>
    <row r="53" spans="1:7" hidden="1" x14ac:dyDescent="0.25">
      <c r="A53" t="s">
        <v>5</v>
      </c>
      <c r="B53" t="s">
        <v>1</v>
      </c>
      <c r="C53">
        <v>10</v>
      </c>
      <c r="D53">
        <v>3</v>
      </c>
      <c r="E53">
        <f t="shared" si="1"/>
        <v>7</v>
      </c>
      <c r="F53" t="s">
        <v>15</v>
      </c>
      <c r="G53" t="s">
        <v>109</v>
      </c>
    </row>
    <row r="54" spans="1:7" hidden="1" x14ac:dyDescent="0.25">
      <c r="A54" t="s">
        <v>5</v>
      </c>
      <c r="B54" t="s">
        <v>1</v>
      </c>
      <c r="C54">
        <v>18</v>
      </c>
      <c r="D54">
        <v>3</v>
      </c>
      <c r="E54">
        <f t="shared" si="1"/>
        <v>15</v>
      </c>
      <c r="F54" t="s">
        <v>142</v>
      </c>
      <c r="G54" t="s">
        <v>108</v>
      </c>
    </row>
    <row r="55" spans="1:7" hidden="1" x14ac:dyDescent="0.25">
      <c r="A55" t="s">
        <v>5</v>
      </c>
      <c r="B55" t="s">
        <v>1</v>
      </c>
      <c r="C55">
        <v>18</v>
      </c>
      <c r="D55">
        <v>3</v>
      </c>
      <c r="E55">
        <f t="shared" si="1"/>
        <v>15</v>
      </c>
      <c r="F55" t="s">
        <v>142</v>
      </c>
      <c r="G55" t="s">
        <v>109</v>
      </c>
    </row>
    <row r="56" spans="1:7" x14ac:dyDescent="0.25">
      <c r="A56" t="s">
        <v>11</v>
      </c>
      <c r="B56" t="s">
        <v>1</v>
      </c>
      <c r="C56">
        <v>12</v>
      </c>
      <c r="D56">
        <v>0</v>
      </c>
      <c r="E56">
        <f t="shared" si="1"/>
        <v>12</v>
      </c>
      <c r="F56" t="s">
        <v>16</v>
      </c>
      <c r="G56" t="s">
        <v>108</v>
      </c>
    </row>
    <row r="57" spans="1:7" hidden="1" x14ac:dyDescent="0.25">
      <c r="A57" t="s">
        <v>11</v>
      </c>
      <c r="B57" t="s">
        <v>1</v>
      </c>
      <c r="C57">
        <v>12</v>
      </c>
      <c r="D57">
        <v>3</v>
      </c>
      <c r="E57">
        <f t="shared" si="1"/>
        <v>9</v>
      </c>
      <c r="F57" t="s">
        <v>16</v>
      </c>
      <c r="G57" t="s">
        <v>109</v>
      </c>
    </row>
    <row r="58" spans="1:7" hidden="1" x14ac:dyDescent="0.25">
      <c r="A58" t="s">
        <v>11</v>
      </c>
      <c r="B58" t="s">
        <v>1</v>
      </c>
      <c r="C58">
        <v>14</v>
      </c>
      <c r="D58">
        <v>3</v>
      </c>
      <c r="E58">
        <f t="shared" si="1"/>
        <v>11</v>
      </c>
      <c r="F58" t="s">
        <v>15</v>
      </c>
      <c r="G58" t="s">
        <v>108</v>
      </c>
    </row>
    <row r="59" spans="1:7" hidden="1" x14ac:dyDescent="0.25">
      <c r="A59" t="s">
        <v>11</v>
      </c>
      <c r="B59" t="s">
        <v>1</v>
      </c>
      <c r="C59">
        <v>14</v>
      </c>
      <c r="D59">
        <v>3</v>
      </c>
      <c r="E59">
        <f t="shared" si="1"/>
        <v>11</v>
      </c>
      <c r="F59" t="s">
        <v>15</v>
      </c>
      <c r="G59" t="s">
        <v>109</v>
      </c>
    </row>
    <row r="60" spans="1:7" hidden="1" x14ac:dyDescent="0.25">
      <c r="A60" t="s">
        <v>11</v>
      </c>
      <c r="B60" t="s">
        <v>1</v>
      </c>
      <c r="C60">
        <v>26</v>
      </c>
      <c r="D60">
        <v>3</v>
      </c>
      <c r="E60">
        <f t="shared" si="1"/>
        <v>23</v>
      </c>
      <c r="F60" t="s">
        <v>142</v>
      </c>
      <c r="G60" t="s">
        <v>108</v>
      </c>
    </row>
    <row r="61" spans="1:7" hidden="1" x14ac:dyDescent="0.25">
      <c r="A61" t="s">
        <v>11</v>
      </c>
      <c r="B61" t="s">
        <v>1</v>
      </c>
      <c r="C61">
        <v>26</v>
      </c>
      <c r="D61">
        <v>3</v>
      </c>
      <c r="E61">
        <f t="shared" si="1"/>
        <v>23</v>
      </c>
      <c r="F61" t="s">
        <v>142</v>
      </c>
      <c r="G61" t="s">
        <v>109</v>
      </c>
    </row>
    <row r="62" spans="1:7" x14ac:dyDescent="0.25">
      <c r="A62" t="s">
        <v>10</v>
      </c>
      <c r="B62" t="s">
        <v>1</v>
      </c>
      <c r="C62">
        <v>12</v>
      </c>
      <c r="D62">
        <v>0</v>
      </c>
      <c r="E62">
        <f t="shared" si="1"/>
        <v>12</v>
      </c>
      <c r="F62" t="s">
        <v>16</v>
      </c>
      <c r="G62" t="s">
        <v>108</v>
      </c>
    </row>
    <row r="63" spans="1:7" hidden="1" x14ac:dyDescent="0.25">
      <c r="A63" t="s">
        <v>10</v>
      </c>
      <c r="B63" t="s">
        <v>1</v>
      </c>
      <c r="C63">
        <v>12</v>
      </c>
      <c r="D63">
        <v>3</v>
      </c>
      <c r="E63">
        <f t="shared" si="1"/>
        <v>9</v>
      </c>
      <c r="F63" t="s">
        <v>16</v>
      </c>
      <c r="G63" t="s">
        <v>109</v>
      </c>
    </row>
    <row r="64" spans="1:7" hidden="1" x14ac:dyDescent="0.25">
      <c r="A64" t="s">
        <v>10</v>
      </c>
      <c r="B64" t="s">
        <v>1</v>
      </c>
      <c r="C64">
        <v>10</v>
      </c>
      <c r="D64">
        <v>3</v>
      </c>
      <c r="E64">
        <f t="shared" si="1"/>
        <v>7</v>
      </c>
      <c r="F64" t="s">
        <v>15</v>
      </c>
      <c r="G64" t="s">
        <v>108</v>
      </c>
    </row>
    <row r="65" spans="1:7" hidden="1" x14ac:dyDescent="0.25">
      <c r="A65" t="s">
        <v>10</v>
      </c>
      <c r="B65" t="s">
        <v>1</v>
      </c>
      <c r="C65">
        <v>10</v>
      </c>
      <c r="D65">
        <v>3</v>
      </c>
      <c r="E65">
        <f t="shared" si="1"/>
        <v>7</v>
      </c>
      <c r="F65" t="s">
        <v>15</v>
      </c>
      <c r="G65" t="s">
        <v>109</v>
      </c>
    </row>
    <row r="66" spans="1:7" hidden="1" x14ac:dyDescent="0.25">
      <c r="A66" t="s">
        <v>10</v>
      </c>
      <c r="B66" t="s">
        <v>1</v>
      </c>
      <c r="C66">
        <v>22</v>
      </c>
      <c r="D66">
        <v>3</v>
      </c>
      <c r="E66">
        <f t="shared" ref="E66:E85" si="2">ABS(C66-D66)</f>
        <v>19</v>
      </c>
      <c r="F66" t="s">
        <v>142</v>
      </c>
      <c r="G66" t="s">
        <v>108</v>
      </c>
    </row>
    <row r="67" spans="1:7" hidden="1" x14ac:dyDescent="0.25">
      <c r="A67" t="s">
        <v>10</v>
      </c>
      <c r="B67" t="s">
        <v>1</v>
      </c>
      <c r="C67">
        <v>22</v>
      </c>
      <c r="D67">
        <v>3</v>
      </c>
      <c r="E67">
        <f t="shared" si="2"/>
        <v>19</v>
      </c>
      <c r="F67" t="s">
        <v>142</v>
      </c>
      <c r="G67" t="s">
        <v>109</v>
      </c>
    </row>
    <row r="68" spans="1:7" x14ac:dyDescent="0.25">
      <c r="A68" t="s">
        <v>9</v>
      </c>
      <c r="B68" t="s">
        <v>1</v>
      </c>
      <c r="C68">
        <v>24</v>
      </c>
      <c r="D68">
        <v>0</v>
      </c>
      <c r="E68">
        <f t="shared" si="2"/>
        <v>24</v>
      </c>
      <c r="F68" t="s">
        <v>16</v>
      </c>
      <c r="G68" t="s">
        <v>108</v>
      </c>
    </row>
    <row r="69" spans="1:7" hidden="1" x14ac:dyDescent="0.25">
      <c r="A69" t="s">
        <v>9</v>
      </c>
      <c r="B69" t="s">
        <v>1</v>
      </c>
      <c r="C69">
        <v>24</v>
      </c>
      <c r="D69">
        <v>3</v>
      </c>
      <c r="E69">
        <f t="shared" si="2"/>
        <v>21</v>
      </c>
      <c r="F69" t="s">
        <v>16</v>
      </c>
      <c r="G69" t="s">
        <v>109</v>
      </c>
    </row>
    <row r="70" spans="1:7" hidden="1" x14ac:dyDescent="0.25">
      <c r="A70" t="s">
        <v>9</v>
      </c>
      <c r="B70" t="s">
        <v>1</v>
      </c>
      <c r="C70">
        <v>10</v>
      </c>
      <c r="D70">
        <v>3</v>
      </c>
      <c r="E70">
        <f t="shared" si="2"/>
        <v>7</v>
      </c>
      <c r="F70" t="s">
        <v>15</v>
      </c>
      <c r="G70" t="s">
        <v>108</v>
      </c>
    </row>
    <row r="71" spans="1:7" hidden="1" x14ac:dyDescent="0.25">
      <c r="A71" t="s">
        <v>9</v>
      </c>
      <c r="B71" t="s">
        <v>1</v>
      </c>
      <c r="C71">
        <v>10</v>
      </c>
      <c r="D71">
        <v>3</v>
      </c>
      <c r="E71">
        <f t="shared" si="2"/>
        <v>7</v>
      </c>
      <c r="F71" t="s">
        <v>15</v>
      </c>
      <c r="G71" t="s">
        <v>109</v>
      </c>
    </row>
    <row r="72" spans="1:7" hidden="1" x14ac:dyDescent="0.25">
      <c r="A72" t="s">
        <v>9</v>
      </c>
      <c r="B72" t="s">
        <v>1</v>
      </c>
      <c r="C72">
        <v>34</v>
      </c>
      <c r="D72">
        <v>3</v>
      </c>
      <c r="E72">
        <f t="shared" si="2"/>
        <v>31</v>
      </c>
      <c r="F72" t="s">
        <v>142</v>
      </c>
      <c r="G72" t="s">
        <v>108</v>
      </c>
    </row>
    <row r="73" spans="1:7" hidden="1" x14ac:dyDescent="0.25">
      <c r="A73" t="s">
        <v>9</v>
      </c>
      <c r="B73" t="s">
        <v>1</v>
      </c>
      <c r="C73">
        <v>34</v>
      </c>
      <c r="D73">
        <v>3</v>
      </c>
      <c r="E73">
        <f t="shared" si="2"/>
        <v>31</v>
      </c>
      <c r="F73" t="s">
        <v>142</v>
      </c>
      <c r="G73" t="s">
        <v>109</v>
      </c>
    </row>
    <row r="74" spans="1:7" x14ac:dyDescent="0.25">
      <c r="A74" t="s">
        <v>4</v>
      </c>
      <c r="B74" t="s">
        <v>25</v>
      </c>
      <c r="C74">
        <v>0</v>
      </c>
      <c r="D74">
        <v>0</v>
      </c>
      <c r="E74">
        <f t="shared" si="2"/>
        <v>0</v>
      </c>
      <c r="F74" t="s">
        <v>16</v>
      </c>
      <c r="G74" t="s">
        <v>108</v>
      </c>
    </row>
    <row r="75" spans="1:7" x14ac:dyDescent="0.25">
      <c r="A75" t="s">
        <v>8</v>
      </c>
      <c r="B75" t="s">
        <v>25</v>
      </c>
      <c r="C75">
        <v>0</v>
      </c>
      <c r="D75">
        <v>0</v>
      </c>
      <c r="E75">
        <f t="shared" si="2"/>
        <v>0</v>
      </c>
      <c r="F75" t="s">
        <v>16</v>
      </c>
      <c r="G75" t="s">
        <v>108</v>
      </c>
    </row>
    <row r="76" spans="1:7" x14ac:dyDescent="0.25">
      <c r="A76" t="s">
        <v>12</v>
      </c>
      <c r="B76" t="s">
        <v>25</v>
      </c>
      <c r="C76">
        <v>0</v>
      </c>
      <c r="D76">
        <v>1</v>
      </c>
      <c r="E76">
        <f t="shared" si="2"/>
        <v>1</v>
      </c>
      <c r="F76" t="s">
        <v>16</v>
      </c>
      <c r="G76" t="s">
        <v>108</v>
      </c>
    </row>
    <row r="77" spans="1:7" x14ac:dyDescent="0.25">
      <c r="A77" t="s">
        <v>2</v>
      </c>
      <c r="B77" t="s">
        <v>25</v>
      </c>
      <c r="C77">
        <v>0</v>
      </c>
      <c r="D77">
        <v>0</v>
      </c>
      <c r="E77">
        <f t="shared" si="2"/>
        <v>0</v>
      </c>
      <c r="F77" t="s">
        <v>16</v>
      </c>
      <c r="G77" t="s">
        <v>108</v>
      </c>
    </row>
    <row r="78" spans="1:7" x14ac:dyDescent="0.25">
      <c r="A78" t="s">
        <v>0</v>
      </c>
      <c r="B78" t="s">
        <v>25</v>
      </c>
      <c r="C78">
        <v>0</v>
      </c>
      <c r="D78">
        <v>0</v>
      </c>
      <c r="E78">
        <f t="shared" si="2"/>
        <v>0</v>
      </c>
      <c r="F78" t="s">
        <v>16</v>
      </c>
      <c r="G78" t="s">
        <v>108</v>
      </c>
    </row>
    <row r="79" spans="1:7" x14ac:dyDescent="0.25">
      <c r="A79" t="s">
        <v>7</v>
      </c>
      <c r="B79" t="s">
        <v>25</v>
      </c>
      <c r="C79">
        <v>0</v>
      </c>
      <c r="D79">
        <v>0</v>
      </c>
      <c r="E79">
        <f t="shared" si="2"/>
        <v>0</v>
      </c>
      <c r="F79" t="s">
        <v>16</v>
      </c>
      <c r="G79" t="s">
        <v>108</v>
      </c>
    </row>
    <row r="80" spans="1:7" x14ac:dyDescent="0.25">
      <c r="A80" t="s">
        <v>6</v>
      </c>
      <c r="B80" t="s">
        <v>25</v>
      </c>
      <c r="C80">
        <v>0</v>
      </c>
      <c r="D80">
        <v>0</v>
      </c>
      <c r="E80">
        <f t="shared" si="2"/>
        <v>0</v>
      </c>
      <c r="F80" t="s">
        <v>16</v>
      </c>
      <c r="G80" t="s">
        <v>108</v>
      </c>
    </row>
    <row r="81" spans="1:7" x14ac:dyDescent="0.25">
      <c r="A81" t="s">
        <v>3</v>
      </c>
      <c r="B81" t="s">
        <v>25</v>
      </c>
      <c r="C81">
        <v>0</v>
      </c>
      <c r="D81">
        <v>1</v>
      </c>
      <c r="E81">
        <f t="shared" si="2"/>
        <v>1</v>
      </c>
      <c r="F81" t="s">
        <v>16</v>
      </c>
      <c r="G81" t="s">
        <v>108</v>
      </c>
    </row>
    <row r="82" spans="1:7" x14ac:dyDescent="0.25">
      <c r="A82" t="s">
        <v>5</v>
      </c>
      <c r="B82" t="s">
        <v>25</v>
      </c>
      <c r="C82">
        <v>0</v>
      </c>
      <c r="D82">
        <v>1</v>
      </c>
      <c r="E82">
        <f t="shared" si="2"/>
        <v>1</v>
      </c>
      <c r="F82" t="s">
        <v>16</v>
      </c>
      <c r="G82" t="s">
        <v>108</v>
      </c>
    </row>
    <row r="83" spans="1:7" x14ac:dyDescent="0.25">
      <c r="A83" t="s">
        <v>11</v>
      </c>
      <c r="B83" t="s">
        <v>25</v>
      </c>
      <c r="C83">
        <v>0</v>
      </c>
      <c r="D83">
        <v>0</v>
      </c>
      <c r="E83">
        <f t="shared" si="2"/>
        <v>0</v>
      </c>
      <c r="F83" t="s">
        <v>16</v>
      </c>
      <c r="G83" t="s">
        <v>108</v>
      </c>
    </row>
    <row r="84" spans="1:7" x14ac:dyDescent="0.25">
      <c r="A84" t="s">
        <v>10</v>
      </c>
      <c r="B84" t="s">
        <v>25</v>
      </c>
      <c r="C84">
        <v>0</v>
      </c>
      <c r="D84">
        <v>1</v>
      </c>
      <c r="E84">
        <f t="shared" si="2"/>
        <v>1</v>
      </c>
      <c r="F84" t="s">
        <v>16</v>
      </c>
      <c r="G84" t="s">
        <v>108</v>
      </c>
    </row>
    <row r="85" spans="1:7" x14ac:dyDescent="0.25">
      <c r="A85" t="s">
        <v>9</v>
      </c>
      <c r="B85" t="s">
        <v>25</v>
      </c>
      <c r="C85">
        <v>0</v>
      </c>
      <c r="D85">
        <v>3</v>
      </c>
      <c r="E85">
        <f t="shared" si="2"/>
        <v>3</v>
      </c>
      <c r="F85" t="s">
        <v>16</v>
      </c>
      <c r="G85" t="s">
        <v>108</v>
      </c>
    </row>
    <row r="86" spans="1:7" hidden="1" x14ac:dyDescent="0.25">
      <c r="A86" t="s">
        <v>0</v>
      </c>
      <c r="B86" t="s">
        <v>25</v>
      </c>
      <c r="C86">
        <v>0</v>
      </c>
      <c r="D86">
        <v>3</v>
      </c>
      <c r="E86">
        <f t="shared" ref="E86:E97" si="3">ABS(C86-D86)</f>
        <v>3</v>
      </c>
      <c r="F86" t="s">
        <v>16</v>
      </c>
      <c r="G86" t="s">
        <v>109</v>
      </c>
    </row>
    <row r="87" spans="1:7" hidden="1" x14ac:dyDescent="0.25">
      <c r="A87" t="s">
        <v>2</v>
      </c>
      <c r="B87" t="s">
        <v>25</v>
      </c>
      <c r="C87">
        <v>0</v>
      </c>
      <c r="D87">
        <v>3</v>
      </c>
      <c r="E87">
        <f t="shared" si="3"/>
        <v>3</v>
      </c>
      <c r="F87" t="s">
        <v>16</v>
      </c>
      <c r="G87" t="s">
        <v>109</v>
      </c>
    </row>
    <row r="88" spans="1:7" hidden="1" x14ac:dyDescent="0.25">
      <c r="A88" t="s">
        <v>3</v>
      </c>
      <c r="B88" t="s">
        <v>25</v>
      </c>
      <c r="C88">
        <v>0</v>
      </c>
      <c r="D88">
        <v>3</v>
      </c>
      <c r="E88">
        <f t="shared" si="3"/>
        <v>3</v>
      </c>
      <c r="F88" t="s">
        <v>16</v>
      </c>
      <c r="G88" t="s">
        <v>109</v>
      </c>
    </row>
    <row r="89" spans="1:7" hidden="1" x14ac:dyDescent="0.25">
      <c r="A89" t="s">
        <v>4</v>
      </c>
      <c r="B89" t="s">
        <v>25</v>
      </c>
      <c r="C89">
        <v>0</v>
      </c>
      <c r="D89">
        <v>3</v>
      </c>
      <c r="E89">
        <f t="shared" si="3"/>
        <v>3</v>
      </c>
      <c r="F89" t="s">
        <v>16</v>
      </c>
      <c r="G89" t="s">
        <v>109</v>
      </c>
    </row>
    <row r="90" spans="1:7" hidden="1" x14ac:dyDescent="0.25">
      <c r="A90" t="s">
        <v>5</v>
      </c>
      <c r="B90" t="s">
        <v>25</v>
      </c>
      <c r="C90">
        <v>0</v>
      </c>
      <c r="D90">
        <v>3</v>
      </c>
      <c r="E90">
        <f t="shared" si="3"/>
        <v>3</v>
      </c>
      <c r="F90" t="s">
        <v>16</v>
      </c>
      <c r="G90" t="s">
        <v>109</v>
      </c>
    </row>
    <row r="91" spans="1:7" hidden="1" x14ac:dyDescent="0.25">
      <c r="A91" t="s">
        <v>6</v>
      </c>
      <c r="B91" t="s">
        <v>25</v>
      </c>
      <c r="C91">
        <v>0</v>
      </c>
      <c r="D91">
        <v>3</v>
      </c>
      <c r="E91">
        <f t="shared" si="3"/>
        <v>3</v>
      </c>
      <c r="F91" t="s">
        <v>16</v>
      </c>
      <c r="G91" t="s">
        <v>109</v>
      </c>
    </row>
    <row r="92" spans="1:7" hidden="1" x14ac:dyDescent="0.25">
      <c r="A92" t="s">
        <v>7</v>
      </c>
      <c r="B92" t="s">
        <v>25</v>
      </c>
      <c r="C92">
        <v>0</v>
      </c>
      <c r="D92">
        <v>3</v>
      </c>
      <c r="E92">
        <f t="shared" si="3"/>
        <v>3</v>
      </c>
      <c r="F92" t="s">
        <v>16</v>
      </c>
      <c r="G92" t="s">
        <v>109</v>
      </c>
    </row>
    <row r="93" spans="1:7" hidden="1" x14ac:dyDescent="0.25">
      <c r="A93" t="s">
        <v>8</v>
      </c>
      <c r="B93" t="s">
        <v>25</v>
      </c>
      <c r="C93">
        <v>0</v>
      </c>
      <c r="D93">
        <v>3</v>
      </c>
      <c r="E93">
        <f t="shared" si="3"/>
        <v>3</v>
      </c>
      <c r="F93" t="s">
        <v>16</v>
      </c>
      <c r="G93" t="s">
        <v>109</v>
      </c>
    </row>
    <row r="94" spans="1:7" hidden="1" x14ac:dyDescent="0.25">
      <c r="A94" t="s">
        <v>9</v>
      </c>
      <c r="B94" t="s">
        <v>25</v>
      </c>
      <c r="C94">
        <v>0</v>
      </c>
      <c r="D94">
        <v>3</v>
      </c>
      <c r="E94">
        <f t="shared" si="3"/>
        <v>3</v>
      </c>
      <c r="F94" t="s">
        <v>16</v>
      </c>
      <c r="G94" t="s">
        <v>109</v>
      </c>
    </row>
    <row r="95" spans="1:7" hidden="1" x14ac:dyDescent="0.25">
      <c r="A95" t="s">
        <v>10</v>
      </c>
      <c r="B95" t="s">
        <v>25</v>
      </c>
      <c r="C95">
        <v>0</v>
      </c>
      <c r="D95">
        <v>3</v>
      </c>
      <c r="E95">
        <f t="shared" si="3"/>
        <v>3</v>
      </c>
      <c r="F95" t="s">
        <v>16</v>
      </c>
      <c r="G95" t="s">
        <v>109</v>
      </c>
    </row>
    <row r="96" spans="1:7" hidden="1" x14ac:dyDescent="0.25">
      <c r="A96" t="s">
        <v>11</v>
      </c>
      <c r="B96" t="s">
        <v>25</v>
      </c>
      <c r="C96">
        <v>0</v>
      </c>
      <c r="D96">
        <v>3</v>
      </c>
      <c r="E96">
        <f t="shared" si="3"/>
        <v>3</v>
      </c>
      <c r="F96" t="s">
        <v>16</v>
      </c>
      <c r="G96" t="s">
        <v>109</v>
      </c>
    </row>
    <row r="97" spans="1:7" hidden="1" x14ac:dyDescent="0.25">
      <c r="A97" t="s">
        <v>12</v>
      </c>
      <c r="B97" t="s">
        <v>25</v>
      </c>
      <c r="C97">
        <v>0</v>
      </c>
      <c r="D97">
        <v>3</v>
      </c>
      <c r="E97">
        <f t="shared" si="3"/>
        <v>3</v>
      </c>
      <c r="F97" t="s">
        <v>16</v>
      </c>
      <c r="G97" t="s">
        <v>109</v>
      </c>
    </row>
    <row r="98" spans="1:7" hidden="1" x14ac:dyDescent="0.25">
      <c r="A98" t="s">
        <v>0</v>
      </c>
      <c r="B98" t="s">
        <v>25</v>
      </c>
      <c r="C98">
        <v>353</v>
      </c>
      <c r="D98">
        <v>3</v>
      </c>
      <c r="E98">
        <f>ABS(C98-D98)</f>
        <v>350</v>
      </c>
      <c r="F98" t="s">
        <v>15</v>
      </c>
      <c r="G98" t="s">
        <v>108</v>
      </c>
    </row>
    <row r="99" spans="1:7" hidden="1" x14ac:dyDescent="0.25">
      <c r="A99" t="s">
        <v>2</v>
      </c>
      <c r="B99" t="s">
        <v>25</v>
      </c>
      <c r="C99">
        <v>302</v>
      </c>
      <c r="D99">
        <v>3</v>
      </c>
      <c r="E99">
        <f t="shared" ref="E99:E121" si="4">ABS(C99-D99)</f>
        <v>299</v>
      </c>
      <c r="F99" t="s">
        <v>15</v>
      </c>
      <c r="G99" t="s">
        <v>108</v>
      </c>
    </row>
    <row r="100" spans="1:7" hidden="1" x14ac:dyDescent="0.25">
      <c r="A100" t="s">
        <v>3</v>
      </c>
      <c r="B100" t="s">
        <v>25</v>
      </c>
      <c r="C100">
        <v>302</v>
      </c>
      <c r="D100">
        <v>3</v>
      </c>
      <c r="E100">
        <f t="shared" si="4"/>
        <v>299</v>
      </c>
      <c r="F100" t="s">
        <v>15</v>
      </c>
      <c r="G100" t="s">
        <v>108</v>
      </c>
    </row>
    <row r="101" spans="1:7" hidden="1" x14ac:dyDescent="0.25">
      <c r="A101" t="s">
        <v>4</v>
      </c>
      <c r="B101" t="s">
        <v>25</v>
      </c>
      <c r="C101">
        <v>312</v>
      </c>
      <c r="D101">
        <v>3</v>
      </c>
      <c r="E101">
        <f t="shared" si="4"/>
        <v>309</v>
      </c>
      <c r="F101" t="s">
        <v>15</v>
      </c>
      <c r="G101" t="s">
        <v>108</v>
      </c>
    </row>
    <row r="102" spans="1:7" hidden="1" x14ac:dyDescent="0.25">
      <c r="A102" t="s">
        <v>5</v>
      </c>
      <c r="B102" t="s">
        <v>25</v>
      </c>
      <c r="C102">
        <v>362</v>
      </c>
      <c r="D102">
        <v>3</v>
      </c>
      <c r="E102">
        <f t="shared" si="4"/>
        <v>359</v>
      </c>
      <c r="F102" t="s">
        <v>15</v>
      </c>
      <c r="G102" t="s">
        <v>108</v>
      </c>
    </row>
    <row r="103" spans="1:7" hidden="1" x14ac:dyDescent="0.25">
      <c r="A103" t="s">
        <v>6</v>
      </c>
      <c r="B103" t="s">
        <v>25</v>
      </c>
      <c r="C103">
        <v>241</v>
      </c>
      <c r="D103">
        <v>3</v>
      </c>
      <c r="E103">
        <f t="shared" si="4"/>
        <v>238</v>
      </c>
      <c r="F103" t="s">
        <v>15</v>
      </c>
      <c r="G103" t="s">
        <v>108</v>
      </c>
    </row>
    <row r="104" spans="1:7" hidden="1" x14ac:dyDescent="0.25">
      <c r="A104" t="s">
        <v>7</v>
      </c>
      <c r="B104" t="s">
        <v>25</v>
      </c>
      <c r="C104">
        <v>215</v>
      </c>
      <c r="D104">
        <v>3</v>
      </c>
      <c r="E104">
        <f t="shared" si="4"/>
        <v>212</v>
      </c>
      <c r="F104" t="s">
        <v>15</v>
      </c>
      <c r="G104" t="s">
        <v>108</v>
      </c>
    </row>
    <row r="105" spans="1:7" hidden="1" x14ac:dyDescent="0.25">
      <c r="A105" t="s">
        <v>8</v>
      </c>
      <c r="B105" t="s">
        <v>25</v>
      </c>
      <c r="C105">
        <v>248</v>
      </c>
      <c r="D105">
        <v>3</v>
      </c>
      <c r="E105">
        <f t="shared" si="4"/>
        <v>245</v>
      </c>
      <c r="F105" t="s">
        <v>15</v>
      </c>
      <c r="G105" t="s">
        <v>108</v>
      </c>
    </row>
    <row r="106" spans="1:7" hidden="1" x14ac:dyDescent="0.25">
      <c r="A106" t="s">
        <v>9</v>
      </c>
      <c r="B106" t="s">
        <v>25</v>
      </c>
      <c r="C106">
        <v>206</v>
      </c>
      <c r="D106">
        <v>3</v>
      </c>
      <c r="E106">
        <f t="shared" si="4"/>
        <v>203</v>
      </c>
      <c r="F106" t="s">
        <v>15</v>
      </c>
      <c r="G106" t="s">
        <v>108</v>
      </c>
    </row>
    <row r="107" spans="1:7" hidden="1" x14ac:dyDescent="0.25">
      <c r="A107" t="s">
        <v>10</v>
      </c>
      <c r="B107" t="s">
        <v>25</v>
      </c>
      <c r="C107">
        <v>222</v>
      </c>
      <c r="D107">
        <v>3</v>
      </c>
      <c r="E107">
        <f t="shared" si="4"/>
        <v>219</v>
      </c>
      <c r="F107" t="s">
        <v>15</v>
      </c>
      <c r="G107" t="s">
        <v>108</v>
      </c>
    </row>
    <row r="108" spans="1:7" hidden="1" x14ac:dyDescent="0.25">
      <c r="A108" t="s">
        <v>11</v>
      </c>
      <c r="B108" t="s">
        <v>25</v>
      </c>
      <c r="C108">
        <v>263</v>
      </c>
      <c r="D108">
        <v>3</v>
      </c>
      <c r="E108">
        <f t="shared" si="4"/>
        <v>260</v>
      </c>
      <c r="F108" t="s">
        <v>15</v>
      </c>
      <c r="G108" t="s">
        <v>108</v>
      </c>
    </row>
    <row r="109" spans="1:7" hidden="1" x14ac:dyDescent="0.25">
      <c r="A109" t="s">
        <v>12</v>
      </c>
      <c r="B109" t="s">
        <v>25</v>
      </c>
      <c r="C109">
        <v>309</v>
      </c>
      <c r="D109">
        <v>3</v>
      </c>
      <c r="E109">
        <f t="shared" si="4"/>
        <v>306</v>
      </c>
      <c r="F109" t="s">
        <v>15</v>
      </c>
      <c r="G109" t="s">
        <v>108</v>
      </c>
    </row>
    <row r="110" spans="1:7" hidden="1" x14ac:dyDescent="0.25">
      <c r="A110" t="s">
        <v>0</v>
      </c>
      <c r="B110" t="s">
        <v>25</v>
      </c>
      <c r="C110">
        <v>353</v>
      </c>
      <c r="D110">
        <v>3</v>
      </c>
      <c r="E110">
        <f t="shared" si="4"/>
        <v>350</v>
      </c>
      <c r="F110" t="s">
        <v>15</v>
      </c>
      <c r="G110" t="s">
        <v>109</v>
      </c>
    </row>
    <row r="111" spans="1:7" hidden="1" x14ac:dyDescent="0.25">
      <c r="A111" t="s">
        <v>2</v>
      </c>
      <c r="B111" t="s">
        <v>25</v>
      </c>
      <c r="C111">
        <v>302</v>
      </c>
      <c r="D111">
        <v>3</v>
      </c>
      <c r="E111">
        <f t="shared" si="4"/>
        <v>299</v>
      </c>
      <c r="F111" t="s">
        <v>15</v>
      </c>
      <c r="G111" t="s">
        <v>109</v>
      </c>
    </row>
    <row r="112" spans="1:7" hidden="1" x14ac:dyDescent="0.25">
      <c r="A112" t="s">
        <v>3</v>
      </c>
      <c r="B112" t="s">
        <v>25</v>
      </c>
      <c r="C112">
        <v>302</v>
      </c>
      <c r="D112">
        <v>3</v>
      </c>
      <c r="E112">
        <f t="shared" si="4"/>
        <v>299</v>
      </c>
      <c r="F112" t="s">
        <v>15</v>
      </c>
      <c r="G112" t="s">
        <v>109</v>
      </c>
    </row>
    <row r="113" spans="1:7" hidden="1" x14ac:dyDescent="0.25">
      <c r="A113" t="s">
        <v>4</v>
      </c>
      <c r="B113" t="s">
        <v>25</v>
      </c>
      <c r="C113">
        <v>312</v>
      </c>
      <c r="D113">
        <v>3</v>
      </c>
      <c r="E113">
        <f t="shared" si="4"/>
        <v>309</v>
      </c>
      <c r="F113" t="s">
        <v>15</v>
      </c>
      <c r="G113" t="s">
        <v>109</v>
      </c>
    </row>
    <row r="114" spans="1:7" hidden="1" x14ac:dyDescent="0.25">
      <c r="A114" t="s">
        <v>5</v>
      </c>
      <c r="B114" t="s">
        <v>25</v>
      </c>
      <c r="C114">
        <v>362</v>
      </c>
      <c r="D114">
        <v>3</v>
      </c>
      <c r="E114">
        <f t="shared" si="4"/>
        <v>359</v>
      </c>
      <c r="F114" t="s">
        <v>15</v>
      </c>
      <c r="G114" t="s">
        <v>109</v>
      </c>
    </row>
    <row r="115" spans="1:7" hidden="1" x14ac:dyDescent="0.25">
      <c r="A115" t="s">
        <v>6</v>
      </c>
      <c r="B115" t="s">
        <v>25</v>
      </c>
      <c r="C115">
        <v>241</v>
      </c>
      <c r="D115">
        <v>3</v>
      </c>
      <c r="E115">
        <f t="shared" si="4"/>
        <v>238</v>
      </c>
      <c r="F115" t="s">
        <v>15</v>
      </c>
      <c r="G115" t="s">
        <v>109</v>
      </c>
    </row>
    <row r="116" spans="1:7" hidden="1" x14ac:dyDescent="0.25">
      <c r="A116" t="s">
        <v>7</v>
      </c>
      <c r="B116" t="s">
        <v>25</v>
      </c>
      <c r="C116">
        <v>215</v>
      </c>
      <c r="D116">
        <v>3</v>
      </c>
      <c r="E116">
        <f t="shared" si="4"/>
        <v>212</v>
      </c>
      <c r="F116" t="s">
        <v>15</v>
      </c>
      <c r="G116" t="s">
        <v>109</v>
      </c>
    </row>
    <row r="117" spans="1:7" hidden="1" x14ac:dyDescent="0.25">
      <c r="A117" t="s">
        <v>8</v>
      </c>
      <c r="B117" t="s">
        <v>25</v>
      </c>
      <c r="C117">
        <v>248</v>
      </c>
      <c r="D117">
        <v>3</v>
      </c>
      <c r="E117">
        <f t="shared" si="4"/>
        <v>245</v>
      </c>
      <c r="F117" t="s">
        <v>15</v>
      </c>
      <c r="G117" t="s">
        <v>109</v>
      </c>
    </row>
    <row r="118" spans="1:7" hidden="1" x14ac:dyDescent="0.25">
      <c r="A118" t="s">
        <v>9</v>
      </c>
      <c r="B118" t="s">
        <v>25</v>
      </c>
      <c r="C118">
        <v>206</v>
      </c>
      <c r="D118">
        <v>3</v>
      </c>
      <c r="E118">
        <f t="shared" si="4"/>
        <v>203</v>
      </c>
      <c r="F118" t="s">
        <v>15</v>
      </c>
      <c r="G118" t="s">
        <v>109</v>
      </c>
    </row>
    <row r="119" spans="1:7" hidden="1" x14ac:dyDescent="0.25">
      <c r="A119" t="s">
        <v>10</v>
      </c>
      <c r="B119" t="s">
        <v>25</v>
      </c>
      <c r="C119">
        <v>222</v>
      </c>
      <c r="D119">
        <v>3</v>
      </c>
      <c r="E119">
        <f t="shared" si="4"/>
        <v>219</v>
      </c>
      <c r="F119" t="s">
        <v>15</v>
      </c>
      <c r="G119" t="s">
        <v>109</v>
      </c>
    </row>
    <row r="120" spans="1:7" hidden="1" x14ac:dyDescent="0.25">
      <c r="A120" t="s">
        <v>11</v>
      </c>
      <c r="B120" t="s">
        <v>25</v>
      </c>
      <c r="C120">
        <v>263</v>
      </c>
      <c r="D120">
        <v>3</v>
      </c>
      <c r="E120">
        <f t="shared" si="4"/>
        <v>260</v>
      </c>
      <c r="F120" t="s">
        <v>15</v>
      </c>
      <c r="G120" t="s">
        <v>109</v>
      </c>
    </row>
    <row r="121" spans="1:7" hidden="1" x14ac:dyDescent="0.25">
      <c r="A121" t="s">
        <v>12</v>
      </c>
      <c r="B121" t="s">
        <v>25</v>
      </c>
      <c r="C121">
        <v>309</v>
      </c>
      <c r="D121">
        <v>3</v>
      </c>
      <c r="E121">
        <f t="shared" si="4"/>
        <v>306</v>
      </c>
      <c r="F121" t="s">
        <v>15</v>
      </c>
      <c r="G121" t="s">
        <v>109</v>
      </c>
    </row>
    <row r="122" spans="1:7" hidden="1" x14ac:dyDescent="0.25">
      <c r="A122" t="s">
        <v>0</v>
      </c>
      <c r="B122" t="s">
        <v>25</v>
      </c>
      <c r="C122">
        <v>353</v>
      </c>
      <c r="D122">
        <v>3</v>
      </c>
      <c r="E122">
        <f>ABS(C122-D122)</f>
        <v>350</v>
      </c>
      <c r="F122" t="s">
        <v>142</v>
      </c>
      <c r="G122" t="s">
        <v>108</v>
      </c>
    </row>
    <row r="123" spans="1:7" hidden="1" x14ac:dyDescent="0.25">
      <c r="A123" t="s">
        <v>2</v>
      </c>
      <c r="B123" t="s">
        <v>25</v>
      </c>
      <c r="C123">
        <v>302</v>
      </c>
      <c r="D123">
        <v>3</v>
      </c>
      <c r="E123">
        <f t="shared" ref="E123:E145" si="5">ABS(C123-D123)</f>
        <v>299</v>
      </c>
      <c r="F123" t="s">
        <v>142</v>
      </c>
      <c r="G123" t="s">
        <v>108</v>
      </c>
    </row>
    <row r="124" spans="1:7" hidden="1" x14ac:dyDescent="0.25">
      <c r="A124" t="s">
        <v>3</v>
      </c>
      <c r="B124" t="s">
        <v>25</v>
      </c>
      <c r="C124">
        <v>302</v>
      </c>
      <c r="D124">
        <v>3</v>
      </c>
      <c r="E124">
        <f t="shared" si="5"/>
        <v>299</v>
      </c>
      <c r="F124" t="s">
        <v>142</v>
      </c>
      <c r="G124" t="s">
        <v>108</v>
      </c>
    </row>
    <row r="125" spans="1:7" hidden="1" x14ac:dyDescent="0.25">
      <c r="A125" t="s">
        <v>4</v>
      </c>
      <c r="B125" t="s">
        <v>25</v>
      </c>
      <c r="C125">
        <v>312</v>
      </c>
      <c r="D125">
        <v>3</v>
      </c>
      <c r="E125">
        <f t="shared" si="5"/>
        <v>309</v>
      </c>
      <c r="F125" t="s">
        <v>142</v>
      </c>
      <c r="G125" t="s">
        <v>108</v>
      </c>
    </row>
    <row r="126" spans="1:7" hidden="1" x14ac:dyDescent="0.25">
      <c r="A126" t="s">
        <v>5</v>
      </c>
      <c r="B126" t="s">
        <v>25</v>
      </c>
      <c r="C126">
        <v>362</v>
      </c>
      <c r="D126">
        <v>3</v>
      </c>
      <c r="E126">
        <f t="shared" si="5"/>
        <v>359</v>
      </c>
      <c r="F126" t="s">
        <v>142</v>
      </c>
      <c r="G126" t="s">
        <v>108</v>
      </c>
    </row>
    <row r="127" spans="1:7" hidden="1" x14ac:dyDescent="0.25">
      <c r="A127" t="s">
        <v>6</v>
      </c>
      <c r="B127" t="s">
        <v>25</v>
      </c>
      <c r="C127">
        <v>241</v>
      </c>
      <c r="D127">
        <v>3</v>
      </c>
      <c r="E127">
        <f t="shared" si="5"/>
        <v>238</v>
      </c>
      <c r="F127" t="s">
        <v>142</v>
      </c>
      <c r="G127" t="s">
        <v>108</v>
      </c>
    </row>
    <row r="128" spans="1:7" hidden="1" x14ac:dyDescent="0.25">
      <c r="A128" t="s">
        <v>7</v>
      </c>
      <c r="B128" t="s">
        <v>25</v>
      </c>
      <c r="C128">
        <v>215</v>
      </c>
      <c r="D128">
        <v>3</v>
      </c>
      <c r="E128">
        <f t="shared" si="5"/>
        <v>212</v>
      </c>
      <c r="F128" t="s">
        <v>142</v>
      </c>
      <c r="G128" t="s">
        <v>108</v>
      </c>
    </row>
    <row r="129" spans="1:7" hidden="1" x14ac:dyDescent="0.25">
      <c r="A129" t="s">
        <v>8</v>
      </c>
      <c r="B129" t="s">
        <v>25</v>
      </c>
      <c r="C129">
        <v>248</v>
      </c>
      <c r="D129">
        <v>3</v>
      </c>
      <c r="E129">
        <f t="shared" si="5"/>
        <v>245</v>
      </c>
      <c r="F129" t="s">
        <v>142</v>
      </c>
      <c r="G129" t="s">
        <v>108</v>
      </c>
    </row>
    <row r="130" spans="1:7" hidden="1" x14ac:dyDescent="0.25">
      <c r="A130" t="s">
        <v>9</v>
      </c>
      <c r="B130" t="s">
        <v>25</v>
      </c>
      <c r="C130">
        <v>206</v>
      </c>
      <c r="D130">
        <v>3</v>
      </c>
      <c r="E130">
        <f t="shared" si="5"/>
        <v>203</v>
      </c>
      <c r="F130" t="s">
        <v>142</v>
      </c>
      <c r="G130" t="s">
        <v>108</v>
      </c>
    </row>
    <row r="131" spans="1:7" hidden="1" x14ac:dyDescent="0.25">
      <c r="A131" t="s">
        <v>10</v>
      </c>
      <c r="B131" t="s">
        <v>25</v>
      </c>
      <c r="C131">
        <v>222</v>
      </c>
      <c r="D131">
        <v>3</v>
      </c>
      <c r="E131">
        <f t="shared" si="5"/>
        <v>219</v>
      </c>
      <c r="F131" t="s">
        <v>142</v>
      </c>
      <c r="G131" t="s">
        <v>108</v>
      </c>
    </row>
    <row r="132" spans="1:7" hidden="1" x14ac:dyDescent="0.25">
      <c r="A132" t="s">
        <v>11</v>
      </c>
      <c r="B132" t="s">
        <v>25</v>
      </c>
      <c r="C132">
        <v>263</v>
      </c>
      <c r="D132">
        <v>3</v>
      </c>
      <c r="E132">
        <f t="shared" si="5"/>
        <v>260</v>
      </c>
      <c r="F132" t="s">
        <v>142</v>
      </c>
      <c r="G132" t="s">
        <v>108</v>
      </c>
    </row>
    <row r="133" spans="1:7" hidden="1" x14ac:dyDescent="0.25">
      <c r="A133" t="s">
        <v>12</v>
      </c>
      <c r="B133" t="s">
        <v>25</v>
      </c>
      <c r="C133">
        <v>309</v>
      </c>
      <c r="D133">
        <v>3</v>
      </c>
      <c r="E133">
        <f t="shared" si="5"/>
        <v>306</v>
      </c>
      <c r="F133" t="s">
        <v>142</v>
      </c>
      <c r="G133" t="s">
        <v>108</v>
      </c>
    </row>
    <row r="134" spans="1:7" hidden="1" x14ac:dyDescent="0.25">
      <c r="A134" t="s">
        <v>0</v>
      </c>
      <c r="B134" t="s">
        <v>25</v>
      </c>
      <c r="C134">
        <v>353</v>
      </c>
      <c r="D134">
        <v>3</v>
      </c>
      <c r="E134">
        <f t="shared" si="5"/>
        <v>350</v>
      </c>
      <c r="F134" t="s">
        <v>142</v>
      </c>
      <c r="G134" t="s">
        <v>109</v>
      </c>
    </row>
    <row r="135" spans="1:7" hidden="1" x14ac:dyDescent="0.25">
      <c r="A135" t="s">
        <v>2</v>
      </c>
      <c r="B135" t="s">
        <v>25</v>
      </c>
      <c r="C135">
        <v>302</v>
      </c>
      <c r="D135">
        <v>3</v>
      </c>
      <c r="E135">
        <f t="shared" si="5"/>
        <v>299</v>
      </c>
      <c r="F135" t="s">
        <v>142</v>
      </c>
      <c r="G135" t="s">
        <v>109</v>
      </c>
    </row>
    <row r="136" spans="1:7" hidden="1" x14ac:dyDescent="0.25">
      <c r="A136" t="s">
        <v>3</v>
      </c>
      <c r="B136" t="s">
        <v>25</v>
      </c>
      <c r="C136">
        <v>302</v>
      </c>
      <c r="D136">
        <v>3</v>
      </c>
      <c r="E136">
        <f t="shared" si="5"/>
        <v>299</v>
      </c>
      <c r="F136" t="s">
        <v>142</v>
      </c>
      <c r="G136" t="s">
        <v>109</v>
      </c>
    </row>
    <row r="137" spans="1:7" hidden="1" x14ac:dyDescent="0.25">
      <c r="A137" t="s">
        <v>4</v>
      </c>
      <c r="B137" t="s">
        <v>25</v>
      </c>
      <c r="C137">
        <v>312</v>
      </c>
      <c r="D137">
        <v>3</v>
      </c>
      <c r="E137">
        <f t="shared" si="5"/>
        <v>309</v>
      </c>
      <c r="F137" t="s">
        <v>142</v>
      </c>
      <c r="G137" t="s">
        <v>109</v>
      </c>
    </row>
    <row r="138" spans="1:7" hidden="1" x14ac:dyDescent="0.25">
      <c r="A138" t="s">
        <v>5</v>
      </c>
      <c r="B138" t="s">
        <v>25</v>
      </c>
      <c r="C138">
        <v>362</v>
      </c>
      <c r="D138">
        <v>3</v>
      </c>
      <c r="E138">
        <f t="shared" si="5"/>
        <v>359</v>
      </c>
      <c r="F138" t="s">
        <v>142</v>
      </c>
      <c r="G138" t="s">
        <v>109</v>
      </c>
    </row>
    <row r="139" spans="1:7" hidden="1" x14ac:dyDescent="0.25">
      <c r="A139" t="s">
        <v>6</v>
      </c>
      <c r="B139" t="s">
        <v>25</v>
      </c>
      <c r="C139">
        <v>241</v>
      </c>
      <c r="D139">
        <v>3</v>
      </c>
      <c r="E139">
        <f t="shared" si="5"/>
        <v>238</v>
      </c>
      <c r="F139" t="s">
        <v>142</v>
      </c>
      <c r="G139" t="s">
        <v>109</v>
      </c>
    </row>
    <row r="140" spans="1:7" hidden="1" x14ac:dyDescent="0.25">
      <c r="A140" t="s">
        <v>7</v>
      </c>
      <c r="B140" t="s">
        <v>25</v>
      </c>
      <c r="C140">
        <v>215</v>
      </c>
      <c r="D140">
        <v>3</v>
      </c>
      <c r="E140">
        <f t="shared" si="5"/>
        <v>212</v>
      </c>
      <c r="F140" t="s">
        <v>142</v>
      </c>
      <c r="G140" t="s">
        <v>109</v>
      </c>
    </row>
    <row r="141" spans="1:7" hidden="1" x14ac:dyDescent="0.25">
      <c r="A141" t="s">
        <v>8</v>
      </c>
      <c r="B141" t="s">
        <v>25</v>
      </c>
      <c r="C141">
        <v>248</v>
      </c>
      <c r="D141">
        <v>3</v>
      </c>
      <c r="E141">
        <f t="shared" si="5"/>
        <v>245</v>
      </c>
      <c r="F141" t="s">
        <v>142</v>
      </c>
      <c r="G141" t="s">
        <v>109</v>
      </c>
    </row>
    <row r="142" spans="1:7" hidden="1" x14ac:dyDescent="0.25">
      <c r="A142" t="s">
        <v>9</v>
      </c>
      <c r="B142" t="s">
        <v>25</v>
      </c>
      <c r="C142">
        <v>206</v>
      </c>
      <c r="D142">
        <v>3</v>
      </c>
      <c r="E142">
        <f t="shared" si="5"/>
        <v>203</v>
      </c>
      <c r="F142" t="s">
        <v>142</v>
      </c>
      <c r="G142" t="s">
        <v>109</v>
      </c>
    </row>
    <row r="143" spans="1:7" hidden="1" x14ac:dyDescent="0.25">
      <c r="A143" t="s">
        <v>10</v>
      </c>
      <c r="B143" t="s">
        <v>25</v>
      </c>
      <c r="C143">
        <v>222</v>
      </c>
      <c r="D143">
        <v>3</v>
      </c>
      <c r="E143">
        <f t="shared" si="5"/>
        <v>219</v>
      </c>
      <c r="F143" t="s">
        <v>142</v>
      </c>
      <c r="G143" t="s">
        <v>109</v>
      </c>
    </row>
    <row r="144" spans="1:7" hidden="1" x14ac:dyDescent="0.25">
      <c r="A144" t="s">
        <v>11</v>
      </c>
      <c r="B144" t="s">
        <v>25</v>
      </c>
      <c r="C144">
        <v>263</v>
      </c>
      <c r="D144">
        <v>3</v>
      </c>
      <c r="E144">
        <f t="shared" si="5"/>
        <v>260</v>
      </c>
      <c r="F144" t="s">
        <v>142</v>
      </c>
      <c r="G144" t="s">
        <v>109</v>
      </c>
    </row>
    <row r="145" spans="1:7" hidden="1" x14ac:dyDescent="0.25">
      <c r="A145" t="s">
        <v>12</v>
      </c>
      <c r="B145" t="s">
        <v>25</v>
      </c>
      <c r="C145">
        <v>309</v>
      </c>
      <c r="D145">
        <v>3</v>
      </c>
      <c r="E145">
        <f t="shared" si="5"/>
        <v>306</v>
      </c>
      <c r="F145" t="s">
        <v>142</v>
      </c>
      <c r="G145" t="s">
        <v>109</v>
      </c>
    </row>
    <row r="146" spans="1:7" x14ac:dyDescent="0.25">
      <c r="A146" t="s">
        <v>4</v>
      </c>
      <c r="B146" t="s">
        <v>26</v>
      </c>
      <c r="C146">
        <v>85</v>
      </c>
      <c r="D146">
        <v>221</v>
      </c>
      <c r="E146">
        <f t="shared" ref="E146:E170" si="6">ABS(C146-D146)</f>
        <v>136</v>
      </c>
      <c r="F146" t="s">
        <v>16</v>
      </c>
      <c r="G146" t="s">
        <v>108</v>
      </c>
    </row>
    <row r="147" spans="1:7" x14ac:dyDescent="0.25">
      <c r="A147" t="s">
        <v>8</v>
      </c>
      <c r="B147" t="s">
        <v>26</v>
      </c>
      <c r="C147">
        <v>128</v>
      </c>
      <c r="D147">
        <v>514</v>
      </c>
      <c r="E147">
        <f t="shared" si="6"/>
        <v>386</v>
      </c>
      <c r="F147" t="s">
        <v>16</v>
      </c>
      <c r="G147" t="s">
        <v>108</v>
      </c>
    </row>
    <row r="148" spans="1:7" x14ac:dyDescent="0.25">
      <c r="A148" t="s">
        <v>12</v>
      </c>
      <c r="B148" t="s">
        <v>26</v>
      </c>
      <c r="C148">
        <v>72</v>
      </c>
      <c r="D148">
        <v>217</v>
      </c>
      <c r="E148">
        <f t="shared" si="6"/>
        <v>145</v>
      </c>
      <c r="F148" t="s">
        <v>16</v>
      </c>
      <c r="G148" t="s">
        <v>108</v>
      </c>
    </row>
    <row r="149" spans="1:7" x14ac:dyDescent="0.25">
      <c r="A149" t="s">
        <v>2</v>
      </c>
      <c r="B149" t="s">
        <v>26</v>
      </c>
      <c r="C149">
        <v>123</v>
      </c>
      <c r="D149">
        <v>154</v>
      </c>
      <c r="E149">
        <f t="shared" si="6"/>
        <v>31</v>
      </c>
      <c r="F149" t="s">
        <v>16</v>
      </c>
      <c r="G149" t="s">
        <v>108</v>
      </c>
    </row>
    <row r="150" spans="1:7" x14ac:dyDescent="0.25">
      <c r="A150" t="s">
        <v>0</v>
      </c>
      <c r="B150" t="s">
        <v>26</v>
      </c>
      <c r="C150">
        <v>128</v>
      </c>
      <c r="D150">
        <v>190</v>
      </c>
      <c r="E150">
        <f t="shared" si="6"/>
        <v>62</v>
      </c>
      <c r="F150" t="s">
        <v>16</v>
      </c>
      <c r="G150" t="s">
        <v>108</v>
      </c>
    </row>
    <row r="151" spans="1:7" x14ac:dyDescent="0.25">
      <c r="A151" t="s">
        <v>7</v>
      </c>
      <c r="B151" t="s">
        <v>26</v>
      </c>
      <c r="C151">
        <v>40</v>
      </c>
      <c r="D151">
        <v>245</v>
      </c>
      <c r="E151">
        <f t="shared" si="6"/>
        <v>205</v>
      </c>
      <c r="F151" t="s">
        <v>16</v>
      </c>
      <c r="G151" t="s">
        <v>108</v>
      </c>
    </row>
    <row r="152" spans="1:7" x14ac:dyDescent="0.25">
      <c r="A152" t="s">
        <v>6</v>
      </c>
      <c r="B152" t="s">
        <v>26</v>
      </c>
      <c r="C152">
        <v>45</v>
      </c>
      <c r="D152">
        <v>192</v>
      </c>
      <c r="E152">
        <f t="shared" si="6"/>
        <v>147</v>
      </c>
      <c r="F152" t="s">
        <v>16</v>
      </c>
      <c r="G152" t="s">
        <v>108</v>
      </c>
    </row>
    <row r="153" spans="1:7" x14ac:dyDescent="0.25">
      <c r="A153" t="s">
        <v>3</v>
      </c>
      <c r="B153" t="s">
        <v>26</v>
      </c>
      <c r="C153">
        <v>110</v>
      </c>
      <c r="D153">
        <v>194</v>
      </c>
      <c r="E153">
        <f t="shared" si="6"/>
        <v>84</v>
      </c>
      <c r="F153" t="s">
        <v>16</v>
      </c>
      <c r="G153" t="s">
        <v>108</v>
      </c>
    </row>
    <row r="154" spans="1:7" x14ac:dyDescent="0.25">
      <c r="A154" t="s">
        <v>5</v>
      </c>
      <c r="B154" t="s">
        <v>26</v>
      </c>
      <c r="C154">
        <v>167</v>
      </c>
      <c r="D154">
        <v>135</v>
      </c>
      <c r="E154">
        <f t="shared" si="6"/>
        <v>32</v>
      </c>
      <c r="F154" t="s">
        <v>16</v>
      </c>
      <c r="G154" t="s">
        <v>108</v>
      </c>
    </row>
    <row r="155" spans="1:7" x14ac:dyDescent="0.25">
      <c r="A155" t="s">
        <v>11</v>
      </c>
      <c r="B155" t="s">
        <v>26</v>
      </c>
      <c r="C155">
        <v>78</v>
      </c>
      <c r="D155">
        <v>208</v>
      </c>
      <c r="E155">
        <f t="shared" si="6"/>
        <v>130</v>
      </c>
      <c r="F155" t="s">
        <v>16</v>
      </c>
      <c r="G155" t="s">
        <v>108</v>
      </c>
    </row>
    <row r="156" spans="1:7" x14ac:dyDescent="0.25">
      <c r="A156" t="s">
        <v>10</v>
      </c>
      <c r="B156" t="s">
        <v>26</v>
      </c>
      <c r="C156">
        <v>75</v>
      </c>
      <c r="D156">
        <v>631</v>
      </c>
      <c r="E156">
        <f t="shared" si="6"/>
        <v>556</v>
      </c>
      <c r="F156" t="s">
        <v>16</v>
      </c>
      <c r="G156" t="s">
        <v>108</v>
      </c>
    </row>
    <row r="157" spans="1:7" x14ac:dyDescent="0.25">
      <c r="A157" t="s">
        <v>9</v>
      </c>
      <c r="B157" t="s">
        <v>26</v>
      </c>
      <c r="C157">
        <v>112</v>
      </c>
      <c r="D157">
        <v>260</v>
      </c>
      <c r="E157">
        <f t="shared" si="6"/>
        <v>148</v>
      </c>
      <c r="F157" t="s">
        <v>16</v>
      </c>
      <c r="G157" t="s">
        <v>108</v>
      </c>
    </row>
    <row r="158" spans="1:7" hidden="1" x14ac:dyDescent="0.25">
      <c r="A158" t="s">
        <v>4</v>
      </c>
      <c r="B158" t="s">
        <v>26</v>
      </c>
      <c r="C158">
        <v>85</v>
      </c>
      <c r="D158">
        <v>221</v>
      </c>
      <c r="E158">
        <f t="shared" si="6"/>
        <v>136</v>
      </c>
      <c r="F158" t="s">
        <v>16</v>
      </c>
      <c r="G158" t="s">
        <v>109</v>
      </c>
    </row>
    <row r="159" spans="1:7" hidden="1" x14ac:dyDescent="0.25">
      <c r="A159" t="s">
        <v>8</v>
      </c>
      <c r="B159" t="s">
        <v>26</v>
      </c>
      <c r="C159">
        <v>128</v>
      </c>
      <c r="D159">
        <v>514</v>
      </c>
      <c r="E159">
        <f t="shared" si="6"/>
        <v>386</v>
      </c>
      <c r="F159" t="s">
        <v>16</v>
      </c>
      <c r="G159" t="s">
        <v>109</v>
      </c>
    </row>
    <row r="160" spans="1:7" hidden="1" x14ac:dyDescent="0.25">
      <c r="A160" t="s">
        <v>12</v>
      </c>
      <c r="B160" t="s">
        <v>26</v>
      </c>
      <c r="C160">
        <v>72</v>
      </c>
      <c r="D160">
        <v>217</v>
      </c>
      <c r="E160">
        <f t="shared" si="6"/>
        <v>145</v>
      </c>
      <c r="F160" t="s">
        <v>16</v>
      </c>
      <c r="G160" t="s">
        <v>109</v>
      </c>
    </row>
    <row r="161" spans="1:7" hidden="1" x14ac:dyDescent="0.25">
      <c r="A161" t="s">
        <v>2</v>
      </c>
      <c r="B161" t="s">
        <v>26</v>
      </c>
      <c r="C161">
        <v>123</v>
      </c>
      <c r="D161">
        <v>154</v>
      </c>
      <c r="E161">
        <f t="shared" si="6"/>
        <v>31</v>
      </c>
      <c r="F161" t="s">
        <v>16</v>
      </c>
      <c r="G161" t="s">
        <v>109</v>
      </c>
    </row>
    <row r="162" spans="1:7" hidden="1" x14ac:dyDescent="0.25">
      <c r="A162" t="s">
        <v>0</v>
      </c>
      <c r="B162" t="s">
        <v>26</v>
      </c>
      <c r="C162">
        <v>128</v>
      </c>
      <c r="D162">
        <v>190</v>
      </c>
      <c r="E162">
        <f t="shared" si="6"/>
        <v>62</v>
      </c>
      <c r="F162" t="s">
        <v>16</v>
      </c>
      <c r="G162" t="s">
        <v>109</v>
      </c>
    </row>
    <row r="163" spans="1:7" hidden="1" x14ac:dyDescent="0.25">
      <c r="A163" t="s">
        <v>7</v>
      </c>
      <c r="B163" t="s">
        <v>26</v>
      </c>
      <c r="C163">
        <v>40</v>
      </c>
      <c r="D163">
        <v>245</v>
      </c>
      <c r="E163">
        <f t="shared" si="6"/>
        <v>205</v>
      </c>
      <c r="F163" t="s">
        <v>16</v>
      </c>
      <c r="G163" t="s">
        <v>109</v>
      </c>
    </row>
    <row r="164" spans="1:7" hidden="1" x14ac:dyDescent="0.25">
      <c r="A164" t="s">
        <v>6</v>
      </c>
      <c r="B164" t="s">
        <v>26</v>
      </c>
      <c r="C164">
        <v>45</v>
      </c>
      <c r="D164">
        <v>192</v>
      </c>
      <c r="E164">
        <f t="shared" si="6"/>
        <v>147</v>
      </c>
      <c r="F164" t="s">
        <v>16</v>
      </c>
      <c r="G164" t="s">
        <v>109</v>
      </c>
    </row>
    <row r="165" spans="1:7" hidden="1" x14ac:dyDescent="0.25">
      <c r="A165" t="s">
        <v>3</v>
      </c>
      <c r="B165" t="s">
        <v>26</v>
      </c>
      <c r="C165">
        <v>110</v>
      </c>
      <c r="D165">
        <v>194</v>
      </c>
      <c r="E165">
        <f t="shared" si="6"/>
        <v>84</v>
      </c>
      <c r="F165" t="s">
        <v>16</v>
      </c>
      <c r="G165" t="s">
        <v>109</v>
      </c>
    </row>
    <row r="166" spans="1:7" hidden="1" x14ac:dyDescent="0.25">
      <c r="A166" t="s">
        <v>5</v>
      </c>
      <c r="B166" t="s">
        <v>26</v>
      </c>
      <c r="C166">
        <v>167</v>
      </c>
      <c r="D166">
        <v>135</v>
      </c>
      <c r="E166">
        <f t="shared" si="6"/>
        <v>32</v>
      </c>
      <c r="F166" t="s">
        <v>16</v>
      </c>
      <c r="G166" t="s">
        <v>109</v>
      </c>
    </row>
    <row r="167" spans="1:7" hidden="1" x14ac:dyDescent="0.25">
      <c r="A167" t="s">
        <v>11</v>
      </c>
      <c r="B167" t="s">
        <v>26</v>
      </c>
      <c r="C167">
        <v>78</v>
      </c>
      <c r="D167">
        <v>208</v>
      </c>
      <c r="E167">
        <f t="shared" si="6"/>
        <v>130</v>
      </c>
      <c r="F167" t="s">
        <v>16</v>
      </c>
      <c r="G167" t="s">
        <v>109</v>
      </c>
    </row>
    <row r="168" spans="1:7" hidden="1" x14ac:dyDescent="0.25">
      <c r="A168" t="s">
        <v>10</v>
      </c>
      <c r="B168" t="s">
        <v>26</v>
      </c>
      <c r="C168">
        <v>75</v>
      </c>
      <c r="D168">
        <v>631</v>
      </c>
      <c r="E168">
        <f t="shared" si="6"/>
        <v>556</v>
      </c>
      <c r="F168" t="s">
        <v>16</v>
      </c>
      <c r="G168" t="s">
        <v>109</v>
      </c>
    </row>
    <row r="169" spans="1:7" hidden="1" x14ac:dyDescent="0.25">
      <c r="A169" t="s">
        <v>9</v>
      </c>
      <c r="B169" t="s">
        <v>26</v>
      </c>
      <c r="C169">
        <v>112</v>
      </c>
      <c r="D169">
        <v>260</v>
      </c>
      <c r="E169">
        <f t="shared" si="6"/>
        <v>148</v>
      </c>
      <c r="F169" t="s">
        <v>16</v>
      </c>
      <c r="G169" t="s">
        <v>109</v>
      </c>
    </row>
    <row r="170" spans="1:7" hidden="1" x14ac:dyDescent="0.25">
      <c r="A170" t="s">
        <v>0</v>
      </c>
      <c r="B170" t="s">
        <v>26</v>
      </c>
      <c r="C170">
        <v>1542</v>
      </c>
      <c r="D170">
        <v>3</v>
      </c>
      <c r="E170">
        <f t="shared" si="6"/>
        <v>1539</v>
      </c>
      <c r="F170" t="s">
        <v>15</v>
      </c>
      <c r="G170" t="s">
        <v>108</v>
      </c>
    </row>
    <row r="171" spans="1:7" hidden="1" x14ac:dyDescent="0.25">
      <c r="A171" t="s">
        <v>2</v>
      </c>
      <c r="B171" t="s">
        <v>26</v>
      </c>
      <c r="C171">
        <v>1534</v>
      </c>
      <c r="D171">
        <v>3</v>
      </c>
      <c r="E171">
        <f t="shared" ref="E171:E193" si="7">ABS(C171-D171)</f>
        <v>1531</v>
      </c>
      <c r="F171" t="s">
        <v>15</v>
      </c>
      <c r="G171" t="s">
        <v>108</v>
      </c>
    </row>
    <row r="172" spans="1:7" hidden="1" x14ac:dyDescent="0.25">
      <c r="A172" t="s">
        <v>3</v>
      </c>
      <c r="B172" t="s">
        <v>26</v>
      </c>
      <c r="C172">
        <v>1388</v>
      </c>
      <c r="D172">
        <v>3</v>
      </c>
      <c r="E172">
        <f t="shared" si="7"/>
        <v>1385</v>
      </c>
      <c r="F172" t="s">
        <v>15</v>
      </c>
      <c r="G172" t="s">
        <v>108</v>
      </c>
    </row>
    <row r="173" spans="1:7" hidden="1" x14ac:dyDescent="0.25">
      <c r="A173" t="s">
        <v>4</v>
      </c>
      <c r="B173" t="s">
        <v>26</v>
      </c>
      <c r="C173">
        <v>653</v>
      </c>
      <c r="D173">
        <v>3</v>
      </c>
      <c r="E173">
        <f t="shared" si="7"/>
        <v>650</v>
      </c>
      <c r="F173" t="s">
        <v>15</v>
      </c>
      <c r="G173" t="s">
        <v>108</v>
      </c>
    </row>
    <row r="174" spans="1:7" hidden="1" x14ac:dyDescent="0.25">
      <c r="A174" t="s">
        <v>5</v>
      </c>
      <c r="B174" t="s">
        <v>26</v>
      </c>
      <c r="C174">
        <v>735</v>
      </c>
      <c r="D174">
        <v>3</v>
      </c>
      <c r="E174">
        <f t="shared" si="7"/>
        <v>732</v>
      </c>
      <c r="F174" t="s">
        <v>15</v>
      </c>
      <c r="G174" t="s">
        <v>108</v>
      </c>
    </row>
    <row r="175" spans="1:7" hidden="1" x14ac:dyDescent="0.25">
      <c r="A175" t="s">
        <v>6</v>
      </c>
      <c r="B175" t="s">
        <v>26</v>
      </c>
      <c r="C175">
        <v>308</v>
      </c>
      <c r="D175">
        <v>3</v>
      </c>
      <c r="E175">
        <f t="shared" si="7"/>
        <v>305</v>
      </c>
      <c r="F175" t="s">
        <v>15</v>
      </c>
      <c r="G175" t="s">
        <v>108</v>
      </c>
    </row>
    <row r="176" spans="1:7" hidden="1" x14ac:dyDescent="0.25">
      <c r="A176" t="s">
        <v>7</v>
      </c>
      <c r="B176" t="s">
        <v>26</v>
      </c>
      <c r="C176">
        <v>173</v>
      </c>
      <c r="D176">
        <v>3</v>
      </c>
      <c r="E176">
        <f t="shared" si="7"/>
        <v>170</v>
      </c>
      <c r="F176" t="s">
        <v>15</v>
      </c>
      <c r="G176" t="s">
        <v>108</v>
      </c>
    </row>
    <row r="177" spans="1:7" hidden="1" x14ac:dyDescent="0.25">
      <c r="A177" t="s">
        <v>8</v>
      </c>
      <c r="B177" t="s">
        <v>26</v>
      </c>
      <c r="C177">
        <v>767</v>
      </c>
      <c r="D177">
        <v>3</v>
      </c>
      <c r="E177">
        <f t="shared" si="7"/>
        <v>764</v>
      </c>
      <c r="F177" t="s">
        <v>15</v>
      </c>
      <c r="G177" t="s">
        <v>108</v>
      </c>
    </row>
    <row r="178" spans="1:7" hidden="1" x14ac:dyDescent="0.25">
      <c r="A178" t="s">
        <v>9</v>
      </c>
      <c r="B178" t="s">
        <v>26</v>
      </c>
      <c r="C178">
        <v>889</v>
      </c>
      <c r="D178">
        <v>3</v>
      </c>
      <c r="E178">
        <f t="shared" si="7"/>
        <v>886</v>
      </c>
      <c r="F178" t="s">
        <v>15</v>
      </c>
      <c r="G178" t="s">
        <v>108</v>
      </c>
    </row>
    <row r="179" spans="1:7" hidden="1" x14ac:dyDescent="0.25">
      <c r="A179" t="s">
        <v>10</v>
      </c>
      <c r="B179" t="s">
        <v>26</v>
      </c>
      <c r="C179">
        <v>681</v>
      </c>
      <c r="D179">
        <v>3</v>
      </c>
      <c r="E179">
        <f t="shared" si="7"/>
        <v>678</v>
      </c>
      <c r="F179" t="s">
        <v>15</v>
      </c>
      <c r="G179" t="s">
        <v>108</v>
      </c>
    </row>
    <row r="180" spans="1:7" hidden="1" x14ac:dyDescent="0.25">
      <c r="A180" t="s">
        <v>11</v>
      </c>
      <c r="B180" t="s">
        <v>26</v>
      </c>
      <c r="C180">
        <v>1033</v>
      </c>
      <c r="D180">
        <v>3</v>
      </c>
      <c r="E180">
        <f t="shared" si="7"/>
        <v>1030</v>
      </c>
      <c r="F180" t="s">
        <v>15</v>
      </c>
      <c r="G180" t="s">
        <v>108</v>
      </c>
    </row>
    <row r="181" spans="1:7" hidden="1" x14ac:dyDescent="0.25">
      <c r="A181" t="s">
        <v>12</v>
      </c>
      <c r="B181" t="s">
        <v>26</v>
      </c>
      <c r="C181">
        <v>895</v>
      </c>
      <c r="D181">
        <v>3</v>
      </c>
      <c r="E181">
        <f t="shared" si="7"/>
        <v>892</v>
      </c>
      <c r="F181" t="s">
        <v>15</v>
      </c>
      <c r="G181" t="s">
        <v>108</v>
      </c>
    </row>
    <row r="182" spans="1:7" hidden="1" x14ac:dyDescent="0.25">
      <c r="A182" t="s">
        <v>0</v>
      </c>
      <c r="B182" t="s">
        <v>26</v>
      </c>
      <c r="C182">
        <v>1542</v>
      </c>
      <c r="D182">
        <v>3</v>
      </c>
      <c r="E182">
        <f t="shared" si="7"/>
        <v>1539</v>
      </c>
      <c r="F182" t="s">
        <v>15</v>
      </c>
      <c r="G182" t="s">
        <v>109</v>
      </c>
    </row>
    <row r="183" spans="1:7" hidden="1" x14ac:dyDescent="0.25">
      <c r="A183" t="s">
        <v>2</v>
      </c>
      <c r="B183" t="s">
        <v>26</v>
      </c>
      <c r="C183">
        <v>1534</v>
      </c>
      <c r="D183">
        <v>3</v>
      </c>
      <c r="E183">
        <f t="shared" si="7"/>
        <v>1531</v>
      </c>
      <c r="F183" t="s">
        <v>15</v>
      </c>
      <c r="G183" t="s">
        <v>109</v>
      </c>
    </row>
    <row r="184" spans="1:7" hidden="1" x14ac:dyDescent="0.25">
      <c r="A184" t="s">
        <v>3</v>
      </c>
      <c r="B184" t="s">
        <v>26</v>
      </c>
      <c r="C184">
        <v>1388</v>
      </c>
      <c r="D184">
        <v>3</v>
      </c>
      <c r="E184">
        <f t="shared" si="7"/>
        <v>1385</v>
      </c>
      <c r="F184" t="s">
        <v>15</v>
      </c>
      <c r="G184" t="s">
        <v>109</v>
      </c>
    </row>
    <row r="185" spans="1:7" hidden="1" x14ac:dyDescent="0.25">
      <c r="A185" t="s">
        <v>4</v>
      </c>
      <c r="B185" t="s">
        <v>26</v>
      </c>
      <c r="C185">
        <v>653</v>
      </c>
      <c r="D185">
        <v>3</v>
      </c>
      <c r="E185">
        <f t="shared" si="7"/>
        <v>650</v>
      </c>
      <c r="F185" t="s">
        <v>15</v>
      </c>
      <c r="G185" t="s">
        <v>109</v>
      </c>
    </row>
    <row r="186" spans="1:7" hidden="1" x14ac:dyDescent="0.25">
      <c r="A186" t="s">
        <v>5</v>
      </c>
      <c r="B186" t="s">
        <v>26</v>
      </c>
      <c r="C186">
        <v>735</v>
      </c>
      <c r="D186">
        <v>3</v>
      </c>
      <c r="E186">
        <f t="shared" si="7"/>
        <v>732</v>
      </c>
      <c r="F186" t="s">
        <v>15</v>
      </c>
      <c r="G186" t="s">
        <v>109</v>
      </c>
    </row>
    <row r="187" spans="1:7" hidden="1" x14ac:dyDescent="0.25">
      <c r="A187" t="s">
        <v>6</v>
      </c>
      <c r="B187" t="s">
        <v>26</v>
      </c>
      <c r="C187">
        <v>308</v>
      </c>
      <c r="D187">
        <v>3</v>
      </c>
      <c r="E187">
        <f t="shared" si="7"/>
        <v>305</v>
      </c>
      <c r="F187" t="s">
        <v>15</v>
      </c>
      <c r="G187" t="s">
        <v>109</v>
      </c>
    </row>
    <row r="188" spans="1:7" hidden="1" x14ac:dyDescent="0.25">
      <c r="A188" t="s">
        <v>7</v>
      </c>
      <c r="B188" t="s">
        <v>26</v>
      </c>
      <c r="C188">
        <v>173</v>
      </c>
      <c r="D188">
        <v>3</v>
      </c>
      <c r="E188">
        <f t="shared" si="7"/>
        <v>170</v>
      </c>
      <c r="F188" t="s">
        <v>15</v>
      </c>
      <c r="G188" t="s">
        <v>109</v>
      </c>
    </row>
    <row r="189" spans="1:7" hidden="1" x14ac:dyDescent="0.25">
      <c r="A189" t="s">
        <v>8</v>
      </c>
      <c r="B189" t="s">
        <v>26</v>
      </c>
      <c r="C189">
        <v>767</v>
      </c>
      <c r="D189">
        <v>3</v>
      </c>
      <c r="E189">
        <f t="shared" si="7"/>
        <v>764</v>
      </c>
      <c r="F189" t="s">
        <v>15</v>
      </c>
      <c r="G189" t="s">
        <v>109</v>
      </c>
    </row>
    <row r="190" spans="1:7" hidden="1" x14ac:dyDescent="0.25">
      <c r="A190" t="s">
        <v>9</v>
      </c>
      <c r="B190" t="s">
        <v>26</v>
      </c>
      <c r="C190">
        <v>889</v>
      </c>
      <c r="D190">
        <v>3</v>
      </c>
      <c r="E190">
        <f t="shared" si="7"/>
        <v>886</v>
      </c>
      <c r="F190" t="s">
        <v>15</v>
      </c>
      <c r="G190" t="s">
        <v>109</v>
      </c>
    </row>
    <row r="191" spans="1:7" hidden="1" x14ac:dyDescent="0.25">
      <c r="A191" t="s">
        <v>10</v>
      </c>
      <c r="B191" t="s">
        <v>26</v>
      </c>
      <c r="C191">
        <v>681</v>
      </c>
      <c r="D191">
        <v>3</v>
      </c>
      <c r="E191">
        <f t="shared" si="7"/>
        <v>678</v>
      </c>
      <c r="F191" t="s">
        <v>15</v>
      </c>
      <c r="G191" t="s">
        <v>109</v>
      </c>
    </row>
    <row r="192" spans="1:7" hidden="1" x14ac:dyDescent="0.25">
      <c r="A192" t="s">
        <v>11</v>
      </c>
      <c r="B192" t="s">
        <v>26</v>
      </c>
      <c r="C192">
        <v>1033</v>
      </c>
      <c r="D192">
        <v>3</v>
      </c>
      <c r="E192">
        <f t="shared" si="7"/>
        <v>1030</v>
      </c>
      <c r="F192" t="s">
        <v>15</v>
      </c>
      <c r="G192" t="s">
        <v>109</v>
      </c>
    </row>
    <row r="193" spans="1:7" hidden="1" x14ac:dyDescent="0.25">
      <c r="A193" t="s">
        <v>12</v>
      </c>
      <c r="B193" t="s">
        <v>26</v>
      </c>
      <c r="C193">
        <v>895</v>
      </c>
      <c r="D193">
        <v>3</v>
      </c>
      <c r="E193">
        <f t="shared" si="7"/>
        <v>892</v>
      </c>
      <c r="F193" t="s">
        <v>15</v>
      </c>
      <c r="G193" t="s">
        <v>109</v>
      </c>
    </row>
    <row r="194" spans="1:7" hidden="1" x14ac:dyDescent="0.25">
      <c r="A194" t="s">
        <v>0</v>
      </c>
      <c r="B194" t="s">
        <v>26</v>
      </c>
      <c r="C194">
        <v>1670</v>
      </c>
      <c r="D194">
        <v>3</v>
      </c>
      <c r="E194">
        <f>ABS(C194-D194)</f>
        <v>1667</v>
      </c>
      <c r="F194" t="s">
        <v>142</v>
      </c>
      <c r="G194" t="s">
        <v>108</v>
      </c>
    </row>
    <row r="195" spans="1:7" hidden="1" x14ac:dyDescent="0.25">
      <c r="A195" t="s">
        <v>2</v>
      </c>
      <c r="B195" t="s">
        <v>26</v>
      </c>
      <c r="C195">
        <v>1657</v>
      </c>
      <c r="D195">
        <v>3</v>
      </c>
      <c r="E195">
        <f t="shared" ref="E195:E217" si="8">ABS(C195-D195)</f>
        <v>1654</v>
      </c>
      <c r="F195" t="s">
        <v>142</v>
      </c>
      <c r="G195" t="s">
        <v>108</v>
      </c>
    </row>
    <row r="196" spans="1:7" hidden="1" x14ac:dyDescent="0.25">
      <c r="A196" t="s">
        <v>3</v>
      </c>
      <c r="B196" t="s">
        <v>26</v>
      </c>
      <c r="C196">
        <v>1498</v>
      </c>
      <c r="D196">
        <v>3</v>
      </c>
      <c r="E196">
        <f t="shared" si="8"/>
        <v>1495</v>
      </c>
      <c r="F196" t="s">
        <v>142</v>
      </c>
      <c r="G196" t="s">
        <v>108</v>
      </c>
    </row>
    <row r="197" spans="1:7" hidden="1" x14ac:dyDescent="0.25">
      <c r="A197" t="s">
        <v>4</v>
      </c>
      <c r="B197" t="s">
        <v>26</v>
      </c>
      <c r="C197">
        <v>738</v>
      </c>
      <c r="D197">
        <v>3</v>
      </c>
      <c r="E197">
        <f t="shared" si="8"/>
        <v>735</v>
      </c>
      <c r="F197" t="s">
        <v>142</v>
      </c>
      <c r="G197" t="s">
        <v>108</v>
      </c>
    </row>
    <row r="198" spans="1:7" hidden="1" x14ac:dyDescent="0.25">
      <c r="A198" t="s">
        <v>5</v>
      </c>
      <c r="B198" t="s">
        <v>26</v>
      </c>
      <c r="C198">
        <v>902</v>
      </c>
      <c r="D198">
        <v>3</v>
      </c>
      <c r="E198">
        <f t="shared" si="8"/>
        <v>899</v>
      </c>
      <c r="F198" t="s">
        <v>142</v>
      </c>
      <c r="G198" t="s">
        <v>108</v>
      </c>
    </row>
    <row r="199" spans="1:7" hidden="1" x14ac:dyDescent="0.25">
      <c r="A199" t="s">
        <v>6</v>
      </c>
      <c r="B199" t="s">
        <v>26</v>
      </c>
      <c r="C199">
        <v>353</v>
      </c>
      <c r="D199">
        <v>3</v>
      </c>
      <c r="E199">
        <f t="shared" si="8"/>
        <v>350</v>
      </c>
      <c r="F199" t="s">
        <v>142</v>
      </c>
      <c r="G199" t="s">
        <v>108</v>
      </c>
    </row>
    <row r="200" spans="1:7" hidden="1" x14ac:dyDescent="0.25">
      <c r="A200" t="s">
        <v>7</v>
      </c>
      <c r="B200" t="s">
        <v>26</v>
      </c>
      <c r="C200">
        <v>213</v>
      </c>
      <c r="D200">
        <v>3</v>
      </c>
      <c r="E200">
        <f t="shared" si="8"/>
        <v>210</v>
      </c>
      <c r="F200" t="s">
        <v>142</v>
      </c>
      <c r="G200" t="s">
        <v>108</v>
      </c>
    </row>
    <row r="201" spans="1:7" hidden="1" x14ac:dyDescent="0.25">
      <c r="A201" t="s">
        <v>8</v>
      </c>
      <c r="B201" t="s">
        <v>26</v>
      </c>
      <c r="C201">
        <v>895</v>
      </c>
      <c r="D201">
        <v>3</v>
      </c>
      <c r="E201">
        <f t="shared" si="8"/>
        <v>892</v>
      </c>
      <c r="F201" t="s">
        <v>142</v>
      </c>
      <c r="G201" t="s">
        <v>108</v>
      </c>
    </row>
    <row r="202" spans="1:7" hidden="1" x14ac:dyDescent="0.25">
      <c r="A202" t="s">
        <v>9</v>
      </c>
      <c r="B202" t="s">
        <v>26</v>
      </c>
      <c r="C202">
        <v>1001</v>
      </c>
      <c r="D202">
        <v>3</v>
      </c>
      <c r="E202">
        <f t="shared" si="8"/>
        <v>998</v>
      </c>
      <c r="F202" t="s">
        <v>142</v>
      </c>
      <c r="G202" t="s">
        <v>108</v>
      </c>
    </row>
    <row r="203" spans="1:7" hidden="1" x14ac:dyDescent="0.25">
      <c r="A203" t="s">
        <v>10</v>
      </c>
      <c r="B203" t="s">
        <v>26</v>
      </c>
      <c r="C203">
        <v>756</v>
      </c>
      <c r="D203">
        <v>3</v>
      </c>
      <c r="E203">
        <f t="shared" si="8"/>
        <v>753</v>
      </c>
      <c r="F203" t="s">
        <v>142</v>
      </c>
      <c r="G203" t="s">
        <v>108</v>
      </c>
    </row>
    <row r="204" spans="1:7" hidden="1" x14ac:dyDescent="0.25">
      <c r="A204" t="s">
        <v>11</v>
      </c>
      <c r="B204" t="s">
        <v>26</v>
      </c>
      <c r="C204">
        <v>1111</v>
      </c>
      <c r="D204">
        <v>3</v>
      </c>
      <c r="E204">
        <f t="shared" si="8"/>
        <v>1108</v>
      </c>
      <c r="F204" t="s">
        <v>142</v>
      </c>
      <c r="G204" t="s">
        <v>108</v>
      </c>
    </row>
    <row r="205" spans="1:7" hidden="1" x14ac:dyDescent="0.25">
      <c r="A205" t="s">
        <v>12</v>
      </c>
      <c r="B205" t="s">
        <v>26</v>
      </c>
      <c r="C205">
        <v>967</v>
      </c>
      <c r="D205">
        <v>3</v>
      </c>
      <c r="E205">
        <f t="shared" si="8"/>
        <v>964</v>
      </c>
      <c r="F205" t="s">
        <v>142</v>
      </c>
      <c r="G205" t="s">
        <v>108</v>
      </c>
    </row>
    <row r="206" spans="1:7" hidden="1" x14ac:dyDescent="0.25">
      <c r="A206" t="s">
        <v>0</v>
      </c>
      <c r="B206" t="s">
        <v>26</v>
      </c>
      <c r="C206">
        <v>1670</v>
      </c>
      <c r="D206">
        <v>3</v>
      </c>
      <c r="E206">
        <f t="shared" si="8"/>
        <v>1667</v>
      </c>
      <c r="F206" t="s">
        <v>142</v>
      </c>
      <c r="G206" t="s">
        <v>109</v>
      </c>
    </row>
    <row r="207" spans="1:7" hidden="1" x14ac:dyDescent="0.25">
      <c r="A207" t="s">
        <v>2</v>
      </c>
      <c r="B207" t="s">
        <v>26</v>
      </c>
      <c r="C207">
        <v>1657</v>
      </c>
      <c r="D207">
        <v>3</v>
      </c>
      <c r="E207">
        <f t="shared" si="8"/>
        <v>1654</v>
      </c>
      <c r="F207" t="s">
        <v>142</v>
      </c>
      <c r="G207" t="s">
        <v>109</v>
      </c>
    </row>
    <row r="208" spans="1:7" hidden="1" x14ac:dyDescent="0.25">
      <c r="A208" t="s">
        <v>3</v>
      </c>
      <c r="B208" t="s">
        <v>26</v>
      </c>
      <c r="C208">
        <v>1498</v>
      </c>
      <c r="D208">
        <v>3</v>
      </c>
      <c r="E208">
        <f t="shared" si="8"/>
        <v>1495</v>
      </c>
      <c r="F208" t="s">
        <v>142</v>
      </c>
      <c r="G208" t="s">
        <v>109</v>
      </c>
    </row>
    <row r="209" spans="1:7" hidden="1" x14ac:dyDescent="0.25">
      <c r="A209" t="s">
        <v>4</v>
      </c>
      <c r="B209" t="s">
        <v>26</v>
      </c>
      <c r="C209">
        <v>738</v>
      </c>
      <c r="D209">
        <v>3</v>
      </c>
      <c r="E209">
        <f t="shared" si="8"/>
        <v>735</v>
      </c>
      <c r="F209" t="s">
        <v>142</v>
      </c>
      <c r="G209" t="s">
        <v>109</v>
      </c>
    </row>
    <row r="210" spans="1:7" hidden="1" x14ac:dyDescent="0.25">
      <c r="A210" t="s">
        <v>5</v>
      </c>
      <c r="B210" t="s">
        <v>26</v>
      </c>
      <c r="C210">
        <v>902</v>
      </c>
      <c r="D210">
        <v>3</v>
      </c>
      <c r="E210">
        <f t="shared" si="8"/>
        <v>899</v>
      </c>
      <c r="F210" t="s">
        <v>142</v>
      </c>
      <c r="G210" t="s">
        <v>109</v>
      </c>
    </row>
    <row r="211" spans="1:7" hidden="1" x14ac:dyDescent="0.25">
      <c r="A211" t="s">
        <v>6</v>
      </c>
      <c r="B211" t="s">
        <v>26</v>
      </c>
      <c r="C211">
        <v>353</v>
      </c>
      <c r="D211">
        <v>3</v>
      </c>
      <c r="E211">
        <f t="shared" si="8"/>
        <v>350</v>
      </c>
      <c r="F211" t="s">
        <v>142</v>
      </c>
      <c r="G211" t="s">
        <v>109</v>
      </c>
    </row>
    <row r="212" spans="1:7" hidden="1" x14ac:dyDescent="0.25">
      <c r="A212" t="s">
        <v>7</v>
      </c>
      <c r="B212" t="s">
        <v>26</v>
      </c>
      <c r="C212">
        <v>213</v>
      </c>
      <c r="D212">
        <v>3</v>
      </c>
      <c r="E212">
        <f t="shared" si="8"/>
        <v>210</v>
      </c>
      <c r="F212" t="s">
        <v>142</v>
      </c>
      <c r="G212" t="s">
        <v>109</v>
      </c>
    </row>
    <row r="213" spans="1:7" hidden="1" x14ac:dyDescent="0.25">
      <c r="A213" t="s">
        <v>8</v>
      </c>
      <c r="B213" t="s">
        <v>26</v>
      </c>
      <c r="C213">
        <v>895</v>
      </c>
      <c r="D213">
        <v>3</v>
      </c>
      <c r="E213">
        <f t="shared" si="8"/>
        <v>892</v>
      </c>
      <c r="F213" t="s">
        <v>142</v>
      </c>
      <c r="G213" t="s">
        <v>109</v>
      </c>
    </row>
    <row r="214" spans="1:7" hidden="1" x14ac:dyDescent="0.25">
      <c r="A214" t="s">
        <v>9</v>
      </c>
      <c r="B214" t="s">
        <v>26</v>
      </c>
      <c r="C214">
        <v>1001</v>
      </c>
      <c r="D214">
        <v>3</v>
      </c>
      <c r="E214">
        <f t="shared" si="8"/>
        <v>998</v>
      </c>
      <c r="F214" t="s">
        <v>142</v>
      </c>
      <c r="G214" t="s">
        <v>109</v>
      </c>
    </row>
    <row r="215" spans="1:7" hidden="1" x14ac:dyDescent="0.25">
      <c r="A215" t="s">
        <v>10</v>
      </c>
      <c r="B215" t="s">
        <v>26</v>
      </c>
      <c r="C215">
        <v>756</v>
      </c>
      <c r="D215">
        <v>3</v>
      </c>
      <c r="E215">
        <f t="shared" si="8"/>
        <v>753</v>
      </c>
      <c r="F215" t="s">
        <v>142</v>
      </c>
      <c r="G215" t="s">
        <v>109</v>
      </c>
    </row>
    <row r="216" spans="1:7" hidden="1" x14ac:dyDescent="0.25">
      <c r="A216" t="s">
        <v>11</v>
      </c>
      <c r="B216" t="s">
        <v>26</v>
      </c>
      <c r="C216">
        <v>1111</v>
      </c>
      <c r="D216">
        <v>3</v>
      </c>
      <c r="E216">
        <f t="shared" si="8"/>
        <v>1108</v>
      </c>
      <c r="F216" t="s">
        <v>142</v>
      </c>
      <c r="G216" t="s">
        <v>109</v>
      </c>
    </row>
    <row r="217" spans="1:7" hidden="1" x14ac:dyDescent="0.25">
      <c r="A217" t="s">
        <v>12</v>
      </c>
      <c r="B217" t="s">
        <v>26</v>
      </c>
      <c r="C217">
        <v>967</v>
      </c>
      <c r="D217">
        <v>3</v>
      </c>
      <c r="E217">
        <f t="shared" si="8"/>
        <v>964</v>
      </c>
      <c r="F217" t="s">
        <v>142</v>
      </c>
      <c r="G217" t="s">
        <v>109</v>
      </c>
    </row>
    <row r="218" spans="1:7" x14ac:dyDescent="0.25">
      <c r="A218" t="s">
        <v>4</v>
      </c>
      <c r="B218" t="s">
        <v>27</v>
      </c>
      <c r="C218">
        <v>133</v>
      </c>
      <c r="D218">
        <v>0</v>
      </c>
      <c r="E218">
        <f t="shared" ref="E218:E242" si="9">ABS(C218-D218)</f>
        <v>133</v>
      </c>
      <c r="F218" t="s">
        <v>16</v>
      </c>
      <c r="G218" t="s">
        <v>108</v>
      </c>
    </row>
    <row r="219" spans="1:7" x14ac:dyDescent="0.25">
      <c r="A219" t="s">
        <v>8</v>
      </c>
      <c r="B219" t="s">
        <v>27</v>
      </c>
      <c r="C219">
        <v>124</v>
      </c>
      <c r="D219">
        <v>3</v>
      </c>
      <c r="E219">
        <f t="shared" si="9"/>
        <v>121</v>
      </c>
      <c r="F219" t="s">
        <v>16</v>
      </c>
      <c r="G219" t="s">
        <v>108</v>
      </c>
    </row>
    <row r="220" spans="1:7" x14ac:dyDescent="0.25">
      <c r="A220" t="s">
        <v>12</v>
      </c>
      <c r="B220" t="s">
        <v>27</v>
      </c>
      <c r="C220">
        <v>130</v>
      </c>
      <c r="D220">
        <v>383</v>
      </c>
      <c r="E220">
        <f t="shared" si="9"/>
        <v>253</v>
      </c>
      <c r="F220" t="s">
        <v>16</v>
      </c>
      <c r="G220" t="s">
        <v>108</v>
      </c>
    </row>
    <row r="221" spans="1:7" x14ac:dyDescent="0.25">
      <c r="A221" t="s">
        <v>2</v>
      </c>
      <c r="B221" t="s">
        <v>27</v>
      </c>
      <c r="C221">
        <v>85</v>
      </c>
      <c r="D221">
        <v>0</v>
      </c>
      <c r="E221">
        <f t="shared" si="9"/>
        <v>85</v>
      </c>
      <c r="F221" t="s">
        <v>16</v>
      </c>
      <c r="G221" t="s">
        <v>108</v>
      </c>
    </row>
    <row r="222" spans="1:7" x14ac:dyDescent="0.25">
      <c r="A222" t="s">
        <v>0</v>
      </c>
      <c r="B222" t="s">
        <v>27</v>
      </c>
      <c r="C222">
        <v>48</v>
      </c>
      <c r="D222">
        <v>1</v>
      </c>
      <c r="E222">
        <f t="shared" si="9"/>
        <v>47</v>
      </c>
      <c r="F222" t="s">
        <v>16</v>
      </c>
      <c r="G222" t="s">
        <v>108</v>
      </c>
    </row>
    <row r="223" spans="1:7" x14ac:dyDescent="0.25">
      <c r="A223" t="s">
        <v>7</v>
      </c>
      <c r="B223" t="s">
        <v>27</v>
      </c>
      <c r="C223">
        <v>134</v>
      </c>
      <c r="D223">
        <v>0</v>
      </c>
      <c r="E223">
        <f t="shared" si="9"/>
        <v>134</v>
      </c>
      <c r="F223" t="s">
        <v>16</v>
      </c>
      <c r="G223" t="s">
        <v>108</v>
      </c>
    </row>
    <row r="224" spans="1:7" x14ac:dyDescent="0.25">
      <c r="A224" t="s">
        <v>6</v>
      </c>
      <c r="B224" t="s">
        <v>27</v>
      </c>
      <c r="C224">
        <v>121</v>
      </c>
      <c r="D224">
        <v>0</v>
      </c>
      <c r="E224">
        <f t="shared" si="9"/>
        <v>121</v>
      </c>
      <c r="F224" t="s">
        <v>16</v>
      </c>
      <c r="G224" t="s">
        <v>108</v>
      </c>
    </row>
    <row r="225" spans="1:7" x14ac:dyDescent="0.25">
      <c r="A225" t="s">
        <v>3</v>
      </c>
      <c r="B225" t="s">
        <v>27</v>
      </c>
      <c r="C225">
        <v>134</v>
      </c>
      <c r="D225">
        <v>0</v>
      </c>
      <c r="E225">
        <f t="shared" si="9"/>
        <v>134</v>
      </c>
      <c r="F225" t="s">
        <v>16</v>
      </c>
      <c r="G225" t="s">
        <v>108</v>
      </c>
    </row>
    <row r="226" spans="1:7" x14ac:dyDescent="0.25">
      <c r="A226" t="s">
        <v>5</v>
      </c>
      <c r="B226" t="s">
        <v>27</v>
      </c>
      <c r="C226">
        <v>115</v>
      </c>
      <c r="D226">
        <v>0</v>
      </c>
      <c r="E226">
        <f t="shared" si="9"/>
        <v>115</v>
      </c>
      <c r="F226" t="s">
        <v>16</v>
      </c>
      <c r="G226" t="s">
        <v>108</v>
      </c>
    </row>
    <row r="227" spans="1:7" x14ac:dyDescent="0.25">
      <c r="A227" t="s">
        <v>11</v>
      </c>
      <c r="B227" t="s">
        <v>27</v>
      </c>
      <c r="C227">
        <v>129</v>
      </c>
      <c r="D227">
        <v>157</v>
      </c>
      <c r="E227">
        <f t="shared" si="9"/>
        <v>28</v>
      </c>
      <c r="F227" t="s">
        <v>16</v>
      </c>
      <c r="G227" t="s">
        <v>108</v>
      </c>
    </row>
    <row r="228" spans="1:7" x14ac:dyDescent="0.25">
      <c r="A228" t="s">
        <v>10</v>
      </c>
      <c r="B228" t="s">
        <v>27</v>
      </c>
      <c r="C228">
        <v>125</v>
      </c>
      <c r="D228">
        <v>326</v>
      </c>
      <c r="E228">
        <f t="shared" si="9"/>
        <v>201</v>
      </c>
      <c r="F228" t="s">
        <v>16</v>
      </c>
      <c r="G228" t="s">
        <v>108</v>
      </c>
    </row>
    <row r="229" spans="1:7" x14ac:dyDescent="0.25">
      <c r="A229" t="s">
        <v>9</v>
      </c>
      <c r="B229" t="s">
        <v>27</v>
      </c>
      <c r="C229">
        <v>128</v>
      </c>
      <c r="D229">
        <v>2</v>
      </c>
      <c r="E229">
        <f t="shared" si="9"/>
        <v>126</v>
      </c>
      <c r="F229" t="s">
        <v>16</v>
      </c>
      <c r="G229" t="s">
        <v>108</v>
      </c>
    </row>
    <row r="230" spans="1:7" hidden="1" x14ac:dyDescent="0.25">
      <c r="A230" t="s">
        <v>4</v>
      </c>
      <c r="B230" t="s">
        <v>27</v>
      </c>
      <c r="C230">
        <v>133</v>
      </c>
      <c r="D230">
        <v>3</v>
      </c>
      <c r="E230">
        <f t="shared" si="9"/>
        <v>130</v>
      </c>
      <c r="F230" t="s">
        <v>16</v>
      </c>
      <c r="G230" t="s">
        <v>109</v>
      </c>
    </row>
    <row r="231" spans="1:7" hidden="1" x14ac:dyDescent="0.25">
      <c r="A231" t="s">
        <v>8</v>
      </c>
      <c r="B231" t="s">
        <v>27</v>
      </c>
      <c r="C231">
        <v>124</v>
      </c>
      <c r="D231">
        <v>3</v>
      </c>
      <c r="E231">
        <f t="shared" si="9"/>
        <v>121</v>
      </c>
      <c r="F231" t="s">
        <v>16</v>
      </c>
      <c r="G231" t="s">
        <v>109</v>
      </c>
    </row>
    <row r="232" spans="1:7" hidden="1" x14ac:dyDescent="0.25">
      <c r="A232" t="s">
        <v>12</v>
      </c>
      <c r="B232" t="s">
        <v>27</v>
      </c>
      <c r="C232">
        <v>130</v>
      </c>
      <c r="D232">
        <v>3</v>
      </c>
      <c r="E232">
        <f t="shared" si="9"/>
        <v>127</v>
      </c>
      <c r="F232" t="s">
        <v>16</v>
      </c>
      <c r="G232" t="s">
        <v>109</v>
      </c>
    </row>
    <row r="233" spans="1:7" hidden="1" x14ac:dyDescent="0.25">
      <c r="A233" t="s">
        <v>2</v>
      </c>
      <c r="B233" t="s">
        <v>27</v>
      </c>
      <c r="C233">
        <v>85</v>
      </c>
      <c r="D233">
        <v>3</v>
      </c>
      <c r="E233">
        <f t="shared" si="9"/>
        <v>82</v>
      </c>
      <c r="F233" t="s">
        <v>16</v>
      </c>
      <c r="G233" t="s">
        <v>109</v>
      </c>
    </row>
    <row r="234" spans="1:7" hidden="1" x14ac:dyDescent="0.25">
      <c r="A234" t="s">
        <v>0</v>
      </c>
      <c r="B234" t="s">
        <v>27</v>
      </c>
      <c r="C234">
        <v>48</v>
      </c>
      <c r="D234">
        <v>3</v>
      </c>
      <c r="E234">
        <f t="shared" si="9"/>
        <v>45</v>
      </c>
      <c r="F234" t="s">
        <v>16</v>
      </c>
      <c r="G234" t="s">
        <v>109</v>
      </c>
    </row>
    <row r="235" spans="1:7" hidden="1" x14ac:dyDescent="0.25">
      <c r="A235" t="s">
        <v>7</v>
      </c>
      <c r="B235" t="s">
        <v>27</v>
      </c>
      <c r="C235">
        <v>134</v>
      </c>
      <c r="D235">
        <v>3</v>
      </c>
      <c r="E235">
        <f t="shared" si="9"/>
        <v>131</v>
      </c>
      <c r="F235" t="s">
        <v>16</v>
      </c>
      <c r="G235" t="s">
        <v>109</v>
      </c>
    </row>
    <row r="236" spans="1:7" hidden="1" x14ac:dyDescent="0.25">
      <c r="A236" t="s">
        <v>6</v>
      </c>
      <c r="B236" t="s">
        <v>27</v>
      </c>
      <c r="C236">
        <v>121</v>
      </c>
      <c r="D236">
        <v>3</v>
      </c>
      <c r="E236">
        <f t="shared" si="9"/>
        <v>118</v>
      </c>
      <c r="F236" t="s">
        <v>16</v>
      </c>
      <c r="G236" t="s">
        <v>109</v>
      </c>
    </row>
    <row r="237" spans="1:7" hidden="1" x14ac:dyDescent="0.25">
      <c r="A237" t="s">
        <v>3</v>
      </c>
      <c r="B237" t="s">
        <v>27</v>
      </c>
      <c r="C237">
        <v>134</v>
      </c>
      <c r="D237">
        <v>3</v>
      </c>
      <c r="E237">
        <f t="shared" si="9"/>
        <v>131</v>
      </c>
      <c r="F237" t="s">
        <v>16</v>
      </c>
      <c r="G237" t="s">
        <v>109</v>
      </c>
    </row>
    <row r="238" spans="1:7" hidden="1" x14ac:dyDescent="0.25">
      <c r="A238" t="s">
        <v>5</v>
      </c>
      <c r="B238" t="s">
        <v>27</v>
      </c>
      <c r="C238">
        <v>115</v>
      </c>
      <c r="D238">
        <v>3</v>
      </c>
      <c r="E238">
        <f t="shared" si="9"/>
        <v>112</v>
      </c>
      <c r="F238" t="s">
        <v>16</v>
      </c>
      <c r="G238" t="s">
        <v>109</v>
      </c>
    </row>
    <row r="239" spans="1:7" hidden="1" x14ac:dyDescent="0.25">
      <c r="A239" t="s">
        <v>11</v>
      </c>
      <c r="B239" t="s">
        <v>27</v>
      </c>
      <c r="C239">
        <v>129</v>
      </c>
      <c r="D239">
        <v>3</v>
      </c>
      <c r="E239">
        <f t="shared" si="9"/>
        <v>126</v>
      </c>
      <c r="F239" t="s">
        <v>16</v>
      </c>
      <c r="G239" t="s">
        <v>109</v>
      </c>
    </row>
    <row r="240" spans="1:7" hidden="1" x14ac:dyDescent="0.25">
      <c r="A240" t="s">
        <v>10</v>
      </c>
      <c r="B240" t="s">
        <v>27</v>
      </c>
      <c r="C240">
        <v>125</v>
      </c>
      <c r="D240">
        <v>3</v>
      </c>
      <c r="E240">
        <f t="shared" si="9"/>
        <v>122</v>
      </c>
      <c r="F240" t="s">
        <v>16</v>
      </c>
      <c r="G240" t="s">
        <v>109</v>
      </c>
    </row>
    <row r="241" spans="1:7" hidden="1" x14ac:dyDescent="0.25">
      <c r="A241" t="s">
        <v>9</v>
      </c>
      <c r="B241" t="s">
        <v>27</v>
      </c>
      <c r="C241">
        <v>128</v>
      </c>
      <c r="D241">
        <v>3</v>
      </c>
      <c r="E241">
        <f t="shared" si="9"/>
        <v>125</v>
      </c>
      <c r="F241" t="s">
        <v>16</v>
      </c>
      <c r="G241" t="s">
        <v>109</v>
      </c>
    </row>
    <row r="242" spans="1:7" hidden="1" x14ac:dyDescent="0.25">
      <c r="A242" t="s">
        <v>0</v>
      </c>
      <c r="B242" t="s">
        <v>27</v>
      </c>
      <c r="C242">
        <v>1642</v>
      </c>
      <c r="D242">
        <v>3</v>
      </c>
      <c r="E242">
        <f t="shared" si="9"/>
        <v>1639</v>
      </c>
      <c r="F242" t="s">
        <v>15</v>
      </c>
      <c r="G242" t="s">
        <v>108</v>
      </c>
    </row>
    <row r="243" spans="1:7" hidden="1" x14ac:dyDescent="0.25">
      <c r="A243" t="s">
        <v>2</v>
      </c>
      <c r="B243" t="s">
        <v>27</v>
      </c>
      <c r="C243">
        <v>2489</v>
      </c>
      <c r="D243">
        <v>3</v>
      </c>
      <c r="E243">
        <f t="shared" ref="E243:E265" si="10">ABS(C243-D243)</f>
        <v>2486</v>
      </c>
      <c r="F243" t="s">
        <v>15</v>
      </c>
      <c r="G243" t="s">
        <v>108</v>
      </c>
    </row>
    <row r="244" spans="1:7" hidden="1" x14ac:dyDescent="0.25">
      <c r="A244" t="s">
        <v>3</v>
      </c>
      <c r="B244" t="s">
        <v>27</v>
      </c>
      <c r="C244">
        <v>3331</v>
      </c>
      <c r="D244">
        <v>3</v>
      </c>
      <c r="E244">
        <f t="shared" si="10"/>
        <v>3328</v>
      </c>
      <c r="F244" t="s">
        <v>15</v>
      </c>
      <c r="G244" t="s">
        <v>108</v>
      </c>
    </row>
    <row r="245" spans="1:7" hidden="1" x14ac:dyDescent="0.25">
      <c r="A245" t="s">
        <v>4</v>
      </c>
      <c r="B245" t="s">
        <v>27</v>
      </c>
      <c r="C245">
        <v>3543</v>
      </c>
      <c r="D245">
        <v>3</v>
      </c>
      <c r="E245">
        <f t="shared" si="10"/>
        <v>3540</v>
      </c>
      <c r="F245" t="s">
        <v>15</v>
      </c>
      <c r="G245" t="s">
        <v>108</v>
      </c>
    </row>
    <row r="246" spans="1:7" hidden="1" x14ac:dyDescent="0.25">
      <c r="A246" t="s">
        <v>5</v>
      </c>
      <c r="B246" t="s">
        <v>27</v>
      </c>
      <c r="C246">
        <v>3079</v>
      </c>
      <c r="D246">
        <v>3</v>
      </c>
      <c r="E246">
        <f t="shared" si="10"/>
        <v>3076</v>
      </c>
      <c r="F246" t="s">
        <v>15</v>
      </c>
      <c r="G246" t="s">
        <v>108</v>
      </c>
    </row>
    <row r="247" spans="1:7" hidden="1" x14ac:dyDescent="0.25">
      <c r="A247" t="s">
        <v>6</v>
      </c>
      <c r="B247" t="s">
        <v>27</v>
      </c>
      <c r="C247">
        <v>3509</v>
      </c>
      <c r="D247">
        <v>3</v>
      </c>
      <c r="E247">
        <f t="shared" si="10"/>
        <v>3506</v>
      </c>
      <c r="F247" t="s">
        <v>15</v>
      </c>
      <c r="G247" t="s">
        <v>108</v>
      </c>
    </row>
    <row r="248" spans="1:7" hidden="1" x14ac:dyDescent="0.25">
      <c r="A248" t="s">
        <v>7</v>
      </c>
      <c r="B248" t="s">
        <v>27</v>
      </c>
      <c r="C248">
        <v>3453</v>
      </c>
      <c r="D248">
        <v>3</v>
      </c>
      <c r="E248">
        <f t="shared" si="10"/>
        <v>3450</v>
      </c>
      <c r="F248" t="s">
        <v>15</v>
      </c>
      <c r="G248" t="s">
        <v>108</v>
      </c>
    </row>
    <row r="249" spans="1:7" hidden="1" x14ac:dyDescent="0.25">
      <c r="A249" t="s">
        <v>8</v>
      </c>
      <c r="B249" t="s">
        <v>27</v>
      </c>
      <c r="C249">
        <v>3595</v>
      </c>
      <c r="D249">
        <v>3</v>
      </c>
      <c r="E249">
        <f t="shared" si="10"/>
        <v>3592</v>
      </c>
      <c r="F249" t="s">
        <v>15</v>
      </c>
      <c r="G249" t="s">
        <v>108</v>
      </c>
    </row>
    <row r="250" spans="1:7" hidden="1" x14ac:dyDescent="0.25">
      <c r="A250" t="s">
        <v>9</v>
      </c>
      <c r="B250" t="s">
        <v>27</v>
      </c>
      <c r="C250">
        <v>3669</v>
      </c>
      <c r="D250">
        <v>3</v>
      </c>
      <c r="E250">
        <f t="shared" si="10"/>
        <v>3666</v>
      </c>
      <c r="F250" t="s">
        <v>15</v>
      </c>
      <c r="G250" t="s">
        <v>108</v>
      </c>
    </row>
    <row r="251" spans="1:7" hidden="1" x14ac:dyDescent="0.25">
      <c r="A251" t="s">
        <v>10</v>
      </c>
      <c r="B251" t="s">
        <v>27</v>
      </c>
      <c r="C251">
        <v>3920</v>
      </c>
      <c r="D251">
        <v>3</v>
      </c>
      <c r="E251">
        <f t="shared" si="10"/>
        <v>3917</v>
      </c>
      <c r="F251" t="s">
        <v>15</v>
      </c>
      <c r="G251" t="s">
        <v>108</v>
      </c>
    </row>
    <row r="252" spans="1:7" hidden="1" x14ac:dyDescent="0.25">
      <c r="A252" t="s">
        <v>11</v>
      </c>
      <c r="B252" t="s">
        <v>27</v>
      </c>
      <c r="C252">
        <v>3738</v>
      </c>
      <c r="D252">
        <v>3</v>
      </c>
      <c r="E252">
        <f t="shared" si="10"/>
        <v>3735</v>
      </c>
      <c r="F252" t="s">
        <v>15</v>
      </c>
      <c r="G252" t="s">
        <v>108</v>
      </c>
    </row>
    <row r="253" spans="1:7" hidden="1" x14ac:dyDescent="0.25">
      <c r="A253" t="s">
        <v>12</v>
      </c>
      <c r="B253" t="s">
        <v>27</v>
      </c>
      <c r="C253">
        <v>3185</v>
      </c>
      <c r="D253">
        <v>3</v>
      </c>
      <c r="E253">
        <f t="shared" si="10"/>
        <v>3182</v>
      </c>
      <c r="F253" t="s">
        <v>15</v>
      </c>
      <c r="G253" t="s">
        <v>108</v>
      </c>
    </row>
    <row r="254" spans="1:7" hidden="1" x14ac:dyDescent="0.25">
      <c r="A254" t="s">
        <v>0</v>
      </c>
      <c r="B254" t="s">
        <v>27</v>
      </c>
      <c r="C254">
        <v>1642</v>
      </c>
      <c r="D254">
        <v>3</v>
      </c>
      <c r="E254">
        <f t="shared" si="10"/>
        <v>1639</v>
      </c>
      <c r="F254" t="s">
        <v>15</v>
      </c>
      <c r="G254" t="s">
        <v>109</v>
      </c>
    </row>
    <row r="255" spans="1:7" hidden="1" x14ac:dyDescent="0.25">
      <c r="A255" t="s">
        <v>2</v>
      </c>
      <c r="B255" t="s">
        <v>27</v>
      </c>
      <c r="C255">
        <v>2489</v>
      </c>
      <c r="D255">
        <v>3</v>
      </c>
      <c r="E255">
        <f t="shared" si="10"/>
        <v>2486</v>
      </c>
      <c r="F255" t="s">
        <v>15</v>
      </c>
      <c r="G255" t="s">
        <v>109</v>
      </c>
    </row>
    <row r="256" spans="1:7" hidden="1" x14ac:dyDescent="0.25">
      <c r="A256" t="s">
        <v>3</v>
      </c>
      <c r="B256" t="s">
        <v>27</v>
      </c>
      <c r="C256">
        <v>3331</v>
      </c>
      <c r="D256">
        <v>3</v>
      </c>
      <c r="E256">
        <f t="shared" si="10"/>
        <v>3328</v>
      </c>
      <c r="F256" t="s">
        <v>15</v>
      </c>
      <c r="G256" t="s">
        <v>109</v>
      </c>
    </row>
    <row r="257" spans="1:7" hidden="1" x14ac:dyDescent="0.25">
      <c r="A257" t="s">
        <v>4</v>
      </c>
      <c r="B257" t="s">
        <v>27</v>
      </c>
      <c r="C257">
        <v>3543</v>
      </c>
      <c r="D257">
        <v>3</v>
      </c>
      <c r="E257">
        <f t="shared" si="10"/>
        <v>3540</v>
      </c>
      <c r="F257" t="s">
        <v>15</v>
      </c>
      <c r="G257" t="s">
        <v>109</v>
      </c>
    </row>
    <row r="258" spans="1:7" hidden="1" x14ac:dyDescent="0.25">
      <c r="A258" t="s">
        <v>5</v>
      </c>
      <c r="B258" t="s">
        <v>27</v>
      </c>
      <c r="C258">
        <v>3079</v>
      </c>
      <c r="D258">
        <v>3</v>
      </c>
      <c r="E258">
        <f t="shared" si="10"/>
        <v>3076</v>
      </c>
      <c r="F258" t="s">
        <v>15</v>
      </c>
      <c r="G258" t="s">
        <v>109</v>
      </c>
    </row>
    <row r="259" spans="1:7" hidden="1" x14ac:dyDescent="0.25">
      <c r="A259" t="s">
        <v>6</v>
      </c>
      <c r="B259" t="s">
        <v>27</v>
      </c>
      <c r="C259">
        <v>3509</v>
      </c>
      <c r="D259">
        <v>3</v>
      </c>
      <c r="E259">
        <f t="shared" si="10"/>
        <v>3506</v>
      </c>
      <c r="F259" t="s">
        <v>15</v>
      </c>
      <c r="G259" t="s">
        <v>109</v>
      </c>
    </row>
    <row r="260" spans="1:7" hidden="1" x14ac:dyDescent="0.25">
      <c r="A260" t="s">
        <v>7</v>
      </c>
      <c r="B260" t="s">
        <v>27</v>
      </c>
      <c r="C260">
        <v>3453</v>
      </c>
      <c r="D260">
        <v>3</v>
      </c>
      <c r="E260">
        <f t="shared" si="10"/>
        <v>3450</v>
      </c>
      <c r="F260" t="s">
        <v>15</v>
      </c>
      <c r="G260" t="s">
        <v>109</v>
      </c>
    </row>
    <row r="261" spans="1:7" hidden="1" x14ac:dyDescent="0.25">
      <c r="A261" t="s">
        <v>8</v>
      </c>
      <c r="B261" t="s">
        <v>27</v>
      </c>
      <c r="C261">
        <v>3595</v>
      </c>
      <c r="D261">
        <v>3</v>
      </c>
      <c r="E261">
        <f t="shared" si="10"/>
        <v>3592</v>
      </c>
      <c r="F261" t="s">
        <v>15</v>
      </c>
      <c r="G261" t="s">
        <v>109</v>
      </c>
    </row>
    <row r="262" spans="1:7" hidden="1" x14ac:dyDescent="0.25">
      <c r="A262" t="s">
        <v>9</v>
      </c>
      <c r="B262" t="s">
        <v>27</v>
      </c>
      <c r="C262">
        <v>3669</v>
      </c>
      <c r="D262">
        <v>3</v>
      </c>
      <c r="E262">
        <f t="shared" si="10"/>
        <v>3666</v>
      </c>
      <c r="F262" t="s">
        <v>15</v>
      </c>
      <c r="G262" t="s">
        <v>109</v>
      </c>
    </row>
    <row r="263" spans="1:7" hidden="1" x14ac:dyDescent="0.25">
      <c r="A263" t="s">
        <v>10</v>
      </c>
      <c r="B263" t="s">
        <v>27</v>
      </c>
      <c r="C263">
        <v>3920</v>
      </c>
      <c r="D263">
        <v>3</v>
      </c>
      <c r="E263">
        <f t="shared" si="10"/>
        <v>3917</v>
      </c>
      <c r="F263" t="s">
        <v>15</v>
      </c>
      <c r="G263" t="s">
        <v>109</v>
      </c>
    </row>
    <row r="264" spans="1:7" hidden="1" x14ac:dyDescent="0.25">
      <c r="A264" t="s">
        <v>11</v>
      </c>
      <c r="B264" t="s">
        <v>27</v>
      </c>
      <c r="C264">
        <v>3738</v>
      </c>
      <c r="D264">
        <v>3</v>
      </c>
      <c r="E264">
        <f t="shared" si="10"/>
        <v>3735</v>
      </c>
      <c r="F264" t="s">
        <v>15</v>
      </c>
      <c r="G264" t="s">
        <v>109</v>
      </c>
    </row>
    <row r="265" spans="1:7" hidden="1" x14ac:dyDescent="0.25">
      <c r="A265" t="s">
        <v>12</v>
      </c>
      <c r="B265" t="s">
        <v>27</v>
      </c>
      <c r="C265">
        <v>3185</v>
      </c>
      <c r="D265">
        <v>3</v>
      </c>
      <c r="E265">
        <f t="shared" si="10"/>
        <v>3182</v>
      </c>
      <c r="F265" t="s">
        <v>15</v>
      </c>
      <c r="G265" t="s">
        <v>109</v>
      </c>
    </row>
    <row r="266" spans="1:7" hidden="1" x14ac:dyDescent="0.25">
      <c r="A266" t="s">
        <v>0</v>
      </c>
      <c r="B266" t="s">
        <v>27</v>
      </c>
      <c r="C266">
        <v>1690</v>
      </c>
      <c r="D266">
        <v>3</v>
      </c>
      <c r="E266">
        <f>ABS(C266-D266)</f>
        <v>1687</v>
      </c>
      <c r="F266" t="s">
        <v>142</v>
      </c>
      <c r="G266" t="s">
        <v>108</v>
      </c>
    </row>
    <row r="267" spans="1:7" hidden="1" x14ac:dyDescent="0.25">
      <c r="A267" t="s">
        <v>2</v>
      </c>
      <c r="B267" t="s">
        <v>27</v>
      </c>
      <c r="C267">
        <v>2574</v>
      </c>
      <c r="D267">
        <v>3</v>
      </c>
      <c r="E267">
        <f t="shared" ref="E267:E289" si="11">ABS(C267-D267)</f>
        <v>2571</v>
      </c>
      <c r="F267" t="s">
        <v>142</v>
      </c>
      <c r="G267" t="s">
        <v>108</v>
      </c>
    </row>
    <row r="268" spans="1:7" hidden="1" x14ac:dyDescent="0.25">
      <c r="A268" t="s">
        <v>3</v>
      </c>
      <c r="B268" t="s">
        <v>27</v>
      </c>
      <c r="C268">
        <v>3465</v>
      </c>
      <c r="D268">
        <v>3</v>
      </c>
      <c r="E268">
        <f t="shared" si="11"/>
        <v>3462</v>
      </c>
      <c r="F268" t="s">
        <v>142</v>
      </c>
      <c r="G268" t="s">
        <v>108</v>
      </c>
    </row>
    <row r="269" spans="1:7" hidden="1" x14ac:dyDescent="0.25">
      <c r="A269" t="s">
        <v>4</v>
      </c>
      <c r="B269" t="s">
        <v>27</v>
      </c>
      <c r="C269">
        <v>3676</v>
      </c>
      <c r="D269">
        <v>3</v>
      </c>
      <c r="E269">
        <f t="shared" si="11"/>
        <v>3673</v>
      </c>
      <c r="F269" t="s">
        <v>142</v>
      </c>
      <c r="G269" t="s">
        <v>108</v>
      </c>
    </row>
    <row r="270" spans="1:7" hidden="1" x14ac:dyDescent="0.25">
      <c r="A270" t="s">
        <v>5</v>
      </c>
      <c r="B270" t="s">
        <v>27</v>
      </c>
      <c r="C270">
        <v>3194</v>
      </c>
      <c r="D270">
        <v>3</v>
      </c>
      <c r="E270">
        <f t="shared" si="11"/>
        <v>3191</v>
      </c>
      <c r="F270" t="s">
        <v>142</v>
      </c>
      <c r="G270" t="s">
        <v>108</v>
      </c>
    </row>
    <row r="271" spans="1:7" hidden="1" x14ac:dyDescent="0.25">
      <c r="A271" t="s">
        <v>6</v>
      </c>
      <c r="B271" t="s">
        <v>27</v>
      </c>
      <c r="C271">
        <v>3630</v>
      </c>
      <c r="D271">
        <v>3</v>
      </c>
      <c r="E271">
        <f t="shared" si="11"/>
        <v>3627</v>
      </c>
      <c r="F271" t="s">
        <v>142</v>
      </c>
      <c r="G271" t="s">
        <v>108</v>
      </c>
    </row>
    <row r="272" spans="1:7" hidden="1" x14ac:dyDescent="0.25">
      <c r="A272" t="s">
        <v>7</v>
      </c>
      <c r="B272" t="s">
        <v>27</v>
      </c>
      <c r="C272">
        <v>3587</v>
      </c>
      <c r="D272">
        <v>3</v>
      </c>
      <c r="E272">
        <f t="shared" si="11"/>
        <v>3584</v>
      </c>
      <c r="F272" t="s">
        <v>142</v>
      </c>
      <c r="G272" t="s">
        <v>108</v>
      </c>
    </row>
    <row r="273" spans="1:7" hidden="1" x14ac:dyDescent="0.25">
      <c r="A273" t="s">
        <v>8</v>
      </c>
      <c r="B273" t="s">
        <v>27</v>
      </c>
      <c r="C273">
        <v>3719</v>
      </c>
      <c r="D273">
        <v>3</v>
      </c>
      <c r="E273">
        <f t="shared" si="11"/>
        <v>3716</v>
      </c>
      <c r="F273" t="s">
        <v>142</v>
      </c>
      <c r="G273" t="s">
        <v>108</v>
      </c>
    </row>
    <row r="274" spans="1:7" hidden="1" x14ac:dyDescent="0.25">
      <c r="A274" t="s">
        <v>9</v>
      </c>
      <c r="B274" t="s">
        <v>27</v>
      </c>
      <c r="C274">
        <v>3797</v>
      </c>
      <c r="D274">
        <v>3</v>
      </c>
      <c r="E274">
        <f t="shared" si="11"/>
        <v>3794</v>
      </c>
      <c r="F274" t="s">
        <v>142</v>
      </c>
      <c r="G274" t="s">
        <v>108</v>
      </c>
    </row>
    <row r="275" spans="1:7" hidden="1" x14ac:dyDescent="0.25">
      <c r="A275" t="s">
        <v>10</v>
      </c>
      <c r="B275" t="s">
        <v>27</v>
      </c>
      <c r="C275">
        <v>4045</v>
      </c>
      <c r="D275">
        <v>3</v>
      </c>
      <c r="E275">
        <f t="shared" si="11"/>
        <v>4042</v>
      </c>
      <c r="F275" t="s">
        <v>142</v>
      </c>
      <c r="G275" t="s">
        <v>108</v>
      </c>
    </row>
    <row r="276" spans="1:7" hidden="1" x14ac:dyDescent="0.25">
      <c r="A276" t="s">
        <v>11</v>
      </c>
      <c r="B276" t="s">
        <v>27</v>
      </c>
      <c r="C276">
        <v>3867</v>
      </c>
      <c r="D276">
        <v>3</v>
      </c>
      <c r="E276">
        <f t="shared" si="11"/>
        <v>3864</v>
      </c>
      <c r="F276" t="s">
        <v>142</v>
      </c>
      <c r="G276" t="s">
        <v>108</v>
      </c>
    </row>
    <row r="277" spans="1:7" hidden="1" x14ac:dyDescent="0.25">
      <c r="A277" t="s">
        <v>12</v>
      </c>
      <c r="B277" t="s">
        <v>27</v>
      </c>
      <c r="C277">
        <v>3315</v>
      </c>
      <c r="D277">
        <v>3</v>
      </c>
      <c r="E277">
        <f t="shared" si="11"/>
        <v>3312</v>
      </c>
      <c r="F277" t="s">
        <v>142</v>
      </c>
      <c r="G277" t="s">
        <v>108</v>
      </c>
    </row>
    <row r="278" spans="1:7" hidden="1" x14ac:dyDescent="0.25">
      <c r="A278" t="s">
        <v>0</v>
      </c>
      <c r="B278" t="s">
        <v>27</v>
      </c>
      <c r="C278">
        <v>1690</v>
      </c>
      <c r="D278">
        <v>3</v>
      </c>
      <c r="E278">
        <f t="shared" si="11"/>
        <v>1687</v>
      </c>
      <c r="F278" t="s">
        <v>142</v>
      </c>
      <c r="G278" t="s">
        <v>109</v>
      </c>
    </row>
    <row r="279" spans="1:7" hidden="1" x14ac:dyDescent="0.25">
      <c r="A279" t="s">
        <v>2</v>
      </c>
      <c r="B279" t="s">
        <v>27</v>
      </c>
      <c r="C279">
        <v>2574</v>
      </c>
      <c r="D279">
        <v>3</v>
      </c>
      <c r="E279">
        <f t="shared" si="11"/>
        <v>2571</v>
      </c>
      <c r="F279" t="s">
        <v>142</v>
      </c>
      <c r="G279" t="s">
        <v>109</v>
      </c>
    </row>
    <row r="280" spans="1:7" hidden="1" x14ac:dyDescent="0.25">
      <c r="A280" t="s">
        <v>3</v>
      </c>
      <c r="B280" t="s">
        <v>27</v>
      </c>
      <c r="C280">
        <v>3465</v>
      </c>
      <c r="D280">
        <v>3</v>
      </c>
      <c r="E280">
        <f t="shared" si="11"/>
        <v>3462</v>
      </c>
      <c r="F280" t="s">
        <v>142</v>
      </c>
      <c r="G280" t="s">
        <v>109</v>
      </c>
    </row>
    <row r="281" spans="1:7" hidden="1" x14ac:dyDescent="0.25">
      <c r="A281" t="s">
        <v>4</v>
      </c>
      <c r="B281" t="s">
        <v>27</v>
      </c>
      <c r="C281">
        <v>3676</v>
      </c>
      <c r="D281">
        <v>3</v>
      </c>
      <c r="E281">
        <f t="shared" si="11"/>
        <v>3673</v>
      </c>
      <c r="F281" t="s">
        <v>142</v>
      </c>
      <c r="G281" t="s">
        <v>109</v>
      </c>
    </row>
    <row r="282" spans="1:7" hidden="1" x14ac:dyDescent="0.25">
      <c r="A282" t="s">
        <v>5</v>
      </c>
      <c r="B282" t="s">
        <v>27</v>
      </c>
      <c r="C282">
        <v>3194</v>
      </c>
      <c r="D282">
        <v>3</v>
      </c>
      <c r="E282">
        <f t="shared" si="11"/>
        <v>3191</v>
      </c>
      <c r="F282" t="s">
        <v>142</v>
      </c>
      <c r="G282" t="s">
        <v>109</v>
      </c>
    </row>
    <row r="283" spans="1:7" hidden="1" x14ac:dyDescent="0.25">
      <c r="A283" t="s">
        <v>6</v>
      </c>
      <c r="B283" t="s">
        <v>27</v>
      </c>
      <c r="C283">
        <v>3630</v>
      </c>
      <c r="D283">
        <v>3</v>
      </c>
      <c r="E283">
        <f t="shared" si="11"/>
        <v>3627</v>
      </c>
      <c r="F283" t="s">
        <v>142</v>
      </c>
      <c r="G283" t="s">
        <v>109</v>
      </c>
    </row>
    <row r="284" spans="1:7" hidden="1" x14ac:dyDescent="0.25">
      <c r="A284" t="s">
        <v>7</v>
      </c>
      <c r="B284" t="s">
        <v>27</v>
      </c>
      <c r="C284">
        <v>3587</v>
      </c>
      <c r="D284">
        <v>3</v>
      </c>
      <c r="E284">
        <f t="shared" si="11"/>
        <v>3584</v>
      </c>
      <c r="F284" t="s">
        <v>142</v>
      </c>
      <c r="G284" t="s">
        <v>109</v>
      </c>
    </row>
    <row r="285" spans="1:7" hidden="1" x14ac:dyDescent="0.25">
      <c r="A285" t="s">
        <v>8</v>
      </c>
      <c r="B285" t="s">
        <v>27</v>
      </c>
      <c r="C285">
        <v>3719</v>
      </c>
      <c r="D285">
        <v>3</v>
      </c>
      <c r="E285">
        <f t="shared" si="11"/>
        <v>3716</v>
      </c>
      <c r="F285" t="s">
        <v>142</v>
      </c>
      <c r="G285" t="s">
        <v>109</v>
      </c>
    </row>
    <row r="286" spans="1:7" hidden="1" x14ac:dyDescent="0.25">
      <c r="A286" t="s">
        <v>9</v>
      </c>
      <c r="B286" t="s">
        <v>27</v>
      </c>
      <c r="C286">
        <v>3797</v>
      </c>
      <c r="D286">
        <v>3</v>
      </c>
      <c r="E286">
        <f t="shared" si="11"/>
        <v>3794</v>
      </c>
      <c r="F286" t="s">
        <v>142</v>
      </c>
      <c r="G286" t="s">
        <v>109</v>
      </c>
    </row>
    <row r="287" spans="1:7" hidden="1" x14ac:dyDescent="0.25">
      <c r="A287" t="s">
        <v>10</v>
      </c>
      <c r="B287" t="s">
        <v>27</v>
      </c>
      <c r="C287">
        <v>4045</v>
      </c>
      <c r="D287">
        <v>3</v>
      </c>
      <c r="E287">
        <f t="shared" si="11"/>
        <v>4042</v>
      </c>
      <c r="F287" t="s">
        <v>142</v>
      </c>
      <c r="G287" t="s">
        <v>109</v>
      </c>
    </row>
    <row r="288" spans="1:7" hidden="1" x14ac:dyDescent="0.25">
      <c r="A288" t="s">
        <v>11</v>
      </c>
      <c r="B288" t="s">
        <v>27</v>
      </c>
      <c r="C288">
        <v>3867</v>
      </c>
      <c r="D288">
        <v>3</v>
      </c>
      <c r="E288">
        <f t="shared" si="11"/>
        <v>3864</v>
      </c>
      <c r="F288" t="s">
        <v>142</v>
      </c>
      <c r="G288" t="s">
        <v>109</v>
      </c>
    </row>
    <row r="289" spans="1:7" hidden="1" x14ac:dyDescent="0.25">
      <c r="A289" t="s">
        <v>12</v>
      </c>
      <c r="B289" t="s">
        <v>27</v>
      </c>
      <c r="C289">
        <v>3315</v>
      </c>
      <c r="D289">
        <v>3</v>
      </c>
      <c r="E289">
        <f t="shared" si="11"/>
        <v>3312</v>
      </c>
      <c r="F289" t="s">
        <v>142</v>
      </c>
      <c r="G289" t="s">
        <v>109</v>
      </c>
    </row>
    <row r="290" spans="1:7" x14ac:dyDescent="0.25">
      <c r="A290" t="s">
        <v>4</v>
      </c>
      <c r="B290" t="s">
        <v>19</v>
      </c>
      <c r="C290">
        <v>201</v>
      </c>
      <c r="D290">
        <v>165</v>
      </c>
      <c r="E290">
        <f t="shared" ref="E290:E301" si="12">ABS(C290-D290)</f>
        <v>36</v>
      </c>
      <c r="F290" t="s">
        <v>16</v>
      </c>
      <c r="G290" t="s">
        <v>108</v>
      </c>
    </row>
    <row r="291" spans="1:7" x14ac:dyDescent="0.25">
      <c r="A291" t="s">
        <v>8</v>
      </c>
      <c r="B291" t="s">
        <v>19</v>
      </c>
      <c r="C291">
        <v>173</v>
      </c>
      <c r="D291">
        <v>237</v>
      </c>
      <c r="E291">
        <f t="shared" si="12"/>
        <v>64</v>
      </c>
      <c r="F291" t="s">
        <v>16</v>
      </c>
      <c r="G291" t="s">
        <v>108</v>
      </c>
    </row>
    <row r="292" spans="1:7" x14ac:dyDescent="0.25">
      <c r="A292" t="s">
        <v>12</v>
      </c>
      <c r="B292" t="s">
        <v>19</v>
      </c>
      <c r="C292">
        <v>168</v>
      </c>
      <c r="D292">
        <v>227</v>
      </c>
      <c r="E292">
        <f t="shared" si="12"/>
        <v>59</v>
      </c>
      <c r="F292" t="s">
        <v>16</v>
      </c>
      <c r="G292" t="s">
        <v>108</v>
      </c>
    </row>
    <row r="293" spans="1:7" x14ac:dyDescent="0.25">
      <c r="A293" t="s">
        <v>2</v>
      </c>
      <c r="B293" t="s">
        <v>19</v>
      </c>
      <c r="C293">
        <v>169</v>
      </c>
      <c r="D293">
        <v>76</v>
      </c>
      <c r="E293">
        <f t="shared" si="12"/>
        <v>93</v>
      </c>
      <c r="F293" t="s">
        <v>16</v>
      </c>
      <c r="G293" t="s">
        <v>108</v>
      </c>
    </row>
    <row r="294" spans="1:7" x14ac:dyDescent="0.25">
      <c r="A294" t="s">
        <v>0</v>
      </c>
      <c r="B294" t="s">
        <v>19</v>
      </c>
      <c r="C294">
        <v>182</v>
      </c>
      <c r="D294">
        <v>62</v>
      </c>
      <c r="E294">
        <f t="shared" si="12"/>
        <v>120</v>
      </c>
      <c r="F294" t="s">
        <v>16</v>
      </c>
      <c r="G294" t="s">
        <v>108</v>
      </c>
    </row>
    <row r="295" spans="1:7" x14ac:dyDescent="0.25">
      <c r="A295" t="s">
        <v>7</v>
      </c>
      <c r="B295" t="s">
        <v>19</v>
      </c>
      <c r="C295">
        <v>170</v>
      </c>
      <c r="D295">
        <v>64</v>
      </c>
      <c r="E295">
        <f t="shared" si="12"/>
        <v>106</v>
      </c>
      <c r="F295" t="s">
        <v>16</v>
      </c>
      <c r="G295" t="s">
        <v>108</v>
      </c>
    </row>
    <row r="296" spans="1:7" x14ac:dyDescent="0.25">
      <c r="A296" t="s">
        <v>6</v>
      </c>
      <c r="B296" t="s">
        <v>19</v>
      </c>
      <c r="C296">
        <v>158</v>
      </c>
      <c r="D296">
        <v>50</v>
      </c>
      <c r="E296">
        <f t="shared" si="12"/>
        <v>108</v>
      </c>
      <c r="F296" t="s">
        <v>16</v>
      </c>
      <c r="G296" t="s">
        <v>108</v>
      </c>
    </row>
    <row r="297" spans="1:7" x14ac:dyDescent="0.25">
      <c r="A297" t="s">
        <v>3</v>
      </c>
      <c r="B297" t="s">
        <v>19</v>
      </c>
      <c r="C297">
        <v>188</v>
      </c>
      <c r="D297">
        <v>104</v>
      </c>
      <c r="E297">
        <f t="shared" si="12"/>
        <v>84</v>
      </c>
      <c r="F297" t="s">
        <v>16</v>
      </c>
      <c r="G297" t="s">
        <v>108</v>
      </c>
    </row>
    <row r="298" spans="1:7" x14ac:dyDescent="0.25">
      <c r="A298" t="s">
        <v>5</v>
      </c>
      <c r="B298" t="s">
        <v>19</v>
      </c>
      <c r="C298">
        <v>175</v>
      </c>
      <c r="D298">
        <v>63</v>
      </c>
      <c r="E298">
        <f t="shared" si="12"/>
        <v>112</v>
      </c>
      <c r="F298" t="s">
        <v>16</v>
      </c>
      <c r="G298" t="s">
        <v>108</v>
      </c>
    </row>
    <row r="299" spans="1:7" x14ac:dyDescent="0.25">
      <c r="A299" t="s">
        <v>11</v>
      </c>
      <c r="B299" t="s">
        <v>19</v>
      </c>
      <c r="C299">
        <v>167</v>
      </c>
      <c r="D299">
        <v>134</v>
      </c>
      <c r="E299">
        <f t="shared" si="12"/>
        <v>33</v>
      </c>
      <c r="F299" t="s">
        <v>16</v>
      </c>
      <c r="G299" t="s">
        <v>108</v>
      </c>
    </row>
    <row r="300" spans="1:7" x14ac:dyDescent="0.25">
      <c r="A300" t="s">
        <v>10</v>
      </c>
      <c r="B300" t="s">
        <v>19</v>
      </c>
      <c r="C300">
        <v>184</v>
      </c>
      <c r="D300">
        <v>1415</v>
      </c>
      <c r="E300">
        <f t="shared" si="12"/>
        <v>1231</v>
      </c>
      <c r="F300" t="s">
        <v>16</v>
      </c>
      <c r="G300" t="s">
        <v>108</v>
      </c>
    </row>
    <row r="301" spans="1:7" x14ac:dyDescent="0.25">
      <c r="A301" t="s">
        <v>9</v>
      </c>
      <c r="B301" t="s">
        <v>19</v>
      </c>
      <c r="C301">
        <v>177</v>
      </c>
      <c r="D301">
        <v>609</v>
      </c>
      <c r="E301">
        <f t="shared" si="12"/>
        <v>432</v>
      </c>
      <c r="F301" t="s">
        <v>16</v>
      </c>
      <c r="G301" t="s">
        <v>108</v>
      </c>
    </row>
    <row r="302" spans="1:7" hidden="1" x14ac:dyDescent="0.25">
      <c r="A302" t="s">
        <v>0</v>
      </c>
      <c r="B302" t="s">
        <v>19</v>
      </c>
      <c r="C302">
        <v>182</v>
      </c>
      <c r="D302">
        <v>3</v>
      </c>
      <c r="E302">
        <f t="shared" ref="E302:E313" si="13">ABS(C302-D302)</f>
        <v>179</v>
      </c>
      <c r="F302" t="s">
        <v>16</v>
      </c>
      <c r="G302" t="s">
        <v>109</v>
      </c>
    </row>
    <row r="303" spans="1:7" hidden="1" x14ac:dyDescent="0.25">
      <c r="A303" t="s">
        <v>2</v>
      </c>
      <c r="B303" t="s">
        <v>19</v>
      </c>
      <c r="C303">
        <v>169</v>
      </c>
      <c r="D303">
        <v>3</v>
      </c>
      <c r="E303">
        <f t="shared" si="13"/>
        <v>166</v>
      </c>
      <c r="F303" t="s">
        <v>16</v>
      </c>
      <c r="G303" t="s">
        <v>109</v>
      </c>
    </row>
    <row r="304" spans="1:7" hidden="1" x14ac:dyDescent="0.25">
      <c r="A304" t="s">
        <v>3</v>
      </c>
      <c r="B304" t="s">
        <v>19</v>
      </c>
      <c r="C304">
        <v>188</v>
      </c>
      <c r="D304">
        <v>3</v>
      </c>
      <c r="E304">
        <f t="shared" si="13"/>
        <v>185</v>
      </c>
      <c r="F304" t="s">
        <v>16</v>
      </c>
      <c r="G304" t="s">
        <v>109</v>
      </c>
    </row>
    <row r="305" spans="1:7" hidden="1" x14ac:dyDescent="0.25">
      <c r="A305" t="s">
        <v>4</v>
      </c>
      <c r="B305" t="s">
        <v>19</v>
      </c>
      <c r="C305">
        <v>201</v>
      </c>
      <c r="D305">
        <v>3</v>
      </c>
      <c r="E305">
        <f t="shared" si="13"/>
        <v>198</v>
      </c>
      <c r="F305" t="s">
        <v>16</v>
      </c>
      <c r="G305" t="s">
        <v>109</v>
      </c>
    </row>
    <row r="306" spans="1:7" hidden="1" x14ac:dyDescent="0.25">
      <c r="A306" t="s">
        <v>5</v>
      </c>
      <c r="B306" t="s">
        <v>19</v>
      </c>
      <c r="C306">
        <v>175</v>
      </c>
      <c r="D306">
        <v>3</v>
      </c>
      <c r="E306">
        <f t="shared" si="13"/>
        <v>172</v>
      </c>
      <c r="F306" t="s">
        <v>16</v>
      </c>
      <c r="G306" t="s">
        <v>109</v>
      </c>
    </row>
    <row r="307" spans="1:7" hidden="1" x14ac:dyDescent="0.25">
      <c r="A307" t="s">
        <v>6</v>
      </c>
      <c r="B307" t="s">
        <v>19</v>
      </c>
      <c r="C307">
        <v>158</v>
      </c>
      <c r="D307">
        <v>3</v>
      </c>
      <c r="E307">
        <f t="shared" si="13"/>
        <v>155</v>
      </c>
      <c r="F307" t="s">
        <v>16</v>
      </c>
      <c r="G307" t="s">
        <v>109</v>
      </c>
    </row>
    <row r="308" spans="1:7" hidden="1" x14ac:dyDescent="0.25">
      <c r="A308" t="s">
        <v>7</v>
      </c>
      <c r="B308" t="s">
        <v>19</v>
      </c>
      <c r="C308">
        <v>170</v>
      </c>
      <c r="D308">
        <v>3</v>
      </c>
      <c r="E308">
        <f t="shared" si="13"/>
        <v>167</v>
      </c>
      <c r="F308" t="s">
        <v>16</v>
      </c>
      <c r="G308" t="s">
        <v>109</v>
      </c>
    </row>
    <row r="309" spans="1:7" hidden="1" x14ac:dyDescent="0.25">
      <c r="A309" t="s">
        <v>8</v>
      </c>
      <c r="B309" t="s">
        <v>19</v>
      </c>
      <c r="C309">
        <v>173</v>
      </c>
      <c r="D309">
        <v>3</v>
      </c>
      <c r="E309">
        <f t="shared" si="13"/>
        <v>170</v>
      </c>
      <c r="F309" t="s">
        <v>16</v>
      </c>
      <c r="G309" t="s">
        <v>109</v>
      </c>
    </row>
    <row r="310" spans="1:7" hidden="1" x14ac:dyDescent="0.25">
      <c r="A310" t="s">
        <v>9</v>
      </c>
      <c r="B310" t="s">
        <v>19</v>
      </c>
      <c r="C310">
        <v>177</v>
      </c>
      <c r="D310">
        <v>3</v>
      </c>
      <c r="E310">
        <f t="shared" si="13"/>
        <v>174</v>
      </c>
      <c r="F310" t="s">
        <v>16</v>
      </c>
      <c r="G310" t="s">
        <v>109</v>
      </c>
    </row>
    <row r="311" spans="1:7" hidden="1" x14ac:dyDescent="0.25">
      <c r="A311" t="s">
        <v>10</v>
      </c>
      <c r="B311" t="s">
        <v>19</v>
      </c>
      <c r="C311">
        <v>184</v>
      </c>
      <c r="D311">
        <v>3</v>
      </c>
      <c r="E311">
        <f t="shared" si="13"/>
        <v>181</v>
      </c>
      <c r="F311" t="s">
        <v>16</v>
      </c>
      <c r="G311" t="s">
        <v>109</v>
      </c>
    </row>
    <row r="312" spans="1:7" hidden="1" x14ac:dyDescent="0.25">
      <c r="A312" t="s">
        <v>11</v>
      </c>
      <c r="B312" t="s">
        <v>19</v>
      </c>
      <c r="C312">
        <v>167</v>
      </c>
      <c r="D312">
        <v>3</v>
      </c>
      <c r="E312">
        <f t="shared" si="13"/>
        <v>164</v>
      </c>
      <c r="F312" t="s">
        <v>16</v>
      </c>
      <c r="G312" t="s">
        <v>109</v>
      </c>
    </row>
    <row r="313" spans="1:7" hidden="1" x14ac:dyDescent="0.25">
      <c r="A313" t="s">
        <v>12</v>
      </c>
      <c r="B313" t="s">
        <v>19</v>
      </c>
      <c r="C313">
        <v>168</v>
      </c>
      <c r="D313">
        <v>3</v>
      </c>
      <c r="E313">
        <f t="shared" si="13"/>
        <v>165</v>
      </c>
      <c r="F313" t="s">
        <v>16</v>
      </c>
      <c r="G313" t="s">
        <v>109</v>
      </c>
    </row>
    <row r="314" spans="1:7" hidden="1" x14ac:dyDescent="0.25">
      <c r="A314" t="s">
        <v>0</v>
      </c>
      <c r="B314" t="s">
        <v>19</v>
      </c>
      <c r="C314">
        <v>1000</v>
      </c>
      <c r="D314">
        <v>3</v>
      </c>
      <c r="E314">
        <f>ABS(C314-D314)</f>
        <v>997</v>
      </c>
      <c r="F314" t="s">
        <v>15</v>
      </c>
      <c r="G314" t="s">
        <v>108</v>
      </c>
    </row>
    <row r="315" spans="1:7" hidden="1" x14ac:dyDescent="0.25">
      <c r="A315" t="s">
        <v>2</v>
      </c>
      <c r="B315" t="s">
        <v>19</v>
      </c>
      <c r="C315">
        <v>979</v>
      </c>
      <c r="D315">
        <v>3</v>
      </c>
      <c r="E315">
        <f t="shared" ref="E315:E337" si="14">ABS(C315-D315)</f>
        <v>976</v>
      </c>
      <c r="F315" t="s">
        <v>15</v>
      </c>
      <c r="G315" t="s">
        <v>108</v>
      </c>
    </row>
    <row r="316" spans="1:7" hidden="1" x14ac:dyDescent="0.25">
      <c r="A316" t="s">
        <v>3</v>
      </c>
      <c r="B316" t="s">
        <v>19</v>
      </c>
      <c r="C316">
        <v>955</v>
      </c>
      <c r="D316">
        <v>3</v>
      </c>
      <c r="E316">
        <f t="shared" si="14"/>
        <v>952</v>
      </c>
      <c r="F316" t="s">
        <v>15</v>
      </c>
      <c r="G316" t="s">
        <v>108</v>
      </c>
    </row>
    <row r="317" spans="1:7" hidden="1" x14ac:dyDescent="0.25">
      <c r="A317" t="s">
        <v>4</v>
      </c>
      <c r="B317" t="s">
        <v>19</v>
      </c>
      <c r="C317">
        <v>1018</v>
      </c>
      <c r="D317">
        <v>3</v>
      </c>
      <c r="E317">
        <f t="shared" si="14"/>
        <v>1015</v>
      </c>
      <c r="F317" t="s">
        <v>15</v>
      </c>
      <c r="G317" t="s">
        <v>108</v>
      </c>
    </row>
    <row r="318" spans="1:7" hidden="1" x14ac:dyDescent="0.25">
      <c r="A318" t="s">
        <v>5</v>
      </c>
      <c r="B318" t="s">
        <v>19</v>
      </c>
      <c r="C318">
        <v>862</v>
      </c>
      <c r="D318">
        <v>3</v>
      </c>
      <c r="E318">
        <f t="shared" si="14"/>
        <v>859</v>
      </c>
      <c r="F318" t="s">
        <v>15</v>
      </c>
      <c r="G318" t="s">
        <v>108</v>
      </c>
    </row>
    <row r="319" spans="1:7" hidden="1" x14ac:dyDescent="0.25">
      <c r="A319" t="s">
        <v>6</v>
      </c>
      <c r="B319" t="s">
        <v>19</v>
      </c>
      <c r="C319">
        <v>1008</v>
      </c>
      <c r="D319">
        <v>3</v>
      </c>
      <c r="E319">
        <f t="shared" si="14"/>
        <v>1005</v>
      </c>
      <c r="F319" t="s">
        <v>15</v>
      </c>
      <c r="G319" t="s">
        <v>108</v>
      </c>
    </row>
    <row r="320" spans="1:7" hidden="1" x14ac:dyDescent="0.25">
      <c r="A320" t="s">
        <v>7</v>
      </c>
      <c r="B320" t="s">
        <v>19</v>
      </c>
      <c r="C320">
        <v>977</v>
      </c>
      <c r="D320">
        <v>3</v>
      </c>
      <c r="E320">
        <f t="shared" si="14"/>
        <v>974</v>
      </c>
      <c r="F320" t="s">
        <v>15</v>
      </c>
      <c r="G320" t="s">
        <v>108</v>
      </c>
    </row>
    <row r="321" spans="1:7" hidden="1" x14ac:dyDescent="0.25">
      <c r="A321" t="s">
        <v>8</v>
      </c>
      <c r="B321" t="s">
        <v>19</v>
      </c>
      <c r="C321">
        <v>910</v>
      </c>
      <c r="D321">
        <v>3</v>
      </c>
      <c r="E321">
        <f t="shared" si="14"/>
        <v>907</v>
      </c>
      <c r="F321" t="s">
        <v>15</v>
      </c>
      <c r="G321" t="s">
        <v>108</v>
      </c>
    </row>
    <row r="322" spans="1:7" hidden="1" x14ac:dyDescent="0.25">
      <c r="A322" t="s">
        <v>9</v>
      </c>
      <c r="B322" t="s">
        <v>19</v>
      </c>
      <c r="C322">
        <v>921</v>
      </c>
      <c r="D322">
        <v>3</v>
      </c>
      <c r="E322">
        <f t="shared" si="14"/>
        <v>918</v>
      </c>
      <c r="F322" t="s">
        <v>15</v>
      </c>
      <c r="G322" t="s">
        <v>108</v>
      </c>
    </row>
    <row r="323" spans="1:7" hidden="1" x14ac:dyDescent="0.25">
      <c r="A323" t="s">
        <v>10</v>
      </c>
      <c r="B323" t="s">
        <v>19</v>
      </c>
      <c r="C323">
        <v>1079</v>
      </c>
      <c r="D323">
        <v>3</v>
      </c>
      <c r="E323">
        <f t="shared" si="14"/>
        <v>1076</v>
      </c>
      <c r="F323" t="s">
        <v>15</v>
      </c>
      <c r="G323" t="s">
        <v>108</v>
      </c>
    </row>
    <row r="324" spans="1:7" hidden="1" x14ac:dyDescent="0.25">
      <c r="A324" t="s">
        <v>11</v>
      </c>
      <c r="B324" t="s">
        <v>19</v>
      </c>
      <c r="C324">
        <v>1032</v>
      </c>
      <c r="D324">
        <v>3</v>
      </c>
      <c r="E324">
        <f t="shared" si="14"/>
        <v>1029</v>
      </c>
      <c r="F324" t="s">
        <v>15</v>
      </c>
      <c r="G324" t="s">
        <v>108</v>
      </c>
    </row>
    <row r="325" spans="1:7" hidden="1" x14ac:dyDescent="0.25">
      <c r="A325" t="s">
        <v>12</v>
      </c>
      <c r="B325" t="s">
        <v>19</v>
      </c>
      <c r="C325">
        <v>922</v>
      </c>
      <c r="D325">
        <v>3</v>
      </c>
      <c r="E325">
        <f t="shared" si="14"/>
        <v>919</v>
      </c>
      <c r="F325" t="s">
        <v>15</v>
      </c>
      <c r="G325" t="s">
        <v>108</v>
      </c>
    </row>
    <row r="326" spans="1:7" hidden="1" x14ac:dyDescent="0.25">
      <c r="A326" t="s">
        <v>0</v>
      </c>
      <c r="B326" t="s">
        <v>19</v>
      </c>
      <c r="C326">
        <v>1000</v>
      </c>
      <c r="D326">
        <v>3</v>
      </c>
      <c r="E326">
        <f t="shared" si="14"/>
        <v>997</v>
      </c>
      <c r="F326" t="s">
        <v>15</v>
      </c>
      <c r="G326" t="s">
        <v>109</v>
      </c>
    </row>
    <row r="327" spans="1:7" hidden="1" x14ac:dyDescent="0.25">
      <c r="A327" t="s">
        <v>2</v>
      </c>
      <c r="B327" t="s">
        <v>19</v>
      </c>
      <c r="C327">
        <v>979</v>
      </c>
      <c r="D327">
        <v>3</v>
      </c>
      <c r="E327">
        <f t="shared" si="14"/>
        <v>976</v>
      </c>
      <c r="F327" t="s">
        <v>15</v>
      </c>
      <c r="G327" t="s">
        <v>109</v>
      </c>
    </row>
    <row r="328" spans="1:7" hidden="1" x14ac:dyDescent="0.25">
      <c r="A328" t="s">
        <v>3</v>
      </c>
      <c r="B328" t="s">
        <v>19</v>
      </c>
      <c r="C328">
        <v>955</v>
      </c>
      <c r="D328">
        <v>3</v>
      </c>
      <c r="E328">
        <f t="shared" si="14"/>
        <v>952</v>
      </c>
      <c r="F328" t="s">
        <v>15</v>
      </c>
      <c r="G328" t="s">
        <v>109</v>
      </c>
    </row>
    <row r="329" spans="1:7" hidden="1" x14ac:dyDescent="0.25">
      <c r="A329" t="s">
        <v>4</v>
      </c>
      <c r="B329" t="s">
        <v>19</v>
      </c>
      <c r="C329">
        <v>1018</v>
      </c>
      <c r="D329">
        <v>3</v>
      </c>
      <c r="E329">
        <f t="shared" si="14"/>
        <v>1015</v>
      </c>
      <c r="F329" t="s">
        <v>15</v>
      </c>
      <c r="G329" t="s">
        <v>109</v>
      </c>
    </row>
    <row r="330" spans="1:7" hidden="1" x14ac:dyDescent="0.25">
      <c r="A330" t="s">
        <v>5</v>
      </c>
      <c r="B330" t="s">
        <v>19</v>
      </c>
      <c r="C330">
        <v>862</v>
      </c>
      <c r="D330">
        <v>3</v>
      </c>
      <c r="E330">
        <f t="shared" si="14"/>
        <v>859</v>
      </c>
      <c r="F330" t="s">
        <v>15</v>
      </c>
      <c r="G330" t="s">
        <v>109</v>
      </c>
    </row>
    <row r="331" spans="1:7" hidden="1" x14ac:dyDescent="0.25">
      <c r="A331" t="s">
        <v>6</v>
      </c>
      <c r="B331" t="s">
        <v>19</v>
      </c>
      <c r="C331">
        <v>1008</v>
      </c>
      <c r="D331">
        <v>3</v>
      </c>
      <c r="E331">
        <f t="shared" si="14"/>
        <v>1005</v>
      </c>
      <c r="F331" t="s">
        <v>15</v>
      </c>
      <c r="G331" t="s">
        <v>109</v>
      </c>
    </row>
    <row r="332" spans="1:7" hidden="1" x14ac:dyDescent="0.25">
      <c r="A332" t="s">
        <v>7</v>
      </c>
      <c r="B332" t="s">
        <v>19</v>
      </c>
      <c r="C332">
        <v>977</v>
      </c>
      <c r="D332">
        <v>3</v>
      </c>
      <c r="E332">
        <f t="shared" si="14"/>
        <v>974</v>
      </c>
      <c r="F332" t="s">
        <v>15</v>
      </c>
      <c r="G332" t="s">
        <v>109</v>
      </c>
    </row>
    <row r="333" spans="1:7" hidden="1" x14ac:dyDescent="0.25">
      <c r="A333" t="s">
        <v>8</v>
      </c>
      <c r="B333" t="s">
        <v>19</v>
      </c>
      <c r="C333">
        <v>910</v>
      </c>
      <c r="D333">
        <v>3</v>
      </c>
      <c r="E333">
        <f t="shared" si="14"/>
        <v>907</v>
      </c>
      <c r="F333" t="s">
        <v>15</v>
      </c>
      <c r="G333" t="s">
        <v>109</v>
      </c>
    </row>
    <row r="334" spans="1:7" hidden="1" x14ac:dyDescent="0.25">
      <c r="A334" t="s">
        <v>9</v>
      </c>
      <c r="B334" t="s">
        <v>19</v>
      </c>
      <c r="C334">
        <v>921</v>
      </c>
      <c r="D334">
        <v>3</v>
      </c>
      <c r="E334">
        <f t="shared" si="14"/>
        <v>918</v>
      </c>
      <c r="F334" t="s">
        <v>15</v>
      </c>
      <c r="G334" t="s">
        <v>109</v>
      </c>
    </row>
    <row r="335" spans="1:7" hidden="1" x14ac:dyDescent="0.25">
      <c r="A335" t="s">
        <v>10</v>
      </c>
      <c r="B335" t="s">
        <v>19</v>
      </c>
      <c r="C335">
        <v>1079</v>
      </c>
      <c r="D335">
        <v>3</v>
      </c>
      <c r="E335">
        <f t="shared" si="14"/>
        <v>1076</v>
      </c>
      <c r="F335" t="s">
        <v>15</v>
      </c>
      <c r="G335" t="s">
        <v>109</v>
      </c>
    </row>
    <row r="336" spans="1:7" hidden="1" x14ac:dyDescent="0.25">
      <c r="A336" t="s">
        <v>11</v>
      </c>
      <c r="B336" t="s">
        <v>19</v>
      </c>
      <c r="C336">
        <v>1032</v>
      </c>
      <c r="D336">
        <v>3</v>
      </c>
      <c r="E336">
        <f t="shared" si="14"/>
        <v>1029</v>
      </c>
      <c r="F336" t="s">
        <v>15</v>
      </c>
      <c r="G336" t="s">
        <v>109</v>
      </c>
    </row>
    <row r="337" spans="1:7" hidden="1" x14ac:dyDescent="0.25">
      <c r="A337" t="s">
        <v>12</v>
      </c>
      <c r="B337" t="s">
        <v>19</v>
      </c>
      <c r="C337">
        <v>922</v>
      </c>
      <c r="D337">
        <v>3</v>
      </c>
      <c r="E337">
        <f t="shared" si="14"/>
        <v>919</v>
      </c>
      <c r="F337" t="s">
        <v>15</v>
      </c>
      <c r="G337" t="s">
        <v>109</v>
      </c>
    </row>
    <row r="338" spans="1:7" hidden="1" x14ac:dyDescent="0.25">
      <c r="A338" t="s">
        <v>0</v>
      </c>
      <c r="B338" t="s">
        <v>19</v>
      </c>
      <c r="C338">
        <v>1182</v>
      </c>
      <c r="D338">
        <v>3</v>
      </c>
      <c r="E338">
        <f>ABS(C338-D338)</f>
        <v>1179</v>
      </c>
      <c r="F338" t="s">
        <v>142</v>
      </c>
      <c r="G338" t="s">
        <v>108</v>
      </c>
    </row>
    <row r="339" spans="1:7" hidden="1" x14ac:dyDescent="0.25">
      <c r="A339" t="s">
        <v>2</v>
      </c>
      <c r="B339" t="s">
        <v>19</v>
      </c>
      <c r="C339">
        <v>1148</v>
      </c>
      <c r="D339">
        <v>3</v>
      </c>
      <c r="E339">
        <f t="shared" ref="E339:E361" si="15">ABS(C339-D339)</f>
        <v>1145</v>
      </c>
      <c r="F339" t="s">
        <v>142</v>
      </c>
      <c r="G339" t="s">
        <v>108</v>
      </c>
    </row>
    <row r="340" spans="1:7" hidden="1" x14ac:dyDescent="0.25">
      <c r="A340" t="s">
        <v>3</v>
      </c>
      <c r="B340" t="s">
        <v>19</v>
      </c>
      <c r="C340">
        <v>1143</v>
      </c>
      <c r="D340">
        <v>3</v>
      </c>
      <c r="E340">
        <f t="shared" si="15"/>
        <v>1140</v>
      </c>
      <c r="F340" t="s">
        <v>142</v>
      </c>
      <c r="G340" t="s">
        <v>108</v>
      </c>
    </row>
    <row r="341" spans="1:7" hidden="1" x14ac:dyDescent="0.25">
      <c r="A341" t="s">
        <v>4</v>
      </c>
      <c r="B341" t="s">
        <v>19</v>
      </c>
      <c r="C341">
        <v>1219</v>
      </c>
      <c r="D341">
        <v>3</v>
      </c>
      <c r="E341">
        <f t="shared" si="15"/>
        <v>1216</v>
      </c>
      <c r="F341" t="s">
        <v>142</v>
      </c>
      <c r="G341" t="s">
        <v>108</v>
      </c>
    </row>
    <row r="342" spans="1:7" hidden="1" x14ac:dyDescent="0.25">
      <c r="A342" t="s">
        <v>5</v>
      </c>
      <c r="B342" t="s">
        <v>19</v>
      </c>
      <c r="C342">
        <v>1037</v>
      </c>
      <c r="D342">
        <v>3</v>
      </c>
      <c r="E342">
        <f t="shared" si="15"/>
        <v>1034</v>
      </c>
      <c r="F342" t="s">
        <v>142</v>
      </c>
      <c r="G342" t="s">
        <v>108</v>
      </c>
    </row>
    <row r="343" spans="1:7" hidden="1" x14ac:dyDescent="0.25">
      <c r="A343" t="s">
        <v>6</v>
      </c>
      <c r="B343" t="s">
        <v>19</v>
      </c>
      <c r="C343">
        <v>1166</v>
      </c>
      <c r="D343">
        <v>3</v>
      </c>
      <c r="E343">
        <f t="shared" si="15"/>
        <v>1163</v>
      </c>
      <c r="F343" t="s">
        <v>142</v>
      </c>
      <c r="G343" t="s">
        <v>108</v>
      </c>
    </row>
    <row r="344" spans="1:7" hidden="1" x14ac:dyDescent="0.25">
      <c r="A344" t="s">
        <v>7</v>
      </c>
      <c r="B344" t="s">
        <v>19</v>
      </c>
      <c r="C344">
        <v>1147</v>
      </c>
      <c r="D344">
        <v>3</v>
      </c>
      <c r="E344">
        <f t="shared" si="15"/>
        <v>1144</v>
      </c>
      <c r="F344" t="s">
        <v>142</v>
      </c>
      <c r="G344" t="s">
        <v>108</v>
      </c>
    </row>
    <row r="345" spans="1:7" hidden="1" x14ac:dyDescent="0.25">
      <c r="A345" t="s">
        <v>8</v>
      </c>
      <c r="B345" t="s">
        <v>19</v>
      </c>
      <c r="C345">
        <v>1083</v>
      </c>
      <c r="D345">
        <v>3</v>
      </c>
      <c r="E345">
        <f t="shared" si="15"/>
        <v>1080</v>
      </c>
      <c r="F345" t="s">
        <v>142</v>
      </c>
      <c r="G345" t="s">
        <v>108</v>
      </c>
    </row>
    <row r="346" spans="1:7" hidden="1" x14ac:dyDescent="0.25">
      <c r="A346" t="s">
        <v>9</v>
      </c>
      <c r="B346" t="s">
        <v>19</v>
      </c>
      <c r="C346">
        <v>1098</v>
      </c>
      <c r="D346">
        <v>3</v>
      </c>
      <c r="E346">
        <f t="shared" si="15"/>
        <v>1095</v>
      </c>
      <c r="F346" t="s">
        <v>142</v>
      </c>
      <c r="G346" t="s">
        <v>108</v>
      </c>
    </row>
    <row r="347" spans="1:7" hidden="1" x14ac:dyDescent="0.25">
      <c r="A347" t="s">
        <v>10</v>
      </c>
      <c r="B347" t="s">
        <v>19</v>
      </c>
      <c r="C347">
        <v>1263</v>
      </c>
      <c r="D347">
        <v>3</v>
      </c>
      <c r="E347">
        <f t="shared" si="15"/>
        <v>1260</v>
      </c>
      <c r="F347" t="s">
        <v>142</v>
      </c>
      <c r="G347" t="s">
        <v>108</v>
      </c>
    </row>
    <row r="348" spans="1:7" hidden="1" x14ac:dyDescent="0.25">
      <c r="A348" t="s">
        <v>11</v>
      </c>
      <c r="B348" t="s">
        <v>19</v>
      </c>
      <c r="C348">
        <v>1199</v>
      </c>
      <c r="D348">
        <v>3</v>
      </c>
      <c r="E348">
        <f t="shared" si="15"/>
        <v>1196</v>
      </c>
      <c r="F348" t="s">
        <v>142</v>
      </c>
      <c r="G348" t="s">
        <v>108</v>
      </c>
    </row>
    <row r="349" spans="1:7" hidden="1" x14ac:dyDescent="0.25">
      <c r="A349" t="s">
        <v>12</v>
      </c>
      <c r="B349" t="s">
        <v>19</v>
      </c>
      <c r="C349">
        <v>1090</v>
      </c>
      <c r="D349">
        <v>3</v>
      </c>
      <c r="E349">
        <f t="shared" si="15"/>
        <v>1087</v>
      </c>
      <c r="F349" t="s">
        <v>142</v>
      </c>
      <c r="G349" t="s">
        <v>108</v>
      </c>
    </row>
    <row r="350" spans="1:7" hidden="1" x14ac:dyDescent="0.25">
      <c r="A350" t="s">
        <v>0</v>
      </c>
      <c r="B350" t="s">
        <v>19</v>
      </c>
      <c r="C350">
        <v>1182</v>
      </c>
      <c r="D350">
        <v>3</v>
      </c>
      <c r="E350">
        <f t="shared" si="15"/>
        <v>1179</v>
      </c>
      <c r="F350" t="s">
        <v>142</v>
      </c>
      <c r="G350" t="s">
        <v>109</v>
      </c>
    </row>
    <row r="351" spans="1:7" hidden="1" x14ac:dyDescent="0.25">
      <c r="A351" t="s">
        <v>2</v>
      </c>
      <c r="B351" t="s">
        <v>19</v>
      </c>
      <c r="C351">
        <v>1148</v>
      </c>
      <c r="D351">
        <v>3</v>
      </c>
      <c r="E351">
        <f t="shared" si="15"/>
        <v>1145</v>
      </c>
      <c r="F351" t="s">
        <v>142</v>
      </c>
      <c r="G351" t="s">
        <v>109</v>
      </c>
    </row>
    <row r="352" spans="1:7" hidden="1" x14ac:dyDescent="0.25">
      <c r="A352" t="s">
        <v>3</v>
      </c>
      <c r="B352" t="s">
        <v>19</v>
      </c>
      <c r="C352">
        <v>1143</v>
      </c>
      <c r="D352">
        <v>3</v>
      </c>
      <c r="E352">
        <f t="shared" si="15"/>
        <v>1140</v>
      </c>
      <c r="F352" t="s">
        <v>142</v>
      </c>
      <c r="G352" t="s">
        <v>109</v>
      </c>
    </row>
    <row r="353" spans="1:7" hidden="1" x14ac:dyDescent="0.25">
      <c r="A353" t="s">
        <v>4</v>
      </c>
      <c r="B353" t="s">
        <v>19</v>
      </c>
      <c r="C353">
        <v>1219</v>
      </c>
      <c r="D353">
        <v>3</v>
      </c>
      <c r="E353">
        <f t="shared" si="15"/>
        <v>1216</v>
      </c>
      <c r="F353" t="s">
        <v>142</v>
      </c>
      <c r="G353" t="s">
        <v>109</v>
      </c>
    </row>
    <row r="354" spans="1:7" hidden="1" x14ac:dyDescent="0.25">
      <c r="A354" t="s">
        <v>5</v>
      </c>
      <c r="B354" t="s">
        <v>19</v>
      </c>
      <c r="C354">
        <v>1037</v>
      </c>
      <c r="D354">
        <v>3</v>
      </c>
      <c r="E354">
        <f t="shared" si="15"/>
        <v>1034</v>
      </c>
      <c r="F354" t="s">
        <v>142</v>
      </c>
      <c r="G354" t="s">
        <v>109</v>
      </c>
    </row>
    <row r="355" spans="1:7" hidden="1" x14ac:dyDescent="0.25">
      <c r="A355" t="s">
        <v>6</v>
      </c>
      <c r="B355" t="s">
        <v>19</v>
      </c>
      <c r="C355">
        <v>1166</v>
      </c>
      <c r="D355">
        <v>3</v>
      </c>
      <c r="E355">
        <f t="shared" si="15"/>
        <v>1163</v>
      </c>
      <c r="F355" t="s">
        <v>142</v>
      </c>
      <c r="G355" t="s">
        <v>109</v>
      </c>
    </row>
    <row r="356" spans="1:7" hidden="1" x14ac:dyDescent="0.25">
      <c r="A356" t="s">
        <v>7</v>
      </c>
      <c r="B356" t="s">
        <v>19</v>
      </c>
      <c r="C356">
        <v>1147</v>
      </c>
      <c r="D356">
        <v>3</v>
      </c>
      <c r="E356">
        <f t="shared" si="15"/>
        <v>1144</v>
      </c>
      <c r="F356" t="s">
        <v>142</v>
      </c>
      <c r="G356" t="s">
        <v>109</v>
      </c>
    </row>
    <row r="357" spans="1:7" hidden="1" x14ac:dyDescent="0.25">
      <c r="A357" t="s">
        <v>8</v>
      </c>
      <c r="B357" t="s">
        <v>19</v>
      </c>
      <c r="C357">
        <v>1083</v>
      </c>
      <c r="D357">
        <v>3</v>
      </c>
      <c r="E357">
        <f t="shared" si="15"/>
        <v>1080</v>
      </c>
      <c r="F357" t="s">
        <v>142</v>
      </c>
      <c r="G357" t="s">
        <v>109</v>
      </c>
    </row>
    <row r="358" spans="1:7" hidden="1" x14ac:dyDescent="0.25">
      <c r="A358" t="s">
        <v>9</v>
      </c>
      <c r="B358" t="s">
        <v>19</v>
      </c>
      <c r="C358">
        <v>1098</v>
      </c>
      <c r="D358">
        <v>3</v>
      </c>
      <c r="E358">
        <f t="shared" si="15"/>
        <v>1095</v>
      </c>
      <c r="F358" t="s">
        <v>142</v>
      </c>
      <c r="G358" t="s">
        <v>109</v>
      </c>
    </row>
    <row r="359" spans="1:7" hidden="1" x14ac:dyDescent="0.25">
      <c r="A359" t="s">
        <v>10</v>
      </c>
      <c r="B359" t="s">
        <v>19</v>
      </c>
      <c r="C359">
        <v>1263</v>
      </c>
      <c r="D359">
        <v>3</v>
      </c>
      <c r="E359">
        <f t="shared" si="15"/>
        <v>1260</v>
      </c>
      <c r="F359" t="s">
        <v>142</v>
      </c>
      <c r="G359" t="s">
        <v>109</v>
      </c>
    </row>
    <row r="360" spans="1:7" hidden="1" x14ac:dyDescent="0.25">
      <c r="A360" t="s">
        <v>11</v>
      </c>
      <c r="B360" t="s">
        <v>19</v>
      </c>
      <c r="C360">
        <v>1199</v>
      </c>
      <c r="D360">
        <v>3</v>
      </c>
      <c r="E360">
        <f t="shared" si="15"/>
        <v>1196</v>
      </c>
      <c r="F360" t="s">
        <v>142</v>
      </c>
      <c r="G360" t="s">
        <v>109</v>
      </c>
    </row>
    <row r="361" spans="1:7" hidden="1" x14ac:dyDescent="0.25">
      <c r="A361" t="s">
        <v>12</v>
      </c>
      <c r="B361" t="s">
        <v>19</v>
      </c>
      <c r="C361">
        <v>1090</v>
      </c>
      <c r="D361">
        <v>3</v>
      </c>
      <c r="E361">
        <f t="shared" si="15"/>
        <v>1087</v>
      </c>
      <c r="F361" t="s">
        <v>142</v>
      </c>
      <c r="G361" t="s">
        <v>109</v>
      </c>
    </row>
    <row r="362" spans="1:7" x14ac:dyDescent="0.25">
      <c r="A362" t="s">
        <v>4</v>
      </c>
      <c r="B362" t="s">
        <v>28</v>
      </c>
      <c r="C362">
        <v>0</v>
      </c>
      <c r="D362">
        <v>0</v>
      </c>
      <c r="E362">
        <f t="shared" ref="E362:E373" si="16">ABS(C362-D362)</f>
        <v>0</v>
      </c>
      <c r="F362" t="s">
        <v>16</v>
      </c>
      <c r="G362" t="s">
        <v>108</v>
      </c>
    </row>
    <row r="363" spans="1:7" x14ac:dyDescent="0.25">
      <c r="A363" t="s">
        <v>8</v>
      </c>
      <c r="B363" t="s">
        <v>28</v>
      </c>
      <c r="C363">
        <v>0</v>
      </c>
      <c r="D363">
        <v>0</v>
      </c>
      <c r="E363">
        <f t="shared" si="16"/>
        <v>0</v>
      </c>
      <c r="F363" t="s">
        <v>16</v>
      </c>
      <c r="G363" t="s">
        <v>108</v>
      </c>
    </row>
    <row r="364" spans="1:7" x14ac:dyDescent="0.25">
      <c r="A364" t="s">
        <v>12</v>
      </c>
      <c r="B364" t="s">
        <v>28</v>
      </c>
      <c r="C364">
        <v>0</v>
      </c>
      <c r="D364">
        <v>1</v>
      </c>
      <c r="E364">
        <f t="shared" si="16"/>
        <v>1</v>
      </c>
      <c r="F364" t="s">
        <v>16</v>
      </c>
      <c r="G364" t="s">
        <v>108</v>
      </c>
    </row>
    <row r="365" spans="1:7" x14ac:dyDescent="0.25">
      <c r="A365" t="s">
        <v>2</v>
      </c>
      <c r="B365" t="s">
        <v>28</v>
      </c>
      <c r="C365">
        <v>0</v>
      </c>
      <c r="D365">
        <v>0</v>
      </c>
      <c r="E365">
        <f t="shared" si="16"/>
        <v>0</v>
      </c>
      <c r="F365" t="s">
        <v>16</v>
      </c>
      <c r="G365" t="s">
        <v>108</v>
      </c>
    </row>
    <row r="366" spans="1:7" x14ac:dyDescent="0.25">
      <c r="A366" t="s">
        <v>0</v>
      </c>
      <c r="B366" t="s">
        <v>28</v>
      </c>
      <c r="C366">
        <v>0</v>
      </c>
      <c r="D366">
        <v>0</v>
      </c>
      <c r="E366">
        <f t="shared" si="16"/>
        <v>0</v>
      </c>
      <c r="F366" t="s">
        <v>16</v>
      </c>
      <c r="G366" t="s">
        <v>108</v>
      </c>
    </row>
    <row r="367" spans="1:7" x14ac:dyDescent="0.25">
      <c r="A367" t="s">
        <v>7</v>
      </c>
      <c r="B367" t="s">
        <v>28</v>
      </c>
      <c r="C367">
        <v>0</v>
      </c>
      <c r="D367">
        <v>0</v>
      </c>
      <c r="E367">
        <f t="shared" si="16"/>
        <v>0</v>
      </c>
      <c r="F367" t="s">
        <v>16</v>
      </c>
      <c r="G367" t="s">
        <v>108</v>
      </c>
    </row>
    <row r="368" spans="1:7" x14ac:dyDescent="0.25">
      <c r="A368" t="s">
        <v>6</v>
      </c>
      <c r="B368" t="s">
        <v>28</v>
      </c>
      <c r="C368">
        <v>0</v>
      </c>
      <c r="D368">
        <v>0</v>
      </c>
      <c r="E368">
        <f t="shared" si="16"/>
        <v>0</v>
      </c>
      <c r="F368" t="s">
        <v>16</v>
      </c>
      <c r="G368" t="s">
        <v>108</v>
      </c>
    </row>
    <row r="369" spans="1:7" x14ac:dyDescent="0.25">
      <c r="A369" t="s">
        <v>3</v>
      </c>
      <c r="B369" t="s">
        <v>28</v>
      </c>
      <c r="C369">
        <v>0</v>
      </c>
      <c r="D369">
        <v>0</v>
      </c>
      <c r="E369">
        <f t="shared" si="16"/>
        <v>0</v>
      </c>
      <c r="F369" t="s">
        <v>16</v>
      </c>
      <c r="G369" t="s">
        <v>108</v>
      </c>
    </row>
    <row r="370" spans="1:7" x14ac:dyDescent="0.25">
      <c r="A370" t="s">
        <v>5</v>
      </c>
      <c r="B370" t="s">
        <v>28</v>
      </c>
      <c r="C370">
        <v>0</v>
      </c>
      <c r="D370">
        <v>0</v>
      </c>
      <c r="E370">
        <f t="shared" si="16"/>
        <v>0</v>
      </c>
      <c r="F370" t="s">
        <v>16</v>
      </c>
      <c r="G370" t="s">
        <v>108</v>
      </c>
    </row>
    <row r="371" spans="1:7" x14ac:dyDescent="0.25">
      <c r="A371" t="s">
        <v>11</v>
      </c>
      <c r="B371" t="s">
        <v>28</v>
      </c>
      <c r="C371">
        <v>0</v>
      </c>
      <c r="D371">
        <v>0</v>
      </c>
      <c r="E371">
        <f t="shared" si="16"/>
        <v>0</v>
      </c>
      <c r="F371" t="s">
        <v>16</v>
      </c>
      <c r="G371" t="s">
        <v>108</v>
      </c>
    </row>
    <row r="372" spans="1:7" x14ac:dyDescent="0.25">
      <c r="A372" t="s">
        <v>10</v>
      </c>
      <c r="B372" t="s">
        <v>28</v>
      </c>
      <c r="C372">
        <v>0</v>
      </c>
      <c r="D372">
        <v>0</v>
      </c>
      <c r="E372">
        <f t="shared" si="16"/>
        <v>0</v>
      </c>
      <c r="F372" t="s">
        <v>16</v>
      </c>
      <c r="G372" t="s">
        <v>108</v>
      </c>
    </row>
    <row r="373" spans="1:7" x14ac:dyDescent="0.25">
      <c r="A373" t="s">
        <v>9</v>
      </c>
      <c r="B373" t="s">
        <v>28</v>
      </c>
      <c r="C373">
        <v>0</v>
      </c>
      <c r="D373">
        <v>0</v>
      </c>
      <c r="E373">
        <f t="shared" si="16"/>
        <v>0</v>
      </c>
      <c r="F373" t="s">
        <v>16</v>
      </c>
      <c r="G373" t="s">
        <v>108</v>
      </c>
    </row>
    <row r="374" spans="1:7" hidden="1" x14ac:dyDescent="0.25">
      <c r="A374" t="s">
        <v>0</v>
      </c>
      <c r="B374" t="s">
        <v>28</v>
      </c>
      <c r="C374">
        <v>0</v>
      </c>
      <c r="D374">
        <v>3</v>
      </c>
      <c r="E374">
        <f t="shared" ref="E374:E385" si="17">ABS(C374-D374)</f>
        <v>3</v>
      </c>
      <c r="F374" t="s">
        <v>16</v>
      </c>
      <c r="G374" t="s">
        <v>109</v>
      </c>
    </row>
    <row r="375" spans="1:7" hidden="1" x14ac:dyDescent="0.25">
      <c r="A375" t="s">
        <v>2</v>
      </c>
      <c r="B375" t="s">
        <v>28</v>
      </c>
      <c r="C375">
        <v>0</v>
      </c>
      <c r="D375">
        <v>3</v>
      </c>
      <c r="E375">
        <f t="shared" si="17"/>
        <v>3</v>
      </c>
      <c r="F375" t="s">
        <v>16</v>
      </c>
      <c r="G375" t="s">
        <v>109</v>
      </c>
    </row>
    <row r="376" spans="1:7" hidden="1" x14ac:dyDescent="0.25">
      <c r="A376" t="s">
        <v>3</v>
      </c>
      <c r="B376" t="s">
        <v>28</v>
      </c>
      <c r="C376">
        <v>0</v>
      </c>
      <c r="D376">
        <v>3</v>
      </c>
      <c r="E376">
        <f t="shared" si="17"/>
        <v>3</v>
      </c>
      <c r="F376" t="s">
        <v>16</v>
      </c>
      <c r="G376" t="s">
        <v>109</v>
      </c>
    </row>
    <row r="377" spans="1:7" hidden="1" x14ac:dyDescent="0.25">
      <c r="A377" t="s">
        <v>4</v>
      </c>
      <c r="B377" t="s">
        <v>28</v>
      </c>
      <c r="C377">
        <v>0</v>
      </c>
      <c r="D377">
        <v>3</v>
      </c>
      <c r="E377">
        <f t="shared" si="17"/>
        <v>3</v>
      </c>
      <c r="F377" t="s">
        <v>16</v>
      </c>
      <c r="G377" t="s">
        <v>109</v>
      </c>
    </row>
    <row r="378" spans="1:7" hidden="1" x14ac:dyDescent="0.25">
      <c r="A378" t="s">
        <v>5</v>
      </c>
      <c r="B378" t="s">
        <v>28</v>
      </c>
      <c r="C378">
        <v>0</v>
      </c>
      <c r="D378">
        <v>3</v>
      </c>
      <c r="E378">
        <f t="shared" si="17"/>
        <v>3</v>
      </c>
      <c r="F378" t="s">
        <v>16</v>
      </c>
      <c r="G378" t="s">
        <v>109</v>
      </c>
    </row>
    <row r="379" spans="1:7" hidden="1" x14ac:dyDescent="0.25">
      <c r="A379" t="s">
        <v>6</v>
      </c>
      <c r="B379" t="s">
        <v>28</v>
      </c>
      <c r="C379">
        <v>0</v>
      </c>
      <c r="D379">
        <v>3</v>
      </c>
      <c r="E379">
        <f t="shared" si="17"/>
        <v>3</v>
      </c>
      <c r="F379" t="s">
        <v>16</v>
      </c>
      <c r="G379" t="s">
        <v>109</v>
      </c>
    </row>
    <row r="380" spans="1:7" hidden="1" x14ac:dyDescent="0.25">
      <c r="A380" t="s">
        <v>7</v>
      </c>
      <c r="B380" t="s">
        <v>28</v>
      </c>
      <c r="C380">
        <v>0</v>
      </c>
      <c r="D380">
        <v>3</v>
      </c>
      <c r="E380">
        <f t="shared" si="17"/>
        <v>3</v>
      </c>
      <c r="F380" t="s">
        <v>16</v>
      </c>
      <c r="G380" t="s">
        <v>109</v>
      </c>
    </row>
    <row r="381" spans="1:7" hidden="1" x14ac:dyDescent="0.25">
      <c r="A381" t="s">
        <v>8</v>
      </c>
      <c r="B381" t="s">
        <v>28</v>
      </c>
      <c r="C381">
        <v>0</v>
      </c>
      <c r="D381">
        <v>3</v>
      </c>
      <c r="E381">
        <f t="shared" si="17"/>
        <v>3</v>
      </c>
      <c r="F381" t="s">
        <v>16</v>
      </c>
      <c r="G381" t="s">
        <v>109</v>
      </c>
    </row>
    <row r="382" spans="1:7" hidden="1" x14ac:dyDescent="0.25">
      <c r="A382" t="s">
        <v>9</v>
      </c>
      <c r="B382" t="s">
        <v>28</v>
      </c>
      <c r="C382">
        <v>0</v>
      </c>
      <c r="D382">
        <v>3</v>
      </c>
      <c r="E382">
        <f t="shared" si="17"/>
        <v>3</v>
      </c>
      <c r="F382" t="s">
        <v>16</v>
      </c>
      <c r="G382" t="s">
        <v>109</v>
      </c>
    </row>
    <row r="383" spans="1:7" hidden="1" x14ac:dyDescent="0.25">
      <c r="A383" t="s">
        <v>10</v>
      </c>
      <c r="B383" t="s">
        <v>28</v>
      </c>
      <c r="C383">
        <v>0</v>
      </c>
      <c r="D383">
        <v>3</v>
      </c>
      <c r="E383">
        <f t="shared" si="17"/>
        <v>3</v>
      </c>
      <c r="F383" t="s">
        <v>16</v>
      </c>
      <c r="G383" t="s">
        <v>109</v>
      </c>
    </row>
    <row r="384" spans="1:7" hidden="1" x14ac:dyDescent="0.25">
      <c r="A384" t="s">
        <v>11</v>
      </c>
      <c r="B384" t="s">
        <v>28</v>
      </c>
      <c r="C384">
        <v>0</v>
      </c>
      <c r="D384">
        <v>3</v>
      </c>
      <c r="E384">
        <f t="shared" si="17"/>
        <v>3</v>
      </c>
      <c r="F384" t="s">
        <v>16</v>
      </c>
      <c r="G384" t="s">
        <v>109</v>
      </c>
    </row>
    <row r="385" spans="1:7" hidden="1" x14ac:dyDescent="0.25">
      <c r="A385" t="s">
        <v>12</v>
      </c>
      <c r="B385" t="s">
        <v>28</v>
      </c>
      <c r="C385">
        <v>0</v>
      </c>
      <c r="D385">
        <v>3</v>
      </c>
      <c r="E385">
        <f t="shared" si="17"/>
        <v>3</v>
      </c>
      <c r="F385" t="s">
        <v>16</v>
      </c>
      <c r="G385" t="s">
        <v>109</v>
      </c>
    </row>
    <row r="386" spans="1:7" hidden="1" x14ac:dyDescent="0.25">
      <c r="A386" t="s">
        <v>0</v>
      </c>
      <c r="B386" t="s">
        <v>28</v>
      </c>
      <c r="C386">
        <v>1092</v>
      </c>
      <c r="D386">
        <v>3</v>
      </c>
      <c r="E386">
        <f>ABS(C386-D386)</f>
        <v>1089</v>
      </c>
      <c r="F386" t="s">
        <v>15</v>
      </c>
      <c r="G386" t="s">
        <v>108</v>
      </c>
    </row>
    <row r="387" spans="1:7" hidden="1" x14ac:dyDescent="0.25">
      <c r="A387" t="s">
        <v>2</v>
      </c>
      <c r="B387" t="s">
        <v>28</v>
      </c>
      <c r="C387">
        <v>1051</v>
      </c>
      <c r="D387">
        <v>3</v>
      </c>
      <c r="E387">
        <f t="shared" ref="E387:E409" si="18">ABS(C387-D387)</f>
        <v>1048</v>
      </c>
      <c r="F387" t="s">
        <v>15</v>
      </c>
      <c r="G387" t="s">
        <v>108</v>
      </c>
    </row>
    <row r="388" spans="1:7" hidden="1" x14ac:dyDescent="0.25">
      <c r="A388" t="s">
        <v>3</v>
      </c>
      <c r="B388" t="s">
        <v>28</v>
      </c>
      <c r="C388">
        <v>1136</v>
      </c>
      <c r="D388">
        <v>3</v>
      </c>
      <c r="E388">
        <f t="shared" si="18"/>
        <v>1133</v>
      </c>
      <c r="F388" t="s">
        <v>15</v>
      </c>
      <c r="G388" t="s">
        <v>108</v>
      </c>
    </row>
    <row r="389" spans="1:7" hidden="1" x14ac:dyDescent="0.25">
      <c r="A389" t="s">
        <v>4</v>
      </c>
      <c r="B389" t="s">
        <v>28</v>
      </c>
      <c r="C389">
        <v>1218</v>
      </c>
      <c r="D389">
        <v>3</v>
      </c>
      <c r="E389">
        <f t="shared" si="18"/>
        <v>1215</v>
      </c>
      <c r="F389" t="s">
        <v>15</v>
      </c>
      <c r="G389" t="s">
        <v>108</v>
      </c>
    </row>
    <row r="390" spans="1:7" hidden="1" x14ac:dyDescent="0.25">
      <c r="A390" t="s">
        <v>5</v>
      </c>
      <c r="B390" t="s">
        <v>28</v>
      </c>
      <c r="C390">
        <v>930</v>
      </c>
      <c r="D390">
        <v>3</v>
      </c>
      <c r="E390">
        <f t="shared" si="18"/>
        <v>927</v>
      </c>
      <c r="F390" t="s">
        <v>15</v>
      </c>
      <c r="G390" t="s">
        <v>108</v>
      </c>
    </row>
    <row r="391" spans="1:7" hidden="1" x14ac:dyDescent="0.25">
      <c r="A391" t="s">
        <v>6</v>
      </c>
      <c r="B391" t="s">
        <v>28</v>
      </c>
      <c r="C391">
        <v>1235</v>
      </c>
      <c r="D391">
        <v>3</v>
      </c>
      <c r="E391">
        <f t="shared" si="18"/>
        <v>1232</v>
      </c>
      <c r="F391" t="s">
        <v>15</v>
      </c>
      <c r="G391" t="s">
        <v>108</v>
      </c>
    </row>
    <row r="392" spans="1:7" hidden="1" x14ac:dyDescent="0.25">
      <c r="A392" t="s">
        <v>7</v>
      </c>
      <c r="B392" t="s">
        <v>28</v>
      </c>
      <c r="C392">
        <v>1261</v>
      </c>
      <c r="D392">
        <v>3</v>
      </c>
      <c r="E392">
        <f t="shared" si="18"/>
        <v>1258</v>
      </c>
      <c r="F392" t="s">
        <v>15</v>
      </c>
      <c r="G392" t="s">
        <v>108</v>
      </c>
    </row>
    <row r="393" spans="1:7" hidden="1" x14ac:dyDescent="0.25">
      <c r="A393" t="s">
        <v>8</v>
      </c>
      <c r="B393" t="s">
        <v>28</v>
      </c>
      <c r="C393">
        <v>1266</v>
      </c>
      <c r="D393">
        <v>3</v>
      </c>
      <c r="E393">
        <f t="shared" si="18"/>
        <v>1263</v>
      </c>
      <c r="F393" t="s">
        <v>15</v>
      </c>
      <c r="G393" t="s">
        <v>108</v>
      </c>
    </row>
    <row r="394" spans="1:7" hidden="1" x14ac:dyDescent="0.25">
      <c r="A394" t="s">
        <v>9</v>
      </c>
      <c r="B394" t="s">
        <v>28</v>
      </c>
      <c r="C394">
        <v>1166</v>
      </c>
      <c r="D394">
        <v>3</v>
      </c>
      <c r="E394">
        <f t="shared" si="18"/>
        <v>1163</v>
      </c>
      <c r="F394" t="s">
        <v>15</v>
      </c>
      <c r="G394" t="s">
        <v>108</v>
      </c>
    </row>
    <row r="395" spans="1:7" hidden="1" x14ac:dyDescent="0.25">
      <c r="A395" t="s">
        <v>10</v>
      </c>
      <c r="B395" t="s">
        <v>28</v>
      </c>
      <c r="C395">
        <v>1207</v>
      </c>
      <c r="D395">
        <v>3</v>
      </c>
      <c r="E395">
        <f t="shared" si="18"/>
        <v>1204</v>
      </c>
      <c r="F395" t="s">
        <v>15</v>
      </c>
      <c r="G395" t="s">
        <v>108</v>
      </c>
    </row>
    <row r="396" spans="1:7" hidden="1" x14ac:dyDescent="0.25">
      <c r="A396" t="s">
        <v>11</v>
      </c>
      <c r="B396" t="s">
        <v>28</v>
      </c>
      <c r="C396">
        <v>371</v>
      </c>
      <c r="D396">
        <v>3</v>
      </c>
      <c r="E396">
        <f t="shared" si="18"/>
        <v>368</v>
      </c>
      <c r="F396" t="s">
        <v>15</v>
      </c>
      <c r="G396" t="s">
        <v>108</v>
      </c>
    </row>
    <row r="397" spans="1:7" hidden="1" x14ac:dyDescent="0.25">
      <c r="A397" t="s">
        <v>12</v>
      </c>
      <c r="B397" t="s">
        <v>28</v>
      </c>
      <c r="C397">
        <v>344</v>
      </c>
      <c r="D397">
        <v>3</v>
      </c>
      <c r="E397">
        <f t="shared" si="18"/>
        <v>341</v>
      </c>
      <c r="F397" t="s">
        <v>15</v>
      </c>
      <c r="G397" t="s">
        <v>108</v>
      </c>
    </row>
    <row r="398" spans="1:7" hidden="1" x14ac:dyDescent="0.25">
      <c r="A398" t="s">
        <v>0</v>
      </c>
      <c r="B398" t="s">
        <v>28</v>
      </c>
      <c r="C398">
        <v>1092</v>
      </c>
      <c r="D398">
        <v>3</v>
      </c>
      <c r="E398">
        <f t="shared" si="18"/>
        <v>1089</v>
      </c>
      <c r="F398" t="s">
        <v>15</v>
      </c>
      <c r="G398" t="s">
        <v>109</v>
      </c>
    </row>
    <row r="399" spans="1:7" hidden="1" x14ac:dyDescent="0.25">
      <c r="A399" t="s">
        <v>2</v>
      </c>
      <c r="B399" t="s">
        <v>28</v>
      </c>
      <c r="C399">
        <v>1051</v>
      </c>
      <c r="D399">
        <v>3</v>
      </c>
      <c r="E399">
        <f t="shared" si="18"/>
        <v>1048</v>
      </c>
      <c r="F399" t="s">
        <v>15</v>
      </c>
      <c r="G399" t="s">
        <v>109</v>
      </c>
    </row>
    <row r="400" spans="1:7" hidden="1" x14ac:dyDescent="0.25">
      <c r="A400" t="s">
        <v>3</v>
      </c>
      <c r="B400" t="s">
        <v>28</v>
      </c>
      <c r="C400">
        <v>1136</v>
      </c>
      <c r="D400">
        <v>3</v>
      </c>
      <c r="E400">
        <f t="shared" si="18"/>
        <v>1133</v>
      </c>
      <c r="F400" t="s">
        <v>15</v>
      </c>
      <c r="G400" t="s">
        <v>109</v>
      </c>
    </row>
    <row r="401" spans="1:7" hidden="1" x14ac:dyDescent="0.25">
      <c r="A401" t="s">
        <v>4</v>
      </c>
      <c r="B401" t="s">
        <v>28</v>
      </c>
      <c r="C401">
        <v>1218</v>
      </c>
      <c r="D401">
        <v>3</v>
      </c>
      <c r="E401">
        <f t="shared" si="18"/>
        <v>1215</v>
      </c>
      <c r="F401" t="s">
        <v>15</v>
      </c>
      <c r="G401" t="s">
        <v>109</v>
      </c>
    </row>
    <row r="402" spans="1:7" hidden="1" x14ac:dyDescent="0.25">
      <c r="A402" t="s">
        <v>5</v>
      </c>
      <c r="B402" t="s">
        <v>28</v>
      </c>
      <c r="C402">
        <v>930</v>
      </c>
      <c r="D402">
        <v>3</v>
      </c>
      <c r="E402">
        <f t="shared" si="18"/>
        <v>927</v>
      </c>
      <c r="F402" t="s">
        <v>15</v>
      </c>
      <c r="G402" t="s">
        <v>109</v>
      </c>
    </row>
    <row r="403" spans="1:7" hidden="1" x14ac:dyDescent="0.25">
      <c r="A403" t="s">
        <v>6</v>
      </c>
      <c r="B403" t="s">
        <v>28</v>
      </c>
      <c r="C403">
        <v>1235</v>
      </c>
      <c r="D403">
        <v>3</v>
      </c>
      <c r="E403">
        <f t="shared" si="18"/>
        <v>1232</v>
      </c>
      <c r="F403" t="s">
        <v>15</v>
      </c>
      <c r="G403" t="s">
        <v>109</v>
      </c>
    </row>
    <row r="404" spans="1:7" hidden="1" x14ac:dyDescent="0.25">
      <c r="A404" t="s">
        <v>7</v>
      </c>
      <c r="B404" t="s">
        <v>28</v>
      </c>
      <c r="C404">
        <v>1261</v>
      </c>
      <c r="D404">
        <v>3</v>
      </c>
      <c r="E404">
        <f t="shared" si="18"/>
        <v>1258</v>
      </c>
      <c r="F404" t="s">
        <v>15</v>
      </c>
      <c r="G404" t="s">
        <v>109</v>
      </c>
    </row>
    <row r="405" spans="1:7" hidden="1" x14ac:dyDescent="0.25">
      <c r="A405" t="s">
        <v>8</v>
      </c>
      <c r="B405" t="s">
        <v>28</v>
      </c>
      <c r="C405">
        <v>1266</v>
      </c>
      <c r="D405">
        <v>3</v>
      </c>
      <c r="E405">
        <f t="shared" si="18"/>
        <v>1263</v>
      </c>
      <c r="F405" t="s">
        <v>15</v>
      </c>
      <c r="G405" t="s">
        <v>109</v>
      </c>
    </row>
    <row r="406" spans="1:7" hidden="1" x14ac:dyDescent="0.25">
      <c r="A406" t="s">
        <v>9</v>
      </c>
      <c r="B406" t="s">
        <v>28</v>
      </c>
      <c r="C406">
        <v>1166</v>
      </c>
      <c r="D406">
        <v>3</v>
      </c>
      <c r="E406">
        <f t="shared" si="18"/>
        <v>1163</v>
      </c>
      <c r="F406" t="s">
        <v>15</v>
      </c>
      <c r="G406" t="s">
        <v>109</v>
      </c>
    </row>
    <row r="407" spans="1:7" hidden="1" x14ac:dyDescent="0.25">
      <c r="A407" t="s">
        <v>10</v>
      </c>
      <c r="B407" t="s">
        <v>28</v>
      </c>
      <c r="C407">
        <v>1207</v>
      </c>
      <c r="D407">
        <v>3</v>
      </c>
      <c r="E407">
        <f t="shared" si="18"/>
        <v>1204</v>
      </c>
      <c r="F407" t="s">
        <v>15</v>
      </c>
      <c r="G407" t="s">
        <v>109</v>
      </c>
    </row>
    <row r="408" spans="1:7" hidden="1" x14ac:dyDescent="0.25">
      <c r="A408" t="s">
        <v>11</v>
      </c>
      <c r="B408" t="s">
        <v>28</v>
      </c>
      <c r="C408">
        <v>371</v>
      </c>
      <c r="D408">
        <v>3</v>
      </c>
      <c r="E408">
        <f t="shared" si="18"/>
        <v>368</v>
      </c>
      <c r="F408" t="s">
        <v>15</v>
      </c>
      <c r="G408" t="s">
        <v>109</v>
      </c>
    </row>
    <row r="409" spans="1:7" hidden="1" x14ac:dyDescent="0.25">
      <c r="A409" t="s">
        <v>12</v>
      </c>
      <c r="B409" t="s">
        <v>28</v>
      </c>
      <c r="C409">
        <v>344</v>
      </c>
      <c r="D409">
        <v>3</v>
      </c>
      <c r="E409">
        <f t="shared" si="18"/>
        <v>341</v>
      </c>
      <c r="F409" t="s">
        <v>15</v>
      </c>
      <c r="G409" t="s">
        <v>109</v>
      </c>
    </row>
    <row r="410" spans="1:7" hidden="1" x14ac:dyDescent="0.25">
      <c r="A410" t="s">
        <v>0</v>
      </c>
      <c r="B410" t="s">
        <v>28</v>
      </c>
      <c r="C410">
        <v>1092</v>
      </c>
      <c r="D410">
        <v>3</v>
      </c>
      <c r="E410">
        <f>ABS(C410-D410)</f>
        <v>1089</v>
      </c>
      <c r="F410" t="s">
        <v>142</v>
      </c>
      <c r="G410" t="s">
        <v>108</v>
      </c>
    </row>
    <row r="411" spans="1:7" hidden="1" x14ac:dyDescent="0.25">
      <c r="A411" t="s">
        <v>2</v>
      </c>
      <c r="B411" t="s">
        <v>28</v>
      </c>
      <c r="C411">
        <v>1051</v>
      </c>
      <c r="D411">
        <v>3</v>
      </c>
      <c r="E411">
        <f t="shared" ref="E411:E433" si="19">ABS(C411-D411)</f>
        <v>1048</v>
      </c>
      <c r="F411" t="s">
        <v>142</v>
      </c>
      <c r="G411" t="s">
        <v>108</v>
      </c>
    </row>
    <row r="412" spans="1:7" hidden="1" x14ac:dyDescent="0.25">
      <c r="A412" t="s">
        <v>3</v>
      </c>
      <c r="B412" t="s">
        <v>28</v>
      </c>
      <c r="C412">
        <v>1136</v>
      </c>
      <c r="D412">
        <v>3</v>
      </c>
      <c r="E412">
        <f t="shared" si="19"/>
        <v>1133</v>
      </c>
      <c r="F412" t="s">
        <v>142</v>
      </c>
      <c r="G412" t="s">
        <v>108</v>
      </c>
    </row>
    <row r="413" spans="1:7" hidden="1" x14ac:dyDescent="0.25">
      <c r="A413" t="s">
        <v>4</v>
      </c>
      <c r="B413" t="s">
        <v>28</v>
      </c>
      <c r="C413">
        <v>1218</v>
      </c>
      <c r="D413">
        <v>3</v>
      </c>
      <c r="E413">
        <f t="shared" si="19"/>
        <v>1215</v>
      </c>
      <c r="F413" t="s">
        <v>142</v>
      </c>
      <c r="G413" t="s">
        <v>108</v>
      </c>
    </row>
    <row r="414" spans="1:7" hidden="1" x14ac:dyDescent="0.25">
      <c r="A414" t="s">
        <v>5</v>
      </c>
      <c r="B414" t="s">
        <v>28</v>
      </c>
      <c r="C414">
        <v>930</v>
      </c>
      <c r="D414">
        <v>3</v>
      </c>
      <c r="E414">
        <f t="shared" si="19"/>
        <v>927</v>
      </c>
      <c r="F414" t="s">
        <v>142</v>
      </c>
      <c r="G414" t="s">
        <v>108</v>
      </c>
    </row>
    <row r="415" spans="1:7" hidden="1" x14ac:dyDescent="0.25">
      <c r="A415" t="s">
        <v>6</v>
      </c>
      <c r="B415" t="s">
        <v>28</v>
      </c>
      <c r="C415">
        <v>1235</v>
      </c>
      <c r="D415">
        <v>3</v>
      </c>
      <c r="E415">
        <f t="shared" si="19"/>
        <v>1232</v>
      </c>
      <c r="F415" t="s">
        <v>142</v>
      </c>
      <c r="G415" t="s">
        <v>108</v>
      </c>
    </row>
    <row r="416" spans="1:7" hidden="1" x14ac:dyDescent="0.25">
      <c r="A416" t="s">
        <v>7</v>
      </c>
      <c r="B416" t="s">
        <v>28</v>
      </c>
      <c r="C416">
        <v>1261</v>
      </c>
      <c r="D416">
        <v>3</v>
      </c>
      <c r="E416">
        <f t="shared" si="19"/>
        <v>1258</v>
      </c>
      <c r="F416" t="s">
        <v>142</v>
      </c>
      <c r="G416" t="s">
        <v>108</v>
      </c>
    </row>
    <row r="417" spans="1:7" hidden="1" x14ac:dyDescent="0.25">
      <c r="A417" t="s">
        <v>8</v>
      </c>
      <c r="B417" t="s">
        <v>28</v>
      </c>
      <c r="C417">
        <v>1266</v>
      </c>
      <c r="D417">
        <v>3</v>
      </c>
      <c r="E417">
        <f t="shared" si="19"/>
        <v>1263</v>
      </c>
      <c r="F417" t="s">
        <v>142</v>
      </c>
      <c r="G417" t="s">
        <v>108</v>
      </c>
    </row>
    <row r="418" spans="1:7" hidden="1" x14ac:dyDescent="0.25">
      <c r="A418" t="s">
        <v>9</v>
      </c>
      <c r="B418" t="s">
        <v>28</v>
      </c>
      <c r="C418">
        <v>1166</v>
      </c>
      <c r="D418">
        <v>3</v>
      </c>
      <c r="E418">
        <f t="shared" si="19"/>
        <v>1163</v>
      </c>
      <c r="F418" t="s">
        <v>142</v>
      </c>
      <c r="G418" t="s">
        <v>108</v>
      </c>
    </row>
    <row r="419" spans="1:7" hidden="1" x14ac:dyDescent="0.25">
      <c r="A419" t="s">
        <v>10</v>
      </c>
      <c r="B419" t="s">
        <v>28</v>
      </c>
      <c r="C419">
        <v>1207</v>
      </c>
      <c r="D419">
        <v>3</v>
      </c>
      <c r="E419">
        <f t="shared" si="19"/>
        <v>1204</v>
      </c>
      <c r="F419" t="s">
        <v>142</v>
      </c>
      <c r="G419" t="s">
        <v>108</v>
      </c>
    </row>
    <row r="420" spans="1:7" hidden="1" x14ac:dyDescent="0.25">
      <c r="A420" t="s">
        <v>11</v>
      </c>
      <c r="B420" t="s">
        <v>28</v>
      </c>
      <c r="C420">
        <v>371</v>
      </c>
      <c r="D420">
        <v>3</v>
      </c>
      <c r="E420">
        <f t="shared" si="19"/>
        <v>368</v>
      </c>
      <c r="F420" t="s">
        <v>142</v>
      </c>
      <c r="G420" t="s">
        <v>108</v>
      </c>
    </row>
    <row r="421" spans="1:7" hidden="1" x14ac:dyDescent="0.25">
      <c r="A421" t="s">
        <v>12</v>
      </c>
      <c r="B421" t="s">
        <v>28</v>
      </c>
      <c r="C421">
        <v>344</v>
      </c>
      <c r="D421">
        <v>3</v>
      </c>
      <c r="E421">
        <f t="shared" si="19"/>
        <v>341</v>
      </c>
      <c r="F421" t="s">
        <v>142</v>
      </c>
      <c r="G421" t="s">
        <v>108</v>
      </c>
    </row>
    <row r="422" spans="1:7" hidden="1" x14ac:dyDescent="0.25">
      <c r="A422" t="s">
        <v>0</v>
      </c>
      <c r="B422" t="s">
        <v>28</v>
      </c>
      <c r="C422">
        <v>1092</v>
      </c>
      <c r="D422">
        <v>3</v>
      </c>
      <c r="E422">
        <f t="shared" si="19"/>
        <v>1089</v>
      </c>
      <c r="F422" t="s">
        <v>142</v>
      </c>
      <c r="G422" t="s">
        <v>109</v>
      </c>
    </row>
    <row r="423" spans="1:7" hidden="1" x14ac:dyDescent="0.25">
      <c r="A423" t="s">
        <v>2</v>
      </c>
      <c r="B423" t="s">
        <v>28</v>
      </c>
      <c r="C423">
        <v>1051</v>
      </c>
      <c r="D423">
        <v>3</v>
      </c>
      <c r="E423">
        <f t="shared" si="19"/>
        <v>1048</v>
      </c>
      <c r="F423" t="s">
        <v>142</v>
      </c>
      <c r="G423" t="s">
        <v>109</v>
      </c>
    </row>
    <row r="424" spans="1:7" hidden="1" x14ac:dyDescent="0.25">
      <c r="A424" t="s">
        <v>3</v>
      </c>
      <c r="B424" t="s">
        <v>28</v>
      </c>
      <c r="C424">
        <v>1136</v>
      </c>
      <c r="D424">
        <v>3</v>
      </c>
      <c r="E424">
        <f t="shared" si="19"/>
        <v>1133</v>
      </c>
      <c r="F424" t="s">
        <v>142</v>
      </c>
      <c r="G424" t="s">
        <v>109</v>
      </c>
    </row>
    <row r="425" spans="1:7" hidden="1" x14ac:dyDescent="0.25">
      <c r="A425" t="s">
        <v>4</v>
      </c>
      <c r="B425" t="s">
        <v>28</v>
      </c>
      <c r="C425">
        <v>1218</v>
      </c>
      <c r="D425">
        <v>3</v>
      </c>
      <c r="E425">
        <f t="shared" si="19"/>
        <v>1215</v>
      </c>
      <c r="F425" t="s">
        <v>142</v>
      </c>
      <c r="G425" t="s">
        <v>109</v>
      </c>
    </row>
    <row r="426" spans="1:7" hidden="1" x14ac:dyDescent="0.25">
      <c r="A426" t="s">
        <v>5</v>
      </c>
      <c r="B426" t="s">
        <v>28</v>
      </c>
      <c r="C426">
        <v>930</v>
      </c>
      <c r="D426">
        <v>3</v>
      </c>
      <c r="E426">
        <f t="shared" si="19"/>
        <v>927</v>
      </c>
      <c r="F426" t="s">
        <v>142</v>
      </c>
      <c r="G426" t="s">
        <v>109</v>
      </c>
    </row>
    <row r="427" spans="1:7" hidden="1" x14ac:dyDescent="0.25">
      <c r="A427" t="s">
        <v>6</v>
      </c>
      <c r="B427" t="s">
        <v>28</v>
      </c>
      <c r="C427">
        <v>1235</v>
      </c>
      <c r="D427">
        <v>3</v>
      </c>
      <c r="E427">
        <f t="shared" si="19"/>
        <v>1232</v>
      </c>
      <c r="F427" t="s">
        <v>142</v>
      </c>
      <c r="G427" t="s">
        <v>109</v>
      </c>
    </row>
    <row r="428" spans="1:7" hidden="1" x14ac:dyDescent="0.25">
      <c r="A428" t="s">
        <v>7</v>
      </c>
      <c r="B428" t="s">
        <v>28</v>
      </c>
      <c r="C428">
        <v>1261</v>
      </c>
      <c r="D428">
        <v>3</v>
      </c>
      <c r="E428">
        <f t="shared" si="19"/>
        <v>1258</v>
      </c>
      <c r="F428" t="s">
        <v>142</v>
      </c>
      <c r="G428" t="s">
        <v>109</v>
      </c>
    </row>
    <row r="429" spans="1:7" hidden="1" x14ac:dyDescent="0.25">
      <c r="A429" t="s">
        <v>8</v>
      </c>
      <c r="B429" t="s">
        <v>28</v>
      </c>
      <c r="C429">
        <v>1266</v>
      </c>
      <c r="D429">
        <v>3</v>
      </c>
      <c r="E429">
        <f t="shared" si="19"/>
        <v>1263</v>
      </c>
      <c r="F429" t="s">
        <v>142</v>
      </c>
      <c r="G429" t="s">
        <v>109</v>
      </c>
    </row>
    <row r="430" spans="1:7" hidden="1" x14ac:dyDescent="0.25">
      <c r="A430" t="s">
        <v>9</v>
      </c>
      <c r="B430" t="s">
        <v>28</v>
      </c>
      <c r="C430">
        <v>1166</v>
      </c>
      <c r="D430">
        <v>3</v>
      </c>
      <c r="E430">
        <f t="shared" si="19"/>
        <v>1163</v>
      </c>
      <c r="F430" t="s">
        <v>142</v>
      </c>
      <c r="G430" t="s">
        <v>109</v>
      </c>
    </row>
    <row r="431" spans="1:7" hidden="1" x14ac:dyDescent="0.25">
      <c r="A431" t="s">
        <v>10</v>
      </c>
      <c r="B431" t="s">
        <v>28</v>
      </c>
      <c r="C431">
        <v>1207</v>
      </c>
      <c r="D431">
        <v>3</v>
      </c>
      <c r="E431">
        <f t="shared" si="19"/>
        <v>1204</v>
      </c>
      <c r="F431" t="s">
        <v>142</v>
      </c>
      <c r="G431" t="s">
        <v>109</v>
      </c>
    </row>
    <row r="432" spans="1:7" hidden="1" x14ac:dyDescent="0.25">
      <c r="A432" t="s">
        <v>11</v>
      </c>
      <c r="B432" t="s">
        <v>28</v>
      </c>
      <c r="C432">
        <v>371</v>
      </c>
      <c r="D432">
        <v>3</v>
      </c>
      <c r="E432">
        <f t="shared" si="19"/>
        <v>368</v>
      </c>
      <c r="F432" t="s">
        <v>142</v>
      </c>
      <c r="G432" t="s">
        <v>109</v>
      </c>
    </row>
    <row r="433" spans="1:7" hidden="1" x14ac:dyDescent="0.25">
      <c r="A433" t="s">
        <v>12</v>
      </c>
      <c r="B433" t="s">
        <v>28</v>
      </c>
      <c r="C433">
        <v>344</v>
      </c>
      <c r="D433">
        <v>3</v>
      </c>
      <c r="E433">
        <f t="shared" si="19"/>
        <v>341</v>
      </c>
      <c r="F433" t="s">
        <v>142</v>
      </c>
      <c r="G433" t="s">
        <v>109</v>
      </c>
    </row>
    <row r="434" spans="1:7" x14ac:dyDescent="0.25">
      <c r="A434" t="s">
        <v>4</v>
      </c>
      <c r="B434" t="s">
        <v>29</v>
      </c>
      <c r="C434">
        <v>98</v>
      </c>
      <c r="D434">
        <v>44</v>
      </c>
      <c r="E434">
        <f t="shared" ref="E434:E445" si="20">ABS(C434-D434)</f>
        <v>54</v>
      </c>
      <c r="F434" t="s">
        <v>16</v>
      </c>
      <c r="G434" t="s">
        <v>108</v>
      </c>
    </row>
    <row r="435" spans="1:7" x14ac:dyDescent="0.25">
      <c r="A435" t="s">
        <v>8</v>
      </c>
      <c r="B435" t="s">
        <v>29</v>
      </c>
      <c r="C435">
        <v>97</v>
      </c>
      <c r="D435">
        <v>47</v>
      </c>
      <c r="E435">
        <f t="shared" si="20"/>
        <v>50</v>
      </c>
      <c r="F435" t="s">
        <v>16</v>
      </c>
      <c r="G435" t="s">
        <v>108</v>
      </c>
    </row>
    <row r="436" spans="1:7" x14ac:dyDescent="0.25">
      <c r="A436" t="s">
        <v>12</v>
      </c>
      <c r="B436" t="s">
        <v>29</v>
      </c>
      <c r="C436">
        <v>132</v>
      </c>
      <c r="D436">
        <v>163</v>
      </c>
      <c r="E436">
        <f t="shared" si="20"/>
        <v>31</v>
      </c>
      <c r="F436" t="s">
        <v>16</v>
      </c>
      <c r="G436" t="s">
        <v>108</v>
      </c>
    </row>
    <row r="437" spans="1:7" x14ac:dyDescent="0.25">
      <c r="A437" t="s">
        <v>2</v>
      </c>
      <c r="B437" t="s">
        <v>29</v>
      </c>
      <c r="C437">
        <v>84</v>
      </c>
      <c r="D437">
        <v>49</v>
      </c>
      <c r="E437">
        <f t="shared" si="20"/>
        <v>35</v>
      </c>
      <c r="F437" t="s">
        <v>16</v>
      </c>
      <c r="G437" t="s">
        <v>108</v>
      </c>
    </row>
    <row r="438" spans="1:7" x14ac:dyDescent="0.25">
      <c r="A438" t="s">
        <v>0</v>
      </c>
      <c r="B438" t="s">
        <v>29</v>
      </c>
      <c r="C438">
        <v>101</v>
      </c>
      <c r="D438">
        <v>46</v>
      </c>
      <c r="E438">
        <f t="shared" si="20"/>
        <v>55</v>
      </c>
      <c r="F438" t="s">
        <v>16</v>
      </c>
      <c r="G438" t="s">
        <v>108</v>
      </c>
    </row>
    <row r="439" spans="1:7" x14ac:dyDescent="0.25">
      <c r="A439" t="s">
        <v>7</v>
      </c>
      <c r="B439" t="s">
        <v>29</v>
      </c>
      <c r="C439">
        <v>98</v>
      </c>
      <c r="D439">
        <v>70</v>
      </c>
      <c r="E439">
        <f t="shared" si="20"/>
        <v>28</v>
      </c>
      <c r="F439" t="s">
        <v>16</v>
      </c>
      <c r="G439" t="s">
        <v>108</v>
      </c>
    </row>
    <row r="440" spans="1:7" x14ac:dyDescent="0.25">
      <c r="A440" t="s">
        <v>6</v>
      </c>
      <c r="B440" t="s">
        <v>29</v>
      </c>
      <c r="C440">
        <v>96</v>
      </c>
      <c r="D440">
        <v>47</v>
      </c>
      <c r="E440">
        <f t="shared" si="20"/>
        <v>49</v>
      </c>
      <c r="F440" t="s">
        <v>16</v>
      </c>
      <c r="G440" t="s">
        <v>108</v>
      </c>
    </row>
    <row r="441" spans="1:7" x14ac:dyDescent="0.25">
      <c r="A441" t="s">
        <v>3</v>
      </c>
      <c r="B441" t="s">
        <v>29</v>
      </c>
      <c r="C441">
        <v>100</v>
      </c>
      <c r="D441">
        <v>47</v>
      </c>
      <c r="E441">
        <f t="shared" si="20"/>
        <v>53</v>
      </c>
      <c r="F441" t="s">
        <v>16</v>
      </c>
      <c r="G441" t="s">
        <v>108</v>
      </c>
    </row>
    <row r="442" spans="1:7" x14ac:dyDescent="0.25">
      <c r="A442" t="s">
        <v>5</v>
      </c>
      <c r="B442" t="s">
        <v>29</v>
      </c>
      <c r="C442">
        <v>92</v>
      </c>
      <c r="D442">
        <v>22</v>
      </c>
      <c r="E442">
        <f t="shared" si="20"/>
        <v>70</v>
      </c>
      <c r="F442" t="s">
        <v>16</v>
      </c>
      <c r="G442" t="s">
        <v>108</v>
      </c>
    </row>
    <row r="443" spans="1:7" x14ac:dyDescent="0.25">
      <c r="A443" t="s">
        <v>11</v>
      </c>
      <c r="B443" t="s">
        <v>29</v>
      </c>
      <c r="C443">
        <v>111</v>
      </c>
      <c r="D443">
        <v>42</v>
      </c>
      <c r="E443">
        <f t="shared" si="20"/>
        <v>69</v>
      </c>
      <c r="F443" t="s">
        <v>16</v>
      </c>
      <c r="G443" t="s">
        <v>108</v>
      </c>
    </row>
    <row r="444" spans="1:7" x14ac:dyDescent="0.25">
      <c r="A444" t="s">
        <v>10</v>
      </c>
      <c r="B444" t="s">
        <v>29</v>
      </c>
      <c r="C444">
        <v>134</v>
      </c>
      <c r="D444">
        <v>242</v>
      </c>
      <c r="E444">
        <f t="shared" si="20"/>
        <v>108</v>
      </c>
      <c r="F444" t="s">
        <v>16</v>
      </c>
      <c r="G444" t="s">
        <v>108</v>
      </c>
    </row>
    <row r="445" spans="1:7" x14ac:dyDescent="0.25">
      <c r="A445" t="s">
        <v>9</v>
      </c>
      <c r="B445" t="s">
        <v>29</v>
      </c>
      <c r="C445">
        <v>112</v>
      </c>
      <c r="D445">
        <v>505</v>
      </c>
      <c r="E445">
        <f t="shared" si="20"/>
        <v>393</v>
      </c>
      <c r="F445" t="s">
        <v>16</v>
      </c>
      <c r="G445" t="s">
        <v>108</v>
      </c>
    </row>
    <row r="446" spans="1:7" hidden="1" x14ac:dyDescent="0.25">
      <c r="A446" t="s">
        <v>0</v>
      </c>
      <c r="B446" t="s">
        <v>29</v>
      </c>
      <c r="C446">
        <v>101</v>
      </c>
      <c r="D446">
        <v>3</v>
      </c>
      <c r="E446">
        <f t="shared" ref="E446:E457" si="21">ABS(C446-D446)</f>
        <v>98</v>
      </c>
      <c r="F446" t="s">
        <v>16</v>
      </c>
      <c r="G446" t="s">
        <v>109</v>
      </c>
    </row>
    <row r="447" spans="1:7" hidden="1" x14ac:dyDescent="0.25">
      <c r="A447" t="s">
        <v>2</v>
      </c>
      <c r="B447" t="s">
        <v>29</v>
      </c>
      <c r="C447">
        <v>84</v>
      </c>
      <c r="D447">
        <v>3</v>
      </c>
      <c r="E447">
        <f t="shared" si="21"/>
        <v>81</v>
      </c>
      <c r="F447" t="s">
        <v>16</v>
      </c>
      <c r="G447" t="s">
        <v>109</v>
      </c>
    </row>
    <row r="448" spans="1:7" hidden="1" x14ac:dyDescent="0.25">
      <c r="A448" t="s">
        <v>3</v>
      </c>
      <c r="B448" t="s">
        <v>29</v>
      </c>
      <c r="C448">
        <v>100</v>
      </c>
      <c r="D448">
        <v>3</v>
      </c>
      <c r="E448">
        <f t="shared" si="21"/>
        <v>97</v>
      </c>
      <c r="F448" t="s">
        <v>16</v>
      </c>
      <c r="G448" t="s">
        <v>109</v>
      </c>
    </row>
    <row r="449" spans="1:7" hidden="1" x14ac:dyDescent="0.25">
      <c r="A449" t="s">
        <v>4</v>
      </c>
      <c r="B449" t="s">
        <v>29</v>
      </c>
      <c r="C449">
        <v>98</v>
      </c>
      <c r="D449">
        <v>3</v>
      </c>
      <c r="E449">
        <f t="shared" si="21"/>
        <v>95</v>
      </c>
      <c r="F449" t="s">
        <v>16</v>
      </c>
      <c r="G449" t="s">
        <v>109</v>
      </c>
    </row>
    <row r="450" spans="1:7" hidden="1" x14ac:dyDescent="0.25">
      <c r="A450" t="s">
        <v>5</v>
      </c>
      <c r="B450" t="s">
        <v>29</v>
      </c>
      <c r="C450">
        <v>92</v>
      </c>
      <c r="D450">
        <v>3</v>
      </c>
      <c r="E450">
        <f t="shared" si="21"/>
        <v>89</v>
      </c>
      <c r="F450" t="s">
        <v>16</v>
      </c>
      <c r="G450" t="s">
        <v>109</v>
      </c>
    </row>
    <row r="451" spans="1:7" hidden="1" x14ac:dyDescent="0.25">
      <c r="A451" t="s">
        <v>6</v>
      </c>
      <c r="B451" t="s">
        <v>29</v>
      </c>
      <c r="C451">
        <v>96</v>
      </c>
      <c r="D451">
        <v>3</v>
      </c>
      <c r="E451">
        <f t="shared" si="21"/>
        <v>93</v>
      </c>
      <c r="F451" t="s">
        <v>16</v>
      </c>
      <c r="G451" t="s">
        <v>109</v>
      </c>
    </row>
    <row r="452" spans="1:7" hidden="1" x14ac:dyDescent="0.25">
      <c r="A452" t="s">
        <v>7</v>
      </c>
      <c r="B452" t="s">
        <v>29</v>
      </c>
      <c r="C452">
        <v>98</v>
      </c>
      <c r="D452">
        <v>3</v>
      </c>
      <c r="E452">
        <f t="shared" si="21"/>
        <v>95</v>
      </c>
      <c r="F452" t="s">
        <v>16</v>
      </c>
      <c r="G452" t="s">
        <v>109</v>
      </c>
    </row>
    <row r="453" spans="1:7" hidden="1" x14ac:dyDescent="0.25">
      <c r="A453" t="s">
        <v>8</v>
      </c>
      <c r="B453" t="s">
        <v>29</v>
      </c>
      <c r="C453">
        <v>97</v>
      </c>
      <c r="D453">
        <v>3</v>
      </c>
      <c r="E453">
        <f t="shared" si="21"/>
        <v>94</v>
      </c>
      <c r="F453" t="s">
        <v>16</v>
      </c>
      <c r="G453" t="s">
        <v>109</v>
      </c>
    </row>
    <row r="454" spans="1:7" hidden="1" x14ac:dyDescent="0.25">
      <c r="A454" t="s">
        <v>9</v>
      </c>
      <c r="B454" t="s">
        <v>29</v>
      </c>
      <c r="C454">
        <v>112</v>
      </c>
      <c r="D454">
        <v>3</v>
      </c>
      <c r="E454">
        <f t="shared" si="21"/>
        <v>109</v>
      </c>
      <c r="F454" t="s">
        <v>16</v>
      </c>
      <c r="G454" t="s">
        <v>109</v>
      </c>
    </row>
    <row r="455" spans="1:7" hidden="1" x14ac:dyDescent="0.25">
      <c r="A455" t="s">
        <v>10</v>
      </c>
      <c r="B455" t="s">
        <v>29</v>
      </c>
      <c r="C455">
        <v>134</v>
      </c>
      <c r="D455">
        <v>3</v>
      </c>
      <c r="E455">
        <f t="shared" si="21"/>
        <v>131</v>
      </c>
      <c r="F455" t="s">
        <v>16</v>
      </c>
      <c r="G455" t="s">
        <v>109</v>
      </c>
    </row>
    <row r="456" spans="1:7" hidden="1" x14ac:dyDescent="0.25">
      <c r="A456" t="s">
        <v>11</v>
      </c>
      <c r="B456" t="s">
        <v>29</v>
      </c>
      <c r="C456">
        <v>111</v>
      </c>
      <c r="D456">
        <v>3</v>
      </c>
      <c r="E456">
        <f t="shared" si="21"/>
        <v>108</v>
      </c>
      <c r="F456" t="s">
        <v>16</v>
      </c>
      <c r="G456" t="s">
        <v>109</v>
      </c>
    </row>
    <row r="457" spans="1:7" hidden="1" x14ac:dyDescent="0.25">
      <c r="A457" t="s">
        <v>12</v>
      </c>
      <c r="B457" t="s">
        <v>29</v>
      </c>
      <c r="C457">
        <v>132</v>
      </c>
      <c r="D457">
        <v>3</v>
      </c>
      <c r="E457">
        <f t="shared" si="21"/>
        <v>129</v>
      </c>
      <c r="F457" t="s">
        <v>16</v>
      </c>
      <c r="G457" t="s">
        <v>109</v>
      </c>
    </row>
    <row r="458" spans="1:7" hidden="1" x14ac:dyDescent="0.25">
      <c r="A458" t="s">
        <v>0</v>
      </c>
      <c r="B458" t="s">
        <v>29</v>
      </c>
      <c r="C458">
        <v>210</v>
      </c>
      <c r="D458">
        <v>3</v>
      </c>
      <c r="E458">
        <f>ABS(C458-D458)</f>
        <v>207</v>
      </c>
      <c r="F458" t="s">
        <v>15</v>
      </c>
      <c r="G458" t="s">
        <v>108</v>
      </c>
    </row>
    <row r="459" spans="1:7" hidden="1" x14ac:dyDescent="0.25">
      <c r="A459" t="s">
        <v>2</v>
      </c>
      <c r="B459" t="s">
        <v>29</v>
      </c>
      <c r="C459">
        <v>179</v>
      </c>
      <c r="D459">
        <v>3</v>
      </c>
      <c r="E459">
        <f t="shared" ref="E459:E481" si="22">ABS(C459-D459)</f>
        <v>176</v>
      </c>
      <c r="F459" t="s">
        <v>15</v>
      </c>
      <c r="G459" t="s">
        <v>108</v>
      </c>
    </row>
    <row r="460" spans="1:7" hidden="1" x14ac:dyDescent="0.25">
      <c r="A460" t="s">
        <v>3</v>
      </c>
      <c r="B460" t="s">
        <v>29</v>
      </c>
      <c r="C460">
        <v>199</v>
      </c>
      <c r="D460">
        <v>3</v>
      </c>
      <c r="E460">
        <f t="shared" si="22"/>
        <v>196</v>
      </c>
      <c r="F460" t="s">
        <v>15</v>
      </c>
      <c r="G460" t="s">
        <v>108</v>
      </c>
    </row>
    <row r="461" spans="1:7" hidden="1" x14ac:dyDescent="0.25">
      <c r="A461" t="s">
        <v>4</v>
      </c>
      <c r="B461" t="s">
        <v>29</v>
      </c>
      <c r="C461">
        <v>208</v>
      </c>
      <c r="D461">
        <v>3</v>
      </c>
      <c r="E461">
        <f t="shared" si="22"/>
        <v>205</v>
      </c>
      <c r="F461" t="s">
        <v>15</v>
      </c>
      <c r="G461" t="s">
        <v>108</v>
      </c>
    </row>
    <row r="462" spans="1:7" hidden="1" x14ac:dyDescent="0.25">
      <c r="A462" t="s">
        <v>5</v>
      </c>
      <c r="B462" t="s">
        <v>29</v>
      </c>
      <c r="C462">
        <v>185</v>
      </c>
      <c r="D462">
        <v>3</v>
      </c>
      <c r="E462">
        <f t="shared" si="22"/>
        <v>182</v>
      </c>
      <c r="F462" t="s">
        <v>15</v>
      </c>
      <c r="G462" t="s">
        <v>108</v>
      </c>
    </row>
    <row r="463" spans="1:7" hidden="1" x14ac:dyDescent="0.25">
      <c r="A463" t="s">
        <v>6</v>
      </c>
      <c r="B463" t="s">
        <v>29</v>
      </c>
      <c r="C463">
        <v>152</v>
      </c>
      <c r="D463">
        <v>3</v>
      </c>
      <c r="E463">
        <f t="shared" si="22"/>
        <v>149</v>
      </c>
      <c r="F463" t="s">
        <v>15</v>
      </c>
      <c r="G463" t="s">
        <v>108</v>
      </c>
    </row>
    <row r="464" spans="1:7" hidden="1" x14ac:dyDescent="0.25">
      <c r="A464" t="s">
        <v>7</v>
      </c>
      <c r="B464" t="s">
        <v>29</v>
      </c>
      <c r="C464">
        <v>210</v>
      </c>
      <c r="D464">
        <v>3</v>
      </c>
      <c r="E464">
        <f t="shared" si="22"/>
        <v>207</v>
      </c>
      <c r="F464" t="s">
        <v>15</v>
      </c>
      <c r="G464" t="s">
        <v>108</v>
      </c>
    </row>
    <row r="465" spans="1:7" hidden="1" x14ac:dyDescent="0.25">
      <c r="A465" t="s">
        <v>8</v>
      </c>
      <c r="B465" t="s">
        <v>29</v>
      </c>
      <c r="C465">
        <v>212</v>
      </c>
      <c r="D465">
        <v>3</v>
      </c>
      <c r="E465">
        <f t="shared" si="22"/>
        <v>209</v>
      </c>
      <c r="F465" t="s">
        <v>15</v>
      </c>
      <c r="G465" t="s">
        <v>108</v>
      </c>
    </row>
    <row r="466" spans="1:7" hidden="1" x14ac:dyDescent="0.25">
      <c r="A466" t="s">
        <v>9</v>
      </c>
      <c r="B466" t="s">
        <v>29</v>
      </c>
      <c r="C466">
        <v>202</v>
      </c>
      <c r="D466">
        <v>3</v>
      </c>
      <c r="E466">
        <f t="shared" si="22"/>
        <v>199</v>
      </c>
      <c r="F466" t="s">
        <v>15</v>
      </c>
      <c r="G466" t="s">
        <v>108</v>
      </c>
    </row>
    <row r="467" spans="1:7" hidden="1" x14ac:dyDescent="0.25">
      <c r="A467" t="s">
        <v>10</v>
      </c>
      <c r="B467" t="s">
        <v>29</v>
      </c>
      <c r="C467">
        <v>215</v>
      </c>
      <c r="D467">
        <v>3</v>
      </c>
      <c r="E467">
        <f t="shared" si="22"/>
        <v>212</v>
      </c>
      <c r="F467" t="s">
        <v>15</v>
      </c>
      <c r="G467" t="s">
        <v>108</v>
      </c>
    </row>
    <row r="468" spans="1:7" hidden="1" x14ac:dyDescent="0.25">
      <c r="A468" t="s">
        <v>11</v>
      </c>
      <c r="B468" t="s">
        <v>29</v>
      </c>
      <c r="C468">
        <v>188</v>
      </c>
      <c r="D468">
        <v>3</v>
      </c>
      <c r="E468">
        <f t="shared" si="22"/>
        <v>185</v>
      </c>
      <c r="F468" t="s">
        <v>15</v>
      </c>
      <c r="G468" t="s">
        <v>108</v>
      </c>
    </row>
    <row r="469" spans="1:7" hidden="1" x14ac:dyDescent="0.25">
      <c r="A469" t="s">
        <v>12</v>
      </c>
      <c r="B469" t="s">
        <v>29</v>
      </c>
      <c r="C469">
        <v>223</v>
      </c>
      <c r="D469">
        <v>3</v>
      </c>
      <c r="E469">
        <f t="shared" si="22"/>
        <v>220</v>
      </c>
      <c r="F469" t="s">
        <v>15</v>
      </c>
      <c r="G469" t="s">
        <v>108</v>
      </c>
    </row>
    <row r="470" spans="1:7" hidden="1" x14ac:dyDescent="0.25">
      <c r="A470" t="s">
        <v>0</v>
      </c>
      <c r="B470" t="s">
        <v>29</v>
      </c>
      <c r="C470">
        <v>210</v>
      </c>
      <c r="D470">
        <v>3</v>
      </c>
      <c r="E470">
        <f t="shared" si="22"/>
        <v>207</v>
      </c>
      <c r="F470" t="s">
        <v>15</v>
      </c>
      <c r="G470" t="s">
        <v>109</v>
      </c>
    </row>
    <row r="471" spans="1:7" hidden="1" x14ac:dyDescent="0.25">
      <c r="A471" t="s">
        <v>2</v>
      </c>
      <c r="B471" t="s">
        <v>29</v>
      </c>
      <c r="C471">
        <v>179</v>
      </c>
      <c r="D471">
        <v>3</v>
      </c>
      <c r="E471">
        <f t="shared" si="22"/>
        <v>176</v>
      </c>
      <c r="F471" t="s">
        <v>15</v>
      </c>
      <c r="G471" t="s">
        <v>109</v>
      </c>
    </row>
    <row r="472" spans="1:7" hidden="1" x14ac:dyDescent="0.25">
      <c r="A472" t="s">
        <v>3</v>
      </c>
      <c r="B472" t="s">
        <v>29</v>
      </c>
      <c r="C472">
        <v>199</v>
      </c>
      <c r="D472">
        <v>3</v>
      </c>
      <c r="E472">
        <f t="shared" si="22"/>
        <v>196</v>
      </c>
      <c r="F472" t="s">
        <v>15</v>
      </c>
      <c r="G472" t="s">
        <v>109</v>
      </c>
    </row>
    <row r="473" spans="1:7" hidden="1" x14ac:dyDescent="0.25">
      <c r="A473" t="s">
        <v>4</v>
      </c>
      <c r="B473" t="s">
        <v>29</v>
      </c>
      <c r="C473">
        <v>208</v>
      </c>
      <c r="D473">
        <v>3</v>
      </c>
      <c r="E473">
        <f t="shared" si="22"/>
        <v>205</v>
      </c>
      <c r="F473" t="s">
        <v>15</v>
      </c>
      <c r="G473" t="s">
        <v>109</v>
      </c>
    </row>
    <row r="474" spans="1:7" hidden="1" x14ac:dyDescent="0.25">
      <c r="A474" t="s">
        <v>5</v>
      </c>
      <c r="B474" t="s">
        <v>29</v>
      </c>
      <c r="C474">
        <v>185</v>
      </c>
      <c r="D474">
        <v>3</v>
      </c>
      <c r="E474">
        <f t="shared" si="22"/>
        <v>182</v>
      </c>
      <c r="F474" t="s">
        <v>15</v>
      </c>
      <c r="G474" t="s">
        <v>109</v>
      </c>
    </row>
    <row r="475" spans="1:7" hidden="1" x14ac:dyDescent="0.25">
      <c r="A475" t="s">
        <v>6</v>
      </c>
      <c r="B475" t="s">
        <v>29</v>
      </c>
      <c r="C475">
        <v>152</v>
      </c>
      <c r="D475">
        <v>3</v>
      </c>
      <c r="E475">
        <f t="shared" si="22"/>
        <v>149</v>
      </c>
      <c r="F475" t="s">
        <v>15</v>
      </c>
      <c r="G475" t="s">
        <v>109</v>
      </c>
    </row>
    <row r="476" spans="1:7" hidden="1" x14ac:dyDescent="0.25">
      <c r="A476" t="s">
        <v>7</v>
      </c>
      <c r="B476" t="s">
        <v>29</v>
      </c>
      <c r="C476">
        <v>210</v>
      </c>
      <c r="D476">
        <v>3</v>
      </c>
      <c r="E476">
        <f t="shared" si="22"/>
        <v>207</v>
      </c>
      <c r="F476" t="s">
        <v>15</v>
      </c>
      <c r="G476" t="s">
        <v>109</v>
      </c>
    </row>
    <row r="477" spans="1:7" hidden="1" x14ac:dyDescent="0.25">
      <c r="A477" t="s">
        <v>8</v>
      </c>
      <c r="B477" t="s">
        <v>29</v>
      </c>
      <c r="C477">
        <v>212</v>
      </c>
      <c r="D477">
        <v>3</v>
      </c>
      <c r="E477">
        <f t="shared" si="22"/>
        <v>209</v>
      </c>
      <c r="F477" t="s">
        <v>15</v>
      </c>
      <c r="G477" t="s">
        <v>109</v>
      </c>
    </row>
    <row r="478" spans="1:7" hidden="1" x14ac:dyDescent="0.25">
      <c r="A478" t="s">
        <v>9</v>
      </c>
      <c r="B478" t="s">
        <v>29</v>
      </c>
      <c r="C478">
        <v>202</v>
      </c>
      <c r="D478">
        <v>3</v>
      </c>
      <c r="E478">
        <f t="shared" si="22"/>
        <v>199</v>
      </c>
      <c r="F478" t="s">
        <v>15</v>
      </c>
      <c r="G478" t="s">
        <v>109</v>
      </c>
    </row>
    <row r="479" spans="1:7" hidden="1" x14ac:dyDescent="0.25">
      <c r="A479" t="s">
        <v>10</v>
      </c>
      <c r="B479" t="s">
        <v>29</v>
      </c>
      <c r="C479">
        <v>215</v>
      </c>
      <c r="D479">
        <v>3</v>
      </c>
      <c r="E479">
        <f t="shared" si="22"/>
        <v>212</v>
      </c>
      <c r="F479" t="s">
        <v>15</v>
      </c>
      <c r="G479" t="s">
        <v>109</v>
      </c>
    </row>
    <row r="480" spans="1:7" hidden="1" x14ac:dyDescent="0.25">
      <c r="A480" t="s">
        <v>11</v>
      </c>
      <c r="B480" t="s">
        <v>29</v>
      </c>
      <c r="C480">
        <v>188</v>
      </c>
      <c r="D480">
        <v>3</v>
      </c>
      <c r="E480">
        <f t="shared" si="22"/>
        <v>185</v>
      </c>
      <c r="F480" t="s">
        <v>15</v>
      </c>
      <c r="G480" t="s">
        <v>109</v>
      </c>
    </row>
    <row r="481" spans="1:7" hidden="1" x14ac:dyDescent="0.25">
      <c r="A481" t="s">
        <v>12</v>
      </c>
      <c r="B481" t="s">
        <v>29</v>
      </c>
      <c r="C481">
        <v>223</v>
      </c>
      <c r="D481">
        <v>3</v>
      </c>
      <c r="E481">
        <f t="shared" si="22"/>
        <v>220</v>
      </c>
      <c r="F481" t="s">
        <v>15</v>
      </c>
      <c r="G481" t="s">
        <v>109</v>
      </c>
    </row>
    <row r="482" spans="1:7" hidden="1" x14ac:dyDescent="0.25">
      <c r="A482" t="s">
        <v>0</v>
      </c>
      <c r="B482" t="s">
        <v>29</v>
      </c>
      <c r="C482">
        <v>311</v>
      </c>
      <c r="D482">
        <v>3</v>
      </c>
      <c r="E482">
        <f>ABS(C482-D482)</f>
        <v>308</v>
      </c>
      <c r="F482" t="s">
        <v>142</v>
      </c>
      <c r="G482" t="s">
        <v>108</v>
      </c>
    </row>
    <row r="483" spans="1:7" hidden="1" x14ac:dyDescent="0.25">
      <c r="A483" t="s">
        <v>2</v>
      </c>
      <c r="B483" t="s">
        <v>29</v>
      </c>
      <c r="C483">
        <v>263</v>
      </c>
      <c r="D483">
        <v>3</v>
      </c>
      <c r="E483">
        <f t="shared" ref="E483:E505" si="23">ABS(C483-D483)</f>
        <v>260</v>
      </c>
      <c r="F483" t="s">
        <v>142</v>
      </c>
      <c r="G483" t="s">
        <v>108</v>
      </c>
    </row>
    <row r="484" spans="1:7" hidden="1" x14ac:dyDescent="0.25">
      <c r="A484" t="s">
        <v>3</v>
      </c>
      <c r="B484" t="s">
        <v>29</v>
      </c>
      <c r="C484">
        <v>299</v>
      </c>
      <c r="D484">
        <v>3</v>
      </c>
      <c r="E484">
        <f t="shared" si="23"/>
        <v>296</v>
      </c>
      <c r="F484" t="s">
        <v>142</v>
      </c>
      <c r="G484" t="s">
        <v>108</v>
      </c>
    </row>
    <row r="485" spans="1:7" hidden="1" x14ac:dyDescent="0.25">
      <c r="A485" t="s">
        <v>4</v>
      </c>
      <c r="B485" t="s">
        <v>29</v>
      </c>
      <c r="C485">
        <v>306</v>
      </c>
      <c r="D485">
        <v>3</v>
      </c>
      <c r="E485">
        <f t="shared" si="23"/>
        <v>303</v>
      </c>
      <c r="F485" t="s">
        <v>142</v>
      </c>
      <c r="G485" t="s">
        <v>108</v>
      </c>
    </row>
    <row r="486" spans="1:7" hidden="1" x14ac:dyDescent="0.25">
      <c r="A486" t="s">
        <v>5</v>
      </c>
      <c r="B486" t="s">
        <v>29</v>
      </c>
      <c r="C486">
        <v>277</v>
      </c>
      <c r="D486">
        <v>3</v>
      </c>
      <c r="E486">
        <f t="shared" si="23"/>
        <v>274</v>
      </c>
      <c r="F486" t="s">
        <v>142</v>
      </c>
      <c r="G486" t="s">
        <v>108</v>
      </c>
    </row>
    <row r="487" spans="1:7" hidden="1" x14ac:dyDescent="0.25">
      <c r="A487" t="s">
        <v>6</v>
      </c>
      <c r="B487" t="s">
        <v>29</v>
      </c>
      <c r="C487">
        <v>248</v>
      </c>
      <c r="D487">
        <v>3</v>
      </c>
      <c r="E487">
        <f t="shared" si="23"/>
        <v>245</v>
      </c>
      <c r="F487" t="s">
        <v>142</v>
      </c>
      <c r="G487" t="s">
        <v>108</v>
      </c>
    </row>
    <row r="488" spans="1:7" hidden="1" x14ac:dyDescent="0.25">
      <c r="A488" t="s">
        <v>7</v>
      </c>
      <c r="B488" t="s">
        <v>29</v>
      </c>
      <c r="C488">
        <v>308</v>
      </c>
      <c r="D488">
        <v>3</v>
      </c>
      <c r="E488">
        <f t="shared" si="23"/>
        <v>305</v>
      </c>
      <c r="F488" t="s">
        <v>142</v>
      </c>
      <c r="G488" t="s">
        <v>108</v>
      </c>
    </row>
    <row r="489" spans="1:7" hidden="1" x14ac:dyDescent="0.25">
      <c r="A489" t="s">
        <v>8</v>
      </c>
      <c r="B489" t="s">
        <v>29</v>
      </c>
      <c r="C489">
        <v>309</v>
      </c>
      <c r="D489">
        <v>3</v>
      </c>
      <c r="E489">
        <f t="shared" si="23"/>
        <v>306</v>
      </c>
      <c r="F489" t="s">
        <v>142</v>
      </c>
      <c r="G489" t="s">
        <v>108</v>
      </c>
    </row>
    <row r="490" spans="1:7" hidden="1" x14ac:dyDescent="0.25">
      <c r="A490" t="s">
        <v>9</v>
      </c>
      <c r="B490" t="s">
        <v>29</v>
      </c>
      <c r="C490">
        <v>314</v>
      </c>
      <c r="D490">
        <v>3</v>
      </c>
      <c r="E490">
        <f t="shared" si="23"/>
        <v>311</v>
      </c>
      <c r="F490" t="s">
        <v>142</v>
      </c>
      <c r="G490" t="s">
        <v>108</v>
      </c>
    </row>
    <row r="491" spans="1:7" hidden="1" x14ac:dyDescent="0.25">
      <c r="A491" t="s">
        <v>10</v>
      </c>
      <c r="B491" t="s">
        <v>29</v>
      </c>
      <c r="C491">
        <v>349</v>
      </c>
      <c r="D491">
        <v>3</v>
      </c>
      <c r="E491">
        <f t="shared" si="23"/>
        <v>346</v>
      </c>
      <c r="F491" t="s">
        <v>142</v>
      </c>
      <c r="G491" t="s">
        <v>108</v>
      </c>
    </row>
    <row r="492" spans="1:7" hidden="1" x14ac:dyDescent="0.25">
      <c r="A492" t="s">
        <v>11</v>
      </c>
      <c r="B492" t="s">
        <v>29</v>
      </c>
      <c r="C492">
        <v>299</v>
      </c>
      <c r="D492">
        <v>3</v>
      </c>
      <c r="E492">
        <f t="shared" si="23"/>
        <v>296</v>
      </c>
      <c r="F492" t="s">
        <v>142</v>
      </c>
      <c r="G492" t="s">
        <v>108</v>
      </c>
    </row>
    <row r="493" spans="1:7" hidden="1" x14ac:dyDescent="0.25">
      <c r="A493" t="s">
        <v>12</v>
      </c>
      <c r="B493" t="s">
        <v>29</v>
      </c>
      <c r="C493">
        <v>355</v>
      </c>
      <c r="D493">
        <v>3</v>
      </c>
      <c r="E493">
        <f t="shared" si="23"/>
        <v>352</v>
      </c>
      <c r="F493" t="s">
        <v>142</v>
      </c>
      <c r="G493" t="s">
        <v>108</v>
      </c>
    </row>
    <row r="494" spans="1:7" hidden="1" x14ac:dyDescent="0.25">
      <c r="A494" t="s">
        <v>0</v>
      </c>
      <c r="B494" t="s">
        <v>29</v>
      </c>
      <c r="C494">
        <v>311</v>
      </c>
      <c r="D494">
        <v>3</v>
      </c>
      <c r="E494">
        <f t="shared" si="23"/>
        <v>308</v>
      </c>
      <c r="F494" t="s">
        <v>142</v>
      </c>
      <c r="G494" t="s">
        <v>109</v>
      </c>
    </row>
    <row r="495" spans="1:7" hidden="1" x14ac:dyDescent="0.25">
      <c r="A495" t="s">
        <v>2</v>
      </c>
      <c r="B495" t="s">
        <v>29</v>
      </c>
      <c r="C495">
        <v>263</v>
      </c>
      <c r="D495">
        <v>3</v>
      </c>
      <c r="E495">
        <f t="shared" si="23"/>
        <v>260</v>
      </c>
      <c r="F495" t="s">
        <v>142</v>
      </c>
      <c r="G495" t="s">
        <v>109</v>
      </c>
    </row>
    <row r="496" spans="1:7" hidden="1" x14ac:dyDescent="0.25">
      <c r="A496" t="s">
        <v>3</v>
      </c>
      <c r="B496" t="s">
        <v>29</v>
      </c>
      <c r="C496">
        <v>299</v>
      </c>
      <c r="D496">
        <v>3</v>
      </c>
      <c r="E496">
        <f t="shared" si="23"/>
        <v>296</v>
      </c>
      <c r="F496" t="s">
        <v>142</v>
      </c>
      <c r="G496" t="s">
        <v>109</v>
      </c>
    </row>
    <row r="497" spans="1:7" hidden="1" x14ac:dyDescent="0.25">
      <c r="A497" t="s">
        <v>4</v>
      </c>
      <c r="B497" t="s">
        <v>29</v>
      </c>
      <c r="C497">
        <v>306</v>
      </c>
      <c r="D497">
        <v>3</v>
      </c>
      <c r="E497">
        <f t="shared" si="23"/>
        <v>303</v>
      </c>
      <c r="F497" t="s">
        <v>142</v>
      </c>
      <c r="G497" t="s">
        <v>109</v>
      </c>
    </row>
    <row r="498" spans="1:7" hidden="1" x14ac:dyDescent="0.25">
      <c r="A498" t="s">
        <v>5</v>
      </c>
      <c r="B498" t="s">
        <v>29</v>
      </c>
      <c r="C498">
        <v>277</v>
      </c>
      <c r="D498">
        <v>3</v>
      </c>
      <c r="E498">
        <f t="shared" si="23"/>
        <v>274</v>
      </c>
      <c r="F498" t="s">
        <v>142</v>
      </c>
      <c r="G498" t="s">
        <v>109</v>
      </c>
    </row>
    <row r="499" spans="1:7" hidden="1" x14ac:dyDescent="0.25">
      <c r="A499" t="s">
        <v>6</v>
      </c>
      <c r="B499" t="s">
        <v>29</v>
      </c>
      <c r="C499">
        <v>248</v>
      </c>
      <c r="D499">
        <v>3</v>
      </c>
      <c r="E499">
        <f t="shared" si="23"/>
        <v>245</v>
      </c>
      <c r="F499" t="s">
        <v>142</v>
      </c>
      <c r="G499" t="s">
        <v>109</v>
      </c>
    </row>
    <row r="500" spans="1:7" hidden="1" x14ac:dyDescent="0.25">
      <c r="A500" t="s">
        <v>7</v>
      </c>
      <c r="B500" t="s">
        <v>29</v>
      </c>
      <c r="C500">
        <v>308</v>
      </c>
      <c r="D500">
        <v>3</v>
      </c>
      <c r="E500">
        <f t="shared" si="23"/>
        <v>305</v>
      </c>
      <c r="F500" t="s">
        <v>142</v>
      </c>
      <c r="G500" t="s">
        <v>109</v>
      </c>
    </row>
    <row r="501" spans="1:7" hidden="1" x14ac:dyDescent="0.25">
      <c r="A501" t="s">
        <v>8</v>
      </c>
      <c r="B501" t="s">
        <v>29</v>
      </c>
      <c r="C501">
        <v>309</v>
      </c>
      <c r="D501">
        <v>3</v>
      </c>
      <c r="E501">
        <f t="shared" si="23"/>
        <v>306</v>
      </c>
      <c r="F501" t="s">
        <v>142</v>
      </c>
      <c r="G501" t="s">
        <v>109</v>
      </c>
    </row>
    <row r="502" spans="1:7" hidden="1" x14ac:dyDescent="0.25">
      <c r="A502" t="s">
        <v>9</v>
      </c>
      <c r="B502" t="s">
        <v>29</v>
      </c>
      <c r="C502">
        <v>314</v>
      </c>
      <c r="D502">
        <v>3</v>
      </c>
      <c r="E502">
        <f t="shared" si="23"/>
        <v>311</v>
      </c>
      <c r="F502" t="s">
        <v>142</v>
      </c>
      <c r="G502" t="s">
        <v>109</v>
      </c>
    </row>
    <row r="503" spans="1:7" hidden="1" x14ac:dyDescent="0.25">
      <c r="A503" t="s">
        <v>10</v>
      </c>
      <c r="B503" t="s">
        <v>29</v>
      </c>
      <c r="C503">
        <v>349</v>
      </c>
      <c r="D503">
        <v>3</v>
      </c>
      <c r="E503">
        <f t="shared" si="23"/>
        <v>346</v>
      </c>
      <c r="F503" t="s">
        <v>142</v>
      </c>
      <c r="G503" t="s">
        <v>109</v>
      </c>
    </row>
    <row r="504" spans="1:7" hidden="1" x14ac:dyDescent="0.25">
      <c r="A504" t="s">
        <v>11</v>
      </c>
      <c r="B504" t="s">
        <v>29</v>
      </c>
      <c r="C504">
        <v>299</v>
      </c>
      <c r="D504">
        <v>3</v>
      </c>
      <c r="E504">
        <f t="shared" si="23"/>
        <v>296</v>
      </c>
      <c r="F504" t="s">
        <v>142</v>
      </c>
      <c r="G504" t="s">
        <v>109</v>
      </c>
    </row>
    <row r="505" spans="1:7" hidden="1" x14ac:dyDescent="0.25">
      <c r="A505" t="s">
        <v>12</v>
      </c>
      <c r="B505" t="s">
        <v>29</v>
      </c>
      <c r="C505">
        <v>355</v>
      </c>
      <c r="D505">
        <v>3</v>
      </c>
      <c r="E505">
        <f t="shared" si="23"/>
        <v>352</v>
      </c>
      <c r="F505" t="s">
        <v>142</v>
      </c>
      <c r="G505" t="s">
        <v>109</v>
      </c>
    </row>
    <row r="506" spans="1:7" x14ac:dyDescent="0.25">
      <c r="A506" t="s">
        <v>4</v>
      </c>
      <c r="B506" t="s">
        <v>77</v>
      </c>
      <c r="C506">
        <v>5</v>
      </c>
      <c r="D506">
        <v>5</v>
      </c>
      <c r="E506">
        <f t="shared" ref="E506:E517" si="24">ABS(C506-D506)</f>
        <v>0</v>
      </c>
      <c r="F506" t="s">
        <v>16</v>
      </c>
      <c r="G506" t="s">
        <v>108</v>
      </c>
    </row>
    <row r="507" spans="1:7" x14ac:dyDescent="0.25">
      <c r="A507" t="s">
        <v>8</v>
      </c>
      <c r="B507" t="s">
        <v>77</v>
      </c>
      <c r="C507">
        <v>5</v>
      </c>
      <c r="D507">
        <v>4</v>
      </c>
      <c r="E507">
        <f t="shared" si="24"/>
        <v>1</v>
      </c>
      <c r="F507" t="s">
        <v>16</v>
      </c>
      <c r="G507" t="s">
        <v>108</v>
      </c>
    </row>
    <row r="508" spans="1:7" x14ac:dyDescent="0.25">
      <c r="A508" t="s">
        <v>12</v>
      </c>
      <c r="B508" t="s">
        <v>77</v>
      </c>
      <c r="C508">
        <v>5</v>
      </c>
      <c r="D508">
        <v>7</v>
      </c>
      <c r="E508">
        <f t="shared" si="24"/>
        <v>2</v>
      </c>
      <c r="F508" t="s">
        <v>16</v>
      </c>
      <c r="G508" t="s">
        <v>108</v>
      </c>
    </row>
    <row r="509" spans="1:7" x14ac:dyDescent="0.25">
      <c r="A509" t="s">
        <v>2</v>
      </c>
      <c r="B509" t="s">
        <v>77</v>
      </c>
      <c r="C509">
        <v>3</v>
      </c>
      <c r="D509">
        <v>4</v>
      </c>
      <c r="E509">
        <f t="shared" si="24"/>
        <v>1</v>
      </c>
      <c r="F509" t="s">
        <v>16</v>
      </c>
      <c r="G509" t="s">
        <v>108</v>
      </c>
    </row>
    <row r="510" spans="1:7" x14ac:dyDescent="0.25">
      <c r="A510" t="s">
        <v>0</v>
      </c>
      <c r="B510" t="s">
        <v>77</v>
      </c>
      <c r="C510">
        <v>3</v>
      </c>
      <c r="D510">
        <v>2</v>
      </c>
      <c r="E510">
        <f t="shared" si="24"/>
        <v>1</v>
      </c>
      <c r="F510" t="s">
        <v>16</v>
      </c>
      <c r="G510" t="s">
        <v>108</v>
      </c>
    </row>
    <row r="511" spans="1:7" x14ac:dyDescent="0.25">
      <c r="A511" t="s">
        <v>7</v>
      </c>
      <c r="B511" t="s">
        <v>77</v>
      </c>
      <c r="C511">
        <v>6</v>
      </c>
      <c r="D511">
        <v>6</v>
      </c>
      <c r="E511">
        <f t="shared" si="24"/>
        <v>0</v>
      </c>
      <c r="F511" t="s">
        <v>16</v>
      </c>
      <c r="G511" t="s">
        <v>108</v>
      </c>
    </row>
    <row r="512" spans="1:7" x14ac:dyDescent="0.25">
      <c r="A512" t="s">
        <v>6</v>
      </c>
      <c r="B512" t="s">
        <v>77</v>
      </c>
      <c r="C512">
        <v>4</v>
      </c>
      <c r="D512">
        <v>5</v>
      </c>
      <c r="E512">
        <f t="shared" si="24"/>
        <v>1</v>
      </c>
      <c r="F512" t="s">
        <v>16</v>
      </c>
      <c r="G512" t="s">
        <v>108</v>
      </c>
    </row>
    <row r="513" spans="1:7" x14ac:dyDescent="0.25">
      <c r="A513" t="s">
        <v>3</v>
      </c>
      <c r="B513" t="s">
        <v>77</v>
      </c>
      <c r="C513">
        <v>4</v>
      </c>
      <c r="D513">
        <v>4</v>
      </c>
      <c r="E513">
        <f t="shared" si="24"/>
        <v>0</v>
      </c>
      <c r="F513" t="s">
        <v>16</v>
      </c>
      <c r="G513" t="s">
        <v>108</v>
      </c>
    </row>
    <row r="514" spans="1:7" x14ac:dyDescent="0.25">
      <c r="A514" t="s">
        <v>5</v>
      </c>
      <c r="B514" t="s">
        <v>77</v>
      </c>
      <c r="C514">
        <v>2</v>
      </c>
      <c r="D514">
        <v>3</v>
      </c>
      <c r="E514">
        <f t="shared" si="24"/>
        <v>1</v>
      </c>
      <c r="F514" t="s">
        <v>16</v>
      </c>
      <c r="G514" t="s">
        <v>108</v>
      </c>
    </row>
    <row r="515" spans="1:7" x14ac:dyDescent="0.25">
      <c r="A515" t="s">
        <v>11</v>
      </c>
      <c r="B515" t="s">
        <v>77</v>
      </c>
      <c r="C515">
        <v>7</v>
      </c>
      <c r="D515">
        <v>5</v>
      </c>
      <c r="E515">
        <f t="shared" si="24"/>
        <v>2</v>
      </c>
      <c r="F515" t="s">
        <v>16</v>
      </c>
      <c r="G515" t="s">
        <v>108</v>
      </c>
    </row>
    <row r="516" spans="1:7" x14ac:dyDescent="0.25">
      <c r="A516" t="s">
        <v>10</v>
      </c>
      <c r="B516" t="s">
        <v>77</v>
      </c>
      <c r="C516">
        <v>6</v>
      </c>
      <c r="D516">
        <v>6</v>
      </c>
      <c r="E516">
        <f t="shared" si="24"/>
        <v>0</v>
      </c>
      <c r="F516" t="s">
        <v>16</v>
      </c>
      <c r="G516" t="s">
        <v>108</v>
      </c>
    </row>
    <row r="517" spans="1:7" x14ac:dyDescent="0.25">
      <c r="A517" t="s">
        <v>9</v>
      </c>
      <c r="B517" t="s">
        <v>77</v>
      </c>
      <c r="C517">
        <v>4</v>
      </c>
      <c r="D517">
        <v>8</v>
      </c>
      <c r="E517">
        <f t="shared" si="24"/>
        <v>4</v>
      </c>
      <c r="F517" t="s">
        <v>16</v>
      </c>
      <c r="G517" t="s">
        <v>108</v>
      </c>
    </row>
    <row r="518" spans="1:7" hidden="1" x14ac:dyDescent="0.25">
      <c r="A518" t="s">
        <v>0</v>
      </c>
      <c r="B518" t="s">
        <v>77</v>
      </c>
      <c r="C518">
        <v>3</v>
      </c>
      <c r="D518">
        <v>3</v>
      </c>
      <c r="E518">
        <f t="shared" ref="E518:E529" si="25">ABS(C518-D518)</f>
        <v>0</v>
      </c>
      <c r="F518" t="s">
        <v>16</v>
      </c>
      <c r="G518" t="s">
        <v>109</v>
      </c>
    </row>
    <row r="519" spans="1:7" hidden="1" x14ac:dyDescent="0.25">
      <c r="A519" t="s">
        <v>2</v>
      </c>
      <c r="B519" t="s">
        <v>77</v>
      </c>
      <c r="C519">
        <v>3</v>
      </c>
      <c r="D519">
        <v>3</v>
      </c>
      <c r="E519">
        <f t="shared" si="25"/>
        <v>0</v>
      </c>
      <c r="F519" t="s">
        <v>16</v>
      </c>
      <c r="G519" t="s">
        <v>109</v>
      </c>
    </row>
    <row r="520" spans="1:7" hidden="1" x14ac:dyDescent="0.25">
      <c r="A520" t="s">
        <v>3</v>
      </c>
      <c r="B520" t="s">
        <v>77</v>
      </c>
      <c r="C520">
        <v>4</v>
      </c>
      <c r="D520">
        <v>3</v>
      </c>
      <c r="E520">
        <f t="shared" si="25"/>
        <v>1</v>
      </c>
      <c r="F520" t="s">
        <v>16</v>
      </c>
      <c r="G520" t="s">
        <v>109</v>
      </c>
    </row>
    <row r="521" spans="1:7" hidden="1" x14ac:dyDescent="0.25">
      <c r="A521" t="s">
        <v>4</v>
      </c>
      <c r="B521" t="s">
        <v>77</v>
      </c>
      <c r="C521">
        <v>5</v>
      </c>
      <c r="D521">
        <v>3</v>
      </c>
      <c r="E521">
        <f t="shared" si="25"/>
        <v>2</v>
      </c>
      <c r="F521" t="s">
        <v>16</v>
      </c>
      <c r="G521" t="s">
        <v>109</v>
      </c>
    </row>
    <row r="522" spans="1:7" hidden="1" x14ac:dyDescent="0.25">
      <c r="A522" t="s">
        <v>5</v>
      </c>
      <c r="B522" t="s">
        <v>77</v>
      </c>
      <c r="C522">
        <v>2</v>
      </c>
      <c r="D522">
        <v>3</v>
      </c>
      <c r="E522">
        <f t="shared" si="25"/>
        <v>1</v>
      </c>
      <c r="F522" t="s">
        <v>16</v>
      </c>
      <c r="G522" t="s">
        <v>109</v>
      </c>
    </row>
    <row r="523" spans="1:7" hidden="1" x14ac:dyDescent="0.25">
      <c r="A523" t="s">
        <v>6</v>
      </c>
      <c r="B523" t="s">
        <v>77</v>
      </c>
      <c r="C523">
        <v>4</v>
      </c>
      <c r="D523">
        <v>3</v>
      </c>
      <c r="E523">
        <f t="shared" si="25"/>
        <v>1</v>
      </c>
      <c r="F523" t="s">
        <v>16</v>
      </c>
      <c r="G523" t="s">
        <v>109</v>
      </c>
    </row>
    <row r="524" spans="1:7" hidden="1" x14ac:dyDescent="0.25">
      <c r="A524" t="s">
        <v>7</v>
      </c>
      <c r="B524" t="s">
        <v>77</v>
      </c>
      <c r="C524">
        <v>6</v>
      </c>
      <c r="D524">
        <v>3</v>
      </c>
      <c r="E524">
        <f t="shared" si="25"/>
        <v>3</v>
      </c>
      <c r="F524" t="s">
        <v>16</v>
      </c>
      <c r="G524" t="s">
        <v>109</v>
      </c>
    </row>
    <row r="525" spans="1:7" hidden="1" x14ac:dyDescent="0.25">
      <c r="A525" t="s">
        <v>8</v>
      </c>
      <c r="B525" t="s">
        <v>77</v>
      </c>
      <c r="C525">
        <v>5</v>
      </c>
      <c r="D525">
        <v>3</v>
      </c>
      <c r="E525">
        <f t="shared" si="25"/>
        <v>2</v>
      </c>
      <c r="F525" t="s">
        <v>16</v>
      </c>
      <c r="G525" t="s">
        <v>109</v>
      </c>
    </row>
    <row r="526" spans="1:7" hidden="1" x14ac:dyDescent="0.25">
      <c r="A526" t="s">
        <v>9</v>
      </c>
      <c r="B526" t="s">
        <v>77</v>
      </c>
      <c r="C526">
        <v>4</v>
      </c>
      <c r="D526">
        <v>3</v>
      </c>
      <c r="E526">
        <f t="shared" si="25"/>
        <v>1</v>
      </c>
      <c r="F526" t="s">
        <v>16</v>
      </c>
      <c r="G526" t="s">
        <v>109</v>
      </c>
    </row>
    <row r="527" spans="1:7" hidden="1" x14ac:dyDescent="0.25">
      <c r="A527" t="s">
        <v>10</v>
      </c>
      <c r="B527" t="s">
        <v>77</v>
      </c>
      <c r="C527">
        <v>6</v>
      </c>
      <c r="D527">
        <v>3</v>
      </c>
      <c r="E527">
        <f t="shared" si="25"/>
        <v>3</v>
      </c>
      <c r="F527" t="s">
        <v>16</v>
      </c>
      <c r="G527" t="s">
        <v>109</v>
      </c>
    </row>
    <row r="528" spans="1:7" hidden="1" x14ac:dyDescent="0.25">
      <c r="A528" t="s">
        <v>11</v>
      </c>
      <c r="B528" t="s">
        <v>77</v>
      </c>
      <c r="C528">
        <v>7</v>
      </c>
      <c r="D528">
        <v>3</v>
      </c>
      <c r="E528">
        <f t="shared" si="25"/>
        <v>4</v>
      </c>
      <c r="F528" t="s">
        <v>16</v>
      </c>
      <c r="G528" t="s">
        <v>109</v>
      </c>
    </row>
    <row r="529" spans="1:7" hidden="1" x14ac:dyDescent="0.25">
      <c r="A529" t="s">
        <v>12</v>
      </c>
      <c r="B529" t="s">
        <v>77</v>
      </c>
      <c r="C529">
        <v>5</v>
      </c>
      <c r="D529">
        <v>3</v>
      </c>
      <c r="E529">
        <f t="shared" si="25"/>
        <v>2</v>
      </c>
      <c r="F529" t="s">
        <v>16</v>
      </c>
      <c r="G529" t="s">
        <v>109</v>
      </c>
    </row>
    <row r="530" spans="1:7" hidden="1" x14ac:dyDescent="0.25">
      <c r="A530" t="s">
        <v>0</v>
      </c>
      <c r="B530" t="s">
        <v>77</v>
      </c>
      <c r="C530">
        <v>98</v>
      </c>
      <c r="D530">
        <v>3</v>
      </c>
      <c r="E530">
        <f>ABS(C530-D530)</f>
        <v>95</v>
      </c>
      <c r="F530" t="s">
        <v>15</v>
      </c>
      <c r="G530" t="s">
        <v>108</v>
      </c>
    </row>
    <row r="531" spans="1:7" hidden="1" x14ac:dyDescent="0.25">
      <c r="A531" t="s">
        <v>2</v>
      </c>
      <c r="B531" t="s">
        <v>77</v>
      </c>
      <c r="C531">
        <v>100</v>
      </c>
      <c r="D531">
        <v>3</v>
      </c>
      <c r="E531">
        <f t="shared" ref="E531:E553" si="26">ABS(C531-D531)</f>
        <v>97</v>
      </c>
      <c r="F531" t="s">
        <v>15</v>
      </c>
      <c r="G531" t="s">
        <v>108</v>
      </c>
    </row>
    <row r="532" spans="1:7" hidden="1" x14ac:dyDescent="0.25">
      <c r="A532" t="s">
        <v>3</v>
      </c>
      <c r="B532" t="s">
        <v>77</v>
      </c>
      <c r="C532">
        <v>101</v>
      </c>
      <c r="D532">
        <v>3</v>
      </c>
      <c r="E532">
        <f t="shared" si="26"/>
        <v>98</v>
      </c>
      <c r="F532" t="s">
        <v>15</v>
      </c>
      <c r="G532" t="s">
        <v>108</v>
      </c>
    </row>
    <row r="533" spans="1:7" hidden="1" x14ac:dyDescent="0.25">
      <c r="A533" t="s">
        <v>4</v>
      </c>
      <c r="B533" t="s">
        <v>77</v>
      </c>
      <c r="C533">
        <v>91</v>
      </c>
      <c r="D533">
        <v>3</v>
      </c>
      <c r="E533">
        <f t="shared" si="26"/>
        <v>88</v>
      </c>
      <c r="F533" t="s">
        <v>15</v>
      </c>
      <c r="G533" t="s">
        <v>108</v>
      </c>
    </row>
    <row r="534" spans="1:7" hidden="1" x14ac:dyDescent="0.25">
      <c r="A534" t="s">
        <v>5</v>
      </c>
      <c r="B534" t="s">
        <v>77</v>
      </c>
      <c r="C534">
        <v>102</v>
      </c>
      <c r="D534">
        <v>3</v>
      </c>
      <c r="E534">
        <f t="shared" si="26"/>
        <v>99</v>
      </c>
      <c r="F534" t="s">
        <v>15</v>
      </c>
      <c r="G534" t="s">
        <v>108</v>
      </c>
    </row>
    <row r="535" spans="1:7" hidden="1" x14ac:dyDescent="0.25">
      <c r="A535" t="s">
        <v>6</v>
      </c>
      <c r="B535" t="s">
        <v>77</v>
      </c>
      <c r="C535">
        <v>100</v>
      </c>
      <c r="D535">
        <v>3</v>
      </c>
      <c r="E535">
        <f t="shared" si="26"/>
        <v>97</v>
      </c>
      <c r="F535" t="s">
        <v>15</v>
      </c>
      <c r="G535" t="s">
        <v>108</v>
      </c>
    </row>
    <row r="536" spans="1:7" hidden="1" x14ac:dyDescent="0.25">
      <c r="A536" t="s">
        <v>7</v>
      </c>
      <c r="B536" t="s">
        <v>77</v>
      </c>
      <c r="C536">
        <v>86</v>
      </c>
      <c r="D536">
        <v>3</v>
      </c>
      <c r="E536">
        <f t="shared" si="26"/>
        <v>83</v>
      </c>
      <c r="F536" t="s">
        <v>15</v>
      </c>
      <c r="G536" t="s">
        <v>108</v>
      </c>
    </row>
    <row r="537" spans="1:7" hidden="1" x14ac:dyDescent="0.25">
      <c r="A537" t="s">
        <v>8</v>
      </c>
      <c r="B537" t="s">
        <v>77</v>
      </c>
      <c r="C537">
        <v>95</v>
      </c>
      <c r="D537">
        <v>3</v>
      </c>
      <c r="E537">
        <f t="shared" si="26"/>
        <v>92</v>
      </c>
      <c r="F537" t="s">
        <v>15</v>
      </c>
      <c r="G537" t="s">
        <v>108</v>
      </c>
    </row>
    <row r="538" spans="1:7" hidden="1" x14ac:dyDescent="0.25">
      <c r="A538" t="s">
        <v>9</v>
      </c>
      <c r="B538" t="s">
        <v>77</v>
      </c>
      <c r="C538">
        <v>102</v>
      </c>
      <c r="D538">
        <v>3</v>
      </c>
      <c r="E538">
        <f t="shared" si="26"/>
        <v>99</v>
      </c>
      <c r="F538" t="s">
        <v>15</v>
      </c>
      <c r="G538" t="s">
        <v>108</v>
      </c>
    </row>
    <row r="539" spans="1:7" hidden="1" x14ac:dyDescent="0.25">
      <c r="A539" t="s">
        <v>10</v>
      </c>
      <c r="B539" t="s">
        <v>77</v>
      </c>
      <c r="C539">
        <v>80</v>
      </c>
      <c r="D539">
        <v>3</v>
      </c>
      <c r="E539">
        <f t="shared" si="26"/>
        <v>77</v>
      </c>
      <c r="F539" t="s">
        <v>15</v>
      </c>
      <c r="G539" t="s">
        <v>108</v>
      </c>
    </row>
    <row r="540" spans="1:7" hidden="1" x14ac:dyDescent="0.25">
      <c r="A540" t="s">
        <v>11</v>
      </c>
      <c r="B540" t="s">
        <v>77</v>
      </c>
      <c r="C540">
        <v>104</v>
      </c>
      <c r="D540">
        <v>3</v>
      </c>
      <c r="E540">
        <f t="shared" si="26"/>
        <v>101</v>
      </c>
      <c r="F540" t="s">
        <v>15</v>
      </c>
      <c r="G540" t="s">
        <v>108</v>
      </c>
    </row>
    <row r="541" spans="1:7" hidden="1" x14ac:dyDescent="0.25">
      <c r="A541" t="s">
        <v>12</v>
      </c>
      <c r="B541" t="s">
        <v>77</v>
      </c>
      <c r="C541">
        <v>100</v>
      </c>
      <c r="D541">
        <v>3</v>
      </c>
      <c r="E541">
        <f t="shared" si="26"/>
        <v>97</v>
      </c>
      <c r="F541" t="s">
        <v>15</v>
      </c>
      <c r="G541" t="s">
        <v>108</v>
      </c>
    </row>
    <row r="542" spans="1:7" hidden="1" x14ac:dyDescent="0.25">
      <c r="A542" t="s">
        <v>0</v>
      </c>
      <c r="B542" t="s">
        <v>77</v>
      </c>
      <c r="C542">
        <v>98</v>
      </c>
      <c r="D542">
        <v>3</v>
      </c>
      <c r="E542">
        <f t="shared" si="26"/>
        <v>95</v>
      </c>
      <c r="F542" t="s">
        <v>15</v>
      </c>
      <c r="G542" t="s">
        <v>109</v>
      </c>
    </row>
    <row r="543" spans="1:7" hidden="1" x14ac:dyDescent="0.25">
      <c r="A543" t="s">
        <v>2</v>
      </c>
      <c r="B543" t="s">
        <v>77</v>
      </c>
      <c r="C543">
        <v>100</v>
      </c>
      <c r="D543">
        <v>3</v>
      </c>
      <c r="E543">
        <f t="shared" si="26"/>
        <v>97</v>
      </c>
      <c r="F543" t="s">
        <v>15</v>
      </c>
      <c r="G543" t="s">
        <v>109</v>
      </c>
    </row>
    <row r="544" spans="1:7" hidden="1" x14ac:dyDescent="0.25">
      <c r="A544" t="s">
        <v>3</v>
      </c>
      <c r="B544" t="s">
        <v>77</v>
      </c>
      <c r="C544">
        <v>101</v>
      </c>
      <c r="D544">
        <v>3</v>
      </c>
      <c r="E544">
        <f t="shared" si="26"/>
        <v>98</v>
      </c>
      <c r="F544" t="s">
        <v>15</v>
      </c>
      <c r="G544" t="s">
        <v>109</v>
      </c>
    </row>
    <row r="545" spans="1:7" hidden="1" x14ac:dyDescent="0.25">
      <c r="A545" t="s">
        <v>4</v>
      </c>
      <c r="B545" t="s">
        <v>77</v>
      </c>
      <c r="C545">
        <v>91</v>
      </c>
      <c r="D545">
        <v>3</v>
      </c>
      <c r="E545">
        <f t="shared" si="26"/>
        <v>88</v>
      </c>
      <c r="F545" t="s">
        <v>15</v>
      </c>
      <c r="G545" t="s">
        <v>109</v>
      </c>
    </row>
    <row r="546" spans="1:7" hidden="1" x14ac:dyDescent="0.25">
      <c r="A546" t="s">
        <v>5</v>
      </c>
      <c r="B546" t="s">
        <v>77</v>
      </c>
      <c r="C546">
        <v>102</v>
      </c>
      <c r="D546">
        <v>3</v>
      </c>
      <c r="E546">
        <f t="shared" si="26"/>
        <v>99</v>
      </c>
      <c r="F546" t="s">
        <v>15</v>
      </c>
      <c r="G546" t="s">
        <v>109</v>
      </c>
    </row>
    <row r="547" spans="1:7" hidden="1" x14ac:dyDescent="0.25">
      <c r="A547" t="s">
        <v>6</v>
      </c>
      <c r="B547" t="s">
        <v>77</v>
      </c>
      <c r="C547">
        <v>100</v>
      </c>
      <c r="D547">
        <v>3</v>
      </c>
      <c r="E547">
        <f t="shared" si="26"/>
        <v>97</v>
      </c>
      <c r="F547" t="s">
        <v>15</v>
      </c>
      <c r="G547" t="s">
        <v>109</v>
      </c>
    </row>
    <row r="548" spans="1:7" hidden="1" x14ac:dyDescent="0.25">
      <c r="A548" t="s">
        <v>7</v>
      </c>
      <c r="B548" t="s">
        <v>77</v>
      </c>
      <c r="C548">
        <v>86</v>
      </c>
      <c r="D548">
        <v>3</v>
      </c>
      <c r="E548">
        <f t="shared" si="26"/>
        <v>83</v>
      </c>
      <c r="F548" t="s">
        <v>15</v>
      </c>
      <c r="G548" t="s">
        <v>109</v>
      </c>
    </row>
    <row r="549" spans="1:7" hidden="1" x14ac:dyDescent="0.25">
      <c r="A549" t="s">
        <v>8</v>
      </c>
      <c r="B549" t="s">
        <v>77</v>
      </c>
      <c r="C549">
        <v>95</v>
      </c>
      <c r="D549">
        <v>3</v>
      </c>
      <c r="E549">
        <f t="shared" si="26"/>
        <v>92</v>
      </c>
      <c r="F549" t="s">
        <v>15</v>
      </c>
      <c r="G549" t="s">
        <v>109</v>
      </c>
    </row>
    <row r="550" spans="1:7" hidden="1" x14ac:dyDescent="0.25">
      <c r="A550" t="s">
        <v>9</v>
      </c>
      <c r="B550" t="s">
        <v>77</v>
      </c>
      <c r="C550">
        <v>102</v>
      </c>
      <c r="D550">
        <v>3</v>
      </c>
      <c r="E550">
        <f t="shared" si="26"/>
        <v>99</v>
      </c>
      <c r="F550" t="s">
        <v>15</v>
      </c>
      <c r="G550" t="s">
        <v>109</v>
      </c>
    </row>
    <row r="551" spans="1:7" hidden="1" x14ac:dyDescent="0.25">
      <c r="A551" t="s">
        <v>10</v>
      </c>
      <c r="B551" t="s">
        <v>77</v>
      </c>
      <c r="C551">
        <v>80</v>
      </c>
      <c r="D551">
        <v>3</v>
      </c>
      <c r="E551">
        <f t="shared" si="26"/>
        <v>77</v>
      </c>
      <c r="F551" t="s">
        <v>15</v>
      </c>
      <c r="G551" t="s">
        <v>109</v>
      </c>
    </row>
    <row r="552" spans="1:7" hidden="1" x14ac:dyDescent="0.25">
      <c r="A552" t="s">
        <v>11</v>
      </c>
      <c r="B552" t="s">
        <v>77</v>
      </c>
      <c r="C552">
        <v>104</v>
      </c>
      <c r="D552">
        <v>3</v>
      </c>
      <c r="E552">
        <f t="shared" si="26"/>
        <v>101</v>
      </c>
      <c r="F552" t="s">
        <v>15</v>
      </c>
      <c r="G552" t="s">
        <v>109</v>
      </c>
    </row>
    <row r="553" spans="1:7" hidden="1" x14ac:dyDescent="0.25">
      <c r="A553" t="s">
        <v>12</v>
      </c>
      <c r="B553" t="s">
        <v>77</v>
      </c>
      <c r="C553">
        <v>100</v>
      </c>
      <c r="D553">
        <v>3</v>
      </c>
      <c r="E553">
        <f t="shared" si="26"/>
        <v>97</v>
      </c>
      <c r="F553" t="s">
        <v>15</v>
      </c>
      <c r="G553" t="s">
        <v>109</v>
      </c>
    </row>
    <row r="554" spans="1:7" hidden="1" x14ac:dyDescent="0.25">
      <c r="A554" t="s">
        <v>0</v>
      </c>
      <c r="B554" t="s">
        <v>77</v>
      </c>
      <c r="C554">
        <v>101</v>
      </c>
      <c r="D554">
        <v>3</v>
      </c>
      <c r="E554">
        <f>ABS(C554-D554)</f>
        <v>98</v>
      </c>
      <c r="F554" t="s">
        <v>142</v>
      </c>
      <c r="G554" t="s">
        <v>108</v>
      </c>
    </row>
    <row r="555" spans="1:7" hidden="1" x14ac:dyDescent="0.25">
      <c r="A555" t="s">
        <v>2</v>
      </c>
      <c r="B555" t="s">
        <v>77</v>
      </c>
      <c r="C555">
        <v>103</v>
      </c>
      <c r="D555">
        <v>3</v>
      </c>
      <c r="E555">
        <f t="shared" ref="E555:E577" si="27">ABS(C555-D555)</f>
        <v>100</v>
      </c>
      <c r="F555" t="s">
        <v>142</v>
      </c>
      <c r="G555" t="s">
        <v>108</v>
      </c>
    </row>
    <row r="556" spans="1:7" hidden="1" x14ac:dyDescent="0.25">
      <c r="A556" t="s">
        <v>3</v>
      </c>
      <c r="B556" t="s">
        <v>77</v>
      </c>
      <c r="C556">
        <v>105</v>
      </c>
      <c r="D556">
        <v>3</v>
      </c>
      <c r="E556">
        <f t="shared" si="27"/>
        <v>102</v>
      </c>
      <c r="F556" t="s">
        <v>142</v>
      </c>
      <c r="G556" t="s">
        <v>108</v>
      </c>
    </row>
    <row r="557" spans="1:7" hidden="1" x14ac:dyDescent="0.25">
      <c r="A557" t="s">
        <v>4</v>
      </c>
      <c r="B557" t="s">
        <v>77</v>
      </c>
      <c r="C557">
        <v>96</v>
      </c>
      <c r="D557">
        <v>3</v>
      </c>
      <c r="E557">
        <f t="shared" si="27"/>
        <v>93</v>
      </c>
      <c r="F557" t="s">
        <v>142</v>
      </c>
      <c r="G557" t="s">
        <v>108</v>
      </c>
    </row>
    <row r="558" spans="1:7" hidden="1" x14ac:dyDescent="0.25">
      <c r="A558" t="s">
        <v>5</v>
      </c>
      <c r="B558" t="s">
        <v>77</v>
      </c>
      <c r="C558">
        <v>104</v>
      </c>
      <c r="D558">
        <v>3</v>
      </c>
      <c r="E558">
        <f t="shared" si="27"/>
        <v>101</v>
      </c>
      <c r="F558" t="s">
        <v>142</v>
      </c>
      <c r="G558" t="s">
        <v>108</v>
      </c>
    </row>
    <row r="559" spans="1:7" hidden="1" x14ac:dyDescent="0.25">
      <c r="A559" t="s">
        <v>6</v>
      </c>
      <c r="B559" t="s">
        <v>77</v>
      </c>
      <c r="C559">
        <v>104</v>
      </c>
      <c r="D559">
        <v>3</v>
      </c>
      <c r="E559">
        <f t="shared" si="27"/>
        <v>101</v>
      </c>
      <c r="F559" t="s">
        <v>142</v>
      </c>
      <c r="G559" t="s">
        <v>108</v>
      </c>
    </row>
    <row r="560" spans="1:7" hidden="1" x14ac:dyDescent="0.25">
      <c r="A560" t="s">
        <v>7</v>
      </c>
      <c r="B560" t="s">
        <v>77</v>
      </c>
      <c r="C560">
        <v>92</v>
      </c>
      <c r="D560">
        <v>3</v>
      </c>
      <c r="E560">
        <f t="shared" si="27"/>
        <v>89</v>
      </c>
      <c r="F560" t="s">
        <v>142</v>
      </c>
      <c r="G560" t="s">
        <v>108</v>
      </c>
    </row>
    <row r="561" spans="1:7" hidden="1" x14ac:dyDescent="0.25">
      <c r="A561" t="s">
        <v>8</v>
      </c>
      <c r="B561" t="s">
        <v>77</v>
      </c>
      <c r="C561">
        <v>100</v>
      </c>
      <c r="D561">
        <v>3</v>
      </c>
      <c r="E561">
        <f t="shared" si="27"/>
        <v>97</v>
      </c>
      <c r="F561" t="s">
        <v>142</v>
      </c>
      <c r="G561" t="s">
        <v>108</v>
      </c>
    </row>
    <row r="562" spans="1:7" hidden="1" x14ac:dyDescent="0.25">
      <c r="A562" t="s">
        <v>9</v>
      </c>
      <c r="B562" t="s">
        <v>77</v>
      </c>
      <c r="C562">
        <v>106</v>
      </c>
      <c r="D562">
        <v>3</v>
      </c>
      <c r="E562">
        <f t="shared" si="27"/>
        <v>103</v>
      </c>
      <c r="F562" t="s">
        <v>142</v>
      </c>
      <c r="G562" t="s">
        <v>108</v>
      </c>
    </row>
    <row r="563" spans="1:7" hidden="1" x14ac:dyDescent="0.25">
      <c r="A563" t="s">
        <v>10</v>
      </c>
      <c r="B563" t="s">
        <v>77</v>
      </c>
      <c r="C563">
        <v>86</v>
      </c>
      <c r="D563">
        <v>3</v>
      </c>
      <c r="E563">
        <f t="shared" si="27"/>
        <v>83</v>
      </c>
      <c r="F563" t="s">
        <v>142</v>
      </c>
      <c r="G563" t="s">
        <v>108</v>
      </c>
    </row>
    <row r="564" spans="1:7" hidden="1" x14ac:dyDescent="0.25">
      <c r="A564" t="s">
        <v>11</v>
      </c>
      <c r="B564" t="s">
        <v>77</v>
      </c>
      <c r="C564">
        <v>111</v>
      </c>
      <c r="D564">
        <v>3</v>
      </c>
      <c r="E564">
        <f t="shared" si="27"/>
        <v>108</v>
      </c>
      <c r="F564" t="s">
        <v>142</v>
      </c>
      <c r="G564" t="s">
        <v>108</v>
      </c>
    </row>
    <row r="565" spans="1:7" hidden="1" x14ac:dyDescent="0.25">
      <c r="A565" t="s">
        <v>12</v>
      </c>
      <c r="B565" t="s">
        <v>77</v>
      </c>
      <c r="C565">
        <v>105</v>
      </c>
      <c r="D565">
        <v>3</v>
      </c>
      <c r="E565">
        <f t="shared" si="27"/>
        <v>102</v>
      </c>
      <c r="F565" t="s">
        <v>142</v>
      </c>
      <c r="G565" t="s">
        <v>108</v>
      </c>
    </row>
    <row r="566" spans="1:7" hidden="1" x14ac:dyDescent="0.25">
      <c r="A566" t="s">
        <v>0</v>
      </c>
      <c r="B566" t="s">
        <v>77</v>
      </c>
      <c r="C566">
        <v>101</v>
      </c>
      <c r="D566">
        <v>3</v>
      </c>
      <c r="E566">
        <f t="shared" si="27"/>
        <v>98</v>
      </c>
      <c r="F566" t="s">
        <v>142</v>
      </c>
      <c r="G566" t="s">
        <v>109</v>
      </c>
    </row>
    <row r="567" spans="1:7" hidden="1" x14ac:dyDescent="0.25">
      <c r="A567" t="s">
        <v>2</v>
      </c>
      <c r="B567" t="s">
        <v>77</v>
      </c>
      <c r="C567">
        <v>103</v>
      </c>
      <c r="D567">
        <v>3</v>
      </c>
      <c r="E567">
        <f t="shared" si="27"/>
        <v>100</v>
      </c>
      <c r="F567" t="s">
        <v>142</v>
      </c>
      <c r="G567" t="s">
        <v>109</v>
      </c>
    </row>
    <row r="568" spans="1:7" hidden="1" x14ac:dyDescent="0.25">
      <c r="A568" t="s">
        <v>3</v>
      </c>
      <c r="B568" t="s">
        <v>77</v>
      </c>
      <c r="C568">
        <v>105</v>
      </c>
      <c r="D568">
        <v>3</v>
      </c>
      <c r="E568">
        <f t="shared" si="27"/>
        <v>102</v>
      </c>
      <c r="F568" t="s">
        <v>142</v>
      </c>
      <c r="G568" t="s">
        <v>109</v>
      </c>
    </row>
    <row r="569" spans="1:7" hidden="1" x14ac:dyDescent="0.25">
      <c r="A569" t="s">
        <v>4</v>
      </c>
      <c r="B569" t="s">
        <v>77</v>
      </c>
      <c r="C569">
        <v>96</v>
      </c>
      <c r="D569">
        <v>3</v>
      </c>
      <c r="E569">
        <f t="shared" si="27"/>
        <v>93</v>
      </c>
      <c r="F569" t="s">
        <v>142</v>
      </c>
      <c r="G569" t="s">
        <v>109</v>
      </c>
    </row>
    <row r="570" spans="1:7" hidden="1" x14ac:dyDescent="0.25">
      <c r="A570" t="s">
        <v>5</v>
      </c>
      <c r="B570" t="s">
        <v>77</v>
      </c>
      <c r="C570">
        <v>104</v>
      </c>
      <c r="D570">
        <v>3</v>
      </c>
      <c r="E570">
        <f t="shared" si="27"/>
        <v>101</v>
      </c>
      <c r="F570" t="s">
        <v>142</v>
      </c>
      <c r="G570" t="s">
        <v>109</v>
      </c>
    </row>
    <row r="571" spans="1:7" hidden="1" x14ac:dyDescent="0.25">
      <c r="A571" t="s">
        <v>6</v>
      </c>
      <c r="B571" t="s">
        <v>77</v>
      </c>
      <c r="C571">
        <v>104</v>
      </c>
      <c r="D571">
        <v>3</v>
      </c>
      <c r="E571">
        <f t="shared" si="27"/>
        <v>101</v>
      </c>
      <c r="F571" t="s">
        <v>142</v>
      </c>
      <c r="G571" t="s">
        <v>109</v>
      </c>
    </row>
    <row r="572" spans="1:7" hidden="1" x14ac:dyDescent="0.25">
      <c r="A572" t="s">
        <v>7</v>
      </c>
      <c r="B572" t="s">
        <v>77</v>
      </c>
      <c r="C572">
        <v>92</v>
      </c>
      <c r="D572">
        <v>3</v>
      </c>
      <c r="E572">
        <f t="shared" si="27"/>
        <v>89</v>
      </c>
      <c r="F572" t="s">
        <v>142</v>
      </c>
      <c r="G572" t="s">
        <v>109</v>
      </c>
    </row>
    <row r="573" spans="1:7" hidden="1" x14ac:dyDescent="0.25">
      <c r="A573" t="s">
        <v>8</v>
      </c>
      <c r="B573" t="s">
        <v>77</v>
      </c>
      <c r="C573">
        <v>100</v>
      </c>
      <c r="D573">
        <v>3</v>
      </c>
      <c r="E573">
        <f t="shared" si="27"/>
        <v>97</v>
      </c>
      <c r="F573" t="s">
        <v>142</v>
      </c>
      <c r="G573" t="s">
        <v>109</v>
      </c>
    </row>
    <row r="574" spans="1:7" hidden="1" x14ac:dyDescent="0.25">
      <c r="A574" t="s">
        <v>9</v>
      </c>
      <c r="B574" t="s">
        <v>77</v>
      </c>
      <c r="C574">
        <v>106</v>
      </c>
      <c r="D574">
        <v>3</v>
      </c>
      <c r="E574">
        <f t="shared" si="27"/>
        <v>103</v>
      </c>
      <c r="F574" t="s">
        <v>142</v>
      </c>
      <c r="G574" t="s">
        <v>109</v>
      </c>
    </row>
    <row r="575" spans="1:7" hidden="1" x14ac:dyDescent="0.25">
      <c r="A575" t="s">
        <v>10</v>
      </c>
      <c r="B575" t="s">
        <v>77</v>
      </c>
      <c r="C575">
        <v>86</v>
      </c>
      <c r="D575">
        <v>3</v>
      </c>
      <c r="E575">
        <f t="shared" si="27"/>
        <v>83</v>
      </c>
      <c r="F575" t="s">
        <v>142</v>
      </c>
      <c r="G575" t="s">
        <v>109</v>
      </c>
    </row>
    <row r="576" spans="1:7" hidden="1" x14ac:dyDescent="0.25">
      <c r="A576" t="s">
        <v>11</v>
      </c>
      <c r="B576" t="s">
        <v>77</v>
      </c>
      <c r="C576">
        <v>111</v>
      </c>
      <c r="D576">
        <v>3</v>
      </c>
      <c r="E576">
        <f t="shared" si="27"/>
        <v>108</v>
      </c>
      <c r="F576" t="s">
        <v>142</v>
      </c>
      <c r="G576" t="s">
        <v>109</v>
      </c>
    </row>
    <row r="577" spans="1:7" hidden="1" x14ac:dyDescent="0.25">
      <c r="A577" t="s">
        <v>12</v>
      </c>
      <c r="B577" t="s">
        <v>77</v>
      </c>
      <c r="C577">
        <v>105</v>
      </c>
      <c r="D577">
        <v>3</v>
      </c>
      <c r="E577">
        <f t="shared" si="27"/>
        <v>102</v>
      </c>
      <c r="F577" t="s">
        <v>142</v>
      </c>
      <c r="G577" t="s">
        <v>109</v>
      </c>
    </row>
    <row r="578" spans="1:7" x14ac:dyDescent="0.25">
      <c r="A578" t="s">
        <v>4</v>
      </c>
      <c r="B578" t="s">
        <v>30</v>
      </c>
      <c r="C578">
        <v>0</v>
      </c>
      <c r="D578">
        <v>24</v>
      </c>
      <c r="E578">
        <f t="shared" ref="E578:E589" si="28">ABS(C578-D578)</f>
        <v>24</v>
      </c>
      <c r="F578" t="s">
        <v>16</v>
      </c>
      <c r="G578" t="s">
        <v>108</v>
      </c>
    </row>
    <row r="579" spans="1:7" x14ac:dyDescent="0.25">
      <c r="A579" t="s">
        <v>8</v>
      </c>
      <c r="B579" t="s">
        <v>30</v>
      </c>
      <c r="C579">
        <v>0</v>
      </c>
      <c r="D579">
        <v>19</v>
      </c>
      <c r="E579">
        <f t="shared" si="28"/>
        <v>19</v>
      </c>
      <c r="F579" t="s">
        <v>16</v>
      </c>
      <c r="G579" t="s">
        <v>108</v>
      </c>
    </row>
    <row r="580" spans="1:7" x14ac:dyDescent="0.25">
      <c r="A580" t="s">
        <v>12</v>
      </c>
      <c r="B580" t="s">
        <v>30</v>
      </c>
      <c r="C580">
        <v>0</v>
      </c>
      <c r="D580">
        <v>22</v>
      </c>
      <c r="E580">
        <f t="shared" si="28"/>
        <v>22</v>
      </c>
      <c r="F580" t="s">
        <v>16</v>
      </c>
      <c r="G580" t="s">
        <v>108</v>
      </c>
    </row>
    <row r="581" spans="1:7" x14ac:dyDescent="0.25">
      <c r="A581" t="s">
        <v>2</v>
      </c>
      <c r="B581" t="s">
        <v>30</v>
      </c>
      <c r="C581">
        <v>0</v>
      </c>
      <c r="D581">
        <v>18</v>
      </c>
      <c r="E581">
        <f t="shared" si="28"/>
        <v>18</v>
      </c>
      <c r="F581" t="s">
        <v>16</v>
      </c>
      <c r="G581" t="s">
        <v>108</v>
      </c>
    </row>
    <row r="582" spans="1:7" x14ac:dyDescent="0.25">
      <c r="A582" t="s">
        <v>0</v>
      </c>
      <c r="B582" t="s">
        <v>30</v>
      </c>
      <c r="C582">
        <v>0</v>
      </c>
      <c r="D582">
        <v>20</v>
      </c>
      <c r="E582">
        <f t="shared" si="28"/>
        <v>20</v>
      </c>
      <c r="F582" t="s">
        <v>16</v>
      </c>
      <c r="G582" t="s">
        <v>108</v>
      </c>
    </row>
    <row r="583" spans="1:7" x14ac:dyDescent="0.25">
      <c r="A583" t="s">
        <v>7</v>
      </c>
      <c r="B583" t="s">
        <v>30</v>
      </c>
      <c r="C583">
        <v>0</v>
      </c>
      <c r="D583">
        <v>18</v>
      </c>
      <c r="E583">
        <f t="shared" si="28"/>
        <v>18</v>
      </c>
      <c r="F583" t="s">
        <v>16</v>
      </c>
      <c r="G583" t="s">
        <v>108</v>
      </c>
    </row>
    <row r="584" spans="1:7" x14ac:dyDescent="0.25">
      <c r="A584" t="s">
        <v>6</v>
      </c>
      <c r="B584" t="s">
        <v>30</v>
      </c>
      <c r="C584">
        <v>0</v>
      </c>
      <c r="D584">
        <v>22</v>
      </c>
      <c r="E584">
        <f t="shared" si="28"/>
        <v>22</v>
      </c>
      <c r="F584" t="s">
        <v>16</v>
      </c>
      <c r="G584" t="s">
        <v>108</v>
      </c>
    </row>
    <row r="585" spans="1:7" x14ac:dyDescent="0.25">
      <c r="A585" t="s">
        <v>3</v>
      </c>
      <c r="B585" t="s">
        <v>30</v>
      </c>
      <c r="C585">
        <v>0</v>
      </c>
      <c r="D585">
        <v>24</v>
      </c>
      <c r="E585">
        <f t="shared" si="28"/>
        <v>24</v>
      </c>
      <c r="F585" t="s">
        <v>16</v>
      </c>
      <c r="G585" t="s">
        <v>108</v>
      </c>
    </row>
    <row r="586" spans="1:7" x14ac:dyDescent="0.25">
      <c r="A586" t="s">
        <v>5</v>
      </c>
      <c r="B586" t="s">
        <v>30</v>
      </c>
      <c r="C586">
        <v>0</v>
      </c>
      <c r="D586">
        <v>30</v>
      </c>
      <c r="E586">
        <f t="shared" si="28"/>
        <v>30</v>
      </c>
      <c r="F586" t="s">
        <v>16</v>
      </c>
      <c r="G586" t="s">
        <v>108</v>
      </c>
    </row>
    <row r="587" spans="1:7" x14ac:dyDescent="0.25">
      <c r="A587" t="s">
        <v>11</v>
      </c>
      <c r="B587" t="s">
        <v>30</v>
      </c>
      <c r="C587">
        <v>0</v>
      </c>
      <c r="D587">
        <v>15</v>
      </c>
      <c r="E587">
        <f t="shared" si="28"/>
        <v>15</v>
      </c>
      <c r="F587" t="s">
        <v>16</v>
      </c>
      <c r="G587" t="s">
        <v>108</v>
      </c>
    </row>
    <row r="588" spans="1:7" x14ac:dyDescent="0.25">
      <c r="A588" t="s">
        <v>10</v>
      </c>
      <c r="B588" t="s">
        <v>30</v>
      </c>
      <c r="C588">
        <v>0</v>
      </c>
      <c r="D588">
        <v>26</v>
      </c>
      <c r="E588">
        <f t="shared" si="28"/>
        <v>26</v>
      </c>
      <c r="F588" t="s">
        <v>16</v>
      </c>
      <c r="G588" t="s">
        <v>108</v>
      </c>
    </row>
    <row r="589" spans="1:7" x14ac:dyDescent="0.25">
      <c r="A589" t="s">
        <v>9</v>
      </c>
      <c r="B589" t="s">
        <v>30</v>
      </c>
      <c r="C589">
        <v>0</v>
      </c>
      <c r="D589">
        <v>24</v>
      </c>
      <c r="E589">
        <f t="shared" si="28"/>
        <v>24</v>
      </c>
      <c r="F589" t="s">
        <v>16</v>
      </c>
      <c r="G589" t="s">
        <v>108</v>
      </c>
    </row>
    <row r="590" spans="1:7" hidden="1" x14ac:dyDescent="0.25">
      <c r="A590" t="s">
        <v>0</v>
      </c>
      <c r="B590" t="s">
        <v>30</v>
      </c>
      <c r="C590">
        <v>0</v>
      </c>
      <c r="D590">
        <v>3</v>
      </c>
      <c r="E590">
        <f t="shared" ref="E590:E601" si="29">ABS(C590-D590)</f>
        <v>3</v>
      </c>
      <c r="F590" t="s">
        <v>16</v>
      </c>
      <c r="G590" t="s">
        <v>109</v>
      </c>
    </row>
    <row r="591" spans="1:7" hidden="1" x14ac:dyDescent="0.25">
      <c r="A591" t="s">
        <v>2</v>
      </c>
      <c r="B591" t="s">
        <v>30</v>
      </c>
      <c r="C591">
        <v>0</v>
      </c>
      <c r="D591">
        <v>3</v>
      </c>
      <c r="E591">
        <f t="shared" si="29"/>
        <v>3</v>
      </c>
      <c r="F591" t="s">
        <v>16</v>
      </c>
      <c r="G591" t="s">
        <v>109</v>
      </c>
    </row>
    <row r="592" spans="1:7" hidden="1" x14ac:dyDescent="0.25">
      <c r="A592" t="s">
        <v>3</v>
      </c>
      <c r="B592" t="s">
        <v>30</v>
      </c>
      <c r="C592">
        <v>0</v>
      </c>
      <c r="D592">
        <v>3</v>
      </c>
      <c r="E592">
        <f t="shared" si="29"/>
        <v>3</v>
      </c>
      <c r="F592" t="s">
        <v>16</v>
      </c>
      <c r="G592" t="s">
        <v>109</v>
      </c>
    </row>
    <row r="593" spans="1:7" hidden="1" x14ac:dyDescent="0.25">
      <c r="A593" t="s">
        <v>4</v>
      </c>
      <c r="B593" t="s">
        <v>30</v>
      </c>
      <c r="C593">
        <v>0</v>
      </c>
      <c r="D593">
        <v>3</v>
      </c>
      <c r="E593">
        <f t="shared" si="29"/>
        <v>3</v>
      </c>
      <c r="F593" t="s">
        <v>16</v>
      </c>
      <c r="G593" t="s">
        <v>109</v>
      </c>
    </row>
    <row r="594" spans="1:7" hidden="1" x14ac:dyDescent="0.25">
      <c r="A594" t="s">
        <v>5</v>
      </c>
      <c r="B594" t="s">
        <v>30</v>
      </c>
      <c r="C594">
        <v>0</v>
      </c>
      <c r="D594">
        <v>3</v>
      </c>
      <c r="E594">
        <f t="shared" si="29"/>
        <v>3</v>
      </c>
      <c r="F594" t="s">
        <v>16</v>
      </c>
      <c r="G594" t="s">
        <v>109</v>
      </c>
    </row>
    <row r="595" spans="1:7" hidden="1" x14ac:dyDescent="0.25">
      <c r="A595" t="s">
        <v>6</v>
      </c>
      <c r="B595" t="s">
        <v>30</v>
      </c>
      <c r="C595">
        <v>0</v>
      </c>
      <c r="D595">
        <v>3</v>
      </c>
      <c r="E595">
        <f t="shared" si="29"/>
        <v>3</v>
      </c>
      <c r="F595" t="s">
        <v>16</v>
      </c>
      <c r="G595" t="s">
        <v>109</v>
      </c>
    </row>
    <row r="596" spans="1:7" hidden="1" x14ac:dyDescent="0.25">
      <c r="A596" t="s">
        <v>7</v>
      </c>
      <c r="B596" t="s">
        <v>30</v>
      </c>
      <c r="C596">
        <v>0</v>
      </c>
      <c r="D596">
        <v>3</v>
      </c>
      <c r="E596">
        <f t="shared" si="29"/>
        <v>3</v>
      </c>
      <c r="F596" t="s">
        <v>16</v>
      </c>
      <c r="G596" t="s">
        <v>109</v>
      </c>
    </row>
    <row r="597" spans="1:7" hidden="1" x14ac:dyDescent="0.25">
      <c r="A597" t="s">
        <v>8</v>
      </c>
      <c r="B597" t="s">
        <v>30</v>
      </c>
      <c r="C597">
        <v>0</v>
      </c>
      <c r="D597">
        <v>3</v>
      </c>
      <c r="E597">
        <f t="shared" si="29"/>
        <v>3</v>
      </c>
      <c r="F597" t="s">
        <v>16</v>
      </c>
      <c r="G597" t="s">
        <v>109</v>
      </c>
    </row>
    <row r="598" spans="1:7" hidden="1" x14ac:dyDescent="0.25">
      <c r="A598" t="s">
        <v>9</v>
      </c>
      <c r="B598" t="s">
        <v>30</v>
      </c>
      <c r="C598">
        <v>0</v>
      </c>
      <c r="D598">
        <v>3</v>
      </c>
      <c r="E598">
        <f t="shared" si="29"/>
        <v>3</v>
      </c>
      <c r="F598" t="s">
        <v>16</v>
      </c>
      <c r="G598" t="s">
        <v>109</v>
      </c>
    </row>
    <row r="599" spans="1:7" hidden="1" x14ac:dyDescent="0.25">
      <c r="A599" t="s">
        <v>10</v>
      </c>
      <c r="B599" t="s">
        <v>30</v>
      </c>
      <c r="C599">
        <v>0</v>
      </c>
      <c r="D599">
        <v>3</v>
      </c>
      <c r="E599">
        <f t="shared" si="29"/>
        <v>3</v>
      </c>
      <c r="F599" t="s">
        <v>16</v>
      </c>
      <c r="G599" t="s">
        <v>109</v>
      </c>
    </row>
    <row r="600" spans="1:7" hidden="1" x14ac:dyDescent="0.25">
      <c r="A600" t="s">
        <v>11</v>
      </c>
      <c r="B600" t="s">
        <v>30</v>
      </c>
      <c r="C600">
        <v>0</v>
      </c>
      <c r="D600">
        <v>3</v>
      </c>
      <c r="E600">
        <f t="shared" si="29"/>
        <v>3</v>
      </c>
      <c r="F600" t="s">
        <v>16</v>
      </c>
      <c r="G600" t="s">
        <v>109</v>
      </c>
    </row>
    <row r="601" spans="1:7" hidden="1" x14ac:dyDescent="0.25">
      <c r="A601" t="s">
        <v>12</v>
      </c>
      <c r="B601" t="s">
        <v>30</v>
      </c>
      <c r="C601">
        <v>0</v>
      </c>
      <c r="D601">
        <v>3</v>
      </c>
      <c r="E601">
        <f t="shared" si="29"/>
        <v>3</v>
      </c>
      <c r="F601" t="s">
        <v>16</v>
      </c>
      <c r="G601" t="s">
        <v>109</v>
      </c>
    </row>
    <row r="602" spans="1:7" hidden="1" x14ac:dyDescent="0.25">
      <c r="A602" t="s">
        <v>0</v>
      </c>
      <c r="B602" t="s">
        <v>30</v>
      </c>
      <c r="C602">
        <v>3</v>
      </c>
      <c r="D602">
        <v>3</v>
      </c>
      <c r="E602">
        <f>ABS(C602-D602)</f>
        <v>0</v>
      </c>
      <c r="F602" t="s">
        <v>15</v>
      </c>
      <c r="G602" t="s">
        <v>108</v>
      </c>
    </row>
    <row r="603" spans="1:7" hidden="1" x14ac:dyDescent="0.25">
      <c r="A603" t="s">
        <v>2</v>
      </c>
      <c r="B603" t="s">
        <v>30</v>
      </c>
      <c r="C603">
        <v>1</v>
      </c>
      <c r="D603">
        <v>3</v>
      </c>
      <c r="E603">
        <f t="shared" ref="E603:E625" si="30">ABS(C603-D603)</f>
        <v>2</v>
      </c>
      <c r="F603" t="s">
        <v>15</v>
      </c>
      <c r="G603" t="s">
        <v>108</v>
      </c>
    </row>
    <row r="604" spans="1:7" hidden="1" x14ac:dyDescent="0.25">
      <c r="A604" t="s">
        <v>3</v>
      </c>
      <c r="B604" t="s">
        <v>30</v>
      </c>
      <c r="C604">
        <v>2</v>
      </c>
      <c r="D604">
        <v>3</v>
      </c>
      <c r="E604">
        <f t="shared" si="30"/>
        <v>1</v>
      </c>
      <c r="F604" t="s">
        <v>15</v>
      </c>
      <c r="G604" t="s">
        <v>108</v>
      </c>
    </row>
    <row r="605" spans="1:7" hidden="1" x14ac:dyDescent="0.25">
      <c r="A605" t="s">
        <v>4</v>
      </c>
      <c r="B605" t="s">
        <v>30</v>
      </c>
      <c r="C605">
        <v>2</v>
      </c>
      <c r="D605">
        <v>3</v>
      </c>
      <c r="E605">
        <f t="shared" si="30"/>
        <v>1</v>
      </c>
      <c r="F605" t="s">
        <v>15</v>
      </c>
      <c r="G605" t="s">
        <v>108</v>
      </c>
    </row>
    <row r="606" spans="1:7" hidden="1" x14ac:dyDescent="0.25">
      <c r="A606" t="s">
        <v>5</v>
      </c>
      <c r="B606" t="s">
        <v>30</v>
      </c>
      <c r="C606">
        <v>2</v>
      </c>
      <c r="D606">
        <v>3</v>
      </c>
      <c r="E606">
        <f t="shared" si="30"/>
        <v>1</v>
      </c>
      <c r="F606" t="s">
        <v>15</v>
      </c>
      <c r="G606" t="s">
        <v>108</v>
      </c>
    </row>
    <row r="607" spans="1:7" hidden="1" x14ac:dyDescent="0.25">
      <c r="A607" t="s">
        <v>6</v>
      </c>
      <c r="B607" t="s">
        <v>30</v>
      </c>
      <c r="C607">
        <v>1</v>
      </c>
      <c r="D607">
        <v>3</v>
      </c>
      <c r="E607">
        <f t="shared" si="30"/>
        <v>2</v>
      </c>
      <c r="F607" t="s">
        <v>15</v>
      </c>
      <c r="G607" t="s">
        <v>108</v>
      </c>
    </row>
    <row r="608" spans="1:7" hidden="1" x14ac:dyDescent="0.25">
      <c r="A608" t="s">
        <v>7</v>
      </c>
      <c r="B608" t="s">
        <v>30</v>
      </c>
      <c r="C608">
        <v>3</v>
      </c>
      <c r="D608">
        <v>3</v>
      </c>
      <c r="E608">
        <f t="shared" si="30"/>
        <v>0</v>
      </c>
      <c r="F608" t="s">
        <v>15</v>
      </c>
      <c r="G608" t="s">
        <v>108</v>
      </c>
    </row>
    <row r="609" spans="1:7" hidden="1" x14ac:dyDescent="0.25">
      <c r="A609" t="s">
        <v>8</v>
      </c>
      <c r="B609" t="s">
        <v>30</v>
      </c>
      <c r="C609">
        <v>1</v>
      </c>
      <c r="D609">
        <v>3</v>
      </c>
      <c r="E609">
        <f t="shared" si="30"/>
        <v>2</v>
      </c>
      <c r="F609" t="s">
        <v>15</v>
      </c>
      <c r="G609" t="s">
        <v>108</v>
      </c>
    </row>
    <row r="610" spans="1:7" hidden="1" x14ac:dyDescent="0.25">
      <c r="A610" t="s">
        <v>9</v>
      </c>
      <c r="B610" t="s">
        <v>30</v>
      </c>
      <c r="C610">
        <v>3</v>
      </c>
      <c r="D610">
        <v>3</v>
      </c>
      <c r="E610">
        <f t="shared" si="30"/>
        <v>0</v>
      </c>
      <c r="F610" t="s">
        <v>15</v>
      </c>
      <c r="G610" t="s">
        <v>108</v>
      </c>
    </row>
    <row r="611" spans="1:7" hidden="1" x14ac:dyDescent="0.25">
      <c r="A611" t="s">
        <v>10</v>
      </c>
      <c r="B611" t="s">
        <v>30</v>
      </c>
      <c r="C611">
        <v>2</v>
      </c>
      <c r="D611">
        <v>3</v>
      </c>
      <c r="E611">
        <f t="shared" si="30"/>
        <v>1</v>
      </c>
      <c r="F611" t="s">
        <v>15</v>
      </c>
      <c r="G611" t="s">
        <v>108</v>
      </c>
    </row>
    <row r="612" spans="1:7" hidden="1" x14ac:dyDescent="0.25">
      <c r="A612" t="s">
        <v>11</v>
      </c>
      <c r="B612" t="s">
        <v>30</v>
      </c>
      <c r="C612">
        <v>4</v>
      </c>
      <c r="D612">
        <v>3</v>
      </c>
      <c r="E612">
        <f t="shared" si="30"/>
        <v>1</v>
      </c>
      <c r="F612" t="s">
        <v>15</v>
      </c>
      <c r="G612" t="s">
        <v>108</v>
      </c>
    </row>
    <row r="613" spans="1:7" hidden="1" x14ac:dyDescent="0.25">
      <c r="A613" t="s">
        <v>12</v>
      </c>
      <c r="B613" t="s">
        <v>30</v>
      </c>
      <c r="C613">
        <v>2</v>
      </c>
      <c r="D613">
        <v>3</v>
      </c>
      <c r="E613">
        <f t="shared" si="30"/>
        <v>1</v>
      </c>
      <c r="F613" t="s">
        <v>15</v>
      </c>
      <c r="G613" t="s">
        <v>108</v>
      </c>
    </row>
    <row r="614" spans="1:7" hidden="1" x14ac:dyDescent="0.25">
      <c r="A614" t="s">
        <v>0</v>
      </c>
      <c r="B614" t="s">
        <v>30</v>
      </c>
      <c r="C614">
        <v>3</v>
      </c>
      <c r="D614">
        <v>3</v>
      </c>
      <c r="E614">
        <f t="shared" si="30"/>
        <v>0</v>
      </c>
      <c r="F614" t="s">
        <v>15</v>
      </c>
      <c r="G614" t="s">
        <v>109</v>
      </c>
    </row>
    <row r="615" spans="1:7" hidden="1" x14ac:dyDescent="0.25">
      <c r="A615" t="s">
        <v>2</v>
      </c>
      <c r="B615" t="s">
        <v>30</v>
      </c>
      <c r="C615">
        <v>1</v>
      </c>
      <c r="D615">
        <v>3</v>
      </c>
      <c r="E615">
        <f t="shared" si="30"/>
        <v>2</v>
      </c>
      <c r="F615" t="s">
        <v>15</v>
      </c>
      <c r="G615" t="s">
        <v>109</v>
      </c>
    </row>
    <row r="616" spans="1:7" hidden="1" x14ac:dyDescent="0.25">
      <c r="A616" t="s">
        <v>3</v>
      </c>
      <c r="B616" t="s">
        <v>30</v>
      </c>
      <c r="C616">
        <v>2</v>
      </c>
      <c r="D616">
        <v>3</v>
      </c>
      <c r="E616">
        <f t="shared" si="30"/>
        <v>1</v>
      </c>
      <c r="F616" t="s">
        <v>15</v>
      </c>
      <c r="G616" t="s">
        <v>109</v>
      </c>
    </row>
    <row r="617" spans="1:7" hidden="1" x14ac:dyDescent="0.25">
      <c r="A617" t="s">
        <v>4</v>
      </c>
      <c r="B617" t="s">
        <v>30</v>
      </c>
      <c r="C617">
        <v>2</v>
      </c>
      <c r="D617">
        <v>3</v>
      </c>
      <c r="E617">
        <f t="shared" si="30"/>
        <v>1</v>
      </c>
      <c r="F617" t="s">
        <v>15</v>
      </c>
      <c r="G617" t="s">
        <v>109</v>
      </c>
    </row>
    <row r="618" spans="1:7" hidden="1" x14ac:dyDescent="0.25">
      <c r="A618" t="s">
        <v>5</v>
      </c>
      <c r="B618" t="s">
        <v>30</v>
      </c>
      <c r="C618">
        <v>2</v>
      </c>
      <c r="D618">
        <v>3</v>
      </c>
      <c r="E618">
        <f t="shared" si="30"/>
        <v>1</v>
      </c>
      <c r="F618" t="s">
        <v>15</v>
      </c>
      <c r="G618" t="s">
        <v>109</v>
      </c>
    </row>
    <row r="619" spans="1:7" hidden="1" x14ac:dyDescent="0.25">
      <c r="A619" t="s">
        <v>6</v>
      </c>
      <c r="B619" t="s">
        <v>30</v>
      </c>
      <c r="C619">
        <v>1</v>
      </c>
      <c r="D619">
        <v>3</v>
      </c>
      <c r="E619">
        <f t="shared" si="30"/>
        <v>2</v>
      </c>
      <c r="F619" t="s">
        <v>15</v>
      </c>
      <c r="G619" t="s">
        <v>109</v>
      </c>
    </row>
    <row r="620" spans="1:7" hidden="1" x14ac:dyDescent="0.25">
      <c r="A620" t="s">
        <v>7</v>
      </c>
      <c r="B620" t="s">
        <v>30</v>
      </c>
      <c r="C620">
        <v>3</v>
      </c>
      <c r="D620">
        <v>3</v>
      </c>
      <c r="E620">
        <f t="shared" si="30"/>
        <v>0</v>
      </c>
      <c r="F620" t="s">
        <v>15</v>
      </c>
      <c r="G620" t="s">
        <v>109</v>
      </c>
    </row>
    <row r="621" spans="1:7" hidden="1" x14ac:dyDescent="0.25">
      <c r="A621" t="s">
        <v>8</v>
      </c>
      <c r="B621" t="s">
        <v>30</v>
      </c>
      <c r="C621">
        <v>1</v>
      </c>
      <c r="D621">
        <v>3</v>
      </c>
      <c r="E621">
        <f t="shared" si="30"/>
        <v>2</v>
      </c>
      <c r="F621" t="s">
        <v>15</v>
      </c>
      <c r="G621" t="s">
        <v>109</v>
      </c>
    </row>
    <row r="622" spans="1:7" hidden="1" x14ac:dyDescent="0.25">
      <c r="A622" t="s">
        <v>9</v>
      </c>
      <c r="B622" t="s">
        <v>30</v>
      </c>
      <c r="C622">
        <v>3</v>
      </c>
      <c r="D622">
        <v>3</v>
      </c>
      <c r="E622">
        <f t="shared" si="30"/>
        <v>0</v>
      </c>
      <c r="F622" t="s">
        <v>15</v>
      </c>
      <c r="G622" t="s">
        <v>109</v>
      </c>
    </row>
    <row r="623" spans="1:7" hidden="1" x14ac:dyDescent="0.25">
      <c r="A623" t="s">
        <v>10</v>
      </c>
      <c r="B623" t="s">
        <v>30</v>
      </c>
      <c r="C623">
        <v>2</v>
      </c>
      <c r="D623">
        <v>3</v>
      </c>
      <c r="E623">
        <f t="shared" si="30"/>
        <v>1</v>
      </c>
      <c r="F623" t="s">
        <v>15</v>
      </c>
      <c r="G623" t="s">
        <v>109</v>
      </c>
    </row>
    <row r="624" spans="1:7" hidden="1" x14ac:dyDescent="0.25">
      <c r="A624" t="s">
        <v>11</v>
      </c>
      <c r="B624" t="s">
        <v>30</v>
      </c>
      <c r="C624">
        <v>4</v>
      </c>
      <c r="D624">
        <v>3</v>
      </c>
      <c r="E624">
        <f t="shared" si="30"/>
        <v>1</v>
      </c>
      <c r="F624" t="s">
        <v>15</v>
      </c>
      <c r="G624" t="s">
        <v>109</v>
      </c>
    </row>
    <row r="625" spans="1:7" hidden="1" x14ac:dyDescent="0.25">
      <c r="A625" t="s">
        <v>12</v>
      </c>
      <c r="B625" t="s">
        <v>30</v>
      </c>
      <c r="C625">
        <v>2</v>
      </c>
      <c r="D625">
        <v>3</v>
      </c>
      <c r="E625">
        <f t="shared" si="30"/>
        <v>1</v>
      </c>
      <c r="F625" t="s">
        <v>15</v>
      </c>
      <c r="G625" t="s">
        <v>109</v>
      </c>
    </row>
    <row r="626" spans="1:7" hidden="1" x14ac:dyDescent="0.25">
      <c r="A626" t="s">
        <v>0</v>
      </c>
      <c r="B626" t="s">
        <v>30</v>
      </c>
      <c r="C626">
        <v>3</v>
      </c>
      <c r="D626">
        <v>3</v>
      </c>
      <c r="E626">
        <f>ABS(C626-D626)</f>
        <v>0</v>
      </c>
      <c r="F626" t="s">
        <v>142</v>
      </c>
      <c r="G626" t="s">
        <v>108</v>
      </c>
    </row>
    <row r="627" spans="1:7" hidden="1" x14ac:dyDescent="0.25">
      <c r="A627" t="s">
        <v>2</v>
      </c>
      <c r="B627" t="s">
        <v>30</v>
      </c>
      <c r="C627">
        <v>1</v>
      </c>
      <c r="D627">
        <v>3</v>
      </c>
      <c r="E627">
        <f t="shared" ref="E627:E649" si="31">ABS(C627-D627)</f>
        <v>2</v>
      </c>
      <c r="F627" t="s">
        <v>142</v>
      </c>
      <c r="G627" t="s">
        <v>108</v>
      </c>
    </row>
    <row r="628" spans="1:7" hidden="1" x14ac:dyDescent="0.25">
      <c r="A628" t="s">
        <v>3</v>
      </c>
      <c r="B628" t="s">
        <v>30</v>
      </c>
      <c r="C628">
        <v>2</v>
      </c>
      <c r="D628">
        <v>3</v>
      </c>
      <c r="E628">
        <f t="shared" si="31"/>
        <v>1</v>
      </c>
      <c r="F628" t="s">
        <v>142</v>
      </c>
      <c r="G628" t="s">
        <v>108</v>
      </c>
    </row>
    <row r="629" spans="1:7" hidden="1" x14ac:dyDescent="0.25">
      <c r="A629" t="s">
        <v>4</v>
      </c>
      <c r="B629" t="s">
        <v>30</v>
      </c>
      <c r="C629">
        <v>2</v>
      </c>
      <c r="D629">
        <v>3</v>
      </c>
      <c r="E629">
        <f t="shared" si="31"/>
        <v>1</v>
      </c>
      <c r="F629" t="s">
        <v>142</v>
      </c>
      <c r="G629" t="s">
        <v>108</v>
      </c>
    </row>
    <row r="630" spans="1:7" hidden="1" x14ac:dyDescent="0.25">
      <c r="A630" t="s">
        <v>5</v>
      </c>
      <c r="B630" t="s">
        <v>30</v>
      </c>
      <c r="C630">
        <v>2</v>
      </c>
      <c r="D630">
        <v>3</v>
      </c>
      <c r="E630">
        <f t="shared" si="31"/>
        <v>1</v>
      </c>
      <c r="F630" t="s">
        <v>142</v>
      </c>
      <c r="G630" t="s">
        <v>108</v>
      </c>
    </row>
    <row r="631" spans="1:7" hidden="1" x14ac:dyDescent="0.25">
      <c r="A631" t="s">
        <v>6</v>
      </c>
      <c r="B631" t="s">
        <v>30</v>
      </c>
      <c r="C631">
        <v>1</v>
      </c>
      <c r="D631">
        <v>3</v>
      </c>
      <c r="E631">
        <f t="shared" si="31"/>
        <v>2</v>
      </c>
      <c r="F631" t="s">
        <v>142</v>
      </c>
      <c r="G631" t="s">
        <v>108</v>
      </c>
    </row>
    <row r="632" spans="1:7" hidden="1" x14ac:dyDescent="0.25">
      <c r="A632" t="s">
        <v>7</v>
      </c>
      <c r="B632" t="s">
        <v>30</v>
      </c>
      <c r="C632">
        <v>3</v>
      </c>
      <c r="D632">
        <v>3</v>
      </c>
      <c r="E632">
        <f t="shared" si="31"/>
        <v>0</v>
      </c>
      <c r="F632" t="s">
        <v>142</v>
      </c>
      <c r="G632" t="s">
        <v>108</v>
      </c>
    </row>
    <row r="633" spans="1:7" hidden="1" x14ac:dyDescent="0.25">
      <c r="A633" t="s">
        <v>8</v>
      </c>
      <c r="B633" t="s">
        <v>30</v>
      </c>
      <c r="C633">
        <v>1</v>
      </c>
      <c r="D633">
        <v>3</v>
      </c>
      <c r="E633">
        <f t="shared" si="31"/>
        <v>2</v>
      </c>
      <c r="F633" t="s">
        <v>142</v>
      </c>
      <c r="G633" t="s">
        <v>108</v>
      </c>
    </row>
    <row r="634" spans="1:7" hidden="1" x14ac:dyDescent="0.25">
      <c r="A634" t="s">
        <v>9</v>
      </c>
      <c r="B634" t="s">
        <v>30</v>
      </c>
      <c r="C634">
        <v>3</v>
      </c>
      <c r="D634">
        <v>3</v>
      </c>
      <c r="E634">
        <f t="shared" si="31"/>
        <v>0</v>
      </c>
      <c r="F634" t="s">
        <v>142</v>
      </c>
      <c r="G634" t="s">
        <v>108</v>
      </c>
    </row>
    <row r="635" spans="1:7" hidden="1" x14ac:dyDescent="0.25">
      <c r="A635" t="s">
        <v>10</v>
      </c>
      <c r="B635" t="s">
        <v>30</v>
      </c>
      <c r="C635">
        <v>2</v>
      </c>
      <c r="D635">
        <v>3</v>
      </c>
      <c r="E635">
        <f t="shared" si="31"/>
        <v>1</v>
      </c>
      <c r="F635" t="s">
        <v>142</v>
      </c>
      <c r="G635" t="s">
        <v>108</v>
      </c>
    </row>
    <row r="636" spans="1:7" hidden="1" x14ac:dyDescent="0.25">
      <c r="A636" t="s">
        <v>11</v>
      </c>
      <c r="B636" t="s">
        <v>30</v>
      </c>
      <c r="C636">
        <v>4</v>
      </c>
      <c r="D636">
        <v>3</v>
      </c>
      <c r="E636">
        <f t="shared" si="31"/>
        <v>1</v>
      </c>
      <c r="F636" t="s">
        <v>142</v>
      </c>
      <c r="G636" t="s">
        <v>108</v>
      </c>
    </row>
    <row r="637" spans="1:7" hidden="1" x14ac:dyDescent="0.25">
      <c r="A637" t="s">
        <v>12</v>
      </c>
      <c r="B637" t="s">
        <v>30</v>
      </c>
      <c r="C637">
        <v>2</v>
      </c>
      <c r="D637">
        <v>3</v>
      </c>
      <c r="E637">
        <f t="shared" si="31"/>
        <v>1</v>
      </c>
      <c r="F637" t="s">
        <v>142</v>
      </c>
      <c r="G637" t="s">
        <v>108</v>
      </c>
    </row>
    <row r="638" spans="1:7" hidden="1" x14ac:dyDescent="0.25">
      <c r="A638" t="s">
        <v>0</v>
      </c>
      <c r="B638" t="s">
        <v>30</v>
      </c>
      <c r="C638">
        <v>3</v>
      </c>
      <c r="D638">
        <v>3</v>
      </c>
      <c r="E638">
        <f t="shared" si="31"/>
        <v>0</v>
      </c>
      <c r="F638" t="s">
        <v>142</v>
      </c>
      <c r="G638" t="s">
        <v>109</v>
      </c>
    </row>
    <row r="639" spans="1:7" hidden="1" x14ac:dyDescent="0.25">
      <c r="A639" t="s">
        <v>2</v>
      </c>
      <c r="B639" t="s">
        <v>30</v>
      </c>
      <c r="C639">
        <v>1</v>
      </c>
      <c r="D639">
        <v>3</v>
      </c>
      <c r="E639">
        <f t="shared" si="31"/>
        <v>2</v>
      </c>
      <c r="F639" t="s">
        <v>142</v>
      </c>
      <c r="G639" t="s">
        <v>109</v>
      </c>
    </row>
    <row r="640" spans="1:7" hidden="1" x14ac:dyDescent="0.25">
      <c r="A640" t="s">
        <v>3</v>
      </c>
      <c r="B640" t="s">
        <v>30</v>
      </c>
      <c r="C640">
        <v>2</v>
      </c>
      <c r="D640">
        <v>3</v>
      </c>
      <c r="E640">
        <f t="shared" si="31"/>
        <v>1</v>
      </c>
      <c r="F640" t="s">
        <v>142</v>
      </c>
      <c r="G640" t="s">
        <v>109</v>
      </c>
    </row>
    <row r="641" spans="1:7" hidden="1" x14ac:dyDescent="0.25">
      <c r="A641" t="s">
        <v>4</v>
      </c>
      <c r="B641" t="s">
        <v>30</v>
      </c>
      <c r="C641">
        <v>2</v>
      </c>
      <c r="D641">
        <v>3</v>
      </c>
      <c r="E641">
        <f t="shared" si="31"/>
        <v>1</v>
      </c>
      <c r="F641" t="s">
        <v>142</v>
      </c>
      <c r="G641" t="s">
        <v>109</v>
      </c>
    </row>
    <row r="642" spans="1:7" hidden="1" x14ac:dyDescent="0.25">
      <c r="A642" t="s">
        <v>5</v>
      </c>
      <c r="B642" t="s">
        <v>30</v>
      </c>
      <c r="C642">
        <v>2</v>
      </c>
      <c r="D642">
        <v>3</v>
      </c>
      <c r="E642">
        <f t="shared" si="31"/>
        <v>1</v>
      </c>
      <c r="F642" t="s">
        <v>142</v>
      </c>
      <c r="G642" t="s">
        <v>109</v>
      </c>
    </row>
    <row r="643" spans="1:7" hidden="1" x14ac:dyDescent="0.25">
      <c r="A643" t="s">
        <v>6</v>
      </c>
      <c r="B643" t="s">
        <v>30</v>
      </c>
      <c r="C643">
        <v>1</v>
      </c>
      <c r="D643">
        <v>3</v>
      </c>
      <c r="E643">
        <f t="shared" si="31"/>
        <v>2</v>
      </c>
      <c r="F643" t="s">
        <v>142</v>
      </c>
      <c r="G643" t="s">
        <v>109</v>
      </c>
    </row>
    <row r="644" spans="1:7" hidden="1" x14ac:dyDescent="0.25">
      <c r="A644" t="s">
        <v>7</v>
      </c>
      <c r="B644" t="s">
        <v>30</v>
      </c>
      <c r="C644">
        <v>3</v>
      </c>
      <c r="D644">
        <v>3</v>
      </c>
      <c r="E644">
        <f t="shared" si="31"/>
        <v>0</v>
      </c>
      <c r="F644" t="s">
        <v>142</v>
      </c>
      <c r="G644" t="s">
        <v>109</v>
      </c>
    </row>
    <row r="645" spans="1:7" hidden="1" x14ac:dyDescent="0.25">
      <c r="A645" t="s">
        <v>8</v>
      </c>
      <c r="B645" t="s">
        <v>30</v>
      </c>
      <c r="C645">
        <v>1</v>
      </c>
      <c r="D645">
        <v>3</v>
      </c>
      <c r="E645">
        <f t="shared" si="31"/>
        <v>2</v>
      </c>
      <c r="F645" t="s">
        <v>142</v>
      </c>
      <c r="G645" t="s">
        <v>109</v>
      </c>
    </row>
    <row r="646" spans="1:7" hidden="1" x14ac:dyDescent="0.25">
      <c r="A646" t="s">
        <v>9</v>
      </c>
      <c r="B646" t="s">
        <v>30</v>
      </c>
      <c r="C646">
        <v>3</v>
      </c>
      <c r="D646">
        <v>3</v>
      </c>
      <c r="E646">
        <f t="shared" si="31"/>
        <v>0</v>
      </c>
      <c r="F646" t="s">
        <v>142</v>
      </c>
      <c r="G646" t="s">
        <v>109</v>
      </c>
    </row>
    <row r="647" spans="1:7" hidden="1" x14ac:dyDescent="0.25">
      <c r="A647" t="s">
        <v>10</v>
      </c>
      <c r="B647" t="s">
        <v>30</v>
      </c>
      <c r="C647">
        <v>2</v>
      </c>
      <c r="D647">
        <v>3</v>
      </c>
      <c r="E647">
        <f t="shared" si="31"/>
        <v>1</v>
      </c>
      <c r="F647" t="s">
        <v>142</v>
      </c>
      <c r="G647" t="s">
        <v>109</v>
      </c>
    </row>
    <row r="648" spans="1:7" hidden="1" x14ac:dyDescent="0.25">
      <c r="A648" t="s">
        <v>11</v>
      </c>
      <c r="B648" t="s">
        <v>30</v>
      </c>
      <c r="C648">
        <v>4</v>
      </c>
      <c r="D648">
        <v>3</v>
      </c>
      <c r="E648">
        <f t="shared" si="31"/>
        <v>1</v>
      </c>
      <c r="F648" t="s">
        <v>142</v>
      </c>
      <c r="G648" t="s">
        <v>109</v>
      </c>
    </row>
    <row r="649" spans="1:7" hidden="1" x14ac:dyDescent="0.25">
      <c r="A649" t="s">
        <v>12</v>
      </c>
      <c r="B649" t="s">
        <v>30</v>
      </c>
      <c r="C649">
        <v>2</v>
      </c>
      <c r="D649">
        <v>3</v>
      </c>
      <c r="E649">
        <f t="shared" si="31"/>
        <v>1</v>
      </c>
      <c r="F649" t="s">
        <v>142</v>
      </c>
      <c r="G649" t="s">
        <v>109</v>
      </c>
    </row>
    <row r="650" spans="1:7" x14ac:dyDescent="0.25">
      <c r="A650" t="s">
        <v>4</v>
      </c>
      <c r="B650" t="s">
        <v>113</v>
      </c>
      <c r="C650">
        <v>28</v>
      </c>
      <c r="D650">
        <v>0</v>
      </c>
      <c r="E650">
        <f t="shared" ref="E650:E661" si="32">ABS(C650-D650)</f>
        <v>28</v>
      </c>
      <c r="F650" t="s">
        <v>16</v>
      </c>
      <c r="G650" t="s">
        <v>108</v>
      </c>
    </row>
    <row r="651" spans="1:7" x14ac:dyDescent="0.25">
      <c r="A651" t="s">
        <v>8</v>
      </c>
      <c r="B651" t="s">
        <v>113</v>
      </c>
      <c r="C651">
        <v>18</v>
      </c>
      <c r="D651">
        <v>0</v>
      </c>
      <c r="E651">
        <f t="shared" si="32"/>
        <v>18</v>
      </c>
      <c r="F651" t="s">
        <v>16</v>
      </c>
      <c r="G651" t="s">
        <v>108</v>
      </c>
    </row>
    <row r="652" spans="1:7" x14ac:dyDescent="0.25">
      <c r="A652" t="s">
        <v>12</v>
      </c>
      <c r="B652" t="s">
        <v>113</v>
      </c>
      <c r="C652">
        <v>4</v>
      </c>
      <c r="D652">
        <v>0</v>
      </c>
      <c r="E652">
        <f t="shared" si="32"/>
        <v>4</v>
      </c>
      <c r="F652" t="s">
        <v>16</v>
      </c>
      <c r="G652" t="s">
        <v>108</v>
      </c>
    </row>
    <row r="653" spans="1:7" x14ac:dyDescent="0.25">
      <c r="A653" t="s">
        <v>2</v>
      </c>
      <c r="B653" t="s">
        <v>113</v>
      </c>
      <c r="C653">
        <v>16</v>
      </c>
      <c r="D653">
        <v>0</v>
      </c>
      <c r="E653">
        <f t="shared" si="32"/>
        <v>16</v>
      </c>
      <c r="F653" t="s">
        <v>16</v>
      </c>
      <c r="G653" t="s">
        <v>108</v>
      </c>
    </row>
    <row r="654" spans="1:7" x14ac:dyDescent="0.25">
      <c r="A654" t="s">
        <v>0</v>
      </c>
      <c r="B654" t="s">
        <v>113</v>
      </c>
      <c r="C654">
        <v>7</v>
      </c>
      <c r="D654">
        <v>0</v>
      </c>
      <c r="E654">
        <f t="shared" si="32"/>
        <v>7</v>
      </c>
      <c r="F654" t="s">
        <v>16</v>
      </c>
      <c r="G654" t="s">
        <v>108</v>
      </c>
    </row>
    <row r="655" spans="1:7" x14ac:dyDescent="0.25">
      <c r="A655" t="s">
        <v>7</v>
      </c>
      <c r="B655" t="s">
        <v>113</v>
      </c>
      <c r="C655">
        <v>13</v>
      </c>
      <c r="D655">
        <v>0</v>
      </c>
      <c r="E655">
        <f t="shared" si="32"/>
        <v>13</v>
      </c>
      <c r="F655" t="s">
        <v>16</v>
      </c>
      <c r="G655" t="s">
        <v>108</v>
      </c>
    </row>
    <row r="656" spans="1:7" x14ac:dyDescent="0.25">
      <c r="A656" t="s">
        <v>6</v>
      </c>
      <c r="B656" t="s">
        <v>113</v>
      </c>
      <c r="C656">
        <v>17</v>
      </c>
      <c r="D656">
        <v>0</v>
      </c>
      <c r="E656">
        <f t="shared" si="32"/>
        <v>17</v>
      </c>
      <c r="F656" t="s">
        <v>16</v>
      </c>
      <c r="G656" t="s">
        <v>108</v>
      </c>
    </row>
    <row r="657" spans="1:7" x14ac:dyDescent="0.25">
      <c r="A657" t="s">
        <v>3</v>
      </c>
      <c r="B657" t="s">
        <v>113</v>
      </c>
      <c r="C657">
        <v>23</v>
      </c>
      <c r="D657">
        <v>0</v>
      </c>
      <c r="E657">
        <f t="shared" si="32"/>
        <v>23</v>
      </c>
      <c r="F657" t="s">
        <v>16</v>
      </c>
      <c r="G657" t="s">
        <v>108</v>
      </c>
    </row>
    <row r="658" spans="1:7" x14ac:dyDescent="0.25">
      <c r="A658" t="s">
        <v>5</v>
      </c>
      <c r="B658" t="s">
        <v>113</v>
      </c>
      <c r="C658">
        <v>20</v>
      </c>
      <c r="D658">
        <v>0</v>
      </c>
      <c r="E658">
        <f t="shared" si="32"/>
        <v>20</v>
      </c>
      <c r="F658" t="s">
        <v>16</v>
      </c>
      <c r="G658" t="s">
        <v>108</v>
      </c>
    </row>
    <row r="659" spans="1:7" x14ac:dyDescent="0.25">
      <c r="A659" t="s">
        <v>11</v>
      </c>
      <c r="B659" t="s">
        <v>113</v>
      </c>
      <c r="C659">
        <v>6</v>
      </c>
      <c r="D659">
        <v>0</v>
      </c>
      <c r="E659">
        <f t="shared" si="32"/>
        <v>6</v>
      </c>
      <c r="F659" t="s">
        <v>16</v>
      </c>
      <c r="G659" t="s">
        <v>108</v>
      </c>
    </row>
    <row r="660" spans="1:7" x14ac:dyDescent="0.25">
      <c r="A660" t="s">
        <v>10</v>
      </c>
      <c r="B660" t="s">
        <v>113</v>
      </c>
      <c r="C660">
        <v>18</v>
      </c>
      <c r="D660">
        <v>0</v>
      </c>
      <c r="E660">
        <f t="shared" si="32"/>
        <v>18</v>
      </c>
      <c r="F660" t="s">
        <v>16</v>
      </c>
      <c r="G660" t="s">
        <v>108</v>
      </c>
    </row>
    <row r="661" spans="1:7" x14ac:dyDescent="0.25">
      <c r="A661" t="s">
        <v>9</v>
      </c>
      <c r="B661" t="s">
        <v>113</v>
      </c>
      <c r="C661">
        <v>22</v>
      </c>
      <c r="D661">
        <v>0</v>
      </c>
      <c r="E661">
        <f t="shared" si="32"/>
        <v>22</v>
      </c>
      <c r="F661" t="s">
        <v>16</v>
      </c>
      <c r="G661" t="s">
        <v>108</v>
      </c>
    </row>
    <row r="662" spans="1:7" hidden="1" x14ac:dyDescent="0.25">
      <c r="A662" t="s">
        <v>0</v>
      </c>
      <c r="B662" t="s">
        <v>113</v>
      </c>
      <c r="C662">
        <v>7</v>
      </c>
      <c r="D662">
        <v>3</v>
      </c>
      <c r="E662">
        <f t="shared" ref="E662:E673" si="33">ABS(C662-D662)</f>
        <v>4</v>
      </c>
      <c r="F662" t="s">
        <v>16</v>
      </c>
      <c r="G662" t="s">
        <v>109</v>
      </c>
    </row>
    <row r="663" spans="1:7" hidden="1" x14ac:dyDescent="0.25">
      <c r="A663" t="s">
        <v>2</v>
      </c>
      <c r="B663" t="s">
        <v>113</v>
      </c>
      <c r="C663">
        <v>16</v>
      </c>
      <c r="D663">
        <v>3</v>
      </c>
      <c r="E663">
        <f t="shared" si="33"/>
        <v>13</v>
      </c>
      <c r="F663" t="s">
        <v>16</v>
      </c>
      <c r="G663" t="s">
        <v>109</v>
      </c>
    </row>
    <row r="664" spans="1:7" hidden="1" x14ac:dyDescent="0.25">
      <c r="A664" t="s">
        <v>3</v>
      </c>
      <c r="B664" t="s">
        <v>113</v>
      </c>
      <c r="C664">
        <v>23</v>
      </c>
      <c r="D664">
        <v>3</v>
      </c>
      <c r="E664">
        <f t="shared" si="33"/>
        <v>20</v>
      </c>
      <c r="F664" t="s">
        <v>16</v>
      </c>
      <c r="G664" t="s">
        <v>109</v>
      </c>
    </row>
    <row r="665" spans="1:7" hidden="1" x14ac:dyDescent="0.25">
      <c r="A665" t="s">
        <v>4</v>
      </c>
      <c r="B665" t="s">
        <v>113</v>
      </c>
      <c r="C665">
        <v>28</v>
      </c>
      <c r="D665">
        <v>3</v>
      </c>
      <c r="E665">
        <f t="shared" si="33"/>
        <v>25</v>
      </c>
      <c r="F665" t="s">
        <v>16</v>
      </c>
      <c r="G665" t="s">
        <v>109</v>
      </c>
    </row>
    <row r="666" spans="1:7" hidden="1" x14ac:dyDescent="0.25">
      <c r="A666" t="s">
        <v>5</v>
      </c>
      <c r="B666" t="s">
        <v>113</v>
      </c>
      <c r="C666">
        <v>20</v>
      </c>
      <c r="D666">
        <v>3</v>
      </c>
      <c r="E666">
        <f t="shared" si="33"/>
        <v>17</v>
      </c>
      <c r="F666" t="s">
        <v>16</v>
      </c>
      <c r="G666" t="s">
        <v>109</v>
      </c>
    </row>
    <row r="667" spans="1:7" hidden="1" x14ac:dyDescent="0.25">
      <c r="A667" t="s">
        <v>6</v>
      </c>
      <c r="B667" t="s">
        <v>113</v>
      </c>
      <c r="C667">
        <v>17</v>
      </c>
      <c r="D667">
        <v>3</v>
      </c>
      <c r="E667">
        <f t="shared" si="33"/>
        <v>14</v>
      </c>
      <c r="F667" t="s">
        <v>16</v>
      </c>
      <c r="G667" t="s">
        <v>109</v>
      </c>
    </row>
    <row r="668" spans="1:7" hidden="1" x14ac:dyDescent="0.25">
      <c r="A668" t="s">
        <v>7</v>
      </c>
      <c r="B668" t="s">
        <v>113</v>
      </c>
      <c r="C668">
        <v>13</v>
      </c>
      <c r="D668">
        <v>3</v>
      </c>
      <c r="E668">
        <f t="shared" si="33"/>
        <v>10</v>
      </c>
      <c r="F668" t="s">
        <v>16</v>
      </c>
      <c r="G668" t="s">
        <v>109</v>
      </c>
    </row>
    <row r="669" spans="1:7" hidden="1" x14ac:dyDescent="0.25">
      <c r="A669" t="s">
        <v>8</v>
      </c>
      <c r="B669" t="s">
        <v>113</v>
      </c>
      <c r="C669">
        <v>18</v>
      </c>
      <c r="D669">
        <v>3</v>
      </c>
      <c r="E669">
        <f t="shared" si="33"/>
        <v>15</v>
      </c>
      <c r="F669" t="s">
        <v>16</v>
      </c>
      <c r="G669" t="s">
        <v>109</v>
      </c>
    </row>
    <row r="670" spans="1:7" hidden="1" x14ac:dyDescent="0.25">
      <c r="A670" t="s">
        <v>9</v>
      </c>
      <c r="B670" t="s">
        <v>113</v>
      </c>
      <c r="C670">
        <v>22</v>
      </c>
      <c r="D670">
        <v>3</v>
      </c>
      <c r="E670">
        <f t="shared" si="33"/>
        <v>19</v>
      </c>
      <c r="F670" t="s">
        <v>16</v>
      </c>
      <c r="G670" t="s">
        <v>109</v>
      </c>
    </row>
    <row r="671" spans="1:7" hidden="1" x14ac:dyDescent="0.25">
      <c r="A671" t="s">
        <v>10</v>
      </c>
      <c r="B671" t="s">
        <v>113</v>
      </c>
      <c r="C671">
        <v>18</v>
      </c>
      <c r="D671">
        <v>3</v>
      </c>
      <c r="E671">
        <f t="shared" si="33"/>
        <v>15</v>
      </c>
      <c r="F671" t="s">
        <v>16</v>
      </c>
      <c r="G671" t="s">
        <v>109</v>
      </c>
    </row>
    <row r="672" spans="1:7" hidden="1" x14ac:dyDescent="0.25">
      <c r="A672" t="s">
        <v>11</v>
      </c>
      <c r="B672" t="s">
        <v>113</v>
      </c>
      <c r="C672">
        <v>6</v>
      </c>
      <c r="D672">
        <v>3</v>
      </c>
      <c r="E672">
        <f t="shared" si="33"/>
        <v>3</v>
      </c>
      <c r="F672" t="s">
        <v>16</v>
      </c>
      <c r="G672" t="s">
        <v>109</v>
      </c>
    </row>
    <row r="673" spans="1:7" hidden="1" x14ac:dyDescent="0.25">
      <c r="A673" t="s">
        <v>12</v>
      </c>
      <c r="B673" t="s">
        <v>113</v>
      </c>
      <c r="C673">
        <v>4</v>
      </c>
      <c r="D673">
        <v>3</v>
      </c>
      <c r="E673">
        <f t="shared" si="33"/>
        <v>1</v>
      </c>
      <c r="F673" t="s">
        <v>16</v>
      </c>
      <c r="G673" t="s">
        <v>109</v>
      </c>
    </row>
    <row r="674" spans="1:7" hidden="1" x14ac:dyDescent="0.25">
      <c r="A674" t="s">
        <v>0</v>
      </c>
      <c r="B674" t="s">
        <v>113</v>
      </c>
      <c r="C674">
        <v>83</v>
      </c>
      <c r="D674">
        <v>3</v>
      </c>
      <c r="E674">
        <f>ABS(C674-D674)</f>
        <v>80</v>
      </c>
      <c r="F674" t="s">
        <v>15</v>
      </c>
      <c r="G674" t="s">
        <v>108</v>
      </c>
    </row>
    <row r="675" spans="1:7" hidden="1" x14ac:dyDescent="0.25">
      <c r="A675" t="s">
        <v>2</v>
      </c>
      <c r="B675" t="s">
        <v>113</v>
      </c>
      <c r="C675">
        <v>64</v>
      </c>
      <c r="D675">
        <v>3</v>
      </c>
      <c r="E675">
        <f t="shared" ref="E675:E697" si="34">ABS(C675-D675)</f>
        <v>61</v>
      </c>
      <c r="F675" t="s">
        <v>15</v>
      </c>
      <c r="G675" t="s">
        <v>108</v>
      </c>
    </row>
    <row r="676" spans="1:7" hidden="1" x14ac:dyDescent="0.25">
      <c r="A676" t="s">
        <v>3</v>
      </c>
      <c r="B676" t="s">
        <v>113</v>
      </c>
      <c r="C676">
        <v>119</v>
      </c>
      <c r="D676">
        <v>3</v>
      </c>
      <c r="E676">
        <f t="shared" si="34"/>
        <v>116</v>
      </c>
      <c r="F676" t="s">
        <v>15</v>
      </c>
      <c r="G676" t="s">
        <v>108</v>
      </c>
    </row>
    <row r="677" spans="1:7" hidden="1" x14ac:dyDescent="0.25">
      <c r="A677" t="s">
        <v>4</v>
      </c>
      <c r="B677" t="s">
        <v>113</v>
      </c>
      <c r="C677">
        <v>85</v>
      </c>
      <c r="D677">
        <v>3</v>
      </c>
      <c r="E677">
        <f t="shared" si="34"/>
        <v>82</v>
      </c>
      <c r="F677" t="s">
        <v>15</v>
      </c>
      <c r="G677" t="s">
        <v>108</v>
      </c>
    </row>
    <row r="678" spans="1:7" hidden="1" x14ac:dyDescent="0.25">
      <c r="A678" t="s">
        <v>5</v>
      </c>
      <c r="B678" t="s">
        <v>113</v>
      </c>
      <c r="C678">
        <v>95</v>
      </c>
      <c r="D678">
        <v>3</v>
      </c>
      <c r="E678">
        <f t="shared" si="34"/>
        <v>92</v>
      </c>
      <c r="F678" t="s">
        <v>15</v>
      </c>
      <c r="G678" t="s">
        <v>108</v>
      </c>
    </row>
    <row r="679" spans="1:7" hidden="1" x14ac:dyDescent="0.25">
      <c r="A679" t="s">
        <v>6</v>
      </c>
      <c r="B679" t="s">
        <v>113</v>
      </c>
      <c r="C679">
        <v>79</v>
      </c>
      <c r="D679">
        <v>3</v>
      </c>
      <c r="E679">
        <f t="shared" si="34"/>
        <v>76</v>
      </c>
      <c r="F679" t="s">
        <v>15</v>
      </c>
      <c r="G679" t="s">
        <v>108</v>
      </c>
    </row>
    <row r="680" spans="1:7" hidden="1" x14ac:dyDescent="0.25">
      <c r="A680" t="s">
        <v>7</v>
      </c>
      <c r="B680" t="s">
        <v>113</v>
      </c>
      <c r="C680">
        <v>90</v>
      </c>
      <c r="D680">
        <v>3</v>
      </c>
      <c r="E680">
        <f t="shared" si="34"/>
        <v>87</v>
      </c>
      <c r="F680" t="s">
        <v>15</v>
      </c>
      <c r="G680" t="s">
        <v>108</v>
      </c>
    </row>
    <row r="681" spans="1:7" hidden="1" x14ac:dyDescent="0.25">
      <c r="A681" t="s">
        <v>8</v>
      </c>
      <c r="B681" t="s">
        <v>113</v>
      </c>
      <c r="C681">
        <v>100</v>
      </c>
      <c r="D681">
        <v>3</v>
      </c>
      <c r="E681">
        <f t="shared" si="34"/>
        <v>97</v>
      </c>
      <c r="F681" t="s">
        <v>15</v>
      </c>
      <c r="G681" t="s">
        <v>108</v>
      </c>
    </row>
    <row r="682" spans="1:7" hidden="1" x14ac:dyDescent="0.25">
      <c r="A682" t="s">
        <v>9</v>
      </c>
      <c r="B682" t="s">
        <v>113</v>
      </c>
      <c r="C682">
        <v>90</v>
      </c>
      <c r="D682">
        <v>3</v>
      </c>
      <c r="E682">
        <f t="shared" si="34"/>
        <v>87</v>
      </c>
      <c r="F682" t="s">
        <v>15</v>
      </c>
      <c r="G682" t="s">
        <v>108</v>
      </c>
    </row>
    <row r="683" spans="1:7" hidden="1" x14ac:dyDescent="0.25">
      <c r="A683" t="s">
        <v>10</v>
      </c>
      <c r="B683" t="s">
        <v>113</v>
      </c>
      <c r="C683">
        <v>95</v>
      </c>
      <c r="D683">
        <v>3</v>
      </c>
      <c r="E683">
        <f t="shared" si="34"/>
        <v>92</v>
      </c>
      <c r="F683" t="s">
        <v>15</v>
      </c>
      <c r="G683" t="s">
        <v>108</v>
      </c>
    </row>
    <row r="684" spans="1:7" hidden="1" x14ac:dyDescent="0.25">
      <c r="A684" t="s">
        <v>11</v>
      </c>
      <c r="B684" t="s">
        <v>113</v>
      </c>
      <c r="C684">
        <v>89</v>
      </c>
      <c r="D684">
        <v>3</v>
      </c>
      <c r="E684">
        <f t="shared" si="34"/>
        <v>86</v>
      </c>
      <c r="F684" t="s">
        <v>15</v>
      </c>
      <c r="G684" t="s">
        <v>108</v>
      </c>
    </row>
    <row r="685" spans="1:7" hidden="1" x14ac:dyDescent="0.25">
      <c r="A685" t="s">
        <v>12</v>
      </c>
      <c r="B685" t="s">
        <v>113</v>
      </c>
      <c r="C685">
        <v>97</v>
      </c>
      <c r="D685">
        <v>3</v>
      </c>
      <c r="E685">
        <f t="shared" si="34"/>
        <v>94</v>
      </c>
      <c r="F685" t="s">
        <v>15</v>
      </c>
      <c r="G685" t="s">
        <v>108</v>
      </c>
    </row>
    <row r="686" spans="1:7" hidden="1" x14ac:dyDescent="0.25">
      <c r="A686" t="s">
        <v>0</v>
      </c>
      <c r="B686" t="s">
        <v>113</v>
      </c>
      <c r="C686">
        <v>83</v>
      </c>
      <c r="D686">
        <v>3</v>
      </c>
      <c r="E686">
        <f t="shared" si="34"/>
        <v>80</v>
      </c>
      <c r="F686" t="s">
        <v>15</v>
      </c>
      <c r="G686" t="s">
        <v>109</v>
      </c>
    </row>
    <row r="687" spans="1:7" hidden="1" x14ac:dyDescent="0.25">
      <c r="A687" t="s">
        <v>2</v>
      </c>
      <c r="B687" t="s">
        <v>113</v>
      </c>
      <c r="C687">
        <v>64</v>
      </c>
      <c r="D687">
        <v>3</v>
      </c>
      <c r="E687">
        <f t="shared" si="34"/>
        <v>61</v>
      </c>
      <c r="F687" t="s">
        <v>15</v>
      </c>
      <c r="G687" t="s">
        <v>109</v>
      </c>
    </row>
    <row r="688" spans="1:7" hidden="1" x14ac:dyDescent="0.25">
      <c r="A688" t="s">
        <v>3</v>
      </c>
      <c r="B688" t="s">
        <v>113</v>
      </c>
      <c r="C688">
        <v>119</v>
      </c>
      <c r="D688">
        <v>3</v>
      </c>
      <c r="E688">
        <f t="shared" si="34"/>
        <v>116</v>
      </c>
      <c r="F688" t="s">
        <v>15</v>
      </c>
      <c r="G688" t="s">
        <v>109</v>
      </c>
    </row>
    <row r="689" spans="1:7" hidden="1" x14ac:dyDescent="0.25">
      <c r="A689" t="s">
        <v>4</v>
      </c>
      <c r="B689" t="s">
        <v>113</v>
      </c>
      <c r="C689">
        <v>85</v>
      </c>
      <c r="D689">
        <v>3</v>
      </c>
      <c r="E689">
        <f t="shared" si="34"/>
        <v>82</v>
      </c>
      <c r="F689" t="s">
        <v>15</v>
      </c>
      <c r="G689" t="s">
        <v>109</v>
      </c>
    </row>
    <row r="690" spans="1:7" hidden="1" x14ac:dyDescent="0.25">
      <c r="A690" t="s">
        <v>5</v>
      </c>
      <c r="B690" t="s">
        <v>113</v>
      </c>
      <c r="C690">
        <v>95</v>
      </c>
      <c r="D690">
        <v>3</v>
      </c>
      <c r="E690">
        <f t="shared" si="34"/>
        <v>92</v>
      </c>
      <c r="F690" t="s">
        <v>15</v>
      </c>
      <c r="G690" t="s">
        <v>109</v>
      </c>
    </row>
    <row r="691" spans="1:7" hidden="1" x14ac:dyDescent="0.25">
      <c r="A691" t="s">
        <v>6</v>
      </c>
      <c r="B691" t="s">
        <v>113</v>
      </c>
      <c r="C691">
        <v>79</v>
      </c>
      <c r="D691">
        <v>3</v>
      </c>
      <c r="E691">
        <f t="shared" si="34"/>
        <v>76</v>
      </c>
      <c r="F691" t="s">
        <v>15</v>
      </c>
      <c r="G691" t="s">
        <v>109</v>
      </c>
    </row>
    <row r="692" spans="1:7" hidden="1" x14ac:dyDescent="0.25">
      <c r="A692" t="s">
        <v>7</v>
      </c>
      <c r="B692" t="s">
        <v>113</v>
      </c>
      <c r="C692">
        <v>90</v>
      </c>
      <c r="D692">
        <v>3</v>
      </c>
      <c r="E692">
        <f t="shared" si="34"/>
        <v>87</v>
      </c>
      <c r="F692" t="s">
        <v>15</v>
      </c>
      <c r="G692" t="s">
        <v>109</v>
      </c>
    </row>
    <row r="693" spans="1:7" hidden="1" x14ac:dyDescent="0.25">
      <c r="A693" t="s">
        <v>8</v>
      </c>
      <c r="B693" t="s">
        <v>113</v>
      </c>
      <c r="C693">
        <v>100</v>
      </c>
      <c r="D693">
        <v>3</v>
      </c>
      <c r="E693">
        <f t="shared" si="34"/>
        <v>97</v>
      </c>
      <c r="F693" t="s">
        <v>15</v>
      </c>
      <c r="G693" t="s">
        <v>109</v>
      </c>
    </row>
    <row r="694" spans="1:7" hidden="1" x14ac:dyDescent="0.25">
      <c r="A694" t="s">
        <v>9</v>
      </c>
      <c r="B694" t="s">
        <v>113</v>
      </c>
      <c r="C694">
        <v>90</v>
      </c>
      <c r="D694">
        <v>3</v>
      </c>
      <c r="E694">
        <f t="shared" si="34"/>
        <v>87</v>
      </c>
      <c r="F694" t="s">
        <v>15</v>
      </c>
      <c r="G694" t="s">
        <v>109</v>
      </c>
    </row>
    <row r="695" spans="1:7" hidden="1" x14ac:dyDescent="0.25">
      <c r="A695" t="s">
        <v>10</v>
      </c>
      <c r="B695" t="s">
        <v>113</v>
      </c>
      <c r="C695">
        <v>95</v>
      </c>
      <c r="D695">
        <v>3</v>
      </c>
      <c r="E695">
        <f t="shared" si="34"/>
        <v>92</v>
      </c>
      <c r="F695" t="s">
        <v>15</v>
      </c>
      <c r="G695" t="s">
        <v>109</v>
      </c>
    </row>
    <row r="696" spans="1:7" hidden="1" x14ac:dyDescent="0.25">
      <c r="A696" t="s">
        <v>11</v>
      </c>
      <c r="B696" t="s">
        <v>113</v>
      </c>
      <c r="C696">
        <v>89</v>
      </c>
      <c r="D696">
        <v>3</v>
      </c>
      <c r="E696">
        <f t="shared" si="34"/>
        <v>86</v>
      </c>
      <c r="F696" t="s">
        <v>15</v>
      </c>
      <c r="G696" t="s">
        <v>109</v>
      </c>
    </row>
    <row r="697" spans="1:7" hidden="1" x14ac:dyDescent="0.25">
      <c r="A697" t="s">
        <v>12</v>
      </c>
      <c r="B697" t="s">
        <v>113</v>
      </c>
      <c r="C697">
        <v>97</v>
      </c>
      <c r="D697">
        <v>3</v>
      </c>
      <c r="E697">
        <f t="shared" si="34"/>
        <v>94</v>
      </c>
      <c r="F697" t="s">
        <v>15</v>
      </c>
      <c r="G697" t="s">
        <v>109</v>
      </c>
    </row>
    <row r="698" spans="1:7" hidden="1" x14ac:dyDescent="0.25">
      <c r="A698" t="s">
        <v>0</v>
      </c>
      <c r="B698" t="s">
        <v>113</v>
      </c>
      <c r="C698">
        <f>SUM(A698:B698)</f>
        <v>0</v>
      </c>
      <c r="D698">
        <v>3</v>
      </c>
      <c r="E698">
        <f>ABS(C698-D698)</f>
        <v>3</v>
      </c>
      <c r="F698" t="s">
        <v>142</v>
      </c>
      <c r="G698" t="s">
        <v>108</v>
      </c>
    </row>
    <row r="699" spans="1:7" hidden="1" x14ac:dyDescent="0.25">
      <c r="A699" t="s">
        <v>2</v>
      </c>
      <c r="B699" t="s">
        <v>113</v>
      </c>
      <c r="C699">
        <f t="shared" ref="C699:C721" si="35">SUM(A699:B699)</f>
        <v>0</v>
      </c>
      <c r="D699">
        <v>3</v>
      </c>
      <c r="E699">
        <f t="shared" ref="E699:E721" si="36">ABS(C699-D699)</f>
        <v>3</v>
      </c>
      <c r="F699" t="s">
        <v>142</v>
      </c>
      <c r="G699" t="s">
        <v>108</v>
      </c>
    </row>
    <row r="700" spans="1:7" hidden="1" x14ac:dyDescent="0.25">
      <c r="A700" t="s">
        <v>3</v>
      </c>
      <c r="B700" t="s">
        <v>113</v>
      </c>
      <c r="C700">
        <f t="shared" si="35"/>
        <v>0</v>
      </c>
      <c r="D700">
        <v>3</v>
      </c>
      <c r="E700">
        <f t="shared" si="36"/>
        <v>3</v>
      </c>
      <c r="F700" t="s">
        <v>142</v>
      </c>
      <c r="G700" t="s">
        <v>108</v>
      </c>
    </row>
    <row r="701" spans="1:7" hidden="1" x14ac:dyDescent="0.25">
      <c r="A701" t="s">
        <v>4</v>
      </c>
      <c r="B701" t="s">
        <v>113</v>
      </c>
      <c r="C701">
        <f t="shared" si="35"/>
        <v>0</v>
      </c>
      <c r="D701">
        <v>3</v>
      </c>
      <c r="E701">
        <f t="shared" si="36"/>
        <v>3</v>
      </c>
      <c r="F701" t="s">
        <v>142</v>
      </c>
      <c r="G701" t="s">
        <v>108</v>
      </c>
    </row>
    <row r="702" spans="1:7" hidden="1" x14ac:dyDescent="0.25">
      <c r="A702" t="s">
        <v>5</v>
      </c>
      <c r="B702" t="s">
        <v>113</v>
      </c>
      <c r="C702">
        <f t="shared" si="35"/>
        <v>0</v>
      </c>
      <c r="D702">
        <v>3</v>
      </c>
      <c r="E702">
        <f t="shared" si="36"/>
        <v>3</v>
      </c>
      <c r="F702" t="s">
        <v>142</v>
      </c>
      <c r="G702" t="s">
        <v>108</v>
      </c>
    </row>
    <row r="703" spans="1:7" hidden="1" x14ac:dyDescent="0.25">
      <c r="A703" t="s">
        <v>6</v>
      </c>
      <c r="B703" t="s">
        <v>113</v>
      </c>
      <c r="C703">
        <f t="shared" si="35"/>
        <v>0</v>
      </c>
      <c r="D703">
        <v>3</v>
      </c>
      <c r="E703">
        <f t="shared" si="36"/>
        <v>3</v>
      </c>
      <c r="F703" t="s">
        <v>142</v>
      </c>
      <c r="G703" t="s">
        <v>108</v>
      </c>
    </row>
    <row r="704" spans="1:7" hidden="1" x14ac:dyDescent="0.25">
      <c r="A704" t="s">
        <v>7</v>
      </c>
      <c r="B704" t="s">
        <v>113</v>
      </c>
      <c r="C704">
        <f t="shared" si="35"/>
        <v>0</v>
      </c>
      <c r="D704">
        <v>3</v>
      </c>
      <c r="E704">
        <f t="shared" si="36"/>
        <v>3</v>
      </c>
      <c r="F704" t="s">
        <v>142</v>
      </c>
      <c r="G704" t="s">
        <v>108</v>
      </c>
    </row>
    <row r="705" spans="1:7" hidden="1" x14ac:dyDescent="0.25">
      <c r="A705" t="s">
        <v>8</v>
      </c>
      <c r="B705" t="s">
        <v>113</v>
      </c>
      <c r="C705">
        <f t="shared" si="35"/>
        <v>0</v>
      </c>
      <c r="D705">
        <v>3</v>
      </c>
      <c r="E705">
        <f t="shared" si="36"/>
        <v>3</v>
      </c>
      <c r="F705" t="s">
        <v>142</v>
      </c>
      <c r="G705" t="s">
        <v>108</v>
      </c>
    </row>
    <row r="706" spans="1:7" hidden="1" x14ac:dyDescent="0.25">
      <c r="A706" t="s">
        <v>9</v>
      </c>
      <c r="B706" t="s">
        <v>113</v>
      </c>
      <c r="C706">
        <f t="shared" si="35"/>
        <v>0</v>
      </c>
      <c r="D706">
        <v>3</v>
      </c>
      <c r="E706">
        <f t="shared" si="36"/>
        <v>3</v>
      </c>
      <c r="F706" t="s">
        <v>142</v>
      </c>
      <c r="G706" t="s">
        <v>108</v>
      </c>
    </row>
    <row r="707" spans="1:7" hidden="1" x14ac:dyDescent="0.25">
      <c r="A707" t="s">
        <v>10</v>
      </c>
      <c r="B707" t="s">
        <v>113</v>
      </c>
      <c r="C707">
        <f t="shared" si="35"/>
        <v>0</v>
      </c>
      <c r="D707">
        <v>3</v>
      </c>
      <c r="E707">
        <f t="shared" si="36"/>
        <v>3</v>
      </c>
      <c r="F707" t="s">
        <v>142</v>
      </c>
      <c r="G707" t="s">
        <v>108</v>
      </c>
    </row>
    <row r="708" spans="1:7" hidden="1" x14ac:dyDescent="0.25">
      <c r="A708" t="s">
        <v>11</v>
      </c>
      <c r="B708" t="s">
        <v>113</v>
      </c>
      <c r="C708">
        <f t="shared" si="35"/>
        <v>0</v>
      </c>
      <c r="D708">
        <v>3</v>
      </c>
      <c r="E708">
        <f t="shared" si="36"/>
        <v>3</v>
      </c>
      <c r="F708" t="s">
        <v>142</v>
      </c>
      <c r="G708" t="s">
        <v>108</v>
      </c>
    </row>
    <row r="709" spans="1:7" hidden="1" x14ac:dyDescent="0.25">
      <c r="A709" t="s">
        <v>12</v>
      </c>
      <c r="B709" t="s">
        <v>113</v>
      </c>
      <c r="C709">
        <f t="shared" si="35"/>
        <v>0</v>
      </c>
      <c r="D709">
        <v>3</v>
      </c>
      <c r="E709">
        <f t="shared" si="36"/>
        <v>3</v>
      </c>
      <c r="F709" t="s">
        <v>142</v>
      </c>
      <c r="G709" t="s">
        <v>108</v>
      </c>
    </row>
    <row r="710" spans="1:7" hidden="1" x14ac:dyDescent="0.25">
      <c r="A710" t="s">
        <v>0</v>
      </c>
      <c r="B710" t="s">
        <v>113</v>
      </c>
      <c r="C710">
        <f>SUM(A710:B710)</f>
        <v>0</v>
      </c>
      <c r="D710">
        <v>3</v>
      </c>
      <c r="E710">
        <f t="shared" si="36"/>
        <v>3</v>
      </c>
      <c r="F710" t="s">
        <v>142</v>
      </c>
      <c r="G710" t="s">
        <v>109</v>
      </c>
    </row>
    <row r="711" spans="1:7" hidden="1" x14ac:dyDescent="0.25">
      <c r="A711" t="s">
        <v>2</v>
      </c>
      <c r="B711" t="s">
        <v>113</v>
      </c>
      <c r="C711">
        <f t="shared" si="35"/>
        <v>0</v>
      </c>
      <c r="D711">
        <v>3</v>
      </c>
      <c r="E711">
        <f t="shared" si="36"/>
        <v>3</v>
      </c>
      <c r="F711" t="s">
        <v>142</v>
      </c>
      <c r="G711" t="s">
        <v>109</v>
      </c>
    </row>
    <row r="712" spans="1:7" hidden="1" x14ac:dyDescent="0.25">
      <c r="A712" t="s">
        <v>3</v>
      </c>
      <c r="B712" t="s">
        <v>113</v>
      </c>
      <c r="C712">
        <f t="shared" si="35"/>
        <v>0</v>
      </c>
      <c r="D712">
        <v>3</v>
      </c>
      <c r="E712">
        <f t="shared" si="36"/>
        <v>3</v>
      </c>
      <c r="F712" t="s">
        <v>142</v>
      </c>
      <c r="G712" t="s">
        <v>109</v>
      </c>
    </row>
    <row r="713" spans="1:7" hidden="1" x14ac:dyDescent="0.25">
      <c r="A713" t="s">
        <v>4</v>
      </c>
      <c r="B713" t="s">
        <v>113</v>
      </c>
      <c r="C713">
        <f t="shared" si="35"/>
        <v>0</v>
      </c>
      <c r="D713">
        <v>3</v>
      </c>
      <c r="E713">
        <f t="shared" si="36"/>
        <v>3</v>
      </c>
      <c r="F713" t="s">
        <v>142</v>
      </c>
      <c r="G713" t="s">
        <v>109</v>
      </c>
    </row>
    <row r="714" spans="1:7" hidden="1" x14ac:dyDescent="0.25">
      <c r="A714" t="s">
        <v>5</v>
      </c>
      <c r="B714" t="s">
        <v>113</v>
      </c>
      <c r="C714">
        <f t="shared" si="35"/>
        <v>0</v>
      </c>
      <c r="D714">
        <v>3</v>
      </c>
      <c r="E714">
        <f t="shared" si="36"/>
        <v>3</v>
      </c>
      <c r="F714" t="s">
        <v>142</v>
      </c>
      <c r="G714" t="s">
        <v>109</v>
      </c>
    </row>
    <row r="715" spans="1:7" hidden="1" x14ac:dyDescent="0.25">
      <c r="A715" t="s">
        <v>6</v>
      </c>
      <c r="B715" t="s">
        <v>113</v>
      </c>
      <c r="C715">
        <f t="shared" si="35"/>
        <v>0</v>
      </c>
      <c r="D715">
        <v>3</v>
      </c>
      <c r="E715">
        <f t="shared" si="36"/>
        <v>3</v>
      </c>
      <c r="F715" t="s">
        <v>142</v>
      </c>
      <c r="G715" t="s">
        <v>109</v>
      </c>
    </row>
    <row r="716" spans="1:7" hidden="1" x14ac:dyDescent="0.25">
      <c r="A716" t="s">
        <v>7</v>
      </c>
      <c r="B716" t="s">
        <v>113</v>
      </c>
      <c r="C716">
        <f t="shared" si="35"/>
        <v>0</v>
      </c>
      <c r="D716">
        <v>3</v>
      </c>
      <c r="E716">
        <f t="shared" si="36"/>
        <v>3</v>
      </c>
      <c r="F716" t="s">
        <v>142</v>
      </c>
      <c r="G716" t="s">
        <v>109</v>
      </c>
    </row>
    <row r="717" spans="1:7" hidden="1" x14ac:dyDescent="0.25">
      <c r="A717" t="s">
        <v>8</v>
      </c>
      <c r="B717" t="s">
        <v>113</v>
      </c>
      <c r="C717">
        <f t="shared" si="35"/>
        <v>0</v>
      </c>
      <c r="D717">
        <v>3</v>
      </c>
      <c r="E717">
        <f t="shared" si="36"/>
        <v>3</v>
      </c>
      <c r="F717" t="s">
        <v>142</v>
      </c>
      <c r="G717" t="s">
        <v>109</v>
      </c>
    </row>
    <row r="718" spans="1:7" hidden="1" x14ac:dyDescent="0.25">
      <c r="A718" t="s">
        <v>9</v>
      </c>
      <c r="B718" t="s">
        <v>113</v>
      </c>
      <c r="C718">
        <f t="shared" si="35"/>
        <v>0</v>
      </c>
      <c r="D718">
        <v>3</v>
      </c>
      <c r="E718">
        <f t="shared" si="36"/>
        <v>3</v>
      </c>
      <c r="F718" t="s">
        <v>142</v>
      </c>
      <c r="G718" t="s">
        <v>109</v>
      </c>
    </row>
    <row r="719" spans="1:7" hidden="1" x14ac:dyDescent="0.25">
      <c r="A719" t="s">
        <v>10</v>
      </c>
      <c r="B719" t="s">
        <v>113</v>
      </c>
      <c r="C719">
        <f t="shared" si="35"/>
        <v>0</v>
      </c>
      <c r="D719">
        <v>3</v>
      </c>
      <c r="E719">
        <f t="shared" si="36"/>
        <v>3</v>
      </c>
      <c r="F719" t="s">
        <v>142</v>
      </c>
      <c r="G719" t="s">
        <v>109</v>
      </c>
    </row>
    <row r="720" spans="1:7" hidden="1" x14ac:dyDescent="0.25">
      <c r="A720" t="s">
        <v>11</v>
      </c>
      <c r="B720" t="s">
        <v>113</v>
      </c>
      <c r="C720">
        <f t="shared" si="35"/>
        <v>0</v>
      </c>
      <c r="D720">
        <v>3</v>
      </c>
      <c r="E720">
        <f t="shared" si="36"/>
        <v>3</v>
      </c>
      <c r="F720" t="s">
        <v>142</v>
      </c>
      <c r="G720" t="s">
        <v>109</v>
      </c>
    </row>
    <row r="721" spans="1:7" hidden="1" x14ac:dyDescent="0.25">
      <c r="A721" t="s">
        <v>12</v>
      </c>
      <c r="B721" t="s">
        <v>113</v>
      </c>
      <c r="C721">
        <f t="shared" si="35"/>
        <v>0</v>
      </c>
      <c r="D721">
        <v>3</v>
      </c>
      <c r="E721">
        <f t="shared" si="36"/>
        <v>3</v>
      </c>
      <c r="F721" t="s">
        <v>142</v>
      </c>
      <c r="G721" t="s">
        <v>109</v>
      </c>
    </row>
    <row r="722" spans="1:7" x14ac:dyDescent="0.25">
      <c r="A722" t="s">
        <v>4</v>
      </c>
      <c r="B722" t="s">
        <v>148</v>
      </c>
      <c r="C722">
        <v>28</v>
      </c>
      <c r="D722">
        <v>63</v>
      </c>
      <c r="E722">
        <f t="shared" ref="E722:E733" si="37">ABS(C722-D722)</f>
        <v>35</v>
      </c>
      <c r="F722" t="s">
        <v>16</v>
      </c>
      <c r="G722" t="s">
        <v>108</v>
      </c>
    </row>
    <row r="723" spans="1:7" x14ac:dyDescent="0.25">
      <c r="A723" t="s">
        <v>8</v>
      </c>
      <c r="B723" t="s">
        <v>148</v>
      </c>
      <c r="C723">
        <v>18</v>
      </c>
      <c r="D723">
        <v>1</v>
      </c>
      <c r="E723">
        <f t="shared" si="37"/>
        <v>17</v>
      </c>
      <c r="F723" t="s">
        <v>16</v>
      </c>
      <c r="G723" t="s">
        <v>108</v>
      </c>
    </row>
    <row r="724" spans="1:7" x14ac:dyDescent="0.25">
      <c r="A724" t="s">
        <v>12</v>
      </c>
      <c r="B724" t="s">
        <v>148</v>
      </c>
      <c r="C724">
        <v>4</v>
      </c>
      <c r="D724">
        <v>206</v>
      </c>
      <c r="E724">
        <f t="shared" si="37"/>
        <v>202</v>
      </c>
      <c r="F724" t="s">
        <v>16</v>
      </c>
      <c r="G724" t="s">
        <v>108</v>
      </c>
    </row>
    <row r="725" spans="1:7" x14ac:dyDescent="0.25">
      <c r="A725" t="s">
        <v>2</v>
      </c>
      <c r="B725" t="s">
        <v>148</v>
      </c>
      <c r="C725">
        <v>16</v>
      </c>
      <c r="D725">
        <v>32</v>
      </c>
      <c r="E725">
        <f t="shared" si="37"/>
        <v>16</v>
      </c>
      <c r="F725" t="s">
        <v>16</v>
      </c>
      <c r="G725" t="s">
        <v>108</v>
      </c>
    </row>
    <row r="726" spans="1:7" x14ac:dyDescent="0.25">
      <c r="A726" t="s">
        <v>0</v>
      </c>
      <c r="B726" t="s">
        <v>148</v>
      </c>
      <c r="C726">
        <v>7</v>
      </c>
      <c r="D726">
        <v>0</v>
      </c>
      <c r="E726">
        <f t="shared" si="37"/>
        <v>7</v>
      </c>
      <c r="F726" t="s">
        <v>16</v>
      </c>
      <c r="G726" t="s">
        <v>108</v>
      </c>
    </row>
    <row r="727" spans="1:7" x14ac:dyDescent="0.25">
      <c r="A727" t="s">
        <v>7</v>
      </c>
      <c r="B727" t="s">
        <v>148</v>
      </c>
      <c r="C727">
        <v>13</v>
      </c>
      <c r="D727">
        <v>1</v>
      </c>
      <c r="E727">
        <f t="shared" si="37"/>
        <v>12</v>
      </c>
      <c r="F727" t="s">
        <v>16</v>
      </c>
      <c r="G727" t="s">
        <v>108</v>
      </c>
    </row>
    <row r="728" spans="1:7" x14ac:dyDescent="0.25">
      <c r="A728" t="s">
        <v>6</v>
      </c>
      <c r="B728" t="s">
        <v>148</v>
      </c>
      <c r="C728">
        <v>17</v>
      </c>
      <c r="D728">
        <v>40</v>
      </c>
      <c r="E728">
        <f t="shared" si="37"/>
        <v>23</v>
      </c>
      <c r="F728" t="s">
        <v>16</v>
      </c>
      <c r="G728" t="s">
        <v>108</v>
      </c>
    </row>
    <row r="729" spans="1:7" x14ac:dyDescent="0.25">
      <c r="A729" t="s">
        <v>3</v>
      </c>
      <c r="B729" t="s">
        <v>148</v>
      </c>
      <c r="C729">
        <v>23</v>
      </c>
      <c r="D729">
        <v>35</v>
      </c>
      <c r="E729">
        <f t="shared" si="37"/>
        <v>12</v>
      </c>
      <c r="F729" t="s">
        <v>16</v>
      </c>
      <c r="G729" t="s">
        <v>108</v>
      </c>
    </row>
    <row r="730" spans="1:7" x14ac:dyDescent="0.25">
      <c r="A730" t="s">
        <v>5</v>
      </c>
      <c r="B730" t="s">
        <v>148</v>
      </c>
      <c r="C730">
        <v>20</v>
      </c>
      <c r="D730">
        <v>4</v>
      </c>
      <c r="E730">
        <f t="shared" si="37"/>
        <v>16</v>
      </c>
      <c r="F730" t="s">
        <v>16</v>
      </c>
      <c r="G730" t="s">
        <v>108</v>
      </c>
    </row>
    <row r="731" spans="1:7" x14ac:dyDescent="0.25">
      <c r="A731" t="s">
        <v>11</v>
      </c>
      <c r="B731" t="s">
        <v>148</v>
      </c>
      <c r="C731">
        <v>6</v>
      </c>
      <c r="D731">
        <v>49</v>
      </c>
      <c r="E731">
        <f t="shared" si="37"/>
        <v>43</v>
      </c>
      <c r="F731" t="s">
        <v>16</v>
      </c>
      <c r="G731" t="s">
        <v>108</v>
      </c>
    </row>
    <row r="732" spans="1:7" x14ac:dyDescent="0.25">
      <c r="A732" t="s">
        <v>10</v>
      </c>
      <c r="B732" t="s">
        <v>148</v>
      </c>
      <c r="C732">
        <v>18</v>
      </c>
      <c r="D732">
        <v>40</v>
      </c>
      <c r="E732">
        <f t="shared" si="37"/>
        <v>22</v>
      </c>
      <c r="F732" t="s">
        <v>16</v>
      </c>
      <c r="G732" t="s">
        <v>108</v>
      </c>
    </row>
    <row r="733" spans="1:7" x14ac:dyDescent="0.25">
      <c r="A733" t="s">
        <v>9</v>
      </c>
      <c r="B733" t="s">
        <v>148</v>
      </c>
      <c r="C733">
        <v>22</v>
      </c>
      <c r="D733">
        <v>37</v>
      </c>
      <c r="E733">
        <f t="shared" si="37"/>
        <v>15</v>
      </c>
      <c r="F733" t="s">
        <v>16</v>
      </c>
      <c r="G733" t="s">
        <v>108</v>
      </c>
    </row>
    <row r="734" spans="1:7" hidden="1" x14ac:dyDescent="0.25">
      <c r="A734" t="s">
        <v>0</v>
      </c>
      <c r="B734" t="s">
        <v>148</v>
      </c>
      <c r="C734">
        <v>7</v>
      </c>
      <c r="D734">
        <v>3</v>
      </c>
      <c r="E734">
        <f t="shared" ref="E734:E745" si="38">ABS(C734-D734)</f>
        <v>4</v>
      </c>
      <c r="F734" t="s">
        <v>16</v>
      </c>
      <c r="G734" t="s">
        <v>109</v>
      </c>
    </row>
    <row r="735" spans="1:7" hidden="1" x14ac:dyDescent="0.25">
      <c r="A735" t="s">
        <v>2</v>
      </c>
      <c r="B735" t="s">
        <v>148</v>
      </c>
      <c r="C735">
        <v>16</v>
      </c>
      <c r="D735">
        <v>3</v>
      </c>
      <c r="E735">
        <f t="shared" si="38"/>
        <v>13</v>
      </c>
      <c r="F735" t="s">
        <v>16</v>
      </c>
      <c r="G735" t="s">
        <v>109</v>
      </c>
    </row>
    <row r="736" spans="1:7" hidden="1" x14ac:dyDescent="0.25">
      <c r="A736" t="s">
        <v>3</v>
      </c>
      <c r="B736" t="s">
        <v>148</v>
      </c>
      <c r="C736">
        <v>23</v>
      </c>
      <c r="D736">
        <v>3</v>
      </c>
      <c r="E736">
        <f t="shared" si="38"/>
        <v>20</v>
      </c>
      <c r="F736" t="s">
        <v>16</v>
      </c>
      <c r="G736" t="s">
        <v>109</v>
      </c>
    </row>
    <row r="737" spans="1:7" hidden="1" x14ac:dyDescent="0.25">
      <c r="A737" t="s">
        <v>4</v>
      </c>
      <c r="B737" t="s">
        <v>148</v>
      </c>
      <c r="C737">
        <v>28</v>
      </c>
      <c r="D737">
        <v>3</v>
      </c>
      <c r="E737">
        <f t="shared" si="38"/>
        <v>25</v>
      </c>
      <c r="F737" t="s">
        <v>16</v>
      </c>
      <c r="G737" t="s">
        <v>109</v>
      </c>
    </row>
    <row r="738" spans="1:7" hidden="1" x14ac:dyDescent="0.25">
      <c r="A738" t="s">
        <v>5</v>
      </c>
      <c r="B738" t="s">
        <v>148</v>
      </c>
      <c r="C738">
        <v>20</v>
      </c>
      <c r="D738">
        <v>3</v>
      </c>
      <c r="E738">
        <f t="shared" si="38"/>
        <v>17</v>
      </c>
      <c r="F738" t="s">
        <v>16</v>
      </c>
      <c r="G738" t="s">
        <v>109</v>
      </c>
    </row>
    <row r="739" spans="1:7" hidden="1" x14ac:dyDescent="0.25">
      <c r="A739" t="s">
        <v>6</v>
      </c>
      <c r="B739" t="s">
        <v>148</v>
      </c>
      <c r="C739">
        <v>17</v>
      </c>
      <c r="D739">
        <v>3</v>
      </c>
      <c r="E739">
        <f t="shared" si="38"/>
        <v>14</v>
      </c>
      <c r="F739" t="s">
        <v>16</v>
      </c>
      <c r="G739" t="s">
        <v>109</v>
      </c>
    </row>
    <row r="740" spans="1:7" hidden="1" x14ac:dyDescent="0.25">
      <c r="A740" t="s">
        <v>7</v>
      </c>
      <c r="B740" t="s">
        <v>148</v>
      </c>
      <c r="C740">
        <v>13</v>
      </c>
      <c r="D740">
        <v>3</v>
      </c>
      <c r="E740">
        <f t="shared" si="38"/>
        <v>10</v>
      </c>
      <c r="F740" t="s">
        <v>16</v>
      </c>
      <c r="G740" t="s">
        <v>109</v>
      </c>
    </row>
    <row r="741" spans="1:7" hidden="1" x14ac:dyDescent="0.25">
      <c r="A741" t="s">
        <v>8</v>
      </c>
      <c r="B741" t="s">
        <v>148</v>
      </c>
      <c r="C741">
        <v>18</v>
      </c>
      <c r="D741">
        <v>3</v>
      </c>
      <c r="E741">
        <f t="shared" si="38"/>
        <v>15</v>
      </c>
      <c r="F741" t="s">
        <v>16</v>
      </c>
      <c r="G741" t="s">
        <v>109</v>
      </c>
    </row>
    <row r="742" spans="1:7" hidden="1" x14ac:dyDescent="0.25">
      <c r="A742" t="s">
        <v>9</v>
      </c>
      <c r="B742" t="s">
        <v>148</v>
      </c>
      <c r="C742">
        <v>22</v>
      </c>
      <c r="D742">
        <v>3</v>
      </c>
      <c r="E742">
        <f t="shared" si="38"/>
        <v>19</v>
      </c>
      <c r="F742" t="s">
        <v>16</v>
      </c>
      <c r="G742" t="s">
        <v>109</v>
      </c>
    </row>
    <row r="743" spans="1:7" hidden="1" x14ac:dyDescent="0.25">
      <c r="A743" t="s">
        <v>10</v>
      </c>
      <c r="B743" t="s">
        <v>148</v>
      </c>
      <c r="C743">
        <v>18</v>
      </c>
      <c r="D743">
        <v>3</v>
      </c>
      <c r="E743">
        <f t="shared" si="38"/>
        <v>15</v>
      </c>
      <c r="F743" t="s">
        <v>16</v>
      </c>
      <c r="G743" t="s">
        <v>109</v>
      </c>
    </row>
    <row r="744" spans="1:7" hidden="1" x14ac:dyDescent="0.25">
      <c r="A744" t="s">
        <v>11</v>
      </c>
      <c r="B744" t="s">
        <v>148</v>
      </c>
      <c r="C744">
        <v>6</v>
      </c>
      <c r="D744">
        <v>3</v>
      </c>
      <c r="E744">
        <f t="shared" si="38"/>
        <v>3</v>
      </c>
      <c r="F744" t="s">
        <v>16</v>
      </c>
      <c r="G744" t="s">
        <v>109</v>
      </c>
    </row>
    <row r="745" spans="1:7" hidden="1" x14ac:dyDescent="0.25">
      <c r="A745" t="s">
        <v>12</v>
      </c>
      <c r="B745" t="s">
        <v>148</v>
      </c>
      <c r="C745">
        <v>4</v>
      </c>
      <c r="D745">
        <v>3</v>
      </c>
      <c r="E745">
        <f t="shared" si="38"/>
        <v>1</v>
      </c>
      <c r="F745" t="s">
        <v>16</v>
      </c>
      <c r="G745" t="s">
        <v>109</v>
      </c>
    </row>
    <row r="746" spans="1:7" hidden="1" x14ac:dyDescent="0.25">
      <c r="A746" t="s">
        <v>0</v>
      </c>
      <c r="B746" t="s">
        <v>148</v>
      </c>
      <c r="C746">
        <v>83</v>
      </c>
      <c r="D746">
        <v>3</v>
      </c>
      <c r="E746">
        <f>ABS(C746-D746)</f>
        <v>80</v>
      </c>
      <c r="F746" t="s">
        <v>15</v>
      </c>
      <c r="G746" t="s">
        <v>108</v>
      </c>
    </row>
    <row r="747" spans="1:7" hidden="1" x14ac:dyDescent="0.25">
      <c r="A747" t="s">
        <v>2</v>
      </c>
      <c r="B747" t="s">
        <v>148</v>
      </c>
      <c r="C747">
        <v>64</v>
      </c>
      <c r="D747">
        <v>3</v>
      </c>
      <c r="E747">
        <f t="shared" ref="E747:E769" si="39">ABS(C747-D747)</f>
        <v>61</v>
      </c>
      <c r="F747" t="s">
        <v>15</v>
      </c>
      <c r="G747" t="s">
        <v>108</v>
      </c>
    </row>
    <row r="748" spans="1:7" hidden="1" x14ac:dyDescent="0.25">
      <c r="A748" t="s">
        <v>3</v>
      </c>
      <c r="B748" t="s">
        <v>148</v>
      </c>
      <c r="C748">
        <v>119</v>
      </c>
      <c r="D748">
        <v>3</v>
      </c>
      <c r="E748">
        <f t="shared" si="39"/>
        <v>116</v>
      </c>
      <c r="F748" t="s">
        <v>15</v>
      </c>
      <c r="G748" t="s">
        <v>108</v>
      </c>
    </row>
    <row r="749" spans="1:7" hidden="1" x14ac:dyDescent="0.25">
      <c r="A749" t="s">
        <v>4</v>
      </c>
      <c r="B749" t="s">
        <v>148</v>
      </c>
      <c r="C749">
        <v>85</v>
      </c>
      <c r="D749">
        <v>3</v>
      </c>
      <c r="E749">
        <f t="shared" si="39"/>
        <v>82</v>
      </c>
      <c r="F749" t="s">
        <v>15</v>
      </c>
      <c r="G749" t="s">
        <v>108</v>
      </c>
    </row>
    <row r="750" spans="1:7" hidden="1" x14ac:dyDescent="0.25">
      <c r="A750" t="s">
        <v>5</v>
      </c>
      <c r="B750" t="s">
        <v>148</v>
      </c>
      <c r="C750">
        <v>95</v>
      </c>
      <c r="D750">
        <v>3</v>
      </c>
      <c r="E750">
        <f t="shared" si="39"/>
        <v>92</v>
      </c>
      <c r="F750" t="s">
        <v>15</v>
      </c>
      <c r="G750" t="s">
        <v>108</v>
      </c>
    </row>
    <row r="751" spans="1:7" hidden="1" x14ac:dyDescent="0.25">
      <c r="A751" t="s">
        <v>6</v>
      </c>
      <c r="B751" t="s">
        <v>148</v>
      </c>
      <c r="C751">
        <v>79</v>
      </c>
      <c r="D751">
        <v>3</v>
      </c>
      <c r="E751">
        <f t="shared" si="39"/>
        <v>76</v>
      </c>
      <c r="F751" t="s">
        <v>15</v>
      </c>
      <c r="G751" t="s">
        <v>108</v>
      </c>
    </row>
    <row r="752" spans="1:7" hidden="1" x14ac:dyDescent="0.25">
      <c r="A752" t="s">
        <v>7</v>
      </c>
      <c r="B752" t="s">
        <v>148</v>
      </c>
      <c r="C752">
        <v>90</v>
      </c>
      <c r="D752">
        <v>3</v>
      </c>
      <c r="E752">
        <f t="shared" si="39"/>
        <v>87</v>
      </c>
      <c r="F752" t="s">
        <v>15</v>
      </c>
      <c r="G752" t="s">
        <v>108</v>
      </c>
    </row>
    <row r="753" spans="1:7" hidden="1" x14ac:dyDescent="0.25">
      <c r="A753" t="s">
        <v>8</v>
      </c>
      <c r="B753" t="s">
        <v>148</v>
      </c>
      <c r="C753">
        <v>100</v>
      </c>
      <c r="D753">
        <v>3</v>
      </c>
      <c r="E753">
        <f t="shared" si="39"/>
        <v>97</v>
      </c>
      <c r="F753" t="s">
        <v>15</v>
      </c>
      <c r="G753" t="s">
        <v>108</v>
      </c>
    </row>
    <row r="754" spans="1:7" hidden="1" x14ac:dyDescent="0.25">
      <c r="A754" t="s">
        <v>9</v>
      </c>
      <c r="B754" t="s">
        <v>148</v>
      </c>
      <c r="C754">
        <v>90</v>
      </c>
      <c r="D754">
        <v>3</v>
      </c>
      <c r="E754">
        <f t="shared" si="39"/>
        <v>87</v>
      </c>
      <c r="F754" t="s">
        <v>15</v>
      </c>
      <c r="G754" t="s">
        <v>108</v>
      </c>
    </row>
    <row r="755" spans="1:7" hidden="1" x14ac:dyDescent="0.25">
      <c r="A755" t="s">
        <v>10</v>
      </c>
      <c r="B755" t="s">
        <v>148</v>
      </c>
      <c r="C755">
        <v>95</v>
      </c>
      <c r="D755">
        <v>3</v>
      </c>
      <c r="E755">
        <f t="shared" si="39"/>
        <v>92</v>
      </c>
      <c r="F755" t="s">
        <v>15</v>
      </c>
      <c r="G755" t="s">
        <v>108</v>
      </c>
    </row>
    <row r="756" spans="1:7" hidden="1" x14ac:dyDescent="0.25">
      <c r="A756" t="s">
        <v>11</v>
      </c>
      <c r="B756" t="s">
        <v>148</v>
      </c>
      <c r="C756">
        <v>89</v>
      </c>
      <c r="D756">
        <v>3</v>
      </c>
      <c r="E756">
        <f t="shared" si="39"/>
        <v>86</v>
      </c>
      <c r="F756" t="s">
        <v>15</v>
      </c>
      <c r="G756" t="s">
        <v>108</v>
      </c>
    </row>
    <row r="757" spans="1:7" hidden="1" x14ac:dyDescent="0.25">
      <c r="A757" t="s">
        <v>12</v>
      </c>
      <c r="B757" t="s">
        <v>148</v>
      </c>
      <c r="C757">
        <v>97</v>
      </c>
      <c r="D757">
        <v>3</v>
      </c>
      <c r="E757">
        <f t="shared" si="39"/>
        <v>94</v>
      </c>
      <c r="F757" t="s">
        <v>15</v>
      </c>
      <c r="G757" t="s">
        <v>108</v>
      </c>
    </row>
    <row r="758" spans="1:7" hidden="1" x14ac:dyDescent="0.25">
      <c r="A758" t="s">
        <v>0</v>
      </c>
      <c r="B758" t="s">
        <v>148</v>
      </c>
      <c r="C758">
        <v>83</v>
      </c>
      <c r="D758">
        <v>3</v>
      </c>
      <c r="E758">
        <f t="shared" si="39"/>
        <v>80</v>
      </c>
      <c r="F758" t="s">
        <v>15</v>
      </c>
      <c r="G758" t="s">
        <v>109</v>
      </c>
    </row>
    <row r="759" spans="1:7" hidden="1" x14ac:dyDescent="0.25">
      <c r="A759" t="s">
        <v>2</v>
      </c>
      <c r="B759" t="s">
        <v>148</v>
      </c>
      <c r="C759">
        <v>64</v>
      </c>
      <c r="D759">
        <v>3</v>
      </c>
      <c r="E759">
        <f t="shared" si="39"/>
        <v>61</v>
      </c>
      <c r="F759" t="s">
        <v>15</v>
      </c>
      <c r="G759" t="s">
        <v>109</v>
      </c>
    </row>
    <row r="760" spans="1:7" hidden="1" x14ac:dyDescent="0.25">
      <c r="A760" t="s">
        <v>3</v>
      </c>
      <c r="B760" t="s">
        <v>148</v>
      </c>
      <c r="C760">
        <v>119</v>
      </c>
      <c r="D760">
        <v>3</v>
      </c>
      <c r="E760">
        <f t="shared" si="39"/>
        <v>116</v>
      </c>
      <c r="F760" t="s">
        <v>15</v>
      </c>
      <c r="G760" t="s">
        <v>109</v>
      </c>
    </row>
    <row r="761" spans="1:7" hidden="1" x14ac:dyDescent="0.25">
      <c r="A761" t="s">
        <v>4</v>
      </c>
      <c r="B761" t="s">
        <v>148</v>
      </c>
      <c r="C761">
        <v>85</v>
      </c>
      <c r="D761">
        <v>3</v>
      </c>
      <c r="E761">
        <f t="shared" si="39"/>
        <v>82</v>
      </c>
      <c r="F761" t="s">
        <v>15</v>
      </c>
      <c r="G761" t="s">
        <v>109</v>
      </c>
    </row>
    <row r="762" spans="1:7" hidden="1" x14ac:dyDescent="0.25">
      <c r="A762" t="s">
        <v>5</v>
      </c>
      <c r="B762" t="s">
        <v>148</v>
      </c>
      <c r="C762">
        <v>95</v>
      </c>
      <c r="D762">
        <v>3</v>
      </c>
      <c r="E762">
        <f t="shared" si="39"/>
        <v>92</v>
      </c>
      <c r="F762" t="s">
        <v>15</v>
      </c>
      <c r="G762" t="s">
        <v>109</v>
      </c>
    </row>
    <row r="763" spans="1:7" hidden="1" x14ac:dyDescent="0.25">
      <c r="A763" t="s">
        <v>6</v>
      </c>
      <c r="B763" t="s">
        <v>148</v>
      </c>
      <c r="C763">
        <v>79</v>
      </c>
      <c r="D763">
        <v>3</v>
      </c>
      <c r="E763">
        <f t="shared" si="39"/>
        <v>76</v>
      </c>
      <c r="F763" t="s">
        <v>15</v>
      </c>
      <c r="G763" t="s">
        <v>109</v>
      </c>
    </row>
    <row r="764" spans="1:7" hidden="1" x14ac:dyDescent="0.25">
      <c r="A764" t="s">
        <v>7</v>
      </c>
      <c r="B764" t="s">
        <v>148</v>
      </c>
      <c r="C764">
        <v>90</v>
      </c>
      <c r="D764">
        <v>3</v>
      </c>
      <c r="E764">
        <f t="shared" si="39"/>
        <v>87</v>
      </c>
      <c r="F764" t="s">
        <v>15</v>
      </c>
      <c r="G764" t="s">
        <v>109</v>
      </c>
    </row>
    <row r="765" spans="1:7" hidden="1" x14ac:dyDescent="0.25">
      <c r="A765" t="s">
        <v>8</v>
      </c>
      <c r="B765" t="s">
        <v>148</v>
      </c>
      <c r="C765">
        <v>100</v>
      </c>
      <c r="D765">
        <v>3</v>
      </c>
      <c r="E765">
        <f t="shared" si="39"/>
        <v>97</v>
      </c>
      <c r="F765" t="s">
        <v>15</v>
      </c>
      <c r="G765" t="s">
        <v>109</v>
      </c>
    </row>
    <row r="766" spans="1:7" hidden="1" x14ac:dyDescent="0.25">
      <c r="A766" t="s">
        <v>9</v>
      </c>
      <c r="B766" t="s">
        <v>148</v>
      </c>
      <c r="C766">
        <v>90</v>
      </c>
      <c r="D766">
        <v>3</v>
      </c>
      <c r="E766">
        <f t="shared" si="39"/>
        <v>87</v>
      </c>
      <c r="F766" t="s">
        <v>15</v>
      </c>
      <c r="G766" t="s">
        <v>109</v>
      </c>
    </row>
    <row r="767" spans="1:7" hidden="1" x14ac:dyDescent="0.25">
      <c r="A767" t="s">
        <v>10</v>
      </c>
      <c r="B767" t="s">
        <v>148</v>
      </c>
      <c r="C767">
        <v>95</v>
      </c>
      <c r="D767">
        <v>3</v>
      </c>
      <c r="E767">
        <f t="shared" si="39"/>
        <v>92</v>
      </c>
      <c r="F767" t="s">
        <v>15</v>
      </c>
      <c r="G767" t="s">
        <v>109</v>
      </c>
    </row>
    <row r="768" spans="1:7" hidden="1" x14ac:dyDescent="0.25">
      <c r="A768" t="s">
        <v>11</v>
      </c>
      <c r="B768" t="s">
        <v>148</v>
      </c>
      <c r="C768">
        <v>89</v>
      </c>
      <c r="D768">
        <v>3</v>
      </c>
      <c r="E768">
        <f t="shared" si="39"/>
        <v>86</v>
      </c>
      <c r="F768" t="s">
        <v>15</v>
      </c>
      <c r="G768" t="s">
        <v>109</v>
      </c>
    </row>
    <row r="769" spans="1:7" hidden="1" x14ac:dyDescent="0.25">
      <c r="A769" t="s">
        <v>12</v>
      </c>
      <c r="B769" t="s">
        <v>148</v>
      </c>
      <c r="C769">
        <v>97</v>
      </c>
      <c r="D769">
        <v>3</v>
      </c>
      <c r="E769">
        <f t="shared" si="39"/>
        <v>94</v>
      </c>
      <c r="F769" t="s">
        <v>15</v>
      </c>
      <c r="G769" t="s">
        <v>109</v>
      </c>
    </row>
    <row r="770" spans="1:7" hidden="1" x14ac:dyDescent="0.25">
      <c r="A770" t="s">
        <v>0</v>
      </c>
      <c r="B770" t="s">
        <v>148</v>
      </c>
      <c r="C770">
        <f>SUM(A770:B770)</f>
        <v>0</v>
      </c>
      <c r="D770">
        <v>3</v>
      </c>
      <c r="E770">
        <f>ABS(C770-D770)</f>
        <v>3</v>
      </c>
      <c r="F770" t="s">
        <v>142</v>
      </c>
      <c r="G770" t="s">
        <v>108</v>
      </c>
    </row>
    <row r="771" spans="1:7" hidden="1" x14ac:dyDescent="0.25">
      <c r="A771" t="s">
        <v>2</v>
      </c>
      <c r="B771" t="s">
        <v>148</v>
      </c>
      <c r="C771">
        <f t="shared" ref="C771:C781" si="40">SUM(A771:B771)</f>
        <v>0</v>
      </c>
      <c r="D771">
        <v>3</v>
      </c>
      <c r="E771">
        <f t="shared" ref="E771:E793" si="41">ABS(C771-D771)</f>
        <v>3</v>
      </c>
      <c r="F771" t="s">
        <v>142</v>
      </c>
      <c r="G771" t="s">
        <v>108</v>
      </c>
    </row>
    <row r="772" spans="1:7" hidden="1" x14ac:dyDescent="0.25">
      <c r="A772" t="s">
        <v>3</v>
      </c>
      <c r="B772" t="s">
        <v>148</v>
      </c>
      <c r="C772">
        <f t="shared" si="40"/>
        <v>0</v>
      </c>
      <c r="D772">
        <v>3</v>
      </c>
      <c r="E772">
        <f t="shared" si="41"/>
        <v>3</v>
      </c>
      <c r="F772" t="s">
        <v>142</v>
      </c>
      <c r="G772" t="s">
        <v>108</v>
      </c>
    </row>
    <row r="773" spans="1:7" hidden="1" x14ac:dyDescent="0.25">
      <c r="A773" t="s">
        <v>4</v>
      </c>
      <c r="B773" t="s">
        <v>148</v>
      </c>
      <c r="C773">
        <f t="shared" si="40"/>
        <v>0</v>
      </c>
      <c r="D773">
        <v>3</v>
      </c>
      <c r="E773">
        <f t="shared" si="41"/>
        <v>3</v>
      </c>
      <c r="F773" t="s">
        <v>142</v>
      </c>
      <c r="G773" t="s">
        <v>108</v>
      </c>
    </row>
    <row r="774" spans="1:7" hidden="1" x14ac:dyDescent="0.25">
      <c r="A774" t="s">
        <v>5</v>
      </c>
      <c r="B774" t="s">
        <v>148</v>
      </c>
      <c r="C774">
        <f t="shared" si="40"/>
        <v>0</v>
      </c>
      <c r="D774">
        <v>3</v>
      </c>
      <c r="E774">
        <f t="shared" si="41"/>
        <v>3</v>
      </c>
      <c r="F774" t="s">
        <v>142</v>
      </c>
      <c r="G774" t="s">
        <v>108</v>
      </c>
    </row>
    <row r="775" spans="1:7" hidden="1" x14ac:dyDescent="0.25">
      <c r="A775" t="s">
        <v>6</v>
      </c>
      <c r="B775" t="s">
        <v>148</v>
      </c>
      <c r="C775">
        <f t="shared" si="40"/>
        <v>0</v>
      </c>
      <c r="D775">
        <v>3</v>
      </c>
      <c r="E775">
        <f t="shared" si="41"/>
        <v>3</v>
      </c>
      <c r="F775" t="s">
        <v>142</v>
      </c>
      <c r="G775" t="s">
        <v>108</v>
      </c>
    </row>
    <row r="776" spans="1:7" hidden="1" x14ac:dyDescent="0.25">
      <c r="A776" t="s">
        <v>7</v>
      </c>
      <c r="B776" t="s">
        <v>148</v>
      </c>
      <c r="C776">
        <f t="shared" si="40"/>
        <v>0</v>
      </c>
      <c r="D776">
        <v>3</v>
      </c>
      <c r="E776">
        <f t="shared" si="41"/>
        <v>3</v>
      </c>
      <c r="F776" t="s">
        <v>142</v>
      </c>
      <c r="G776" t="s">
        <v>108</v>
      </c>
    </row>
    <row r="777" spans="1:7" hidden="1" x14ac:dyDescent="0.25">
      <c r="A777" t="s">
        <v>8</v>
      </c>
      <c r="B777" t="s">
        <v>148</v>
      </c>
      <c r="C777">
        <f t="shared" si="40"/>
        <v>0</v>
      </c>
      <c r="D777">
        <v>3</v>
      </c>
      <c r="E777">
        <f t="shared" si="41"/>
        <v>3</v>
      </c>
      <c r="F777" t="s">
        <v>142</v>
      </c>
      <c r="G777" t="s">
        <v>108</v>
      </c>
    </row>
    <row r="778" spans="1:7" hidden="1" x14ac:dyDescent="0.25">
      <c r="A778" t="s">
        <v>9</v>
      </c>
      <c r="B778" t="s">
        <v>148</v>
      </c>
      <c r="C778">
        <f t="shared" si="40"/>
        <v>0</v>
      </c>
      <c r="D778">
        <v>3</v>
      </c>
      <c r="E778">
        <f t="shared" si="41"/>
        <v>3</v>
      </c>
      <c r="F778" t="s">
        <v>142</v>
      </c>
      <c r="G778" t="s">
        <v>108</v>
      </c>
    </row>
    <row r="779" spans="1:7" hidden="1" x14ac:dyDescent="0.25">
      <c r="A779" t="s">
        <v>10</v>
      </c>
      <c r="B779" t="s">
        <v>148</v>
      </c>
      <c r="C779">
        <f t="shared" si="40"/>
        <v>0</v>
      </c>
      <c r="D779">
        <v>3</v>
      </c>
      <c r="E779">
        <f t="shared" si="41"/>
        <v>3</v>
      </c>
      <c r="F779" t="s">
        <v>142</v>
      </c>
      <c r="G779" t="s">
        <v>108</v>
      </c>
    </row>
    <row r="780" spans="1:7" hidden="1" x14ac:dyDescent="0.25">
      <c r="A780" t="s">
        <v>11</v>
      </c>
      <c r="B780" t="s">
        <v>148</v>
      </c>
      <c r="C780">
        <f t="shared" si="40"/>
        <v>0</v>
      </c>
      <c r="D780">
        <v>3</v>
      </c>
      <c r="E780">
        <f t="shared" si="41"/>
        <v>3</v>
      </c>
      <c r="F780" t="s">
        <v>142</v>
      </c>
      <c r="G780" t="s">
        <v>108</v>
      </c>
    </row>
    <row r="781" spans="1:7" hidden="1" x14ac:dyDescent="0.25">
      <c r="A781" t="s">
        <v>12</v>
      </c>
      <c r="B781" t="s">
        <v>148</v>
      </c>
      <c r="C781">
        <f t="shared" si="40"/>
        <v>0</v>
      </c>
      <c r="D781">
        <v>3</v>
      </c>
      <c r="E781">
        <f t="shared" si="41"/>
        <v>3</v>
      </c>
      <c r="F781" t="s">
        <v>142</v>
      </c>
      <c r="G781" t="s">
        <v>108</v>
      </c>
    </row>
    <row r="782" spans="1:7" hidden="1" x14ac:dyDescent="0.25">
      <c r="A782" t="s">
        <v>0</v>
      </c>
      <c r="B782" t="s">
        <v>148</v>
      </c>
      <c r="C782">
        <f>SUM(A782:B782)</f>
        <v>0</v>
      </c>
      <c r="D782">
        <v>3</v>
      </c>
      <c r="E782">
        <f t="shared" si="41"/>
        <v>3</v>
      </c>
      <c r="F782" t="s">
        <v>142</v>
      </c>
      <c r="G782" t="s">
        <v>109</v>
      </c>
    </row>
    <row r="783" spans="1:7" hidden="1" x14ac:dyDescent="0.25">
      <c r="A783" t="s">
        <v>2</v>
      </c>
      <c r="B783" t="s">
        <v>148</v>
      </c>
      <c r="C783">
        <f t="shared" ref="C783:C793" si="42">SUM(A783:B783)</f>
        <v>0</v>
      </c>
      <c r="D783">
        <v>3</v>
      </c>
      <c r="E783">
        <f t="shared" si="41"/>
        <v>3</v>
      </c>
      <c r="F783" t="s">
        <v>142</v>
      </c>
      <c r="G783" t="s">
        <v>109</v>
      </c>
    </row>
    <row r="784" spans="1:7" hidden="1" x14ac:dyDescent="0.25">
      <c r="A784" t="s">
        <v>3</v>
      </c>
      <c r="B784" t="s">
        <v>148</v>
      </c>
      <c r="C784">
        <f t="shared" si="42"/>
        <v>0</v>
      </c>
      <c r="D784">
        <v>3</v>
      </c>
      <c r="E784">
        <f t="shared" si="41"/>
        <v>3</v>
      </c>
      <c r="F784" t="s">
        <v>142</v>
      </c>
      <c r="G784" t="s">
        <v>109</v>
      </c>
    </row>
    <row r="785" spans="1:7" hidden="1" x14ac:dyDescent="0.25">
      <c r="A785" t="s">
        <v>4</v>
      </c>
      <c r="B785" t="s">
        <v>148</v>
      </c>
      <c r="C785">
        <f t="shared" si="42"/>
        <v>0</v>
      </c>
      <c r="D785">
        <v>3</v>
      </c>
      <c r="E785">
        <f t="shared" si="41"/>
        <v>3</v>
      </c>
      <c r="F785" t="s">
        <v>142</v>
      </c>
      <c r="G785" t="s">
        <v>109</v>
      </c>
    </row>
    <row r="786" spans="1:7" hidden="1" x14ac:dyDescent="0.25">
      <c r="A786" t="s">
        <v>5</v>
      </c>
      <c r="B786" t="s">
        <v>148</v>
      </c>
      <c r="C786">
        <f t="shared" si="42"/>
        <v>0</v>
      </c>
      <c r="D786">
        <v>3</v>
      </c>
      <c r="E786">
        <f t="shared" si="41"/>
        <v>3</v>
      </c>
      <c r="F786" t="s">
        <v>142</v>
      </c>
      <c r="G786" t="s">
        <v>109</v>
      </c>
    </row>
    <row r="787" spans="1:7" hidden="1" x14ac:dyDescent="0.25">
      <c r="A787" t="s">
        <v>6</v>
      </c>
      <c r="B787" t="s">
        <v>148</v>
      </c>
      <c r="C787">
        <f t="shared" si="42"/>
        <v>0</v>
      </c>
      <c r="D787">
        <v>3</v>
      </c>
      <c r="E787">
        <f t="shared" si="41"/>
        <v>3</v>
      </c>
      <c r="F787" t="s">
        <v>142</v>
      </c>
      <c r="G787" t="s">
        <v>109</v>
      </c>
    </row>
    <row r="788" spans="1:7" hidden="1" x14ac:dyDescent="0.25">
      <c r="A788" t="s">
        <v>7</v>
      </c>
      <c r="B788" t="s">
        <v>148</v>
      </c>
      <c r="C788">
        <f t="shared" si="42"/>
        <v>0</v>
      </c>
      <c r="D788">
        <v>3</v>
      </c>
      <c r="E788">
        <f t="shared" si="41"/>
        <v>3</v>
      </c>
      <c r="F788" t="s">
        <v>142</v>
      </c>
      <c r="G788" t="s">
        <v>109</v>
      </c>
    </row>
    <row r="789" spans="1:7" hidden="1" x14ac:dyDescent="0.25">
      <c r="A789" t="s">
        <v>8</v>
      </c>
      <c r="B789" t="s">
        <v>148</v>
      </c>
      <c r="C789">
        <f t="shared" si="42"/>
        <v>0</v>
      </c>
      <c r="D789">
        <v>3</v>
      </c>
      <c r="E789">
        <f t="shared" si="41"/>
        <v>3</v>
      </c>
      <c r="F789" t="s">
        <v>142</v>
      </c>
      <c r="G789" t="s">
        <v>109</v>
      </c>
    </row>
    <row r="790" spans="1:7" hidden="1" x14ac:dyDescent="0.25">
      <c r="A790" t="s">
        <v>9</v>
      </c>
      <c r="B790" t="s">
        <v>148</v>
      </c>
      <c r="C790">
        <f t="shared" si="42"/>
        <v>0</v>
      </c>
      <c r="D790">
        <v>3</v>
      </c>
      <c r="E790">
        <f t="shared" si="41"/>
        <v>3</v>
      </c>
      <c r="F790" t="s">
        <v>142</v>
      </c>
      <c r="G790" t="s">
        <v>109</v>
      </c>
    </row>
    <row r="791" spans="1:7" hidden="1" x14ac:dyDescent="0.25">
      <c r="A791" t="s">
        <v>10</v>
      </c>
      <c r="B791" t="s">
        <v>148</v>
      </c>
      <c r="C791">
        <f t="shared" si="42"/>
        <v>0</v>
      </c>
      <c r="D791">
        <v>3</v>
      </c>
      <c r="E791">
        <f t="shared" si="41"/>
        <v>3</v>
      </c>
      <c r="F791" t="s">
        <v>142</v>
      </c>
      <c r="G791" t="s">
        <v>109</v>
      </c>
    </row>
    <row r="792" spans="1:7" hidden="1" x14ac:dyDescent="0.25">
      <c r="A792" t="s">
        <v>11</v>
      </c>
      <c r="B792" t="s">
        <v>148</v>
      </c>
      <c r="C792">
        <f t="shared" si="42"/>
        <v>0</v>
      </c>
      <c r="D792">
        <v>3</v>
      </c>
      <c r="E792">
        <f t="shared" si="41"/>
        <v>3</v>
      </c>
      <c r="F792" t="s">
        <v>142</v>
      </c>
      <c r="G792" t="s">
        <v>109</v>
      </c>
    </row>
    <row r="793" spans="1:7" hidden="1" x14ac:dyDescent="0.25">
      <c r="A793" t="s">
        <v>12</v>
      </c>
      <c r="B793" t="s">
        <v>148</v>
      </c>
      <c r="C793">
        <f t="shared" si="42"/>
        <v>0</v>
      </c>
      <c r="D793">
        <v>3</v>
      </c>
      <c r="E793">
        <f t="shared" si="41"/>
        <v>3</v>
      </c>
      <c r="F793" t="s">
        <v>142</v>
      </c>
      <c r="G793" t="s">
        <v>109</v>
      </c>
    </row>
    <row r="794" spans="1:7" x14ac:dyDescent="0.25">
      <c r="A794" t="s">
        <v>4</v>
      </c>
      <c r="B794" t="s">
        <v>20</v>
      </c>
      <c r="C794">
        <v>3</v>
      </c>
      <c r="D794">
        <v>5</v>
      </c>
      <c r="E794">
        <f t="shared" ref="E794:E805" si="43">ABS(C794-D794)</f>
        <v>2</v>
      </c>
      <c r="F794" t="s">
        <v>16</v>
      </c>
      <c r="G794" t="s">
        <v>108</v>
      </c>
    </row>
    <row r="795" spans="1:7" x14ac:dyDescent="0.25">
      <c r="A795" t="s">
        <v>8</v>
      </c>
      <c r="B795" t="s">
        <v>20</v>
      </c>
      <c r="C795">
        <v>0</v>
      </c>
      <c r="D795">
        <v>8</v>
      </c>
      <c r="E795">
        <f t="shared" si="43"/>
        <v>8</v>
      </c>
      <c r="F795" t="s">
        <v>16</v>
      </c>
      <c r="G795" t="s">
        <v>108</v>
      </c>
    </row>
    <row r="796" spans="1:7" x14ac:dyDescent="0.25">
      <c r="A796" t="s">
        <v>12</v>
      </c>
      <c r="B796" t="s">
        <v>20</v>
      </c>
      <c r="C796">
        <v>6</v>
      </c>
      <c r="D796">
        <v>11</v>
      </c>
      <c r="E796">
        <f t="shared" si="43"/>
        <v>5</v>
      </c>
      <c r="F796" t="s">
        <v>16</v>
      </c>
      <c r="G796" t="s">
        <v>108</v>
      </c>
    </row>
    <row r="797" spans="1:7" x14ac:dyDescent="0.25">
      <c r="A797" t="s">
        <v>2</v>
      </c>
      <c r="B797" t="s">
        <v>20</v>
      </c>
      <c r="C797">
        <v>0</v>
      </c>
      <c r="D797">
        <v>3</v>
      </c>
      <c r="E797">
        <f t="shared" si="43"/>
        <v>3</v>
      </c>
      <c r="F797" t="s">
        <v>16</v>
      </c>
      <c r="G797" t="s">
        <v>108</v>
      </c>
    </row>
    <row r="798" spans="1:7" x14ac:dyDescent="0.25">
      <c r="A798" t="s">
        <v>0</v>
      </c>
      <c r="B798" t="s">
        <v>20</v>
      </c>
      <c r="C798">
        <v>1</v>
      </c>
      <c r="D798">
        <v>2</v>
      </c>
      <c r="E798">
        <f t="shared" si="43"/>
        <v>1</v>
      </c>
      <c r="F798" t="s">
        <v>16</v>
      </c>
      <c r="G798" t="s">
        <v>108</v>
      </c>
    </row>
    <row r="799" spans="1:7" x14ac:dyDescent="0.25">
      <c r="A799" t="s">
        <v>7</v>
      </c>
      <c r="B799" t="s">
        <v>20</v>
      </c>
      <c r="C799">
        <v>0</v>
      </c>
      <c r="D799">
        <v>6</v>
      </c>
      <c r="E799">
        <f t="shared" si="43"/>
        <v>6</v>
      </c>
      <c r="F799" t="s">
        <v>16</v>
      </c>
      <c r="G799" t="s">
        <v>108</v>
      </c>
    </row>
    <row r="800" spans="1:7" x14ac:dyDescent="0.25">
      <c r="A800" t="s">
        <v>6</v>
      </c>
      <c r="B800" t="s">
        <v>20</v>
      </c>
      <c r="C800">
        <v>0</v>
      </c>
      <c r="D800">
        <v>4</v>
      </c>
      <c r="E800">
        <f t="shared" si="43"/>
        <v>4</v>
      </c>
      <c r="F800" t="s">
        <v>16</v>
      </c>
      <c r="G800" t="s">
        <v>108</v>
      </c>
    </row>
    <row r="801" spans="1:7" x14ac:dyDescent="0.25">
      <c r="A801" t="s">
        <v>3</v>
      </c>
      <c r="B801" t="s">
        <v>20</v>
      </c>
      <c r="C801">
        <v>1</v>
      </c>
      <c r="D801">
        <v>2</v>
      </c>
      <c r="E801">
        <f t="shared" si="43"/>
        <v>1</v>
      </c>
      <c r="F801" t="s">
        <v>16</v>
      </c>
      <c r="G801" t="s">
        <v>108</v>
      </c>
    </row>
    <row r="802" spans="1:7" x14ac:dyDescent="0.25">
      <c r="A802" t="s">
        <v>5</v>
      </c>
      <c r="B802" t="s">
        <v>20</v>
      </c>
      <c r="C802">
        <v>2</v>
      </c>
      <c r="D802">
        <v>4</v>
      </c>
      <c r="E802">
        <f t="shared" si="43"/>
        <v>2</v>
      </c>
      <c r="F802" t="s">
        <v>16</v>
      </c>
      <c r="G802" t="s">
        <v>108</v>
      </c>
    </row>
    <row r="803" spans="1:7" x14ac:dyDescent="0.25">
      <c r="A803" t="s">
        <v>11</v>
      </c>
      <c r="B803" t="s">
        <v>20</v>
      </c>
      <c r="C803">
        <v>6</v>
      </c>
      <c r="D803">
        <v>10</v>
      </c>
      <c r="E803">
        <f t="shared" si="43"/>
        <v>4</v>
      </c>
      <c r="F803" t="s">
        <v>16</v>
      </c>
      <c r="G803" t="s">
        <v>108</v>
      </c>
    </row>
    <row r="804" spans="1:7" x14ac:dyDescent="0.25">
      <c r="A804" t="s">
        <v>10</v>
      </c>
      <c r="B804" t="s">
        <v>20</v>
      </c>
      <c r="C804">
        <v>0</v>
      </c>
      <c r="D804">
        <v>4</v>
      </c>
      <c r="E804">
        <f t="shared" si="43"/>
        <v>4</v>
      </c>
      <c r="F804" t="s">
        <v>16</v>
      </c>
      <c r="G804" t="s">
        <v>108</v>
      </c>
    </row>
    <row r="805" spans="1:7" x14ac:dyDescent="0.25">
      <c r="A805" t="s">
        <v>9</v>
      </c>
      <c r="B805" t="s">
        <v>20</v>
      </c>
      <c r="C805">
        <v>2</v>
      </c>
      <c r="D805">
        <v>10</v>
      </c>
      <c r="E805">
        <f t="shared" si="43"/>
        <v>8</v>
      </c>
      <c r="F805" t="s">
        <v>16</v>
      </c>
      <c r="G805" t="s">
        <v>108</v>
      </c>
    </row>
    <row r="806" spans="1:7" hidden="1" x14ac:dyDescent="0.25">
      <c r="A806" t="s">
        <v>0</v>
      </c>
      <c r="B806" t="s">
        <v>20</v>
      </c>
      <c r="C806">
        <v>1</v>
      </c>
      <c r="D806">
        <v>3</v>
      </c>
      <c r="E806">
        <f t="shared" ref="E806:E817" si="44">ABS(C806-D806)</f>
        <v>2</v>
      </c>
      <c r="F806" t="s">
        <v>16</v>
      </c>
      <c r="G806" t="s">
        <v>109</v>
      </c>
    </row>
    <row r="807" spans="1:7" hidden="1" x14ac:dyDescent="0.25">
      <c r="A807" t="s">
        <v>2</v>
      </c>
      <c r="B807" t="s">
        <v>20</v>
      </c>
      <c r="C807">
        <v>0</v>
      </c>
      <c r="D807">
        <v>3</v>
      </c>
      <c r="E807">
        <f t="shared" si="44"/>
        <v>3</v>
      </c>
      <c r="F807" t="s">
        <v>16</v>
      </c>
      <c r="G807" t="s">
        <v>109</v>
      </c>
    </row>
    <row r="808" spans="1:7" hidden="1" x14ac:dyDescent="0.25">
      <c r="A808" t="s">
        <v>3</v>
      </c>
      <c r="B808" t="s">
        <v>20</v>
      </c>
      <c r="C808">
        <v>1</v>
      </c>
      <c r="D808">
        <v>3</v>
      </c>
      <c r="E808">
        <f t="shared" si="44"/>
        <v>2</v>
      </c>
      <c r="F808" t="s">
        <v>16</v>
      </c>
      <c r="G808" t="s">
        <v>109</v>
      </c>
    </row>
    <row r="809" spans="1:7" hidden="1" x14ac:dyDescent="0.25">
      <c r="A809" t="s">
        <v>4</v>
      </c>
      <c r="B809" t="s">
        <v>20</v>
      </c>
      <c r="C809">
        <v>3</v>
      </c>
      <c r="D809">
        <v>3</v>
      </c>
      <c r="E809">
        <f t="shared" si="44"/>
        <v>0</v>
      </c>
      <c r="F809" t="s">
        <v>16</v>
      </c>
      <c r="G809" t="s">
        <v>109</v>
      </c>
    </row>
    <row r="810" spans="1:7" hidden="1" x14ac:dyDescent="0.25">
      <c r="A810" t="s">
        <v>5</v>
      </c>
      <c r="B810" t="s">
        <v>20</v>
      </c>
      <c r="C810">
        <v>2</v>
      </c>
      <c r="D810">
        <v>3</v>
      </c>
      <c r="E810">
        <f t="shared" si="44"/>
        <v>1</v>
      </c>
      <c r="F810" t="s">
        <v>16</v>
      </c>
      <c r="G810" t="s">
        <v>109</v>
      </c>
    </row>
    <row r="811" spans="1:7" hidden="1" x14ac:dyDescent="0.25">
      <c r="A811" t="s">
        <v>6</v>
      </c>
      <c r="B811" t="s">
        <v>20</v>
      </c>
      <c r="C811">
        <v>0</v>
      </c>
      <c r="D811">
        <v>3</v>
      </c>
      <c r="E811">
        <f t="shared" si="44"/>
        <v>3</v>
      </c>
      <c r="F811" t="s">
        <v>16</v>
      </c>
      <c r="G811" t="s">
        <v>109</v>
      </c>
    </row>
    <row r="812" spans="1:7" hidden="1" x14ac:dyDescent="0.25">
      <c r="A812" t="s">
        <v>7</v>
      </c>
      <c r="B812" t="s">
        <v>20</v>
      </c>
      <c r="C812">
        <v>0</v>
      </c>
      <c r="D812">
        <v>3</v>
      </c>
      <c r="E812">
        <f t="shared" si="44"/>
        <v>3</v>
      </c>
      <c r="F812" t="s">
        <v>16</v>
      </c>
      <c r="G812" t="s">
        <v>109</v>
      </c>
    </row>
    <row r="813" spans="1:7" hidden="1" x14ac:dyDescent="0.25">
      <c r="A813" t="s">
        <v>8</v>
      </c>
      <c r="B813" t="s">
        <v>20</v>
      </c>
      <c r="C813">
        <v>0</v>
      </c>
      <c r="D813">
        <v>3</v>
      </c>
      <c r="E813">
        <f t="shared" si="44"/>
        <v>3</v>
      </c>
      <c r="F813" t="s">
        <v>16</v>
      </c>
      <c r="G813" t="s">
        <v>109</v>
      </c>
    </row>
    <row r="814" spans="1:7" hidden="1" x14ac:dyDescent="0.25">
      <c r="A814" t="s">
        <v>9</v>
      </c>
      <c r="B814" t="s">
        <v>20</v>
      </c>
      <c r="C814">
        <v>2</v>
      </c>
      <c r="D814">
        <v>3</v>
      </c>
      <c r="E814">
        <f t="shared" si="44"/>
        <v>1</v>
      </c>
      <c r="F814" t="s">
        <v>16</v>
      </c>
      <c r="G814" t="s">
        <v>109</v>
      </c>
    </row>
    <row r="815" spans="1:7" hidden="1" x14ac:dyDescent="0.25">
      <c r="A815" t="s">
        <v>10</v>
      </c>
      <c r="B815" t="s">
        <v>20</v>
      </c>
      <c r="C815">
        <v>0</v>
      </c>
      <c r="D815">
        <v>3</v>
      </c>
      <c r="E815">
        <f t="shared" si="44"/>
        <v>3</v>
      </c>
      <c r="F815" t="s">
        <v>16</v>
      </c>
      <c r="G815" t="s">
        <v>109</v>
      </c>
    </row>
    <row r="816" spans="1:7" hidden="1" x14ac:dyDescent="0.25">
      <c r="A816" t="s">
        <v>11</v>
      </c>
      <c r="B816" t="s">
        <v>20</v>
      </c>
      <c r="C816">
        <v>6</v>
      </c>
      <c r="D816">
        <v>3</v>
      </c>
      <c r="E816">
        <f t="shared" si="44"/>
        <v>3</v>
      </c>
      <c r="F816" t="s">
        <v>16</v>
      </c>
      <c r="G816" t="s">
        <v>109</v>
      </c>
    </row>
    <row r="817" spans="1:7" hidden="1" x14ac:dyDescent="0.25">
      <c r="A817" t="s">
        <v>12</v>
      </c>
      <c r="B817" t="s">
        <v>20</v>
      </c>
      <c r="C817">
        <v>6</v>
      </c>
      <c r="D817">
        <v>3</v>
      </c>
      <c r="E817">
        <f t="shared" si="44"/>
        <v>3</v>
      </c>
      <c r="F817" t="s">
        <v>16</v>
      </c>
      <c r="G817" t="s">
        <v>109</v>
      </c>
    </row>
    <row r="818" spans="1:7" hidden="1" x14ac:dyDescent="0.25">
      <c r="A818" t="s">
        <v>0</v>
      </c>
      <c r="B818" t="s">
        <v>20</v>
      </c>
      <c r="C818">
        <v>45</v>
      </c>
      <c r="D818">
        <v>3</v>
      </c>
      <c r="E818">
        <f>ABS(C818-D818)</f>
        <v>42</v>
      </c>
      <c r="F818" t="s">
        <v>15</v>
      </c>
      <c r="G818" t="s">
        <v>108</v>
      </c>
    </row>
    <row r="819" spans="1:7" hidden="1" x14ac:dyDescent="0.25">
      <c r="A819" t="s">
        <v>2</v>
      </c>
      <c r="B819" t="s">
        <v>20</v>
      </c>
      <c r="C819">
        <v>43</v>
      </c>
      <c r="D819">
        <v>3</v>
      </c>
      <c r="E819">
        <f t="shared" ref="E819:E841" si="45">ABS(C819-D819)</f>
        <v>40</v>
      </c>
      <c r="F819" t="s">
        <v>15</v>
      </c>
      <c r="G819" t="s">
        <v>108</v>
      </c>
    </row>
    <row r="820" spans="1:7" hidden="1" x14ac:dyDescent="0.25">
      <c r="A820" t="s">
        <v>3</v>
      </c>
      <c r="B820" t="s">
        <v>20</v>
      </c>
      <c r="C820">
        <v>52</v>
      </c>
      <c r="D820">
        <v>3</v>
      </c>
      <c r="E820">
        <f t="shared" si="45"/>
        <v>49</v>
      </c>
      <c r="F820" t="s">
        <v>15</v>
      </c>
      <c r="G820" t="s">
        <v>108</v>
      </c>
    </row>
    <row r="821" spans="1:7" hidden="1" x14ac:dyDescent="0.25">
      <c r="A821" t="s">
        <v>4</v>
      </c>
      <c r="B821" t="s">
        <v>20</v>
      </c>
      <c r="C821">
        <v>57</v>
      </c>
      <c r="D821">
        <v>3</v>
      </c>
      <c r="E821">
        <f t="shared" si="45"/>
        <v>54</v>
      </c>
      <c r="F821" t="s">
        <v>15</v>
      </c>
      <c r="G821" t="s">
        <v>108</v>
      </c>
    </row>
    <row r="822" spans="1:7" hidden="1" x14ac:dyDescent="0.25">
      <c r="A822" t="s">
        <v>5</v>
      </c>
      <c r="B822" t="s">
        <v>20</v>
      </c>
      <c r="C822">
        <v>63</v>
      </c>
      <c r="D822">
        <v>3</v>
      </c>
      <c r="E822">
        <f t="shared" si="45"/>
        <v>60</v>
      </c>
      <c r="F822" t="s">
        <v>15</v>
      </c>
      <c r="G822" t="s">
        <v>108</v>
      </c>
    </row>
    <row r="823" spans="1:7" hidden="1" x14ac:dyDescent="0.25">
      <c r="A823" t="s">
        <v>6</v>
      </c>
      <c r="B823" t="s">
        <v>20</v>
      </c>
      <c r="C823">
        <v>72</v>
      </c>
      <c r="D823">
        <v>3</v>
      </c>
      <c r="E823">
        <f t="shared" si="45"/>
        <v>69</v>
      </c>
      <c r="F823" t="s">
        <v>15</v>
      </c>
      <c r="G823" t="s">
        <v>108</v>
      </c>
    </row>
    <row r="824" spans="1:7" hidden="1" x14ac:dyDescent="0.25">
      <c r="A824" t="s">
        <v>7</v>
      </c>
      <c r="B824" t="s">
        <v>20</v>
      </c>
      <c r="C824">
        <v>72</v>
      </c>
      <c r="D824">
        <v>3</v>
      </c>
      <c r="E824">
        <f t="shared" si="45"/>
        <v>69</v>
      </c>
      <c r="F824" t="s">
        <v>15</v>
      </c>
      <c r="G824" t="s">
        <v>108</v>
      </c>
    </row>
    <row r="825" spans="1:7" hidden="1" x14ac:dyDescent="0.25">
      <c r="A825" t="s">
        <v>8</v>
      </c>
      <c r="B825" t="s">
        <v>20</v>
      </c>
      <c r="C825">
        <v>65</v>
      </c>
      <c r="D825">
        <v>3</v>
      </c>
      <c r="E825">
        <f t="shared" si="45"/>
        <v>62</v>
      </c>
      <c r="F825" t="s">
        <v>15</v>
      </c>
      <c r="G825" t="s">
        <v>108</v>
      </c>
    </row>
    <row r="826" spans="1:7" hidden="1" x14ac:dyDescent="0.25">
      <c r="A826" t="s">
        <v>9</v>
      </c>
      <c r="B826" t="s">
        <v>20</v>
      </c>
      <c r="C826">
        <v>74</v>
      </c>
      <c r="D826">
        <v>3</v>
      </c>
      <c r="E826">
        <f t="shared" si="45"/>
        <v>71</v>
      </c>
      <c r="F826" t="s">
        <v>15</v>
      </c>
      <c r="G826" t="s">
        <v>108</v>
      </c>
    </row>
    <row r="827" spans="1:7" hidden="1" x14ac:dyDescent="0.25">
      <c r="A827" t="s">
        <v>10</v>
      </c>
      <c r="B827" t="s">
        <v>20</v>
      </c>
      <c r="C827">
        <v>142</v>
      </c>
      <c r="D827">
        <v>3</v>
      </c>
      <c r="E827">
        <f t="shared" si="45"/>
        <v>139</v>
      </c>
      <c r="F827" t="s">
        <v>15</v>
      </c>
      <c r="G827" t="s">
        <v>108</v>
      </c>
    </row>
    <row r="828" spans="1:7" hidden="1" x14ac:dyDescent="0.25">
      <c r="A828" t="s">
        <v>11</v>
      </c>
      <c r="B828" t="s">
        <v>20</v>
      </c>
      <c r="C828">
        <v>105</v>
      </c>
      <c r="D828">
        <v>3</v>
      </c>
      <c r="E828">
        <f t="shared" si="45"/>
        <v>102</v>
      </c>
      <c r="F828" t="s">
        <v>15</v>
      </c>
      <c r="G828" t="s">
        <v>108</v>
      </c>
    </row>
    <row r="829" spans="1:7" hidden="1" x14ac:dyDescent="0.25">
      <c r="A829" t="s">
        <v>12</v>
      </c>
      <c r="B829" t="s">
        <v>20</v>
      </c>
      <c r="C829">
        <v>200</v>
      </c>
      <c r="D829">
        <v>3</v>
      </c>
      <c r="E829">
        <f t="shared" si="45"/>
        <v>197</v>
      </c>
      <c r="F829" t="s">
        <v>15</v>
      </c>
      <c r="G829" t="s">
        <v>108</v>
      </c>
    </row>
    <row r="830" spans="1:7" hidden="1" x14ac:dyDescent="0.25">
      <c r="A830" t="s">
        <v>0</v>
      </c>
      <c r="B830" t="s">
        <v>20</v>
      </c>
      <c r="C830">
        <v>45</v>
      </c>
      <c r="D830">
        <v>3</v>
      </c>
      <c r="E830">
        <f t="shared" si="45"/>
        <v>42</v>
      </c>
      <c r="F830" t="s">
        <v>15</v>
      </c>
      <c r="G830" t="s">
        <v>109</v>
      </c>
    </row>
    <row r="831" spans="1:7" hidden="1" x14ac:dyDescent="0.25">
      <c r="A831" t="s">
        <v>2</v>
      </c>
      <c r="B831" t="s">
        <v>20</v>
      </c>
      <c r="C831">
        <v>43</v>
      </c>
      <c r="D831">
        <v>3</v>
      </c>
      <c r="E831">
        <f t="shared" si="45"/>
        <v>40</v>
      </c>
      <c r="F831" t="s">
        <v>15</v>
      </c>
      <c r="G831" t="s">
        <v>109</v>
      </c>
    </row>
    <row r="832" spans="1:7" hidden="1" x14ac:dyDescent="0.25">
      <c r="A832" t="s">
        <v>3</v>
      </c>
      <c r="B832" t="s">
        <v>20</v>
      </c>
      <c r="C832">
        <v>52</v>
      </c>
      <c r="D832">
        <v>3</v>
      </c>
      <c r="E832">
        <f t="shared" si="45"/>
        <v>49</v>
      </c>
      <c r="F832" t="s">
        <v>15</v>
      </c>
      <c r="G832" t="s">
        <v>109</v>
      </c>
    </row>
    <row r="833" spans="1:7" hidden="1" x14ac:dyDescent="0.25">
      <c r="A833" t="s">
        <v>4</v>
      </c>
      <c r="B833" t="s">
        <v>20</v>
      </c>
      <c r="C833">
        <v>57</v>
      </c>
      <c r="D833">
        <v>3</v>
      </c>
      <c r="E833">
        <f t="shared" si="45"/>
        <v>54</v>
      </c>
      <c r="F833" t="s">
        <v>15</v>
      </c>
      <c r="G833" t="s">
        <v>109</v>
      </c>
    </row>
    <row r="834" spans="1:7" hidden="1" x14ac:dyDescent="0.25">
      <c r="A834" t="s">
        <v>5</v>
      </c>
      <c r="B834" t="s">
        <v>20</v>
      </c>
      <c r="C834">
        <v>63</v>
      </c>
      <c r="D834">
        <v>3</v>
      </c>
      <c r="E834">
        <f t="shared" si="45"/>
        <v>60</v>
      </c>
      <c r="F834" t="s">
        <v>15</v>
      </c>
      <c r="G834" t="s">
        <v>109</v>
      </c>
    </row>
    <row r="835" spans="1:7" hidden="1" x14ac:dyDescent="0.25">
      <c r="A835" t="s">
        <v>6</v>
      </c>
      <c r="B835" t="s">
        <v>20</v>
      </c>
      <c r="C835">
        <v>72</v>
      </c>
      <c r="D835">
        <v>3</v>
      </c>
      <c r="E835">
        <f t="shared" si="45"/>
        <v>69</v>
      </c>
      <c r="F835" t="s">
        <v>15</v>
      </c>
      <c r="G835" t="s">
        <v>109</v>
      </c>
    </row>
    <row r="836" spans="1:7" hidden="1" x14ac:dyDescent="0.25">
      <c r="A836" t="s">
        <v>7</v>
      </c>
      <c r="B836" t="s">
        <v>20</v>
      </c>
      <c r="C836">
        <v>72</v>
      </c>
      <c r="D836">
        <v>3</v>
      </c>
      <c r="E836">
        <f t="shared" si="45"/>
        <v>69</v>
      </c>
      <c r="F836" t="s">
        <v>15</v>
      </c>
      <c r="G836" t="s">
        <v>109</v>
      </c>
    </row>
    <row r="837" spans="1:7" hidden="1" x14ac:dyDescent="0.25">
      <c r="A837" t="s">
        <v>8</v>
      </c>
      <c r="B837" t="s">
        <v>20</v>
      </c>
      <c r="C837">
        <v>65</v>
      </c>
      <c r="D837">
        <v>3</v>
      </c>
      <c r="E837">
        <f t="shared" si="45"/>
        <v>62</v>
      </c>
      <c r="F837" t="s">
        <v>15</v>
      </c>
      <c r="G837" t="s">
        <v>109</v>
      </c>
    </row>
    <row r="838" spans="1:7" hidden="1" x14ac:dyDescent="0.25">
      <c r="A838" t="s">
        <v>9</v>
      </c>
      <c r="B838" t="s">
        <v>20</v>
      </c>
      <c r="C838">
        <v>74</v>
      </c>
      <c r="D838">
        <v>3</v>
      </c>
      <c r="E838">
        <f t="shared" si="45"/>
        <v>71</v>
      </c>
      <c r="F838" t="s">
        <v>15</v>
      </c>
      <c r="G838" t="s">
        <v>109</v>
      </c>
    </row>
    <row r="839" spans="1:7" hidden="1" x14ac:dyDescent="0.25">
      <c r="A839" t="s">
        <v>10</v>
      </c>
      <c r="B839" t="s">
        <v>20</v>
      </c>
      <c r="C839">
        <v>142</v>
      </c>
      <c r="D839">
        <v>3</v>
      </c>
      <c r="E839">
        <f t="shared" si="45"/>
        <v>139</v>
      </c>
      <c r="F839" t="s">
        <v>15</v>
      </c>
      <c r="G839" t="s">
        <v>109</v>
      </c>
    </row>
    <row r="840" spans="1:7" hidden="1" x14ac:dyDescent="0.25">
      <c r="A840" t="s">
        <v>11</v>
      </c>
      <c r="B840" t="s">
        <v>20</v>
      </c>
      <c r="C840">
        <v>105</v>
      </c>
      <c r="D840">
        <v>3</v>
      </c>
      <c r="E840">
        <f t="shared" si="45"/>
        <v>102</v>
      </c>
      <c r="F840" t="s">
        <v>15</v>
      </c>
      <c r="G840" t="s">
        <v>109</v>
      </c>
    </row>
    <row r="841" spans="1:7" hidden="1" x14ac:dyDescent="0.25">
      <c r="A841" t="s">
        <v>12</v>
      </c>
      <c r="B841" t="s">
        <v>20</v>
      </c>
      <c r="C841">
        <v>200</v>
      </c>
      <c r="D841">
        <v>3</v>
      </c>
      <c r="E841">
        <f t="shared" si="45"/>
        <v>197</v>
      </c>
      <c r="F841" t="s">
        <v>15</v>
      </c>
      <c r="G841" t="s">
        <v>109</v>
      </c>
    </row>
    <row r="842" spans="1:7" hidden="1" x14ac:dyDescent="0.25">
      <c r="A842" t="s">
        <v>0</v>
      </c>
      <c r="B842" t="s">
        <v>20</v>
      </c>
      <c r="C842">
        <v>46</v>
      </c>
      <c r="D842">
        <v>3</v>
      </c>
      <c r="E842">
        <f>ABS(C842-D842)</f>
        <v>43</v>
      </c>
      <c r="F842" t="s">
        <v>142</v>
      </c>
      <c r="G842" t="s">
        <v>108</v>
      </c>
    </row>
    <row r="843" spans="1:7" hidden="1" x14ac:dyDescent="0.25">
      <c r="A843" t="s">
        <v>2</v>
      </c>
      <c r="B843" t="s">
        <v>20</v>
      </c>
      <c r="C843">
        <v>43</v>
      </c>
      <c r="D843">
        <v>3</v>
      </c>
      <c r="E843">
        <f t="shared" ref="E843:E865" si="46">ABS(C843-D843)</f>
        <v>40</v>
      </c>
      <c r="F843" t="s">
        <v>142</v>
      </c>
      <c r="G843" t="s">
        <v>108</v>
      </c>
    </row>
    <row r="844" spans="1:7" hidden="1" x14ac:dyDescent="0.25">
      <c r="A844" t="s">
        <v>3</v>
      </c>
      <c r="B844" t="s">
        <v>20</v>
      </c>
      <c r="C844">
        <v>53</v>
      </c>
      <c r="D844">
        <v>3</v>
      </c>
      <c r="E844">
        <f t="shared" si="46"/>
        <v>50</v>
      </c>
      <c r="F844" t="s">
        <v>142</v>
      </c>
      <c r="G844" t="s">
        <v>108</v>
      </c>
    </row>
    <row r="845" spans="1:7" hidden="1" x14ac:dyDescent="0.25">
      <c r="A845" t="s">
        <v>4</v>
      </c>
      <c r="B845" t="s">
        <v>20</v>
      </c>
      <c r="C845">
        <v>60</v>
      </c>
      <c r="D845">
        <v>3</v>
      </c>
      <c r="E845">
        <f t="shared" si="46"/>
        <v>57</v>
      </c>
      <c r="F845" t="s">
        <v>142</v>
      </c>
      <c r="G845" t="s">
        <v>108</v>
      </c>
    </row>
    <row r="846" spans="1:7" hidden="1" x14ac:dyDescent="0.25">
      <c r="A846" t="s">
        <v>5</v>
      </c>
      <c r="B846" t="s">
        <v>20</v>
      </c>
      <c r="C846">
        <v>65</v>
      </c>
      <c r="D846">
        <v>3</v>
      </c>
      <c r="E846">
        <f t="shared" si="46"/>
        <v>62</v>
      </c>
      <c r="F846" t="s">
        <v>142</v>
      </c>
      <c r="G846" t="s">
        <v>108</v>
      </c>
    </row>
    <row r="847" spans="1:7" hidden="1" x14ac:dyDescent="0.25">
      <c r="A847" t="s">
        <v>6</v>
      </c>
      <c r="B847" t="s">
        <v>20</v>
      </c>
      <c r="C847">
        <v>72</v>
      </c>
      <c r="D847">
        <v>3</v>
      </c>
      <c r="E847">
        <f t="shared" si="46"/>
        <v>69</v>
      </c>
      <c r="F847" t="s">
        <v>142</v>
      </c>
      <c r="G847" t="s">
        <v>108</v>
      </c>
    </row>
    <row r="848" spans="1:7" hidden="1" x14ac:dyDescent="0.25">
      <c r="A848" t="s">
        <v>7</v>
      </c>
      <c r="B848" t="s">
        <v>20</v>
      </c>
      <c r="C848">
        <v>72</v>
      </c>
      <c r="D848">
        <v>3</v>
      </c>
      <c r="E848">
        <f t="shared" si="46"/>
        <v>69</v>
      </c>
      <c r="F848" t="s">
        <v>142</v>
      </c>
      <c r="G848" t="s">
        <v>108</v>
      </c>
    </row>
    <row r="849" spans="1:7" hidden="1" x14ac:dyDescent="0.25">
      <c r="A849" t="s">
        <v>8</v>
      </c>
      <c r="B849" t="s">
        <v>20</v>
      </c>
      <c r="C849">
        <v>65</v>
      </c>
      <c r="D849">
        <v>3</v>
      </c>
      <c r="E849">
        <f t="shared" si="46"/>
        <v>62</v>
      </c>
      <c r="F849" t="s">
        <v>142</v>
      </c>
      <c r="G849" t="s">
        <v>108</v>
      </c>
    </row>
    <row r="850" spans="1:7" hidden="1" x14ac:dyDescent="0.25">
      <c r="A850" t="s">
        <v>9</v>
      </c>
      <c r="B850" t="s">
        <v>20</v>
      </c>
      <c r="C850">
        <v>76</v>
      </c>
      <c r="D850">
        <v>3</v>
      </c>
      <c r="E850">
        <f t="shared" si="46"/>
        <v>73</v>
      </c>
      <c r="F850" t="s">
        <v>142</v>
      </c>
      <c r="G850" t="s">
        <v>108</v>
      </c>
    </row>
    <row r="851" spans="1:7" hidden="1" x14ac:dyDescent="0.25">
      <c r="A851" t="s">
        <v>10</v>
      </c>
      <c r="B851" t="s">
        <v>20</v>
      </c>
      <c r="C851">
        <v>142</v>
      </c>
      <c r="D851">
        <v>3</v>
      </c>
      <c r="E851">
        <f t="shared" si="46"/>
        <v>139</v>
      </c>
      <c r="F851" t="s">
        <v>142</v>
      </c>
      <c r="G851" t="s">
        <v>108</v>
      </c>
    </row>
    <row r="852" spans="1:7" hidden="1" x14ac:dyDescent="0.25">
      <c r="A852" t="s">
        <v>11</v>
      </c>
      <c r="B852" t="s">
        <v>20</v>
      </c>
      <c r="C852">
        <v>111</v>
      </c>
      <c r="D852">
        <v>3</v>
      </c>
      <c r="E852">
        <f t="shared" si="46"/>
        <v>108</v>
      </c>
      <c r="F852" t="s">
        <v>142</v>
      </c>
      <c r="G852" t="s">
        <v>108</v>
      </c>
    </row>
    <row r="853" spans="1:7" hidden="1" x14ac:dyDescent="0.25">
      <c r="A853" t="s">
        <v>12</v>
      </c>
      <c r="B853" t="s">
        <v>20</v>
      </c>
      <c r="C853">
        <v>206</v>
      </c>
      <c r="D853">
        <v>3</v>
      </c>
      <c r="E853">
        <f t="shared" si="46"/>
        <v>203</v>
      </c>
      <c r="F853" t="s">
        <v>142</v>
      </c>
      <c r="G853" t="s">
        <v>108</v>
      </c>
    </row>
    <row r="854" spans="1:7" hidden="1" x14ac:dyDescent="0.25">
      <c r="A854" t="s">
        <v>0</v>
      </c>
      <c r="B854" t="s">
        <v>20</v>
      </c>
      <c r="C854">
        <v>46</v>
      </c>
      <c r="D854">
        <v>3</v>
      </c>
      <c r="E854">
        <f t="shared" si="46"/>
        <v>43</v>
      </c>
      <c r="F854" t="s">
        <v>142</v>
      </c>
      <c r="G854" t="s">
        <v>109</v>
      </c>
    </row>
    <row r="855" spans="1:7" hidden="1" x14ac:dyDescent="0.25">
      <c r="A855" t="s">
        <v>2</v>
      </c>
      <c r="B855" t="s">
        <v>20</v>
      </c>
      <c r="C855">
        <v>43</v>
      </c>
      <c r="D855">
        <v>3</v>
      </c>
      <c r="E855">
        <f t="shared" si="46"/>
        <v>40</v>
      </c>
      <c r="F855" t="s">
        <v>142</v>
      </c>
      <c r="G855" t="s">
        <v>109</v>
      </c>
    </row>
    <row r="856" spans="1:7" hidden="1" x14ac:dyDescent="0.25">
      <c r="A856" t="s">
        <v>3</v>
      </c>
      <c r="B856" t="s">
        <v>20</v>
      </c>
      <c r="C856">
        <v>53</v>
      </c>
      <c r="D856">
        <v>3</v>
      </c>
      <c r="E856">
        <f t="shared" si="46"/>
        <v>50</v>
      </c>
      <c r="F856" t="s">
        <v>142</v>
      </c>
      <c r="G856" t="s">
        <v>109</v>
      </c>
    </row>
    <row r="857" spans="1:7" hidden="1" x14ac:dyDescent="0.25">
      <c r="A857" t="s">
        <v>4</v>
      </c>
      <c r="B857" t="s">
        <v>20</v>
      </c>
      <c r="C857">
        <v>60</v>
      </c>
      <c r="D857">
        <v>3</v>
      </c>
      <c r="E857">
        <f t="shared" si="46"/>
        <v>57</v>
      </c>
      <c r="F857" t="s">
        <v>142</v>
      </c>
      <c r="G857" t="s">
        <v>109</v>
      </c>
    </row>
    <row r="858" spans="1:7" hidden="1" x14ac:dyDescent="0.25">
      <c r="A858" t="s">
        <v>5</v>
      </c>
      <c r="B858" t="s">
        <v>20</v>
      </c>
      <c r="C858">
        <v>65</v>
      </c>
      <c r="D858">
        <v>3</v>
      </c>
      <c r="E858">
        <f t="shared" si="46"/>
        <v>62</v>
      </c>
      <c r="F858" t="s">
        <v>142</v>
      </c>
      <c r="G858" t="s">
        <v>109</v>
      </c>
    </row>
    <row r="859" spans="1:7" hidden="1" x14ac:dyDescent="0.25">
      <c r="A859" t="s">
        <v>6</v>
      </c>
      <c r="B859" t="s">
        <v>20</v>
      </c>
      <c r="C859">
        <v>72</v>
      </c>
      <c r="D859">
        <v>3</v>
      </c>
      <c r="E859">
        <f t="shared" si="46"/>
        <v>69</v>
      </c>
      <c r="F859" t="s">
        <v>142</v>
      </c>
      <c r="G859" t="s">
        <v>109</v>
      </c>
    </row>
    <row r="860" spans="1:7" hidden="1" x14ac:dyDescent="0.25">
      <c r="A860" t="s">
        <v>7</v>
      </c>
      <c r="B860" t="s">
        <v>20</v>
      </c>
      <c r="C860">
        <v>72</v>
      </c>
      <c r="D860">
        <v>3</v>
      </c>
      <c r="E860">
        <f t="shared" si="46"/>
        <v>69</v>
      </c>
      <c r="F860" t="s">
        <v>142</v>
      </c>
      <c r="G860" t="s">
        <v>109</v>
      </c>
    </row>
    <row r="861" spans="1:7" hidden="1" x14ac:dyDescent="0.25">
      <c r="A861" t="s">
        <v>8</v>
      </c>
      <c r="B861" t="s">
        <v>20</v>
      </c>
      <c r="C861">
        <v>65</v>
      </c>
      <c r="D861">
        <v>3</v>
      </c>
      <c r="E861">
        <f t="shared" si="46"/>
        <v>62</v>
      </c>
      <c r="F861" t="s">
        <v>142</v>
      </c>
      <c r="G861" t="s">
        <v>109</v>
      </c>
    </row>
    <row r="862" spans="1:7" hidden="1" x14ac:dyDescent="0.25">
      <c r="A862" t="s">
        <v>9</v>
      </c>
      <c r="B862" t="s">
        <v>20</v>
      </c>
      <c r="C862">
        <v>76</v>
      </c>
      <c r="D862">
        <v>3</v>
      </c>
      <c r="E862">
        <f t="shared" si="46"/>
        <v>73</v>
      </c>
      <c r="F862" t="s">
        <v>142</v>
      </c>
      <c r="G862" t="s">
        <v>109</v>
      </c>
    </row>
    <row r="863" spans="1:7" hidden="1" x14ac:dyDescent="0.25">
      <c r="A863" t="s">
        <v>10</v>
      </c>
      <c r="B863" t="s">
        <v>20</v>
      </c>
      <c r="C863">
        <v>142</v>
      </c>
      <c r="D863">
        <v>3</v>
      </c>
      <c r="E863">
        <f t="shared" si="46"/>
        <v>139</v>
      </c>
      <c r="F863" t="s">
        <v>142</v>
      </c>
      <c r="G863" t="s">
        <v>109</v>
      </c>
    </row>
    <row r="864" spans="1:7" hidden="1" x14ac:dyDescent="0.25">
      <c r="A864" t="s">
        <v>11</v>
      </c>
      <c r="B864" t="s">
        <v>20</v>
      </c>
      <c r="C864">
        <v>111</v>
      </c>
      <c r="D864">
        <v>3</v>
      </c>
      <c r="E864">
        <f t="shared" si="46"/>
        <v>108</v>
      </c>
      <c r="F864" t="s">
        <v>142</v>
      </c>
      <c r="G864" t="s">
        <v>109</v>
      </c>
    </row>
    <row r="865" spans="1:7" hidden="1" x14ac:dyDescent="0.25">
      <c r="A865" t="s">
        <v>12</v>
      </c>
      <c r="B865" t="s">
        <v>20</v>
      </c>
      <c r="C865">
        <v>206</v>
      </c>
      <c r="D865">
        <v>3</v>
      </c>
      <c r="E865">
        <f t="shared" si="46"/>
        <v>203</v>
      </c>
      <c r="F865" t="s">
        <v>142</v>
      </c>
      <c r="G865" t="s">
        <v>109</v>
      </c>
    </row>
    <row r="866" spans="1:7" x14ac:dyDescent="0.25">
      <c r="A866" t="s">
        <v>4</v>
      </c>
      <c r="B866" t="s">
        <v>32</v>
      </c>
      <c r="C866">
        <v>10</v>
      </c>
      <c r="D866">
        <v>1</v>
      </c>
      <c r="E866">
        <f t="shared" ref="E866:E877" si="47">ABS(C866-D866)</f>
        <v>9</v>
      </c>
      <c r="F866" t="s">
        <v>16</v>
      </c>
      <c r="G866" t="s">
        <v>108</v>
      </c>
    </row>
    <row r="867" spans="1:7" x14ac:dyDescent="0.25">
      <c r="A867" t="s">
        <v>8</v>
      </c>
      <c r="B867" t="s">
        <v>32</v>
      </c>
      <c r="C867">
        <v>12</v>
      </c>
      <c r="D867">
        <v>21</v>
      </c>
      <c r="E867">
        <f t="shared" si="47"/>
        <v>9</v>
      </c>
      <c r="F867" t="s">
        <v>16</v>
      </c>
      <c r="G867" t="s">
        <v>108</v>
      </c>
    </row>
    <row r="868" spans="1:7" x14ac:dyDescent="0.25">
      <c r="A868" t="s">
        <v>12</v>
      </c>
      <c r="B868" t="s">
        <v>32</v>
      </c>
      <c r="C868">
        <v>13</v>
      </c>
      <c r="D868">
        <v>27</v>
      </c>
      <c r="E868">
        <f t="shared" si="47"/>
        <v>14</v>
      </c>
      <c r="F868" t="s">
        <v>16</v>
      </c>
      <c r="G868" t="s">
        <v>108</v>
      </c>
    </row>
    <row r="869" spans="1:7" x14ac:dyDescent="0.25">
      <c r="A869" t="s">
        <v>2</v>
      </c>
      <c r="B869" t="s">
        <v>32</v>
      </c>
      <c r="C869">
        <v>10</v>
      </c>
      <c r="D869">
        <v>3</v>
      </c>
      <c r="E869">
        <f t="shared" si="47"/>
        <v>7</v>
      </c>
      <c r="F869" t="s">
        <v>16</v>
      </c>
      <c r="G869" t="s">
        <v>108</v>
      </c>
    </row>
    <row r="870" spans="1:7" x14ac:dyDescent="0.25">
      <c r="A870" t="s">
        <v>0</v>
      </c>
      <c r="B870" t="s">
        <v>32</v>
      </c>
      <c r="C870">
        <v>10</v>
      </c>
      <c r="D870">
        <v>25</v>
      </c>
      <c r="E870">
        <f t="shared" si="47"/>
        <v>15</v>
      </c>
      <c r="F870" t="s">
        <v>16</v>
      </c>
      <c r="G870" t="s">
        <v>108</v>
      </c>
    </row>
    <row r="871" spans="1:7" x14ac:dyDescent="0.25">
      <c r="A871" t="s">
        <v>7</v>
      </c>
      <c r="B871" t="s">
        <v>32</v>
      </c>
      <c r="C871">
        <v>11</v>
      </c>
      <c r="D871">
        <v>5</v>
      </c>
      <c r="E871">
        <f t="shared" si="47"/>
        <v>6</v>
      </c>
      <c r="F871" t="s">
        <v>16</v>
      </c>
      <c r="G871" t="s">
        <v>108</v>
      </c>
    </row>
    <row r="872" spans="1:7" x14ac:dyDescent="0.25">
      <c r="A872" t="s">
        <v>6</v>
      </c>
      <c r="B872" t="s">
        <v>32</v>
      </c>
      <c r="C872">
        <v>9</v>
      </c>
      <c r="D872">
        <v>7</v>
      </c>
      <c r="E872">
        <f t="shared" si="47"/>
        <v>2</v>
      </c>
      <c r="F872" t="s">
        <v>16</v>
      </c>
      <c r="G872" t="s">
        <v>108</v>
      </c>
    </row>
    <row r="873" spans="1:7" x14ac:dyDescent="0.25">
      <c r="A873" t="s">
        <v>3</v>
      </c>
      <c r="B873" t="s">
        <v>32</v>
      </c>
      <c r="C873">
        <v>14</v>
      </c>
      <c r="D873">
        <v>4</v>
      </c>
      <c r="E873">
        <f t="shared" si="47"/>
        <v>10</v>
      </c>
      <c r="F873" t="s">
        <v>16</v>
      </c>
      <c r="G873" t="s">
        <v>108</v>
      </c>
    </row>
    <row r="874" spans="1:7" x14ac:dyDescent="0.25">
      <c r="A874" t="s">
        <v>5</v>
      </c>
      <c r="B874" t="s">
        <v>32</v>
      </c>
      <c r="C874">
        <v>8</v>
      </c>
      <c r="D874">
        <v>8</v>
      </c>
      <c r="E874">
        <f t="shared" si="47"/>
        <v>0</v>
      </c>
      <c r="F874" t="s">
        <v>16</v>
      </c>
      <c r="G874" t="s">
        <v>108</v>
      </c>
    </row>
    <row r="875" spans="1:7" x14ac:dyDescent="0.25">
      <c r="A875" t="s">
        <v>11</v>
      </c>
      <c r="B875" t="s">
        <v>32</v>
      </c>
      <c r="C875">
        <v>11</v>
      </c>
      <c r="D875">
        <v>9</v>
      </c>
      <c r="E875">
        <f t="shared" si="47"/>
        <v>2</v>
      </c>
      <c r="F875" t="s">
        <v>16</v>
      </c>
      <c r="G875" t="s">
        <v>108</v>
      </c>
    </row>
    <row r="876" spans="1:7" x14ac:dyDescent="0.25">
      <c r="A876" t="s">
        <v>10</v>
      </c>
      <c r="B876" t="s">
        <v>32</v>
      </c>
      <c r="C876">
        <v>10</v>
      </c>
      <c r="D876">
        <v>115</v>
      </c>
      <c r="E876">
        <f t="shared" si="47"/>
        <v>105</v>
      </c>
      <c r="F876" t="s">
        <v>16</v>
      </c>
      <c r="G876" t="s">
        <v>108</v>
      </c>
    </row>
    <row r="877" spans="1:7" x14ac:dyDescent="0.25">
      <c r="A877" t="s">
        <v>9</v>
      </c>
      <c r="B877" t="s">
        <v>32</v>
      </c>
      <c r="C877">
        <v>12</v>
      </c>
      <c r="D877">
        <v>14</v>
      </c>
      <c r="E877">
        <f t="shared" si="47"/>
        <v>2</v>
      </c>
      <c r="F877" t="s">
        <v>16</v>
      </c>
      <c r="G877" t="s">
        <v>108</v>
      </c>
    </row>
    <row r="878" spans="1:7" hidden="1" x14ac:dyDescent="0.25">
      <c r="A878" t="s">
        <v>0</v>
      </c>
      <c r="B878" t="s">
        <v>32</v>
      </c>
      <c r="C878">
        <v>10</v>
      </c>
      <c r="D878">
        <v>3</v>
      </c>
      <c r="E878">
        <f t="shared" ref="E878:E889" si="48">ABS(C878-D878)</f>
        <v>7</v>
      </c>
      <c r="F878" t="s">
        <v>16</v>
      </c>
      <c r="G878" t="s">
        <v>109</v>
      </c>
    </row>
    <row r="879" spans="1:7" hidden="1" x14ac:dyDescent="0.25">
      <c r="A879" t="s">
        <v>2</v>
      </c>
      <c r="B879" t="s">
        <v>32</v>
      </c>
      <c r="C879">
        <v>10</v>
      </c>
      <c r="D879">
        <v>3</v>
      </c>
      <c r="E879">
        <f t="shared" si="48"/>
        <v>7</v>
      </c>
      <c r="F879" t="s">
        <v>16</v>
      </c>
      <c r="G879" t="s">
        <v>109</v>
      </c>
    </row>
    <row r="880" spans="1:7" hidden="1" x14ac:dyDescent="0.25">
      <c r="A880" t="s">
        <v>3</v>
      </c>
      <c r="B880" t="s">
        <v>32</v>
      </c>
      <c r="C880">
        <v>14</v>
      </c>
      <c r="D880">
        <v>3</v>
      </c>
      <c r="E880">
        <f t="shared" si="48"/>
        <v>11</v>
      </c>
      <c r="F880" t="s">
        <v>16</v>
      </c>
      <c r="G880" t="s">
        <v>109</v>
      </c>
    </row>
    <row r="881" spans="1:7" hidden="1" x14ac:dyDescent="0.25">
      <c r="A881" t="s">
        <v>4</v>
      </c>
      <c r="B881" t="s">
        <v>32</v>
      </c>
      <c r="C881">
        <v>10</v>
      </c>
      <c r="D881">
        <v>3</v>
      </c>
      <c r="E881">
        <f t="shared" si="48"/>
        <v>7</v>
      </c>
      <c r="F881" t="s">
        <v>16</v>
      </c>
      <c r="G881" t="s">
        <v>109</v>
      </c>
    </row>
    <row r="882" spans="1:7" hidden="1" x14ac:dyDescent="0.25">
      <c r="A882" t="s">
        <v>5</v>
      </c>
      <c r="B882" t="s">
        <v>32</v>
      </c>
      <c r="C882">
        <v>8</v>
      </c>
      <c r="D882">
        <v>3</v>
      </c>
      <c r="E882">
        <f t="shared" si="48"/>
        <v>5</v>
      </c>
      <c r="F882" t="s">
        <v>16</v>
      </c>
      <c r="G882" t="s">
        <v>109</v>
      </c>
    </row>
    <row r="883" spans="1:7" hidden="1" x14ac:dyDescent="0.25">
      <c r="A883" t="s">
        <v>6</v>
      </c>
      <c r="B883" t="s">
        <v>32</v>
      </c>
      <c r="C883">
        <v>9</v>
      </c>
      <c r="D883">
        <v>3</v>
      </c>
      <c r="E883">
        <f t="shared" si="48"/>
        <v>6</v>
      </c>
      <c r="F883" t="s">
        <v>16</v>
      </c>
      <c r="G883" t="s">
        <v>109</v>
      </c>
    </row>
    <row r="884" spans="1:7" hidden="1" x14ac:dyDescent="0.25">
      <c r="A884" t="s">
        <v>7</v>
      </c>
      <c r="B884" t="s">
        <v>32</v>
      </c>
      <c r="C884">
        <v>11</v>
      </c>
      <c r="D884">
        <v>3</v>
      </c>
      <c r="E884">
        <f t="shared" si="48"/>
        <v>8</v>
      </c>
      <c r="F884" t="s">
        <v>16</v>
      </c>
      <c r="G884" t="s">
        <v>109</v>
      </c>
    </row>
    <row r="885" spans="1:7" hidden="1" x14ac:dyDescent="0.25">
      <c r="A885" t="s">
        <v>8</v>
      </c>
      <c r="B885" t="s">
        <v>32</v>
      </c>
      <c r="C885">
        <v>12</v>
      </c>
      <c r="D885">
        <v>3</v>
      </c>
      <c r="E885">
        <f t="shared" si="48"/>
        <v>9</v>
      </c>
      <c r="F885" t="s">
        <v>16</v>
      </c>
      <c r="G885" t="s">
        <v>109</v>
      </c>
    </row>
    <row r="886" spans="1:7" hidden="1" x14ac:dyDescent="0.25">
      <c r="A886" t="s">
        <v>9</v>
      </c>
      <c r="B886" t="s">
        <v>32</v>
      </c>
      <c r="C886">
        <v>12</v>
      </c>
      <c r="D886">
        <v>3</v>
      </c>
      <c r="E886">
        <f t="shared" si="48"/>
        <v>9</v>
      </c>
      <c r="F886" t="s">
        <v>16</v>
      </c>
      <c r="G886" t="s">
        <v>109</v>
      </c>
    </row>
    <row r="887" spans="1:7" hidden="1" x14ac:dyDescent="0.25">
      <c r="A887" t="s">
        <v>10</v>
      </c>
      <c r="B887" t="s">
        <v>32</v>
      </c>
      <c r="C887">
        <v>10</v>
      </c>
      <c r="D887">
        <v>3</v>
      </c>
      <c r="E887">
        <f t="shared" si="48"/>
        <v>7</v>
      </c>
      <c r="F887" t="s">
        <v>16</v>
      </c>
      <c r="G887" t="s">
        <v>109</v>
      </c>
    </row>
    <row r="888" spans="1:7" hidden="1" x14ac:dyDescent="0.25">
      <c r="A888" t="s">
        <v>11</v>
      </c>
      <c r="B888" t="s">
        <v>32</v>
      </c>
      <c r="C888">
        <v>11</v>
      </c>
      <c r="D888">
        <v>3</v>
      </c>
      <c r="E888">
        <f t="shared" si="48"/>
        <v>8</v>
      </c>
      <c r="F888" t="s">
        <v>16</v>
      </c>
      <c r="G888" t="s">
        <v>109</v>
      </c>
    </row>
    <row r="889" spans="1:7" hidden="1" x14ac:dyDescent="0.25">
      <c r="A889" t="s">
        <v>12</v>
      </c>
      <c r="B889" t="s">
        <v>32</v>
      </c>
      <c r="C889">
        <v>13</v>
      </c>
      <c r="D889">
        <v>3</v>
      </c>
      <c r="E889">
        <f t="shared" si="48"/>
        <v>10</v>
      </c>
      <c r="F889" t="s">
        <v>16</v>
      </c>
      <c r="G889" t="s">
        <v>109</v>
      </c>
    </row>
    <row r="890" spans="1:7" hidden="1" x14ac:dyDescent="0.25">
      <c r="A890" t="s">
        <v>0</v>
      </c>
      <c r="B890" t="s">
        <v>32</v>
      </c>
      <c r="C890">
        <v>175</v>
      </c>
      <c r="D890">
        <v>3</v>
      </c>
      <c r="E890">
        <f>ABS(C890-D890)</f>
        <v>172</v>
      </c>
      <c r="F890" t="s">
        <v>15</v>
      </c>
      <c r="G890" t="s">
        <v>108</v>
      </c>
    </row>
    <row r="891" spans="1:7" hidden="1" x14ac:dyDescent="0.25">
      <c r="A891" t="s">
        <v>2</v>
      </c>
      <c r="B891" t="s">
        <v>32</v>
      </c>
      <c r="C891">
        <v>199</v>
      </c>
      <c r="D891">
        <v>3</v>
      </c>
      <c r="E891">
        <f t="shared" ref="E891:E913" si="49">ABS(C891-D891)</f>
        <v>196</v>
      </c>
      <c r="F891" t="s">
        <v>15</v>
      </c>
      <c r="G891" t="s">
        <v>108</v>
      </c>
    </row>
    <row r="892" spans="1:7" hidden="1" x14ac:dyDescent="0.25">
      <c r="A892" t="s">
        <v>3</v>
      </c>
      <c r="B892" t="s">
        <v>32</v>
      </c>
      <c r="C892">
        <v>217</v>
      </c>
      <c r="D892">
        <v>3</v>
      </c>
      <c r="E892">
        <f t="shared" si="49"/>
        <v>214</v>
      </c>
      <c r="F892" t="s">
        <v>15</v>
      </c>
      <c r="G892" t="s">
        <v>108</v>
      </c>
    </row>
    <row r="893" spans="1:7" hidden="1" x14ac:dyDescent="0.25">
      <c r="A893" t="s">
        <v>4</v>
      </c>
      <c r="B893" t="s">
        <v>32</v>
      </c>
      <c r="C893">
        <v>186</v>
      </c>
      <c r="D893">
        <v>3</v>
      </c>
      <c r="E893">
        <f t="shared" si="49"/>
        <v>183</v>
      </c>
      <c r="F893" t="s">
        <v>15</v>
      </c>
      <c r="G893" t="s">
        <v>108</v>
      </c>
    </row>
    <row r="894" spans="1:7" hidden="1" x14ac:dyDescent="0.25">
      <c r="A894" t="s">
        <v>5</v>
      </c>
      <c r="B894" t="s">
        <v>32</v>
      </c>
      <c r="C894">
        <v>166</v>
      </c>
      <c r="D894">
        <v>3</v>
      </c>
      <c r="E894">
        <f t="shared" si="49"/>
        <v>163</v>
      </c>
      <c r="F894" t="s">
        <v>15</v>
      </c>
      <c r="G894" t="s">
        <v>108</v>
      </c>
    </row>
    <row r="895" spans="1:7" hidden="1" x14ac:dyDescent="0.25">
      <c r="A895" t="s">
        <v>6</v>
      </c>
      <c r="B895" t="s">
        <v>32</v>
      </c>
      <c r="C895">
        <v>337</v>
      </c>
      <c r="D895">
        <v>3</v>
      </c>
      <c r="E895">
        <f t="shared" si="49"/>
        <v>334</v>
      </c>
      <c r="F895" t="s">
        <v>15</v>
      </c>
      <c r="G895" t="s">
        <v>108</v>
      </c>
    </row>
    <row r="896" spans="1:7" hidden="1" x14ac:dyDescent="0.25">
      <c r="A896" t="s">
        <v>7</v>
      </c>
      <c r="B896" t="s">
        <v>32</v>
      </c>
      <c r="C896">
        <v>211</v>
      </c>
      <c r="D896">
        <v>3</v>
      </c>
      <c r="E896">
        <f t="shared" si="49"/>
        <v>208</v>
      </c>
      <c r="F896" t="s">
        <v>15</v>
      </c>
      <c r="G896" t="s">
        <v>108</v>
      </c>
    </row>
    <row r="897" spans="1:7" hidden="1" x14ac:dyDescent="0.25">
      <c r="A897" t="s">
        <v>8</v>
      </c>
      <c r="B897" t="s">
        <v>32</v>
      </c>
      <c r="C897">
        <v>309</v>
      </c>
      <c r="D897">
        <v>3</v>
      </c>
      <c r="E897">
        <f t="shared" si="49"/>
        <v>306</v>
      </c>
      <c r="F897" t="s">
        <v>15</v>
      </c>
      <c r="G897" t="s">
        <v>108</v>
      </c>
    </row>
    <row r="898" spans="1:7" hidden="1" x14ac:dyDescent="0.25">
      <c r="A898" t="s">
        <v>9</v>
      </c>
      <c r="B898" t="s">
        <v>32</v>
      </c>
      <c r="C898">
        <v>309</v>
      </c>
      <c r="D898">
        <v>3</v>
      </c>
      <c r="E898">
        <f t="shared" si="49"/>
        <v>306</v>
      </c>
      <c r="F898" t="s">
        <v>15</v>
      </c>
      <c r="G898" t="s">
        <v>108</v>
      </c>
    </row>
    <row r="899" spans="1:7" hidden="1" x14ac:dyDescent="0.25">
      <c r="A899" t="s">
        <v>10</v>
      </c>
      <c r="B899" t="s">
        <v>32</v>
      </c>
      <c r="C899">
        <v>236</v>
      </c>
      <c r="D899">
        <v>3</v>
      </c>
      <c r="E899">
        <f t="shared" si="49"/>
        <v>233</v>
      </c>
      <c r="F899" t="s">
        <v>15</v>
      </c>
      <c r="G899" t="s">
        <v>108</v>
      </c>
    </row>
    <row r="900" spans="1:7" hidden="1" x14ac:dyDescent="0.25">
      <c r="A900" t="s">
        <v>11</v>
      </c>
      <c r="B900" t="s">
        <v>32</v>
      </c>
      <c r="C900">
        <v>234</v>
      </c>
      <c r="D900">
        <v>3</v>
      </c>
      <c r="E900">
        <f t="shared" si="49"/>
        <v>231</v>
      </c>
      <c r="F900" t="s">
        <v>15</v>
      </c>
      <c r="G900" t="s">
        <v>108</v>
      </c>
    </row>
    <row r="901" spans="1:7" hidden="1" x14ac:dyDescent="0.25">
      <c r="A901" t="s">
        <v>12</v>
      </c>
      <c r="B901" t="s">
        <v>32</v>
      </c>
      <c r="C901">
        <v>264</v>
      </c>
      <c r="D901">
        <v>3</v>
      </c>
      <c r="E901">
        <f t="shared" si="49"/>
        <v>261</v>
      </c>
      <c r="F901" t="s">
        <v>15</v>
      </c>
      <c r="G901" t="s">
        <v>108</v>
      </c>
    </row>
    <row r="902" spans="1:7" hidden="1" x14ac:dyDescent="0.25">
      <c r="A902" t="s">
        <v>0</v>
      </c>
      <c r="B902" t="s">
        <v>32</v>
      </c>
      <c r="C902">
        <v>175</v>
      </c>
      <c r="D902">
        <v>3</v>
      </c>
      <c r="E902">
        <f t="shared" si="49"/>
        <v>172</v>
      </c>
      <c r="F902" t="s">
        <v>15</v>
      </c>
      <c r="G902" t="s">
        <v>109</v>
      </c>
    </row>
    <row r="903" spans="1:7" hidden="1" x14ac:dyDescent="0.25">
      <c r="A903" t="s">
        <v>2</v>
      </c>
      <c r="B903" t="s">
        <v>32</v>
      </c>
      <c r="C903">
        <v>199</v>
      </c>
      <c r="D903">
        <v>3</v>
      </c>
      <c r="E903">
        <f t="shared" si="49"/>
        <v>196</v>
      </c>
      <c r="F903" t="s">
        <v>15</v>
      </c>
      <c r="G903" t="s">
        <v>109</v>
      </c>
    </row>
    <row r="904" spans="1:7" hidden="1" x14ac:dyDescent="0.25">
      <c r="A904" t="s">
        <v>3</v>
      </c>
      <c r="B904" t="s">
        <v>32</v>
      </c>
      <c r="C904">
        <v>217</v>
      </c>
      <c r="D904">
        <v>3</v>
      </c>
      <c r="E904">
        <f t="shared" si="49"/>
        <v>214</v>
      </c>
      <c r="F904" t="s">
        <v>15</v>
      </c>
      <c r="G904" t="s">
        <v>109</v>
      </c>
    </row>
    <row r="905" spans="1:7" hidden="1" x14ac:dyDescent="0.25">
      <c r="A905" t="s">
        <v>4</v>
      </c>
      <c r="B905" t="s">
        <v>32</v>
      </c>
      <c r="C905">
        <v>186</v>
      </c>
      <c r="D905">
        <v>3</v>
      </c>
      <c r="E905">
        <f t="shared" si="49"/>
        <v>183</v>
      </c>
      <c r="F905" t="s">
        <v>15</v>
      </c>
      <c r="G905" t="s">
        <v>109</v>
      </c>
    </row>
    <row r="906" spans="1:7" hidden="1" x14ac:dyDescent="0.25">
      <c r="A906" t="s">
        <v>5</v>
      </c>
      <c r="B906" t="s">
        <v>32</v>
      </c>
      <c r="C906">
        <v>166</v>
      </c>
      <c r="D906">
        <v>3</v>
      </c>
      <c r="E906">
        <f t="shared" si="49"/>
        <v>163</v>
      </c>
      <c r="F906" t="s">
        <v>15</v>
      </c>
      <c r="G906" t="s">
        <v>109</v>
      </c>
    </row>
    <row r="907" spans="1:7" hidden="1" x14ac:dyDescent="0.25">
      <c r="A907" t="s">
        <v>6</v>
      </c>
      <c r="B907" t="s">
        <v>32</v>
      </c>
      <c r="C907">
        <v>337</v>
      </c>
      <c r="D907">
        <v>3</v>
      </c>
      <c r="E907">
        <f t="shared" si="49"/>
        <v>334</v>
      </c>
      <c r="F907" t="s">
        <v>15</v>
      </c>
      <c r="G907" t="s">
        <v>109</v>
      </c>
    </row>
    <row r="908" spans="1:7" hidden="1" x14ac:dyDescent="0.25">
      <c r="A908" t="s">
        <v>7</v>
      </c>
      <c r="B908" t="s">
        <v>32</v>
      </c>
      <c r="C908">
        <v>211</v>
      </c>
      <c r="D908">
        <v>3</v>
      </c>
      <c r="E908">
        <f t="shared" si="49"/>
        <v>208</v>
      </c>
      <c r="F908" t="s">
        <v>15</v>
      </c>
      <c r="G908" t="s">
        <v>109</v>
      </c>
    </row>
    <row r="909" spans="1:7" hidden="1" x14ac:dyDescent="0.25">
      <c r="A909" t="s">
        <v>8</v>
      </c>
      <c r="B909" t="s">
        <v>32</v>
      </c>
      <c r="C909">
        <v>309</v>
      </c>
      <c r="D909">
        <v>3</v>
      </c>
      <c r="E909">
        <f t="shared" si="49"/>
        <v>306</v>
      </c>
      <c r="F909" t="s">
        <v>15</v>
      </c>
      <c r="G909" t="s">
        <v>109</v>
      </c>
    </row>
    <row r="910" spans="1:7" hidden="1" x14ac:dyDescent="0.25">
      <c r="A910" t="s">
        <v>9</v>
      </c>
      <c r="B910" t="s">
        <v>32</v>
      </c>
      <c r="C910">
        <v>309</v>
      </c>
      <c r="D910">
        <v>3</v>
      </c>
      <c r="E910">
        <f t="shared" si="49"/>
        <v>306</v>
      </c>
      <c r="F910" t="s">
        <v>15</v>
      </c>
      <c r="G910" t="s">
        <v>109</v>
      </c>
    </row>
    <row r="911" spans="1:7" hidden="1" x14ac:dyDescent="0.25">
      <c r="A911" t="s">
        <v>10</v>
      </c>
      <c r="B911" t="s">
        <v>32</v>
      </c>
      <c r="C911">
        <v>236</v>
      </c>
      <c r="D911">
        <v>3</v>
      </c>
      <c r="E911">
        <f t="shared" si="49"/>
        <v>233</v>
      </c>
      <c r="F911" t="s">
        <v>15</v>
      </c>
      <c r="G911" t="s">
        <v>109</v>
      </c>
    </row>
    <row r="912" spans="1:7" hidden="1" x14ac:dyDescent="0.25">
      <c r="A912" t="s">
        <v>11</v>
      </c>
      <c r="B912" t="s">
        <v>32</v>
      </c>
      <c r="C912">
        <v>234</v>
      </c>
      <c r="D912">
        <v>3</v>
      </c>
      <c r="E912">
        <f t="shared" si="49"/>
        <v>231</v>
      </c>
      <c r="F912" t="s">
        <v>15</v>
      </c>
      <c r="G912" t="s">
        <v>109</v>
      </c>
    </row>
    <row r="913" spans="1:7" hidden="1" x14ac:dyDescent="0.25">
      <c r="A913" t="s">
        <v>12</v>
      </c>
      <c r="B913" t="s">
        <v>32</v>
      </c>
      <c r="C913">
        <v>264</v>
      </c>
      <c r="D913">
        <v>3</v>
      </c>
      <c r="E913">
        <f t="shared" si="49"/>
        <v>261</v>
      </c>
      <c r="F913" t="s">
        <v>15</v>
      </c>
      <c r="G913" t="s">
        <v>109</v>
      </c>
    </row>
    <row r="914" spans="1:7" hidden="1" x14ac:dyDescent="0.25">
      <c r="A914" t="s">
        <v>0</v>
      </c>
      <c r="B914" t="s">
        <v>32</v>
      </c>
      <c r="C914">
        <v>185</v>
      </c>
      <c r="D914">
        <v>3</v>
      </c>
      <c r="E914">
        <f>ABS(C914-D914)</f>
        <v>182</v>
      </c>
      <c r="F914" t="s">
        <v>142</v>
      </c>
      <c r="G914" t="s">
        <v>108</v>
      </c>
    </row>
    <row r="915" spans="1:7" hidden="1" x14ac:dyDescent="0.25">
      <c r="A915" t="s">
        <v>2</v>
      </c>
      <c r="B915" t="s">
        <v>32</v>
      </c>
      <c r="C915">
        <v>209</v>
      </c>
      <c r="D915">
        <v>3</v>
      </c>
      <c r="E915">
        <f t="shared" ref="E915:E937" si="50">ABS(C915-D915)</f>
        <v>206</v>
      </c>
      <c r="F915" t="s">
        <v>142</v>
      </c>
      <c r="G915" t="s">
        <v>108</v>
      </c>
    </row>
    <row r="916" spans="1:7" hidden="1" x14ac:dyDescent="0.25">
      <c r="A916" t="s">
        <v>3</v>
      </c>
      <c r="B916" t="s">
        <v>32</v>
      </c>
      <c r="C916">
        <v>231</v>
      </c>
      <c r="D916">
        <v>3</v>
      </c>
      <c r="E916">
        <f t="shared" si="50"/>
        <v>228</v>
      </c>
      <c r="F916" t="s">
        <v>142</v>
      </c>
      <c r="G916" t="s">
        <v>108</v>
      </c>
    </row>
    <row r="917" spans="1:7" hidden="1" x14ac:dyDescent="0.25">
      <c r="A917" t="s">
        <v>4</v>
      </c>
      <c r="B917" t="s">
        <v>32</v>
      </c>
      <c r="C917">
        <v>196</v>
      </c>
      <c r="D917">
        <v>3</v>
      </c>
      <c r="E917">
        <f t="shared" si="50"/>
        <v>193</v>
      </c>
      <c r="F917" t="s">
        <v>142</v>
      </c>
      <c r="G917" t="s">
        <v>108</v>
      </c>
    </row>
    <row r="918" spans="1:7" hidden="1" x14ac:dyDescent="0.25">
      <c r="A918" t="s">
        <v>5</v>
      </c>
      <c r="B918" t="s">
        <v>32</v>
      </c>
      <c r="C918">
        <v>174</v>
      </c>
      <c r="D918">
        <v>3</v>
      </c>
      <c r="E918">
        <f t="shared" si="50"/>
        <v>171</v>
      </c>
      <c r="F918" t="s">
        <v>142</v>
      </c>
      <c r="G918" t="s">
        <v>108</v>
      </c>
    </row>
    <row r="919" spans="1:7" hidden="1" x14ac:dyDescent="0.25">
      <c r="A919" t="s">
        <v>6</v>
      </c>
      <c r="B919" t="s">
        <v>32</v>
      </c>
      <c r="C919">
        <v>346</v>
      </c>
      <c r="D919">
        <v>3</v>
      </c>
      <c r="E919">
        <f t="shared" si="50"/>
        <v>343</v>
      </c>
      <c r="F919" t="s">
        <v>142</v>
      </c>
      <c r="G919" t="s">
        <v>108</v>
      </c>
    </row>
    <row r="920" spans="1:7" hidden="1" x14ac:dyDescent="0.25">
      <c r="A920" t="s">
        <v>7</v>
      </c>
      <c r="B920" t="s">
        <v>32</v>
      </c>
      <c r="C920">
        <v>222</v>
      </c>
      <c r="D920">
        <v>3</v>
      </c>
      <c r="E920">
        <f t="shared" si="50"/>
        <v>219</v>
      </c>
      <c r="F920" t="s">
        <v>142</v>
      </c>
      <c r="G920" t="s">
        <v>108</v>
      </c>
    </row>
    <row r="921" spans="1:7" hidden="1" x14ac:dyDescent="0.25">
      <c r="A921" t="s">
        <v>8</v>
      </c>
      <c r="B921" t="s">
        <v>32</v>
      </c>
      <c r="C921">
        <v>321</v>
      </c>
      <c r="D921">
        <v>3</v>
      </c>
      <c r="E921">
        <f t="shared" si="50"/>
        <v>318</v>
      </c>
      <c r="F921" t="s">
        <v>142</v>
      </c>
      <c r="G921" t="s">
        <v>108</v>
      </c>
    </row>
    <row r="922" spans="1:7" hidden="1" x14ac:dyDescent="0.25">
      <c r="A922" t="s">
        <v>9</v>
      </c>
      <c r="B922" t="s">
        <v>32</v>
      </c>
      <c r="C922">
        <v>321</v>
      </c>
      <c r="D922">
        <v>3</v>
      </c>
      <c r="E922">
        <f t="shared" si="50"/>
        <v>318</v>
      </c>
      <c r="F922" t="s">
        <v>142</v>
      </c>
      <c r="G922" t="s">
        <v>108</v>
      </c>
    </row>
    <row r="923" spans="1:7" hidden="1" x14ac:dyDescent="0.25">
      <c r="A923" t="s">
        <v>10</v>
      </c>
      <c r="B923" t="s">
        <v>32</v>
      </c>
      <c r="C923">
        <v>246</v>
      </c>
      <c r="D923">
        <v>3</v>
      </c>
      <c r="E923">
        <f t="shared" si="50"/>
        <v>243</v>
      </c>
      <c r="F923" t="s">
        <v>142</v>
      </c>
      <c r="G923" t="s">
        <v>108</v>
      </c>
    </row>
    <row r="924" spans="1:7" hidden="1" x14ac:dyDescent="0.25">
      <c r="A924" t="s">
        <v>11</v>
      </c>
      <c r="B924" t="s">
        <v>32</v>
      </c>
      <c r="C924">
        <v>245</v>
      </c>
      <c r="D924">
        <v>3</v>
      </c>
      <c r="E924">
        <f t="shared" si="50"/>
        <v>242</v>
      </c>
      <c r="F924" t="s">
        <v>142</v>
      </c>
      <c r="G924" t="s">
        <v>108</v>
      </c>
    </row>
    <row r="925" spans="1:7" hidden="1" x14ac:dyDescent="0.25">
      <c r="A925" t="s">
        <v>12</v>
      </c>
      <c r="B925" t="s">
        <v>32</v>
      </c>
      <c r="C925">
        <v>277</v>
      </c>
      <c r="D925">
        <v>3</v>
      </c>
      <c r="E925">
        <f t="shared" si="50"/>
        <v>274</v>
      </c>
      <c r="F925" t="s">
        <v>142</v>
      </c>
      <c r="G925" t="s">
        <v>108</v>
      </c>
    </row>
    <row r="926" spans="1:7" hidden="1" x14ac:dyDescent="0.25">
      <c r="A926" t="s">
        <v>0</v>
      </c>
      <c r="B926" t="s">
        <v>32</v>
      </c>
      <c r="C926">
        <v>185</v>
      </c>
      <c r="D926">
        <v>3</v>
      </c>
      <c r="E926">
        <f t="shared" si="50"/>
        <v>182</v>
      </c>
      <c r="F926" t="s">
        <v>142</v>
      </c>
      <c r="G926" t="s">
        <v>109</v>
      </c>
    </row>
    <row r="927" spans="1:7" hidden="1" x14ac:dyDescent="0.25">
      <c r="A927" t="s">
        <v>2</v>
      </c>
      <c r="B927" t="s">
        <v>32</v>
      </c>
      <c r="C927">
        <v>209</v>
      </c>
      <c r="D927">
        <v>3</v>
      </c>
      <c r="E927">
        <f t="shared" si="50"/>
        <v>206</v>
      </c>
      <c r="F927" t="s">
        <v>142</v>
      </c>
      <c r="G927" t="s">
        <v>109</v>
      </c>
    </row>
    <row r="928" spans="1:7" hidden="1" x14ac:dyDescent="0.25">
      <c r="A928" t="s">
        <v>3</v>
      </c>
      <c r="B928" t="s">
        <v>32</v>
      </c>
      <c r="C928">
        <v>231</v>
      </c>
      <c r="D928">
        <v>3</v>
      </c>
      <c r="E928">
        <f t="shared" si="50"/>
        <v>228</v>
      </c>
      <c r="F928" t="s">
        <v>142</v>
      </c>
      <c r="G928" t="s">
        <v>109</v>
      </c>
    </row>
    <row r="929" spans="1:7" hidden="1" x14ac:dyDescent="0.25">
      <c r="A929" t="s">
        <v>4</v>
      </c>
      <c r="B929" t="s">
        <v>32</v>
      </c>
      <c r="C929">
        <v>196</v>
      </c>
      <c r="D929">
        <v>3</v>
      </c>
      <c r="E929">
        <f t="shared" si="50"/>
        <v>193</v>
      </c>
      <c r="F929" t="s">
        <v>142</v>
      </c>
      <c r="G929" t="s">
        <v>109</v>
      </c>
    </row>
    <row r="930" spans="1:7" hidden="1" x14ac:dyDescent="0.25">
      <c r="A930" t="s">
        <v>5</v>
      </c>
      <c r="B930" t="s">
        <v>32</v>
      </c>
      <c r="C930">
        <v>174</v>
      </c>
      <c r="D930">
        <v>3</v>
      </c>
      <c r="E930">
        <f t="shared" si="50"/>
        <v>171</v>
      </c>
      <c r="F930" t="s">
        <v>142</v>
      </c>
      <c r="G930" t="s">
        <v>109</v>
      </c>
    </row>
    <row r="931" spans="1:7" hidden="1" x14ac:dyDescent="0.25">
      <c r="A931" t="s">
        <v>6</v>
      </c>
      <c r="B931" t="s">
        <v>32</v>
      </c>
      <c r="C931">
        <v>346</v>
      </c>
      <c r="D931">
        <v>3</v>
      </c>
      <c r="E931">
        <f t="shared" si="50"/>
        <v>343</v>
      </c>
      <c r="F931" t="s">
        <v>142</v>
      </c>
      <c r="G931" t="s">
        <v>109</v>
      </c>
    </row>
    <row r="932" spans="1:7" hidden="1" x14ac:dyDescent="0.25">
      <c r="A932" t="s">
        <v>7</v>
      </c>
      <c r="B932" t="s">
        <v>32</v>
      </c>
      <c r="C932">
        <v>222</v>
      </c>
      <c r="D932">
        <v>3</v>
      </c>
      <c r="E932">
        <f t="shared" si="50"/>
        <v>219</v>
      </c>
      <c r="F932" t="s">
        <v>142</v>
      </c>
      <c r="G932" t="s">
        <v>109</v>
      </c>
    </row>
    <row r="933" spans="1:7" hidden="1" x14ac:dyDescent="0.25">
      <c r="A933" t="s">
        <v>8</v>
      </c>
      <c r="B933" t="s">
        <v>32</v>
      </c>
      <c r="C933">
        <v>321</v>
      </c>
      <c r="D933">
        <v>3</v>
      </c>
      <c r="E933">
        <f t="shared" si="50"/>
        <v>318</v>
      </c>
      <c r="F933" t="s">
        <v>142</v>
      </c>
      <c r="G933" t="s">
        <v>109</v>
      </c>
    </row>
    <row r="934" spans="1:7" hidden="1" x14ac:dyDescent="0.25">
      <c r="A934" t="s">
        <v>9</v>
      </c>
      <c r="B934" t="s">
        <v>32</v>
      </c>
      <c r="C934">
        <v>321</v>
      </c>
      <c r="D934">
        <v>3</v>
      </c>
      <c r="E934">
        <f t="shared" si="50"/>
        <v>318</v>
      </c>
      <c r="F934" t="s">
        <v>142</v>
      </c>
      <c r="G934" t="s">
        <v>109</v>
      </c>
    </row>
    <row r="935" spans="1:7" hidden="1" x14ac:dyDescent="0.25">
      <c r="A935" t="s">
        <v>10</v>
      </c>
      <c r="B935" t="s">
        <v>32</v>
      </c>
      <c r="C935">
        <v>246</v>
      </c>
      <c r="D935">
        <v>3</v>
      </c>
      <c r="E935">
        <f t="shared" si="50"/>
        <v>243</v>
      </c>
      <c r="F935" t="s">
        <v>142</v>
      </c>
      <c r="G935" t="s">
        <v>109</v>
      </c>
    </row>
    <row r="936" spans="1:7" hidden="1" x14ac:dyDescent="0.25">
      <c r="A936" t="s">
        <v>11</v>
      </c>
      <c r="B936" t="s">
        <v>32</v>
      </c>
      <c r="C936">
        <v>245</v>
      </c>
      <c r="D936">
        <v>3</v>
      </c>
      <c r="E936">
        <f t="shared" si="50"/>
        <v>242</v>
      </c>
      <c r="F936" t="s">
        <v>142</v>
      </c>
      <c r="G936" t="s">
        <v>109</v>
      </c>
    </row>
    <row r="937" spans="1:7" hidden="1" x14ac:dyDescent="0.25">
      <c r="A937" t="s">
        <v>12</v>
      </c>
      <c r="B937" t="s">
        <v>32</v>
      </c>
      <c r="C937">
        <v>277</v>
      </c>
      <c r="D937">
        <v>3</v>
      </c>
      <c r="E937">
        <f t="shared" si="50"/>
        <v>274</v>
      </c>
      <c r="F937" t="s">
        <v>142</v>
      </c>
      <c r="G937" t="s">
        <v>109</v>
      </c>
    </row>
    <row r="938" spans="1:7" x14ac:dyDescent="0.25">
      <c r="A938" t="s">
        <v>4</v>
      </c>
      <c r="B938" t="s">
        <v>33</v>
      </c>
      <c r="C938">
        <v>44</v>
      </c>
      <c r="D938">
        <v>0</v>
      </c>
      <c r="E938">
        <f t="shared" ref="E938:E949" si="51">ABS(C938-D938)</f>
        <v>44</v>
      </c>
      <c r="F938" t="s">
        <v>16</v>
      </c>
      <c r="G938" t="s">
        <v>108</v>
      </c>
    </row>
    <row r="939" spans="1:7" x14ac:dyDescent="0.25">
      <c r="A939" t="s">
        <v>8</v>
      </c>
      <c r="B939" t="s">
        <v>33</v>
      </c>
      <c r="C939">
        <v>44</v>
      </c>
      <c r="D939">
        <v>0</v>
      </c>
      <c r="E939">
        <f t="shared" si="51"/>
        <v>44</v>
      </c>
      <c r="F939" t="s">
        <v>16</v>
      </c>
      <c r="G939" t="s">
        <v>108</v>
      </c>
    </row>
    <row r="940" spans="1:7" x14ac:dyDescent="0.25">
      <c r="A940" t="s">
        <v>12</v>
      </c>
      <c r="B940" t="s">
        <v>33</v>
      </c>
      <c r="C940">
        <v>37</v>
      </c>
      <c r="D940">
        <v>0</v>
      </c>
      <c r="E940">
        <f t="shared" si="51"/>
        <v>37</v>
      </c>
      <c r="F940" t="s">
        <v>16</v>
      </c>
      <c r="G940" t="s">
        <v>108</v>
      </c>
    </row>
    <row r="941" spans="1:7" x14ac:dyDescent="0.25">
      <c r="A941" t="s">
        <v>2</v>
      </c>
      <c r="B941" t="s">
        <v>33</v>
      </c>
      <c r="C941">
        <v>32</v>
      </c>
      <c r="D941">
        <v>0</v>
      </c>
      <c r="E941">
        <f t="shared" si="51"/>
        <v>32</v>
      </c>
      <c r="F941" t="s">
        <v>16</v>
      </c>
      <c r="G941" t="s">
        <v>108</v>
      </c>
    </row>
    <row r="942" spans="1:7" x14ac:dyDescent="0.25">
      <c r="A942" t="s">
        <v>0</v>
      </c>
      <c r="B942" t="s">
        <v>33</v>
      </c>
      <c r="C942">
        <v>20</v>
      </c>
      <c r="D942">
        <v>0</v>
      </c>
      <c r="E942">
        <f t="shared" si="51"/>
        <v>20</v>
      </c>
      <c r="F942" t="s">
        <v>16</v>
      </c>
      <c r="G942" t="s">
        <v>108</v>
      </c>
    </row>
    <row r="943" spans="1:7" x14ac:dyDescent="0.25">
      <c r="A943" t="s">
        <v>7</v>
      </c>
      <c r="B943" t="s">
        <v>33</v>
      </c>
      <c r="C943">
        <v>52</v>
      </c>
      <c r="D943">
        <v>0</v>
      </c>
      <c r="E943">
        <f t="shared" si="51"/>
        <v>52</v>
      </c>
      <c r="F943" t="s">
        <v>16</v>
      </c>
      <c r="G943" t="s">
        <v>108</v>
      </c>
    </row>
    <row r="944" spans="1:7" x14ac:dyDescent="0.25">
      <c r="A944" t="s">
        <v>6</v>
      </c>
      <c r="B944" t="s">
        <v>33</v>
      </c>
      <c r="C944">
        <v>44</v>
      </c>
      <c r="D944">
        <v>0</v>
      </c>
      <c r="E944">
        <f t="shared" si="51"/>
        <v>44</v>
      </c>
      <c r="F944" t="s">
        <v>16</v>
      </c>
      <c r="G944" t="s">
        <v>108</v>
      </c>
    </row>
    <row r="945" spans="1:7" x14ac:dyDescent="0.25">
      <c r="A945" t="s">
        <v>3</v>
      </c>
      <c r="B945" t="s">
        <v>33</v>
      </c>
      <c r="C945">
        <v>46</v>
      </c>
      <c r="D945">
        <v>0</v>
      </c>
      <c r="E945">
        <f t="shared" si="51"/>
        <v>46</v>
      </c>
      <c r="F945" t="s">
        <v>16</v>
      </c>
      <c r="G945" t="s">
        <v>108</v>
      </c>
    </row>
    <row r="946" spans="1:7" x14ac:dyDescent="0.25">
      <c r="A946" t="s">
        <v>5</v>
      </c>
      <c r="B946" t="s">
        <v>33</v>
      </c>
      <c r="C946">
        <v>29</v>
      </c>
      <c r="D946">
        <v>0</v>
      </c>
      <c r="E946">
        <f t="shared" si="51"/>
        <v>29</v>
      </c>
      <c r="F946" t="s">
        <v>16</v>
      </c>
      <c r="G946" t="s">
        <v>108</v>
      </c>
    </row>
    <row r="947" spans="1:7" x14ac:dyDescent="0.25">
      <c r="A947" t="s">
        <v>11</v>
      </c>
      <c r="B947" t="s">
        <v>33</v>
      </c>
      <c r="C947">
        <v>40</v>
      </c>
      <c r="D947">
        <v>0</v>
      </c>
      <c r="E947">
        <f t="shared" si="51"/>
        <v>40</v>
      </c>
      <c r="F947" t="s">
        <v>16</v>
      </c>
      <c r="G947" t="s">
        <v>108</v>
      </c>
    </row>
    <row r="948" spans="1:7" x14ac:dyDescent="0.25">
      <c r="A948" t="s">
        <v>10</v>
      </c>
      <c r="B948" t="s">
        <v>33</v>
      </c>
      <c r="C948">
        <v>39</v>
      </c>
      <c r="D948">
        <v>0</v>
      </c>
      <c r="E948">
        <f t="shared" si="51"/>
        <v>39</v>
      </c>
      <c r="F948" t="s">
        <v>16</v>
      </c>
      <c r="G948" t="s">
        <v>108</v>
      </c>
    </row>
    <row r="949" spans="1:7" x14ac:dyDescent="0.25">
      <c r="A949" t="s">
        <v>9</v>
      </c>
      <c r="B949" t="s">
        <v>33</v>
      </c>
      <c r="C949">
        <v>37</v>
      </c>
      <c r="D949">
        <v>0</v>
      </c>
      <c r="E949">
        <f t="shared" si="51"/>
        <v>37</v>
      </c>
      <c r="F949" t="s">
        <v>16</v>
      </c>
      <c r="G949" t="s">
        <v>108</v>
      </c>
    </row>
    <row r="950" spans="1:7" hidden="1" x14ac:dyDescent="0.25">
      <c r="A950" t="s">
        <v>0</v>
      </c>
      <c r="B950" t="s">
        <v>33</v>
      </c>
      <c r="C950">
        <v>20</v>
      </c>
      <c r="D950">
        <v>3</v>
      </c>
      <c r="E950">
        <f t="shared" ref="E950:E961" si="52">ABS(C950-D950)</f>
        <v>17</v>
      </c>
      <c r="F950" t="s">
        <v>16</v>
      </c>
      <c r="G950" t="s">
        <v>109</v>
      </c>
    </row>
    <row r="951" spans="1:7" hidden="1" x14ac:dyDescent="0.25">
      <c r="A951" t="s">
        <v>2</v>
      </c>
      <c r="B951" t="s">
        <v>33</v>
      </c>
      <c r="C951">
        <v>32</v>
      </c>
      <c r="D951">
        <v>3</v>
      </c>
      <c r="E951">
        <f t="shared" si="52"/>
        <v>29</v>
      </c>
      <c r="F951" t="s">
        <v>16</v>
      </c>
      <c r="G951" t="s">
        <v>109</v>
      </c>
    </row>
    <row r="952" spans="1:7" hidden="1" x14ac:dyDescent="0.25">
      <c r="A952" t="s">
        <v>3</v>
      </c>
      <c r="B952" t="s">
        <v>33</v>
      </c>
      <c r="C952">
        <v>46</v>
      </c>
      <c r="D952">
        <v>3</v>
      </c>
      <c r="E952">
        <f t="shared" si="52"/>
        <v>43</v>
      </c>
      <c r="F952" t="s">
        <v>16</v>
      </c>
      <c r="G952" t="s">
        <v>109</v>
      </c>
    </row>
    <row r="953" spans="1:7" hidden="1" x14ac:dyDescent="0.25">
      <c r="A953" t="s">
        <v>4</v>
      </c>
      <c r="B953" t="s">
        <v>33</v>
      </c>
      <c r="C953">
        <v>44</v>
      </c>
      <c r="D953">
        <v>3</v>
      </c>
      <c r="E953">
        <f t="shared" si="52"/>
        <v>41</v>
      </c>
      <c r="F953" t="s">
        <v>16</v>
      </c>
      <c r="G953" t="s">
        <v>109</v>
      </c>
    </row>
    <row r="954" spans="1:7" hidden="1" x14ac:dyDescent="0.25">
      <c r="A954" t="s">
        <v>5</v>
      </c>
      <c r="B954" t="s">
        <v>33</v>
      </c>
      <c r="C954">
        <v>29</v>
      </c>
      <c r="D954">
        <v>3</v>
      </c>
      <c r="E954">
        <f t="shared" si="52"/>
        <v>26</v>
      </c>
      <c r="F954" t="s">
        <v>16</v>
      </c>
      <c r="G954" t="s">
        <v>109</v>
      </c>
    </row>
    <row r="955" spans="1:7" hidden="1" x14ac:dyDescent="0.25">
      <c r="A955" t="s">
        <v>6</v>
      </c>
      <c r="B955" t="s">
        <v>33</v>
      </c>
      <c r="C955">
        <v>44</v>
      </c>
      <c r="D955">
        <v>3</v>
      </c>
      <c r="E955">
        <f t="shared" si="52"/>
        <v>41</v>
      </c>
      <c r="F955" t="s">
        <v>16</v>
      </c>
      <c r="G955" t="s">
        <v>109</v>
      </c>
    </row>
    <row r="956" spans="1:7" hidden="1" x14ac:dyDescent="0.25">
      <c r="A956" t="s">
        <v>7</v>
      </c>
      <c r="B956" t="s">
        <v>33</v>
      </c>
      <c r="C956">
        <v>52</v>
      </c>
      <c r="D956">
        <v>3</v>
      </c>
      <c r="E956">
        <f t="shared" si="52"/>
        <v>49</v>
      </c>
      <c r="F956" t="s">
        <v>16</v>
      </c>
      <c r="G956" t="s">
        <v>109</v>
      </c>
    </row>
    <row r="957" spans="1:7" hidden="1" x14ac:dyDescent="0.25">
      <c r="A957" t="s">
        <v>8</v>
      </c>
      <c r="B957" t="s">
        <v>33</v>
      </c>
      <c r="C957">
        <v>44</v>
      </c>
      <c r="D957">
        <v>3</v>
      </c>
      <c r="E957">
        <f t="shared" si="52"/>
        <v>41</v>
      </c>
      <c r="F957" t="s">
        <v>16</v>
      </c>
      <c r="G957" t="s">
        <v>109</v>
      </c>
    </row>
    <row r="958" spans="1:7" hidden="1" x14ac:dyDescent="0.25">
      <c r="A958" t="s">
        <v>9</v>
      </c>
      <c r="B958" t="s">
        <v>33</v>
      </c>
      <c r="C958">
        <v>37</v>
      </c>
      <c r="D958">
        <v>3</v>
      </c>
      <c r="E958">
        <f t="shared" si="52"/>
        <v>34</v>
      </c>
      <c r="F958" t="s">
        <v>16</v>
      </c>
      <c r="G958" t="s">
        <v>109</v>
      </c>
    </row>
    <row r="959" spans="1:7" hidden="1" x14ac:dyDescent="0.25">
      <c r="A959" t="s">
        <v>10</v>
      </c>
      <c r="B959" t="s">
        <v>33</v>
      </c>
      <c r="C959">
        <v>39</v>
      </c>
      <c r="D959">
        <v>3</v>
      </c>
      <c r="E959">
        <f t="shared" si="52"/>
        <v>36</v>
      </c>
      <c r="F959" t="s">
        <v>16</v>
      </c>
      <c r="G959" t="s">
        <v>109</v>
      </c>
    </row>
    <row r="960" spans="1:7" hidden="1" x14ac:dyDescent="0.25">
      <c r="A960" t="s">
        <v>11</v>
      </c>
      <c r="B960" t="s">
        <v>33</v>
      </c>
      <c r="C960">
        <v>40</v>
      </c>
      <c r="D960">
        <v>3</v>
      </c>
      <c r="E960">
        <f t="shared" si="52"/>
        <v>37</v>
      </c>
      <c r="F960" t="s">
        <v>16</v>
      </c>
      <c r="G960" t="s">
        <v>109</v>
      </c>
    </row>
    <row r="961" spans="1:7" hidden="1" x14ac:dyDescent="0.25">
      <c r="A961" t="s">
        <v>12</v>
      </c>
      <c r="B961" t="s">
        <v>33</v>
      </c>
      <c r="C961">
        <v>37</v>
      </c>
      <c r="D961">
        <v>3</v>
      </c>
      <c r="E961">
        <f t="shared" si="52"/>
        <v>34</v>
      </c>
      <c r="F961" t="s">
        <v>16</v>
      </c>
      <c r="G961" t="s">
        <v>109</v>
      </c>
    </row>
    <row r="962" spans="1:7" hidden="1" x14ac:dyDescent="0.25">
      <c r="A962" t="s">
        <v>0</v>
      </c>
      <c r="B962" t="s">
        <v>33</v>
      </c>
      <c r="C962">
        <v>255</v>
      </c>
      <c r="D962">
        <v>3</v>
      </c>
      <c r="E962">
        <f>ABS(C962-D962)</f>
        <v>252</v>
      </c>
      <c r="F962" t="s">
        <v>15</v>
      </c>
      <c r="G962" t="s">
        <v>108</v>
      </c>
    </row>
    <row r="963" spans="1:7" hidden="1" x14ac:dyDescent="0.25">
      <c r="A963" t="s">
        <v>2</v>
      </c>
      <c r="B963" t="s">
        <v>33</v>
      </c>
      <c r="C963">
        <v>290</v>
      </c>
      <c r="D963">
        <v>3</v>
      </c>
      <c r="E963">
        <f t="shared" ref="E963:E985" si="53">ABS(C963-D963)</f>
        <v>287</v>
      </c>
      <c r="F963" t="s">
        <v>15</v>
      </c>
      <c r="G963" t="s">
        <v>108</v>
      </c>
    </row>
    <row r="964" spans="1:7" hidden="1" x14ac:dyDescent="0.25">
      <c r="A964" t="s">
        <v>3</v>
      </c>
      <c r="B964" t="s">
        <v>33</v>
      </c>
      <c r="C964">
        <v>213</v>
      </c>
      <c r="D964">
        <v>3</v>
      </c>
      <c r="E964">
        <f t="shared" si="53"/>
        <v>210</v>
      </c>
      <c r="F964" t="s">
        <v>15</v>
      </c>
      <c r="G964" t="s">
        <v>108</v>
      </c>
    </row>
    <row r="965" spans="1:7" hidden="1" x14ac:dyDescent="0.25">
      <c r="A965" t="s">
        <v>4</v>
      </c>
      <c r="B965" t="s">
        <v>33</v>
      </c>
      <c r="C965">
        <v>306</v>
      </c>
      <c r="D965">
        <v>3</v>
      </c>
      <c r="E965">
        <f t="shared" si="53"/>
        <v>303</v>
      </c>
      <c r="F965" t="s">
        <v>15</v>
      </c>
      <c r="G965" t="s">
        <v>108</v>
      </c>
    </row>
    <row r="966" spans="1:7" hidden="1" x14ac:dyDescent="0.25">
      <c r="A966" t="s">
        <v>5</v>
      </c>
      <c r="B966" t="s">
        <v>33</v>
      </c>
      <c r="C966">
        <v>269</v>
      </c>
      <c r="D966">
        <v>3</v>
      </c>
      <c r="E966">
        <f t="shared" si="53"/>
        <v>266</v>
      </c>
      <c r="F966" t="s">
        <v>15</v>
      </c>
      <c r="G966" t="s">
        <v>108</v>
      </c>
    </row>
    <row r="967" spans="1:7" hidden="1" x14ac:dyDescent="0.25">
      <c r="A967" t="s">
        <v>6</v>
      </c>
      <c r="B967" t="s">
        <v>33</v>
      </c>
      <c r="C967">
        <v>228</v>
      </c>
      <c r="D967">
        <v>3</v>
      </c>
      <c r="E967">
        <f t="shared" si="53"/>
        <v>225</v>
      </c>
      <c r="F967" t="s">
        <v>15</v>
      </c>
      <c r="G967" t="s">
        <v>108</v>
      </c>
    </row>
    <row r="968" spans="1:7" hidden="1" x14ac:dyDescent="0.25">
      <c r="A968" t="s">
        <v>7</v>
      </c>
      <c r="B968" t="s">
        <v>33</v>
      </c>
      <c r="C968">
        <v>334</v>
      </c>
      <c r="D968">
        <v>3</v>
      </c>
      <c r="E968">
        <f t="shared" si="53"/>
        <v>331</v>
      </c>
      <c r="F968" t="s">
        <v>15</v>
      </c>
      <c r="G968" t="s">
        <v>108</v>
      </c>
    </row>
    <row r="969" spans="1:7" hidden="1" x14ac:dyDescent="0.25">
      <c r="A969" t="s">
        <v>8</v>
      </c>
      <c r="B969" t="s">
        <v>33</v>
      </c>
      <c r="C969">
        <v>349</v>
      </c>
      <c r="D969">
        <v>3</v>
      </c>
      <c r="E969">
        <f t="shared" si="53"/>
        <v>346</v>
      </c>
      <c r="F969" t="s">
        <v>15</v>
      </c>
      <c r="G969" t="s">
        <v>108</v>
      </c>
    </row>
    <row r="970" spans="1:7" hidden="1" x14ac:dyDescent="0.25">
      <c r="A970" t="s">
        <v>9</v>
      </c>
      <c r="B970" t="s">
        <v>33</v>
      </c>
      <c r="C970">
        <v>266</v>
      </c>
      <c r="D970">
        <v>3</v>
      </c>
      <c r="E970">
        <f t="shared" si="53"/>
        <v>263</v>
      </c>
      <c r="F970" t="s">
        <v>15</v>
      </c>
      <c r="G970" t="s">
        <v>108</v>
      </c>
    </row>
    <row r="971" spans="1:7" hidden="1" x14ac:dyDescent="0.25">
      <c r="A971" t="s">
        <v>10</v>
      </c>
      <c r="B971" t="s">
        <v>33</v>
      </c>
      <c r="C971">
        <v>356</v>
      </c>
      <c r="D971">
        <v>3</v>
      </c>
      <c r="E971">
        <f t="shared" si="53"/>
        <v>353</v>
      </c>
      <c r="F971" t="s">
        <v>15</v>
      </c>
      <c r="G971" t="s">
        <v>108</v>
      </c>
    </row>
    <row r="972" spans="1:7" hidden="1" x14ac:dyDescent="0.25">
      <c r="A972" t="s">
        <v>11</v>
      </c>
      <c r="B972" t="s">
        <v>33</v>
      </c>
      <c r="C972">
        <v>342</v>
      </c>
      <c r="D972">
        <v>3</v>
      </c>
      <c r="E972">
        <f t="shared" si="53"/>
        <v>339</v>
      </c>
      <c r="F972" t="s">
        <v>15</v>
      </c>
      <c r="G972" t="s">
        <v>108</v>
      </c>
    </row>
    <row r="973" spans="1:7" hidden="1" x14ac:dyDescent="0.25">
      <c r="A973" t="s">
        <v>12</v>
      </c>
      <c r="B973" t="s">
        <v>33</v>
      </c>
      <c r="C973">
        <v>363</v>
      </c>
      <c r="D973">
        <v>3</v>
      </c>
      <c r="E973">
        <f t="shared" si="53"/>
        <v>360</v>
      </c>
      <c r="F973" t="s">
        <v>15</v>
      </c>
      <c r="G973" t="s">
        <v>108</v>
      </c>
    </row>
    <row r="974" spans="1:7" hidden="1" x14ac:dyDescent="0.25">
      <c r="A974" t="s">
        <v>0</v>
      </c>
      <c r="B974" t="s">
        <v>33</v>
      </c>
      <c r="C974">
        <v>255</v>
      </c>
      <c r="D974">
        <v>3</v>
      </c>
      <c r="E974">
        <f t="shared" si="53"/>
        <v>252</v>
      </c>
      <c r="F974" t="s">
        <v>15</v>
      </c>
      <c r="G974" t="s">
        <v>109</v>
      </c>
    </row>
    <row r="975" spans="1:7" hidden="1" x14ac:dyDescent="0.25">
      <c r="A975" t="s">
        <v>2</v>
      </c>
      <c r="B975" t="s">
        <v>33</v>
      </c>
      <c r="C975">
        <v>290</v>
      </c>
      <c r="D975">
        <v>3</v>
      </c>
      <c r="E975">
        <f t="shared" si="53"/>
        <v>287</v>
      </c>
      <c r="F975" t="s">
        <v>15</v>
      </c>
      <c r="G975" t="s">
        <v>109</v>
      </c>
    </row>
    <row r="976" spans="1:7" hidden="1" x14ac:dyDescent="0.25">
      <c r="A976" t="s">
        <v>3</v>
      </c>
      <c r="B976" t="s">
        <v>33</v>
      </c>
      <c r="C976">
        <v>213</v>
      </c>
      <c r="D976">
        <v>3</v>
      </c>
      <c r="E976">
        <f t="shared" si="53"/>
        <v>210</v>
      </c>
      <c r="F976" t="s">
        <v>15</v>
      </c>
      <c r="G976" t="s">
        <v>109</v>
      </c>
    </row>
    <row r="977" spans="1:7" hidden="1" x14ac:dyDescent="0.25">
      <c r="A977" t="s">
        <v>4</v>
      </c>
      <c r="B977" t="s">
        <v>33</v>
      </c>
      <c r="C977">
        <v>306</v>
      </c>
      <c r="D977">
        <v>3</v>
      </c>
      <c r="E977">
        <f t="shared" si="53"/>
        <v>303</v>
      </c>
      <c r="F977" t="s">
        <v>15</v>
      </c>
      <c r="G977" t="s">
        <v>109</v>
      </c>
    </row>
    <row r="978" spans="1:7" hidden="1" x14ac:dyDescent="0.25">
      <c r="A978" t="s">
        <v>5</v>
      </c>
      <c r="B978" t="s">
        <v>33</v>
      </c>
      <c r="C978">
        <v>269</v>
      </c>
      <c r="D978">
        <v>3</v>
      </c>
      <c r="E978">
        <f t="shared" si="53"/>
        <v>266</v>
      </c>
      <c r="F978" t="s">
        <v>15</v>
      </c>
      <c r="G978" t="s">
        <v>109</v>
      </c>
    </row>
    <row r="979" spans="1:7" hidden="1" x14ac:dyDescent="0.25">
      <c r="A979" t="s">
        <v>6</v>
      </c>
      <c r="B979" t="s">
        <v>33</v>
      </c>
      <c r="C979">
        <v>228</v>
      </c>
      <c r="D979">
        <v>3</v>
      </c>
      <c r="E979">
        <f t="shared" si="53"/>
        <v>225</v>
      </c>
      <c r="F979" t="s">
        <v>15</v>
      </c>
      <c r="G979" t="s">
        <v>109</v>
      </c>
    </row>
    <row r="980" spans="1:7" hidden="1" x14ac:dyDescent="0.25">
      <c r="A980" t="s">
        <v>7</v>
      </c>
      <c r="B980" t="s">
        <v>33</v>
      </c>
      <c r="C980">
        <v>334</v>
      </c>
      <c r="D980">
        <v>3</v>
      </c>
      <c r="E980">
        <f t="shared" si="53"/>
        <v>331</v>
      </c>
      <c r="F980" t="s">
        <v>15</v>
      </c>
      <c r="G980" t="s">
        <v>109</v>
      </c>
    </row>
    <row r="981" spans="1:7" hidden="1" x14ac:dyDescent="0.25">
      <c r="A981" t="s">
        <v>8</v>
      </c>
      <c r="B981" t="s">
        <v>33</v>
      </c>
      <c r="C981">
        <v>349</v>
      </c>
      <c r="D981">
        <v>3</v>
      </c>
      <c r="E981">
        <f t="shared" si="53"/>
        <v>346</v>
      </c>
      <c r="F981" t="s">
        <v>15</v>
      </c>
      <c r="G981" t="s">
        <v>109</v>
      </c>
    </row>
    <row r="982" spans="1:7" hidden="1" x14ac:dyDescent="0.25">
      <c r="A982" t="s">
        <v>9</v>
      </c>
      <c r="B982" t="s">
        <v>33</v>
      </c>
      <c r="C982">
        <v>266</v>
      </c>
      <c r="D982">
        <v>3</v>
      </c>
      <c r="E982">
        <f t="shared" si="53"/>
        <v>263</v>
      </c>
      <c r="F982" t="s">
        <v>15</v>
      </c>
      <c r="G982" t="s">
        <v>109</v>
      </c>
    </row>
    <row r="983" spans="1:7" hidden="1" x14ac:dyDescent="0.25">
      <c r="A983" t="s">
        <v>10</v>
      </c>
      <c r="B983" t="s">
        <v>33</v>
      </c>
      <c r="C983">
        <v>356</v>
      </c>
      <c r="D983">
        <v>3</v>
      </c>
      <c r="E983">
        <f t="shared" si="53"/>
        <v>353</v>
      </c>
      <c r="F983" t="s">
        <v>15</v>
      </c>
      <c r="G983" t="s">
        <v>109</v>
      </c>
    </row>
    <row r="984" spans="1:7" hidden="1" x14ac:dyDescent="0.25">
      <c r="A984" t="s">
        <v>11</v>
      </c>
      <c r="B984" t="s">
        <v>33</v>
      </c>
      <c r="C984">
        <v>342</v>
      </c>
      <c r="D984">
        <v>3</v>
      </c>
      <c r="E984">
        <f t="shared" si="53"/>
        <v>339</v>
      </c>
      <c r="F984" t="s">
        <v>15</v>
      </c>
      <c r="G984" t="s">
        <v>109</v>
      </c>
    </row>
    <row r="985" spans="1:7" hidden="1" x14ac:dyDescent="0.25">
      <c r="A985" t="s">
        <v>12</v>
      </c>
      <c r="B985" t="s">
        <v>33</v>
      </c>
      <c r="C985">
        <v>363</v>
      </c>
      <c r="D985">
        <v>3</v>
      </c>
      <c r="E985">
        <f t="shared" si="53"/>
        <v>360</v>
      </c>
      <c r="F985" t="s">
        <v>15</v>
      </c>
      <c r="G985" t="s">
        <v>109</v>
      </c>
    </row>
    <row r="986" spans="1:7" hidden="1" x14ac:dyDescent="0.25">
      <c r="A986" t="s">
        <v>0</v>
      </c>
      <c r="B986" t="s">
        <v>33</v>
      </c>
      <c r="C986">
        <v>275</v>
      </c>
      <c r="D986">
        <v>3</v>
      </c>
      <c r="E986">
        <f>ABS(C986-D986)</f>
        <v>272</v>
      </c>
      <c r="F986" t="s">
        <v>142</v>
      </c>
      <c r="G986" t="s">
        <v>108</v>
      </c>
    </row>
    <row r="987" spans="1:7" hidden="1" x14ac:dyDescent="0.25">
      <c r="A987" t="s">
        <v>2</v>
      </c>
      <c r="B987" t="s">
        <v>33</v>
      </c>
      <c r="C987">
        <v>322</v>
      </c>
      <c r="D987">
        <v>3</v>
      </c>
      <c r="E987">
        <f t="shared" ref="E987:E1009" si="54">ABS(C987-D987)</f>
        <v>319</v>
      </c>
      <c r="F987" t="s">
        <v>142</v>
      </c>
      <c r="G987" t="s">
        <v>108</v>
      </c>
    </row>
    <row r="988" spans="1:7" hidden="1" x14ac:dyDescent="0.25">
      <c r="A988" t="s">
        <v>3</v>
      </c>
      <c r="B988" t="s">
        <v>33</v>
      </c>
      <c r="C988">
        <v>259</v>
      </c>
      <c r="D988">
        <v>3</v>
      </c>
      <c r="E988">
        <f t="shared" si="54"/>
        <v>256</v>
      </c>
      <c r="F988" t="s">
        <v>142</v>
      </c>
      <c r="G988" t="s">
        <v>108</v>
      </c>
    </row>
    <row r="989" spans="1:7" hidden="1" x14ac:dyDescent="0.25">
      <c r="A989" t="s">
        <v>4</v>
      </c>
      <c r="B989" t="s">
        <v>33</v>
      </c>
      <c r="C989">
        <v>350</v>
      </c>
      <c r="D989">
        <v>3</v>
      </c>
      <c r="E989">
        <f t="shared" si="54"/>
        <v>347</v>
      </c>
      <c r="F989" t="s">
        <v>142</v>
      </c>
      <c r="G989" t="s">
        <v>108</v>
      </c>
    </row>
    <row r="990" spans="1:7" hidden="1" x14ac:dyDescent="0.25">
      <c r="A990" t="s">
        <v>5</v>
      </c>
      <c r="B990" t="s">
        <v>33</v>
      </c>
      <c r="C990">
        <v>298</v>
      </c>
      <c r="D990">
        <v>3</v>
      </c>
      <c r="E990">
        <f t="shared" si="54"/>
        <v>295</v>
      </c>
      <c r="F990" t="s">
        <v>142</v>
      </c>
      <c r="G990" t="s">
        <v>108</v>
      </c>
    </row>
    <row r="991" spans="1:7" hidden="1" x14ac:dyDescent="0.25">
      <c r="A991" t="s">
        <v>6</v>
      </c>
      <c r="B991" t="s">
        <v>33</v>
      </c>
      <c r="C991">
        <v>272</v>
      </c>
      <c r="D991">
        <v>3</v>
      </c>
      <c r="E991">
        <f t="shared" si="54"/>
        <v>269</v>
      </c>
      <c r="F991" t="s">
        <v>142</v>
      </c>
      <c r="G991" t="s">
        <v>108</v>
      </c>
    </row>
    <row r="992" spans="1:7" hidden="1" x14ac:dyDescent="0.25">
      <c r="A992" t="s">
        <v>7</v>
      </c>
      <c r="B992" t="s">
        <v>33</v>
      </c>
      <c r="C992">
        <v>386</v>
      </c>
      <c r="D992">
        <v>3</v>
      </c>
      <c r="E992">
        <f t="shared" si="54"/>
        <v>383</v>
      </c>
      <c r="F992" t="s">
        <v>142</v>
      </c>
      <c r="G992" t="s">
        <v>108</v>
      </c>
    </row>
    <row r="993" spans="1:7" hidden="1" x14ac:dyDescent="0.25">
      <c r="A993" t="s">
        <v>8</v>
      </c>
      <c r="B993" t="s">
        <v>33</v>
      </c>
      <c r="C993">
        <v>393</v>
      </c>
      <c r="D993">
        <v>3</v>
      </c>
      <c r="E993">
        <f t="shared" si="54"/>
        <v>390</v>
      </c>
      <c r="F993" t="s">
        <v>142</v>
      </c>
      <c r="G993" t="s">
        <v>108</v>
      </c>
    </row>
    <row r="994" spans="1:7" hidden="1" x14ac:dyDescent="0.25">
      <c r="A994" t="s">
        <v>9</v>
      </c>
      <c r="B994" t="s">
        <v>33</v>
      </c>
      <c r="C994">
        <v>303</v>
      </c>
      <c r="D994">
        <v>3</v>
      </c>
      <c r="E994">
        <f t="shared" si="54"/>
        <v>300</v>
      </c>
      <c r="F994" t="s">
        <v>142</v>
      </c>
      <c r="G994" t="s">
        <v>108</v>
      </c>
    </row>
    <row r="995" spans="1:7" hidden="1" x14ac:dyDescent="0.25">
      <c r="A995" t="s">
        <v>10</v>
      </c>
      <c r="B995" t="s">
        <v>33</v>
      </c>
      <c r="C995">
        <v>395</v>
      </c>
      <c r="D995">
        <v>3</v>
      </c>
      <c r="E995">
        <f t="shared" si="54"/>
        <v>392</v>
      </c>
      <c r="F995" t="s">
        <v>142</v>
      </c>
      <c r="G995" t="s">
        <v>108</v>
      </c>
    </row>
    <row r="996" spans="1:7" hidden="1" x14ac:dyDescent="0.25">
      <c r="A996" t="s">
        <v>11</v>
      </c>
      <c r="B996" t="s">
        <v>33</v>
      </c>
      <c r="C996">
        <v>382</v>
      </c>
      <c r="D996">
        <v>3</v>
      </c>
      <c r="E996">
        <f t="shared" si="54"/>
        <v>379</v>
      </c>
      <c r="F996" t="s">
        <v>142</v>
      </c>
      <c r="G996" t="s">
        <v>108</v>
      </c>
    </row>
    <row r="997" spans="1:7" hidden="1" x14ac:dyDescent="0.25">
      <c r="A997" t="s">
        <v>12</v>
      </c>
      <c r="B997" t="s">
        <v>33</v>
      </c>
      <c r="C997">
        <v>400</v>
      </c>
      <c r="D997">
        <v>3</v>
      </c>
      <c r="E997">
        <f t="shared" si="54"/>
        <v>397</v>
      </c>
      <c r="F997" t="s">
        <v>142</v>
      </c>
      <c r="G997" t="s">
        <v>108</v>
      </c>
    </row>
    <row r="998" spans="1:7" hidden="1" x14ac:dyDescent="0.25">
      <c r="A998" t="s">
        <v>0</v>
      </c>
      <c r="B998" t="s">
        <v>33</v>
      </c>
      <c r="C998">
        <v>275</v>
      </c>
      <c r="D998">
        <v>3</v>
      </c>
      <c r="E998">
        <f t="shared" si="54"/>
        <v>272</v>
      </c>
      <c r="F998" t="s">
        <v>142</v>
      </c>
      <c r="G998" t="s">
        <v>109</v>
      </c>
    </row>
    <row r="999" spans="1:7" hidden="1" x14ac:dyDescent="0.25">
      <c r="A999" t="s">
        <v>2</v>
      </c>
      <c r="B999" t="s">
        <v>33</v>
      </c>
      <c r="C999">
        <v>322</v>
      </c>
      <c r="D999">
        <v>3</v>
      </c>
      <c r="E999">
        <f t="shared" si="54"/>
        <v>319</v>
      </c>
      <c r="F999" t="s">
        <v>142</v>
      </c>
      <c r="G999" t="s">
        <v>109</v>
      </c>
    </row>
    <row r="1000" spans="1:7" hidden="1" x14ac:dyDescent="0.25">
      <c r="A1000" t="s">
        <v>3</v>
      </c>
      <c r="B1000" t="s">
        <v>33</v>
      </c>
      <c r="C1000">
        <v>259</v>
      </c>
      <c r="D1000">
        <v>3</v>
      </c>
      <c r="E1000">
        <f t="shared" si="54"/>
        <v>256</v>
      </c>
      <c r="F1000" t="s">
        <v>142</v>
      </c>
      <c r="G1000" t="s">
        <v>109</v>
      </c>
    </row>
    <row r="1001" spans="1:7" hidden="1" x14ac:dyDescent="0.25">
      <c r="A1001" t="s">
        <v>4</v>
      </c>
      <c r="B1001" t="s">
        <v>33</v>
      </c>
      <c r="C1001">
        <v>350</v>
      </c>
      <c r="D1001">
        <v>3</v>
      </c>
      <c r="E1001">
        <f t="shared" si="54"/>
        <v>347</v>
      </c>
      <c r="F1001" t="s">
        <v>142</v>
      </c>
      <c r="G1001" t="s">
        <v>109</v>
      </c>
    </row>
    <row r="1002" spans="1:7" hidden="1" x14ac:dyDescent="0.25">
      <c r="A1002" t="s">
        <v>5</v>
      </c>
      <c r="B1002" t="s">
        <v>33</v>
      </c>
      <c r="C1002">
        <v>298</v>
      </c>
      <c r="D1002">
        <v>3</v>
      </c>
      <c r="E1002">
        <f t="shared" si="54"/>
        <v>295</v>
      </c>
      <c r="F1002" t="s">
        <v>142</v>
      </c>
      <c r="G1002" t="s">
        <v>109</v>
      </c>
    </row>
    <row r="1003" spans="1:7" hidden="1" x14ac:dyDescent="0.25">
      <c r="A1003" t="s">
        <v>6</v>
      </c>
      <c r="B1003" t="s">
        <v>33</v>
      </c>
      <c r="C1003">
        <v>272</v>
      </c>
      <c r="D1003">
        <v>3</v>
      </c>
      <c r="E1003">
        <f t="shared" si="54"/>
        <v>269</v>
      </c>
      <c r="F1003" t="s">
        <v>142</v>
      </c>
      <c r="G1003" t="s">
        <v>109</v>
      </c>
    </row>
    <row r="1004" spans="1:7" hidden="1" x14ac:dyDescent="0.25">
      <c r="A1004" t="s">
        <v>7</v>
      </c>
      <c r="B1004" t="s">
        <v>33</v>
      </c>
      <c r="C1004">
        <v>386</v>
      </c>
      <c r="D1004">
        <v>3</v>
      </c>
      <c r="E1004">
        <f t="shared" si="54"/>
        <v>383</v>
      </c>
      <c r="F1004" t="s">
        <v>142</v>
      </c>
      <c r="G1004" t="s">
        <v>109</v>
      </c>
    </row>
    <row r="1005" spans="1:7" hidden="1" x14ac:dyDescent="0.25">
      <c r="A1005" t="s">
        <v>8</v>
      </c>
      <c r="B1005" t="s">
        <v>33</v>
      </c>
      <c r="C1005">
        <v>393</v>
      </c>
      <c r="D1005">
        <v>3</v>
      </c>
      <c r="E1005">
        <f t="shared" si="54"/>
        <v>390</v>
      </c>
      <c r="F1005" t="s">
        <v>142</v>
      </c>
      <c r="G1005" t="s">
        <v>109</v>
      </c>
    </row>
    <row r="1006" spans="1:7" hidden="1" x14ac:dyDescent="0.25">
      <c r="A1006" t="s">
        <v>9</v>
      </c>
      <c r="B1006" t="s">
        <v>33</v>
      </c>
      <c r="C1006">
        <v>303</v>
      </c>
      <c r="D1006">
        <v>3</v>
      </c>
      <c r="E1006">
        <f t="shared" si="54"/>
        <v>300</v>
      </c>
      <c r="F1006" t="s">
        <v>142</v>
      </c>
      <c r="G1006" t="s">
        <v>109</v>
      </c>
    </row>
    <row r="1007" spans="1:7" hidden="1" x14ac:dyDescent="0.25">
      <c r="A1007" t="s">
        <v>10</v>
      </c>
      <c r="B1007" t="s">
        <v>33</v>
      </c>
      <c r="C1007">
        <v>395</v>
      </c>
      <c r="D1007">
        <v>3</v>
      </c>
      <c r="E1007">
        <f t="shared" si="54"/>
        <v>392</v>
      </c>
      <c r="F1007" t="s">
        <v>142</v>
      </c>
      <c r="G1007" t="s">
        <v>109</v>
      </c>
    </row>
    <row r="1008" spans="1:7" hidden="1" x14ac:dyDescent="0.25">
      <c r="A1008" t="s">
        <v>11</v>
      </c>
      <c r="B1008" t="s">
        <v>33</v>
      </c>
      <c r="C1008">
        <v>382</v>
      </c>
      <c r="D1008">
        <v>3</v>
      </c>
      <c r="E1008">
        <f t="shared" si="54"/>
        <v>379</v>
      </c>
      <c r="F1008" t="s">
        <v>142</v>
      </c>
      <c r="G1008" t="s">
        <v>109</v>
      </c>
    </row>
    <row r="1009" spans="1:7" hidden="1" x14ac:dyDescent="0.25">
      <c r="A1009" t="s">
        <v>12</v>
      </c>
      <c r="B1009" t="s">
        <v>33</v>
      </c>
      <c r="C1009">
        <v>400</v>
      </c>
      <c r="D1009">
        <v>3</v>
      </c>
      <c r="E1009">
        <f t="shared" si="54"/>
        <v>397</v>
      </c>
      <c r="F1009" t="s">
        <v>142</v>
      </c>
      <c r="G1009" t="s">
        <v>109</v>
      </c>
    </row>
    <row r="1010" spans="1:7" x14ac:dyDescent="0.25">
      <c r="A1010" t="s">
        <v>4</v>
      </c>
      <c r="B1010" t="s">
        <v>34</v>
      </c>
      <c r="C1010">
        <v>0</v>
      </c>
      <c r="D1010">
        <v>0</v>
      </c>
      <c r="E1010">
        <f t="shared" ref="E1010:E1021" si="55">ABS(C1010-D1010)</f>
        <v>0</v>
      </c>
      <c r="F1010" t="s">
        <v>16</v>
      </c>
      <c r="G1010" t="s">
        <v>108</v>
      </c>
    </row>
    <row r="1011" spans="1:7" x14ac:dyDescent="0.25">
      <c r="A1011" t="s">
        <v>8</v>
      </c>
      <c r="B1011" t="s">
        <v>34</v>
      </c>
      <c r="C1011">
        <v>0</v>
      </c>
      <c r="D1011">
        <v>0</v>
      </c>
      <c r="E1011">
        <f t="shared" si="55"/>
        <v>0</v>
      </c>
      <c r="F1011" t="s">
        <v>16</v>
      </c>
      <c r="G1011" t="s">
        <v>108</v>
      </c>
    </row>
    <row r="1012" spans="1:7" x14ac:dyDescent="0.25">
      <c r="A1012" t="s">
        <v>12</v>
      </c>
      <c r="B1012" t="s">
        <v>34</v>
      </c>
      <c r="C1012">
        <v>0</v>
      </c>
      <c r="D1012">
        <v>0</v>
      </c>
      <c r="E1012">
        <f t="shared" si="55"/>
        <v>0</v>
      </c>
      <c r="F1012" t="s">
        <v>16</v>
      </c>
      <c r="G1012" t="s">
        <v>108</v>
      </c>
    </row>
    <row r="1013" spans="1:7" x14ac:dyDescent="0.25">
      <c r="A1013" t="s">
        <v>2</v>
      </c>
      <c r="B1013" t="s">
        <v>34</v>
      </c>
      <c r="C1013">
        <v>0</v>
      </c>
      <c r="D1013">
        <v>0</v>
      </c>
      <c r="E1013">
        <f t="shared" si="55"/>
        <v>0</v>
      </c>
      <c r="F1013" t="s">
        <v>16</v>
      </c>
      <c r="G1013" t="s">
        <v>108</v>
      </c>
    </row>
    <row r="1014" spans="1:7" x14ac:dyDescent="0.25">
      <c r="A1014" t="s">
        <v>0</v>
      </c>
      <c r="B1014" t="s">
        <v>34</v>
      </c>
      <c r="C1014">
        <v>0</v>
      </c>
      <c r="D1014">
        <v>0</v>
      </c>
      <c r="E1014">
        <f t="shared" si="55"/>
        <v>0</v>
      </c>
      <c r="F1014" t="s">
        <v>16</v>
      </c>
      <c r="G1014" t="s">
        <v>108</v>
      </c>
    </row>
    <row r="1015" spans="1:7" x14ac:dyDescent="0.25">
      <c r="A1015" t="s">
        <v>7</v>
      </c>
      <c r="B1015" t="s">
        <v>34</v>
      </c>
      <c r="C1015">
        <v>0</v>
      </c>
      <c r="D1015">
        <v>0</v>
      </c>
      <c r="E1015">
        <f t="shared" si="55"/>
        <v>0</v>
      </c>
      <c r="F1015" t="s">
        <v>16</v>
      </c>
      <c r="G1015" t="s">
        <v>108</v>
      </c>
    </row>
    <row r="1016" spans="1:7" x14ac:dyDescent="0.25">
      <c r="A1016" t="s">
        <v>6</v>
      </c>
      <c r="B1016" t="s">
        <v>34</v>
      </c>
      <c r="C1016">
        <v>0</v>
      </c>
      <c r="D1016">
        <v>0</v>
      </c>
      <c r="E1016">
        <f t="shared" si="55"/>
        <v>0</v>
      </c>
      <c r="F1016" t="s">
        <v>16</v>
      </c>
      <c r="G1016" t="s">
        <v>108</v>
      </c>
    </row>
    <row r="1017" spans="1:7" x14ac:dyDescent="0.25">
      <c r="A1017" t="s">
        <v>3</v>
      </c>
      <c r="B1017" t="s">
        <v>34</v>
      </c>
      <c r="C1017">
        <v>0</v>
      </c>
      <c r="D1017">
        <v>0</v>
      </c>
      <c r="E1017">
        <f t="shared" si="55"/>
        <v>0</v>
      </c>
      <c r="F1017" t="s">
        <v>16</v>
      </c>
      <c r="G1017" t="s">
        <v>108</v>
      </c>
    </row>
    <row r="1018" spans="1:7" x14ac:dyDescent="0.25">
      <c r="A1018" t="s">
        <v>5</v>
      </c>
      <c r="B1018" t="s">
        <v>34</v>
      </c>
      <c r="C1018">
        <v>0</v>
      </c>
      <c r="D1018">
        <v>0</v>
      </c>
      <c r="E1018">
        <f t="shared" si="55"/>
        <v>0</v>
      </c>
      <c r="F1018" t="s">
        <v>16</v>
      </c>
      <c r="G1018" t="s">
        <v>108</v>
      </c>
    </row>
    <row r="1019" spans="1:7" x14ac:dyDescent="0.25">
      <c r="A1019" t="s">
        <v>11</v>
      </c>
      <c r="B1019" t="s">
        <v>34</v>
      </c>
      <c r="C1019">
        <v>0</v>
      </c>
      <c r="D1019">
        <v>0</v>
      </c>
      <c r="E1019">
        <f t="shared" si="55"/>
        <v>0</v>
      </c>
      <c r="F1019" t="s">
        <v>16</v>
      </c>
      <c r="G1019" t="s">
        <v>108</v>
      </c>
    </row>
    <row r="1020" spans="1:7" x14ac:dyDescent="0.25">
      <c r="A1020" t="s">
        <v>10</v>
      </c>
      <c r="B1020" t="s">
        <v>34</v>
      </c>
      <c r="C1020">
        <v>0</v>
      </c>
      <c r="D1020">
        <v>0</v>
      </c>
      <c r="E1020">
        <f t="shared" si="55"/>
        <v>0</v>
      </c>
      <c r="F1020" t="s">
        <v>16</v>
      </c>
      <c r="G1020" t="s">
        <v>108</v>
      </c>
    </row>
    <row r="1021" spans="1:7" x14ac:dyDescent="0.25">
      <c r="A1021" t="s">
        <v>9</v>
      </c>
      <c r="B1021" t="s">
        <v>34</v>
      </c>
      <c r="C1021">
        <v>0</v>
      </c>
      <c r="D1021">
        <v>0</v>
      </c>
      <c r="E1021">
        <f t="shared" si="55"/>
        <v>0</v>
      </c>
      <c r="F1021" t="s">
        <v>16</v>
      </c>
      <c r="G1021" t="s">
        <v>108</v>
      </c>
    </row>
    <row r="1022" spans="1:7" hidden="1" x14ac:dyDescent="0.25">
      <c r="A1022" t="s">
        <v>0</v>
      </c>
      <c r="B1022" t="s">
        <v>34</v>
      </c>
      <c r="C1022">
        <v>0</v>
      </c>
      <c r="D1022">
        <v>3</v>
      </c>
      <c r="E1022">
        <f t="shared" ref="E1022:E1033" si="56">ABS(C1022-D1022)</f>
        <v>3</v>
      </c>
      <c r="F1022" t="s">
        <v>16</v>
      </c>
      <c r="G1022" t="s">
        <v>109</v>
      </c>
    </row>
    <row r="1023" spans="1:7" hidden="1" x14ac:dyDescent="0.25">
      <c r="A1023" t="s">
        <v>2</v>
      </c>
      <c r="B1023" t="s">
        <v>34</v>
      </c>
      <c r="C1023">
        <v>0</v>
      </c>
      <c r="D1023">
        <v>3</v>
      </c>
      <c r="E1023">
        <f t="shared" si="56"/>
        <v>3</v>
      </c>
      <c r="F1023" t="s">
        <v>16</v>
      </c>
      <c r="G1023" t="s">
        <v>109</v>
      </c>
    </row>
    <row r="1024" spans="1:7" hidden="1" x14ac:dyDescent="0.25">
      <c r="A1024" t="s">
        <v>3</v>
      </c>
      <c r="B1024" t="s">
        <v>34</v>
      </c>
      <c r="C1024">
        <v>0</v>
      </c>
      <c r="D1024">
        <v>3</v>
      </c>
      <c r="E1024">
        <f t="shared" si="56"/>
        <v>3</v>
      </c>
      <c r="F1024" t="s">
        <v>16</v>
      </c>
      <c r="G1024" t="s">
        <v>109</v>
      </c>
    </row>
    <row r="1025" spans="1:7" hidden="1" x14ac:dyDescent="0.25">
      <c r="A1025" t="s">
        <v>4</v>
      </c>
      <c r="B1025" t="s">
        <v>34</v>
      </c>
      <c r="C1025">
        <v>0</v>
      </c>
      <c r="D1025">
        <v>3</v>
      </c>
      <c r="E1025">
        <f t="shared" si="56"/>
        <v>3</v>
      </c>
      <c r="F1025" t="s">
        <v>16</v>
      </c>
      <c r="G1025" t="s">
        <v>109</v>
      </c>
    </row>
    <row r="1026" spans="1:7" hidden="1" x14ac:dyDescent="0.25">
      <c r="A1026" t="s">
        <v>5</v>
      </c>
      <c r="B1026" t="s">
        <v>34</v>
      </c>
      <c r="C1026">
        <v>0</v>
      </c>
      <c r="D1026">
        <v>3</v>
      </c>
      <c r="E1026">
        <f t="shared" si="56"/>
        <v>3</v>
      </c>
      <c r="F1026" t="s">
        <v>16</v>
      </c>
      <c r="G1026" t="s">
        <v>109</v>
      </c>
    </row>
    <row r="1027" spans="1:7" hidden="1" x14ac:dyDescent="0.25">
      <c r="A1027" t="s">
        <v>6</v>
      </c>
      <c r="B1027" t="s">
        <v>34</v>
      </c>
      <c r="C1027">
        <v>0</v>
      </c>
      <c r="D1027">
        <v>3</v>
      </c>
      <c r="E1027">
        <f t="shared" si="56"/>
        <v>3</v>
      </c>
      <c r="F1027" t="s">
        <v>16</v>
      </c>
      <c r="G1027" t="s">
        <v>109</v>
      </c>
    </row>
    <row r="1028" spans="1:7" hidden="1" x14ac:dyDescent="0.25">
      <c r="A1028" t="s">
        <v>7</v>
      </c>
      <c r="B1028" t="s">
        <v>34</v>
      </c>
      <c r="C1028">
        <v>0</v>
      </c>
      <c r="D1028">
        <v>3</v>
      </c>
      <c r="E1028">
        <f t="shared" si="56"/>
        <v>3</v>
      </c>
      <c r="F1028" t="s">
        <v>16</v>
      </c>
      <c r="G1028" t="s">
        <v>109</v>
      </c>
    </row>
    <row r="1029" spans="1:7" hidden="1" x14ac:dyDescent="0.25">
      <c r="A1029" t="s">
        <v>8</v>
      </c>
      <c r="B1029" t="s">
        <v>34</v>
      </c>
      <c r="C1029">
        <v>0</v>
      </c>
      <c r="D1029">
        <v>3</v>
      </c>
      <c r="E1029">
        <f t="shared" si="56"/>
        <v>3</v>
      </c>
      <c r="F1029" t="s">
        <v>16</v>
      </c>
      <c r="G1029" t="s">
        <v>109</v>
      </c>
    </row>
    <row r="1030" spans="1:7" hidden="1" x14ac:dyDescent="0.25">
      <c r="A1030" t="s">
        <v>9</v>
      </c>
      <c r="B1030" t="s">
        <v>34</v>
      </c>
      <c r="C1030">
        <v>0</v>
      </c>
      <c r="D1030">
        <v>3</v>
      </c>
      <c r="E1030">
        <f t="shared" si="56"/>
        <v>3</v>
      </c>
      <c r="F1030" t="s">
        <v>16</v>
      </c>
      <c r="G1030" t="s">
        <v>109</v>
      </c>
    </row>
    <row r="1031" spans="1:7" hidden="1" x14ac:dyDescent="0.25">
      <c r="A1031" t="s">
        <v>10</v>
      </c>
      <c r="B1031" t="s">
        <v>34</v>
      </c>
      <c r="C1031">
        <v>0</v>
      </c>
      <c r="D1031">
        <v>3</v>
      </c>
      <c r="E1031">
        <f t="shared" si="56"/>
        <v>3</v>
      </c>
      <c r="F1031" t="s">
        <v>16</v>
      </c>
      <c r="G1031" t="s">
        <v>109</v>
      </c>
    </row>
    <row r="1032" spans="1:7" hidden="1" x14ac:dyDescent="0.25">
      <c r="A1032" t="s">
        <v>11</v>
      </c>
      <c r="B1032" t="s">
        <v>34</v>
      </c>
      <c r="C1032">
        <v>0</v>
      </c>
      <c r="D1032">
        <v>3</v>
      </c>
      <c r="E1032">
        <f t="shared" si="56"/>
        <v>3</v>
      </c>
      <c r="F1032" t="s">
        <v>16</v>
      </c>
      <c r="G1032" t="s">
        <v>109</v>
      </c>
    </row>
    <row r="1033" spans="1:7" hidden="1" x14ac:dyDescent="0.25">
      <c r="A1033" t="s">
        <v>12</v>
      </c>
      <c r="B1033" t="s">
        <v>34</v>
      </c>
      <c r="C1033">
        <v>0</v>
      </c>
      <c r="D1033">
        <v>3</v>
      </c>
      <c r="E1033">
        <f t="shared" si="56"/>
        <v>3</v>
      </c>
      <c r="F1033" t="s">
        <v>16</v>
      </c>
      <c r="G1033" t="s">
        <v>109</v>
      </c>
    </row>
    <row r="1034" spans="1:7" hidden="1" x14ac:dyDescent="0.25">
      <c r="A1034" t="s">
        <v>0</v>
      </c>
      <c r="B1034" t="s">
        <v>34</v>
      </c>
      <c r="C1034">
        <v>70</v>
      </c>
      <c r="D1034">
        <v>3</v>
      </c>
      <c r="E1034">
        <f>ABS(C1034-D1034)</f>
        <v>67</v>
      </c>
      <c r="F1034" t="s">
        <v>15</v>
      </c>
      <c r="G1034" t="s">
        <v>108</v>
      </c>
    </row>
    <row r="1035" spans="1:7" hidden="1" x14ac:dyDescent="0.25">
      <c r="A1035" t="s">
        <v>2</v>
      </c>
      <c r="B1035" t="s">
        <v>34</v>
      </c>
      <c r="C1035">
        <v>50</v>
      </c>
      <c r="D1035">
        <v>3</v>
      </c>
      <c r="E1035">
        <f t="shared" ref="E1035:E1057" si="57">ABS(C1035-D1035)</f>
        <v>47</v>
      </c>
      <c r="F1035" t="s">
        <v>15</v>
      </c>
      <c r="G1035" t="s">
        <v>108</v>
      </c>
    </row>
    <row r="1036" spans="1:7" hidden="1" x14ac:dyDescent="0.25">
      <c r="A1036" t="s">
        <v>3</v>
      </c>
      <c r="B1036" t="s">
        <v>34</v>
      </c>
      <c r="C1036">
        <v>83</v>
      </c>
      <c r="D1036">
        <v>3</v>
      </c>
      <c r="E1036">
        <f t="shared" si="57"/>
        <v>80</v>
      </c>
      <c r="F1036" t="s">
        <v>15</v>
      </c>
      <c r="G1036" t="s">
        <v>108</v>
      </c>
    </row>
    <row r="1037" spans="1:7" hidden="1" x14ac:dyDescent="0.25">
      <c r="A1037" t="s">
        <v>4</v>
      </c>
      <c r="B1037" t="s">
        <v>34</v>
      </c>
      <c r="C1037">
        <v>66</v>
      </c>
      <c r="D1037">
        <v>3</v>
      </c>
      <c r="E1037">
        <f t="shared" si="57"/>
        <v>63</v>
      </c>
      <c r="F1037" t="s">
        <v>15</v>
      </c>
      <c r="G1037" t="s">
        <v>108</v>
      </c>
    </row>
    <row r="1038" spans="1:7" hidden="1" x14ac:dyDescent="0.25">
      <c r="A1038" t="s">
        <v>5</v>
      </c>
      <c r="B1038" t="s">
        <v>34</v>
      </c>
      <c r="C1038">
        <v>72</v>
      </c>
      <c r="D1038">
        <v>3</v>
      </c>
      <c r="E1038">
        <f t="shared" si="57"/>
        <v>69</v>
      </c>
      <c r="F1038" t="s">
        <v>15</v>
      </c>
      <c r="G1038" t="s">
        <v>108</v>
      </c>
    </row>
    <row r="1039" spans="1:7" hidden="1" x14ac:dyDescent="0.25">
      <c r="A1039" t="s">
        <v>6</v>
      </c>
      <c r="B1039" t="s">
        <v>34</v>
      </c>
      <c r="C1039">
        <v>74</v>
      </c>
      <c r="D1039">
        <v>3</v>
      </c>
      <c r="E1039">
        <f t="shared" si="57"/>
        <v>71</v>
      </c>
      <c r="F1039" t="s">
        <v>15</v>
      </c>
      <c r="G1039" t="s">
        <v>108</v>
      </c>
    </row>
    <row r="1040" spans="1:7" hidden="1" x14ac:dyDescent="0.25">
      <c r="A1040" t="s">
        <v>7</v>
      </c>
      <c r="B1040" t="s">
        <v>34</v>
      </c>
      <c r="C1040">
        <v>60</v>
      </c>
      <c r="D1040">
        <v>3</v>
      </c>
      <c r="E1040">
        <f t="shared" si="57"/>
        <v>57</v>
      </c>
      <c r="F1040" t="s">
        <v>15</v>
      </c>
      <c r="G1040" t="s">
        <v>108</v>
      </c>
    </row>
    <row r="1041" spans="1:7" hidden="1" x14ac:dyDescent="0.25">
      <c r="A1041" t="s">
        <v>8</v>
      </c>
      <c r="B1041" t="s">
        <v>34</v>
      </c>
      <c r="C1041">
        <v>57</v>
      </c>
      <c r="D1041">
        <v>3</v>
      </c>
      <c r="E1041">
        <f t="shared" si="57"/>
        <v>54</v>
      </c>
      <c r="F1041" t="s">
        <v>15</v>
      </c>
      <c r="G1041" t="s">
        <v>108</v>
      </c>
    </row>
    <row r="1042" spans="1:7" hidden="1" x14ac:dyDescent="0.25">
      <c r="A1042" t="s">
        <v>9</v>
      </c>
      <c r="B1042" t="s">
        <v>34</v>
      </c>
      <c r="C1042">
        <v>73</v>
      </c>
      <c r="D1042">
        <v>3</v>
      </c>
      <c r="E1042">
        <f t="shared" si="57"/>
        <v>70</v>
      </c>
      <c r="F1042" t="s">
        <v>15</v>
      </c>
      <c r="G1042" t="s">
        <v>108</v>
      </c>
    </row>
    <row r="1043" spans="1:7" hidden="1" x14ac:dyDescent="0.25">
      <c r="A1043" t="s">
        <v>10</v>
      </c>
      <c r="B1043" t="s">
        <v>34</v>
      </c>
      <c r="C1043">
        <v>67</v>
      </c>
      <c r="D1043">
        <v>3</v>
      </c>
      <c r="E1043">
        <f t="shared" si="57"/>
        <v>64</v>
      </c>
      <c r="F1043" t="s">
        <v>15</v>
      </c>
      <c r="G1043" t="s">
        <v>108</v>
      </c>
    </row>
    <row r="1044" spans="1:7" hidden="1" x14ac:dyDescent="0.25">
      <c r="A1044" t="s">
        <v>11</v>
      </c>
      <c r="B1044" t="s">
        <v>34</v>
      </c>
      <c r="C1044">
        <v>65</v>
      </c>
      <c r="D1044">
        <v>3</v>
      </c>
      <c r="E1044">
        <f t="shared" si="57"/>
        <v>62</v>
      </c>
      <c r="F1044" t="s">
        <v>15</v>
      </c>
      <c r="G1044" t="s">
        <v>108</v>
      </c>
    </row>
    <row r="1045" spans="1:7" hidden="1" x14ac:dyDescent="0.25">
      <c r="A1045" t="s">
        <v>12</v>
      </c>
      <c r="B1045" t="s">
        <v>34</v>
      </c>
      <c r="C1045">
        <v>81</v>
      </c>
      <c r="D1045">
        <v>3</v>
      </c>
      <c r="E1045">
        <f t="shared" si="57"/>
        <v>78</v>
      </c>
      <c r="F1045" t="s">
        <v>15</v>
      </c>
      <c r="G1045" t="s">
        <v>108</v>
      </c>
    </row>
    <row r="1046" spans="1:7" hidden="1" x14ac:dyDescent="0.25">
      <c r="A1046" t="s">
        <v>0</v>
      </c>
      <c r="B1046" t="s">
        <v>34</v>
      </c>
      <c r="C1046">
        <v>70</v>
      </c>
      <c r="D1046">
        <v>3</v>
      </c>
      <c r="E1046">
        <f t="shared" si="57"/>
        <v>67</v>
      </c>
      <c r="F1046" t="s">
        <v>15</v>
      </c>
      <c r="G1046" t="s">
        <v>109</v>
      </c>
    </row>
    <row r="1047" spans="1:7" hidden="1" x14ac:dyDescent="0.25">
      <c r="A1047" t="s">
        <v>2</v>
      </c>
      <c r="B1047" t="s">
        <v>34</v>
      </c>
      <c r="C1047">
        <v>50</v>
      </c>
      <c r="D1047">
        <v>3</v>
      </c>
      <c r="E1047">
        <f t="shared" si="57"/>
        <v>47</v>
      </c>
      <c r="F1047" t="s">
        <v>15</v>
      </c>
      <c r="G1047" t="s">
        <v>109</v>
      </c>
    </row>
    <row r="1048" spans="1:7" hidden="1" x14ac:dyDescent="0.25">
      <c r="A1048" t="s">
        <v>3</v>
      </c>
      <c r="B1048" t="s">
        <v>34</v>
      </c>
      <c r="C1048">
        <v>83</v>
      </c>
      <c r="D1048">
        <v>3</v>
      </c>
      <c r="E1048">
        <f t="shared" si="57"/>
        <v>80</v>
      </c>
      <c r="F1048" t="s">
        <v>15</v>
      </c>
      <c r="G1048" t="s">
        <v>109</v>
      </c>
    </row>
    <row r="1049" spans="1:7" hidden="1" x14ac:dyDescent="0.25">
      <c r="A1049" t="s">
        <v>4</v>
      </c>
      <c r="B1049" t="s">
        <v>34</v>
      </c>
      <c r="C1049">
        <v>66</v>
      </c>
      <c r="D1049">
        <v>3</v>
      </c>
      <c r="E1049">
        <f t="shared" si="57"/>
        <v>63</v>
      </c>
      <c r="F1049" t="s">
        <v>15</v>
      </c>
      <c r="G1049" t="s">
        <v>109</v>
      </c>
    </row>
    <row r="1050" spans="1:7" hidden="1" x14ac:dyDescent="0.25">
      <c r="A1050" t="s">
        <v>5</v>
      </c>
      <c r="B1050" t="s">
        <v>34</v>
      </c>
      <c r="C1050">
        <v>72</v>
      </c>
      <c r="D1050">
        <v>3</v>
      </c>
      <c r="E1050">
        <f t="shared" si="57"/>
        <v>69</v>
      </c>
      <c r="F1050" t="s">
        <v>15</v>
      </c>
      <c r="G1050" t="s">
        <v>109</v>
      </c>
    </row>
    <row r="1051" spans="1:7" hidden="1" x14ac:dyDescent="0.25">
      <c r="A1051" t="s">
        <v>6</v>
      </c>
      <c r="B1051" t="s">
        <v>34</v>
      </c>
      <c r="C1051">
        <v>74</v>
      </c>
      <c r="D1051">
        <v>3</v>
      </c>
      <c r="E1051">
        <f t="shared" si="57"/>
        <v>71</v>
      </c>
      <c r="F1051" t="s">
        <v>15</v>
      </c>
      <c r="G1051" t="s">
        <v>109</v>
      </c>
    </row>
    <row r="1052" spans="1:7" hidden="1" x14ac:dyDescent="0.25">
      <c r="A1052" t="s">
        <v>7</v>
      </c>
      <c r="B1052" t="s">
        <v>34</v>
      </c>
      <c r="C1052">
        <v>60</v>
      </c>
      <c r="D1052">
        <v>3</v>
      </c>
      <c r="E1052">
        <f t="shared" si="57"/>
        <v>57</v>
      </c>
      <c r="F1052" t="s">
        <v>15</v>
      </c>
      <c r="G1052" t="s">
        <v>109</v>
      </c>
    </row>
    <row r="1053" spans="1:7" hidden="1" x14ac:dyDescent="0.25">
      <c r="A1053" t="s">
        <v>8</v>
      </c>
      <c r="B1053" t="s">
        <v>34</v>
      </c>
      <c r="C1053">
        <v>57</v>
      </c>
      <c r="D1053">
        <v>3</v>
      </c>
      <c r="E1053">
        <f t="shared" si="57"/>
        <v>54</v>
      </c>
      <c r="F1053" t="s">
        <v>15</v>
      </c>
      <c r="G1053" t="s">
        <v>109</v>
      </c>
    </row>
    <row r="1054" spans="1:7" hidden="1" x14ac:dyDescent="0.25">
      <c r="A1054" t="s">
        <v>9</v>
      </c>
      <c r="B1054" t="s">
        <v>34</v>
      </c>
      <c r="C1054">
        <v>73</v>
      </c>
      <c r="D1054">
        <v>3</v>
      </c>
      <c r="E1054">
        <f t="shared" si="57"/>
        <v>70</v>
      </c>
      <c r="F1054" t="s">
        <v>15</v>
      </c>
      <c r="G1054" t="s">
        <v>109</v>
      </c>
    </row>
    <row r="1055" spans="1:7" hidden="1" x14ac:dyDescent="0.25">
      <c r="A1055" t="s">
        <v>10</v>
      </c>
      <c r="B1055" t="s">
        <v>34</v>
      </c>
      <c r="C1055">
        <v>67</v>
      </c>
      <c r="D1055">
        <v>3</v>
      </c>
      <c r="E1055">
        <f t="shared" si="57"/>
        <v>64</v>
      </c>
      <c r="F1055" t="s">
        <v>15</v>
      </c>
      <c r="G1055" t="s">
        <v>109</v>
      </c>
    </row>
    <row r="1056" spans="1:7" hidden="1" x14ac:dyDescent="0.25">
      <c r="A1056" t="s">
        <v>11</v>
      </c>
      <c r="B1056" t="s">
        <v>34</v>
      </c>
      <c r="C1056">
        <v>65</v>
      </c>
      <c r="D1056">
        <v>3</v>
      </c>
      <c r="E1056">
        <f t="shared" si="57"/>
        <v>62</v>
      </c>
      <c r="F1056" t="s">
        <v>15</v>
      </c>
      <c r="G1056" t="s">
        <v>109</v>
      </c>
    </row>
    <row r="1057" spans="1:7" hidden="1" x14ac:dyDescent="0.25">
      <c r="A1057" t="s">
        <v>12</v>
      </c>
      <c r="B1057" t="s">
        <v>34</v>
      </c>
      <c r="C1057">
        <v>81</v>
      </c>
      <c r="D1057">
        <v>3</v>
      </c>
      <c r="E1057">
        <f t="shared" si="57"/>
        <v>78</v>
      </c>
      <c r="F1057" t="s">
        <v>15</v>
      </c>
      <c r="G1057" t="s">
        <v>109</v>
      </c>
    </row>
    <row r="1058" spans="1:7" hidden="1" x14ac:dyDescent="0.25">
      <c r="A1058" t="s">
        <v>0</v>
      </c>
      <c r="B1058" t="s">
        <v>34</v>
      </c>
      <c r="C1058">
        <v>70</v>
      </c>
      <c r="D1058">
        <v>3</v>
      </c>
      <c r="E1058">
        <f>ABS(C1058-D1058)</f>
        <v>67</v>
      </c>
      <c r="F1058" t="s">
        <v>142</v>
      </c>
      <c r="G1058" t="s">
        <v>108</v>
      </c>
    </row>
    <row r="1059" spans="1:7" hidden="1" x14ac:dyDescent="0.25">
      <c r="A1059" t="s">
        <v>2</v>
      </c>
      <c r="B1059" t="s">
        <v>34</v>
      </c>
      <c r="C1059">
        <v>50</v>
      </c>
      <c r="D1059">
        <v>3</v>
      </c>
      <c r="E1059">
        <f t="shared" ref="E1059:E1081" si="58">ABS(C1059-D1059)</f>
        <v>47</v>
      </c>
      <c r="F1059" t="s">
        <v>142</v>
      </c>
      <c r="G1059" t="s">
        <v>108</v>
      </c>
    </row>
    <row r="1060" spans="1:7" hidden="1" x14ac:dyDescent="0.25">
      <c r="A1060" t="s">
        <v>3</v>
      </c>
      <c r="B1060" t="s">
        <v>34</v>
      </c>
      <c r="C1060">
        <v>83</v>
      </c>
      <c r="D1060">
        <v>3</v>
      </c>
      <c r="E1060">
        <f t="shared" si="58"/>
        <v>80</v>
      </c>
      <c r="F1060" t="s">
        <v>142</v>
      </c>
      <c r="G1060" t="s">
        <v>108</v>
      </c>
    </row>
    <row r="1061" spans="1:7" hidden="1" x14ac:dyDescent="0.25">
      <c r="A1061" t="s">
        <v>4</v>
      </c>
      <c r="B1061" t="s">
        <v>34</v>
      </c>
      <c r="C1061">
        <v>66</v>
      </c>
      <c r="D1061">
        <v>3</v>
      </c>
      <c r="E1061">
        <f t="shared" si="58"/>
        <v>63</v>
      </c>
      <c r="F1061" t="s">
        <v>142</v>
      </c>
      <c r="G1061" t="s">
        <v>108</v>
      </c>
    </row>
    <row r="1062" spans="1:7" hidden="1" x14ac:dyDescent="0.25">
      <c r="A1062" t="s">
        <v>5</v>
      </c>
      <c r="B1062" t="s">
        <v>34</v>
      </c>
      <c r="C1062">
        <v>72</v>
      </c>
      <c r="D1062">
        <v>3</v>
      </c>
      <c r="E1062">
        <f t="shared" si="58"/>
        <v>69</v>
      </c>
      <c r="F1062" t="s">
        <v>142</v>
      </c>
      <c r="G1062" t="s">
        <v>108</v>
      </c>
    </row>
    <row r="1063" spans="1:7" hidden="1" x14ac:dyDescent="0.25">
      <c r="A1063" t="s">
        <v>6</v>
      </c>
      <c r="B1063" t="s">
        <v>34</v>
      </c>
      <c r="C1063">
        <v>74</v>
      </c>
      <c r="D1063">
        <v>3</v>
      </c>
      <c r="E1063">
        <f t="shared" si="58"/>
        <v>71</v>
      </c>
      <c r="F1063" t="s">
        <v>142</v>
      </c>
      <c r="G1063" t="s">
        <v>108</v>
      </c>
    </row>
    <row r="1064" spans="1:7" hidden="1" x14ac:dyDescent="0.25">
      <c r="A1064" t="s">
        <v>7</v>
      </c>
      <c r="B1064" t="s">
        <v>34</v>
      </c>
      <c r="C1064">
        <v>60</v>
      </c>
      <c r="D1064">
        <v>3</v>
      </c>
      <c r="E1064">
        <f t="shared" si="58"/>
        <v>57</v>
      </c>
      <c r="F1064" t="s">
        <v>142</v>
      </c>
      <c r="G1064" t="s">
        <v>108</v>
      </c>
    </row>
    <row r="1065" spans="1:7" hidden="1" x14ac:dyDescent="0.25">
      <c r="A1065" t="s">
        <v>8</v>
      </c>
      <c r="B1065" t="s">
        <v>34</v>
      </c>
      <c r="C1065">
        <v>57</v>
      </c>
      <c r="D1065">
        <v>3</v>
      </c>
      <c r="E1065">
        <f t="shared" si="58"/>
        <v>54</v>
      </c>
      <c r="F1065" t="s">
        <v>142</v>
      </c>
      <c r="G1065" t="s">
        <v>108</v>
      </c>
    </row>
    <row r="1066" spans="1:7" hidden="1" x14ac:dyDescent="0.25">
      <c r="A1066" t="s">
        <v>9</v>
      </c>
      <c r="B1066" t="s">
        <v>34</v>
      </c>
      <c r="C1066">
        <v>73</v>
      </c>
      <c r="D1066">
        <v>3</v>
      </c>
      <c r="E1066">
        <f t="shared" si="58"/>
        <v>70</v>
      </c>
      <c r="F1066" t="s">
        <v>142</v>
      </c>
      <c r="G1066" t="s">
        <v>108</v>
      </c>
    </row>
    <row r="1067" spans="1:7" hidden="1" x14ac:dyDescent="0.25">
      <c r="A1067" t="s">
        <v>10</v>
      </c>
      <c r="B1067" t="s">
        <v>34</v>
      </c>
      <c r="C1067">
        <v>67</v>
      </c>
      <c r="D1067">
        <v>3</v>
      </c>
      <c r="E1067">
        <f t="shared" si="58"/>
        <v>64</v>
      </c>
      <c r="F1067" t="s">
        <v>142</v>
      </c>
      <c r="G1067" t="s">
        <v>108</v>
      </c>
    </row>
    <row r="1068" spans="1:7" hidden="1" x14ac:dyDescent="0.25">
      <c r="A1068" t="s">
        <v>11</v>
      </c>
      <c r="B1068" t="s">
        <v>34</v>
      </c>
      <c r="C1068">
        <v>65</v>
      </c>
      <c r="D1068">
        <v>3</v>
      </c>
      <c r="E1068">
        <f t="shared" si="58"/>
        <v>62</v>
      </c>
      <c r="F1068" t="s">
        <v>142</v>
      </c>
      <c r="G1068" t="s">
        <v>108</v>
      </c>
    </row>
    <row r="1069" spans="1:7" hidden="1" x14ac:dyDescent="0.25">
      <c r="A1069" t="s">
        <v>12</v>
      </c>
      <c r="B1069" t="s">
        <v>34</v>
      </c>
      <c r="C1069">
        <v>81</v>
      </c>
      <c r="D1069">
        <v>3</v>
      </c>
      <c r="E1069">
        <f t="shared" si="58"/>
        <v>78</v>
      </c>
      <c r="F1069" t="s">
        <v>142</v>
      </c>
      <c r="G1069" t="s">
        <v>108</v>
      </c>
    </row>
    <row r="1070" spans="1:7" hidden="1" x14ac:dyDescent="0.25">
      <c r="A1070" t="s">
        <v>0</v>
      </c>
      <c r="B1070" t="s">
        <v>34</v>
      </c>
      <c r="C1070">
        <v>70</v>
      </c>
      <c r="D1070">
        <v>3</v>
      </c>
      <c r="E1070">
        <f t="shared" si="58"/>
        <v>67</v>
      </c>
      <c r="F1070" t="s">
        <v>142</v>
      </c>
      <c r="G1070" t="s">
        <v>109</v>
      </c>
    </row>
    <row r="1071" spans="1:7" hidden="1" x14ac:dyDescent="0.25">
      <c r="A1071" t="s">
        <v>2</v>
      </c>
      <c r="B1071" t="s">
        <v>34</v>
      </c>
      <c r="C1071">
        <v>50</v>
      </c>
      <c r="D1071">
        <v>3</v>
      </c>
      <c r="E1071">
        <f t="shared" si="58"/>
        <v>47</v>
      </c>
      <c r="F1071" t="s">
        <v>142</v>
      </c>
      <c r="G1071" t="s">
        <v>109</v>
      </c>
    </row>
    <row r="1072" spans="1:7" hidden="1" x14ac:dyDescent="0.25">
      <c r="A1072" t="s">
        <v>3</v>
      </c>
      <c r="B1072" t="s">
        <v>34</v>
      </c>
      <c r="C1072">
        <v>83</v>
      </c>
      <c r="D1072">
        <v>3</v>
      </c>
      <c r="E1072">
        <f t="shared" si="58"/>
        <v>80</v>
      </c>
      <c r="F1072" t="s">
        <v>142</v>
      </c>
      <c r="G1072" t="s">
        <v>109</v>
      </c>
    </row>
    <row r="1073" spans="1:7" hidden="1" x14ac:dyDescent="0.25">
      <c r="A1073" t="s">
        <v>4</v>
      </c>
      <c r="B1073" t="s">
        <v>34</v>
      </c>
      <c r="C1073">
        <v>66</v>
      </c>
      <c r="D1073">
        <v>3</v>
      </c>
      <c r="E1073">
        <f t="shared" si="58"/>
        <v>63</v>
      </c>
      <c r="F1073" t="s">
        <v>142</v>
      </c>
      <c r="G1073" t="s">
        <v>109</v>
      </c>
    </row>
    <row r="1074" spans="1:7" hidden="1" x14ac:dyDescent="0.25">
      <c r="A1074" t="s">
        <v>5</v>
      </c>
      <c r="B1074" t="s">
        <v>34</v>
      </c>
      <c r="C1074">
        <v>72</v>
      </c>
      <c r="D1074">
        <v>3</v>
      </c>
      <c r="E1074">
        <f t="shared" si="58"/>
        <v>69</v>
      </c>
      <c r="F1074" t="s">
        <v>142</v>
      </c>
      <c r="G1074" t="s">
        <v>109</v>
      </c>
    </row>
    <row r="1075" spans="1:7" hidden="1" x14ac:dyDescent="0.25">
      <c r="A1075" t="s">
        <v>6</v>
      </c>
      <c r="B1075" t="s">
        <v>34</v>
      </c>
      <c r="C1075">
        <v>74</v>
      </c>
      <c r="D1075">
        <v>3</v>
      </c>
      <c r="E1075">
        <f t="shared" si="58"/>
        <v>71</v>
      </c>
      <c r="F1075" t="s">
        <v>142</v>
      </c>
      <c r="G1075" t="s">
        <v>109</v>
      </c>
    </row>
    <row r="1076" spans="1:7" hidden="1" x14ac:dyDescent="0.25">
      <c r="A1076" t="s">
        <v>7</v>
      </c>
      <c r="B1076" t="s">
        <v>34</v>
      </c>
      <c r="C1076">
        <v>60</v>
      </c>
      <c r="D1076">
        <v>3</v>
      </c>
      <c r="E1076">
        <f t="shared" si="58"/>
        <v>57</v>
      </c>
      <c r="F1076" t="s">
        <v>142</v>
      </c>
      <c r="G1076" t="s">
        <v>109</v>
      </c>
    </row>
    <row r="1077" spans="1:7" hidden="1" x14ac:dyDescent="0.25">
      <c r="A1077" t="s">
        <v>8</v>
      </c>
      <c r="B1077" t="s">
        <v>34</v>
      </c>
      <c r="C1077">
        <v>57</v>
      </c>
      <c r="D1077">
        <v>3</v>
      </c>
      <c r="E1077">
        <f t="shared" si="58"/>
        <v>54</v>
      </c>
      <c r="F1077" t="s">
        <v>142</v>
      </c>
      <c r="G1077" t="s">
        <v>109</v>
      </c>
    </row>
    <row r="1078" spans="1:7" hidden="1" x14ac:dyDescent="0.25">
      <c r="A1078" t="s">
        <v>9</v>
      </c>
      <c r="B1078" t="s">
        <v>34</v>
      </c>
      <c r="C1078">
        <v>73</v>
      </c>
      <c r="D1078">
        <v>3</v>
      </c>
      <c r="E1078">
        <f t="shared" si="58"/>
        <v>70</v>
      </c>
      <c r="F1078" t="s">
        <v>142</v>
      </c>
      <c r="G1078" t="s">
        <v>109</v>
      </c>
    </row>
    <row r="1079" spans="1:7" hidden="1" x14ac:dyDescent="0.25">
      <c r="A1079" t="s">
        <v>10</v>
      </c>
      <c r="B1079" t="s">
        <v>34</v>
      </c>
      <c r="C1079">
        <v>67</v>
      </c>
      <c r="D1079">
        <v>3</v>
      </c>
      <c r="E1079">
        <f t="shared" si="58"/>
        <v>64</v>
      </c>
      <c r="F1079" t="s">
        <v>142</v>
      </c>
      <c r="G1079" t="s">
        <v>109</v>
      </c>
    </row>
    <row r="1080" spans="1:7" hidden="1" x14ac:dyDescent="0.25">
      <c r="A1080" t="s">
        <v>11</v>
      </c>
      <c r="B1080" t="s">
        <v>34</v>
      </c>
      <c r="C1080">
        <v>65</v>
      </c>
      <c r="D1080">
        <v>3</v>
      </c>
      <c r="E1080">
        <f t="shared" si="58"/>
        <v>62</v>
      </c>
      <c r="F1080" t="s">
        <v>142</v>
      </c>
      <c r="G1080" t="s">
        <v>109</v>
      </c>
    </row>
    <row r="1081" spans="1:7" hidden="1" x14ac:dyDescent="0.25">
      <c r="A1081" t="s">
        <v>12</v>
      </c>
      <c r="B1081" t="s">
        <v>34</v>
      </c>
      <c r="C1081">
        <v>81</v>
      </c>
      <c r="D1081">
        <v>3</v>
      </c>
      <c r="E1081">
        <f t="shared" si="58"/>
        <v>78</v>
      </c>
      <c r="F1081" t="s">
        <v>142</v>
      </c>
      <c r="G1081" t="s">
        <v>109</v>
      </c>
    </row>
    <row r="1082" spans="1:7" x14ac:dyDescent="0.25">
      <c r="A1082" t="s">
        <v>4</v>
      </c>
      <c r="B1082" t="s">
        <v>35</v>
      </c>
      <c r="C1082">
        <v>0</v>
      </c>
      <c r="D1082">
        <v>0</v>
      </c>
      <c r="E1082">
        <f t="shared" ref="E1082:E1093" si="59">ABS(C1082-D1082)</f>
        <v>0</v>
      </c>
      <c r="F1082" t="s">
        <v>16</v>
      </c>
      <c r="G1082" t="s">
        <v>108</v>
      </c>
    </row>
    <row r="1083" spans="1:7" x14ac:dyDescent="0.25">
      <c r="A1083" t="s">
        <v>8</v>
      </c>
      <c r="B1083" t="s">
        <v>35</v>
      </c>
      <c r="C1083">
        <v>1</v>
      </c>
      <c r="D1083">
        <v>0</v>
      </c>
      <c r="E1083">
        <f t="shared" si="59"/>
        <v>1</v>
      </c>
      <c r="F1083" t="s">
        <v>16</v>
      </c>
      <c r="G1083" t="s">
        <v>108</v>
      </c>
    </row>
    <row r="1084" spans="1:7" x14ac:dyDescent="0.25">
      <c r="A1084" t="s">
        <v>12</v>
      </c>
      <c r="B1084" t="s">
        <v>35</v>
      </c>
      <c r="C1084">
        <v>1</v>
      </c>
      <c r="D1084">
        <v>0</v>
      </c>
      <c r="E1084">
        <f t="shared" si="59"/>
        <v>1</v>
      </c>
      <c r="F1084" t="s">
        <v>16</v>
      </c>
      <c r="G1084" t="s">
        <v>108</v>
      </c>
    </row>
    <row r="1085" spans="1:7" x14ac:dyDescent="0.25">
      <c r="A1085" t="s">
        <v>2</v>
      </c>
      <c r="B1085" t="s">
        <v>35</v>
      </c>
      <c r="C1085">
        <v>1</v>
      </c>
      <c r="D1085">
        <v>1</v>
      </c>
      <c r="E1085">
        <f t="shared" si="59"/>
        <v>0</v>
      </c>
      <c r="F1085" t="s">
        <v>16</v>
      </c>
      <c r="G1085" t="s">
        <v>108</v>
      </c>
    </row>
    <row r="1086" spans="1:7" x14ac:dyDescent="0.25">
      <c r="A1086" t="s">
        <v>0</v>
      </c>
      <c r="B1086" t="s">
        <v>35</v>
      </c>
      <c r="C1086">
        <v>0</v>
      </c>
      <c r="D1086">
        <v>1</v>
      </c>
      <c r="E1086">
        <f t="shared" si="59"/>
        <v>1</v>
      </c>
      <c r="F1086" t="s">
        <v>16</v>
      </c>
      <c r="G1086" t="s">
        <v>108</v>
      </c>
    </row>
    <row r="1087" spans="1:7" x14ac:dyDescent="0.25">
      <c r="A1087" t="s">
        <v>7</v>
      </c>
      <c r="B1087" t="s">
        <v>35</v>
      </c>
      <c r="C1087">
        <v>1</v>
      </c>
      <c r="D1087">
        <v>0</v>
      </c>
      <c r="E1087">
        <f t="shared" si="59"/>
        <v>1</v>
      </c>
      <c r="F1087" t="s">
        <v>16</v>
      </c>
      <c r="G1087" t="s">
        <v>108</v>
      </c>
    </row>
    <row r="1088" spans="1:7" x14ac:dyDescent="0.25">
      <c r="A1088" t="s">
        <v>6</v>
      </c>
      <c r="B1088" t="s">
        <v>35</v>
      </c>
      <c r="C1088">
        <v>0</v>
      </c>
      <c r="D1088">
        <v>0</v>
      </c>
      <c r="E1088">
        <f t="shared" si="59"/>
        <v>0</v>
      </c>
      <c r="F1088" t="s">
        <v>16</v>
      </c>
      <c r="G1088" t="s">
        <v>108</v>
      </c>
    </row>
    <row r="1089" spans="1:7" x14ac:dyDescent="0.25">
      <c r="A1089" t="s">
        <v>3</v>
      </c>
      <c r="B1089" t="s">
        <v>35</v>
      </c>
      <c r="C1089">
        <v>1</v>
      </c>
      <c r="D1089">
        <v>2</v>
      </c>
      <c r="E1089">
        <f t="shared" si="59"/>
        <v>1</v>
      </c>
      <c r="F1089" t="s">
        <v>16</v>
      </c>
      <c r="G1089" t="s">
        <v>108</v>
      </c>
    </row>
    <row r="1090" spans="1:7" x14ac:dyDescent="0.25">
      <c r="A1090" t="s">
        <v>5</v>
      </c>
      <c r="B1090" t="s">
        <v>35</v>
      </c>
      <c r="C1090">
        <v>0</v>
      </c>
      <c r="D1090">
        <v>0</v>
      </c>
      <c r="E1090">
        <f t="shared" si="59"/>
        <v>0</v>
      </c>
      <c r="F1090" t="s">
        <v>16</v>
      </c>
      <c r="G1090" t="s">
        <v>108</v>
      </c>
    </row>
    <row r="1091" spans="1:7" x14ac:dyDescent="0.25">
      <c r="A1091" t="s">
        <v>11</v>
      </c>
      <c r="B1091" t="s">
        <v>35</v>
      </c>
      <c r="C1091">
        <v>1</v>
      </c>
      <c r="D1091">
        <v>0</v>
      </c>
      <c r="E1091">
        <f t="shared" si="59"/>
        <v>1</v>
      </c>
      <c r="F1091" t="s">
        <v>16</v>
      </c>
      <c r="G1091" t="s">
        <v>108</v>
      </c>
    </row>
    <row r="1092" spans="1:7" x14ac:dyDescent="0.25">
      <c r="A1092" t="s">
        <v>10</v>
      </c>
      <c r="B1092" t="s">
        <v>35</v>
      </c>
      <c r="C1092">
        <v>1</v>
      </c>
      <c r="D1092">
        <v>0</v>
      </c>
      <c r="E1092">
        <f t="shared" si="59"/>
        <v>1</v>
      </c>
      <c r="F1092" t="s">
        <v>16</v>
      </c>
      <c r="G1092" t="s">
        <v>108</v>
      </c>
    </row>
    <row r="1093" spans="1:7" x14ac:dyDescent="0.25">
      <c r="A1093" t="s">
        <v>9</v>
      </c>
      <c r="B1093" t="s">
        <v>35</v>
      </c>
      <c r="C1093">
        <v>0</v>
      </c>
      <c r="D1093">
        <v>0</v>
      </c>
      <c r="E1093">
        <f t="shared" si="59"/>
        <v>0</v>
      </c>
      <c r="F1093" t="s">
        <v>16</v>
      </c>
      <c r="G1093" t="s">
        <v>108</v>
      </c>
    </row>
    <row r="1094" spans="1:7" hidden="1" x14ac:dyDescent="0.25">
      <c r="A1094" t="s">
        <v>0</v>
      </c>
      <c r="B1094" t="s">
        <v>35</v>
      </c>
      <c r="C1094">
        <v>0</v>
      </c>
      <c r="D1094">
        <v>3</v>
      </c>
      <c r="E1094">
        <f t="shared" ref="E1094:E1105" si="60">ABS(C1094-D1094)</f>
        <v>3</v>
      </c>
      <c r="F1094" t="s">
        <v>16</v>
      </c>
      <c r="G1094" t="s">
        <v>109</v>
      </c>
    </row>
    <row r="1095" spans="1:7" hidden="1" x14ac:dyDescent="0.25">
      <c r="A1095" t="s">
        <v>2</v>
      </c>
      <c r="B1095" t="s">
        <v>35</v>
      </c>
      <c r="C1095">
        <v>1</v>
      </c>
      <c r="D1095">
        <v>3</v>
      </c>
      <c r="E1095">
        <f t="shared" si="60"/>
        <v>2</v>
      </c>
      <c r="F1095" t="s">
        <v>16</v>
      </c>
      <c r="G1095" t="s">
        <v>109</v>
      </c>
    </row>
    <row r="1096" spans="1:7" hidden="1" x14ac:dyDescent="0.25">
      <c r="A1096" t="s">
        <v>3</v>
      </c>
      <c r="B1096" t="s">
        <v>35</v>
      </c>
      <c r="C1096">
        <v>1</v>
      </c>
      <c r="D1096">
        <v>3</v>
      </c>
      <c r="E1096">
        <f t="shared" si="60"/>
        <v>2</v>
      </c>
      <c r="F1096" t="s">
        <v>16</v>
      </c>
      <c r="G1096" t="s">
        <v>109</v>
      </c>
    </row>
    <row r="1097" spans="1:7" hidden="1" x14ac:dyDescent="0.25">
      <c r="A1097" t="s">
        <v>4</v>
      </c>
      <c r="B1097" t="s">
        <v>35</v>
      </c>
      <c r="C1097">
        <v>0</v>
      </c>
      <c r="D1097">
        <v>3</v>
      </c>
      <c r="E1097">
        <f t="shared" si="60"/>
        <v>3</v>
      </c>
      <c r="F1097" t="s">
        <v>16</v>
      </c>
      <c r="G1097" t="s">
        <v>109</v>
      </c>
    </row>
    <row r="1098" spans="1:7" hidden="1" x14ac:dyDescent="0.25">
      <c r="A1098" t="s">
        <v>5</v>
      </c>
      <c r="B1098" t="s">
        <v>35</v>
      </c>
      <c r="C1098">
        <v>0</v>
      </c>
      <c r="D1098">
        <v>3</v>
      </c>
      <c r="E1098">
        <f t="shared" si="60"/>
        <v>3</v>
      </c>
      <c r="F1098" t="s">
        <v>16</v>
      </c>
      <c r="G1098" t="s">
        <v>109</v>
      </c>
    </row>
    <row r="1099" spans="1:7" hidden="1" x14ac:dyDescent="0.25">
      <c r="A1099" t="s">
        <v>6</v>
      </c>
      <c r="B1099" t="s">
        <v>35</v>
      </c>
      <c r="C1099">
        <v>0</v>
      </c>
      <c r="D1099">
        <v>3</v>
      </c>
      <c r="E1099">
        <f t="shared" si="60"/>
        <v>3</v>
      </c>
      <c r="F1099" t="s">
        <v>16</v>
      </c>
      <c r="G1099" t="s">
        <v>109</v>
      </c>
    </row>
    <row r="1100" spans="1:7" hidden="1" x14ac:dyDescent="0.25">
      <c r="A1100" t="s">
        <v>7</v>
      </c>
      <c r="B1100" t="s">
        <v>35</v>
      </c>
      <c r="C1100">
        <v>1</v>
      </c>
      <c r="D1100">
        <v>3</v>
      </c>
      <c r="E1100">
        <f t="shared" si="60"/>
        <v>2</v>
      </c>
      <c r="F1100" t="s">
        <v>16</v>
      </c>
      <c r="G1100" t="s">
        <v>109</v>
      </c>
    </row>
    <row r="1101" spans="1:7" hidden="1" x14ac:dyDescent="0.25">
      <c r="A1101" t="s">
        <v>8</v>
      </c>
      <c r="B1101" t="s">
        <v>35</v>
      </c>
      <c r="C1101">
        <v>1</v>
      </c>
      <c r="D1101">
        <v>3</v>
      </c>
      <c r="E1101">
        <f t="shared" si="60"/>
        <v>2</v>
      </c>
      <c r="F1101" t="s">
        <v>16</v>
      </c>
      <c r="G1101" t="s">
        <v>109</v>
      </c>
    </row>
    <row r="1102" spans="1:7" hidden="1" x14ac:dyDescent="0.25">
      <c r="A1102" t="s">
        <v>9</v>
      </c>
      <c r="B1102" t="s">
        <v>35</v>
      </c>
      <c r="C1102">
        <v>0</v>
      </c>
      <c r="D1102">
        <v>3</v>
      </c>
      <c r="E1102">
        <f t="shared" si="60"/>
        <v>3</v>
      </c>
      <c r="F1102" t="s">
        <v>16</v>
      </c>
      <c r="G1102" t="s">
        <v>109</v>
      </c>
    </row>
    <row r="1103" spans="1:7" hidden="1" x14ac:dyDescent="0.25">
      <c r="A1103" t="s">
        <v>10</v>
      </c>
      <c r="B1103" t="s">
        <v>35</v>
      </c>
      <c r="C1103">
        <v>1</v>
      </c>
      <c r="D1103">
        <v>3</v>
      </c>
      <c r="E1103">
        <f t="shared" si="60"/>
        <v>2</v>
      </c>
      <c r="F1103" t="s">
        <v>16</v>
      </c>
      <c r="G1103" t="s">
        <v>109</v>
      </c>
    </row>
    <row r="1104" spans="1:7" hidden="1" x14ac:dyDescent="0.25">
      <c r="A1104" t="s">
        <v>11</v>
      </c>
      <c r="B1104" t="s">
        <v>35</v>
      </c>
      <c r="C1104">
        <v>1</v>
      </c>
      <c r="D1104">
        <v>3</v>
      </c>
      <c r="E1104">
        <f t="shared" si="60"/>
        <v>2</v>
      </c>
      <c r="F1104" t="s">
        <v>16</v>
      </c>
      <c r="G1104" t="s">
        <v>109</v>
      </c>
    </row>
    <row r="1105" spans="1:7" hidden="1" x14ac:dyDescent="0.25">
      <c r="A1105" t="s">
        <v>12</v>
      </c>
      <c r="B1105" t="s">
        <v>35</v>
      </c>
      <c r="C1105">
        <v>1</v>
      </c>
      <c r="D1105">
        <v>3</v>
      </c>
      <c r="E1105">
        <f t="shared" si="60"/>
        <v>2</v>
      </c>
      <c r="F1105" t="s">
        <v>16</v>
      </c>
      <c r="G1105" t="s">
        <v>109</v>
      </c>
    </row>
    <row r="1106" spans="1:7" hidden="1" x14ac:dyDescent="0.25">
      <c r="A1106" t="s">
        <v>0</v>
      </c>
      <c r="B1106" t="s">
        <v>35</v>
      </c>
      <c r="C1106">
        <v>47</v>
      </c>
      <c r="D1106">
        <v>3</v>
      </c>
      <c r="E1106">
        <f>ABS(C1106-D1106)</f>
        <v>44</v>
      </c>
      <c r="F1106" t="s">
        <v>15</v>
      </c>
      <c r="G1106" t="s">
        <v>108</v>
      </c>
    </row>
    <row r="1107" spans="1:7" hidden="1" x14ac:dyDescent="0.25">
      <c r="A1107" t="s">
        <v>2</v>
      </c>
      <c r="B1107" t="s">
        <v>35</v>
      </c>
      <c r="C1107">
        <v>43</v>
      </c>
      <c r="D1107">
        <v>3</v>
      </c>
      <c r="E1107">
        <f t="shared" ref="E1107:E1129" si="61">ABS(C1107-D1107)</f>
        <v>40</v>
      </c>
      <c r="F1107" t="s">
        <v>15</v>
      </c>
      <c r="G1107" t="s">
        <v>108</v>
      </c>
    </row>
    <row r="1108" spans="1:7" hidden="1" x14ac:dyDescent="0.25">
      <c r="A1108" t="s">
        <v>3</v>
      </c>
      <c r="B1108" t="s">
        <v>35</v>
      </c>
      <c r="C1108">
        <v>49</v>
      </c>
      <c r="D1108">
        <v>3</v>
      </c>
      <c r="E1108">
        <f t="shared" si="61"/>
        <v>46</v>
      </c>
      <c r="F1108" t="s">
        <v>15</v>
      </c>
      <c r="G1108" t="s">
        <v>108</v>
      </c>
    </row>
    <row r="1109" spans="1:7" hidden="1" x14ac:dyDescent="0.25">
      <c r="A1109" t="s">
        <v>4</v>
      </c>
      <c r="B1109" t="s">
        <v>35</v>
      </c>
      <c r="C1109">
        <v>43</v>
      </c>
      <c r="D1109">
        <v>3</v>
      </c>
      <c r="E1109">
        <f t="shared" si="61"/>
        <v>40</v>
      </c>
      <c r="F1109" t="s">
        <v>15</v>
      </c>
      <c r="G1109" t="s">
        <v>108</v>
      </c>
    </row>
    <row r="1110" spans="1:7" hidden="1" x14ac:dyDescent="0.25">
      <c r="A1110" t="s">
        <v>5</v>
      </c>
      <c r="B1110" t="s">
        <v>35</v>
      </c>
      <c r="C1110">
        <v>45</v>
      </c>
      <c r="D1110">
        <v>3</v>
      </c>
      <c r="E1110">
        <f t="shared" si="61"/>
        <v>42</v>
      </c>
      <c r="F1110" t="s">
        <v>15</v>
      </c>
      <c r="G1110" t="s">
        <v>108</v>
      </c>
    </row>
    <row r="1111" spans="1:7" hidden="1" x14ac:dyDescent="0.25">
      <c r="A1111" t="s">
        <v>6</v>
      </c>
      <c r="B1111" t="s">
        <v>35</v>
      </c>
      <c r="C1111">
        <v>52</v>
      </c>
      <c r="D1111">
        <v>3</v>
      </c>
      <c r="E1111">
        <f t="shared" si="61"/>
        <v>49</v>
      </c>
      <c r="F1111" t="s">
        <v>15</v>
      </c>
      <c r="G1111" t="s">
        <v>108</v>
      </c>
    </row>
    <row r="1112" spans="1:7" hidden="1" x14ac:dyDescent="0.25">
      <c r="A1112" t="s">
        <v>7</v>
      </c>
      <c r="B1112" t="s">
        <v>35</v>
      </c>
      <c r="C1112">
        <v>40</v>
      </c>
      <c r="D1112">
        <v>3</v>
      </c>
      <c r="E1112">
        <f t="shared" si="61"/>
        <v>37</v>
      </c>
      <c r="F1112" t="s">
        <v>15</v>
      </c>
      <c r="G1112" t="s">
        <v>108</v>
      </c>
    </row>
    <row r="1113" spans="1:7" hidden="1" x14ac:dyDescent="0.25">
      <c r="A1113" t="s">
        <v>8</v>
      </c>
      <c r="B1113" t="s">
        <v>35</v>
      </c>
      <c r="C1113">
        <v>62</v>
      </c>
      <c r="D1113">
        <v>3</v>
      </c>
      <c r="E1113">
        <f t="shared" si="61"/>
        <v>59</v>
      </c>
      <c r="F1113" t="s">
        <v>15</v>
      </c>
      <c r="G1113" t="s">
        <v>108</v>
      </c>
    </row>
    <row r="1114" spans="1:7" hidden="1" x14ac:dyDescent="0.25">
      <c r="A1114" t="s">
        <v>9</v>
      </c>
      <c r="B1114" t="s">
        <v>35</v>
      </c>
      <c r="C1114">
        <v>45</v>
      </c>
      <c r="D1114">
        <v>3</v>
      </c>
      <c r="E1114">
        <f t="shared" si="61"/>
        <v>42</v>
      </c>
      <c r="F1114" t="s">
        <v>15</v>
      </c>
      <c r="G1114" t="s">
        <v>108</v>
      </c>
    </row>
    <row r="1115" spans="1:7" hidden="1" x14ac:dyDescent="0.25">
      <c r="A1115" t="s">
        <v>10</v>
      </c>
      <c r="B1115" t="s">
        <v>35</v>
      </c>
      <c r="C1115">
        <v>50</v>
      </c>
      <c r="D1115">
        <v>3</v>
      </c>
      <c r="E1115">
        <f t="shared" si="61"/>
        <v>47</v>
      </c>
      <c r="F1115" t="s">
        <v>15</v>
      </c>
      <c r="G1115" t="s">
        <v>108</v>
      </c>
    </row>
    <row r="1116" spans="1:7" hidden="1" x14ac:dyDescent="0.25">
      <c r="A1116" t="s">
        <v>11</v>
      </c>
      <c r="B1116" t="s">
        <v>35</v>
      </c>
      <c r="C1116">
        <v>45</v>
      </c>
      <c r="D1116">
        <v>3</v>
      </c>
      <c r="E1116">
        <f t="shared" si="61"/>
        <v>42</v>
      </c>
      <c r="F1116" t="s">
        <v>15</v>
      </c>
      <c r="G1116" t="s">
        <v>108</v>
      </c>
    </row>
    <row r="1117" spans="1:7" hidden="1" x14ac:dyDescent="0.25">
      <c r="A1117" t="s">
        <v>12</v>
      </c>
      <c r="B1117" t="s">
        <v>35</v>
      </c>
      <c r="C1117">
        <v>48</v>
      </c>
      <c r="D1117">
        <v>3</v>
      </c>
      <c r="E1117">
        <f t="shared" si="61"/>
        <v>45</v>
      </c>
      <c r="F1117" t="s">
        <v>15</v>
      </c>
      <c r="G1117" t="s">
        <v>108</v>
      </c>
    </row>
    <row r="1118" spans="1:7" hidden="1" x14ac:dyDescent="0.25">
      <c r="A1118" t="s">
        <v>0</v>
      </c>
      <c r="B1118" t="s">
        <v>35</v>
      </c>
      <c r="C1118">
        <v>47</v>
      </c>
      <c r="D1118">
        <v>3</v>
      </c>
      <c r="E1118">
        <f t="shared" si="61"/>
        <v>44</v>
      </c>
      <c r="F1118" t="s">
        <v>15</v>
      </c>
      <c r="G1118" t="s">
        <v>109</v>
      </c>
    </row>
    <row r="1119" spans="1:7" hidden="1" x14ac:dyDescent="0.25">
      <c r="A1119" t="s">
        <v>2</v>
      </c>
      <c r="B1119" t="s">
        <v>35</v>
      </c>
      <c r="C1119">
        <v>43</v>
      </c>
      <c r="D1119">
        <v>3</v>
      </c>
      <c r="E1119">
        <f t="shared" si="61"/>
        <v>40</v>
      </c>
      <c r="F1119" t="s">
        <v>15</v>
      </c>
      <c r="G1119" t="s">
        <v>109</v>
      </c>
    </row>
    <row r="1120" spans="1:7" hidden="1" x14ac:dyDescent="0.25">
      <c r="A1120" t="s">
        <v>3</v>
      </c>
      <c r="B1120" t="s">
        <v>35</v>
      </c>
      <c r="C1120">
        <v>49</v>
      </c>
      <c r="D1120">
        <v>3</v>
      </c>
      <c r="E1120">
        <f t="shared" si="61"/>
        <v>46</v>
      </c>
      <c r="F1120" t="s">
        <v>15</v>
      </c>
      <c r="G1120" t="s">
        <v>109</v>
      </c>
    </row>
    <row r="1121" spans="1:7" hidden="1" x14ac:dyDescent="0.25">
      <c r="A1121" t="s">
        <v>4</v>
      </c>
      <c r="B1121" t="s">
        <v>35</v>
      </c>
      <c r="C1121">
        <v>43</v>
      </c>
      <c r="D1121">
        <v>3</v>
      </c>
      <c r="E1121">
        <f t="shared" si="61"/>
        <v>40</v>
      </c>
      <c r="F1121" t="s">
        <v>15</v>
      </c>
      <c r="G1121" t="s">
        <v>109</v>
      </c>
    </row>
    <row r="1122" spans="1:7" hidden="1" x14ac:dyDescent="0.25">
      <c r="A1122" t="s">
        <v>5</v>
      </c>
      <c r="B1122" t="s">
        <v>35</v>
      </c>
      <c r="C1122">
        <v>45</v>
      </c>
      <c r="D1122">
        <v>3</v>
      </c>
      <c r="E1122">
        <f t="shared" si="61"/>
        <v>42</v>
      </c>
      <c r="F1122" t="s">
        <v>15</v>
      </c>
      <c r="G1122" t="s">
        <v>109</v>
      </c>
    </row>
    <row r="1123" spans="1:7" hidden="1" x14ac:dyDescent="0.25">
      <c r="A1123" t="s">
        <v>6</v>
      </c>
      <c r="B1123" t="s">
        <v>35</v>
      </c>
      <c r="C1123">
        <v>52</v>
      </c>
      <c r="D1123">
        <v>3</v>
      </c>
      <c r="E1123">
        <f t="shared" si="61"/>
        <v>49</v>
      </c>
      <c r="F1123" t="s">
        <v>15</v>
      </c>
      <c r="G1123" t="s">
        <v>109</v>
      </c>
    </row>
    <row r="1124" spans="1:7" hidden="1" x14ac:dyDescent="0.25">
      <c r="A1124" t="s">
        <v>7</v>
      </c>
      <c r="B1124" t="s">
        <v>35</v>
      </c>
      <c r="C1124">
        <v>40</v>
      </c>
      <c r="D1124">
        <v>3</v>
      </c>
      <c r="E1124">
        <f t="shared" si="61"/>
        <v>37</v>
      </c>
      <c r="F1124" t="s">
        <v>15</v>
      </c>
      <c r="G1124" t="s">
        <v>109</v>
      </c>
    </row>
    <row r="1125" spans="1:7" hidden="1" x14ac:dyDescent="0.25">
      <c r="A1125" t="s">
        <v>8</v>
      </c>
      <c r="B1125" t="s">
        <v>35</v>
      </c>
      <c r="C1125">
        <v>62</v>
      </c>
      <c r="D1125">
        <v>3</v>
      </c>
      <c r="E1125">
        <f t="shared" si="61"/>
        <v>59</v>
      </c>
      <c r="F1125" t="s">
        <v>15</v>
      </c>
      <c r="G1125" t="s">
        <v>109</v>
      </c>
    </row>
    <row r="1126" spans="1:7" hidden="1" x14ac:dyDescent="0.25">
      <c r="A1126" t="s">
        <v>9</v>
      </c>
      <c r="B1126" t="s">
        <v>35</v>
      </c>
      <c r="C1126">
        <v>45</v>
      </c>
      <c r="D1126">
        <v>3</v>
      </c>
      <c r="E1126">
        <f t="shared" si="61"/>
        <v>42</v>
      </c>
      <c r="F1126" t="s">
        <v>15</v>
      </c>
      <c r="G1126" t="s">
        <v>109</v>
      </c>
    </row>
    <row r="1127" spans="1:7" hidden="1" x14ac:dyDescent="0.25">
      <c r="A1127" t="s">
        <v>10</v>
      </c>
      <c r="B1127" t="s">
        <v>35</v>
      </c>
      <c r="C1127">
        <v>50</v>
      </c>
      <c r="D1127">
        <v>3</v>
      </c>
      <c r="E1127">
        <f t="shared" si="61"/>
        <v>47</v>
      </c>
      <c r="F1127" t="s">
        <v>15</v>
      </c>
      <c r="G1127" t="s">
        <v>109</v>
      </c>
    </row>
    <row r="1128" spans="1:7" hidden="1" x14ac:dyDescent="0.25">
      <c r="A1128" t="s">
        <v>11</v>
      </c>
      <c r="B1128" t="s">
        <v>35</v>
      </c>
      <c r="C1128">
        <v>45</v>
      </c>
      <c r="D1128">
        <v>3</v>
      </c>
      <c r="E1128">
        <f t="shared" si="61"/>
        <v>42</v>
      </c>
      <c r="F1128" t="s">
        <v>15</v>
      </c>
      <c r="G1128" t="s">
        <v>109</v>
      </c>
    </row>
    <row r="1129" spans="1:7" hidden="1" x14ac:dyDescent="0.25">
      <c r="A1129" t="s">
        <v>12</v>
      </c>
      <c r="B1129" t="s">
        <v>35</v>
      </c>
      <c r="C1129">
        <v>48</v>
      </c>
      <c r="D1129">
        <v>3</v>
      </c>
      <c r="E1129">
        <f t="shared" si="61"/>
        <v>45</v>
      </c>
      <c r="F1129" t="s">
        <v>15</v>
      </c>
      <c r="G1129" t="s">
        <v>109</v>
      </c>
    </row>
    <row r="1130" spans="1:7" hidden="1" x14ac:dyDescent="0.25">
      <c r="A1130" t="s">
        <v>0</v>
      </c>
      <c r="B1130" t="s">
        <v>35</v>
      </c>
      <c r="C1130">
        <v>47</v>
      </c>
      <c r="D1130">
        <v>3</v>
      </c>
      <c r="E1130">
        <f>ABS(C1130-D1130)</f>
        <v>44</v>
      </c>
      <c r="F1130" t="s">
        <v>142</v>
      </c>
      <c r="G1130" t="s">
        <v>108</v>
      </c>
    </row>
    <row r="1131" spans="1:7" hidden="1" x14ac:dyDescent="0.25">
      <c r="A1131" t="s">
        <v>2</v>
      </c>
      <c r="B1131" t="s">
        <v>35</v>
      </c>
      <c r="C1131">
        <v>44</v>
      </c>
      <c r="D1131">
        <v>3</v>
      </c>
      <c r="E1131">
        <f t="shared" ref="E1131:E1153" si="62">ABS(C1131-D1131)</f>
        <v>41</v>
      </c>
      <c r="F1131" t="s">
        <v>142</v>
      </c>
      <c r="G1131" t="s">
        <v>108</v>
      </c>
    </row>
    <row r="1132" spans="1:7" hidden="1" x14ac:dyDescent="0.25">
      <c r="A1132" t="s">
        <v>3</v>
      </c>
      <c r="B1132" t="s">
        <v>35</v>
      </c>
      <c r="C1132">
        <v>50</v>
      </c>
      <c r="D1132">
        <v>3</v>
      </c>
      <c r="E1132">
        <f t="shared" si="62"/>
        <v>47</v>
      </c>
      <c r="F1132" t="s">
        <v>142</v>
      </c>
      <c r="G1132" t="s">
        <v>108</v>
      </c>
    </row>
    <row r="1133" spans="1:7" hidden="1" x14ac:dyDescent="0.25">
      <c r="A1133" t="s">
        <v>4</v>
      </c>
      <c r="B1133" t="s">
        <v>35</v>
      </c>
      <c r="C1133">
        <v>43</v>
      </c>
      <c r="D1133">
        <v>3</v>
      </c>
      <c r="E1133">
        <f t="shared" si="62"/>
        <v>40</v>
      </c>
      <c r="F1133" t="s">
        <v>142</v>
      </c>
      <c r="G1133" t="s">
        <v>108</v>
      </c>
    </row>
    <row r="1134" spans="1:7" hidden="1" x14ac:dyDescent="0.25">
      <c r="A1134" t="s">
        <v>5</v>
      </c>
      <c r="B1134" t="s">
        <v>35</v>
      </c>
      <c r="C1134">
        <v>45</v>
      </c>
      <c r="D1134">
        <v>3</v>
      </c>
      <c r="E1134">
        <f t="shared" si="62"/>
        <v>42</v>
      </c>
      <c r="F1134" t="s">
        <v>142</v>
      </c>
      <c r="G1134" t="s">
        <v>108</v>
      </c>
    </row>
    <row r="1135" spans="1:7" hidden="1" x14ac:dyDescent="0.25">
      <c r="A1135" t="s">
        <v>6</v>
      </c>
      <c r="B1135" t="s">
        <v>35</v>
      </c>
      <c r="C1135">
        <v>52</v>
      </c>
      <c r="D1135">
        <v>3</v>
      </c>
      <c r="E1135">
        <f t="shared" si="62"/>
        <v>49</v>
      </c>
      <c r="F1135" t="s">
        <v>142</v>
      </c>
      <c r="G1135" t="s">
        <v>108</v>
      </c>
    </row>
    <row r="1136" spans="1:7" hidden="1" x14ac:dyDescent="0.25">
      <c r="A1136" t="s">
        <v>7</v>
      </c>
      <c r="B1136" t="s">
        <v>35</v>
      </c>
      <c r="C1136">
        <v>41</v>
      </c>
      <c r="D1136">
        <v>3</v>
      </c>
      <c r="E1136">
        <f t="shared" si="62"/>
        <v>38</v>
      </c>
      <c r="F1136" t="s">
        <v>142</v>
      </c>
      <c r="G1136" t="s">
        <v>108</v>
      </c>
    </row>
    <row r="1137" spans="1:7" hidden="1" x14ac:dyDescent="0.25">
      <c r="A1137" t="s">
        <v>8</v>
      </c>
      <c r="B1137" t="s">
        <v>35</v>
      </c>
      <c r="C1137">
        <v>63</v>
      </c>
      <c r="D1137">
        <v>3</v>
      </c>
      <c r="E1137">
        <f t="shared" si="62"/>
        <v>60</v>
      </c>
      <c r="F1137" t="s">
        <v>142</v>
      </c>
      <c r="G1137" t="s">
        <v>108</v>
      </c>
    </row>
    <row r="1138" spans="1:7" hidden="1" x14ac:dyDescent="0.25">
      <c r="A1138" t="s">
        <v>9</v>
      </c>
      <c r="B1138" t="s">
        <v>35</v>
      </c>
      <c r="C1138">
        <v>45</v>
      </c>
      <c r="D1138">
        <v>3</v>
      </c>
      <c r="E1138">
        <f t="shared" si="62"/>
        <v>42</v>
      </c>
      <c r="F1138" t="s">
        <v>142</v>
      </c>
      <c r="G1138" t="s">
        <v>108</v>
      </c>
    </row>
    <row r="1139" spans="1:7" hidden="1" x14ac:dyDescent="0.25">
      <c r="A1139" t="s">
        <v>10</v>
      </c>
      <c r="B1139" t="s">
        <v>35</v>
      </c>
      <c r="C1139">
        <v>51</v>
      </c>
      <c r="D1139">
        <v>3</v>
      </c>
      <c r="E1139">
        <f t="shared" si="62"/>
        <v>48</v>
      </c>
      <c r="F1139" t="s">
        <v>142</v>
      </c>
      <c r="G1139" t="s">
        <v>108</v>
      </c>
    </row>
    <row r="1140" spans="1:7" hidden="1" x14ac:dyDescent="0.25">
      <c r="A1140" t="s">
        <v>11</v>
      </c>
      <c r="B1140" t="s">
        <v>35</v>
      </c>
      <c r="C1140">
        <v>46</v>
      </c>
      <c r="D1140">
        <v>3</v>
      </c>
      <c r="E1140">
        <f t="shared" si="62"/>
        <v>43</v>
      </c>
      <c r="F1140" t="s">
        <v>142</v>
      </c>
      <c r="G1140" t="s">
        <v>108</v>
      </c>
    </row>
    <row r="1141" spans="1:7" hidden="1" x14ac:dyDescent="0.25">
      <c r="A1141" t="s">
        <v>12</v>
      </c>
      <c r="B1141" t="s">
        <v>35</v>
      </c>
      <c r="C1141">
        <v>49</v>
      </c>
      <c r="D1141">
        <v>3</v>
      </c>
      <c r="E1141">
        <f t="shared" si="62"/>
        <v>46</v>
      </c>
      <c r="F1141" t="s">
        <v>142</v>
      </c>
      <c r="G1141" t="s">
        <v>108</v>
      </c>
    </row>
    <row r="1142" spans="1:7" hidden="1" x14ac:dyDescent="0.25">
      <c r="A1142" t="s">
        <v>0</v>
      </c>
      <c r="B1142" t="s">
        <v>35</v>
      </c>
      <c r="C1142">
        <v>47</v>
      </c>
      <c r="D1142">
        <v>3</v>
      </c>
      <c r="E1142">
        <f t="shared" si="62"/>
        <v>44</v>
      </c>
      <c r="F1142" t="s">
        <v>142</v>
      </c>
      <c r="G1142" t="s">
        <v>109</v>
      </c>
    </row>
    <row r="1143" spans="1:7" hidden="1" x14ac:dyDescent="0.25">
      <c r="A1143" t="s">
        <v>2</v>
      </c>
      <c r="B1143" t="s">
        <v>35</v>
      </c>
      <c r="C1143">
        <v>44</v>
      </c>
      <c r="D1143">
        <v>3</v>
      </c>
      <c r="E1143">
        <f t="shared" si="62"/>
        <v>41</v>
      </c>
      <c r="F1143" t="s">
        <v>142</v>
      </c>
      <c r="G1143" t="s">
        <v>109</v>
      </c>
    </row>
    <row r="1144" spans="1:7" hidden="1" x14ac:dyDescent="0.25">
      <c r="A1144" t="s">
        <v>3</v>
      </c>
      <c r="B1144" t="s">
        <v>35</v>
      </c>
      <c r="C1144">
        <v>50</v>
      </c>
      <c r="D1144">
        <v>3</v>
      </c>
      <c r="E1144">
        <f t="shared" si="62"/>
        <v>47</v>
      </c>
      <c r="F1144" t="s">
        <v>142</v>
      </c>
      <c r="G1144" t="s">
        <v>109</v>
      </c>
    </row>
    <row r="1145" spans="1:7" hidden="1" x14ac:dyDescent="0.25">
      <c r="A1145" t="s">
        <v>4</v>
      </c>
      <c r="B1145" t="s">
        <v>35</v>
      </c>
      <c r="C1145">
        <v>43</v>
      </c>
      <c r="D1145">
        <v>3</v>
      </c>
      <c r="E1145">
        <f t="shared" si="62"/>
        <v>40</v>
      </c>
      <c r="F1145" t="s">
        <v>142</v>
      </c>
      <c r="G1145" t="s">
        <v>109</v>
      </c>
    </row>
    <row r="1146" spans="1:7" hidden="1" x14ac:dyDescent="0.25">
      <c r="A1146" t="s">
        <v>5</v>
      </c>
      <c r="B1146" t="s">
        <v>35</v>
      </c>
      <c r="C1146">
        <v>45</v>
      </c>
      <c r="D1146">
        <v>3</v>
      </c>
      <c r="E1146">
        <f t="shared" si="62"/>
        <v>42</v>
      </c>
      <c r="F1146" t="s">
        <v>142</v>
      </c>
      <c r="G1146" t="s">
        <v>109</v>
      </c>
    </row>
    <row r="1147" spans="1:7" hidden="1" x14ac:dyDescent="0.25">
      <c r="A1147" t="s">
        <v>6</v>
      </c>
      <c r="B1147" t="s">
        <v>35</v>
      </c>
      <c r="C1147">
        <v>52</v>
      </c>
      <c r="D1147">
        <v>3</v>
      </c>
      <c r="E1147">
        <f t="shared" si="62"/>
        <v>49</v>
      </c>
      <c r="F1147" t="s">
        <v>142</v>
      </c>
      <c r="G1147" t="s">
        <v>109</v>
      </c>
    </row>
    <row r="1148" spans="1:7" hidden="1" x14ac:dyDescent="0.25">
      <c r="A1148" t="s">
        <v>7</v>
      </c>
      <c r="B1148" t="s">
        <v>35</v>
      </c>
      <c r="C1148">
        <v>41</v>
      </c>
      <c r="D1148">
        <v>3</v>
      </c>
      <c r="E1148">
        <f t="shared" si="62"/>
        <v>38</v>
      </c>
      <c r="F1148" t="s">
        <v>142</v>
      </c>
      <c r="G1148" t="s">
        <v>109</v>
      </c>
    </row>
    <row r="1149" spans="1:7" hidden="1" x14ac:dyDescent="0.25">
      <c r="A1149" t="s">
        <v>8</v>
      </c>
      <c r="B1149" t="s">
        <v>35</v>
      </c>
      <c r="C1149">
        <v>63</v>
      </c>
      <c r="D1149">
        <v>3</v>
      </c>
      <c r="E1149">
        <f t="shared" si="62"/>
        <v>60</v>
      </c>
      <c r="F1149" t="s">
        <v>142</v>
      </c>
      <c r="G1149" t="s">
        <v>109</v>
      </c>
    </row>
    <row r="1150" spans="1:7" hidden="1" x14ac:dyDescent="0.25">
      <c r="A1150" t="s">
        <v>9</v>
      </c>
      <c r="B1150" t="s">
        <v>35</v>
      </c>
      <c r="C1150">
        <v>45</v>
      </c>
      <c r="D1150">
        <v>3</v>
      </c>
      <c r="E1150">
        <f t="shared" si="62"/>
        <v>42</v>
      </c>
      <c r="F1150" t="s">
        <v>142</v>
      </c>
      <c r="G1150" t="s">
        <v>109</v>
      </c>
    </row>
    <row r="1151" spans="1:7" hidden="1" x14ac:dyDescent="0.25">
      <c r="A1151" t="s">
        <v>10</v>
      </c>
      <c r="B1151" t="s">
        <v>35</v>
      </c>
      <c r="C1151">
        <v>51</v>
      </c>
      <c r="D1151">
        <v>3</v>
      </c>
      <c r="E1151">
        <f t="shared" si="62"/>
        <v>48</v>
      </c>
      <c r="F1151" t="s">
        <v>142</v>
      </c>
      <c r="G1151" t="s">
        <v>109</v>
      </c>
    </row>
    <row r="1152" spans="1:7" hidden="1" x14ac:dyDescent="0.25">
      <c r="A1152" t="s">
        <v>11</v>
      </c>
      <c r="B1152" t="s">
        <v>35</v>
      </c>
      <c r="C1152">
        <v>46</v>
      </c>
      <c r="D1152">
        <v>3</v>
      </c>
      <c r="E1152">
        <f t="shared" si="62"/>
        <v>43</v>
      </c>
      <c r="F1152" t="s">
        <v>142</v>
      </c>
      <c r="G1152" t="s">
        <v>109</v>
      </c>
    </row>
    <row r="1153" spans="1:7" hidden="1" x14ac:dyDescent="0.25">
      <c r="A1153" t="s">
        <v>12</v>
      </c>
      <c r="B1153" t="s">
        <v>35</v>
      </c>
      <c r="C1153">
        <v>49</v>
      </c>
      <c r="D1153">
        <v>3</v>
      </c>
      <c r="E1153">
        <f t="shared" si="62"/>
        <v>46</v>
      </c>
      <c r="F1153" t="s">
        <v>142</v>
      </c>
      <c r="G1153" t="s">
        <v>109</v>
      </c>
    </row>
    <row r="1154" spans="1:7" x14ac:dyDescent="0.25">
      <c r="A1154" t="s">
        <v>0</v>
      </c>
      <c r="B1154" t="s">
        <v>18</v>
      </c>
      <c r="C1154">
        <v>12</v>
      </c>
      <c r="D1154">
        <v>0</v>
      </c>
      <c r="E1154">
        <f>ABS(C1154-D1154)</f>
        <v>12</v>
      </c>
      <c r="F1154" t="s">
        <v>16</v>
      </c>
      <c r="G1154" t="s">
        <v>108</v>
      </c>
    </row>
    <row r="1155" spans="1:7" x14ac:dyDescent="0.25">
      <c r="A1155" t="s">
        <v>2</v>
      </c>
      <c r="B1155" t="s">
        <v>18</v>
      </c>
      <c r="C1155">
        <v>14</v>
      </c>
      <c r="D1155">
        <v>0</v>
      </c>
      <c r="E1155">
        <f t="shared" ref="E1155:E1177" si="63">ABS(C1155-D1155)</f>
        <v>14</v>
      </c>
      <c r="F1155" t="s">
        <v>16</v>
      </c>
      <c r="G1155" t="s">
        <v>108</v>
      </c>
    </row>
    <row r="1156" spans="1:7" x14ac:dyDescent="0.25">
      <c r="A1156" t="s">
        <v>3</v>
      </c>
      <c r="B1156" t="s">
        <v>18</v>
      </c>
      <c r="C1156">
        <v>3</v>
      </c>
      <c r="D1156">
        <v>0</v>
      </c>
      <c r="E1156">
        <f t="shared" si="63"/>
        <v>3</v>
      </c>
      <c r="F1156" t="s">
        <v>16</v>
      </c>
      <c r="G1156" t="s">
        <v>108</v>
      </c>
    </row>
    <row r="1157" spans="1:7" x14ac:dyDescent="0.25">
      <c r="A1157" t="s">
        <v>4</v>
      </c>
      <c r="B1157" t="s">
        <v>18</v>
      </c>
      <c r="C1157">
        <v>17</v>
      </c>
      <c r="D1157">
        <v>0</v>
      </c>
      <c r="E1157">
        <f t="shared" si="63"/>
        <v>17</v>
      </c>
      <c r="F1157" t="s">
        <v>16</v>
      </c>
      <c r="G1157" t="s">
        <v>108</v>
      </c>
    </row>
    <row r="1158" spans="1:7" x14ac:dyDescent="0.25">
      <c r="A1158" t="s">
        <v>5</v>
      </c>
      <c r="B1158" t="s">
        <v>18</v>
      </c>
      <c r="C1158">
        <v>103</v>
      </c>
      <c r="D1158">
        <v>0</v>
      </c>
      <c r="E1158">
        <f t="shared" si="63"/>
        <v>103</v>
      </c>
      <c r="F1158" t="s">
        <v>16</v>
      </c>
      <c r="G1158" t="s">
        <v>108</v>
      </c>
    </row>
    <row r="1159" spans="1:7" x14ac:dyDescent="0.25">
      <c r="A1159" t="s">
        <v>6</v>
      </c>
      <c r="B1159" t="s">
        <v>18</v>
      </c>
      <c r="C1159">
        <v>2</v>
      </c>
      <c r="D1159">
        <v>0</v>
      </c>
      <c r="E1159">
        <f t="shared" si="63"/>
        <v>2</v>
      </c>
      <c r="F1159" t="s">
        <v>16</v>
      </c>
      <c r="G1159" t="s">
        <v>108</v>
      </c>
    </row>
    <row r="1160" spans="1:7" x14ac:dyDescent="0.25">
      <c r="A1160" t="s">
        <v>7</v>
      </c>
      <c r="B1160" t="s">
        <v>18</v>
      </c>
      <c r="C1160">
        <v>2</v>
      </c>
      <c r="D1160">
        <v>0</v>
      </c>
      <c r="E1160">
        <f t="shared" si="63"/>
        <v>2</v>
      </c>
      <c r="F1160" t="s">
        <v>16</v>
      </c>
      <c r="G1160" t="s">
        <v>108</v>
      </c>
    </row>
    <row r="1161" spans="1:7" x14ac:dyDescent="0.25">
      <c r="A1161" t="s">
        <v>8</v>
      </c>
      <c r="B1161" t="s">
        <v>18</v>
      </c>
      <c r="C1161">
        <v>5</v>
      </c>
      <c r="D1161">
        <v>0</v>
      </c>
      <c r="E1161">
        <f t="shared" si="63"/>
        <v>5</v>
      </c>
      <c r="F1161" t="s">
        <v>16</v>
      </c>
      <c r="G1161" t="s">
        <v>108</v>
      </c>
    </row>
    <row r="1162" spans="1:7" x14ac:dyDescent="0.25">
      <c r="A1162" t="s">
        <v>9</v>
      </c>
      <c r="B1162" t="s">
        <v>18</v>
      </c>
      <c r="C1162">
        <v>14</v>
      </c>
      <c r="D1162">
        <v>0</v>
      </c>
      <c r="E1162">
        <f t="shared" si="63"/>
        <v>14</v>
      </c>
      <c r="F1162" t="s">
        <v>16</v>
      </c>
      <c r="G1162" t="s">
        <v>108</v>
      </c>
    </row>
    <row r="1163" spans="1:7" x14ac:dyDescent="0.25">
      <c r="A1163" t="s">
        <v>10</v>
      </c>
      <c r="B1163" t="s">
        <v>18</v>
      </c>
      <c r="C1163">
        <v>4</v>
      </c>
      <c r="D1163">
        <v>0</v>
      </c>
      <c r="E1163">
        <f t="shared" si="63"/>
        <v>4</v>
      </c>
      <c r="F1163" t="s">
        <v>16</v>
      </c>
      <c r="G1163" t="s">
        <v>108</v>
      </c>
    </row>
    <row r="1164" spans="1:7" x14ac:dyDescent="0.25">
      <c r="A1164" t="s">
        <v>11</v>
      </c>
      <c r="B1164" t="s">
        <v>18</v>
      </c>
      <c r="C1164">
        <v>6</v>
      </c>
      <c r="D1164">
        <v>0</v>
      </c>
      <c r="E1164">
        <f t="shared" si="63"/>
        <v>6</v>
      </c>
      <c r="F1164" t="s">
        <v>16</v>
      </c>
      <c r="G1164" t="s">
        <v>108</v>
      </c>
    </row>
    <row r="1165" spans="1:7" x14ac:dyDescent="0.25">
      <c r="A1165" t="s">
        <v>12</v>
      </c>
      <c r="B1165" t="s">
        <v>18</v>
      </c>
      <c r="C1165">
        <v>8</v>
      </c>
      <c r="D1165">
        <v>0</v>
      </c>
      <c r="E1165">
        <f t="shared" si="63"/>
        <v>8</v>
      </c>
      <c r="F1165" t="s">
        <v>16</v>
      </c>
      <c r="G1165" t="s">
        <v>108</v>
      </c>
    </row>
    <row r="1166" spans="1:7" hidden="1" x14ac:dyDescent="0.25">
      <c r="A1166" t="s">
        <v>0</v>
      </c>
      <c r="B1166" t="s">
        <v>18</v>
      </c>
      <c r="C1166">
        <v>12</v>
      </c>
      <c r="D1166">
        <v>3</v>
      </c>
      <c r="E1166">
        <f t="shared" si="63"/>
        <v>9</v>
      </c>
      <c r="F1166" t="s">
        <v>16</v>
      </c>
      <c r="G1166" t="s">
        <v>109</v>
      </c>
    </row>
    <row r="1167" spans="1:7" hidden="1" x14ac:dyDescent="0.25">
      <c r="A1167" t="s">
        <v>2</v>
      </c>
      <c r="B1167" t="s">
        <v>18</v>
      </c>
      <c r="C1167">
        <v>14</v>
      </c>
      <c r="D1167">
        <v>3</v>
      </c>
      <c r="E1167">
        <f t="shared" si="63"/>
        <v>11</v>
      </c>
      <c r="F1167" t="s">
        <v>16</v>
      </c>
      <c r="G1167" t="s">
        <v>109</v>
      </c>
    </row>
    <row r="1168" spans="1:7" hidden="1" x14ac:dyDescent="0.25">
      <c r="A1168" t="s">
        <v>3</v>
      </c>
      <c r="B1168" t="s">
        <v>18</v>
      </c>
      <c r="C1168">
        <v>3</v>
      </c>
      <c r="D1168">
        <v>3</v>
      </c>
      <c r="E1168">
        <f t="shared" si="63"/>
        <v>0</v>
      </c>
      <c r="F1168" t="s">
        <v>16</v>
      </c>
      <c r="G1168" t="s">
        <v>109</v>
      </c>
    </row>
    <row r="1169" spans="1:7" hidden="1" x14ac:dyDescent="0.25">
      <c r="A1169" t="s">
        <v>4</v>
      </c>
      <c r="B1169" t="s">
        <v>18</v>
      </c>
      <c r="C1169">
        <v>17</v>
      </c>
      <c r="D1169">
        <v>3</v>
      </c>
      <c r="E1169">
        <f t="shared" si="63"/>
        <v>14</v>
      </c>
      <c r="F1169" t="s">
        <v>16</v>
      </c>
      <c r="G1169" t="s">
        <v>109</v>
      </c>
    </row>
    <row r="1170" spans="1:7" hidden="1" x14ac:dyDescent="0.25">
      <c r="A1170" t="s">
        <v>5</v>
      </c>
      <c r="B1170" t="s">
        <v>18</v>
      </c>
      <c r="C1170">
        <v>103</v>
      </c>
      <c r="D1170">
        <v>3</v>
      </c>
      <c r="E1170">
        <f t="shared" si="63"/>
        <v>100</v>
      </c>
      <c r="F1170" t="s">
        <v>16</v>
      </c>
      <c r="G1170" t="s">
        <v>109</v>
      </c>
    </row>
    <row r="1171" spans="1:7" hidden="1" x14ac:dyDescent="0.25">
      <c r="A1171" t="s">
        <v>6</v>
      </c>
      <c r="B1171" t="s">
        <v>18</v>
      </c>
      <c r="C1171">
        <v>2</v>
      </c>
      <c r="D1171">
        <v>3</v>
      </c>
      <c r="E1171">
        <f t="shared" si="63"/>
        <v>1</v>
      </c>
      <c r="F1171" t="s">
        <v>16</v>
      </c>
      <c r="G1171" t="s">
        <v>109</v>
      </c>
    </row>
    <row r="1172" spans="1:7" hidden="1" x14ac:dyDescent="0.25">
      <c r="A1172" t="s">
        <v>7</v>
      </c>
      <c r="B1172" t="s">
        <v>18</v>
      </c>
      <c r="C1172">
        <v>2</v>
      </c>
      <c r="D1172">
        <v>3</v>
      </c>
      <c r="E1172">
        <f t="shared" si="63"/>
        <v>1</v>
      </c>
      <c r="F1172" t="s">
        <v>16</v>
      </c>
      <c r="G1172" t="s">
        <v>109</v>
      </c>
    </row>
    <row r="1173" spans="1:7" hidden="1" x14ac:dyDescent="0.25">
      <c r="A1173" t="s">
        <v>8</v>
      </c>
      <c r="B1173" t="s">
        <v>18</v>
      </c>
      <c r="C1173">
        <v>5</v>
      </c>
      <c r="D1173">
        <v>3</v>
      </c>
      <c r="E1173">
        <f t="shared" si="63"/>
        <v>2</v>
      </c>
      <c r="F1173" t="s">
        <v>16</v>
      </c>
      <c r="G1173" t="s">
        <v>109</v>
      </c>
    </row>
    <row r="1174" spans="1:7" hidden="1" x14ac:dyDescent="0.25">
      <c r="A1174" t="s">
        <v>9</v>
      </c>
      <c r="B1174" t="s">
        <v>18</v>
      </c>
      <c r="C1174">
        <v>14</v>
      </c>
      <c r="D1174">
        <v>3</v>
      </c>
      <c r="E1174">
        <f t="shared" si="63"/>
        <v>11</v>
      </c>
      <c r="F1174" t="s">
        <v>16</v>
      </c>
      <c r="G1174" t="s">
        <v>109</v>
      </c>
    </row>
    <row r="1175" spans="1:7" hidden="1" x14ac:dyDescent="0.25">
      <c r="A1175" t="s">
        <v>10</v>
      </c>
      <c r="B1175" t="s">
        <v>18</v>
      </c>
      <c r="C1175">
        <v>4</v>
      </c>
      <c r="D1175">
        <v>3</v>
      </c>
      <c r="E1175">
        <f t="shared" si="63"/>
        <v>1</v>
      </c>
      <c r="F1175" t="s">
        <v>16</v>
      </c>
      <c r="G1175" t="s">
        <v>109</v>
      </c>
    </row>
    <row r="1176" spans="1:7" hidden="1" x14ac:dyDescent="0.25">
      <c r="A1176" t="s">
        <v>11</v>
      </c>
      <c r="B1176" t="s">
        <v>18</v>
      </c>
      <c r="C1176">
        <v>6</v>
      </c>
      <c r="D1176">
        <v>3</v>
      </c>
      <c r="E1176">
        <f t="shared" si="63"/>
        <v>3</v>
      </c>
      <c r="F1176" t="s">
        <v>16</v>
      </c>
      <c r="G1176" t="s">
        <v>109</v>
      </c>
    </row>
    <row r="1177" spans="1:7" hidden="1" x14ac:dyDescent="0.25">
      <c r="A1177" t="s">
        <v>12</v>
      </c>
      <c r="B1177" t="s">
        <v>18</v>
      </c>
      <c r="C1177">
        <v>8</v>
      </c>
      <c r="D1177">
        <v>3</v>
      </c>
      <c r="E1177">
        <f t="shared" si="63"/>
        <v>5</v>
      </c>
      <c r="F1177" t="s">
        <v>16</v>
      </c>
      <c r="G1177" t="s">
        <v>109</v>
      </c>
    </row>
    <row r="1178" spans="1:7" hidden="1" x14ac:dyDescent="0.25">
      <c r="A1178" t="s">
        <v>0</v>
      </c>
      <c r="B1178" t="s">
        <v>18</v>
      </c>
      <c r="C1178">
        <v>210</v>
      </c>
      <c r="D1178">
        <v>3</v>
      </c>
      <c r="E1178">
        <f>ABS(C1178-D1178)</f>
        <v>207</v>
      </c>
      <c r="F1178" t="s">
        <v>15</v>
      </c>
      <c r="G1178" t="s">
        <v>108</v>
      </c>
    </row>
    <row r="1179" spans="1:7" hidden="1" x14ac:dyDescent="0.25">
      <c r="A1179" t="s">
        <v>2</v>
      </c>
      <c r="B1179" t="s">
        <v>18</v>
      </c>
      <c r="C1179">
        <v>162</v>
      </c>
      <c r="D1179">
        <v>3</v>
      </c>
      <c r="E1179">
        <f t="shared" ref="E1179:E1201" si="64">ABS(C1179-D1179)</f>
        <v>159</v>
      </c>
      <c r="F1179" t="s">
        <v>15</v>
      </c>
      <c r="G1179" t="s">
        <v>108</v>
      </c>
    </row>
    <row r="1180" spans="1:7" hidden="1" x14ac:dyDescent="0.25">
      <c r="A1180" t="s">
        <v>3</v>
      </c>
      <c r="B1180" t="s">
        <v>18</v>
      </c>
      <c r="C1180">
        <v>201</v>
      </c>
      <c r="D1180">
        <v>3</v>
      </c>
      <c r="E1180">
        <f t="shared" si="64"/>
        <v>198</v>
      </c>
      <c r="F1180" t="s">
        <v>15</v>
      </c>
      <c r="G1180" t="s">
        <v>108</v>
      </c>
    </row>
    <row r="1181" spans="1:7" hidden="1" x14ac:dyDescent="0.25">
      <c r="A1181" t="s">
        <v>4</v>
      </c>
      <c r="B1181" t="s">
        <v>18</v>
      </c>
      <c r="C1181">
        <v>165</v>
      </c>
      <c r="D1181">
        <v>3</v>
      </c>
      <c r="E1181">
        <f t="shared" si="64"/>
        <v>162</v>
      </c>
      <c r="F1181" t="s">
        <v>15</v>
      </c>
      <c r="G1181" t="s">
        <v>108</v>
      </c>
    </row>
    <row r="1182" spans="1:7" hidden="1" x14ac:dyDescent="0.25">
      <c r="A1182" t="s">
        <v>5</v>
      </c>
      <c r="B1182" t="s">
        <v>18</v>
      </c>
      <c r="C1182">
        <v>100</v>
      </c>
      <c r="D1182">
        <v>3</v>
      </c>
      <c r="E1182">
        <f t="shared" si="64"/>
        <v>97</v>
      </c>
      <c r="F1182" t="s">
        <v>15</v>
      </c>
      <c r="G1182" t="s">
        <v>108</v>
      </c>
    </row>
    <row r="1183" spans="1:7" hidden="1" x14ac:dyDescent="0.25">
      <c r="A1183" t="s">
        <v>6</v>
      </c>
      <c r="B1183" t="s">
        <v>18</v>
      </c>
      <c r="C1183">
        <v>61</v>
      </c>
      <c r="D1183">
        <v>3</v>
      </c>
      <c r="E1183">
        <f t="shared" si="64"/>
        <v>58</v>
      </c>
      <c r="F1183" t="s">
        <v>15</v>
      </c>
      <c r="G1183" t="s">
        <v>108</v>
      </c>
    </row>
    <row r="1184" spans="1:7" hidden="1" x14ac:dyDescent="0.25">
      <c r="A1184" t="s">
        <v>7</v>
      </c>
      <c r="B1184" t="s">
        <v>18</v>
      </c>
      <c r="C1184">
        <v>96</v>
      </c>
      <c r="D1184">
        <v>3</v>
      </c>
      <c r="E1184">
        <f t="shared" si="64"/>
        <v>93</v>
      </c>
      <c r="F1184" t="s">
        <v>15</v>
      </c>
      <c r="G1184" t="s">
        <v>108</v>
      </c>
    </row>
    <row r="1185" spans="1:7" hidden="1" x14ac:dyDescent="0.25">
      <c r="A1185" t="s">
        <v>8</v>
      </c>
      <c r="B1185" t="s">
        <v>18</v>
      </c>
      <c r="C1185">
        <v>132</v>
      </c>
      <c r="D1185">
        <v>3</v>
      </c>
      <c r="E1185">
        <f t="shared" si="64"/>
        <v>129</v>
      </c>
      <c r="F1185" t="s">
        <v>15</v>
      </c>
      <c r="G1185" t="s">
        <v>108</v>
      </c>
    </row>
    <row r="1186" spans="1:7" hidden="1" x14ac:dyDescent="0.25">
      <c r="A1186" t="s">
        <v>9</v>
      </c>
      <c r="B1186" t="s">
        <v>18</v>
      </c>
      <c r="C1186">
        <v>150</v>
      </c>
      <c r="D1186">
        <v>3</v>
      </c>
      <c r="E1186">
        <f t="shared" si="64"/>
        <v>147</v>
      </c>
      <c r="F1186" t="s">
        <v>15</v>
      </c>
      <c r="G1186" t="s">
        <v>108</v>
      </c>
    </row>
    <row r="1187" spans="1:7" hidden="1" x14ac:dyDescent="0.25">
      <c r="A1187" t="s">
        <v>10</v>
      </c>
      <c r="B1187" t="s">
        <v>18</v>
      </c>
      <c r="C1187">
        <v>127</v>
      </c>
      <c r="D1187">
        <v>3</v>
      </c>
      <c r="E1187">
        <f t="shared" si="64"/>
        <v>124</v>
      </c>
      <c r="F1187" t="s">
        <v>15</v>
      </c>
      <c r="G1187" t="s">
        <v>108</v>
      </c>
    </row>
    <row r="1188" spans="1:7" hidden="1" x14ac:dyDescent="0.25">
      <c r="A1188" t="s">
        <v>11</v>
      </c>
      <c r="B1188" t="s">
        <v>18</v>
      </c>
      <c r="C1188">
        <v>156</v>
      </c>
      <c r="D1188">
        <v>3</v>
      </c>
      <c r="E1188">
        <f t="shared" si="64"/>
        <v>153</v>
      </c>
      <c r="F1188" t="s">
        <v>15</v>
      </c>
      <c r="G1188" t="s">
        <v>108</v>
      </c>
    </row>
    <row r="1189" spans="1:7" hidden="1" x14ac:dyDescent="0.25">
      <c r="A1189" t="s">
        <v>12</v>
      </c>
      <c r="B1189" t="s">
        <v>18</v>
      </c>
      <c r="C1189">
        <v>147</v>
      </c>
      <c r="D1189">
        <v>3</v>
      </c>
      <c r="E1189">
        <f t="shared" si="64"/>
        <v>144</v>
      </c>
      <c r="F1189" t="s">
        <v>15</v>
      </c>
      <c r="G1189" t="s">
        <v>108</v>
      </c>
    </row>
    <row r="1190" spans="1:7" hidden="1" x14ac:dyDescent="0.25">
      <c r="A1190" t="s">
        <v>0</v>
      </c>
      <c r="B1190" t="s">
        <v>18</v>
      </c>
      <c r="C1190">
        <v>210</v>
      </c>
      <c r="D1190">
        <v>3</v>
      </c>
      <c r="E1190">
        <f t="shared" si="64"/>
        <v>207</v>
      </c>
      <c r="F1190" t="s">
        <v>15</v>
      </c>
      <c r="G1190" t="s">
        <v>109</v>
      </c>
    </row>
    <row r="1191" spans="1:7" hidden="1" x14ac:dyDescent="0.25">
      <c r="A1191" t="s">
        <v>2</v>
      </c>
      <c r="B1191" t="s">
        <v>18</v>
      </c>
      <c r="C1191">
        <v>162</v>
      </c>
      <c r="D1191">
        <v>3</v>
      </c>
      <c r="E1191">
        <f t="shared" si="64"/>
        <v>159</v>
      </c>
      <c r="F1191" t="s">
        <v>15</v>
      </c>
      <c r="G1191" t="s">
        <v>109</v>
      </c>
    </row>
    <row r="1192" spans="1:7" hidden="1" x14ac:dyDescent="0.25">
      <c r="A1192" t="s">
        <v>3</v>
      </c>
      <c r="B1192" t="s">
        <v>18</v>
      </c>
      <c r="C1192">
        <v>201</v>
      </c>
      <c r="D1192">
        <v>3</v>
      </c>
      <c r="E1192">
        <f t="shared" si="64"/>
        <v>198</v>
      </c>
      <c r="F1192" t="s">
        <v>15</v>
      </c>
      <c r="G1192" t="s">
        <v>109</v>
      </c>
    </row>
    <row r="1193" spans="1:7" hidden="1" x14ac:dyDescent="0.25">
      <c r="A1193" t="s">
        <v>4</v>
      </c>
      <c r="B1193" t="s">
        <v>18</v>
      </c>
      <c r="C1193">
        <v>165</v>
      </c>
      <c r="D1193">
        <v>3</v>
      </c>
      <c r="E1193">
        <f t="shared" si="64"/>
        <v>162</v>
      </c>
      <c r="F1193" t="s">
        <v>15</v>
      </c>
      <c r="G1193" t="s">
        <v>109</v>
      </c>
    </row>
    <row r="1194" spans="1:7" hidden="1" x14ac:dyDescent="0.25">
      <c r="A1194" t="s">
        <v>5</v>
      </c>
      <c r="B1194" t="s">
        <v>18</v>
      </c>
      <c r="C1194">
        <v>100</v>
      </c>
      <c r="D1194">
        <v>3</v>
      </c>
      <c r="E1194">
        <f t="shared" si="64"/>
        <v>97</v>
      </c>
      <c r="F1194" t="s">
        <v>15</v>
      </c>
      <c r="G1194" t="s">
        <v>109</v>
      </c>
    </row>
    <row r="1195" spans="1:7" hidden="1" x14ac:dyDescent="0.25">
      <c r="A1195" t="s">
        <v>6</v>
      </c>
      <c r="B1195" t="s">
        <v>18</v>
      </c>
      <c r="C1195">
        <v>61</v>
      </c>
      <c r="D1195">
        <v>3</v>
      </c>
      <c r="E1195">
        <f t="shared" si="64"/>
        <v>58</v>
      </c>
      <c r="F1195" t="s">
        <v>15</v>
      </c>
      <c r="G1195" t="s">
        <v>109</v>
      </c>
    </row>
    <row r="1196" spans="1:7" hidden="1" x14ac:dyDescent="0.25">
      <c r="A1196" t="s">
        <v>7</v>
      </c>
      <c r="B1196" t="s">
        <v>18</v>
      </c>
      <c r="C1196">
        <v>96</v>
      </c>
      <c r="D1196">
        <v>3</v>
      </c>
      <c r="E1196">
        <f t="shared" si="64"/>
        <v>93</v>
      </c>
      <c r="F1196" t="s">
        <v>15</v>
      </c>
      <c r="G1196" t="s">
        <v>109</v>
      </c>
    </row>
    <row r="1197" spans="1:7" hidden="1" x14ac:dyDescent="0.25">
      <c r="A1197" t="s">
        <v>8</v>
      </c>
      <c r="B1197" t="s">
        <v>18</v>
      </c>
      <c r="C1197">
        <v>132</v>
      </c>
      <c r="D1197">
        <v>3</v>
      </c>
      <c r="E1197">
        <f t="shared" si="64"/>
        <v>129</v>
      </c>
      <c r="F1197" t="s">
        <v>15</v>
      </c>
      <c r="G1197" t="s">
        <v>109</v>
      </c>
    </row>
    <row r="1198" spans="1:7" hidden="1" x14ac:dyDescent="0.25">
      <c r="A1198" t="s">
        <v>9</v>
      </c>
      <c r="B1198" t="s">
        <v>18</v>
      </c>
      <c r="C1198">
        <v>150</v>
      </c>
      <c r="D1198">
        <v>3</v>
      </c>
      <c r="E1198">
        <f t="shared" si="64"/>
        <v>147</v>
      </c>
      <c r="F1198" t="s">
        <v>15</v>
      </c>
      <c r="G1198" t="s">
        <v>109</v>
      </c>
    </row>
    <row r="1199" spans="1:7" hidden="1" x14ac:dyDescent="0.25">
      <c r="A1199" t="s">
        <v>10</v>
      </c>
      <c r="B1199" t="s">
        <v>18</v>
      </c>
      <c r="C1199">
        <v>127</v>
      </c>
      <c r="D1199">
        <v>3</v>
      </c>
      <c r="E1199">
        <f t="shared" si="64"/>
        <v>124</v>
      </c>
      <c r="F1199" t="s">
        <v>15</v>
      </c>
      <c r="G1199" t="s">
        <v>109</v>
      </c>
    </row>
    <row r="1200" spans="1:7" hidden="1" x14ac:dyDescent="0.25">
      <c r="A1200" t="s">
        <v>11</v>
      </c>
      <c r="B1200" t="s">
        <v>18</v>
      </c>
      <c r="C1200">
        <v>156</v>
      </c>
      <c r="D1200">
        <v>3</v>
      </c>
      <c r="E1200">
        <f t="shared" si="64"/>
        <v>153</v>
      </c>
      <c r="F1200" t="s">
        <v>15</v>
      </c>
      <c r="G1200" t="s">
        <v>109</v>
      </c>
    </row>
    <row r="1201" spans="1:7" hidden="1" x14ac:dyDescent="0.25">
      <c r="A1201" t="s">
        <v>12</v>
      </c>
      <c r="B1201" t="s">
        <v>18</v>
      </c>
      <c r="C1201">
        <v>147</v>
      </c>
      <c r="D1201">
        <v>3</v>
      </c>
      <c r="E1201">
        <f t="shared" si="64"/>
        <v>144</v>
      </c>
      <c r="F1201" t="s">
        <v>15</v>
      </c>
      <c r="G1201" t="s">
        <v>109</v>
      </c>
    </row>
    <row r="1202" spans="1:7" hidden="1" x14ac:dyDescent="0.25">
      <c r="A1202" t="s">
        <v>0</v>
      </c>
      <c r="B1202" t="s">
        <v>18</v>
      </c>
      <c r="C1202">
        <v>222</v>
      </c>
      <c r="D1202">
        <v>3</v>
      </c>
      <c r="E1202">
        <f>ABS(C1202-D1202)</f>
        <v>219</v>
      </c>
      <c r="F1202" t="s">
        <v>142</v>
      </c>
      <c r="G1202" t="s">
        <v>108</v>
      </c>
    </row>
    <row r="1203" spans="1:7" hidden="1" x14ac:dyDescent="0.25">
      <c r="A1203" t="s">
        <v>2</v>
      </c>
      <c r="B1203" t="s">
        <v>18</v>
      </c>
      <c r="C1203">
        <v>176</v>
      </c>
      <c r="D1203">
        <v>3</v>
      </c>
      <c r="E1203">
        <f t="shared" ref="E1203:E1225" si="65">ABS(C1203-D1203)</f>
        <v>173</v>
      </c>
      <c r="F1203" t="s">
        <v>142</v>
      </c>
      <c r="G1203" t="s">
        <v>108</v>
      </c>
    </row>
    <row r="1204" spans="1:7" hidden="1" x14ac:dyDescent="0.25">
      <c r="A1204" t="s">
        <v>3</v>
      </c>
      <c r="B1204" t="s">
        <v>18</v>
      </c>
      <c r="C1204">
        <v>204</v>
      </c>
      <c r="D1204">
        <v>3</v>
      </c>
      <c r="E1204">
        <f t="shared" si="65"/>
        <v>201</v>
      </c>
      <c r="F1204" t="s">
        <v>142</v>
      </c>
      <c r="G1204" t="s">
        <v>108</v>
      </c>
    </row>
    <row r="1205" spans="1:7" hidden="1" x14ac:dyDescent="0.25">
      <c r="A1205" t="s">
        <v>4</v>
      </c>
      <c r="B1205" t="s">
        <v>18</v>
      </c>
      <c r="C1205">
        <v>182</v>
      </c>
      <c r="D1205">
        <v>3</v>
      </c>
      <c r="E1205">
        <f t="shared" si="65"/>
        <v>179</v>
      </c>
      <c r="F1205" t="s">
        <v>142</v>
      </c>
      <c r="G1205" t="s">
        <v>108</v>
      </c>
    </row>
    <row r="1206" spans="1:7" hidden="1" x14ac:dyDescent="0.25">
      <c r="A1206" t="s">
        <v>5</v>
      </c>
      <c r="B1206" t="s">
        <v>18</v>
      </c>
      <c r="C1206">
        <v>203</v>
      </c>
      <c r="D1206">
        <v>3</v>
      </c>
      <c r="E1206">
        <f t="shared" si="65"/>
        <v>200</v>
      </c>
      <c r="F1206" t="s">
        <v>142</v>
      </c>
      <c r="G1206" t="s">
        <v>108</v>
      </c>
    </row>
    <row r="1207" spans="1:7" hidden="1" x14ac:dyDescent="0.25">
      <c r="A1207" t="s">
        <v>6</v>
      </c>
      <c r="B1207" t="s">
        <v>18</v>
      </c>
      <c r="C1207">
        <v>63</v>
      </c>
      <c r="D1207">
        <v>3</v>
      </c>
      <c r="E1207">
        <f t="shared" si="65"/>
        <v>60</v>
      </c>
      <c r="F1207" t="s">
        <v>142</v>
      </c>
      <c r="G1207" t="s">
        <v>108</v>
      </c>
    </row>
    <row r="1208" spans="1:7" hidden="1" x14ac:dyDescent="0.25">
      <c r="A1208" t="s">
        <v>7</v>
      </c>
      <c r="B1208" t="s">
        <v>18</v>
      </c>
      <c r="C1208">
        <v>98</v>
      </c>
      <c r="D1208">
        <v>3</v>
      </c>
      <c r="E1208">
        <f t="shared" si="65"/>
        <v>95</v>
      </c>
      <c r="F1208" t="s">
        <v>142</v>
      </c>
      <c r="G1208" t="s">
        <v>108</v>
      </c>
    </row>
    <row r="1209" spans="1:7" hidden="1" x14ac:dyDescent="0.25">
      <c r="A1209" t="s">
        <v>8</v>
      </c>
      <c r="B1209" t="s">
        <v>18</v>
      </c>
      <c r="C1209">
        <v>137</v>
      </c>
      <c r="D1209">
        <v>3</v>
      </c>
      <c r="E1209">
        <f t="shared" si="65"/>
        <v>134</v>
      </c>
      <c r="F1209" t="s">
        <v>142</v>
      </c>
      <c r="G1209" t="s">
        <v>108</v>
      </c>
    </row>
    <row r="1210" spans="1:7" hidden="1" x14ac:dyDescent="0.25">
      <c r="A1210" t="s">
        <v>9</v>
      </c>
      <c r="B1210" t="s">
        <v>18</v>
      </c>
      <c r="C1210">
        <v>164</v>
      </c>
      <c r="D1210">
        <v>3</v>
      </c>
      <c r="E1210">
        <f t="shared" si="65"/>
        <v>161</v>
      </c>
      <c r="F1210" t="s">
        <v>142</v>
      </c>
      <c r="G1210" t="s">
        <v>108</v>
      </c>
    </row>
    <row r="1211" spans="1:7" hidden="1" x14ac:dyDescent="0.25">
      <c r="A1211" t="s">
        <v>10</v>
      </c>
      <c r="B1211" t="s">
        <v>18</v>
      </c>
      <c r="C1211">
        <v>131</v>
      </c>
      <c r="D1211">
        <v>3</v>
      </c>
      <c r="E1211">
        <f t="shared" si="65"/>
        <v>128</v>
      </c>
      <c r="F1211" t="s">
        <v>142</v>
      </c>
      <c r="G1211" t="s">
        <v>108</v>
      </c>
    </row>
    <row r="1212" spans="1:7" hidden="1" x14ac:dyDescent="0.25">
      <c r="A1212" t="s">
        <v>11</v>
      </c>
      <c r="B1212" t="s">
        <v>18</v>
      </c>
      <c r="C1212">
        <v>162</v>
      </c>
      <c r="D1212">
        <v>3</v>
      </c>
      <c r="E1212">
        <f t="shared" si="65"/>
        <v>159</v>
      </c>
      <c r="F1212" t="s">
        <v>142</v>
      </c>
      <c r="G1212" t="s">
        <v>108</v>
      </c>
    </row>
    <row r="1213" spans="1:7" hidden="1" x14ac:dyDescent="0.25">
      <c r="A1213" t="s">
        <v>12</v>
      </c>
      <c r="B1213" t="s">
        <v>18</v>
      </c>
      <c r="C1213">
        <v>155</v>
      </c>
      <c r="D1213">
        <v>3</v>
      </c>
      <c r="E1213">
        <f t="shared" si="65"/>
        <v>152</v>
      </c>
      <c r="F1213" t="s">
        <v>142</v>
      </c>
      <c r="G1213" t="s">
        <v>108</v>
      </c>
    </row>
    <row r="1214" spans="1:7" hidden="1" x14ac:dyDescent="0.25">
      <c r="A1214" t="s">
        <v>0</v>
      </c>
      <c r="B1214" t="s">
        <v>18</v>
      </c>
      <c r="C1214">
        <v>222</v>
      </c>
      <c r="D1214">
        <v>3</v>
      </c>
      <c r="E1214">
        <f t="shared" si="65"/>
        <v>219</v>
      </c>
      <c r="F1214" t="s">
        <v>142</v>
      </c>
      <c r="G1214" t="s">
        <v>109</v>
      </c>
    </row>
    <row r="1215" spans="1:7" hidden="1" x14ac:dyDescent="0.25">
      <c r="A1215" t="s">
        <v>2</v>
      </c>
      <c r="B1215" t="s">
        <v>18</v>
      </c>
      <c r="C1215">
        <v>176</v>
      </c>
      <c r="D1215">
        <v>3</v>
      </c>
      <c r="E1215">
        <f t="shared" si="65"/>
        <v>173</v>
      </c>
      <c r="F1215" t="s">
        <v>142</v>
      </c>
      <c r="G1215" t="s">
        <v>109</v>
      </c>
    </row>
    <row r="1216" spans="1:7" hidden="1" x14ac:dyDescent="0.25">
      <c r="A1216" t="s">
        <v>3</v>
      </c>
      <c r="B1216" t="s">
        <v>18</v>
      </c>
      <c r="C1216">
        <v>204</v>
      </c>
      <c r="D1216">
        <v>3</v>
      </c>
      <c r="E1216">
        <f t="shared" si="65"/>
        <v>201</v>
      </c>
      <c r="F1216" t="s">
        <v>142</v>
      </c>
      <c r="G1216" t="s">
        <v>109</v>
      </c>
    </row>
    <row r="1217" spans="1:7" hidden="1" x14ac:dyDescent="0.25">
      <c r="A1217" t="s">
        <v>4</v>
      </c>
      <c r="B1217" t="s">
        <v>18</v>
      </c>
      <c r="C1217">
        <v>182</v>
      </c>
      <c r="D1217">
        <v>3</v>
      </c>
      <c r="E1217">
        <f t="shared" si="65"/>
        <v>179</v>
      </c>
      <c r="F1217" t="s">
        <v>142</v>
      </c>
      <c r="G1217" t="s">
        <v>109</v>
      </c>
    </row>
    <row r="1218" spans="1:7" hidden="1" x14ac:dyDescent="0.25">
      <c r="A1218" t="s">
        <v>5</v>
      </c>
      <c r="B1218" t="s">
        <v>18</v>
      </c>
      <c r="C1218">
        <v>203</v>
      </c>
      <c r="D1218">
        <v>3</v>
      </c>
      <c r="E1218">
        <f t="shared" si="65"/>
        <v>200</v>
      </c>
      <c r="F1218" t="s">
        <v>142</v>
      </c>
      <c r="G1218" t="s">
        <v>109</v>
      </c>
    </row>
    <row r="1219" spans="1:7" hidden="1" x14ac:dyDescent="0.25">
      <c r="A1219" t="s">
        <v>6</v>
      </c>
      <c r="B1219" t="s">
        <v>18</v>
      </c>
      <c r="C1219">
        <v>63</v>
      </c>
      <c r="D1219">
        <v>3</v>
      </c>
      <c r="E1219">
        <f t="shared" si="65"/>
        <v>60</v>
      </c>
      <c r="F1219" t="s">
        <v>142</v>
      </c>
      <c r="G1219" t="s">
        <v>109</v>
      </c>
    </row>
    <row r="1220" spans="1:7" hidden="1" x14ac:dyDescent="0.25">
      <c r="A1220" t="s">
        <v>7</v>
      </c>
      <c r="B1220" t="s">
        <v>18</v>
      </c>
      <c r="C1220">
        <v>98</v>
      </c>
      <c r="D1220">
        <v>3</v>
      </c>
      <c r="E1220">
        <f t="shared" si="65"/>
        <v>95</v>
      </c>
      <c r="F1220" t="s">
        <v>142</v>
      </c>
      <c r="G1220" t="s">
        <v>109</v>
      </c>
    </row>
    <row r="1221" spans="1:7" hidden="1" x14ac:dyDescent="0.25">
      <c r="A1221" t="s">
        <v>8</v>
      </c>
      <c r="B1221" t="s">
        <v>18</v>
      </c>
      <c r="C1221">
        <v>137</v>
      </c>
      <c r="D1221">
        <v>3</v>
      </c>
      <c r="E1221">
        <f t="shared" si="65"/>
        <v>134</v>
      </c>
      <c r="F1221" t="s">
        <v>142</v>
      </c>
      <c r="G1221" t="s">
        <v>109</v>
      </c>
    </row>
    <row r="1222" spans="1:7" hidden="1" x14ac:dyDescent="0.25">
      <c r="A1222" t="s">
        <v>9</v>
      </c>
      <c r="B1222" t="s">
        <v>18</v>
      </c>
      <c r="C1222">
        <v>164</v>
      </c>
      <c r="D1222">
        <v>3</v>
      </c>
      <c r="E1222">
        <f t="shared" si="65"/>
        <v>161</v>
      </c>
      <c r="F1222" t="s">
        <v>142</v>
      </c>
      <c r="G1222" t="s">
        <v>109</v>
      </c>
    </row>
    <row r="1223" spans="1:7" hidden="1" x14ac:dyDescent="0.25">
      <c r="A1223" t="s">
        <v>10</v>
      </c>
      <c r="B1223" t="s">
        <v>18</v>
      </c>
      <c r="C1223">
        <v>131</v>
      </c>
      <c r="D1223">
        <v>3</v>
      </c>
      <c r="E1223">
        <f t="shared" si="65"/>
        <v>128</v>
      </c>
      <c r="F1223" t="s">
        <v>142</v>
      </c>
      <c r="G1223" t="s">
        <v>109</v>
      </c>
    </row>
    <row r="1224" spans="1:7" hidden="1" x14ac:dyDescent="0.25">
      <c r="A1224" t="s">
        <v>11</v>
      </c>
      <c r="B1224" t="s">
        <v>18</v>
      </c>
      <c r="C1224">
        <v>162</v>
      </c>
      <c r="D1224">
        <v>3</v>
      </c>
      <c r="E1224">
        <f t="shared" si="65"/>
        <v>159</v>
      </c>
      <c r="F1224" t="s">
        <v>142</v>
      </c>
      <c r="G1224" t="s">
        <v>109</v>
      </c>
    </row>
    <row r="1225" spans="1:7" hidden="1" x14ac:dyDescent="0.25">
      <c r="A1225" t="s">
        <v>12</v>
      </c>
      <c r="B1225" t="s">
        <v>18</v>
      </c>
      <c r="C1225">
        <v>155</v>
      </c>
      <c r="D1225">
        <v>3</v>
      </c>
      <c r="E1225">
        <f t="shared" si="65"/>
        <v>152</v>
      </c>
      <c r="F1225" t="s">
        <v>142</v>
      </c>
      <c r="G1225" t="s">
        <v>109</v>
      </c>
    </row>
    <row r="1226" spans="1:7" x14ac:dyDescent="0.25">
      <c r="A1226" t="s">
        <v>0</v>
      </c>
      <c r="B1226" t="s">
        <v>36</v>
      </c>
      <c r="C1226">
        <v>2</v>
      </c>
      <c r="D1226">
        <v>0</v>
      </c>
      <c r="E1226">
        <f>ABS(C1226-D1226)</f>
        <v>2</v>
      </c>
      <c r="F1226" t="s">
        <v>16</v>
      </c>
      <c r="G1226" t="s">
        <v>108</v>
      </c>
    </row>
    <row r="1227" spans="1:7" x14ac:dyDescent="0.25">
      <c r="A1227" t="s">
        <v>2</v>
      </c>
      <c r="B1227" t="s">
        <v>36</v>
      </c>
      <c r="C1227">
        <v>0</v>
      </c>
      <c r="D1227">
        <v>0</v>
      </c>
      <c r="E1227">
        <f t="shared" ref="E1227:E1249" si="66">ABS(C1227-D1227)</f>
        <v>0</v>
      </c>
      <c r="F1227" t="s">
        <v>16</v>
      </c>
      <c r="G1227" t="s">
        <v>108</v>
      </c>
    </row>
    <row r="1228" spans="1:7" x14ac:dyDescent="0.25">
      <c r="A1228" t="s">
        <v>3</v>
      </c>
      <c r="B1228" t="s">
        <v>36</v>
      </c>
      <c r="C1228">
        <v>1</v>
      </c>
      <c r="D1228">
        <v>0</v>
      </c>
      <c r="E1228">
        <f t="shared" si="66"/>
        <v>1</v>
      </c>
      <c r="F1228" t="s">
        <v>16</v>
      </c>
      <c r="G1228" t="s">
        <v>108</v>
      </c>
    </row>
    <row r="1229" spans="1:7" x14ac:dyDescent="0.25">
      <c r="A1229" t="s">
        <v>4</v>
      </c>
      <c r="B1229" t="s">
        <v>36</v>
      </c>
      <c r="C1229">
        <v>1</v>
      </c>
      <c r="D1229">
        <v>0</v>
      </c>
      <c r="E1229">
        <f t="shared" si="66"/>
        <v>1</v>
      </c>
      <c r="F1229" t="s">
        <v>16</v>
      </c>
      <c r="G1229" t="s">
        <v>108</v>
      </c>
    </row>
    <row r="1230" spans="1:7" x14ac:dyDescent="0.25">
      <c r="A1230" t="s">
        <v>5</v>
      </c>
      <c r="B1230" t="s">
        <v>36</v>
      </c>
      <c r="C1230">
        <v>17</v>
      </c>
      <c r="D1230">
        <v>0</v>
      </c>
      <c r="E1230">
        <f t="shared" si="66"/>
        <v>17</v>
      </c>
      <c r="F1230" t="s">
        <v>16</v>
      </c>
      <c r="G1230" t="s">
        <v>108</v>
      </c>
    </row>
    <row r="1231" spans="1:7" x14ac:dyDescent="0.25">
      <c r="A1231" t="s">
        <v>6</v>
      </c>
      <c r="B1231" t="s">
        <v>36</v>
      </c>
      <c r="C1231">
        <v>21</v>
      </c>
      <c r="D1231">
        <v>0</v>
      </c>
      <c r="E1231">
        <f t="shared" si="66"/>
        <v>21</v>
      </c>
      <c r="F1231" t="s">
        <v>16</v>
      </c>
      <c r="G1231" t="s">
        <v>108</v>
      </c>
    </row>
    <row r="1232" spans="1:7" x14ac:dyDescent="0.25">
      <c r="A1232" t="s">
        <v>7</v>
      </c>
      <c r="B1232" t="s">
        <v>36</v>
      </c>
      <c r="C1232">
        <v>0</v>
      </c>
      <c r="D1232">
        <v>0</v>
      </c>
      <c r="E1232">
        <f t="shared" si="66"/>
        <v>0</v>
      </c>
      <c r="F1232" t="s">
        <v>16</v>
      </c>
      <c r="G1232" t="s">
        <v>108</v>
      </c>
    </row>
    <row r="1233" spans="1:7" x14ac:dyDescent="0.25">
      <c r="A1233" t="s">
        <v>8</v>
      </c>
      <c r="B1233" t="s">
        <v>36</v>
      </c>
      <c r="C1233">
        <v>0</v>
      </c>
      <c r="D1233">
        <v>0</v>
      </c>
      <c r="E1233">
        <f t="shared" si="66"/>
        <v>0</v>
      </c>
      <c r="F1233" t="s">
        <v>16</v>
      </c>
      <c r="G1233" t="s">
        <v>108</v>
      </c>
    </row>
    <row r="1234" spans="1:7" x14ac:dyDescent="0.25">
      <c r="A1234" t="s">
        <v>9</v>
      </c>
      <c r="B1234" t="s">
        <v>36</v>
      </c>
      <c r="C1234">
        <v>3</v>
      </c>
      <c r="D1234">
        <v>0</v>
      </c>
      <c r="E1234">
        <f t="shared" si="66"/>
        <v>3</v>
      </c>
      <c r="F1234" t="s">
        <v>16</v>
      </c>
      <c r="G1234" t="s">
        <v>108</v>
      </c>
    </row>
    <row r="1235" spans="1:7" x14ac:dyDescent="0.25">
      <c r="A1235" t="s">
        <v>10</v>
      </c>
      <c r="B1235" t="s">
        <v>36</v>
      </c>
      <c r="C1235">
        <v>0</v>
      </c>
      <c r="D1235">
        <v>0</v>
      </c>
      <c r="E1235">
        <f t="shared" si="66"/>
        <v>0</v>
      </c>
      <c r="F1235" t="s">
        <v>16</v>
      </c>
      <c r="G1235" t="s">
        <v>108</v>
      </c>
    </row>
    <row r="1236" spans="1:7" x14ac:dyDescent="0.25">
      <c r="A1236" t="s">
        <v>11</v>
      </c>
      <c r="B1236" t="s">
        <v>36</v>
      </c>
      <c r="C1236">
        <v>2</v>
      </c>
      <c r="D1236">
        <v>0</v>
      </c>
      <c r="E1236">
        <f t="shared" si="66"/>
        <v>2</v>
      </c>
      <c r="F1236" t="s">
        <v>16</v>
      </c>
      <c r="G1236" t="s">
        <v>108</v>
      </c>
    </row>
    <row r="1237" spans="1:7" x14ac:dyDescent="0.25">
      <c r="A1237" t="s">
        <v>12</v>
      </c>
      <c r="B1237" t="s">
        <v>36</v>
      </c>
      <c r="C1237">
        <v>1</v>
      </c>
      <c r="D1237">
        <v>0</v>
      </c>
      <c r="E1237">
        <f t="shared" si="66"/>
        <v>1</v>
      </c>
      <c r="F1237" t="s">
        <v>16</v>
      </c>
      <c r="G1237" t="s">
        <v>108</v>
      </c>
    </row>
    <row r="1238" spans="1:7" hidden="1" x14ac:dyDescent="0.25">
      <c r="A1238" t="s">
        <v>0</v>
      </c>
      <c r="B1238" t="s">
        <v>36</v>
      </c>
      <c r="C1238">
        <v>2</v>
      </c>
      <c r="D1238">
        <v>3</v>
      </c>
      <c r="E1238">
        <f t="shared" si="66"/>
        <v>1</v>
      </c>
      <c r="F1238" t="s">
        <v>16</v>
      </c>
      <c r="G1238" t="s">
        <v>109</v>
      </c>
    </row>
    <row r="1239" spans="1:7" hidden="1" x14ac:dyDescent="0.25">
      <c r="A1239" t="s">
        <v>2</v>
      </c>
      <c r="B1239" t="s">
        <v>36</v>
      </c>
      <c r="C1239">
        <v>0</v>
      </c>
      <c r="D1239">
        <v>3</v>
      </c>
      <c r="E1239">
        <f t="shared" si="66"/>
        <v>3</v>
      </c>
      <c r="F1239" t="s">
        <v>16</v>
      </c>
      <c r="G1239" t="s">
        <v>109</v>
      </c>
    </row>
    <row r="1240" spans="1:7" hidden="1" x14ac:dyDescent="0.25">
      <c r="A1240" t="s">
        <v>3</v>
      </c>
      <c r="B1240" t="s">
        <v>36</v>
      </c>
      <c r="C1240">
        <v>1</v>
      </c>
      <c r="D1240">
        <v>3</v>
      </c>
      <c r="E1240">
        <f t="shared" si="66"/>
        <v>2</v>
      </c>
      <c r="F1240" t="s">
        <v>16</v>
      </c>
      <c r="G1240" t="s">
        <v>109</v>
      </c>
    </row>
    <row r="1241" spans="1:7" hidden="1" x14ac:dyDescent="0.25">
      <c r="A1241" t="s">
        <v>4</v>
      </c>
      <c r="B1241" t="s">
        <v>36</v>
      </c>
      <c r="C1241">
        <v>1</v>
      </c>
      <c r="D1241">
        <v>3</v>
      </c>
      <c r="E1241">
        <f t="shared" si="66"/>
        <v>2</v>
      </c>
      <c r="F1241" t="s">
        <v>16</v>
      </c>
      <c r="G1241" t="s">
        <v>109</v>
      </c>
    </row>
    <row r="1242" spans="1:7" hidden="1" x14ac:dyDescent="0.25">
      <c r="A1242" t="s">
        <v>5</v>
      </c>
      <c r="B1242" t="s">
        <v>36</v>
      </c>
      <c r="C1242">
        <v>17</v>
      </c>
      <c r="D1242">
        <v>3</v>
      </c>
      <c r="E1242">
        <f t="shared" si="66"/>
        <v>14</v>
      </c>
      <c r="F1242" t="s">
        <v>16</v>
      </c>
      <c r="G1242" t="s">
        <v>109</v>
      </c>
    </row>
    <row r="1243" spans="1:7" hidden="1" x14ac:dyDescent="0.25">
      <c r="A1243" t="s">
        <v>6</v>
      </c>
      <c r="B1243" t="s">
        <v>36</v>
      </c>
      <c r="C1243">
        <v>21</v>
      </c>
      <c r="D1243">
        <v>3</v>
      </c>
      <c r="E1243">
        <f t="shared" si="66"/>
        <v>18</v>
      </c>
      <c r="F1243" t="s">
        <v>16</v>
      </c>
      <c r="G1243" t="s">
        <v>109</v>
      </c>
    </row>
    <row r="1244" spans="1:7" hidden="1" x14ac:dyDescent="0.25">
      <c r="A1244" t="s">
        <v>7</v>
      </c>
      <c r="B1244" t="s">
        <v>36</v>
      </c>
      <c r="C1244">
        <v>0</v>
      </c>
      <c r="D1244">
        <v>3</v>
      </c>
      <c r="E1244">
        <f t="shared" si="66"/>
        <v>3</v>
      </c>
      <c r="F1244" t="s">
        <v>16</v>
      </c>
      <c r="G1244" t="s">
        <v>109</v>
      </c>
    </row>
    <row r="1245" spans="1:7" hidden="1" x14ac:dyDescent="0.25">
      <c r="A1245" t="s">
        <v>8</v>
      </c>
      <c r="B1245" t="s">
        <v>36</v>
      </c>
      <c r="C1245">
        <v>0</v>
      </c>
      <c r="D1245">
        <v>3</v>
      </c>
      <c r="E1245">
        <f t="shared" si="66"/>
        <v>3</v>
      </c>
      <c r="F1245" t="s">
        <v>16</v>
      </c>
      <c r="G1245" t="s">
        <v>109</v>
      </c>
    </row>
    <row r="1246" spans="1:7" hidden="1" x14ac:dyDescent="0.25">
      <c r="A1246" t="s">
        <v>9</v>
      </c>
      <c r="B1246" t="s">
        <v>36</v>
      </c>
      <c r="C1246">
        <v>3</v>
      </c>
      <c r="D1246">
        <v>3</v>
      </c>
      <c r="E1246">
        <f t="shared" si="66"/>
        <v>0</v>
      </c>
      <c r="F1246" t="s">
        <v>16</v>
      </c>
      <c r="G1246" t="s">
        <v>109</v>
      </c>
    </row>
    <row r="1247" spans="1:7" hidden="1" x14ac:dyDescent="0.25">
      <c r="A1247" t="s">
        <v>10</v>
      </c>
      <c r="B1247" t="s">
        <v>36</v>
      </c>
      <c r="C1247">
        <v>0</v>
      </c>
      <c r="D1247">
        <v>3</v>
      </c>
      <c r="E1247">
        <f t="shared" si="66"/>
        <v>3</v>
      </c>
      <c r="F1247" t="s">
        <v>16</v>
      </c>
      <c r="G1247" t="s">
        <v>109</v>
      </c>
    </row>
    <row r="1248" spans="1:7" hidden="1" x14ac:dyDescent="0.25">
      <c r="A1248" t="s">
        <v>11</v>
      </c>
      <c r="B1248" t="s">
        <v>36</v>
      </c>
      <c r="C1248">
        <v>2</v>
      </c>
      <c r="D1248">
        <v>3</v>
      </c>
      <c r="E1248">
        <f t="shared" si="66"/>
        <v>1</v>
      </c>
      <c r="F1248" t="s">
        <v>16</v>
      </c>
      <c r="G1248" t="s">
        <v>109</v>
      </c>
    </row>
    <row r="1249" spans="1:7" hidden="1" x14ac:dyDescent="0.25">
      <c r="A1249" t="s">
        <v>12</v>
      </c>
      <c r="B1249" t="s">
        <v>36</v>
      </c>
      <c r="C1249">
        <v>1</v>
      </c>
      <c r="D1249">
        <v>3</v>
      </c>
      <c r="E1249">
        <f t="shared" si="66"/>
        <v>2</v>
      </c>
      <c r="F1249" t="s">
        <v>16</v>
      </c>
      <c r="G1249" t="s">
        <v>109</v>
      </c>
    </row>
    <row r="1250" spans="1:7" hidden="1" x14ac:dyDescent="0.25">
      <c r="A1250" t="s">
        <v>0</v>
      </c>
      <c r="B1250" t="s">
        <v>36</v>
      </c>
      <c r="C1250">
        <v>148</v>
      </c>
      <c r="D1250">
        <v>3</v>
      </c>
      <c r="E1250">
        <f>ABS(C1250-D1250)</f>
        <v>145</v>
      </c>
      <c r="F1250" t="s">
        <v>15</v>
      </c>
      <c r="G1250" t="s">
        <v>108</v>
      </c>
    </row>
    <row r="1251" spans="1:7" hidden="1" x14ac:dyDescent="0.25">
      <c r="A1251" t="s">
        <v>2</v>
      </c>
      <c r="B1251" t="s">
        <v>36</v>
      </c>
      <c r="C1251">
        <v>96</v>
      </c>
      <c r="D1251">
        <v>3</v>
      </c>
      <c r="E1251">
        <f t="shared" ref="E1251:E1273" si="67">ABS(C1251-D1251)</f>
        <v>93</v>
      </c>
      <c r="F1251" t="s">
        <v>15</v>
      </c>
      <c r="G1251" t="s">
        <v>108</v>
      </c>
    </row>
    <row r="1252" spans="1:7" hidden="1" x14ac:dyDescent="0.25">
      <c r="A1252" t="s">
        <v>3</v>
      </c>
      <c r="B1252" t="s">
        <v>36</v>
      </c>
      <c r="C1252">
        <v>80</v>
      </c>
      <c r="D1252">
        <v>3</v>
      </c>
      <c r="E1252">
        <f t="shared" si="67"/>
        <v>77</v>
      </c>
      <c r="F1252" t="s">
        <v>15</v>
      </c>
      <c r="G1252" t="s">
        <v>108</v>
      </c>
    </row>
    <row r="1253" spans="1:7" hidden="1" x14ac:dyDescent="0.25">
      <c r="A1253" t="s">
        <v>4</v>
      </c>
      <c r="B1253" t="s">
        <v>36</v>
      </c>
      <c r="C1253">
        <v>62</v>
      </c>
      <c r="D1253">
        <v>3</v>
      </c>
      <c r="E1253">
        <f t="shared" si="67"/>
        <v>59</v>
      </c>
      <c r="F1253" t="s">
        <v>15</v>
      </c>
      <c r="G1253" t="s">
        <v>108</v>
      </c>
    </row>
    <row r="1254" spans="1:7" hidden="1" x14ac:dyDescent="0.25">
      <c r="A1254" t="s">
        <v>5</v>
      </c>
      <c r="B1254" t="s">
        <v>36</v>
      </c>
      <c r="C1254">
        <v>44</v>
      </c>
      <c r="D1254">
        <v>3</v>
      </c>
      <c r="E1254">
        <f t="shared" si="67"/>
        <v>41</v>
      </c>
      <c r="F1254" t="s">
        <v>15</v>
      </c>
      <c r="G1254" t="s">
        <v>108</v>
      </c>
    </row>
    <row r="1255" spans="1:7" hidden="1" x14ac:dyDescent="0.25">
      <c r="A1255" t="s">
        <v>6</v>
      </c>
      <c r="B1255" t="s">
        <v>36</v>
      </c>
      <c r="C1255">
        <v>50</v>
      </c>
      <c r="D1255">
        <v>3</v>
      </c>
      <c r="E1255">
        <f t="shared" si="67"/>
        <v>47</v>
      </c>
      <c r="F1255" t="s">
        <v>15</v>
      </c>
      <c r="G1255" t="s">
        <v>108</v>
      </c>
    </row>
    <row r="1256" spans="1:7" hidden="1" x14ac:dyDescent="0.25">
      <c r="A1256" t="s">
        <v>7</v>
      </c>
      <c r="B1256" t="s">
        <v>36</v>
      </c>
      <c r="C1256">
        <v>40</v>
      </c>
      <c r="D1256">
        <v>3</v>
      </c>
      <c r="E1256">
        <f t="shared" si="67"/>
        <v>37</v>
      </c>
      <c r="F1256" t="s">
        <v>15</v>
      </c>
      <c r="G1256" t="s">
        <v>108</v>
      </c>
    </row>
    <row r="1257" spans="1:7" hidden="1" x14ac:dyDescent="0.25">
      <c r="A1257" t="s">
        <v>8</v>
      </c>
      <c r="B1257" t="s">
        <v>36</v>
      </c>
      <c r="C1257">
        <v>74</v>
      </c>
      <c r="D1257">
        <v>3</v>
      </c>
      <c r="E1257">
        <f t="shared" si="67"/>
        <v>71</v>
      </c>
      <c r="F1257" t="s">
        <v>15</v>
      </c>
      <c r="G1257" t="s">
        <v>108</v>
      </c>
    </row>
    <row r="1258" spans="1:7" hidden="1" x14ac:dyDescent="0.25">
      <c r="A1258" t="s">
        <v>9</v>
      </c>
      <c r="B1258" t="s">
        <v>36</v>
      </c>
      <c r="C1258">
        <v>75</v>
      </c>
      <c r="D1258">
        <v>3</v>
      </c>
      <c r="E1258">
        <f t="shared" si="67"/>
        <v>72</v>
      </c>
      <c r="F1258" t="s">
        <v>15</v>
      </c>
      <c r="G1258" t="s">
        <v>108</v>
      </c>
    </row>
    <row r="1259" spans="1:7" hidden="1" x14ac:dyDescent="0.25">
      <c r="A1259" t="s">
        <v>10</v>
      </c>
      <c r="B1259" t="s">
        <v>36</v>
      </c>
      <c r="C1259">
        <v>87</v>
      </c>
      <c r="D1259">
        <v>3</v>
      </c>
      <c r="E1259">
        <f t="shared" si="67"/>
        <v>84</v>
      </c>
      <c r="F1259" t="s">
        <v>15</v>
      </c>
      <c r="G1259" t="s">
        <v>108</v>
      </c>
    </row>
    <row r="1260" spans="1:7" hidden="1" x14ac:dyDescent="0.25">
      <c r="A1260" t="s">
        <v>11</v>
      </c>
      <c r="B1260" t="s">
        <v>36</v>
      </c>
      <c r="C1260">
        <v>89</v>
      </c>
      <c r="D1260">
        <v>3</v>
      </c>
      <c r="E1260">
        <f t="shared" si="67"/>
        <v>86</v>
      </c>
      <c r="F1260" t="s">
        <v>15</v>
      </c>
      <c r="G1260" t="s">
        <v>108</v>
      </c>
    </row>
    <row r="1261" spans="1:7" hidden="1" x14ac:dyDescent="0.25">
      <c r="A1261" t="s">
        <v>12</v>
      </c>
      <c r="B1261" t="s">
        <v>36</v>
      </c>
      <c r="C1261">
        <v>92</v>
      </c>
      <c r="D1261">
        <v>3</v>
      </c>
      <c r="E1261">
        <f t="shared" si="67"/>
        <v>89</v>
      </c>
      <c r="F1261" t="s">
        <v>15</v>
      </c>
      <c r="G1261" t="s">
        <v>108</v>
      </c>
    </row>
    <row r="1262" spans="1:7" hidden="1" x14ac:dyDescent="0.25">
      <c r="A1262" t="s">
        <v>0</v>
      </c>
      <c r="B1262" t="s">
        <v>36</v>
      </c>
      <c r="C1262">
        <v>148</v>
      </c>
      <c r="D1262">
        <v>3</v>
      </c>
      <c r="E1262">
        <f t="shared" si="67"/>
        <v>145</v>
      </c>
      <c r="F1262" t="s">
        <v>15</v>
      </c>
      <c r="G1262" t="s">
        <v>109</v>
      </c>
    </row>
    <row r="1263" spans="1:7" hidden="1" x14ac:dyDescent="0.25">
      <c r="A1263" t="s">
        <v>2</v>
      </c>
      <c r="B1263" t="s">
        <v>36</v>
      </c>
      <c r="C1263">
        <v>96</v>
      </c>
      <c r="D1263">
        <v>3</v>
      </c>
      <c r="E1263">
        <f t="shared" si="67"/>
        <v>93</v>
      </c>
      <c r="F1263" t="s">
        <v>15</v>
      </c>
      <c r="G1263" t="s">
        <v>109</v>
      </c>
    </row>
    <row r="1264" spans="1:7" hidden="1" x14ac:dyDescent="0.25">
      <c r="A1264" t="s">
        <v>3</v>
      </c>
      <c r="B1264" t="s">
        <v>36</v>
      </c>
      <c r="C1264">
        <v>80</v>
      </c>
      <c r="D1264">
        <v>3</v>
      </c>
      <c r="E1264">
        <f t="shared" si="67"/>
        <v>77</v>
      </c>
      <c r="F1264" t="s">
        <v>15</v>
      </c>
      <c r="G1264" t="s">
        <v>109</v>
      </c>
    </row>
    <row r="1265" spans="1:7" hidden="1" x14ac:dyDescent="0.25">
      <c r="A1265" t="s">
        <v>4</v>
      </c>
      <c r="B1265" t="s">
        <v>36</v>
      </c>
      <c r="C1265">
        <v>62</v>
      </c>
      <c r="D1265">
        <v>3</v>
      </c>
      <c r="E1265">
        <f t="shared" si="67"/>
        <v>59</v>
      </c>
      <c r="F1265" t="s">
        <v>15</v>
      </c>
      <c r="G1265" t="s">
        <v>109</v>
      </c>
    </row>
    <row r="1266" spans="1:7" hidden="1" x14ac:dyDescent="0.25">
      <c r="A1266" t="s">
        <v>5</v>
      </c>
      <c r="B1266" t="s">
        <v>36</v>
      </c>
      <c r="C1266">
        <v>44</v>
      </c>
      <c r="D1266">
        <v>3</v>
      </c>
      <c r="E1266">
        <f t="shared" si="67"/>
        <v>41</v>
      </c>
      <c r="F1266" t="s">
        <v>15</v>
      </c>
      <c r="G1266" t="s">
        <v>109</v>
      </c>
    </row>
    <row r="1267" spans="1:7" hidden="1" x14ac:dyDescent="0.25">
      <c r="A1267" t="s">
        <v>6</v>
      </c>
      <c r="B1267" t="s">
        <v>36</v>
      </c>
      <c r="C1267">
        <v>50</v>
      </c>
      <c r="D1267">
        <v>3</v>
      </c>
      <c r="E1267">
        <f t="shared" si="67"/>
        <v>47</v>
      </c>
      <c r="F1267" t="s">
        <v>15</v>
      </c>
      <c r="G1267" t="s">
        <v>109</v>
      </c>
    </row>
    <row r="1268" spans="1:7" hidden="1" x14ac:dyDescent="0.25">
      <c r="A1268" t="s">
        <v>7</v>
      </c>
      <c r="B1268" t="s">
        <v>36</v>
      </c>
      <c r="C1268">
        <v>40</v>
      </c>
      <c r="D1268">
        <v>3</v>
      </c>
      <c r="E1268">
        <f t="shared" si="67"/>
        <v>37</v>
      </c>
      <c r="F1268" t="s">
        <v>15</v>
      </c>
      <c r="G1268" t="s">
        <v>109</v>
      </c>
    </row>
    <row r="1269" spans="1:7" hidden="1" x14ac:dyDescent="0.25">
      <c r="A1269" t="s">
        <v>8</v>
      </c>
      <c r="B1269" t="s">
        <v>36</v>
      </c>
      <c r="C1269">
        <v>74</v>
      </c>
      <c r="D1269">
        <v>3</v>
      </c>
      <c r="E1269">
        <f t="shared" si="67"/>
        <v>71</v>
      </c>
      <c r="F1269" t="s">
        <v>15</v>
      </c>
      <c r="G1269" t="s">
        <v>109</v>
      </c>
    </row>
    <row r="1270" spans="1:7" hidden="1" x14ac:dyDescent="0.25">
      <c r="A1270" t="s">
        <v>9</v>
      </c>
      <c r="B1270" t="s">
        <v>36</v>
      </c>
      <c r="C1270">
        <v>75</v>
      </c>
      <c r="D1270">
        <v>3</v>
      </c>
      <c r="E1270">
        <f t="shared" si="67"/>
        <v>72</v>
      </c>
      <c r="F1270" t="s">
        <v>15</v>
      </c>
      <c r="G1270" t="s">
        <v>109</v>
      </c>
    </row>
    <row r="1271" spans="1:7" hidden="1" x14ac:dyDescent="0.25">
      <c r="A1271" t="s">
        <v>10</v>
      </c>
      <c r="B1271" t="s">
        <v>36</v>
      </c>
      <c r="C1271">
        <v>87</v>
      </c>
      <c r="D1271">
        <v>3</v>
      </c>
      <c r="E1271">
        <f t="shared" si="67"/>
        <v>84</v>
      </c>
      <c r="F1271" t="s">
        <v>15</v>
      </c>
      <c r="G1271" t="s">
        <v>109</v>
      </c>
    </row>
    <row r="1272" spans="1:7" hidden="1" x14ac:dyDescent="0.25">
      <c r="A1272" t="s">
        <v>11</v>
      </c>
      <c r="B1272" t="s">
        <v>36</v>
      </c>
      <c r="C1272">
        <v>89</v>
      </c>
      <c r="D1272">
        <v>3</v>
      </c>
      <c r="E1272">
        <f t="shared" si="67"/>
        <v>86</v>
      </c>
      <c r="F1272" t="s">
        <v>15</v>
      </c>
      <c r="G1272" t="s">
        <v>109</v>
      </c>
    </row>
    <row r="1273" spans="1:7" hidden="1" x14ac:dyDescent="0.25">
      <c r="A1273" t="s">
        <v>12</v>
      </c>
      <c r="B1273" t="s">
        <v>36</v>
      </c>
      <c r="C1273">
        <v>92</v>
      </c>
      <c r="D1273">
        <v>3</v>
      </c>
      <c r="E1273">
        <f t="shared" si="67"/>
        <v>89</v>
      </c>
      <c r="F1273" t="s">
        <v>15</v>
      </c>
      <c r="G1273" t="s">
        <v>109</v>
      </c>
    </row>
    <row r="1274" spans="1:7" hidden="1" x14ac:dyDescent="0.25">
      <c r="A1274" t="s">
        <v>0</v>
      </c>
      <c r="B1274" t="s">
        <v>36</v>
      </c>
      <c r="C1274">
        <v>150</v>
      </c>
      <c r="D1274">
        <v>3</v>
      </c>
      <c r="E1274">
        <f>ABS(C1274-D1274)</f>
        <v>147</v>
      </c>
      <c r="F1274" t="s">
        <v>142</v>
      </c>
      <c r="G1274" t="s">
        <v>108</v>
      </c>
    </row>
    <row r="1275" spans="1:7" hidden="1" x14ac:dyDescent="0.25">
      <c r="A1275" t="s">
        <v>2</v>
      </c>
      <c r="B1275" t="s">
        <v>36</v>
      </c>
      <c r="C1275">
        <v>96</v>
      </c>
      <c r="D1275">
        <v>3</v>
      </c>
      <c r="E1275">
        <f t="shared" ref="E1275:E1297" si="68">ABS(C1275-D1275)</f>
        <v>93</v>
      </c>
      <c r="F1275" t="s">
        <v>142</v>
      </c>
      <c r="G1275" t="s">
        <v>108</v>
      </c>
    </row>
    <row r="1276" spans="1:7" hidden="1" x14ac:dyDescent="0.25">
      <c r="A1276" t="s">
        <v>3</v>
      </c>
      <c r="B1276" t="s">
        <v>36</v>
      </c>
      <c r="C1276">
        <v>81</v>
      </c>
      <c r="D1276">
        <v>3</v>
      </c>
      <c r="E1276">
        <f t="shared" si="68"/>
        <v>78</v>
      </c>
      <c r="F1276" t="s">
        <v>142</v>
      </c>
      <c r="G1276" t="s">
        <v>108</v>
      </c>
    </row>
    <row r="1277" spans="1:7" hidden="1" x14ac:dyDescent="0.25">
      <c r="A1277" t="s">
        <v>4</v>
      </c>
      <c r="B1277" t="s">
        <v>36</v>
      </c>
      <c r="C1277">
        <v>63</v>
      </c>
      <c r="D1277">
        <v>3</v>
      </c>
      <c r="E1277">
        <f t="shared" si="68"/>
        <v>60</v>
      </c>
      <c r="F1277" t="s">
        <v>142</v>
      </c>
      <c r="G1277" t="s">
        <v>108</v>
      </c>
    </row>
    <row r="1278" spans="1:7" hidden="1" x14ac:dyDescent="0.25">
      <c r="A1278" t="s">
        <v>5</v>
      </c>
      <c r="B1278" t="s">
        <v>36</v>
      </c>
      <c r="C1278">
        <v>61</v>
      </c>
      <c r="D1278">
        <v>3</v>
      </c>
      <c r="E1278">
        <f t="shared" si="68"/>
        <v>58</v>
      </c>
      <c r="F1278" t="s">
        <v>142</v>
      </c>
      <c r="G1278" t="s">
        <v>108</v>
      </c>
    </row>
    <row r="1279" spans="1:7" hidden="1" x14ac:dyDescent="0.25">
      <c r="A1279" t="s">
        <v>6</v>
      </c>
      <c r="B1279" t="s">
        <v>36</v>
      </c>
      <c r="C1279">
        <v>71</v>
      </c>
      <c r="D1279">
        <v>3</v>
      </c>
      <c r="E1279">
        <f t="shared" si="68"/>
        <v>68</v>
      </c>
      <c r="F1279" t="s">
        <v>142</v>
      </c>
      <c r="G1279" t="s">
        <v>108</v>
      </c>
    </row>
    <row r="1280" spans="1:7" hidden="1" x14ac:dyDescent="0.25">
      <c r="A1280" t="s">
        <v>7</v>
      </c>
      <c r="B1280" t="s">
        <v>36</v>
      </c>
      <c r="C1280">
        <v>40</v>
      </c>
      <c r="D1280">
        <v>3</v>
      </c>
      <c r="E1280">
        <f t="shared" si="68"/>
        <v>37</v>
      </c>
      <c r="F1280" t="s">
        <v>142</v>
      </c>
      <c r="G1280" t="s">
        <v>108</v>
      </c>
    </row>
    <row r="1281" spans="1:7" hidden="1" x14ac:dyDescent="0.25">
      <c r="A1281" t="s">
        <v>8</v>
      </c>
      <c r="B1281" t="s">
        <v>36</v>
      </c>
      <c r="C1281">
        <v>74</v>
      </c>
      <c r="D1281">
        <v>3</v>
      </c>
      <c r="E1281">
        <f t="shared" si="68"/>
        <v>71</v>
      </c>
      <c r="F1281" t="s">
        <v>142</v>
      </c>
      <c r="G1281" t="s">
        <v>108</v>
      </c>
    </row>
    <row r="1282" spans="1:7" hidden="1" x14ac:dyDescent="0.25">
      <c r="A1282" t="s">
        <v>9</v>
      </c>
      <c r="B1282" t="s">
        <v>36</v>
      </c>
      <c r="C1282">
        <v>78</v>
      </c>
      <c r="D1282">
        <v>3</v>
      </c>
      <c r="E1282">
        <f t="shared" si="68"/>
        <v>75</v>
      </c>
      <c r="F1282" t="s">
        <v>142</v>
      </c>
      <c r="G1282" t="s">
        <v>108</v>
      </c>
    </row>
    <row r="1283" spans="1:7" hidden="1" x14ac:dyDescent="0.25">
      <c r="A1283" t="s">
        <v>10</v>
      </c>
      <c r="B1283" t="s">
        <v>36</v>
      </c>
      <c r="C1283">
        <v>87</v>
      </c>
      <c r="D1283">
        <v>3</v>
      </c>
      <c r="E1283">
        <f t="shared" si="68"/>
        <v>84</v>
      </c>
      <c r="F1283" t="s">
        <v>142</v>
      </c>
      <c r="G1283" t="s">
        <v>108</v>
      </c>
    </row>
    <row r="1284" spans="1:7" hidden="1" x14ac:dyDescent="0.25">
      <c r="A1284" t="s">
        <v>11</v>
      </c>
      <c r="B1284" t="s">
        <v>36</v>
      </c>
      <c r="C1284">
        <v>91</v>
      </c>
      <c r="D1284">
        <v>3</v>
      </c>
      <c r="E1284">
        <f t="shared" si="68"/>
        <v>88</v>
      </c>
      <c r="F1284" t="s">
        <v>142</v>
      </c>
      <c r="G1284" t="s">
        <v>108</v>
      </c>
    </row>
    <row r="1285" spans="1:7" hidden="1" x14ac:dyDescent="0.25">
      <c r="A1285" t="s">
        <v>12</v>
      </c>
      <c r="B1285" t="s">
        <v>36</v>
      </c>
      <c r="C1285">
        <v>93</v>
      </c>
      <c r="D1285">
        <v>3</v>
      </c>
      <c r="E1285">
        <f t="shared" si="68"/>
        <v>90</v>
      </c>
      <c r="F1285" t="s">
        <v>142</v>
      </c>
      <c r="G1285" t="s">
        <v>108</v>
      </c>
    </row>
    <row r="1286" spans="1:7" hidden="1" x14ac:dyDescent="0.25">
      <c r="A1286" t="s">
        <v>0</v>
      </c>
      <c r="B1286" t="s">
        <v>36</v>
      </c>
      <c r="C1286">
        <v>150</v>
      </c>
      <c r="D1286">
        <v>3</v>
      </c>
      <c r="E1286">
        <f t="shared" si="68"/>
        <v>147</v>
      </c>
      <c r="F1286" t="s">
        <v>142</v>
      </c>
      <c r="G1286" t="s">
        <v>109</v>
      </c>
    </row>
    <row r="1287" spans="1:7" hidden="1" x14ac:dyDescent="0.25">
      <c r="A1287" t="s">
        <v>2</v>
      </c>
      <c r="B1287" t="s">
        <v>36</v>
      </c>
      <c r="C1287">
        <v>96</v>
      </c>
      <c r="D1287">
        <v>3</v>
      </c>
      <c r="E1287">
        <f t="shared" si="68"/>
        <v>93</v>
      </c>
      <c r="F1287" t="s">
        <v>142</v>
      </c>
      <c r="G1287" t="s">
        <v>109</v>
      </c>
    </row>
    <row r="1288" spans="1:7" hidden="1" x14ac:dyDescent="0.25">
      <c r="A1288" t="s">
        <v>3</v>
      </c>
      <c r="B1288" t="s">
        <v>36</v>
      </c>
      <c r="C1288">
        <v>81</v>
      </c>
      <c r="D1288">
        <v>3</v>
      </c>
      <c r="E1288">
        <f t="shared" si="68"/>
        <v>78</v>
      </c>
      <c r="F1288" t="s">
        <v>142</v>
      </c>
      <c r="G1288" t="s">
        <v>109</v>
      </c>
    </row>
    <row r="1289" spans="1:7" hidden="1" x14ac:dyDescent="0.25">
      <c r="A1289" t="s">
        <v>4</v>
      </c>
      <c r="B1289" t="s">
        <v>36</v>
      </c>
      <c r="C1289">
        <v>63</v>
      </c>
      <c r="D1289">
        <v>3</v>
      </c>
      <c r="E1289">
        <f t="shared" si="68"/>
        <v>60</v>
      </c>
      <c r="F1289" t="s">
        <v>142</v>
      </c>
      <c r="G1289" t="s">
        <v>109</v>
      </c>
    </row>
    <row r="1290" spans="1:7" hidden="1" x14ac:dyDescent="0.25">
      <c r="A1290" t="s">
        <v>5</v>
      </c>
      <c r="B1290" t="s">
        <v>36</v>
      </c>
      <c r="C1290">
        <v>61</v>
      </c>
      <c r="D1290">
        <v>3</v>
      </c>
      <c r="E1290">
        <f t="shared" si="68"/>
        <v>58</v>
      </c>
      <c r="F1290" t="s">
        <v>142</v>
      </c>
      <c r="G1290" t="s">
        <v>109</v>
      </c>
    </row>
    <row r="1291" spans="1:7" hidden="1" x14ac:dyDescent="0.25">
      <c r="A1291" t="s">
        <v>6</v>
      </c>
      <c r="B1291" t="s">
        <v>36</v>
      </c>
      <c r="C1291">
        <v>71</v>
      </c>
      <c r="D1291">
        <v>3</v>
      </c>
      <c r="E1291">
        <f t="shared" si="68"/>
        <v>68</v>
      </c>
      <c r="F1291" t="s">
        <v>142</v>
      </c>
      <c r="G1291" t="s">
        <v>109</v>
      </c>
    </row>
    <row r="1292" spans="1:7" hidden="1" x14ac:dyDescent="0.25">
      <c r="A1292" t="s">
        <v>7</v>
      </c>
      <c r="B1292" t="s">
        <v>36</v>
      </c>
      <c r="C1292">
        <v>40</v>
      </c>
      <c r="D1292">
        <v>3</v>
      </c>
      <c r="E1292">
        <f t="shared" si="68"/>
        <v>37</v>
      </c>
      <c r="F1292" t="s">
        <v>142</v>
      </c>
      <c r="G1292" t="s">
        <v>109</v>
      </c>
    </row>
    <row r="1293" spans="1:7" hidden="1" x14ac:dyDescent="0.25">
      <c r="A1293" t="s">
        <v>8</v>
      </c>
      <c r="B1293" t="s">
        <v>36</v>
      </c>
      <c r="C1293">
        <v>74</v>
      </c>
      <c r="D1293">
        <v>3</v>
      </c>
      <c r="E1293">
        <f t="shared" si="68"/>
        <v>71</v>
      </c>
      <c r="F1293" t="s">
        <v>142</v>
      </c>
      <c r="G1293" t="s">
        <v>109</v>
      </c>
    </row>
    <row r="1294" spans="1:7" hidden="1" x14ac:dyDescent="0.25">
      <c r="A1294" t="s">
        <v>9</v>
      </c>
      <c r="B1294" t="s">
        <v>36</v>
      </c>
      <c r="C1294">
        <v>78</v>
      </c>
      <c r="D1294">
        <v>3</v>
      </c>
      <c r="E1294">
        <f t="shared" si="68"/>
        <v>75</v>
      </c>
      <c r="F1294" t="s">
        <v>142</v>
      </c>
      <c r="G1294" t="s">
        <v>109</v>
      </c>
    </row>
    <row r="1295" spans="1:7" hidden="1" x14ac:dyDescent="0.25">
      <c r="A1295" t="s">
        <v>10</v>
      </c>
      <c r="B1295" t="s">
        <v>36</v>
      </c>
      <c r="C1295">
        <v>87</v>
      </c>
      <c r="D1295">
        <v>3</v>
      </c>
      <c r="E1295">
        <f t="shared" si="68"/>
        <v>84</v>
      </c>
      <c r="F1295" t="s">
        <v>142</v>
      </c>
      <c r="G1295" t="s">
        <v>109</v>
      </c>
    </row>
    <row r="1296" spans="1:7" hidden="1" x14ac:dyDescent="0.25">
      <c r="A1296" t="s">
        <v>11</v>
      </c>
      <c r="B1296" t="s">
        <v>36</v>
      </c>
      <c r="C1296">
        <v>91</v>
      </c>
      <c r="D1296">
        <v>3</v>
      </c>
      <c r="E1296">
        <f t="shared" si="68"/>
        <v>88</v>
      </c>
      <c r="F1296" t="s">
        <v>142</v>
      </c>
      <c r="G1296" t="s">
        <v>109</v>
      </c>
    </row>
    <row r="1297" spans="1:7" hidden="1" x14ac:dyDescent="0.25">
      <c r="A1297" t="s">
        <v>12</v>
      </c>
      <c r="B1297" t="s">
        <v>36</v>
      </c>
      <c r="C1297">
        <v>93</v>
      </c>
      <c r="D1297">
        <v>3</v>
      </c>
      <c r="E1297">
        <f t="shared" si="68"/>
        <v>90</v>
      </c>
      <c r="F1297" t="s">
        <v>142</v>
      </c>
      <c r="G1297" t="s">
        <v>109</v>
      </c>
    </row>
    <row r="1298" spans="1:7" x14ac:dyDescent="0.25">
      <c r="A1298" t="s">
        <v>4</v>
      </c>
      <c r="B1298" t="s">
        <v>37</v>
      </c>
      <c r="C1298">
        <v>0</v>
      </c>
      <c r="D1298">
        <v>7</v>
      </c>
      <c r="E1298">
        <f t="shared" ref="E1298:E1309" si="69">ABS(C1298-D1298)</f>
        <v>7</v>
      </c>
      <c r="F1298" t="s">
        <v>16</v>
      </c>
      <c r="G1298" t="s">
        <v>108</v>
      </c>
    </row>
    <row r="1299" spans="1:7" x14ac:dyDescent="0.25">
      <c r="A1299" t="s">
        <v>8</v>
      </c>
      <c r="B1299" t="s">
        <v>37</v>
      </c>
      <c r="C1299">
        <v>0</v>
      </c>
      <c r="D1299">
        <v>3</v>
      </c>
      <c r="E1299">
        <f t="shared" si="69"/>
        <v>3</v>
      </c>
      <c r="F1299" t="s">
        <v>16</v>
      </c>
      <c r="G1299" t="s">
        <v>108</v>
      </c>
    </row>
    <row r="1300" spans="1:7" x14ac:dyDescent="0.25">
      <c r="A1300" t="s">
        <v>12</v>
      </c>
      <c r="B1300" t="s">
        <v>37</v>
      </c>
      <c r="C1300">
        <v>0</v>
      </c>
      <c r="D1300">
        <v>0</v>
      </c>
      <c r="E1300">
        <f t="shared" si="69"/>
        <v>0</v>
      </c>
      <c r="F1300" t="s">
        <v>16</v>
      </c>
      <c r="G1300" t="s">
        <v>108</v>
      </c>
    </row>
    <row r="1301" spans="1:7" x14ac:dyDescent="0.25">
      <c r="A1301" t="s">
        <v>2</v>
      </c>
      <c r="B1301" t="s">
        <v>37</v>
      </c>
      <c r="C1301">
        <v>0</v>
      </c>
      <c r="D1301">
        <v>11</v>
      </c>
      <c r="E1301">
        <f t="shared" si="69"/>
        <v>11</v>
      </c>
      <c r="F1301" t="s">
        <v>16</v>
      </c>
      <c r="G1301" t="s">
        <v>108</v>
      </c>
    </row>
    <row r="1302" spans="1:7" x14ac:dyDescent="0.25">
      <c r="A1302" t="s">
        <v>0</v>
      </c>
      <c r="B1302" t="s">
        <v>37</v>
      </c>
      <c r="C1302">
        <v>0</v>
      </c>
      <c r="D1302">
        <v>7</v>
      </c>
      <c r="E1302">
        <f t="shared" si="69"/>
        <v>7</v>
      </c>
      <c r="F1302" t="s">
        <v>16</v>
      </c>
      <c r="G1302" t="s">
        <v>108</v>
      </c>
    </row>
    <row r="1303" spans="1:7" x14ac:dyDescent="0.25">
      <c r="A1303" t="s">
        <v>7</v>
      </c>
      <c r="B1303" t="s">
        <v>37</v>
      </c>
      <c r="C1303">
        <v>0</v>
      </c>
      <c r="D1303">
        <v>0</v>
      </c>
      <c r="E1303">
        <f t="shared" si="69"/>
        <v>0</v>
      </c>
      <c r="F1303" t="s">
        <v>16</v>
      </c>
      <c r="G1303" t="s">
        <v>108</v>
      </c>
    </row>
    <row r="1304" spans="1:7" x14ac:dyDescent="0.25">
      <c r="A1304" t="s">
        <v>6</v>
      </c>
      <c r="B1304" t="s">
        <v>37</v>
      </c>
      <c r="C1304">
        <v>0</v>
      </c>
      <c r="D1304">
        <v>0</v>
      </c>
      <c r="E1304">
        <f t="shared" si="69"/>
        <v>0</v>
      </c>
      <c r="F1304" t="s">
        <v>16</v>
      </c>
      <c r="G1304" t="s">
        <v>108</v>
      </c>
    </row>
    <row r="1305" spans="1:7" x14ac:dyDescent="0.25">
      <c r="A1305" t="s">
        <v>3</v>
      </c>
      <c r="B1305" t="s">
        <v>37</v>
      </c>
      <c r="C1305">
        <v>0</v>
      </c>
      <c r="D1305">
        <v>8</v>
      </c>
      <c r="E1305">
        <f t="shared" si="69"/>
        <v>8</v>
      </c>
      <c r="F1305" t="s">
        <v>16</v>
      </c>
      <c r="G1305" t="s">
        <v>108</v>
      </c>
    </row>
    <row r="1306" spans="1:7" x14ac:dyDescent="0.25">
      <c r="A1306" t="s">
        <v>5</v>
      </c>
      <c r="B1306" t="s">
        <v>37</v>
      </c>
      <c r="C1306">
        <v>0</v>
      </c>
      <c r="D1306">
        <v>1</v>
      </c>
      <c r="E1306">
        <f t="shared" si="69"/>
        <v>1</v>
      </c>
      <c r="F1306" t="s">
        <v>16</v>
      </c>
      <c r="G1306" t="s">
        <v>108</v>
      </c>
    </row>
    <row r="1307" spans="1:7" x14ac:dyDescent="0.25">
      <c r="A1307" t="s">
        <v>11</v>
      </c>
      <c r="B1307" t="s">
        <v>37</v>
      </c>
      <c r="C1307">
        <v>0</v>
      </c>
      <c r="D1307">
        <v>0</v>
      </c>
      <c r="E1307">
        <f t="shared" si="69"/>
        <v>0</v>
      </c>
      <c r="F1307" t="s">
        <v>16</v>
      </c>
      <c r="G1307" t="s">
        <v>108</v>
      </c>
    </row>
    <row r="1308" spans="1:7" x14ac:dyDescent="0.25">
      <c r="A1308" t="s">
        <v>10</v>
      </c>
      <c r="B1308" t="s">
        <v>37</v>
      </c>
      <c r="C1308">
        <v>0</v>
      </c>
      <c r="D1308">
        <v>0</v>
      </c>
      <c r="E1308">
        <f t="shared" si="69"/>
        <v>0</v>
      </c>
      <c r="F1308" t="s">
        <v>16</v>
      </c>
      <c r="G1308" t="s">
        <v>108</v>
      </c>
    </row>
    <row r="1309" spans="1:7" x14ac:dyDescent="0.25">
      <c r="A1309" t="s">
        <v>9</v>
      </c>
      <c r="B1309" t="s">
        <v>37</v>
      </c>
      <c r="C1309">
        <v>0</v>
      </c>
      <c r="D1309">
        <v>1</v>
      </c>
      <c r="E1309">
        <f t="shared" si="69"/>
        <v>1</v>
      </c>
      <c r="F1309" t="s">
        <v>16</v>
      </c>
      <c r="G1309" t="s">
        <v>108</v>
      </c>
    </row>
    <row r="1310" spans="1:7" hidden="1" x14ac:dyDescent="0.25">
      <c r="A1310" t="s">
        <v>0</v>
      </c>
      <c r="B1310" t="s">
        <v>37</v>
      </c>
      <c r="C1310">
        <v>0</v>
      </c>
      <c r="D1310">
        <v>3</v>
      </c>
      <c r="E1310">
        <f t="shared" ref="E1310:E1321" si="70">ABS(C1310-D1310)</f>
        <v>3</v>
      </c>
      <c r="F1310" t="s">
        <v>16</v>
      </c>
      <c r="G1310" t="s">
        <v>109</v>
      </c>
    </row>
    <row r="1311" spans="1:7" hidden="1" x14ac:dyDescent="0.25">
      <c r="A1311" t="s">
        <v>2</v>
      </c>
      <c r="B1311" t="s">
        <v>37</v>
      </c>
      <c r="C1311">
        <v>0</v>
      </c>
      <c r="D1311">
        <v>3</v>
      </c>
      <c r="E1311">
        <f t="shared" si="70"/>
        <v>3</v>
      </c>
      <c r="F1311" t="s">
        <v>16</v>
      </c>
      <c r="G1311" t="s">
        <v>109</v>
      </c>
    </row>
    <row r="1312" spans="1:7" hidden="1" x14ac:dyDescent="0.25">
      <c r="A1312" t="s">
        <v>3</v>
      </c>
      <c r="B1312" t="s">
        <v>37</v>
      </c>
      <c r="C1312">
        <v>0</v>
      </c>
      <c r="D1312">
        <v>3</v>
      </c>
      <c r="E1312">
        <f t="shared" si="70"/>
        <v>3</v>
      </c>
      <c r="F1312" t="s">
        <v>16</v>
      </c>
      <c r="G1312" t="s">
        <v>109</v>
      </c>
    </row>
    <row r="1313" spans="1:7" hidden="1" x14ac:dyDescent="0.25">
      <c r="A1313" t="s">
        <v>4</v>
      </c>
      <c r="B1313" t="s">
        <v>37</v>
      </c>
      <c r="C1313">
        <v>0</v>
      </c>
      <c r="D1313">
        <v>3</v>
      </c>
      <c r="E1313">
        <f t="shared" si="70"/>
        <v>3</v>
      </c>
      <c r="F1313" t="s">
        <v>16</v>
      </c>
      <c r="G1313" t="s">
        <v>109</v>
      </c>
    </row>
    <row r="1314" spans="1:7" hidden="1" x14ac:dyDescent="0.25">
      <c r="A1314" t="s">
        <v>5</v>
      </c>
      <c r="B1314" t="s">
        <v>37</v>
      </c>
      <c r="C1314">
        <v>0</v>
      </c>
      <c r="D1314">
        <v>3</v>
      </c>
      <c r="E1314">
        <f t="shared" si="70"/>
        <v>3</v>
      </c>
      <c r="F1314" t="s">
        <v>16</v>
      </c>
      <c r="G1314" t="s">
        <v>109</v>
      </c>
    </row>
    <row r="1315" spans="1:7" hidden="1" x14ac:dyDescent="0.25">
      <c r="A1315" t="s">
        <v>6</v>
      </c>
      <c r="B1315" t="s">
        <v>37</v>
      </c>
      <c r="C1315">
        <v>0</v>
      </c>
      <c r="D1315">
        <v>3</v>
      </c>
      <c r="E1315">
        <f t="shared" si="70"/>
        <v>3</v>
      </c>
      <c r="F1315" t="s">
        <v>16</v>
      </c>
      <c r="G1315" t="s">
        <v>109</v>
      </c>
    </row>
    <row r="1316" spans="1:7" hidden="1" x14ac:dyDescent="0.25">
      <c r="A1316" t="s">
        <v>7</v>
      </c>
      <c r="B1316" t="s">
        <v>37</v>
      </c>
      <c r="C1316">
        <v>0</v>
      </c>
      <c r="D1316">
        <v>3</v>
      </c>
      <c r="E1316">
        <f t="shared" si="70"/>
        <v>3</v>
      </c>
      <c r="F1316" t="s">
        <v>16</v>
      </c>
      <c r="G1316" t="s">
        <v>109</v>
      </c>
    </row>
    <row r="1317" spans="1:7" hidden="1" x14ac:dyDescent="0.25">
      <c r="A1317" t="s">
        <v>8</v>
      </c>
      <c r="B1317" t="s">
        <v>37</v>
      </c>
      <c r="C1317">
        <v>0</v>
      </c>
      <c r="D1317">
        <v>3</v>
      </c>
      <c r="E1317">
        <f t="shared" si="70"/>
        <v>3</v>
      </c>
      <c r="F1317" t="s">
        <v>16</v>
      </c>
      <c r="G1317" t="s">
        <v>109</v>
      </c>
    </row>
    <row r="1318" spans="1:7" hidden="1" x14ac:dyDescent="0.25">
      <c r="A1318" t="s">
        <v>9</v>
      </c>
      <c r="B1318" t="s">
        <v>37</v>
      </c>
      <c r="C1318">
        <v>0</v>
      </c>
      <c r="D1318">
        <v>3</v>
      </c>
      <c r="E1318">
        <f t="shared" si="70"/>
        <v>3</v>
      </c>
      <c r="F1318" t="s">
        <v>16</v>
      </c>
      <c r="G1318" t="s">
        <v>109</v>
      </c>
    </row>
    <row r="1319" spans="1:7" hidden="1" x14ac:dyDescent="0.25">
      <c r="A1319" t="s">
        <v>10</v>
      </c>
      <c r="B1319" t="s">
        <v>37</v>
      </c>
      <c r="C1319">
        <v>0</v>
      </c>
      <c r="D1319">
        <v>3</v>
      </c>
      <c r="E1319">
        <f t="shared" si="70"/>
        <v>3</v>
      </c>
      <c r="F1319" t="s">
        <v>16</v>
      </c>
      <c r="G1319" t="s">
        <v>109</v>
      </c>
    </row>
    <row r="1320" spans="1:7" hidden="1" x14ac:dyDescent="0.25">
      <c r="A1320" t="s">
        <v>11</v>
      </c>
      <c r="B1320" t="s">
        <v>37</v>
      </c>
      <c r="C1320">
        <v>0</v>
      </c>
      <c r="D1320">
        <v>3</v>
      </c>
      <c r="E1320">
        <f t="shared" si="70"/>
        <v>3</v>
      </c>
      <c r="F1320" t="s">
        <v>16</v>
      </c>
      <c r="G1320" t="s">
        <v>109</v>
      </c>
    </row>
    <row r="1321" spans="1:7" hidden="1" x14ac:dyDescent="0.25">
      <c r="A1321" t="s">
        <v>12</v>
      </c>
      <c r="B1321" t="s">
        <v>37</v>
      </c>
      <c r="C1321">
        <v>0</v>
      </c>
      <c r="D1321">
        <v>3</v>
      </c>
      <c r="E1321">
        <f t="shared" si="70"/>
        <v>3</v>
      </c>
      <c r="F1321" t="s">
        <v>16</v>
      </c>
      <c r="G1321" t="s">
        <v>109</v>
      </c>
    </row>
    <row r="1322" spans="1:7" hidden="1" x14ac:dyDescent="0.25">
      <c r="A1322" t="s">
        <v>0</v>
      </c>
      <c r="B1322" t="s">
        <v>37</v>
      </c>
      <c r="C1322">
        <v>18</v>
      </c>
      <c r="D1322">
        <v>3</v>
      </c>
      <c r="E1322">
        <f>ABS(C1322-D1322)</f>
        <v>15</v>
      </c>
      <c r="F1322" t="s">
        <v>15</v>
      </c>
      <c r="G1322" t="s">
        <v>108</v>
      </c>
    </row>
    <row r="1323" spans="1:7" hidden="1" x14ac:dyDescent="0.25">
      <c r="A1323" t="s">
        <v>2</v>
      </c>
      <c r="B1323" t="s">
        <v>37</v>
      </c>
      <c r="C1323">
        <v>17</v>
      </c>
      <c r="D1323">
        <v>3</v>
      </c>
      <c r="E1323">
        <f t="shared" ref="E1323:E1345" si="71">ABS(C1323-D1323)</f>
        <v>14</v>
      </c>
      <c r="F1323" t="s">
        <v>15</v>
      </c>
      <c r="G1323" t="s">
        <v>108</v>
      </c>
    </row>
    <row r="1324" spans="1:7" hidden="1" x14ac:dyDescent="0.25">
      <c r="A1324" t="s">
        <v>3</v>
      </c>
      <c r="B1324" t="s">
        <v>37</v>
      </c>
      <c r="C1324">
        <v>22</v>
      </c>
      <c r="D1324">
        <v>3</v>
      </c>
      <c r="E1324">
        <f t="shared" si="71"/>
        <v>19</v>
      </c>
      <c r="F1324" t="s">
        <v>15</v>
      </c>
      <c r="G1324" t="s">
        <v>108</v>
      </c>
    </row>
    <row r="1325" spans="1:7" hidden="1" x14ac:dyDescent="0.25">
      <c r="A1325" t="s">
        <v>4</v>
      </c>
      <c r="B1325" t="s">
        <v>37</v>
      </c>
      <c r="C1325">
        <v>22</v>
      </c>
      <c r="D1325">
        <v>3</v>
      </c>
      <c r="E1325">
        <f t="shared" si="71"/>
        <v>19</v>
      </c>
      <c r="F1325" t="s">
        <v>15</v>
      </c>
      <c r="G1325" t="s">
        <v>108</v>
      </c>
    </row>
    <row r="1326" spans="1:7" hidden="1" x14ac:dyDescent="0.25">
      <c r="A1326" t="s">
        <v>5</v>
      </c>
      <c r="B1326" t="s">
        <v>37</v>
      </c>
      <c r="C1326">
        <v>20</v>
      </c>
      <c r="D1326">
        <v>3</v>
      </c>
      <c r="E1326">
        <f t="shared" si="71"/>
        <v>17</v>
      </c>
      <c r="F1326" t="s">
        <v>15</v>
      </c>
      <c r="G1326" t="s">
        <v>108</v>
      </c>
    </row>
    <row r="1327" spans="1:7" hidden="1" x14ac:dyDescent="0.25">
      <c r="A1327" t="s">
        <v>6</v>
      </c>
      <c r="B1327" t="s">
        <v>37</v>
      </c>
      <c r="C1327">
        <v>19</v>
      </c>
      <c r="D1327">
        <v>3</v>
      </c>
      <c r="E1327">
        <f t="shared" si="71"/>
        <v>16</v>
      </c>
      <c r="F1327" t="s">
        <v>15</v>
      </c>
      <c r="G1327" t="s">
        <v>108</v>
      </c>
    </row>
    <row r="1328" spans="1:7" hidden="1" x14ac:dyDescent="0.25">
      <c r="A1328" t="s">
        <v>7</v>
      </c>
      <c r="B1328" t="s">
        <v>37</v>
      </c>
      <c r="C1328">
        <v>17</v>
      </c>
      <c r="D1328">
        <v>3</v>
      </c>
      <c r="E1328">
        <f t="shared" si="71"/>
        <v>14</v>
      </c>
      <c r="F1328" t="s">
        <v>15</v>
      </c>
      <c r="G1328" t="s">
        <v>108</v>
      </c>
    </row>
    <row r="1329" spans="1:7" hidden="1" x14ac:dyDescent="0.25">
      <c r="A1329" t="s">
        <v>8</v>
      </c>
      <c r="B1329" t="s">
        <v>37</v>
      </c>
      <c r="C1329">
        <v>17</v>
      </c>
      <c r="D1329">
        <v>3</v>
      </c>
      <c r="E1329">
        <f t="shared" si="71"/>
        <v>14</v>
      </c>
      <c r="F1329" t="s">
        <v>15</v>
      </c>
      <c r="G1329" t="s">
        <v>108</v>
      </c>
    </row>
    <row r="1330" spans="1:7" hidden="1" x14ac:dyDescent="0.25">
      <c r="A1330" t="s">
        <v>9</v>
      </c>
      <c r="B1330" t="s">
        <v>37</v>
      </c>
      <c r="C1330">
        <v>20</v>
      </c>
      <c r="D1330">
        <v>3</v>
      </c>
      <c r="E1330">
        <f t="shared" si="71"/>
        <v>17</v>
      </c>
      <c r="F1330" t="s">
        <v>15</v>
      </c>
      <c r="G1330" t="s">
        <v>108</v>
      </c>
    </row>
    <row r="1331" spans="1:7" hidden="1" x14ac:dyDescent="0.25">
      <c r="A1331" t="s">
        <v>10</v>
      </c>
      <c r="B1331" t="s">
        <v>37</v>
      </c>
      <c r="C1331">
        <v>21</v>
      </c>
      <c r="D1331">
        <v>3</v>
      </c>
      <c r="E1331">
        <f t="shared" si="71"/>
        <v>18</v>
      </c>
      <c r="F1331" t="s">
        <v>15</v>
      </c>
      <c r="G1331" t="s">
        <v>108</v>
      </c>
    </row>
    <row r="1332" spans="1:7" hidden="1" x14ac:dyDescent="0.25">
      <c r="A1332" t="s">
        <v>11</v>
      </c>
      <c r="B1332" t="s">
        <v>37</v>
      </c>
      <c r="C1332">
        <v>19</v>
      </c>
      <c r="D1332">
        <v>3</v>
      </c>
      <c r="E1332">
        <f t="shared" si="71"/>
        <v>16</v>
      </c>
      <c r="F1332" t="s">
        <v>15</v>
      </c>
      <c r="G1332" t="s">
        <v>108</v>
      </c>
    </row>
    <row r="1333" spans="1:7" hidden="1" x14ac:dyDescent="0.25">
      <c r="A1333" t="s">
        <v>12</v>
      </c>
      <c r="B1333" t="s">
        <v>37</v>
      </c>
      <c r="C1333">
        <v>20</v>
      </c>
      <c r="D1333">
        <v>3</v>
      </c>
      <c r="E1333">
        <f t="shared" si="71"/>
        <v>17</v>
      </c>
      <c r="F1333" t="s">
        <v>15</v>
      </c>
      <c r="G1333" t="s">
        <v>108</v>
      </c>
    </row>
    <row r="1334" spans="1:7" hidden="1" x14ac:dyDescent="0.25">
      <c r="A1334" t="s">
        <v>0</v>
      </c>
      <c r="B1334" t="s">
        <v>37</v>
      </c>
      <c r="C1334">
        <v>18</v>
      </c>
      <c r="D1334">
        <v>3</v>
      </c>
      <c r="E1334">
        <f t="shared" si="71"/>
        <v>15</v>
      </c>
      <c r="F1334" t="s">
        <v>15</v>
      </c>
      <c r="G1334" t="s">
        <v>109</v>
      </c>
    </row>
    <row r="1335" spans="1:7" hidden="1" x14ac:dyDescent="0.25">
      <c r="A1335" t="s">
        <v>2</v>
      </c>
      <c r="B1335" t="s">
        <v>37</v>
      </c>
      <c r="C1335">
        <v>17</v>
      </c>
      <c r="D1335">
        <v>3</v>
      </c>
      <c r="E1335">
        <f t="shared" si="71"/>
        <v>14</v>
      </c>
      <c r="F1335" t="s">
        <v>15</v>
      </c>
      <c r="G1335" t="s">
        <v>109</v>
      </c>
    </row>
    <row r="1336" spans="1:7" hidden="1" x14ac:dyDescent="0.25">
      <c r="A1336" t="s">
        <v>3</v>
      </c>
      <c r="B1336" t="s">
        <v>37</v>
      </c>
      <c r="C1336">
        <v>22</v>
      </c>
      <c r="D1336">
        <v>3</v>
      </c>
      <c r="E1336">
        <f t="shared" si="71"/>
        <v>19</v>
      </c>
      <c r="F1336" t="s">
        <v>15</v>
      </c>
      <c r="G1336" t="s">
        <v>109</v>
      </c>
    </row>
    <row r="1337" spans="1:7" hidden="1" x14ac:dyDescent="0.25">
      <c r="A1337" t="s">
        <v>4</v>
      </c>
      <c r="B1337" t="s">
        <v>37</v>
      </c>
      <c r="C1337">
        <v>22</v>
      </c>
      <c r="D1337">
        <v>3</v>
      </c>
      <c r="E1337">
        <f t="shared" si="71"/>
        <v>19</v>
      </c>
      <c r="F1337" t="s">
        <v>15</v>
      </c>
      <c r="G1337" t="s">
        <v>109</v>
      </c>
    </row>
    <row r="1338" spans="1:7" hidden="1" x14ac:dyDescent="0.25">
      <c r="A1338" t="s">
        <v>5</v>
      </c>
      <c r="B1338" t="s">
        <v>37</v>
      </c>
      <c r="C1338">
        <v>20</v>
      </c>
      <c r="D1338">
        <v>3</v>
      </c>
      <c r="E1338">
        <f t="shared" si="71"/>
        <v>17</v>
      </c>
      <c r="F1338" t="s">
        <v>15</v>
      </c>
      <c r="G1338" t="s">
        <v>109</v>
      </c>
    </row>
    <row r="1339" spans="1:7" hidden="1" x14ac:dyDescent="0.25">
      <c r="A1339" t="s">
        <v>6</v>
      </c>
      <c r="B1339" t="s">
        <v>37</v>
      </c>
      <c r="C1339">
        <v>19</v>
      </c>
      <c r="D1339">
        <v>3</v>
      </c>
      <c r="E1339">
        <f t="shared" si="71"/>
        <v>16</v>
      </c>
      <c r="F1339" t="s">
        <v>15</v>
      </c>
      <c r="G1339" t="s">
        <v>109</v>
      </c>
    </row>
    <row r="1340" spans="1:7" hidden="1" x14ac:dyDescent="0.25">
      <c r="A1340" t="s">
        <v>7</v>
      </c>
      <c r="B1340" t="s">
        <v>37</v>
      </c>
      <c r="C1340">
        <v>17</v>
      </c>
      <c r="D1340">
        <v>3</v>
      </c>
      <c r="E1340">
        <f t="shared" si="71"/>
        <v>14</v>
      </c>
      <c r="F1340" t="s">
        <v>15</v>
      </c>
      <c r="G1340" t="s">
        <v>109</v>
      </c>
    </row>
    <row r="1341" spans="1:7" hidden="1" x14ac:dyDescent="0.25">
      <c r="A1341" t="s">
        <v>8</v>
      </c>
      <c r="B1341" t="s">
        <v>37</v>
      </c>
      <c r="C1341">
        <v>17</v>
      </c>
      <c r="D1341">
        <v>3</v>
      </c>
      <c r="E1341">
        <f t="shared" si="71"/>
        <v>14</v>
      </c>
      <c r="F1341" t="s">
        <v>15</v>
      </c>
      <c r="G1341" t="s">
        <v>109</v>
      </c>
    </row>
    <row r="1342" spans="1:7" hidden="1" x14ac:dyDescent="0.25">
      <c r="A1342" t="s">
        <v>9</v>
      </c>
      <c r="B1342" t="s">
        <v>37</v>
      </c>
      <c r="C1342">
        <v>20</v>
      </c>
      <c r="D1342">
        <v>3</v>
      </c>
      <c r="E1342">
        <f t="shared" si="71"/>
        <v>17</v>
      </c>
      <c r="F1342" t="s">
        <v>15</v>
      </c>
      <c r="G1342" t="s">
        <v>109</v>
      </c>
    </row>
    <row r="1343" spans="1:7" hidden="1" x14ac:dyDescent="0.25">
      <c r="A1343" t="s">
        <v>10</v>
      </c>
      <c r="B1343" t="s">
        <v>37</v>
      </c>
      <c r="C1343">
        <v>21</v>
      </c>
      <c r="D1343">
        <v>3</v>
      </c>
      <c r="E1343">
        <f t="shared" si="71"/>
        <v>18</v>
      </c>
      <c r="F1343" t="s">
        <v>15</v>
      </c>
      <c r="G1343" t="s">
        <v>109</v>
      </c>
    </row>
    <row r="1344" spans="1:7" hidden="1" x14ac:dyDescent="0.25">
      <c r="A1344" t="s">
        <v>11</v>
      </c>
      <c r="B1344" t="s">
        <v>37</v>
      </c>
      <c r="C1344">
        <v>19</v>
      </c>
      <c r="D1344">
        <v>3</v>
      </c>
      <c r="E1344">
        <f t="shared" si="71"/>
        <v>16</v>
      </c>
      <c r="F1344" t="s">
        <v>15</v>
      </c>
      <c r="G1344" t="s">
        <v>109</v>
      </c>
    </row>
    <row r="1345" spans="1:7" hidden="1" x14ac:dyDescent="0.25">
      <c r="A1345" t="s">
        <v>12</v>
      </c>
      <c r="B1345" t="s">
        <v>37</v>
      </c>
      <c r="C1345">
        <v>20</v>
      </c>
      <c r="D1345">
        <v>3</v>
      </c>
      <c r="E1345">
        <f t="shared" si="71"/>
        <v>17</v>
      </c>
      <c r="F1345" t="s">
        <v>15</v>
      </c>
      <c r="G1345" t="s">
        <v>109</v>
      </c>
    </row>
    <row r="1346" spans="1:7" hidden="1" x14ac:dyDescent="0.25">
      <c r="A1346" t="s">
        <v>0</v>
      </c>
      <c r="B1346" t="s">
        <v>37</v>
      </c>
      <c r="C1346">
        <v>18</v>
      </c>
      <c r="D1346">
        <v>3</v>
      </c>
      <c r="E1346">
        <f>ABS(C1346-D1346)</f>
        <v>15</v>
      </c>
      <c r="F1346" t="s">
        <v>142</v>
      </c>
      <c r="G1346" t="s">
        <v>108</v>
      </c>
    </row>
    <row r="1347" spans="1:7" hidden="1" x14ac:dyDescent="0.25">
      <c r="A1347" t="s">
        <v>2</v>
      </c>
      <c r="B1347" t="s">
        <v>37</v>
      </c>
      <c r="C1347">
        <v>17</v>
      </c>
      <c r="D1347">
        <v>3</v>
      </c>
      <c r="E1347">
        <f t="shared" ref="E1347:E1369" si="72">ABS(C1347-D1347)</f>
        <v>14</v>
      </c>
      <c r="F1347" t="s">
        <v>142</v>
      </c>
      <c r="G1347" t="s">
        <v>108</v>
      </c>
    </row>
    <row r="1348" spans="1:7" hidden="1" x14ac:dyDescent="0.25">
      <c r="A1348" t="s">
        <v>3</v>
      </c>
      <c r="B1348" t="s">
        <v>37</v>
      </c>
      <c r="C1348">
        <v>22</v>
      </c>
      <c r="D1348">
        <v>3</v>
      </c>
      <c r="E1348">
        <f t="shared" si="72"/>
        <v>19</v>
      </c>
      <c r="F1348" t="s">
        <v>142</v>
      </c>
      <c r="G1348" t="s">
        <v>108</v>
      </c>
    </row>
    <row r="1349" spans="1:7" hidden="1" x14ac:dyDescent="0.25">
      <c r="A1349" t="s">
        <v>4</v>
      </c>
      <c r="B1349" t="s">
        <v>37</v>
      </c>
      <c r="C1349">
        <v>22</v>
      </c>
      <c r="D1349">
        <v>3</v>
      </c>
      <c r="E1349">
        <f t="shared" si="72"/>
        <v>19</v>
      </c>
      <c r="F1349" t="s">
        <v>142</v>
      </c>
      <c r="G1349" t="s">
        <v>108</v>
      </c>
    </row>
    <row r="1350" spans="1:7" hidden="1" x14ac:dyDescent="0.25">
      <c r="A1350" t="s">
        <v>5</v>
      </c>
      <c r="B1350" t="s">
        <v>37</v>
      </c>
      <c r="C1350">
        <v>20</v>
      </c>
      <c r="D1350">
        <v>3</v>
      </c>
      <c r="E1350">
        <f t="shared" si="72"/>
        <v>17</v>
      </c>
      <c r="F1350" t="s">
        <v>142</v>
      </c>
      <c r="G1350" t="s">
        <v>108</v>
      </c>
    </row>
    <row r="1351" spans="1:7" hidden="1" x14ac:dyDescent="0.25">
      <c r="A1351" t="s">
        <v>6</v>
      </c>
      <c r="B1351" t="s">
        <v>37</v>
      </c>
      <c r="C1351">
        <v>19</v>
      </c>
      <c r="D1351">
        <v>3</v>
      </c>
      <c r="E1351">
        <f t="shared" si="72"/>
        <v>16</v>
      </c>
      <c r="F1351" t="s">
        <v>142</v>
      </c>
      <c r="G1351" t="s">
        <v>108</v>
      </c>
    </row>
    <row r="1352" spans="1:7" hidden="1" x14ac:dyDescent="0.25">
      <c r="A1352" t="s">
        <v>7</v>
      </c>
      <c r="B1352" t="s">
        <v>37</v>
      </c>
      <c r="C1352">
        <v>17</v>
      </c>
      <c r="D1352">
        <v>3</v>
      </c>
      <c r="E1352">
        <f t="shared" si="72"/>
        <v>14</v>
      </c>
      <c r="F1352" t="s">
        <v>142</v>
      </c>
      <c r="G1352" t="s">
        <v>108</v>
      </c>
    </row>
    <row r="1353" spans="1:7" hidden="1" x14ac:dyDescent="0.25">
      <c r="A1353" t="s">
        <v>8</v>
      </c>
      <c r="B1353" t="s">
        <v>37</v>
      </c>
      <c r="C1353">
        <v>17</v>
      </c>
      <c r="D1353">
        <v>3</v>
      </c>
      <c r="E1353">
        <f t="shared" si="72"/>
        <v>14</v>
      </c>
      <c r="F1353" t="s">
        <v>142</v>
      </c>
      <c r="G1353" t="s">
        <v>108</v>
      </c>
    </row>
    <row r="1354" spans="1:7" hidden="1" x14ac:dyDescent="0.25">
      <c r="A1354" t="s">
        <v>9</v>
      </c>
      <c r="B1354" t="s">
        <v>37</v>
      </c>
      <c r="C1354">
        <v>20</v>
      </c>
      <c r="D1354">
        <v>3</v>
      </c>
      <c r="E1354">
        <f t="shared" si="72"/>
        <v>17</v>
      </c>
      <c r="F1354" t="s">
        <v>142</v>
      </c>
      <c r="G1354" t="s">
        <v>108</v>
      </c>
    </row>
    <row r="1355" spans="1:7" hidden="1" x14ac:dyDescent="0.25">
      <c r="A1355" t="s">
        <v>10</v>
      </c>
      <c r="B1355" t="s">
        <v>37</v>
      </c>
      <c r="C1355">
        <v>21</v>
      </c>
      <c r="D1355">
        <v>3</v>
      </c>
      <c r="E1355">
        <f t="shared" si="72"/>
        <v>18</v>
      </c>
      <c r="F1355" t="s">
        <v>142</v>
      </c>
      <c r="G1355" t="s">
        <v>108</v>
      </c>
    </row>
    <row r="1356" spans="1:7" hidden="1" x14ac:dyDescent="0.25">
      <c r="A1356" t="s">
        <v>11</v>
      </c>
      <c r="B1356" t="s">
        <v>37</v>
      </c>
      <c r="C1356">
        <v>19</v>
      </c>
      <c r="D1356">
        <v>3</v>
      </c>
      <c r="E1356">
        <f t="shared" si="72"/>
        <v>16</v>
      </c>
      <c r="F1356" t="s">
        <v>142</v>
      </c>
      <c r="G1356" t="s">
        <v>108</v>
      </c>
    </row>
    <row r="1357" spans="1:7" hidden="1" x14ac:dyDescent="0.25">
      <c r="A1357" t="s">
        <v>12</v>
      </c>
      <c r="B1357" t="s">
        <v>37</v>
      </c>
      <c r="C1357">
        <v>20</v>
      </c>
      <c r="D1357">
        <v>3</v>
      </c>
      <c r="E1357">
        <f t="shared" si="72"/>
        <v>17</v>
      </c>
      <c r="F1357" t="s">
        <v>142</v>
      </c>
      <c r="G1357" t="s">
        <v>108</v>
      </c>
    </row>
    <row r="1358" spans="1:7" hidden="1" x14ac:dyDescent="0.25">
      <c r="A1358" t="s">
        <v>0</v>
      </c>
      <c r="B1358" t="s">
        <v>37</v>
      </c>
      <c r="C1358">
        <v>18</v>
      </c>
      <c r="D1358">
        <v>3</v>
      </c>
      <c r="E1358">
        <f t="shared" si="72"/>
        <v>15</v>
      </c>
      <c r="F1358" t="s">
        <v>142</v>
      </c>
      <c r="G1358" t="s">
        <v>109</v>
      </c>
    </row>
    <row r="1359" spans="1:7" hidden="1" x14ac:dyDescent="0.25">
      <c r="A1359" t="s">
        <v>2</v>
      </c>
      <c r="B1359" t="s">
        <v>37</v>
      </c>
      <c r="C1359">
        <v>17</v>
      </c>
      <c r="D1359">
        <v>3</v>
      </c>
      <c r="E1359">
        <f t="shared" si="72"/>
        <v>14</v>
      </c>
      <c r="F1359" t="s">
        <v>142</v>
      </c>
      <c r="G1359" t="s">
        <v>109</v>
      </c>
    </row>
    <row r="1360" spans="1:7" hidden="1" x14ac:dyDescent="0.25">
      <c r="A1360" t="s">
        <v>3</v>
      </c>
      <c r="B1360" t="s">
        <v>37</v>
      </c>
      <c r="C1360">
        <v>22</v>
      </c>
      <c r="D1360">
        <v>3</v>
      </c>
      <c r="E1360">
        <f t="shared" si="72"/>
        <v>19</v>
      </c>
      <c r="F1360" t="s">
        <v>142</v>
      </c>
      <c r="G1360" t="s">
        <v>109</v>
      </c>
    </row>
    <row r="1361" spans="1:7" hidden="1" x14ac:dyDescent="0.25">
      <c r="A1361" t="s">
        <v>4</v>
      </c>
      <c r="B1361" t="s">
        <v>37</v>
      </c>
      <c r="C1361">
        <v>22</v>
      </c>
      <c r="D1361">
        <v>3</v>
      </c>
      <c r="E1361">
        <f t="shared" si="72"/>
        <v>19</v>
      </c>
      <c r="F1361" t="s">
        <v>142</v>
      </c>
      <c r="G1361" t="s">
        <v>109</v>
      </c>
    </row>
    <row r="1362" spans="1:7" hidden="1" x14ac:dyDescent="0.25">
      <c r="A1362" t="s">
        <v>5</v>
      </c>
      <c r="B1362" t="s">
        <v>37</v>
      </c>
      <c r="C1362">
        <v>20</v>
      </c>
      <c r="D1362">
        <v>3</v>
      </c>
      <c r="E1362">
        <f t="shared" si="72"/>
        <v>17</v>
      </c>
      <c r="F1362" t="s">
        <v>142</v>
      </c>
      <c r="G1362" t="s">
        <v>109</v>
      </c>
    </row>
    <row r="1363" spans="1:7" hidden="1" x14ac:dyDescent="0.25">
      <c r="A1363" t="s">
        <v>6</v>
      </c>
      <c r="B1363" t="s">
        <v>37</v>
      </c>
      <c r="C1363">
        <v>19</v>
      </c>
      <c r="D1363">
        <v>3</v>
      </c>
      <c r="E1363">
        <f t="shared" si="72"/>
        <v>16</v>
      </c>
      <c r="F1363" t="s">
        <v>142</v>
      </c>
      <c r="G1363" t="s">
        <v>109</v>
      </c>
    </row>
    <row r="1364" spans="1:7" hidden="1" x14ac:dyDescent="0.25">
      <c r="A1364" t="s">
        <v>7</v>
      </c>
      <c r="B1364" t="s">
        <v>37</v>
      </c>
      <c r="C1364">
        <v>17</v>
      </c>
      <c r="D1364">
        <v>3</v>
      </c>
      <c r="E1364">
        <f t="shared" si="72"/>
        <v>14</v>
      </c>
      <c r="F1364" t="s">
        <v>142</v>
      </c>
      <c r="G1364" t="s">
        <v>109</v>
      </c>
    </row>
    <row r="1365" spans="1:7" hidden="1" x14ac:dyDescent="0.25">
      <c r="A1365" t="s">
        <v>8</v>
      </c>
      <c r="B1365" t="s">
        <v>37</v>
      </c>
      <c r="C1365">
        <v>17</v>
      </c>
      <c r="D1365">
        <v>3</v>
      </c>
      <c r="E1365">
        <f t="shared" si="72"/>
        <v>14</v>
      </c>
      <c r="F1365" t="s">
        <v>142</v>
      </c>
      <c r="G1365" t="s">
        <v>109</v>
      </c>
    </row>
    <row r="1366" spans="1:7" hidden="1" x14ac:dyDescent="0.25">
      <c r="A1366" t="s">
        <v>9</v>
      </c>
      <c r="B1366" t="s">
        <v>37</v>
      </c>
      <c r="C1366">
        <v>20</v>
      </c>
      <c r="D1366">
        <v>3</v>
      </c>
      <c r="E1366">
        <f t="shared" si="72"/>
        <v>17</v>
      </c>
      <c r="F1366" t="s">
        <v>142</v>
      </c>
      <c r="G1366" t="s">
        <v>109</v>
      </c>
    </row>
    <row r="1367" spans="1:7" hidden="1" x14ac:dyDescent="0.25">
      <c r="A1367" t="s">
        <v>10</v>
      </c>
      <c r="B1367" t="s">
        <v>37</v>
      </c>
      <c r="C1367">
        <v>21</v>
      </c>
      <c r="D1367">
        <v>3</v>
      </c>
      <c r="E1367">
        <f t="shared" si="72"/>
        <v>18</v>
      </c>
      <c r="F1367" t="s">
        <v>142</v>
      </c>
      <c r="G1367" t="s">
        <v>109</v>
      </c>
    </row>
    <row r="1368" spans="1:7" hidden="1" x14ac:dyDescent="0.25">
      <c r="A1368" t="s">
        <v>11</v>
      </c>
      <c r="B1368" t="s">
        <v>37</v>
      </c>
      <c r="C1368">
        <v>19</v>
      </c>
      <c r="D1368">
        <v>3</v>
      </c>
      <c r="E1368">
        <f t="shared" si="72"/>
        <v>16</v>
      </c>
      <c r="F1368" t="s">
        <v>142</v>
      </c>
      <c r="G1368" t="s">
        <v>109</v>
      </c>
    </row>
    <row r="1369" spans="1:7" hidden="1" x14ac:dyDescent="0.25">
      <c r="A1369" t="s">
        <v>12</v>
      </c>
      <c r="B1369" t="s">
        <v>37</v>
      </c>
      <c r="C1369">
        <v>20</v>
      </c>
      <c r="D1369">
        <v>3</v>
      </c>
      <c r="E1369">
        <f t="shared" si="72"/>
        <v>17</v>
      </c>
      <c r="F1369" t="s">
        <v>142</v>
      </c>
      <c r="G1369" t="s">
        <v>109</v>
      </c>
    </row>
    <row r="1370" spans="1:7" x14ac:dyDescent="0.25">
      <c r="A1370" t="s">
        <v>4</v>
      </c>
      <c r="B1370" t="s">
        <v>38</v>
      </c>
      <c r="C1370">
        <v>106</v>
      </c>
      <c r="D1370">
        <v>42</v>
      </c>
      <c r="E1370">
        <f t="shared" ref="E1370:E1381" si="73">ABS(C1370-D1370)</f>
        <v>64</v>
      </c>
      <c r="F1370" t="s">
        <v>16</v>
      </c>
      <c r="G1370" t="s">
        <v>108</v>
      </c>
    </row>
    <row r="1371" spans="1:7" x14ac:dyDescent="0.25">
      <c r="A1371" t="s">
        <v>8</v>
      </c>
      <c r="B1371" t="s">
        <v>38</v>
      </c>
      <c r="C1371">
        <v>151</v>
      </c>
      <c r="D1371">
        <v>118</v>
      </c>
      <c r="E1371">
        <f t="shared" si="73"/>
        <v>33</v>
      </c>
      <c r="F1371" t="s">
        <v>16</v>
      </c>
      <c r="G1371" t="s">
        <v>108</v>
      </c>
    </row>
    <row r="1372" spans="1:7" x14ac:dyDescent="0.25">
      <c r="A1372" t="s">
        <v>12</v>
      </c>
      <c r="B1372" t="s">
        <v>38</v>
      </c>
      <c r="C1372">
        <v>140</v>
      </c>
      <c r="D1372">
        <v>80</v>
      </c>
      <c r="E1372">
        <f t="shared" si="73"/>
        <v>60</v>
      </c>
      <c r="F1372" t="s">
        <v>16</v>
      </c>
      <c r="G1372" t="s">
        <v>108</v>
      </c>
    </row>
    <row r="1373" spans="1:7" x14ac:dyDescent="0.25">
      <c r="A1373" t="s">
        <v>2</v>
      </c>
      <c r="B1373" t="s">
        <v>38</v>
      </c>
      <c r="C1373">
        <v>114</v>
      </c>
      <c r="D1373">
        <v>42</v>
      </c>
      <c r="E1373">
        <f t="shared" si="73"/>
        <v>72</v>
      </c>
      <c r="F1373" t="s">
        <v>16</v>
      </c>
      <c r="G1373" t="s">
        <v>108</v>
      </c>
    </row>
    <row r="1374" spans="1:7" x14ac:dyDescent="0.25">
      <c r="A1374" t="s">
        <v>0</v>
      </c>
      <c r="B1374" t="s">
        <v>38</v>
      </c>
      <c r="C1374">
        <v>106</v>
      </c>
      <c r="D1374">
        <v>27</v>
      </c>
      <c r="E1374">
        <f t="shared" si="73"/>
        <v>79</v>
      </c>
      <c r="F1374" t="s">
        <v>16</v>
      </c>
      <c r="G1374" t="s">
        <v>108</v>
      </c>
    </row>
    <row r="1375" spans="1:7" x14ac:dyDescent="0.25">
      <c r="A1375" t="s">
        <v>7</v>
      </c>
      <c r="B1375" t="s">
        <v>38</v>
      </c>
      <c r="C1375">
        <v>131</v>
      </c>
      <c r="D1375">
        <v>66</v>
      </c>
      <c r="E1375">
        <f t="shared" si="73"/>
        <v>65</v>
      </c>
      <c r="F1375" t="s">
        <v>16</v>
      </c>
      <c r="G1375" t="s">
        <v>108</v>
      </c>
    </row>
    <row r="1376" spans="1:7" x14ac:dyDescent="0.25">
      <c r="A1376" t="s">
        <v>6</v>
      </c>
      <c r="B1376" t="s">
        <v>38</v>
      </c>
      <c r="C1376">
        <v>102</v>
      </c>
      <c r="D1376">
        <v>29</v>
      </c>
      <c r="E1376">
        <f t="shared" si="73"/>
        <v>73</v>
      </c>
      <c r="F1376" t="s">
        <v>16</v>
      </c>
      <c r="G1376" t="s">
        <v>108</v>
      </c>
    </row>
    <row r="1377" spans="1:7" x14ac:dyDescent="0.25">
      <c r="A1377" t="s">
        <v>3</v>
      </c>
      <c r="B1377" t="s">
        <v>38</v>
      </c>
      <c r="C1377">
        <v>104</v>
      </c>
      <c r="D1377">
        <v>43</v>
      </c>
      <c r="E1377">
        <f t="shared" si="73"/>
        <v>61</v>
      </c>
      <c r="F1377" t="s">
        <v>16</v>
      </c>
      <c r="G1377" t="s">
        <v>108</v>
      </c>
    </row>
    <row r="1378" spans="1:7" x14ac:dyDescent="0.25">
      <c r="A1378" t="s">
        <v>5</v>
      </c>
      <c r="B1378" t="s">
        <v>38</v>
      </c>
      <c r="C1378">
        <v>94</v>
      </c>
      <c r="D1378">
        <v>47</v>
      </c>
      <c r="E1378">
        <f t="shared" si="73"/>
        <v>47</v>
      </c>
      <c r="F1378" t="s">
        <v>16</v>
      </c>
      <c r="G1378" t="s">
        <v>108</v>
      </c>
    </row>
    <row r="1379" spans="1:7" x14ac:dyDescent="0.25">
      <c r="A1379" t="s">
        <v>11</v>
      </c>
      <c r="B1379" t="s">
        <v>38</v>
      </c>
      <c r="C1379">
        <v>150</v>
      </c>
      <c r="D1379">
        <v>52</v>
      </c>
      <c r="E1379">
        <f t="shared" si="73"/>
        <v>98</v>
      </c>
      <c r="F1379" t="s">
        <v>16</v>
      </c>
      <c r="G1379" t="s">
        <v>108</v>
      </c>
    </row>
    <row r="1380" spans="1:7" x14ac:dyDescent="0.25">
      <c r="A1380" t="s">
        <v>10</v>
      </c>
      <c r="B1380" t="s">
        <v>38</v>
      </c>
      <c r="C1380">
        <v>163</v>
      </c>
      <c r="D1380">
        <v>195</v>
      </c>
      <c r="E1380">
        <f t="shared" si="73"/>
        <v>32</v>
      </c>
      <c r="F1380" t="s">
        <v>16</v>
      </c>
      <c r="G1380" t="s">
        <v>108</v>
      </c>
    </row>
    <row r="1381" spans="1:7" x14ac:dyDescent="0.25">
      <c r="A1381" t="s">
        <v>9</v>
      </c>
      <c r="B1381" t="s">
        <v>38</v>
      </c>
      <c r="C1381">
        <v>119</v>
      </c>
      <c r="D1381">
        <v>23</v>
      </c>
      <c r="E1381">
        <f t="shared" si="73"/>
        <v>96</v>
      </c>
      <c r="F1381" t="s">
        <v>16</v>
      </c>
      <c r="G1381" t="s">
        <v>108</v>
      </c>
    </row>
    <row r="1382" spans="1:7" hidden="1" x14ac:dyDescent="0.25">
      <c r="A1382" t="s">
        <v>0</v>
      </c>
      <c r="B1382" t="s">
        <v>38</v>
      </c>
      <c r="C1382">
        <v>106</v>
      </c>
      <c r="D1382">
        <v>3</v>
      </c>
      <c r="E1382">
        <f t="shared" ref="E1382:E1393" si="74">ABS(C1382-D1382)</f>
        <v>103</v>
      </c>
      <c r="F1382" t="s">
        <v>16</v>
      </c>
      <c r="G1382" t="s">
        <v>109</v>
      </c>
    </row>
    <row r="1383" spans="1:7" hidden="1" x14ac:dyDescent="0.25">
      <c r="A1383" t="s">
        <v>2</v>
      </c>
      <c r="B1383" t="s">
        <v>38</v>
      </c>
      <c r="C1383">
        <v>114</v>
      </c>
      <c r="D1383">
        <v>3</v>
      </c>
      <c r="E1383">
        <f t="shared" si="74"/>
        <v>111</v>
      </c>
      <c r="F1383" t="s">
        <v>16</v>
      </c>
      <c r="G1383" t="s">
        <v>109</v>
      </c>
    </row>
    <row r="1384" spans="1:7" hidden="1" x14ac:dyDescent="0.25">
      <c r="A1384" t="s">
        <v>3</v>
      </c>
      <c r="B1384" t="s">
        <v>38</v>
      </c>
      <c r="C1384">
        <v>104</v>
      </c>
      <c r="D1384">
        <v>3</v>
      </c>
      <c r="E1384">
        <f t="shared" si="74"/>
        <v>101</v>
      </c>
      <c r="F1384" t="s">
        <v>16</v>
      </c>
      <c r="G1384" t="s">
        <v>109</v>
      </c>
    </row>
    <row r="1385" spans="1:7" hidden="1" x14ac:dyDescent="0.25">
      <c r="A1385" t="s">
        <v>4</v>
      </c>
      <c r="B1385" t="s">
        <v>38</v>
      </c>
      <c r="C1385">
        <v>106</v>
      </c>
      <c r="D1385">
        <v>3</v>
      </c>
      <c r="E1385">
        <f t="shared" si="74"/>
        <v>103</v>
      </c>
      <c r="F1385" t="s">
        <v>16</v>
      </c>
      <c r="G1385" t="s">
        <v>109</v>
      </c>
    </row>
    <row r="1386" spans="1:7" hidden="1" x14ac:dyDescent="0.25">
      <c r="A1386" t="s">
        <v>5</v>
      </c>
      <c r="B1386" t="s">
        <v>38</v>
      </c>
      <c r="C1386">
        <v>94</v>
      </c>
      <c r="D1386">
        <v>3</v>
      </c>
      <c r="E1386">
        <f t="shared" si="74"/>
        <v>91</v>
      </c>
      <c r="F1386" t="s">
        <v>16</v>
      </c>
      <c r="G1386" t="s">
        <v>109</v>
      </c>
    </row>
    <row r="1387" spans="1:7" hidden="1" x14ac:dyDescent="0.25">
      <c r="A1387" t="s">
        <v>6</v>
      </c>
      <c r="B1387" t="s">
        <v>38</v>
      </c>
      <c r="C1387">
        <v>102</v>
      </c>
      <c r="D1387">
        <v>3</v>
      </c>
      <c r="E1387">
        <f t="shared" si="74"/>
        <v>99</v>
      </c>
      <c r="F1387" t="s">
        <v>16</v>
      </c>
      <c r="G1387" t="s">
        <v>109</v>
      </c>
    </row>
    <row r="1388" spans="1:7" hidden="1" x14ac:dyDescent="0.25">
      <c r="A1388" t="s">
        <v>7</v>
      </c>
      <c r="B1388" t="s">
        <v>38</v>
      </c>
      <c r="C1388">
        <v>131</v>
      </c>
      <c r="D1388">
        <v>3</v>
      </c>
      <c r="E1388">
        <f t="shared" si="74"/>
        <v>128</v>
      </c>
      <c r="F1388" t="s">
        <v>16</v>
      </c>
      <c r="G1388" t="s">
        <v>109</v>
      </c>
    </row>
    <row r="1389" spans="1:7" hidden="1" x14ac:dyDescent="0.25">
      <c r="A1389" t="s">
        <v>8</v>
      </c>
      <c r="B1389" t="s">
        <v>38</v>
      </c>
      <c r="C1389">
        <v>151</v>
      </c>
      <c r="D1389">
        <v>3</v>
      </c>
      <c r="E1389">
        <f t="shared" si="74"/>
        <v>148</v>
      </c>
      <c r="F1389" t="s">
        <v>16</v>
      </c>
      <c r="G1389" t="s">
        <v>109</v>
      </c>
    </row>
    <row r="1390" spans="1:7" hidden="1" x14ac:dyDescent="0.25">
      <c r="A1390" t="s">
        <v>9</v>
      </c>
      <c r="B1390" t="s">
        <v>38</v>
      </c>
      <c r="C1390">
        <v>119</v>
      </c>
      <c r="D1390">
        <v>3</v>
      </c>
      <c r="E1390">
        <f t="shared" si="74"/>
        <v>116</v>
      </c>
      <c r="F1390" t="s">
        <v>16</v>
      </c>
      <c r="G1390" t="s">
        <v>109</v>
      </c>
    </row>
    <row r="1391" spans="1:7" hidden="1" x14ac:dyDescent="0.25">
      <c r="A1391" t="s">
        <v>10</v>
      </c>
      <c r="B1391" t="s">
        <v>38</v>
      </c>
      <c r="C1391">
        <v>163</v>
      </c>
      <c r="D1391">
        <v>3</v>
      </c>
      <c r="E1391">
        <f t="shared" si="74"/>
        <v>160</v>
      </c>
      <c r="F1391" t="s">
        <v>16</v>
      </c>
      <c r="G1391" t="s">
        <v>109</v>
      </c>
    </row>
    <row r="1392" spans="1:7" hidden="1" x14ac:dyDescent="0.25">
      <c r="A1392" t="s">
        <v>11</v>
      </c>
      <c r="B1392" t="s">
        <v>38</v>
      </c>
      <c r="C1392">
        <v>150</v>
      </c>
      <c r="D1392">
        <v>3</v>
      </c>
      <c r="E1392">
        <f t="shared" si="74"/>
        <v>147</v>
      </c>
      <c r="F1392" t="s">
        <v>16</v>
      </c>
      <c r="G1392" t="s">
        <v>109</v>
      </c>
    </row>
    <row r="1393" spans="1:7" hidden="1" x14ac:dyDescent="0.25">
      <c r="A1393" t="s">
        <v>12</v>
      </c>
      <c r="B1393" t="s">
        <v>38</v>
      </c>
      <c r="C1393">
        <v>140</v>
      </c>
      <c r="D1393">
        <v>3</v>
      </c>
      <c r="E1393">
        <f t="shared" si="74"/>
        <v>137</v>
      </c>
      <c r="F1393" t="s">
        <v>16</v>
      </c>
      <c r="G1393" t="s">
        <v>109</v>
      </c>
    </row>
    <row r="1394" spans="1:7" hidden="1" x14ac:dyDescent="0.25">
      <c r="A1394" t="s">
        <v>0</v>
      </c>
      <c r="B1394" t="s">
        <v>38</v>
      </c>
      <c r="C1394">
        <v>168</v>
      </c>
      <c r="D1394">
        <v>3</v>
      </c>
      <c r="E1394">
        <f>ABS(C1394-D1394)</f>
        <v>165</v>
      </c>
      <c r="F1394" t="s">
        <v>15</v>
      </c>
      <c r="G1394" t="s">
        <v>108</v>
      </c>
    </row>
    <row r="1395" spans="1:7" hidden="1" x14ac:dyDescent="0.25">
      <c r="A1395" t="s">
        <v>2</v>
      </c>
      <c r="B1395" t="s">
        <v>38</v>
      </c>
      <c r="C1395">
        <v>152</v>
      </c>
      <c r="D1395">
        <v>3</v>
      </c>
      <c r="E1395">
        <f t="shared" ref="E1395:E1417" si="75">ABS(C1395-D1395)</f>
        <v>149</v>
      </c>
      <c r="F1395" t="s">
        <v>15</v>
      </c>
      <c r="G1395" t="s">
        <v>108</v>
      </c>
    </row>
    <row r="1396" spans="1:7" hidden="1" x14ac:dyDescent="0.25">
      <c r="A1396" t="s">
        <v>3</v>
      </c>
      <c r="B1396" t="s">
        <v>38</v>
      </c>
      <c r="C1396">
        <v>181</v>
      </c>
      <c r="D1396">
        <v>3</v>
      </c>
      <c r="E1396">
        <f t="shared" si="75"/>
        <v>178</v>
      </c>
      <c r="F1396" t="s">
        <v>15</v>
      </c>
      <c r="G1396" t="s">
        <v>108</v>
      </c>
    </row>
    <row r="1397" spans="1:7" hidden="1" x14ac:dyDescent="0.25">
      <c r="A1397" t="s">
        <v>4</v>
      </c>
      <c r="B1397" t="s">
        <v>38</v>
      </c>
      <c r="C1397">
        <v>167</v>
      </c>
      <c r="D1397">
        <v>3</v>
      </c>
      <c r="E1397">
        <f t="shared" si="75"/>
        <v>164</v>
      </c>
      <c r="F1397" t="s">
        <v>15</v>
      </c>
      <c r="G1397" t="s">
        <v>108</v>
      </c>
    </row>
    <row r="1398" spans="1:7" hidden="1" x14ac:dyDescent="0.25">
      <c r="A1398" t="s">
        <v>5</v>
      </c>
      <c r="B1398" t="s">
        <v>38</v>
      </c>
      <c r="C1398">
        <v>181</v>
      </c>
      <c r="D1398">
        <v>3</v>
      </c>
      <c r="E1398">
        <f t="shared" si="75"/>
        <v>178</v>
      </c>
      <c r="F1398" t="s">
        <v>15</v>
      </c>
      <c r="G1398" t="s">
        <v>108</v>
      </c>
    </row>
    <row r="1399" spans="1:7" hidden="1" x14ac:dyDescent="0.25">
      <c r="A1399" t="s">
        <v>6</v>
      </c>
      <c r="B1399" t="s">
        <v>38</v>
      </c>
      <c r="C1399">
        <v>142</v>
      </c>
      <c r="D1399">
        <v>3</v>
      </c>
      <c r="E1399">
        <f t="shared" si="75"/>
        <v>139</v>
      </c>
      <c r="F1399" t="s">
        <v>15</v>
      </c>
      <c r="G1399" t="s">
        <v>108</v>
      </c>
    </row>
    <row r="1400" spans="1:7" hidden="1" x14ac:dyDescent="0.25">
      <c r="A1400" t="s">
        <v>7</v>
      </c>
      <c r="B1400" t="s">
        <v>38</v>
      </c>
      <c r="C1400">
        <v>225</v>
      </c>
      <c r="D1400">
        <v>3</v>
      </c>
      <c r="E1400">
        <f t="shared" si="75"/>
        <v>222</v>
      </c>
      <c r="F1400" t="s">
        <v>15</v>
      </c>
      <c r="G1400" t="s">
        <v>108</v>
      </c>
    </row>
    <row r="1401" spans="1:7" hidden="1" x14ac:dyDescent="0.25">
      <c r="A1401" t="s">
        <v>8</v>
      </c>
      <c r="B1401" t="s">
        <v>38</v>
      </c>
      <c r="C1401">
        <v>177</v>
      </c>
      <c r="D1401">
        <v>3</v>
      </c>
      <c r="E1401">
        <f t="shared" si="75"/>
        <v>174</v>
      </c>
      <c r="F1401" t="s">
        <v>15</v>
      </c>
      <c r="G1401" t="s">
        <v>108</v>
      </c>
    </row>
    <row r="1402" spans="1:7" hidden="1" x14ac:dyDescent="0.25">
      <c r="A1402" t="s">
        <v>9</v>
      </c>
      <c r="B1402" t="s">
        <v>38</v>
      </c>
      <c r="C1402">
        <v>155</v>
      </c>
      <c r="D1402">
        <v>3</v>
      </c>
      <c r="E1402">
        <f t="shared" si="75"/>
        <v>152</v>
      </c>
      <c r="F1402" t="s">
        <v>15</v>
      </c>
      <c r="G1402" t="s">
        <v>108</v>
      </c>
    </row>
    <row r="1403" spans="1:7" hidden="1" x14ac:dyDescent="0.25">
      <c r="A1403" t="s">
        <v>10</v>
      </c>
      <c r="B1403" t="s">
        <v>38</v>
      </c>
      <c r="C1403">
        <v>183</v>
      </c>
      <c r="D1403">
        <v>3</v>
      </c>
      <c r="E1403">
        <f t="shared" si="75"/>
        <v>180</v>
      </c>
      <c r="F1403" t="s">
        <v>15</v>
      </c>
      <c r="G1403" t="s">
        <v>108</v>
      </c>
    </row>
    <row r="1404" spans="1:7" hidden="1" x14ac:dyDescent="0.25">
      <c r="A1404" t="s">
        <v>11</v>
      </c>
      <c r="B1404" t="s">
        <v>38</v>
      </c>
      <c r="C1404">
        <v>184</v>
      </c>
      <c r="D1404">
        <v>3</v>
      </c>
      <c r="E1404">
        <f t="shared" si="75"/>
        <v>181</v>
      </c>
      <c r="F1404" t="s">
        <v>15</v>
      </c>
      <c r="G1404" t="s">
        <v>108</v>
      </c>
    </row>
    <row r="1405" spans="1:7" hidden="1" x14ac:dyDescent="0.25">
      <c r="A1405" t="s">
        <v>12</v>
      </c>
      <c r="B1405" t="s">
        <v>38</v>
      </c>
      <c r="C1405">
        <v>223</v>
      </c>
      <c r="D1405">
        <v>3</v>
      </c>
      <c r="E1405">
        <f t="shared" si="75"/>
        <v>220</v>
      </c>
      <c r="F1405" t="s">
        <v>15</v>
      </c>
      <c r="G1405" t="s">
        <v>108</v>
      </c>
    </row>
    <row r="1406" spans="1:7" hidden="1" x14ac:dyDescent="0.25">
      <c r="A1406" t="s">
        <v>0</v>
      </c>
      <c r="B1406" t="s">
        <v>38</v>
      </c>
      <c r="C1406">
        <v>168</v>
      </c>
      <c r="D1406">
        <v>3</v>
      </c>
      <c r="E1406">
        <f t="shared" si="75"/>
        <v>165</v>
      </c>
      <c r="F1406" t="s">
        <v>15</v>
      </c>
      <c r="G1406" t="s">
        <v>109</v>
      </c>
    </row>
    <row r="1407" spans="1:7" hidden="1" x14ac:dyDescent="0.25">
      <c r="A1407" t="s">
        <v>2</v>
      </c>
      <c r="B1407" t="s">
        <v>38</v>
      </c>
      <c r="C1407">
        <v>152</v>
      </c>
      <c r="D1407">
        <v>3</v>
      </c>
      <c r="E1407">
        <f t="shared" si="75"/>
        <v>149</v>
      </c>
      <c r="F1407" t="s">
        <v>15</v>
      </c>
      <c r="G1407" t="s">
        <v>109</v>
      </c>
    </row>
    <row r="1408" spans="1:7" hidden="1" x14ac:dyDescent="0.25">
      <c r="A1408" t="s">
        <v>3</v>
      </c>
      <c r="B1408" t="s">
        <v>38</v>
      </c>
      <c r="C1408">
        <v>181</v>
      </c>
      <c r="D1408">
        <v>3</v>
      </c>
      <c r="E1408">
        <f t="shared" si="75"/>
        <v>178</v>
      </c>
      <c r="F1408" t="s">
        <v>15</v>
      </c>
      <c r="G1408" t="s">
        <v>109</v>
      </c>
    </row>
    <row r="1409" spans="1:7" hidden="1" x14ac:dyDescent="0.25">
      <c r="A1409" t="s">
        <v>4</v>
      </c>
      <c r="B1409" t="s">
        <v>38</v>
      </c>
      <c r="C1409">
        <v>167</v>
      </c>
      <c r="D1409">
        <v>3</v>
      </c>
      <c r="E1409">
        <f t="shared" si="75"/>
        <v>164</v>
      </c>
      <c r="F1409" t="s">
        <v>15</v>
      </c>
      <c r="G1409" t="s">
        <v>109</v>
      </c>
    </row>
    <row r="1410" spans="1:7" hidden="1" x14ac:dyDescent="0.25">
      <c r="A1410" t="s">
        <v>5</v>
      </c>
      <c r="B1410" t="s">
        <v>38</v>
      </c>
      <c r="C1410">
        <v>181</v>
      </c>
      <c r="D1410">
        <v>3</v>
      </c>
      <c r="E1410">
        <f t="shared" si="75"/>
        <v>178</v>
      </c>
      <c r="F1410" t="s">
        <v>15</v>
      </c>
      <c r="G1410" t="s">
        <v>109</v>
      </c>
    </row>
    <row r="1411" spans="1:7" hidden="1" x14ac:dyDescent="0.25">
      <c r="A1411" t="s">
        <v>6</v>
      </c>
      <c r="B1411" t="s">
        <v>38</v>
      </c>
      <c r="C1411">
        <v>142</v>
      </c>
      <c r="D1411">
        <v>3</v>
      </c>
      <c r="E1411">
        <f t="shared" si="75"/>
        <v>139</v>
      </c>
      <c r="F1411" t="s">
        <v>15</v>
      </c>
      <c r="G1411" t="s">
        <v>109</v>
      </c>
    </row>
    <row r="1412" spans="1:7" hidden="1" x14ac:dyDescent="0.25">
      <c r="A1412" t="s">
        <v>7</v>
      </c>
      <c r="B1412" t="s">
        <v>38</v>
      </c>
      <c r="C1412">
        <v>225</v>
      </c>
      <c r="D1412">
        <v>3</v>
      </c>
      <c r="E1412">
        <f t="shared" si="75"/>
        <v>222</v>
      </c>
      <c r="F1412" t="s">
        <v>15</v>
      </c>
      <c r="G1412" t="s">
        <v>109</v>
      </c>
    </row>
    <row r="1413" spans="1:7" hidden="1" x14ac:dyDescent="0.25">
      <c r="A1413" t="s">
        <v>8</v>
      </c>
      <c r="B1413" t="s">
        <v>38</v>
      </c>
      <c r="C1413">
        <v>177</v>
      </c>
      <c r="D1413">
        <v>3</v>
      </c>
      <c r="E1413">
        <f t="shared" si="75"/>
        <v>174</v>
      </c>
      <c r="F1413" t="s">
        <v>15</v>
      </c>
      <c r="G1413" t="s">
        <v>109</v>
      </c>
    </row>
    <row r="1414" spans="1:7" hidden="1" x14ac:dyDescent="0.25">
      <c r="A1414" t="s">
        <v>9</v>
      </c>
      <c r="B1414" t="s">
        <v>38</v>
      </c>
      <c r="C1414">
        <v>155</v>
      </c>
      <c r="D1414">
        <v>3</v>
      </c>
      <c r="E1414">
        <f t="shared" si="75"/>
        <v>152</v>
      </c>
      <c r="F1414" t="s">
        <v>15</v>
      </c>
      <c r="G1414" t="s">
        <v>109</v>
      </c>
    </row>
    <row r="1415" spans="1:7" hidden="1" x14ac:dyDescent="0.25">
      <c r="A1415" t="s">
        <v>10</v>
      </c>
      <c r="B1415" t="s">
        <v>38</v>
      </c>
      <c r="C1415">
        <v>183</v>
      </c>
      <c r="D1415">
        <v>3</v>
      </c>
      <c r="E1415">
        <f t="shared" si="75"/>
        <v>180</v>
      </c>
      <c r="F1415" t="s">
        <v>15</v>
      </c>
      <c r="G1415" t="s">
        <v>109</v>
      </c>
    </row>
    <row r="1416" spans="1:7" hidden="1" x14ac:dyDescent="0.25">
      <c r="A1416" t="s">
        <v>11</v>
      </c>
      <c r="B1416" t="s">
        <v>38</v>
      </c>
      <c r="C1416">
        <v>184</v>
      </c>
      <c r="D1416">
        <v>3</v>
      </c>
      <c r="E1416">
        <f t="shared" si="75"/>
        <v>181</v>
      </c>
      <c r="F1416" t="s">
        <v>15</v>
      </c>
      <c r="G1416" t="s">
        <v>109</v>
      </c>
    </row>
    <row r="1417" spans="1:7" hidden="1" x14ac:dyDescent="0.25">
      <c r="A1417" t="s">
        <v>12</v>
      </c>
      <c r="B1417" t="s">
        <v>38</v>
      </c>
      <c r="C1417">
        <v>223</v>
      </c>
      <c r="D1417">
        <v>3</v>
      </c>
      <c r="E1417">
        <f t="shared" si="75"/>
        <v>220</v>
      </c>
      <c r="F1417" t="s">
        <v>15</v>
      </c>
      <c r="G1417" t="s">
        <v>109</v>
      </c>
    </row>
    <row r="1418" spans="1:7" hidden="1" x14ac:dyDescent="0.25">
      <c r="A1418" t="s">
        <v>0</v>
      </c>
      <c r="B1418" t="s">
        <v>38</v>
      </c>
      <c r="C1418">
        <v>274</v>
      </c>
      <c r="D1418">
        <v>3</v>
      </c>
      <c r="E1418">
        <f>ABS(C1418-D1418)</f>
        <v>271</v>
      </c>
      <c r="F1418" t="s">
        <v>142</v>
      </c>
      <c r="G1418" t="s">
        <v>108</v>
      </c>
    </row>
    <row r="1419" spans="1:7" hidden="1" x14ac:dyDescent="0.25">
      <c r="A1419" t="s">
        <v>2</v>
      </c>
      <c r="B1419" t="s">
        <v>38</v>
      </c>
      <c r="C1419">
        <v>266</v>
      </c>
      <c r="D1419">
        <v>3</v>
      </c>
      <c r="E1419">
        <f t="shared" ref="E1419:E1441" si="76">ABS(C1419-D1419)</f>
        <v>263</v>
      </c>
      <c r="F1419" t="s">
        <v>142</v>
      </c>
      <c r="G1419" t="s">
        <v>108</v>
      </c>
    </row>
    <row r="1420" spans="1:7" hidden="1" x14ac:dyDescent="0.25">
      <c r="A1420" t="s">
        <v>3</v>
      </c>
      <c r="B1420" t="s">
        <v>38</v>
      </c>
      <c r="C1420">
        <v>285</v>
      </c>
      <c r="D1420">
        <v>3</v>
      </c>
      <c r="E1420">
        <f t="shared" si="76"/>
        <v>282</v>
      </c>
      <c r="F1420" t="s">
        <v>142</v>
      </c>
      <c r="G1420" t="s">
        <v>108</v>
      </c>
    </row>
    <row r="1421" spans="1:7" hidden="1" x14ac:dyDescent="0.25">
      <c r="A1421" t="s">
        <v>4</v>
      </c>
      <c r="B1421" t="s">
        <v>38</v>
      </c>
      <c r="C1421">
        <v>273</v>
      </c>
      <c r="D1421">
        <v>3</v>
      </c>
      <c r="E1421">
        <f t="shared" si="76"/>
        <v>270</v>
      </c>
      <c r="F1421" t="s">
        <v>142</v>
      </c>
      <c r="G1421" t="s">
        <v>108</v>
      </c>
    </row>
    <row r="1422" spans="1:7" hidden="1" x14ac:dyDescent="0.25">
      <c r="A1422" t="s">
        <v>5</v>
      </c>
      <c r="B1422" t="s">
        <v>38</v>
      </c>
      <c r="C1422">
        <v>275</v>
      </c>
      <c r="D1422">
        <v>3</v>
      </c>
      <c r="E1422">
        <f t="shared" si="76"/>
        <v>272</v>
      </c>
      <c r="F1422" t="s">
        <v>142</v>
      </c>
      <c r="G1422" t="s">
        <v>108</v>
      </c>
    </row>
    <row r="1423" spans="1:7" hidden="1" x14ac:dyDescent="0.25">
      <c r="A1423" t="s">
        <v>6</v>
      </c>
      <c r="B1423" t="s">
        <v>38</v>
      </c>
      <c r="C1423">
        <v>244</v>
      </c>
      <c r="D1423">
        <v>3</v>
      </c>
      <c r="E1423">
        <f t="shared" si="76"/>
        <v>241</v>
      </c>
      <c r="F1423" t="s">
        <v>142</v>
      </c>
      <c r="G1423" t="s">
        <v>108</v>
      </c>
    </row>
    <row r="1424" spans="1:7" hidden="1" x14ac:dyDescent="0.25">
      <c r="A1424" t="s">
        <v>7</v>
      </c>
      <c r="B1424" t="s">
        <v>38</v>
      </c>
      <c r="C1424">
        <v>356</v>
      </c>
      <c r="D1424">
        <v>3</v>
      </c>
      <c r="E1424">
        <f t="shared" si="76"/>
        <v>353</v>
      </c>
      <c r="F1424" t="s">
        <v>142</v>
      </c>
      <c r="G1424" t="s">
        <v>108</v>
      </c>
    </row>
    <row r="1425" spans="1:7" hidden="1" x14ac:dyDescent="0.25">
      <c r="A1425" t="s">
        <v>8</v>
      </c>
      <c r="B1425" t="s">
        <v>38</v>
      </c>
      <c r="C1425">
        <v>328</v>
      </c>
      <c r="D1425">
        <v>3</v>
      </c>
      <c r="E1425">
        <f t="shared" si="76"/>
        <v>325</v>
      </c>
      <c r="F1425" t="s">
        <v>142</v>
      </c>
      <c r="G1425" t="s">
        <v>108</v>
      </c>
    </row>
    <row r="1426" spans="1:7" hidden="1" x14ac:dyDescent="0.25">
      <c r="A1426" t="s">
        <v>9</v>
      </c>
      <c r="B1426" t="s">
        <v>38</v>
      </c>
      <c r="C1426">
        <v>274</v>
      </c>
      <c r="D1426">
        <v>3</v>
      </c>
      <c r="E1426">
        <f t="shared" si="76"/>
        <v>271</v>
      </c>
      <c r="F1426" t="s">
        <v>142</v>
      </c>
      <c r="G1426" t="s">
        <v>108</v>
      </c>
    </row>
    <row r="1427" spans="1:7" hidden="1" x14ac:dyDescent="0.25">
      <c r="A1427" t="s">
        <v>10</v>
      </c>
      <c r="B1427" t="s">
        <v>38</v>
      </c>
      <c r="C1427">
        <v>346</v>
      </c>
      <c r="D1427">
        <v>3</v>
      </c>
      <c r="E1427">
        <f t="shared" si="76"/>
        <v>343</v>
      </c>
      <c r="F1427" t="s">
        <v>142</v>
      </c>
      <c r="G1427" t="s">
        <v>108</v>
      </c>
    </row>
    <row r="1428" spans="1:7" hidden="1" x14ac:dyDescent="0.25">
      <c r="A1428" t="s">
        <v>11</v>
      </c>
      <c r="B1428" t="s">
        <v>38</v>
      </c>
      <c r="C1428">
        <v>334</v>
      </c>
      <c r="D1428">
        <v>3</v>
      </c>
      <c r="E1428">
        <f t="shared" si="76"/>
        <v>331</v>
      </c>
      <c r="F1428" t="s">
        <v>142</v>
      </c>
      <c r="G1428" t="s">
        <v>108</v>
      </c>
    </row>
    <row r="1429" spans="1:7" hidden="1" x14ac:dyDescent="0.25">
      <c r="A1429" t="s">
        <v>12</v>
      </c>
      <c r="B1429" t="s">
        <v>38</v>
      </c>
      <c r="C1429">
        <v>363</v>
      </c>
      <c r="D1429">
        <v>3</v>
      </c>
      <c r="E1429">
        <f t="shared" si="76"/>
        <v>360</v>
      </c>
      <c r="F1429" t="s">
        <v>142</v>
      </c>
      <c r="G1429" t="s">
        <v>108</v>
      </c>
    </row>
    <row r="1430" spans="1:7" hidden="1" x14ac:dyDescent="0.25">
      <c r="A1430" t="s">
        <v>0</v>
      </c>
      <c r="B1430" t="s">
        <v>38</v>
      </c>
      <c r="C1430">
        <v>274</v>
      </c>
      <c r="D1430">
        <v>3</v>
      </c>
      <c r="E1430">
        <f t="shared" si="76"/>
        <v>271</v>
      </c>
      <c r="F1430" t="s">
        <v>142</v>
      </c>
      <c r="G1430" t="s">
        <v>109</v>
      </c>
    </row>
    <row r="1431" spans="1:7" hidden="1" x14ac:dyDescent="0.25">
      <c r="A1431" t="s">
        <v>2</v>
      </c>
      <c r="B1431" t="s">
        <v>38</v>
      </c>
      <c r="C1431">
        <v>266</v>
      </c>
      <c r="D1431">
        <v>3</v>
      </c>
      <c r="E1431">
        <f t="shared" si="76"/>
        <v>263</v>
      </c>
      <c r="F1431" t="s">
        <v>142</v>
      </c>
      <c r="G1431" t="s">
        <v>109</v>
      </c>
    </row>
    <row r="1432" spans="1:7" hidden="1" x14ac:dyDescent="0.25">
      <c r="A1432" t="s">
        <v>3</v>
      </c>
      <c r="B1432" t="s">
        <v>38</v>
      </c>
      <c r="C1432">
        <v>285</v>
      </c>
      <c r="D1432">
        <v>3</v>
      </c>
      <c r="E1432">
        <f t="shared" si="76"/>
        <v>282</v>
      </c>
      <c r="F1432" t="s">
        <v>142</v>
      </c>
      <c r="G1432" t="s">
        <v>109</v>
      </c>
    </row>
    <row r="1433" spans="1:7" hidden="1" x14ac:dyDescent="0.25">
      <c r="A1433" t="s">
        <v>4</v>
      </c>
      <c r="B1433" t="s">
        <v>38</v>
      </c>
      <c r="C1433">
        <v>273</v>
      </c>
      <c r="D1433">
        <v>3</v>
      </c>
      <c r="E1433">
        <f t="shared" si="76"/>
        <v>270</v>
      </c>
      <c r="F1433" t="s">
        <v>142</v>
      </c>
      <c r="G1433" t="s">
        <v>109</v>
      </c>
    </row>
    <row r="1434" spans="1:7" hidden="1" x14ac:dyDescent="0.25">
      <c r="A1434" t="s">
        <v>5</v>
      </c>
      <c r="B1434" t="s">
        <v>38</v>
      </c>
      <c r="C1434">
        <v>275</v>
      </c>
      <c r="D1434">
        <v>3</v>
      </c>
      <c r="E1434">
        <f t="shared" si="76"/>
        <v>272</v>
      </c>
      <c r="F1434" t="s">
        <v>142</v>
      </c>
      <c r="G1434" t="s">
        <v>109</v>
      </c>
    </row>
    <row r="1435" spans="1:7" hidden="1" x14ac:dyDescent="0.25">
      <c r="A1435" t="s">
        <v>6</v>
      </c>
      <c r="B1435" t="s">
        <v>38</v>
      </c>
      <c r="C1435">
        <v>244</v>
      </c>
      <c r="D1435">
        <v>3</v>
      </c>
      <c r="E1435">
        <f t="shared" si="76"/>
        <v>241</v>
      </c>
      <c r="F1435" t="s">
        <v>142</v>
      </c>
      <c r="G1435" t="s">
        <v>109</v>
      </c>
    </row>
    <row r="1436" spans="1:7" hidden="1" x14ac:dyDescent="0.25">
      <c r="A1436" t="s">
        <v>7</v>
      </c>
      <c r="B1436" t="s">
        <v>38</v>
      </c>
      <c r="C1436">
        <v>356</v>
      </c>
      <c r="D1436">
        <v>3</v>
      </c>
      <c r="E1436">
        <f t="shared" si="76"/>
        <v>353</v>
      </c>
      <c r="F1436" t="s">
        <v>142</v>
      </c>
      <c r="G1436" t="s">
        <v>109</v>
      </c>
    </row>
    <row r="1437" spans="1:7" hidden="1" x14ac:dyDescent="0.25">
      <c r="A1437" t="s">
        <v>8</v>
      </c>
      <c r="B1437" t="s">
        <v>38</v>
      </c>
      <c r="C1437">
        <v>328</v>
      </c>
      <c r="D1437">
        <v>3</v>
      </c>
      <c r="E1437">
        <f t="shared" si="76"/>
        <v>325</v>
      </c>
      <c r="F1437" t="s">
        <v>142</v>
      </c>
      <c r="G1437" t="s">
        <v>109</v>
      </c>
    </row>
    <row r="1438" spans="1:7" hidden="1" x14ac:dyDescent="0.25">
      <c r="A1438" t="s">
        <v>9</v>
      </c>
      <c r="B1438" t="s">
        <v>38</v>
      </c>
      <c r="C1438">
        <v>274</v>
      </c>
      <c r="D1438">
        <v>3</v>
      </c>
      <c r="E1438">
        <f t="shared" si="76"/>
        <v>271</v>
      </c>
      <c r="F1438" t="s">
        <v>142</v>
      </c>
      <c r="G1438" t="s">
        <v>109</v>
      </c>
    </row>
    <row r="1439" spans="1:7" hidden="1" x14ac:dyDescent="0.25">
      <c r="A1439" t="s">
        <v>10</v>
      </c>
      <c r="B1439" t="s">
        <v>38</v>
      </c>
      <c r="C1439">
        <v>346</v>
      </c>
      <c r="D1439">
        <v>3</v>
      </c>
      <c r="E1439">
        <f t="shared" si="76"/>
        <v>343</v>
      </c>
      <c r="F1439" t="s">
        <v>142</v>
      </c>
      <c r="G1439" t="s">
        <v>109</v>
      </c>
    </row>
    <row r="1440" spans="1:7" hidden="1" x14ac:dyDescent="0.25">
      <c r="A1440" t="s">
        <v>11</v>
      </c>
      <c r="B1440" t="s">
        <v>38</v>
      </c>
      <c r="C1440">
        <v>334</v>
      </c>
      <c r="D1440">
        <v>3</v>
      </c>
      <c r="E1440">
        <f t="shared" si="76"/>
        <v>331</v>
      </c>
      <c r="F1440" t="s">
        <v>142</v>
      </c>
      <c r="G1440" t="s">
        <v>109</v>
      </c>
    </row>
    <row r="1441" spans="1:7" hidden="1" x14ac:dyDescent="0.25">
      <c r="A1441" t="s">
        <v>12</v>
      </c>
      <c r="B1441" t="s">
        <v>38</v>
      </c>
      <c r="C1441">
        <v>363</v>
      </c>
      <c r="D1441">
        <v>3</v>
      </c>
      <c r="E1441">
        <f t="shared" si="76"/>
        <v>360</v>
      </c>
      <c r="F1441" t="s">
        <v>142</v>
      </c>
      <c r="G1441" t="s">
        <v>109</v>
      </c>
    </row>
    <row r="1442" spans="1:7" x14ac:dyDescent="0.25">
      <c r="A1442" t="s">
        <v>4</v>
      </c>
      <c r="B1442" t="s">
        <v>39</v>
      </c>
      <c r="C1442">
        <v>0</v>
      </c>
      <c r="D1442">
        <v>0</v>
      </c>
      <c r="E1442">
        <f t="shared" ref="E1442:E1453" si="77">ABS(C1442-D1442)</f>
        <v>0</v>
      </c>
      <c r="F1442" t="s">
        <v>16</v>
      </c>
      <c r="G1442" t="s">
        <v>108</v>
      </c>
    </row>
    <row r="1443" spans="1:7" x14ac:dyDescent="0.25">
      <c r="A1443" t="s">
        <v>8</v>
      </c>
      <c r="B1443" t="s">
        <v>39</v>
      </c>
      <c r="C1443">
        <v>0</v>
      </c>
      <c r="D1443">
        <v>0</v>
      </c>
      <c r="E1443">
        <f t="shared" si="77"/>
        <v>0</v>
      </c>
      <c r="F1443" t="s">
        <v>16</v>
      </c>
      <c r="G1443" t="s">
        <v>108</v>
      </c>
    </row>
    <row r="1444" spans="1:7" x14ac:dyDescent="0.25">
      <c r="A1444" t="s">
        <v>12</v>
      </c>
      <c r="B1444" t="s">
        <v>39</v>
      </c>
      <c r="C1444">
        <v>0</v>
      </c>
      <c r="D1444">
        <v>2</v>
      </c>
      <c r="E1444">
        <f t="shared" si="77"/>
        <v>2</v>
      </c>
      <c r="F1444" t="s">
        <v>16</v>
      </c>
      <c r="G1444" t="s">
        <v>108</v>
      </c>
    </row>
    <row r="1445" spans="1:7" x14ac:dyDescent="0.25">
      <c r="A1445" t="s">
        <v>2</v>
      </c>
      <c r="B1445" t="s">
        <v>39</v>
      </c>
      <c r="C1445">
        <v>0</v>
      </c>
      <c r="D1445">
        <v>0</v>
      </c>
      <c r="E1445">
        <f t="shared" si="77"/>
        <v>0</v>
      </c>
      <c r="F1445" t="s">
        <v>16</v>
      </c>
      <c r="G1445" t="s">
        <v>108</v>
      </c>
    </row>
    <row r="1446" spans="1:7" x14ac:dyDescent="0.25">
      <c r="A1446" t="s">
        <v>0</v>
      </c>
      <c r="B1446" t="s">
        <v>39</v>
      </c>
      <c r="C1446">
        <v>0</v>
      </c>
      <c r="D1446">
        <v>0</v>
      </c>
      <c r="E1446">
        <f t="shared" si="77"/>
        <v>0</v>
      </c>
      <c r="F1446" t="s">
        <v>16</v>
      </c>
      <c r="G1446" t="s">
        <v>108</v>
      </c>
    </row>
    <row r="1447" spans="1:7" x14ac:dyDescent="0.25">
      <c r="A1447" t="s">
        <v>7</v>
      </c>
      <c r="B1447" t="s">
        <v>39</v>
      </c>
      <c r="C1447">
        <v>0</v>
      </c>
      <c r="D1447">
        <v>0</v>
      </c>
      <c r="E1447">
        <f t="shared" si="77"/>
        <v>0</v>
      </c>
      <c r="F1447" t="s">
        <v>16</v>
      </c>
      <c r="G1447" t="s">
        <v>108</v>
      </c>
    </row>
    <row r="1448" spans="1:7" x14ac:dyDescent="0.25">
      <c r="A1448" t="s">
        <v>6</v>
      </c>
      <c r="B1448" t="s">
        <v>39</v>
      </c>
      <c r="C1448">
        <v>0</v>
      </c>
      <c r="D1448">
        <v>0</v>
      </c>
      <c r="E1448">
        <f t="shared" si="77"/>
        <v>0</v>
      </c>
      <c r="F1448" t="s">
        <v>16</v>
      </c>
      <c r="G1448" t="s">
        <v>108</v>
      </c>
    </row>
    <row r="1449" spans="1:7" x14ac:dyDescent="0.25">
      <c r="A1449" t="s">
        <v>3</v>
      </c>
      <c r="B1449" t="s">
        <v>39</v>
      </c>
      <c r="C1449">
        <v>0</v>
      </c>
      <c r="D1449">
        <v>0</v>
      </c>
      <c r="E1449">
        <f t="shared" si="77"/>
        <v>0</v>
      </c>
      <c r="F1449" t="s">
        <v>16</v>
      </c>
      <c r="G1449" t="s">
        <v>108</v>
      </c>
    </row>
    <row r="1450" spans="1:7" x14ac:dyDescent="0.25">
      <c r="A1450" t="s">
        <v>5</v>
      </c>
      <c r="B1450" t="s">
        <v>39</v>
      </c>
      <c r="C1450">
        <v>0</v>
      </c>
      <c r="D1450">
        <v>0</v>
      </c>
      <c r="E1450">
        <f t="shared" si="77"/>
        <v>0</v>
      </c>
      <c r="F1450" t="s">
        <v>16</v>
      </c>
      <c r="G1450" t="s">
        <v>108</v>
      </c>
    </row>
    <row r="1451" spans="1:7" x14ac:dyDescent="0.25">
      <c r="A1451" t="s">
        <v>11</v>
      </c>
      <c r="B1451" t="s">
        <v>39</v>
      </c>
      <c r="C1451">
        <v>0</v>
      </c>
      <c r="D1451">
        <v>0</v>
      </c>
      <c r="E1451">
        <f t="shared" si="77"/>
        <v>0</v>
      </c>
      <c r="F1451" t="s">
        <v>16</v>
      </c>
      <c r="G1451" t="s">
        <v>108</v>
      </c>
    </row>
    <row r="1452" spans="1:7" x14ac:dyDescent="0.25">
      <c r="A1452" t="s">
        <v>10</v>
      </c>
      <c r="B1452" t="s">
        <v>39</v>
      </c>
      <c r="C1452">
        <v>0</v>
      </c>
      <c r="D1452">
        <v>0</v>
      </c>
      <c r="E1452">
        <f t="shared" si="77"/>
        <v>0</v>
      </c>
      <c r="F1452" t="s">
        <v>16</v>
      </c>
      <c r="G1452" t="s">
        <v>108</v>
      </c>
    </row>
    <row r="1453" spans="1:7" x14ac:dyDescent="0.25">
      <c r="A1453" t="s">
        <v>9</v>
      </c>
      <c r="B1453" t="s">
        <v>39</v>
      </c>
      <c r="C1453">
        <v>0</v>
      </c>
      <c r="D1453">
        <v>0</v>
      </c>
      <c r="E1453">
        <f t="shared" si="77"/>
        <v>0</v>
      </c>
      <c r="F1453" t="s">
        <v>16</v>
      </c>
      <c r="G1453" t="s">
        <v>108</v>
      </c>
    </row>
    <row r="1454" spans="1:7" hidden="1" x14ac:dyDescent="0.25">
      <c r="A1454" t="s">
        <v>0</v>
      </c>
      <c r="B1454" t="s">
        <v>39</v>
      </c>
      <c r="C1454">
        <v>0</v>
      </c>
      <c r="D1454">
        <v>3</v>
      </c>
      <c r="E1454">
        <f t="shared" ref="E1454:E1465" si="78">ABS(C1454-D1454)</f>
        <v>3</v>
      </c>
      <c r="F1454" t="s">
        <v>16</v>
      </c>
      <c r="G1454" t="s">
        <v>109</v>
      </c>
    </row>
    <row r="1455" spans="1:7" hidden="1" x14ac:dyDescent="0.25">
      <c r="A1455" t="s">
        <v>2</v>
      </c>
      <c r="B1455" t="s">
        <v>39</v>
      </c>
      <c r="C1455">
        <v>0</v>
      </c>
      <c r="D1455">
        <v>3</v>
      </c>
      <c r="E1455">
        <f t="shared" si="78"/>
        <v>3</v>
      </c>
      <c r="F1455" t="s">
        <v>16</v>
      </c>
      <c r="G1455" t="s">
        <v>109</v>
      </c>
    </row>
    <row r="1456" spans="1:7" hidden="1" x14ac:dyDescent="0.25">
      <c r="A1456" t="s">
        <v>3</v>
      </c>
      <c r="B1456" t="s">
        <v>39</v>
      </c>
      <c r="C1456">
        <v>0</v>
      </c>
      <c r="D1456">
        <v>3</v>
      </c>
      <c r="E1456">
        <f t="shared" si="78"/>
        <v>3</v>
      </c>
      <c r="F1456" t="s">
        <v>16</v>
      </c>
      <c r="G1456" t="s">
        <v>109</v>
      </c>
    </row>
    <row r="1457" spans="1:7" hidden="1" x14ac:dyDescent="0.25">
      <c r="A1457" t="s">
        <v>4</v>
      </c>
      <c r="B1457" t="s">
        <v>39</v>
      </c>
      <c r="C1457">
        <v>0</v>
      </c>
      <c r="D1457">
        <v>3</v>
      </c>
      <c r="E1457">
        <f t="shared" si="78"/>
        <v>3</v>
      </c>
      <c r="F1457" t="s">
        <v>16</v>
      </c>
      <c r="G1457" t="s">
        <v>109</v>
      </c>
    </row>
    <row r="1458" spans="1:7" hidden="1" x14ac:dyDescent="0.25">
      <c r="A1458" t="s">
        <v>5</v>
      </c>
      <c r="B1458" t="s">
        <v>39</v>
      </c>
      <c r="C1458">
        <v>0</v>
      </c>
      <c r="D1458">
        <v>3</v>
      </c>
      <c r="E1458">
        <f t="shared" si="78"/>
        <v>3</v>
      </c>
      <c r="F1458" t="s">
        <v>16</v>
      </c>
      <c r="G1458" t="s">
        <v>109</v>
      </c>
    </row>
    <row r="1459" spans="1:7" hidden="1" x14ac:dyDescent="0.25">
      <c r="A1459" t="s">
        <v>6</v>
      </c>
      <c r="B1459" t="s">
        <v>39</v>
      </c>
      <c r="C1459">
        <v>0</v>
      </c>
      <c r="D1459">
        <v>3</v>
      </c>
      <c r="E1459">
        <f t="shared" si="78"/>
        <v>3</v>
      </c>
      <c r="F1459" t="s">
        <v>16</v>
      </c>
      <c r="G1459" t="s">
        <v>109</v>
      </c>
    </row>
    <row r="1460" spans="1:7" hidden="1" x14ac:dyDescent="0.25">
      <c r="A1460" t="s">
        <v>7</v>
      </c>
      <c r="B1460" t="s">
        <v>39</v>
      </c>
      <c r="C1460">
        <v>0</v>
      </c>
      <c r="D1460">
        <v>3</v>
      </c>
      <c r="E1460">
        <f t="shared" si="78"/>
        <v>3</v>
      </c>
      <c r="F1460" t="s">
        <v>16</v>
      </c>
      <c r="G1460" t="s">
        <v>109</v>
      </c>
    </row>
    <row r="1461" spans="1:7" hidden="1" x14ac:dyDescent="0.25">
      <c r="A1461" t="s">
        <v>8</v>
      </c>
      <c r="B1461" t="s">
        <v>39</v>
      </c>
      <c r="C1461">
        <v>0</v>
      </c>
      <c r="D1461">
        <v>3</v>
      </c>
      <c r="E1461">
        <f t="shared" si="78"/>
        <v>3</v>
      </c>
      <c r="F1461" t="s">
        <v>16</v>
      </c>
      <c r="G1461" t="s">
        <v>109</v>
      </c>
    </row>
    <row r="1462" spans="1:7" hidden="1" x14ac:dyDescent="0.25">
      <c r="A1462" t="s">
        <v>9</v>
      </c>
      <c r="B1462" t="s">
        <v>39</v>
      </c>
      <c r="C1462">
        <v>0</v>
      </c>
      <c r="D1462">
        <v>3</v>
      </c>
      <c r="E1462">
        <f t="shared" si="78"/>
        <v>3</v>
      </c>
      <c r="F1462" t="s">
        <v>16</v>
      </c>
      <c r="G1462" t="s">
        <v>109</v>
      </c>
    </row>
    <row r="1463" spans="1:7" hidden="1" x14ac:dyDescent="0.25">
      <c r="A1463" t="s">
        <v>10</v>
      </c>
      <c r="B1463" t="s">
        <v>39</v>
      </c>
      <c r="C1463">
        <v>0</v>
      </c>
      <c r="D1463">
        <v>3</v>
      </c>
      <c r="E1463">
        <f t="shared" si="78"/>
        <v>3</v>
      </c>
      <c r="F1463" t="s">
        <v>16</v>
      </c>
      <c r="G1463" t="s">
        <v>109</v>
      </c>
    </row>
    <row r="1464" spans="1:7" hidden="1" x14ac:dyDescent="0.25">
      <c r="A1464" t="s">
        <v>11</v>
      </c>
      <c r="B1464" t="s">
        <v>39</v>
      </c>
      <c r="C1464">
        <v>0</v>
      </c>
      <c r="D1464">
        <v>3</v>
      </c>
      <c r="E1464">
        <f t="shared" si="78"/>
        <v>3</v>
      </c>
      <c r="F1464" t="s">
        <v>16</v>
      </c>
      <c r="G1464" t="s">
        <v>109</v>
      </c>
    </row>
    <row r="1465" spans="1:7" hidden="1" x14ac:dyDescent="0.25">
      <c r="A1465" t="s">
        <v>12</v>
      </c>
      <c r="B1465" t="s">
        <v>39</v>
      </c>
      <c r="C1465">
        <v>0</v>
      </c>
      <c r="D1465">
        <v>3</v>
      </c>
      <c r="E1465">
        <f t="shared" si="78"/>
        <v>3</v>
      </c>
      <c r="F1465" t="s">
        <v>16</v>
      </c>
      <c r="G1465" t="s">
        <v>109</v>
      </c>
    </row>
    <row r="1466" spans="1:7" hidden="1" x14ac:dyDescent="0.25">
      <c r="A1466" t="s">
        <v>0</v>
      </c>
      <c r="B1466" t="s">
        <v>39</v>
      </c>
      <c r="C1466">
        <v>50</v>
      </c>
      <c r="D1466">
        <v>3</v>
      </c>
      <c r="E1466">
        <f>ABS(C1466-D1466)</f>
        <v>47</v>
      </c>
      <c r="F1466" t="s">
        <v>15</v>
      </c>
      <c r="G1466" t="s">
        <v>108</v>
      </c>
    </row>
    <row r="1467" spans="1:7" hidden="1" x14ac:dyDescent="0.25">
      <c r="A1467" t="s">
        <v>2</v>
      </c>
      <c r="B1467" t="s">
        <v>39</v>
      </c>
      <c r="C1467">
        <v>43</v>
      </c>
      <c r="D1467">
        <v>3</v>
      </c>
      <c r="E1467">
        <f t="shared" ref="E1467:E1489" si="79">ABS(C1467-D1467)</f>
        <v>40</v>
      </c>
      <c r="F1467" t="s">
        <v>15</v>
      </c>
      <c r="G1467" t="s">
        <v>108</v>
      </c>
    </row>
    <row r="1468" spans="1:7" hidden="1" x14ac:dyDescent="0.25">
      <c r="A1468" t="s">
        <v>3</v>
      </c>
      <c r="B1468" t="s">
        <v>39</v>
      </c>
      <c r="C1468">
        <v>54</v>
      </c>
      <c r="D1468">
        <v>3</v>
      </c>
      <c r="E1468">
        <f t="shared" si="79"/>
        <v>51</v>
      </c>
      <c r="F1468" t="s">
        <v>15</v>
      </c>
      <c r="G1468" t="s">
        <v>108</v>
      </c>
    </row>
    <row r="1469" spans="1:7" hidden="1" x14ac:dyDescent="0.25">
      <c r="A1469" t="s">
        <v>4</v>
      </c>
      <c r="B1469" t="s">
        <v>39</v>
      </c>
      <c r="C1469">
        <v>56</v>
      </c>
      <c r="D1469">
        <v>3</v>
      </c>
      <c r="E1469">
        <f t="shared" si="79"/>
        <v>53</v>
      </c>
      <c r="F1469" t="s">
        <v>15</v>
      </c>
      <c r="G1469" t="s">
        <v>108</v>
      </c>
    </row>
    <row r="1470" spans="1:7" hidden="1" x14ac:dyDescent="0.25">
      <c r="A1470" t="s">
        <v>5</v>
      </c>
      <c r="B1470" t="s">
        <v>39</v>
      </c>
      <c r="C1470">
        <v>44</v>
      </c>
      <c r="D1470">
        <v>3</v>
      </c>
      <c r="E1470">
        <f t="shared" si="79"/>
        <v>41</v>
      </c>
      <c r="F1470" t="s">
        <v>15</v>
      </c>
      <c r="G1470" t="s">
        <v>108</v>
      </c>
    </row>
    <row r="1471" spans="1:7" hidden="1" x14ac:dyDescent="0.25">
      <c r="A1471" t="s">
        <v>6</v>
      </c>
      <c r="B1471" t="s">
        <v>39</v>
      </c>
      <c r="C1471">
        <v>55</v>
      </c>
      <c r="D1471">
        <v>3</v>
      </c>
      <c r="E1471">
        <f t="shared" si="79"/>
        <v>52</v>
      </c>
      <c r="F1471" t="s">
        <v>15</v>
      </c>
      <c r="G1471" t="s">
        <v>108</v>
      </c>
    </row>
    <row r="1472" spans="1:7" hidden="1" x14ac:dyDescent="0.25">
      <c r="A1472" t="s">
        <v>7</v>
      </c>
      <c r="B1472" t="s">
        <v>39</v>
      </c>
      <c r="C1472">
        <v>55</v>
      </c>
      <c r="D1472">
        <v>3</v>
      </c>
      <c r="E1472">
        <f t="shared" si="79"/>
        <v>52</v>
      </c>
      <c r="F1472" t="s">
        <v>15</v>
      </c>
      <c r="G1472" t="s">
        <v>108</v>
      </c>
    </row>
    <row r="1473" spans="1:7" hidden="1" x14ac:dyDescent="0.25">
      <c r="A1473" t="s">
        <v>8</v>
      </c>
      <c r="B1473" t="s">
        <v>39</v>
      </c>
      <c r="C1473">
        <v>54</v>
      </c>
      <c r="D1473">
        <v>3</v>
      </c>
      <c r="E1473">
        <f t="shared" si="79"/>
        <v>51</v>
      </c>
      <c r="F1473" t="s">
        <v>15</v>
      </c>
      <c r="G1473" t="s">
        <v>108</v>
      </c>
    </row>
    <row r="1474" spans="1:7" hidden="1" x14ac:dyDescent="0.25">
      <c r="A1474" t="s">
        <v>9</v>
      </c>
      <c r="B1474" t="s">
        <v>39</v>
      </c>
      <c r="C1474">
        <v>55</v>
      </c>
      <c r="D1474">
        <v>3</v>
      </c>
      <c r="E1474">
        <f t="shared" si="79"/>
        <v>52</v>
      </c>
      <c r="F1474" t="s">
        <v>15</v>
      </c>
      <c r="G1474" t="s">
        <v>108</v>
      </c>
    </row>
    <row r="1475" spans="1:7" hidden="1" x14ac:dyDescent="0.25">
      <c r="A1475" t="s">
        <v>10</v>
      </c>
      <c r="B1475" t="s">
        <v>39</v>
      </c>
      <c r="C1475">
        <v>46</v>
      </c>
      <c r="D1475">
        <v>3</v>
      </c>
      <c r="E1475">
        <f t="shared" si="79"/>
        <v>43</v>
      </c>
      <c r="F1475" t="s">
        <v>15</v>
      </c>
      <c r="G1475" t="s">
        <v>108</v>
      </c>
    </row>
    <row r="1476" spans="1:7" hidden="1" x14ac:dyDescent="0.25">
      <c r="A1476" t="s">
        <v>11</v>
      </c>
      <c r="B1476" t="s">
        <v>39</v>
      </c>
      <c r="C1476">
        <v>56</v>
      </c>
      <c r="D1476">
        <v>3</v>
      </c>
      <c r="E1476">
        <f t="shared" si="79"/>
        <v>53</v>
      </c>
      <c r="F1476" t="s">
        <v>15</v>
      </c>
      <c r="G1476" t="s">
        <v>108</v>
      </c>
    </row>
    <row r="1477" spans="1:7" hidden="1" x14ac:dyDescent="0.25">
      <c r="A1477" t="s">
        <v>12</v>
      </c>
      <c r="B1477" t="s">
        <v>39</v>
      </c>
      <c r="C1477">
        <v>48</v>
      </c>
      <c r="D1477">
        <v>3</v>
      </c>
      <c r="E1477">
        <f t="shared" si="79"/>
        <v>45</v>
      </c>
      <c r="F1477" t="s">
        <v>15</v>
      </c>
      <c r="G1477" t="s">
        <v>108</v>
      </c>
    </row>
    <row r="1478" spans="1:7" hidden="1" x14ac:dyDescent="0.25">
      <c r="A1478" t="s">
        <v>0</v>
      </c>
      <c r="B1478" t="s">
        <v>39</v>
      </c>
      <c r="C1478">
        <v>50</v>
      </c>
      <c r="D1478">
        <v>3</v>
      </c>
      <c r="E1478">
        <f t="shared" si="79"/>
        <v>47</v>
      </c>
      <c r="F1478" t="s">
        <v>15</v>
      </c>
      <c r="G1478" t="s">
        <v>109</v>
      </c>
    </row>
    <row r="1479" spans="1:7" hidden="1" x14ac:dyDescent="0.25">
      <c r="A1479" t="s">
        <v>2</v>
      </c>
      <c r="B1479" t="s">
        <v>39</v>
      </c>
      <c r="C1479">
        <v>43</v>
      </c>
      <c r="D1479">
        <v>3</v>
      </c>
      <c r="E1479">
        <f t="shared" si="79"/>
        <v>40</v>
      </c>
      <c r="F1479" t="s">
        <v>15</v>
      </c>
      <c r="G1479" t="s">
        <v>109</v>
      </c>
    </row>
    <row r="1480" spans="1:7" hidden="1" x14ac:dyDescent="0.25">
      <c r="A1480" t="s">
        <v>3</v>
      </c>
      <c r="B1480" t="s">
        <v>39</v>
      </c>
      <c r="C1480">
        <v>54</v>
      </c>
      <c r="D1480">
        <v>3</v>
      </c>
      <c r="E1480">
        <f t="shared" si="79"/>
        <v>51</v>
      </c>
      <c r="F1480" t="s">
        <v>15</v>
      </c>
      <c r="G1480" t="s">
        <v>109</v>
      </c>
    </row>
    <row r="1481" spans="1:7" hidden="1" x14ac:dyDescent="0.25">
      <c r="A1481" t="s">
        <v>4</v>
      </c>
      <c r="B1481" t="s">
        <v>39</v>
      </c>
      <c r="C1481">
        <v>56</v>
      </c>
      <c r="D1481">
        <v>3</v>
      </c>
      <c r="E1481">
        <f t="shared" si="79"/>
        <v>53</v>
      </c>
      <c r="F1481" t="s">
        <v>15</v>
      </c>
      <c r="G1481" t="s">
        <v>109</v>
      </c>
    </row>
    <row r="1482" spans="1:7" hidden="1" x14ac:dyDescent="0.25">
      <c r="A1482" t="s">
        <v>5</v>
      </c>
      <c r="B1482" t="s">
        <v>39</v>
      </c>
      <c r="C1482">
        <v>44</v>
      </c>
      <c r="D1482">
        <v>3</v>
      </c>
      <c r="E1482">
        <f t="shared" si="79"/>
        <v>41</v>
      </c>
      <c r="F1482" t="s">
        <v>15</v>
      </c>
      <c r="G1482" t="s">
        <v>109</v>
      </c>
    </row>
    <row r="1483" spans="1:7" hidden="1" x14ac:dyDescent="0.25">
      <c r="A1483" t="s">
        <v>6</v>
      </c>
      <c r="B1483" t="s">
        <v>39</v>
      </c>
      <c r="C1483">
        <v>55</v>
      </c>
      <c r="D1483">
        <v>3</v>
      </c>
      <c r="E1483">
        <f t="shared" si="79"/>
        <v>52</v>
      </c>
      <c r="F1483" t="s">
        <v>15</v>
      </c>
      <c r="G1483" t="s">
        <v>109</v>
      </c>
    </row>
    <row r="1484" spans="1:7" hidden="1" x14ac:dyDescent="0.25">
      <c r="A1484" t="s">
        <v>7</v>
      </c>
      <c r="B1484" t="s">
        <v>39</v>
      </c>
      <c r="C1484">
        <v>55</v>
      </c>
      <c r="D1484">
        <v>3</v>
      </c>
      <c r="E1484">
        <f t="shared" si="79"/>
        <v>52</v>
      </c>
      <c r="F1484" t="s">
        <v>15</v>
      </c>
      <c r="G1484" t="s">
        <v>109</v>
      </c>
    </row>
    <row r="1485" spans="1:7" hidden="1" x14ac:dyDescent="0.25">
      <c r="A1485" t="s">
        <v>8</v>
      </c>
      <c r="B1485" t="s">
        <v>39</v>
      </c>
      <c r="C1485">
        <v>54</v>
      </c>
      <c r="D1485">
        <v>3</v>
      </c>
      <c r="E1485">
        <f t="shared" si="79"/>
        <v>51</v>
      </c>
      <c r="F1485" t="s">
        <v>15</v>
      </c>
      <c r="G1485" t="s">
        <v>109</v>
      </c>
    </row>
    <row r="1486" spans="1:7" hidden="1" x14ac:dyDescent="0.25">
      <c r="A1486" t="s">
        <v>9</v>
      </c>
      <c r="B1486" t="s">
        <v>39</v>
      </c>
      <c r="C1486">
        <v>55</v>
      </c>
      <c r="D1486">
        <v>3</v>
      </c>
      <c r="E1486">
        <f t="shared" si="79"/>
        <v>52</v>
      </c>
      <c r="F1486" t="s">
        <v>15</v>
      </c>
      <c r="G1486" t="s">
        <v>109</v>
      </c>
    </row>
    <row r="1487" spans="1:7" hidden="1" x14ac:dyDescent="0.25">
      <c r="A1487" t="s">
        <v>10</v>
      </c>
      <c r="B1487" t="s">
        <v>39</v>
      </c>
      <c r="C1487">
        <v>46</v>
      </c>
      <c r="D1487">
        <v>3</v>
      </c>
      <c r="E1487">
        <f t="shared" si="79"/>
        <v>43</v>
      </c>
      <c r="F1487" t="s">
        <v>15</v>
      </c>
      <c r="G1487" t="s">
        <v>109</v>
      </c>
    </row>
    <row r="1488" spans="1:7" hidden="1" x14ac:dyDescent="0.25">
      <c r="A1488" t="s">
        <v>11</v>
      </c>
      <c r="B1488" t="s">
        <v>39</v>
      </c>
      <c r="C1488">
        <v>56</v>
      </c>
      <c r="D1488">
        <v>3</v>
      </c>
      <c r="E1488">
        <f t="shared" si="79"/>
        <v>53</v>
      </c>
      <c r="F1488" t="s">
        <v>15</v>
      </c>
      <c r="G1488" t="s">
        <v>109</v>
      </c>
    </row>
    <row r="1489" spans="1:7" hidden="1" x14ac:dyDescent="0.25">
      <c r="A1489" t="s">
        <v>12</v>
      </c>
      <c r="B1489" t="s">
        <v>39</v>
      </c>
      <c r="C1489">
        <v>48</v>
      </c>
      <c r="D1489">
        <v>3</v>
      </c>
      <c r="E1489">
        <f t="shared" si="79"/>
        <v>45</v>
      </c>
      <c r="F1489" t="s">
        <v>15</v>
      </c>
      <c r="G1489" t="s">
        <v>109</v>
      </c>
    </row>
    <row r="1490" spans="1:7" hidden="1" x14ac:dyDescent="0.25">
      <c r="A1490" t="s">
        <v>0</v>
      </c>
      <c r="B1490" t="s">
        <v>39</v>
      </c>
      <c r="C1490">
        <v>50</v>
      </c>
      <c r="D1490">
        <v>3</v>
      </c>
      <c r="E1490">
        <f>ABS(C1490-D1490)</f>
        <v>47</v>
      </c>
      <c r="F1490" t="s">
        <v>142</v>
      </c>
      <c r="G1490" t="s">
        <v>108</v>
      </c>
    </row>
    <row r="1491" spans="1:7" hidden="1" x14ac:dyDescent="0.25">
      <c r="A1491" t="s">
        <v>2</v>
      </c>
      <c r="B1491" t="s">
        <v>39</v>
      </c>
      <c r="C1491">
        <v>43</v>
      </c>
      <c r="D1491">
        <v>3</v>
      </c>
      <c r="E1491">
        <f t="shared" ref="E1491:E1513" si="80">ABS(C1491-D1491)</f>
        <v>40</v>
      </c>
      <c r="F1491" t="s">
        <v>142</v>
      </c>
      <c r="G1491" t="s">
        <v>108</v>
      </c>
    </row>
    <row r="1492" spans="1:7" hidden="1" x14ac:dyDescent="0.25">
      <c r="A1492" t="s">
        <v>3</v>
      </c>
      <c r="B1492" t="s">
        <v>39</v>
      </c>
      <c r="C1492">
        <v>54</v>
      </c>
      <c r="D1492">
        <v>3</v>
      </c>
      <c r="E1492">
        <f t="shared" si="80"/>
        <v>51</v>
      </c>
      <c r="F1492" t="s">
        <v>142</v>
      </c>
      <c r="G1492" t="s">
        <v>108</v>
      </c>
    </row>
    <row r="1493" spans="1:7" hidden="1" x14ac:dyDescent="0.25">
      <c r="A1493" t="s">
        <v>4</v>
      </c>
      <c r="B1493" t="s">
        <v>39</v>
      </c>
      <c r="C1493">
        <v>56</v>
      </c>
      <c r="D1493">
        <v>3</v>
      </c>
      <c r="E1493">
        <f t="shared" si="80"/>
        <v>53</v>
      </c>
      <c r="F1493" t="s">
        <v>142</v>
      </c>
      <c r="G1493" t="s">
        <v>108</v>
      </c>
    </row>
    <row r="1494" spans="1:7" hidden="1" x14ac:dyDescent="0.25">
      <c r="A1494" t="s">
        <v>5</v>
      </c>
      <c r="B1494" t="s">
        <v>39</v>
      </c>
      <c r="C1494">
        <v>44</v>
      </c>
      <c r="D1494">
        <v>3</v>
      </c>
      <c r="E1494">
        <f t="shared" si="80"/>
        <v>41</v>
      </c>
      <c r="F1494" t="s">
        <v>142</v>
      </c>
      <c r="G1494" t="s">
        <v>108</v>
      </c>
    </row>
    <row r="1495" spans="1:7" hidden="1" x14ac:dyDescent="0.25">
      <c r="A1495" t="s">
        <v>6</v>
      </c>
      <c r="B1495" t="s">
        <v>39</v>
      </c>
      <c r="C1495">
        <v>55</v>
      </c>
      <c r="D1495">
        <v>3</v>
      </c>
      <c r="E1495">
        <f t="shared" si="80"/>
        <v>52</v>
      </c>
      <c r="F1495" t="s">
        <v>142</v>
      </c>
      <c r="G1495" t="s">
        <v>108</v>
      </c>
    </row>
    <row r="1496" spans="1:7" hidden="1" x14ac:dyDescent="0.25">
      <c r="A1496" t="s">
        <v>7</v>
      </c>
      <c r="B1496" t="s">
        <v>39</v>
      </c>
      <c r="C1496">
        <v>55</v>
      </c>
      <c r="D1496">
        <v>3</v>
      </c>
      <c r="E1496">
        <f t="shared" si="80"/>
        <v>52</v>
      </c>
      <c r="F1496" t="s">
        <v>142</v>
      </c>
      <c r="G1496" t="s">
        <v>108</v>
      </c>
    </row>
    <row r="1497" spans="1:7" hidden="1" x14ac:dyDescent="0.25">
      <c r="A1497" t="s">
        <v>8</v>
      </c>
      <c r="B1497" t="s">
        <v>39</v>
      </c>
      <c r="C1497">
        <v>54</v>
      </c>
      <c r="D1497">
        <v>3</v>
      </c>
      <c r="E1497">
        <f t="shared" si="80"/>
        <v>51</v>
      </c>
      <c r="F1497" t="s">
        <v>142</v>
      </c>
      <c r="G1497" t="s">
        <v>108</v>
      </c>
    </row>
    <row r="1498" spans="1:7" hidden="1" x14ac:dyDescent="0.25">
      <c r="A1498" t="s">
        <v>9</v>
      </c>
      <c r="B1498" t="s">
        <v>39</v>
      </c>
      <c r="C1498">
        <v>55</v>
      </c>
      <c r="D1498">
        <v>3</v>
      </c>
      <c r="E1498">
        <f t="shared" si="80"/>
        <v>52</v>
      </c>
      <c r="F1498" t="s">
        <v>142</v>
      </c>
      <c r="G1498" t="s">
        <v>108</v>
      </c>
    </row>
    <row r="1499" spans="1:7" hidden="1" x14ac:dyDescent="0.25">
      <c r="A1499" t="s">
        <v>10</v>
      </c>
      <c r="B1499" t="s">
        <v>39</v>
      </c>
      <c r="C1499">
        <v>46</v>
      </c>
      <c r="D1499">
        <v>3</v>
      </c>
      <c r="E1499">
        <f t="shared" si="80"/>
        <v>43</v>
      </c>
      <c r="F1499" t="s">
        <v>142</v>
      </c>
      <c r="G1499" t="s">
        <v>108</v>
      </c>
    </row>
    <row r="1500" spans="1:7" hidden="1" x14ac:dyDescent="0.25">
      <c r="A1500" t="s">
        <v>11</v>
      </c>
      <c r="B1500" t="s">
        <v>39</v>
      </c>
      <c r="C1500">
        <v>56</v>
      </c>
      <c r="D1500">
        <v>3</v>
      </c>
      <c r="E1500">
        <f t="shared" si="80"/>
        <v>53</v>
      </c>
      <c r="F1500" t="s">
        <v>142</v>
      </c>
      <c r="G1500" t="s">
        <v>108</v>
      </c>
    </row>
    <row r="1501" spans="1:7" hidden="1" x14ac:dyDescent="0.25">
      <c r="A1501" t="s">
        <v>12</v>
      </c>
      <c r="B1501" t="s">
        <v>39</v>
      </c>
      <c r="C1501">
        <v>48</v>
      </c>
      <c r="D1501">
        <v>3</v>
      </c>
      <c r="E1501">
        <f t="shared" si="80"/>
        <v>45</v>
      </c>
      <c r="F1501" t="s">
        <v>142</v>
      </c>
      <c r="G1501" t="s">
        <v>108</v>
      </c>
    </row>
    <row r="1502" spans="1:7" hidden="1" x14ac:dyDescent="0.25">
      <c r="A1502" t="s">
        <v>0</v>
      </c>
      <c r="B1502" t="s">
        <v>39</v>
      </c>
      <c r="C1502">
        <v>50</v>
      </c>
      <c r="D1502">
        <v>3</v>
      </c>
      <c r="E1502">
        <f t="shared" si="80"/>
        <v>47</v>
      </c>
      <c r="F1502" t="s">
        <v>142</v>
      </c>
      <c r="G1502" t="s">
        <v>109</v>
      </c>
    </row>
    <row r="1503" spans="1:7" hidden="1" x14ac:dyDescent="0.25">
      <c r="A1503" t="s">
        <v>2</v>
      </c>
      <c r="B1503" t="s">
        <v>39</v>
      </c>
      <c r="C1503">
        <v>43</v>
      </c>
      <c r="D1503">
        <v>3</v>
      </c>
      <c r="E1503">
        <f t="shared" si="80"/>
        <v>40</v>
      </c>
      <c r="F1503" t="s">
        <v>142</v>
      </c>
      <c r="G1503" t="s">
        <v>109</v>
      </c>
    </row>
    <row r="1504" spans="1:7" hidden="1" x14ac:dyDescent="0.25">
      <c r="A1504" t="s">
        <v>3</v>
      </c>
      <c r="B1504" t="s">
        <v>39</v>
      </c>
      <c r="C1504">
        <v>54</v>
      </c>
      <c r="D1504">
        <v>3</v>
      </c>
      <c r="E1504">
        <f t="shared" si="80"/>
        <v>51</v>
      </c>
      <c r="F1504" t="s">
        <v>142</v>
      </c>
      <c r="G1504" t="s">
        <v>109</v>
      </c>
    </row>
    <row r="1505" spans="1:7" hidden="1" x14ac:dyDescent="0.25">
      <c r="A1505" t="s">
        <v>4</v>
      </c>
      <c r="B1505" t="s">
        <v>39</v>
      </c>
      <c r="C1505">
        <v>56</v>
      </c>
      <c r="D1505">
        <v>3</v>
      </c>
      <c r="E1505">
        <f t="shared" si="80"/>
        <v>53</v>
      </c>
      <c r="F1505" t="s">
        <v>142</v>
      </c>
      <c r="G1505" t="s">
        <v>109</v>
      </c>
    </row>
    <row r="1506" spans="1:7" hidden="1" x14ac:dyDescent="0.25">
      <c r="A1506" t="s">
        <v>5</v>
      </c>
      <c r="B1506" t="s">
        <v>39</v>
      </c>
      <c r="C1506">
        <v>44</v>
      </c>
      <c r="D1506">
        <v>3</v>
      </c>
      <c r="E1506">
        <f t="shared" si="80"/>
        <v>41</v>
      </c>
      <c r="F1506" t="s">
        <v>142</v>
      </c>
      <c r="G1506" t="s">
        <v>109</v>
      </c>
    </row>
    <row r="1507" spans="1:7" hidden="1" x14ac:dyDescent="0.25">
      <c r="A1507" t="s">
        <v>6</v>
      </c>
      <c r="B1507" t="s">
        <v>39</v>
      </c>
      <c r="C1507">
        <v>55</v>
      </c>
      <c r="D1507">
        <v>3</v>
      </c>
      <c r="E1507">
        <f t="shared" si="80"/>
        <v>52</v>
      </c>
      <c r="F1507" t="s">
        <v>142</v>
      </c>
      <c r="G1507" t="s">
        <v>109</v>
      </c>
    </row>
    <row r="1508" spans="1:7" hidden="1" x14ac:dyDescent="0.25">
      <c r="A1508" t="s">
        <v>7</v>
      </c>
      <c r="B1508" t="s">
        <v>39</v>
      </c>
      <c r="C1508">
        <v>55</v>
      </c>
      <c r="D1508">
        <v>3</v>
      </c>
      <c r="E1508">
        <f t="shared" si="80"/>
        <v>52</v>
      </c>
      <c r="F1508" t="s">
        <v>142</v>
      </c>
      <c r="G1508" t="s">
        <v>109</v>
      </c>
    </row>
    <row r="1509" spans="1:7" hidden="1" x14ac:dyDescent="0.25">
      <c r="A1509" t="s">
        <v>8</v>
      </c>
      <c r="B1509" t="s">
        <v>39</v>
      </c>
      <c r="C1509">
        <v>54</v>
      </c>
      <c r="D1509">
        <v>3</v>
      </c>
      <c r="E1509">
        <f t="shared" si="80"/>
        <v>51</v>
      </c>
      <c r="F1509" t="s">
        <v>142</v>
      </c>
      <c r="G1509" t="s">
        <v>109</v>
      </c>
    </row>
    <row r="1510" spans="1:7" hidden="1" x14ac:dyDescent="0.25">
      <c r="A1510" t="s">
        <v>9</v>
      </c>
      <c r="B1510" t="s">
        <v>39</v>
      </c>
      <c r="C1510">
        <v>55</v>
      </c>
      <c r="D1510">
        <v>3</v>
      </c>
      <c r="E1510">
        <f t="shared" si="80"/>
        <v>52</v>
      </c>
      <c r="F1510" t="s">
        <v>142</v>
      </c>
      <c r="G1510" t="s">
        <v>109</v>
      </c>
    </row>
    <row r="1511" spans="1:7" hidden="1" x14ac:dyDescent="0.25">
      <c r="A1511" t="s">
        <v>10</v>
      </c>
      <c r="B1511" t="s">
        <v>39</v>
      </c>
      <c r="C1511">
        <v>46</v>
      </c>
      <c r="D1511">
        <v>3</v>
      </c>
      <c r="E1511">
        <f t="shared" si="80"/>
        <v>43</v>
      </c>
      <c r="F1511" t="s">
        <v>142</v>
      </c>
      <c r="G1511" t="s">
        <v>109</v>
      </c>
    </row>
    <row r="1512" spans="1:7" hidden="1" x14ac:dyDescent="0.25">
      <c r="A1512" t="s">
        <v>11</v>
      </c>
      <c r="B1512" t="s">
        <v>39</v>
      </c>
      <c r="C1512">
        <v>56</v>
      </c>
      <c r="D1512">
        <v>3</v>
      </c>
      <c r="E1512">
        <f t="shared" si="80"/>
        <v>53</v>
      </c>
      <c r="F1512" t="s">
        <v>142</v>
      </c>
      <c r="G1512" t="s">
        <v>109</v>
      </c>
    </row>
    <row r="1513" spans="1:7" hidden="1" x14ac:dyDescent="0.25">
      <c r="A1513" t="s">
        <v>12</v>
      </c>
      <c r="B1513" t="s">
        <v>39</v>
      </c>
      <c r="C1513">
        <v>48</v>
      </c>
      <c r="D1513">
        <v>3</v>
      </c>
      <c r="E1513">
        <f t="shared" si="80"/>
        <v>45</v>
      </c>
      <c r="F1513" t="s">
        <v>142</v>
      </c>
      <c r="G1513" t="s">
        <v>109</v>
      </c>
    </row>
    <row r="1514" spans="1:7" x14ac:dyDescent="0.25">
      <c r="A1514" t="s">
        <v>0</v>
      </c>
      <c r="B1514" t="s">
        <v>40</v>
      </c>
      <c r="C1514">
        <v>0</v>
      </c>
      <c r="D1514">
        <v>0</v>
      </c>
      <c r="E1514">
        <f>ABS(C1514-D1514)</f>
        <v>0</v>
      </c>
      <c r="F1514" t="s">
        <v>16</v>
      </c>
      <c r="G1514" t="s">
        <v>108</v>
      </c>
    </row>
    <row r="1515" spans="1:7" x14ac:dyDescent="0.25">
      <c r="A1515" t="s">
        <v>2</v>
      </c>
      <c r="B1515" t="s">
        <v>40</v>
      </c>
      <c r="C1515">
        <v>0</v>
      </c>
      <c r="D1515">
        <v>0</v>
      </c>
      <c r="E1515">
        <f t="shared" ref="E1515:E1537" si="81">ABS(C1515-D1515)</f>
        <v>0</v>
      </c>
      <c r="F1515" t="s">
        <v>16</v>
      </c>
      <c r="G1515" t="s">
        <v>108</v>
      </c>
    </row>
    <row r="1516" spans="1:7" x14ac:dyDescent="0.25">
      <c r="A1516" t="s">
        <v>3</v>
      </c>
      <c r="B1516" t="s">
        <v>40</v>
      </c>
      <c r="C1516">
        <v>0</v>
      </c>
      <c r="D1516">
        <v>0</v>
      </c>
      <c r="E1516">
        <f t="shared" si="81"/>
        <v>0</v>
      </c>
      <c r="F1516" t="s">
        <v>16</v>
      </c>
      <c r="G1516" t="s">
        <v>108</v>
      </c>
    </row>
    <row r="1517" spans="1:7" x14ac:dyDescent="0.25">
      <c r="A1517" t="s">
        <v>4</v>
      </c>
      <c r="B1517" t="s">
        <v>40</v>
      </c>
      <c r="C1517">
        <v>0</v>
      </c>
      <c r="D1517">
        <v>0</v>
      </c>
      <c r="E1517">
        <f t="shared" si="81"/>
        <v>0</v>
      </c>
      <c r="F1517" t="s">
        <v>16</v>
      </c>
      <c r="G1517" t="s">
        <v>108</v>
      </c>
    </row>
    <row r="1518" spans="1:7" x14ac:dyDescent="0.25">
      <c r="A1518" t="s">
        <v>5</v>
      </c>
      <c r="B1518" t="s">
        <v>40</v>
      </c>
      <c r="C1518">
        <v>0</v>
      </c>
      <c r="D1518">
        <v>0</v>
      </c>
      <c r="E1518">
        <f t="shared" si="81"/>
        <v>0</v>
      </c>
      <c r="F1518" t="s">
        <v>16</v>
      </c>
      <c r="G1518" t="s">
        <v>108</v>
      </c>
    </row>
    <row r="1519" spans="1:7" x14ac:dyDescent="0.25">
      <c r="A1519" t="s">
        <v>6</v>
      </c>
      <c r="B1519" t="s">
        <v>40</v>
      </c>
      <c r="C1519">
        <v>0</v>
      </c>
      <c r="D1519">
        <v>0</v>
      </c>
      <c r="E1519">
        <f t="shared" si="81"/>
        <v>0</v>
      </c>
      <c r="F1519" t="s">
        <v>16</v>
      </c>
      <c r="G1519" t="s">
        <v>108</v>
      </c>
    </row>
    <row r="1520" spans="1:7" x14ac:dyDescent="0.25">
      <c r="A1520" t="s">
        <v>7</v>
      </c>
      <c r="B1520" t="s">
        <v>40</v>
      </c>
      <c r="C1520">
        <v>0</v>
      </c>
      <c r="D1520">
        <v>0</v>
      </c>
      <c r="E1520">
        <f t="shared" si="81"/>
        <v>0</v>
      </c>
      <c r="F1520" t="s">
        <v>16</v>
      </c>
      <c r="G1520" t="s">
        <v>108</v>
      </c>
    </row>
    <row r="1521" spans="1:7" x14ac:dyDescent="0.25">
      <c r="A1521" t="s">
        <v>8</v>
      </c>
      <c r="B1521" t="s">
        <v>40</v>
      </c>
      <c r="C1521">
        <v>0</v>
      </c>
      <c r="D1521">
        <v>0</v>
      </c>
      <c r="E1521">
        <f t="shared" si="81"/>
        <v>0</v>
      </c>
      <c r="F1521" t="s">
        <v>16</v>
      </c>
      <c r="G1521" t="s">
        <v>108</v>
      </c>
    </row>
    <row r="1522" spans="1:7" x14ac:dyDescent="0.25">
      <c r="A1522" t="s">
        <v>9</v>
      </c>
      <c r="B1522" t="s">
        <v>40</v>
      </c>
      <c r="C1522">
        <v>0</v>
      </c>
      <c r="D1522">
        <v>0</v>
      </c>
      <c r="E1522">
        <f t="shared" si="81"/>
        <v>0</v>
      </c>
      <c r="F1522" t="s">
        <v>16</v>
      </c>
      <c r="G1522" t="s">
        <v>108</v>
      </c>
    </row>
    <row r="1523" spans="1:7" x14ac:dyDescent="0.25">
      <c r="A1523" t="s">
        <v>10</v>
      </c>
      <c r="B1523" t="s">
        <v>40</v>
      </c>
      <c r="C1523">
        <v>0</v>
      </c>
      <c r="D1523">
        <v>0</v>
      </c>
      <c r="E1523">
        <f t="shared" si="81"/>
        <v>0</v>
      </c>
      <c r="F1523" t="s">
        <v>16</v>
      </c>
      <c r="G1523" t="s">
        <v>108</v>
      </c>
    </row>
    <row r="1524" spans="1:7" x14ac:dyDescent="0.25">
      <c r="A1524" t="s">
        <v>11</v>
      </c>
      <c r="B1524" t="s">
        <v>40</v>
      </c>
      <c r="C1524">
        <v>0</v>
      </c>
      <c r="D1524">
        <v>0</v>
      </c>
      <c r="E1524">
        <f t="shared" si="81"/>
        <v>0</v>
      </c>
      <c r="F1524" t="s">
        <v>16</v>
      </c>
      <c r="G1524" t="s">
        <v>108</v>
      </c>
    </row>
    <row r="1525" spans="1:7" x14ac:dyDescent="0.25">
      <c r="A1525" t="s">
        <v>12</v>
      </c>
      <c r="B1525" t="s">
        <v>40</v>
      </c>
      <c r="C1525">
        <v>0</v>
      </c>
      <c r="D1525">
        <v>0</v>
      </c>
      <c r="E1525">
        <f t="shared" si="81"/>
        <v>0</v>
      </c>
      <c r="F1525" t="s">
        <v>16</v>
      </c>
      <c r="G1525" t="s">
        <v>108</v>
      </c>
    </row>
    <row r="1526" spans="1:7" hidden="1" x14ac:dyDescent="0.25">
      <c r="A1526" t="s">
        <v>0</v>
      </c>
      <c r="B1526" t="s">
        <v>40</v>
      </c>
      <c r="C1526">
        <v>0</v>
      </c>
      <c r="D1526">
        <v>3</v>
      </c>
      <c r="E1526">
        <f t="shared" si="81"/>
        <v>3</v>
      </c>
      <c r="F1526" t="s">
        <v>16</v>
      </c>
      <c r="G1526" t="s">
        <v>109</v>
      </c>
    </row>
    <row r="1527" spans="1:7" hidden="1" x14ac:dyDescent="0.25">
      <c r="A1527" t="s">
        <v>2</v>
      </c>
      <c r="B1527" t="s">
        <v>40</v>
      </c>
      <c r="C1527">
        <v>0</v>
      </c>
      <c r="D1527">
        <v>3</v>
      </c>
      <c r="E1527">
        <f t="shared" si="81"/>
        <v>3</v>
      </c>
      <c r="F1527" t="s">
        <v>16</v>
      </c>
      <c r="G1527" t="s">
        <v>109</v>
      </c>
    </row>
    <row r="1528" spans="1:7" hidden="1" x14ac:dyDescent="0.25">
      <c r="A1528" t="s">
        <v>3</v>
      </c>
      <c r="B1528" t="s">
        <v>40</v>
      </c>
      <c r="C1528">
        <v>0</v>
      </c>
      <c r="D1528">
        <v>3</v>
      </c>
      <c r="E1528">
        <f t="shared" si="81"/>
        <v>3</v>
      </c>
      <c r="F1528" t="s">
        <v>16</v>
      </c>
      <c r="G1528" t="s">
        <v>109</v>
      </c>
    </row>
    <row r="1529" spans="1:7" hidden="1" x14ac:dyDescent="0.25">
      <c r="A1529" t="s">
        <v>4</v>
      </c>
      <c r="B1529" t="s">
        <v>40</v>
      </c>
      <c r="C1529">
        <v>0</v>
      </c>
      <c r="D1529">
        <v>3</v>
      </c>
      <c r="E1529">
        <f t="shared" si="81"/>
        <v>3</v>
      </c>
      <c r="F1529" t="s">
        <v>16</v>
      </c>
      <c r="G1529" t="s">
        <v>109</v>
      </c>
    </row>
    <row r="1530" spans="1:7" hidden="1" x14ac:dyDescent="0.25">
      <c r="A1530" t="s">
        <v>5</v>
      </c>
      <c r="B1530" t="s">
        <v>40</v>
      </c>
      <c r="C1530">
        <v>0</v>
      </c>
      <c r="D1530">
        <v>3</v>
      </c>
      <c r="E1530">
        <f t="shared" si="81"/>
        <v>3</v>
      </c>
      <c r="F1530" t="s">
        <v>16</v>
      </c>
      <c r="G1530" t="s">
        <v>109</v>
      </c>
    </row>
    <row r="1531" spans="1:7" hidden="1" x14ac:dyDescent="0.25">
      <c r="A1531" t="s">
        <v>6</v>
      </c>
      <c r="B1531" t="s">
        <v>40</v>
      </c>
      <c r="C1531">
        <v>0</v>
      </c>
      <c r="D1531">
        <v>3</v>
      </c>
      <c r="E1531">
        <f t="shared" si="81"/>
        <v>3</v>
      </c>
      <c r="F1531" t="s">
        <v>16</v>
      </c>
      <c r="G1531" t="s">
        <v>109</v>
      </c>
    </row>
    <row r="1532" spans="1:7" hidden="1" x14ac:dyDescent="0.25">
      <c r="A1532" t="s">
        <v>7</v>
      </c>
      <c r="B1532" t="s">
        <v>40</v>
      </c>
      <c r="C1532">
        <v>0</v>
      </c>
      <c r="D1532">
        <v>3</v>
      </c>
      <c r="E1532">
        <f t="shared" si="81"/>
        <v>3</v>
      </c>
      <c r="F1532" t="s">
        <v>16</v>
      </c>
      <c r="G1532" t="s">
        <v>109</v>
      </c>
    </row>
    <row r="1533" spans="1:7" hidden="1" x14ac:dyDescent="0.25">
      <c r="A1533" t="s">
        <v>8</v>
      </c>
      <c r="B1533" t="s">
        <v>40</v>
      </c>
      <c r="C1533">
        <v>0</v>
      </c>
      <c r="D1533">
        <v>3</v>
      </c>
      <c r="E1533">
        <f t="shared" si="81"/>
        <v>3</v>
      </c>
      <c r="F1533" t="s">
        <v>16</v>
      </c>
      <c r="G1533" t="s">
        <v>109</v>
      </c>
    </row>
    <row r="1534" spans="1:7" hidden="1" x14ac:dyDescent="0.25">
      <c r="A1534" t="s">
        <v>9</v>
      </c>
      <c r="B1534" t="s">
        <v>40</v>
      </c>
      <c r="C1534">
        <v>0</v>
      </c>
      <c r="D1534">
        <v>3</v>
      </c>
      <c r="E1534">
        <f t="shared" si="81"/>
        <v>3</v>
      </c>
      <c r="F1534" t="s">
        <v>16</v>
      </c>
      <c r="G1534" t="s">
        <v>109</v>
      </c>
    </row>
    <row r="1535" spans="1:7" hidden="1" x14ac:dyDescent="0.25">
      <c r="A1535" t="s">
        <v>10</v>
      </c>
      <c r="B1535" t="s">
        <v>40</v>
      </c>
      <c r="C1535">
        <v>0</v>
      </c>
      <c r="D1535">
        <v>3</v>
      </c>
      <c r="E1535">
        <f t="shared" si="81"/>
        <v>3</v>
      </c>
      <c r="F1535" t="s">
        <v>16</v>
      </c>
      <c r="G1535" t="s">
        <v>109</v>
      </c>
    </row>
    <row r="1536" spans="1:7" hidden="1" x14ac:dyDescent="0.25">
      <c r="A1536" t="s">
        <v>11</v>
      </c>
      <c r="B1536" t="s">
        <v>40</v>
      </c>
      <c r="C1536">
        <v>0</v>
      </c>
      <c r="D1536">
        <v>3</v>
      </c>
      <c r="E1536">
        <f t="shared" si="81"/>
        <v>3</v>
      </c>
      <c r="F1536" t="s">
        <v>16</v>
      </c>
      <c r="G1536" t="s">
        <v>109</v>
      </c>
    </row>
    <row r="1537" spans="1:7" hidden="1" x14ac:dyDescent="0.25">
      <c r="A1537" t="s">
        <v>12</v>
      </c>
      <c r="B1537" t="s">
        <v>40</v>
      </c>
      <c r="C1537">
        <v>0</v>
      </c>
      <c r="D1537">
        <v>3</v>
      </c>
      <c r="E1537">
        <f t="shared" si="81"/>
        <v>3</v>
      </c>
      <c r="F1537" t="s">
        <v>16</v>
      </c>
      <c r="G1537" t="s">
        <v>109</v>
      </c>
    </row>
    <row r="1538" spans="1:7" hidden="1" x14ac:dyDescent="0.25">
      <c r="A1538" t="s">
        <v>0</v>
      </c>
      <c r="B1538" t="s">
        <v>40</v>
      </c>
      <c r="C1538">
        <v>46</v>
      </c>
      <c r="D1538">
        <v>3</v>
      </c>
      <c r="E1538">
        <f>ABS(C1538-D1538)</f>
        <v>43</v>
      </c>
      <c r="F1538" t="s">
        <v>15</v>
      </c>
      <c r="G1538" t="s">
        <v>108</v>
      </c>
    </row>
    <row r="1539" spans="1:7" hidden="1" x14ac:dyDescent="0.25">
      <c r="A1539" t="s">
        <v>2</v>
      </c>
      <c r="B1539" t="s">
        <v>40</v>
      </c>
      <c r="C1539">
        <v>44</v>
      </c>
      <c r="D1539">
        <v>3</v>
      </c>
      <c r="E1539">
        <f t="shared" ref="E1539:E1561" si="82">ABS(C1539-D1539)</f>
        <v>41</v>
      </c>
      <c r="F1539" t="s">
        <v>15</v>
      </c>
      <c r="G1539" t="s">
        <v>108</v>
      </c>
    </row>
    <row r="1540" spans="1:7" hidden="1" x14ac:dyDescent="0.25">
      <c r="A1540" t="s">
        <v>3</v>
      </c>
      <c r="B1540" t="s">
        <v>40</v>
      </c>
      <c r="C1540">
        <v>45</v>
      </c>
      <c r="D1540">
        <v>3</v>
      </c>
      <c r="E1540">
        <f t="shared" si="82"/>
        <v>42</v>
      </c>
      <c r="F1540" t="s">
        <v>15</v>
      </c>
      <c r="G1540" t="s">
        <v>108</v>
      </c>
    </row>
    <row r="1541" spans="1:7" hidden="1" x14ac:dyDescent="0.25">
      <c r="A1541" t="s">
        <v>4</v>
      </c>
      <c r="B1541" t="s">
        <v>40</v>
      </c>
      <c r="C1541">
        <v>49</v>
      </c>
      <c r="D1541">
        <v>3</v>
      </c>
      <c r="E1541">
        <f t="shared" si="82"/>
        <v>46</v>
      </c>
      <c r="F1541" t="s">
        <v>15</v>
      </c>
      <c r="G1541" t="s">
        <v>108</v>
      </c>
    </row>
    <row r="1542" spans="1:7" hidden="1" x14ac:dyDescent="0.25">
      <c r="A1542" t="s">
        <v>5</v>
      </c>
      <c r="B1542" t="s">
        <v>40</v>
      </c>
      <c r="C1542">
        <v>54</v>
      </c>
      <c r="D1542">
        <v>3</v>
      </c>
      <c r="E1542">
        <f t="shared" si="82"/>
        <v>51</v>
      </c>
      <c r="F1542" t="s">
        <v>15</v>
      </c>
      <c r="G1542" t="s">
        <v>108</v>
      </c>
    </row>
    <row r="1543" spans="1:7" hidden="1" x14ac:dyDescent="0.25">
      <c r="A1543" t="s">
        <v>6</v>
      </c>
      <c r="B1543" t="s">
        <v>40</v>
      </c>
      <c r="C1543">
        <v>55</v>
      </c>
      <c r="D1543">
        <v>3</v>
      </c>
      <c r="E1543">
        <f t="shared" si="82"/>
        <v>52</v>
      </c>
      <c r="F1543" t="s">
        <v>15</v>
      </c>
      <c r="G1543" t="s">
        <v>108</v>
      </c>
    </row>
    <row r="1544" spans="1:7" hidden="1" x14ac:dyDescent="0.25">
      <c r="A1544" t="s">
        <v>7</v>
      </c>
      <c r="B1544" t="s">
        <v>40</v>
      </c>
      <c r="C1544">
        <v>35</v>
      </c>
      <c r="D1544">
        <v>3</v>
      </c>
      <c r="E1544">
        <f t="shared" si="82"/>
        <v>32</v>
      </c>
      <c r="F1544" t="s">
        <v>15</v>
      </c>
      <c r="G1544" t="s">
        <v>108</v>
      </c>
    </row>
    <row r="1545" spans="1:7" hidden="1" x14ac:dyDescent="0.25">
      <c r="A1545" t="s">
        <v>8</v>
      </c>
      <c r="B1545" t="s">
        <v>40</v>
      </c>
      <c r="C1545">
        <v>52</v>
      </c>
      <c r="D1545">
        <v>3</v>
      </c>
      <c r="E1545">
        <f t="shared" si="82"/>
        <v>49</v>
      </c>
      <c r="F1545" t="s">
        <v>15</v>
      </c>
      <c r="G1545" t="s">
        <v>108</v>
      </c>
    </row>
    <row r="1546" spans="1:7" hidden="1" x14ac:dyDescent="0.25">
      <c r="A1546" t="s">
        <v>9</v>
      </c>
      <c r="B1546" t="s">
        <v>40</v>
      </c>
      <c r="C1546">
        <v>43</v>
      </c>
      <c r="D1546">
        <v>3</v>
      </c>
      <c r="E1546">
        <f t="shared" si="82"/>
        <v>40</v>
      </c>
      <c r="F1546" t="s">
        <v>15</v>
      </c>
      <c r="G1546" t="s">
        <v>108</v>
      </c>
    </row>
    <row r="1547" spans="1:7" hidden="1" x14ac:dyDescent="0.25">
      <c r="A1547" t="s">
        <v>10</v>
      </c>
      <c r="B1547" t="s">
        <v>40</v>
      </c>
      <c r="C1547">
        <v>50</v>
      </c>
      <c r="D1547">
        <v>3</v>
      </c>
      <c r="E1547">
        <f t="shared" si="82"/>
        <v>47</v>
      </c>
      <c r="F1547" t="s">
        <v>15</v>
      </c>
      <c r="G1547" t="s">
        <v>108</v>
      </c>
    </row>
    <row r="1548" spans="1:7" hidden="1" x14ac:dyDescent="0.25">
      <c r="A1548" t="s">
        <v>11</v>
      </c>
      <c r="B1548" t="s">
        <v>40</v>
      </c>
      <c r="C1548">
        <v>49</v>
      </c>
      <c r="D1548">
        <v>3</v>
      </c>
      <c r="E1548">
        <f t="shared" si="82"/>
        <v>46</v>
      </c>
      <c r="F1548" t="s">
        <v>15</v>
      </c>
      <c r="G1548" t="s">
        <v>108</v>
      </c>
    </row>
    <row r="1549" spans="1:7" hidden="1" x14ac:dyDescent="0.25">
      <c r="A1549" t="s">
        <v>12</v>
      </c>
      <c r="B1549" t="s">
        <v>40</v>
      </c>
      <c r="C1549">
        <v>58</v>
      </c>
      <c r="D1549">
        <v>3</v>
      </c>
      <c r="E1549">
        <f t="shared" si="82"/>
        <v>55</v>
      </c>
      <c r="F1549" t="s">
        <v>15</v>
      </c>
      <c r="G1549" t="s">
        <v>108</v>
      </c>
    </row>
    <row r="1550" spans="1:7" hidden="1" x14ac:dyDescent="0.25">
      <c r="A1550" t="s">
        <v>0</v>
      </c>
      <c r="B1550" t="s">
        <v>40</v>
      </c>
      <c r="C1550">
        <v>46</v>
      </c>
      <c r="D1550">
        <v>3</v>
      </c>
      <c r="E1550">
        <f t="shared" si="82"/>
        <v>43</v>
      </c>
      <c r="F1550" t="s">
        <v>15</v>
      </c>
      <c r="G1550" t="s">
        <v>109</v>
      </c>
    </row>
    <row r="1551" spans="1:7" hidden="1" x14ac:dyDescent="0.25">
      <c r="A1551" t="s">
        <v>2</v>
      </c>
      <c r="B1551" t="s">
        <v>40</v>
      </c>
      <c r="C1551">
        <v>44</v>
      </c>
      <c r="D1551">
        <v>3</v>
      </c>
      <c r="E1551">
        <f t="shared" si="82"/>
        <v>41</v>
      </c>
      <c r="F1551" t="s">
        <v>15</v>
      </c>
      <c r="G1551" t="s">
        <v>109</v>
      </c>
    </row>
    <row r="1552" spans="1:7" hidden="1" x14ac:dyDescent="0.25">
      <c r="A1552" t="s">
        <v>3</v>
      </c>
      <c r="B1552" t="s">
        <v>40</v>
      </c>
      <c r="C1552">
        <v>45</v>
      </c>
      <c r="D1552">
        <v>3</v>
      </c>
      <c r="E1552">
        <f t="shared" si="82"/>
        <v>42</v>
      </c>
      <c r="F1552" t="s">
        <v>15</v>
      </c>
      <c r="G1552" t="s">
        <v>109</v>
      </c>
    </row>
    <row r="1553" spans="1:7" hidden="1" x14ac:dyDescent="0.25">
      <c r="A1553" t="s">
        <v>4</v>
      </c>
      <c r="B1553" t="s">
        <v>40</v>
      </c>
      <c r="C1553">
        <v>49</v>
      </c>
      <c r="D1553">
        <v>3</v>
      </c>
      <c r="E1553">
        <f t="shared" si="82"/>
        <v>46</v>
      </c>
      <c r="F1553" t="s">
        <v>15</v>
      </c>
      <c r="G1553" t="s">
        <v>109</v>
      </c>
    </row>
    <row r="1554" spans="1:7" hidden="1" x14ac:dyDescent="0.25">
      <c r="A1554" t="s">
        <v>5</v>
      </c>
      <c r="B1554" t="s">
        <v>40</v>
      </c>
      <c r="C1554">
        <v>54</v>
      </c>
      <c r="D1554">
        <v>3</v>
      </c>
      <c r="E1554">
        <f t="shared" si="82"/>
        <v>51</v>
      </c>
      <c r="F1554" t="s">
        <v>15</v>
      </c>
      <c r="G1554" t="s">
        <v>109</v>
      </c>
    </row>
    <row r="1555" spans="1:7" hidden="1" x14ac:dyDescent="0.25">
      <c r="A1555" t="s">
        <v>6</v>
      </c>
      <c r="B1555" t="s">
        <v>40</v>
      </c>
      <c r="C1555">
        <v>55</v>
      </c>
      <c r="D1555">
        <v>3</v>
      </c>
      <c r="E1555">
        <f t="shared" si="82"/>
        <v>52</v>
      </c>
      <c r="F1555" t="s">
        <v>15</v>
      </c>
      <c r="G1555" t="s">
        <v>109</v>
      </c>
    </row>
    <row r="1556" spans="1:7" hidden="1" x14ac:dyDescent="0.25">
      <c r="A1556" t="s">
        <v>7</v>
      </c>
      <c r="B1556" t="s">
        <v>40</v>
      </c>
      <c r="C1556">
        <v>35</v>
      </c>
      <c r="D1556">
        <v>3</v>
      </c>
      <c r="E1556">
        <f t="shared" si="82"/>
        <v>32</v>
      </c>
      <c r="F1556" t="s">
        <v>15</v>
      </c>
      <c r="G1556" t="s">
        <v>109</v>
      </c>
    </row>
    <row r="1557" spans="1:7" hidden="1" x14ac:dyDescent="0.25">
      <c r="A1557" t="s">
        <v>8</v>
      </c>
      <c r="B1557" t="s">
        <v>40</v>
      </c>
      <c r="C1557">
        <v>52</v>
      </c>
      <c r="D1557">
        <v>3</v>
      </c>
      <c r="E1557">
        <f t="shared" si="82"/>
        <v>49</v>
      </c>
      <c r="F1557" t="s">
        <v>15</v>
      </c>
      <c r="G1557" t="s">
        <v>109</v>
      </c>
    </row>
    <row r="1558" spans="1:7" hidden="1" x14ac:dyDescent="0.25">
      <c r="A1558" t="s">
        <v>9</v>
      </c>
      <c r="B1558" t="s">
        <v>40</v>
      </c>
      <c r="C1558">
        <v>43</v>
      </c>
      <c r="D1558">
        <v>3</v>
      </c>
      <c r="E1558">
        <f t="shared" si="82"/>
        <v>40</v>
      </c>
      <c r="F1558" t="s">
        <v>15</v>
      </c>
      <c r="G1558" t="s">
        <v>109</v>
      </c>
    </row>
    <row r="1559" spans="1:7" hidden="1" x14ac:dyDescent="0.25">
      <c r="A1559" t="s">
        <v>10</v>
      </c>
      <c r="B1559" t="s">
        <v>40</v>
      </c>
      <c r="C1559">
        <v>50</v>
      </c>
      <c r="D1559">
        <v>3</v>
      </c>
      <c r="E1559">
        <f t="shared" si="82"/>
        <v>47</v>
      </c>
      <c r="F1559" t="s">
        <v>15</v>
      </c>
      <c r="G1559" t="s">
        <v>109</v>
      </c>
    </row>
    <row r="1560" spans="1:7" hidden="1" x14ac:dyDescent="0.25">
      <c r="A1560" t="s">
        <v>11</v>
      </c>
      <c r="B1560" t="s">
        <v>40</v>
      </c>
      <c r="C1560">
        <v>49</v>
      </c>
      <c r="D1560">
        <v>3</v>
      </c>
      <c r="E1560">
        <f t="shared" si="82"/>
        <v>46</v>
      </c>
      <c r="F1560" t="s">
        <v>15</v>
      </c>
      <c r="G1560" t="s">
        <v>109</v>
      </c>
    </row>
    <row r="1561" spans="1:7" hidden="1" x14ac:dyDescent="0.25">
      <c r="A1561" t="s">
        <v>12</v>
      </c>
      <c r="B1561" t="s">
        <v>40</v>
      </c>
      <c r="C1561">
        <v>58</v>
      </c>
      <c r="D1561">
        <v>3</v>
      </c>
      <c r="E1561">
        <f t="shared" si="82"/>
        <v>55</v>
      </c>
      <c r="F1561" t="s">
        <v>15</v>
      </c>
      <c r="G1561" t="s">
        <v>109</v>
      </c>
    </row>
    <row r="1562" spans="1:7" hidden="1" x14ac:dyDescent="0.25">
      <c r="A1562" t="s">
        <v>0</v>
      </c>
      <c r="B1562" t="s">
        <v>40</v>
      </c>
      <c r="C1562">
        <v>46</v>
      </c>
      <c r="D1562">
        <v>3</v>
      </c>
      <c r="E1562">
        <f>ABS(C1562-D1562)</f>
        <v>43</v>
      </c>
      <c r="F1562" t="s">
        <v>142</v>
      </c>
      <c r="G1562" t="s">
        <v>108</v>
      </c>
    </row>
    <row r="1563" spans="1:7" hidden="1" x14ac:dyDescent="0.25">
      <c r="A1563" t="s">
        <v>2</v>
      </c>
      <c r="B1563" t="s">
        <v>40</v>
      </c>
      <c r="C1563">
        <v>44</v>
      </c>
      <c r="D1563">
        <v>3</v>
      </c>
      <c r="E1563">
        <f t="shared" ref="E1563:E1585" si="83">ABS(C1563-D1563)</f>
        <v>41</v>
      </c>
      <c r="F1563" t="s">
        <v>142</v>
      </c>
      <c r="G1563" t="s">
        <v>108</v>
      </c>
    </row>
    <row r="1564" spans="1:7" hidden="1" x14ac:dyDescent="0.25">
      <c r="A1564" t="s">
        <v>3</v>
      </c>
      <c r="B1564" t="s">
        <v>40</v>
      </c>
      <c r="C1564">
        <v>45</v>
      </c>
      <c r="D1564">
        <v>3</v>
      </c>
      <c r="E1564">
        <f t="shared" si="83"/>
        <v>42</v>
      </c>
      <c r="F1564" t="s">
        <v>142</v>
      </c>
      <c r="G1564" t="s">
        <v>108</v>
      </c>
    </row>
    <row r="1565" spans="1:7" hidden="1" x14ac:dyDescent="0.25">
      <c r="A1565" t="s">
        <v>4</v>
      </c>
      <c r="B1565" t="s">
        <v>40</v>
      </c>
      <c r="C1565">
        <v>49</v>
      </c>
      <c r="D1565">
        <v>3</v>
      </c>
      <c r="E1565">
        <f t="shared" si="83"/>
        <v>46</v>
      </c>
      <c r="F1565" t="s">
        <v>142</v>
      </c>
      <c r="G1565" t="s">
        <v>108</v>
      </c>
    </row>
    <row r="1566" spans="1:7" hidden="1" x14ac:dyDescent="0.25">
      <c r="A1566" t="s">
        <v>5</v>
      </c>
      <c r="B1566" t="s">
        <v>40</v>
      </c>
      <c r="C1566">
        <v>54</v>
      </c>
      <c r="D1566">
        <v>3</v>
      </c>
      <c r="E1566">
        <f t="shared" si="83"/>
        <v>51</v>
      </c>
      <c r="F1566" t="s">
        <v>142</v>
      </c>
      <c r="G1566" t="s">
        <v>108</v>
      </c>
    </row>
    <row r="1567" spans="1:7" hidden="1" x14ac:dyDescent="0.25">
      <c r="A1567" t="s">
        <v>6</v>
      </c>
      <c r="B1567" t="s">
        <v>40</v>
      </c>
      <c r="C1567">
        <v>55</v>
      </c>
      <c r="D1567">
        <v>3</v>
      </c>
      <c r="E1567">
        <f t="shared" si="83"/>
        <v>52</v>
      </c>
      <c r="F1567" t="s">
        <v>142</v>
      </c>
      <c r="G1567" t="s">
        <v>108</v>
      </c>
    </row>
    <row r="1568" spans="1:7" hidden="1" x14ac:dyDescent="0.25">
      <c r="A1568" t="s">
        <v>7</v>
      </c>
      <c r="B1568" t="s">
        <v>40</v>
      </c>
      <c r="C1568">
        <v>35</v>
      </c>
      <c r="D1568">
        <v>3</v>
      </c>
      <c r="E1568">
        <f t="shared" si="83"/>
        <v>32</v>
      </c>
      <c r="F1568" t="s">
        <v>142</v>
      </c>
      <c r="G1568" t="s">
        <v>108</v>
      </c>
    </row>
    <row r="1569" spans="1:7" hidden="1" x14ac:dyDescent="0.25">
      <c r="A1569" t="s">
        <v>8</v>
      </c>
      <c r="B1569" t="s">
        <v>40</v>
      </c>
      <c r="C1569">
        <v>52</v>
      </c>
      <c r="D1569">
        <v>3</v>
      </c>
      <c r="E1569">
        <f t="shared" si="83"/>
        <v>49</v>
      </c>
      <c r="F1569" t="s">
        <v>142</v>
      </c>
      <c r="G1569" t="s">
        <v>108</v>
      </c>
    </row>
    <row r="1570" spans="1:7" hidden="1" x14ac:dyDescent="0.25">
      <c r="A1570" t="s">
        <v>9</v>
      </c>
      <c r="B1570" t="s">
        <v>40</v>
      </c>
      <c r="C1570">
        <v>43</v>
      </c>
      <c r="D1570">
        <v>3</v>
      </c>
      <c r="E1570">
        <f t="shared" si="83"/>
        <v>40</v>
      </c>
      <c r="F1570" t="s">
        <v>142</v>
      </c>
      <c r="G1570" t="s">
        <v>108</v>
      </c>
    </row>
    <row r="1571" spans="1:7" hidden="1" x14ac:dyDescent="0.25">
      <c r="A1571" t="s">
        <v>10</v>
      </c>
      <c r="B1571" t="s">
        <v>40</v>
      </c>
      <c r="C1571">
        <v>50</v>
      </c>
      <c r="D1571">
        <v>3</v>
      </c>
      <c r="E1571">
        <f t="shared" si="83"/>
        <v>47</v>
      </c>
      <c r="F1571" t="s">
        <v>142</v>
      </c>
      <c r="G1571" t="s">
        <v>108</v>
      </c>
    </row>
    <row r="1572" spans="1:7" hidden="1" x14ac:dyDescent="0.25">
      <c r="A1572" t="s">
        <v>11</v>
      </c>
      <c r="B1572" t="s">
        <v>40</v>
      </c>
      <c r="C1572">
        <v>49</v>
      </c>
      <c r="D1572">
        <v>3</v>
      </c>
      <c r="E1572">
        <f t="shared" si="83"/>
        <v>46</v>
      </c>
      <c r="F1572" t="s">
        <v>142</v>
      </c>
      <c r="G1572" t="s">
        <v>108</v>
      </c>
    </row>
    <row r="1573" spans="1:7" hidden="1" x14ac:dyDescent="0.25">
      <c r="A1573" t="s">
        <v>12</v>
      </c>
      <c r="B1573" t="s">
        <v>40</v>
      </c>
      <c r="C1573">
        <v>58</v>
      </c>
      <c r="D1573">
        <v>3</v>
      </c>
      <c r="E1573">
        <f t="shared" si="83"/>
        <v>55</v>
      </c>
      <c r="F1573" t="s">
        <v>142</v>
      </c>
      <c r="G1573" t="s">
        <v>108</v>
      </c>
    </row>
    <row r="1574" spans="1:7" hidden="1" x14ac:dyDescent="0.25">
      <c r="A1574" t="s">
        <v>0</v>
      </c>
      <c r="B1574" t="s">
        <v>40</v>
      </c>
      <c r="C1574">
        <v>46</v>
      </c>
      <c r="D1574">
        <v>3</v>
      </c>
      <c r="E1574">
        <f t="shared" si="83"/>
        <v>43</v>
      </c>
      <c r="F1574" t="s">
        <v>142</v>
      </c>
      <c r="G1574" t="s">
        <v>109</v>
      </c>
    </row>
    <row r="1575" spans="1:7" hidden="1" x14ac:dyDescent="0.25">
      <c r="A1575" t="s">
        <v>2</v>
      </c>
      <c r="B1575" t="s">
        <v>40</v>
      </c>
      <c r="C1575">
        <v>44</v>
      </c>
      <c r="D1575">
        <v>3</v>
      </c>
      <c r="E1575">
        <f t="shared" si="83"/>
        <v>41</v>
      </c>
      <c r="F1575" t="s">
        <v>142</v>
      </c>
      <c r="G1575" t="s">
        <v>109</v>
      </c>
    </row>
    <row r="1576" spans="1:7" hidden="1" x14ac:dyDescent="0.25">
      <c r="A1576" t="s">
        <v>3</v>
      </c>
      <c r="B1576" t="s">
        <v>40</v>
      </c>
      <c r="C1576">
        <v>45</v>
      </c>
      <c r="D1576">
        <v>3</v>
      </c>
      <c r="E1576">
        <f t="shared" si="83"/>
        <v>42</v>
      </c>
      <c r="F1576" t="s">
        <v>142</v>
      </c>
      <c r="G1576" t="s">
        <v>109</v>
      </c>
    </row>
    <row r="1577" spans="1:7" hidden="1" x14ac:dyDescent="0.25">
      <c r="A1577" t="s">
        <v>4</v>
      </c>
      <c r="B1577" t="s">
        <v>40</v>
      </c>
      <c r="C1577">
        <v>49</v>
      </c>
      <c r="D1577">
        <v>3</v>
      </c>
      <c r="E1577">
        <f t="shared" si="83"/>
        <v>46</v>
      </c>
      <c r="F1577" t="s">
        <v>142</v>
      </c>
      <c r="G1577" t="s">
        <v>109</v>
      </c>
    </row>
    <row r="1578" spans="1:7" hidden="1" x14ac:dyDescent="0.25">
      <c r="A1578" t="s">
        <v>5</v>
      </c>
      <c r="B1578" t="s">
        <v>40</v>
      </c>
      <c r="C1578">
        <v>54</v>
      </c>
      <c r="D1578">
        <v>3</v>
      </c>
      <c r="E1578">
        <f t="shared" si="83"/>
        <v>51</v>
      </c>
      <c r="F1578" t="s">
        <v>142</v>
      </c>
      <c r="G1578" t="s">
        <v>109</v>
      </c>
    </row>
    <row r="1579" spans="1:7" hidden="1" x14ac:dyDescent="0.25">
      <c r="A1579" t="s">
        <v>6</v>
      </c>
      <c r="B1579" t="s">
        <v>40</v>
      </c>
      <c r="C1579">
        <v>55</v>
      </c>
      <c r="D1579">
        <v>3</v>
      </c>
      <c r="E1579">
        <f t="shared" si="83"/>
        <v>52</v>
      </c>
      <c r="F1579" t="s">
        <v>142</v>
      </c>
      <c r="G1579" t="s">
        <v>109</v>
      </c>
    </row>
    <row r="1580" spans="1:7" hidden="1" x14ac:dyDescent="0.25">
      <c r="A1580" t="s">
        <v>7</v>
      </c>
      <c r="B1580" t="s">
        <v>40</v>
      </c>
      <c r="C1580">
        <v>35</v>
      </c>
      <c r="D1580">
        <v>3</v>
      </c>
      <c r="E1580">
        <f t="shared" si="83"/>
        <v>32</v>
      </c>
      <c r="F1580" t="s">
        <v>142</v>
      </c>
      <c r="G1580" t="s">
        <v>109</v>
      </c>
    </row>
    <row r="1581" spans="1:7" hidden="1" x14ac:dyDescent="0.25">
      <c r="A1581" t="s">
        <v>8</v>
      </c>
      <c r="B1581" t="s">
        <v>40</v>
      </c>
      <c r="C1581">
        <v>52</v>
      </c>
      <c r="D1581">
        <v>3</v>
      </c>
      <c r="E1581">
        <f t="shared" si="83"/>
        <v>49</v>
      </c>
      <c r="F1581" t="s">
        <v>142</v>
      </c>
      <c r="G1581" t="s">
        <v>109</v>
      </c>
    </row>
    <row r="1582" spans="1:7" hidden="1" x14ac:dyDescent="0.25">
      <c r="A1582" t="s">
        <v>9</v>
      </c>
      <c r="B1582" t="s">
        <v>40</v>
      </c>
      <c r="C1582">
        <v>43</v>
      </c>
      <c r="D1582">
        <v>3</v>
      </c>
      <c r="E1582">
        <f t="shared" si="83"/>
        <v>40</v>
      </c>
      <c r="F1582" t="s">
        <v>142</v>
      </c>
      <c r="G1582" t="s">
        <v>109</v>
      </c>
    </row>
    <row r="1583" spans="1:7" hidden="1" x14ac:dyDescent="0.25">
      <c r="A1583" t="s">
        <v>10</v>
      </c>
      <c r="B1583" t="s">
        <v>40</v>
      </c>
      <c r="C1583">
        <v>50</v>
      </c>
      <c r="D1583">
        <v>3</v>
      </c>
      <c r="E1583">
        <f t="shared" si="83"/>
        <v>47</v>
      </c>
      <c r="F1583" t="s">
        <v>142</v>
      </c>
      <c r="G1583" t="s">
        <v>109</v>
      </c>
    </row>
    <row r="1584" spans="1:7" hidden="1" x14ac:dyDescent="0.25">
      <c r="A1584" t="s">
        <v>11</v>
      </c>
      <c r="B1584" t="s">
        <v>40</v>
      </c>
      <c r="C1584">
        <v>49</v>
      </c>
      <c r="D1584">
        <v>3</v>
      </c>
      <c r="E1584">
        <f t="shared" si="83"/>
        <v>46</v>
      </c>
      <c r="F1584" t="s">
        <v>142</v>
      </c>
      <c r="G1584" t="s">
        <v>109</v>
      </c>
    </row>
    <row r="1585" spans="1:7" hidden="1" x14ac:dyDescent="0.25">
      <c r="A1585" t="s">
        <v>12</v>
      </c>
      <c r="B1585" t="s">
        <v>40</v>
      </c>
      <c r="C1585">
        <v>58</v>
      </c>
      <c r="D1585">
        <v>3</v>
      </c>
      <c r="E1585">
        <f t="shared" si="83"/>
        <v>55</v>
      </c>
      <c r="F1585" t="s">
        <v>142</v>
      </c>
      <c r="G1585" t="s">
        <v>109</v>
      </c>
    </row>
    <row r="1586" spans="1:7" x14ac:dyDescent="0.25">
      <c r="A1586" t="s">
        <v>0</v>
      </c>
      <c r="B1586" t="s">
        <v>41</v>
      </c>
      <c r="C1586">
        <v>0</v>
      </c>
      <c r="D1586">
        <v>0</v>
      </c>
      <c r="E1586">
        <f>ABS(C1586-D1586)</f>
        <v>0</v>
      </c>
      <c r="F1586" t="s">
        <v>16</v>
      </c>
      <c r="G1586" t="s">
        <v>108</v>
      </c>
    </row>
    <row r="1587" spans="1:7" x14ac:dyDescent="0.25">
      <c r="A1587" t="s">
        <v>2</v>
      </c>
      <c r="B1587" t="s">
        <v>41</v>
      </c>
      <c r="C1587">
        <v>0</v>
      </c>
      <c r="D1587">
        <v>0</v>
      </c>
      <c r="E1587">
        <f t="shared" ref="E1587:E1609" si="84">ABS(C1587-D1587)</f>
        <v>0</v>
      </c>
      <c r="F1587" t="s">
        <v>16</v>
      </c>
      <c r="G1587" t="s">
        <v>108</v>
      </c>
    </row>
    <row r="1588" spans="1:7" x14ac:dyDescent="0.25">
      <c r="A1588" t="s">
        <v>3</v>
      </c>
      <c r="B1588" t="s">
        <v>41</v>
      </c>
      <c r="C1588">
        <v>0</v>
      </c>
      <c r="D1588">
        <v>0</v>
      </c>
      <c r="E1588">
        <f t="shared" si="84"/>
        <v>0</v>
      </c>
      <c r="F1588" t="s">
        <v>16</v>
      </c>
      <c r="G1588" t="s">
        <v>108</v>
      </c>
    </row>
    <row r="1589" spans="1:7" x14ac:dyDescent="0.25">
      <c r="A1589" t="s">
        <v>4</v>
      </c>
      <c r="B1589" t="s">
        <v>41</v>
      </c>
      <c r="C1589">
        <v>0</v>
      </c>
      <c r="D1589">
        <v>0</v>
      </c>
      <c r="E1589">
        <f t="shared" si="84"/>
        <v>0</v>
      </c>
      <c r="F1589" t="s">
        <v>16</v>
      </c>
      <c r="G1589" t="s">
        <v>108</v>
      </c>
    </row>
    <row r="1590" spans="1:7" x14ac:dyDescent="0.25">
      <c r="A1590" t="s">
        <v>5</v>
      </c>
      <c r="B1590" t="s">
        <v>41</v>
      </c>
      <c r="C1590">
        <v>0</v>
      </c>
      <c r="D1590">
        <v>0</v>
      </c>
      <c r="E1590">
        <f t="shared" si="84"/>
        <v>0</v>
      </c>
      <c r="F1590" t="s">
        <v>16</v>
      </c>
      <c r="G1590" t="s">
        <v>108</v>
      </c>
    </row>
    <row r="1591" spans="1:7" x14ac:dyDescent="0.25">
      <c r="A1591" t="s">
        <v>6</v>
      </c>
      <c r="B1591" t="s">
        <v>41</v>
      </c>
      <c r="C1591">
        <v>0</v>
      </c>
      <c r="D1591">
        <v>0</v>
      </c>
      <c r="E1591">
        <f t="shared" si="84"/>
        <v>0</v>
      </c>
      <c r="F1591" t="s">
        <v>16</v>
      </c>
      <c r="G1591" t="s">
        <v>108</v>
      </c>
    </row>
    <row r="1592" spans="1:7" x14ac:dyDescent="0.25">
      <c r="A1592" t="s">
        <v>7</v>
      </c>
      <c r="B1592" t="s">
        <v>41</v>
      </c>
      <c r="C1592">
        <v>0</v>
      </c>
      <c r="D1592">
        <v>0</v>
      </c>
      <c r="E1592">
        <f t="shared" si="84"/>
        <v>0</v>
      </c>
      <c r="F1592" t="s">
        <v>16</v>
      </c>
      <c r="G1592" t="s">
        <v>108</v>
      </c>
    </row>
    <row r="1593" spans="1:7" x14ac:dyDescent="0.25">
      <c r="A1593" t="s">
        <v>8</v>
      </c>
      <c r="B1593" t="s">
        <v>41</v>
      </c>
      <c r="C1593">
        <v>0</v>
      </c>
      <c r="D1593">
        <v>0</v>
      </c>
      <c r="E1593">
        <f t="shared" si="84"/>
        <v>0</v>
      </c>
      <c r="F1593" t="s">
        <v>16</v>
      </c>
      <c r="G1593" t="s">
        <v>108</v>
      </c>
    </row>
    <row r="1594" spans="1:7" x14ac:dyDescent="0.25">
      <c r="A1594" t="s">
        <v>9</v>
      </c>
      <c r="B1594" t="s">
        <v>41</v>
      </c>
      <c r="C1594">
        <v>0</v>
      </c>
      <c r="D1594">
        <v>0</v>
      </c>
      <c r="E1594">
        <f t="shared" si="84"/>
        <v>0</v>
      </c>
      <c r="F1594" t="s">
        <v>16</v>
      </c>
      <c r="G1594" t="s">
        <v>108</v>
      </c>
    </row>
    <row r="1595" spans="1:7" x14ac:dyDescent="0.25">
      <c r="A1595" t="s">
        <v>10</v>
      </c>
      <c r="B1595" t="s">
        <v>41</v>
      </c>
      <c r="C1595">
        <v>0</v>
      </c>
      <c r="D1595">
        <v>0</v>
      </c>
      <c r="E1595">
        <f t="shared" si="84"/>
        <v>0</v>
      </c>
      <c r="F1595" t="s">
        <v>16</v>
      </c>
      <c r="G1595" t="s">
        <v>108</v>
      </c>
    </row>
    <row r="1596" spans="1:7" x14ac:dyDescent="0.25">
      <c r="A1596" t="s">
        <v>11</v>
      </c>
      <c r="B1596" t="s">
        <v>41</v>
      </c>
      <c r="C1596">
        <v>0</v>
      </c>
      <c r="D1596">
        <v>0</v>
      </c>
      <c r="E1596">
        <f t="shared" si="84"/>
        <v>0</v>
      </c>
      <c r="F1596" t="s">
        <v>16</v>
      </c>
      <c r="G1596" t="s">
        <v>108</v>
      </c>
    </row>
    <row r="1597" spans="1:7" x14ac:dyDescent="0.25">
      <c r="A1597" t="s">
        <v>12</v>
      </c>
      <c r="B1597" t="s">
        <v>41</v>
      </c>
      <c r="C1597">
        <v>0</v>
      </c>
      <c r="D1597">
        <v>0</v>
      </c>
      <c r="E1597">
        <f t="shared" si="84"/>
        <v>0</v>
      </c>
      <c r="F1597" t="s">
        <v>16</v>
      </c>
      <c r="G1597" t="s">
        <v>108</v>
      </c>
    </row>
    <row r="1598" spans="1:7" hidden="1" x14ac:dyDescent="0.25">
      <c r="A1598" t="s">
        <v>0</v>
      </c>
      <c r="B1598" t="s">
        <v>41</v>
      </c>
      <c r="C1598">
        <v>0</v>
      </c>
      <c r="D1598">
        <v>0</v>
      </c>
      <c r="E1598">
        <f t="shared" si="84"/>
        <v>0</v>
      </c>
      <c r="F1598" t="s">
        <v>16</v>
      </c>
      <c r="G1598" t="s">
        <v>109</v>
      </c>
    </row>
    <row r="1599" spans="1:7" hidden="1" x14ac:dyDescent="0.25">
      <c r="A1599" t="s">
        <v>2</v>
      </c>
      <c r="B1599" t="s">
        <v>41</v>
      </c>
      <c r="C1599">
        <v>0</v>
      </c>
      <c r="D1599">
        <v>0</v>
      </c>
      <c r="E1599">
        <f t="shared" si="84"/>
        <v>0</v>
      </c>
      <c r="F1599" t="s">
        <v>16</v>
      </c>
      <c r="G1599" t="s">
        <v>109</v>
      </c>
    </row>
    <row r="1600" spans="1:7" hidden="1" x14ac:dyDescent="0.25">
      <c r="A1600" t="s">
        <v>3</v>
      </c>
      <c r="B1600" t="s">
        <v>41</v>
      </c>
      <c r="C1600">
        <v>0</v>
      </c>
      <c r="D1600">
        <v>0</v>
      </c>
      <c r="E1600">
        <f t="shared" si="84"/>
        <v>0</v>
      </c>
      <c r="F1600" t="s">
        <v>16</v>
      </c>
      <c r="G1600" t="s">
        <v>109</v>
      </c>
    </row>
    <row r="1601" spans="1:7" hidden="1" x14ac:dyDescent="0.25">
      <c r="A1601" t="s">
        <v>4</v>
      </c>
      <c r="B1601" t="s">
        <v>41</v>
      </c>
      <c r="C1601">
        <v>0</v>
      </c>
      <c r="D1601">
        <v>0</v>
      </c>
      <c r="E1601">
        <f t="shared" si="84"/>
        <v>0</v>
      </c>
      <c r="F1601" t="s">
        <v>16</v>
      </c>
      <c r="G1601" t="s">
        <v>109</v>
      </c>
    </row>
    <row r="1602" spans="1:7" hidden="1" x14ac:dyDescent="0.25">
      <c r="A1602" t="s">
        <v>5</v>
      </c>
      <c r="B1602" t="s">
        <v>41</v>
      </c>
      <c r="C1602">
        <v>0</v>
      </c>
      <c r="D1602">
        <v>19</v>
      </c>
      <c r="E1602">
        <f t="shared" si="84"/>
        <v>19</v>
      </c>
      <c r="F1602" t="s">
        <v>16</v>
      </c>
      <c r="G1602" t="s">
        <v>109</v>
      </c>
    </row>
    <row r="1603" spans="1:7" hidden="1" x14ac:dyDescent="0.25">
      <c r="A1603" t="s">
        <v>6</v>
      </c>
      <c r="B1603" t="s">
        <v>41</v>
      </c>
      <c r="C1603">
        <v>0</v>
      </c>
      <c r="D1603">
        <v>0</v>
      </c>
      <c r="E1603">
        <f t="shared" si="84"/>
        <v>0</v>
      </c>
      <c r="F1603" t="s">
        <v>16</v>
      </c>
      <c r="G1603" t="s">
        <v>109</v>
      </c>
    </row>
    <row r="1604" spans="1:7" hidden="1" x14ac:dyDescent="0.25">
      <c r="A1604" t="s">
        <v>7</v>
      </c>
      <c r="B1604" t="s">
        <v>41</v>
      </c>
      <c r="C1604">
        <v>0</v>
      </c>
      <c r="D1604">
        <v>0</v>
      </c>
      <c r="E1604">
        <f t="shared" si="84"/>
        <v>0</v>
      </c>
      <c r="F1604" t="s">
        <v>16</v>
      </c>
      <c r="G1604" t="s">
        <v>109</v>
      </c>
    </row>
    <row r="1605" spans="1:7" hidden="1" x14ac:dyDescent="0.25">
      <c r="A1605" t="s">
        <v>8</v>
      </c>
      <c r="B1605" t="s">
        <v>41</v>
      </c>
      <c r="C1605">
        <v>0</v>
      </c>
      <c r="D1605">
        <v>0</v>
      </c>
      <c r="E1605">
        <f t="shared" si="84"/>
        <v>0</v>
      </c>
      <c r="F1605" t="s">
        <v>16</v>
      </c>
      <c r="G1605" t="s">
        <v>109</v>
      </c>
    </row>
    <row r="1606" spans="1:7" hidden="1" x14ac:dyDescent="0.25">
      <c r="A1606" t="s">
        <v>9</v>
      </c>
      <c r="B1606" t="s">
        <v>41</v>
      </c>
      <c r="C1606">
        <v>0</v>
      </c>
      <c r="D1606">
        <v>0</v>
      </c>
      <c r="E1606">
        <f t="shared" si="84"/>
        <v>0</v>
      </c>
      <c r="F1606" t="s">
        <v>16</v>
      </c>
      <c r="G1606" t="s">
        <v>109</v>
      </c>
    </row>
    <row r="1607" spans="1:7" hidden="1" x14ac:dyDescent="0.25">
      <c r="A1607" t="s">
        <v>10</v>
      </c>
      <c r="B1607" t="s">
        <v>41</v>
      </c>
      <c r="C1607">
        <v>0</v>
      </c>
      <c r="D1607">
        <v>0</v>
      </c>
      <c r="E1607">
        <f t="shared" si="84"/>
        <v>0</v>
      </c>
      <c r="F1607" t="s">
        <v>16</v>
      </c>
      <c r="G1607" t="s">
        <v>109</v>
      </c>
    </row>
    <row r="1608" spans="1:7" hidden="1" x14ac:dyDescent="0.25">
      <c r="A1608" t="s">
        <v>11</v>
      </c>
      <c r="B1608" t="s">
        <v>41</v>
      </c>
      <c r="C1608">
        <v>0</v>
      </c>
      <c r="D1608">
        <v>0</v>
      </c>
      <c r="E1608">
        <f t="shared" si="84"/>
        <v>0</v>
      </c>
      <c r="F1608" t="s">
        <v>16</v>
      </c>
      <c r="G1608" t="s">
        <v>109</v>
      </c>
    </row>
    <row r="1609" spans="1:7" hidden="1" x14ac:dyDescent="0.25">
      <c r="A1609" t="s">
        <v>12</v>
      </c>
      <c r="B1609" t="s">
        <v>41</v>
      </c>
      <c r="C1609">
        <v>0</v>
      </c>
      <c r="D1609">
        <v>0</v>
      </c>
      <c r="E1609">
        <f t="shared" si="84"/>
        <v>0</v>
      </c>
      <c r="F1609" t="s">
        <v>16</v>
      </c>
      <c r="G1609" t="s">
        <v>109</v>
      </c>
    </row>
    <row r="1610" spans="1:7" hidden="1" x14ac:dyDescent="0.25">
      <c r="A1610" t="s">
        <v>0</v>
      </c>
      <c r="B1610" t="s">
        <v>41</v>
      </c>
      <c r="C1610">
        <v>67</v>
      </c>
      <c r="D1610">
        <v>0</v>
      </c>
      <c r="E1610">
        <f>ABS(C1610-D1610)</f>
        <v>67</v>
      </c>
      <c r="F1610" t="s">
        <v>15</v>
      </c>
      <c r="G1610" t="s">
        <v>108</v>
      </c>
    </row>
    <row r="1611" spans="1:7" hidden="1" x14ac:dyDescent="0.25">
      <c r="A1611" t="s">
        <v>2</v>
      </c>
      <c r="B1611" t="s">
        <v>41</v>
      </c>
      <c r="C1611">
        <v>75</v>
      </c>
      <c r="D1611">
        <v>0</v>
      </c>
      <c r="E1611">
        <f t="shared" ref="E1611:E1633" si="85">ABS(C1611-D1611)</f>
        <v>75</v>
      </c>
      <c r="F1611" t="s">
        <v>15</v>
      </c>
      <c r="G1611" t="s">
        <v>108</v>
      </c>
    </row>
    <row r="1612" spans="1:7" hidden="1" x14ac:dyDescent="0.25">
      <c r="A1612" t="s">
        <v>3</v>
      </c>
      <c r="B1612" t="s">
        <v>41</v>
      </c>
      <c r="C1612">
        <v>87</v>
      </c>
      <c r="D1612">
        <v>0</v>
      </c>
      <c r="E1612">
        <f t="shared" si="85"/>
        <v>87</v>
      </c>
      <c r="F1612" t="s">
        <v>15</v>
      </c>
      <c r="G1612" t="s">
        <v>108</v>
      </c>
    </row>
    <row r="1613" spans="1:7" hidden="1" x14ac:dyDescent="0.25">
      <c r="A1613" t="s">
        <v>4</v>
      </c>
      <c r="B1613" t="s">
        <v>41</v>
      </c>
      <c r="C1613">
        <v>76</v>
      </c>
      <c r="D1613">
        <v>0</v>
      </c>
      <c r="E1613">
        <f t="shared" si="85"/>
        <v>76</v>
      </c>
      <c r="F1613" t="s">
        <v>15</v>
      </c>
      <c r="G1613" t="s">
        <v>108</v>
      </c>
    </row>
    <row r="1614" spans="1:7" hidden="1" x14ac:dyDescent="0.25">
      <c r="A1614" t="s">
        <v>5</v>
      </c>
      <c r="B1614" t="s">
        <v>41</v>
      </c>
      <c r="C1614">
        <v>68</v>
      </c>
      <c r="D1614">
        <v>19</v>
      </c>
      <c r="E1614">
        <f t="shared" si="85"/>
        <v>49</v>
      </c>
      <c r="F1614" t="s">
        <v>15</v>
      </c>
      <c r="G1614" t="s">
        <v>108</v>
      </c>
    </row>
    <row r="1615" spans="1:7" hidden="1" x14ac:dyDescent="0.25">
      <c r="A1615" t="s">
        <v>6</v>
      </c>
      <c r="B1615" t="s">
        <v>41</v>
      </c>
      <c r="C1615">
        <v>78</v>
      </c>
      <c r="D1615">
        <v>0</v>
      </c>
      <c r="E1615">
        <f t="shared" si="85"/>
        <v>78</v>
      </c>
      <c r="F1615" t="s">
        <v>15</v>
      </c>
      <c r="G1615" t="s">
        <v>108</v>
      </c>
    </row>
    <row r="1616" spans="1:7" hidden="1" x14ac:dyDescent="0.25">
      <c r="A1616" t="s">
        <v>7</v>
      </c>
      <c r="B1616" t="s">
        <v>41</v>
      </c>
      <c r="C1616">
        <v>69</v>
      </c>
      <c r="D1616">
        <v>0</v>
      </c>
      <c r="E1616">
        <f t="shared" si="85"/>
        <v>69</v>
      </c>
      <c r="F1616" t="s">
        <v>15</v>
      </c>
      <c r="G1616" t="s">
        <v>108</v>
      </c>
    </row>
    <row r="1617" spans="1:7" hidden="1" x14ac:dyDescent="0.25">
      <c r="A1617" t="s">
        <v>8</v>
      </c>
      <c r="B1617" t="s">
        <v>41</v>
      </c>
      <c r="C1617">
        <v>63</v>
      </c>
      <c r="D1617">
        <v>0</v>
      </c>
      <c r="E1617">
        <f t="shared" si="85"/>
        <v>63</v>
      </c>
      <c r="F1617" t="s">
        <v>15</v>
      </c>
      <c r="G1617" t="s">
        <v>108</v>
      </c>
    </row>
    <row r="1618" spans="1:7" hidden="1" x14ac:dyDescent="0.25">
      <c r="A1618" t="s">
        <v>9</v>
      </c>
      <c r="B1618" t="s">
        <v>41</v>
      </c>
      <c r="C1618">
        <v>81</v>
      </c>
      <c r="D1618">
        <v>0</v>
      </c>
      <c r="E1618">
        <f t="shared" si="85"/>
        <v>81</v>
      </c>
      <c r="F1618" t="s">
        <v>15</v>
      </c>
      <c r="G1618" t="s">
        <v>108</v>
      </c>
    </row>
    <row r="1619" spans="1:7" hidden="1" x14ac:dyDescent="0.25">
      <c r="A1619" t="s">
        <v>10</v>
      </c>
      <c r="B1619" t="s">
        <v>41</v>
      </c>
      <c r="C1619">
        <v>87</v>
      </c>
      <c r="D1619">
        <v>0</v>
      </c>
      <c r="E1619">
        <f t="shared" si="85"/>
        <v>87</v>
      </c>
      <c r="F1619" t="s">
        <v>15</v>
      </c>
      <c r="G1619" t="s">
        <v>108</v>
      </c>
    </row>
    <row r="1620" spans="1:7" hidden="1" x14ac:dyDescent="0.25">
      <c r="A1620" t="s">
        <v>11</v>
      </c>
      <c r="B1620" t="s">
        <v>41</v>
      </c>
      <c r="C1620">
        <v>83</v>
      </c>
      <c r="D1620">
        <v>0</v>
      </c>
      <c r="E1620">
        <f t="shared" si="85"/>
        <v>83</v>
      </c>
      <c r="F1620" t="s">
        <v>15</v>
      </c>
      <c r="G1620" t="s">
        <v>108</v>
      </c>
    </row>
    <row r="1621" spans="1:7" hidden="1" x14ac:dyDescent="0.25">
      <c r="A1621" t="s">
        <v>12</v>
      </c>
      <c r="B1621" t="s">
        <v>41</v>
      </c>
      <c r="C1621">
        <v>80</v>
      </c>
      <c r="D1621">
        <v>0</v>
      </c>
      <c r="E1621">
        <f t="shared" si="85"/>
        <v>80</v>
      </c>
      <c r="F1621" t="s">
        <v>15</v>
      </c>
      <c r="G1621" t="s">
        <v>108</v>
      </c>
    </row>
    <row r="1622" spans="1:7" hidden="1" x14ac:dyDescent="0.25">
      <c r="A1622" t="s">
        <v>0</v>
      </c>
      <c r="B1622" t="s">
        <v>41</v>
      </c>
      <c r="C1622">
        <v>67</v>
      </c>
      <c r="D1622">
        <v>0</v>
      </c>
      <c r="E1622">
        <f t="shared" si="85"/>
        <v>67</v>
      </c>
      <c r="F1622" t="s">
        <v>15</v>
      </c>
      <c r="G1622" t="s">
        <v>109</v>
      </c>
    </row>
    <row r="1623" spans="1:7" hidden="1" x14ac:dyDescent="0.25">
      <c r="A1623" t="s">
        <v>2</v>
      </c>
      <c r="B1623" t="s">
        <v>41</v>
      </c>
      <c r="C1623">
        <v>75</v>
      </c>
      <c r="D1623">
        <v>0</v>
      </c>
      <c r="E1623">
        <f t="shared" si="85"/>
        <v>75</v>
      </c>
      <c r="F1623" t="s">
        <v>15</v>
      </c>
      <c r="G1623" t="s">
        <v>109</v>
      </c>
    </row>
    <row r="1624" spans="1:7" hidden="1" x14ac:dyDescent="0.25">
      <c r="A1624" t="s">
        <v>3</v>
      </c>
      <c r="B1624" t="s">
        <v>41</v>
      </c>
      <c r="C1624">
        <v>87</v>
      </c>
      <c r="D1624">
        <v>0</v>
      </c>
      <c r="E1624">
        <f t="shared" si="85"/>
        <v>87</v>
      </c>
      <c r="F1624" t="s">
        <v>15</v>
      </c>
      <c r="G1624" t="s">
        <v>109</v>
      </c>
    </row>
    <row r="1625" spans="1:7" hidden="1" x14ac:dyDescent="0.25">
      <c r="A1625" t="s">
        <v>4</v>
      </c>
      <c r="B1625" t="s">
        <v>41</v>
      </c>
      <c r="C1625">
        <v>76</v>
      </c>
      <c r="D1625">
        <v>0</v>
      </c>
      <c r="E1625">
        <f t="shared" si="85"/>
        <v>76</v>
      </c>
      <c r="F1625" t="s">
        <v>15</v>
      </c>
      <c r="G1625" t="s">
        <v>109</v>
      </c>
    </row>
    <row r="1626" spans="1:7" hidden="1" x14ac:dyDescent="0.25">
      <c r="A1626" t="s">
        <v>5</v>
      </c>
      <c r="B1626" t="s">
        <v>41</v>
      </c>
      <c r="C1626">
        <v>68</v>
      </c>
      <c r="D1626">
        <v>19</v>
      </c>
      <c r="E1626">
        <f t="shared" si="85"/>
        <v>49</v>
      </c>
      <c r="F1626" t="s">
        <v>15</v>
      </c>
      <c r="G1626" t="s">
        <v>109</v>
      </c>
    </row>
    <row r="1627" spans="1:7" hidden="1" x14ac:dyDescent="0.25">
      <c r="A1627" t="s">
        <v>6</v>
      </c>
      <c r="B1627" t="s">
        <v>41</v>
      </c>
      <c r="C1627">
        <v>78</v>
      </c>
      <c r="D1627">
        <v>0</v>
      </c>
      <c r="E1627">
        <f t="shared" si="85"/>
        <v>78</v>
      </c>
      <c r="F1627" t="s">
        <v>15</v>
      </c>
      <c r="G1627" t="s">
        <v>109</v>
      </c>
    </row>
    <row r="1628" spans="1:7" hidden="1" x14ac:dyDescent="0.25">
      <c r="A1628" t="s">
        <v>7</v>
      </c>
      <c r="B1628" t="s">
        <v>41</v>
      </c>
      <c r="C1628">
        <v>69</v>
      </c>
      <c r="D1628">
        <v>0</v>
      </c>
      <c r="E1628">
        <f t="shared" si="85"/>
        <v>69</v>
      </c>
      <c r="F1628" t="s">
        <v>15</v>
      </c>
      <c r="G1628" t="s">
        <v>109</v>
      </c>
    </row>
    <row r="1629" spans="1:7" hidden="1" x14ac:dyDescent="0.25">
      <c r="A1629" t="s">
        <v>8</v>
      </c>
      <c r="B1629" t="s">
        <v>41</v>
      </c>
      <c r="C1629">
        <v>63</v>
      </c>
      <c r="D1629">
        <v>0</v>
      </c>
      <c r="E1629">
        <f t="shared" si="85"/>
        <v>63</v>
      </c>
      <c r="F1629" t="s">
        <v>15</v>
      </c>
      <c r="G1629" t="s">
        <v>109</v>
      </c>
    </row>
    <row r="1630" spans="1:7" hidden="1" x14ac:dyDescent="0.25">
      <c r="A1630" t="s">
        <v>9</v>
      </c>
      <c r="B1630" t="s">
        <v>41</v>
      </c>
      <c r="C1630">
        <v>81</v>
      </c>
      <c r="D1630">
        <v>0</v>
      </c>
      <c r="E1630">
        <f t="shared" si="85"/>
        <v>81</v>
      </c>
      <c r="F1630" t="s">
        <v>15</v>
      </c>
      <c r="G1630" t="s">
        <v>109</v>
      </c>
    </row>
    <row r="1631" spans="1:7" hidden="1" x14ac:dyDescent="0.25">
      <c r="A1631" t="s">
        <v>10</v>
      </c>
      <c r="B1631" t="s">
        <v>41</v>
      </c>
      <c r="C1631">
        <v>87</v>
      </c>
      <c r="D1631">
        <v>0</v>
      </c>
      <c r="E1631">
        <f t="shared" si="85"/>
        <v>87</v>
      </c>
      <c r="F1631" t="s">
        <v>15</v>
      </c>
      <c r="G1631" t="s">
        <v>109</v>
      </c>
    </row>
    <row r="1632" spans="1:7" hidden="1" x14ac:dyDescent="0.25">
      <c r="A1632" t="s">
        <v>11</v>
      </c>
      <c r="B1632" t="s">
        <v>41</v>
      </c>
      <c r="C1632">
        <v>83</v>
      </c>
      <c r="D1632">
        <v>0</v>
      </c>
      <c r="E1632">
        <f t="shared" si="85"/>
        <v>83</v>
      </c>
      <c r="F1632" t="s">
        <v>15</v>
      </c>
      <c r="G1632" t="s">
        <v>109</v>
      </c>
    </row>
    <row r="1633" spans="1:7" hidden="1" x14ac:dyDescent="0.25">
      <c r="A1633" t="s">
        <v>12</v>
      </c>
      <c r="B1633" t="s">
        <v>41</v>
      </c>
      <c r="C1633">
        <v>80</v>
      </c>
      <c r="D1633">
        <v>0</v>
      </c>
      <c r="E1633">
        <f t="shared" si="85"/>
        <v>80</v>
      </c>
      <c r="F1633" t="s">
        <v>15</v>
      </c>
      <c r="G1633" t="s">
        <v>109</v>
      </c>
    </row>
    <row r="1634" spans="1:7" hidden="1" x14ac:dyDescent="0.25">
      <c r="A1634" t="s">
        <v>0</v>
      </c>
      <c r="B1634" t="s">
        <v>41</v>
      </c>
      <c r="C1634">
        <v>67</v>
      </c>
      <c r="D1634">
        <v>0</v>
      </c>
      <c r="E1634">
        <f>ABS(C1634-D1634)</f>
        <v>67</v>
      </c>
      <c r="F1634" t="s">
        <v>142</v>
      </c>
      <c r="G1634" t="s">
        <v>108</v>
      </c>
    </row>
    <row r="1635" spans="1:7" hidden="1" x14ac:dyDescent="0.25">
      <c r="A1635" t="s">
        <v>2</v>
      </c>
      <c r="B1635" t="s">
        <v>41</v>
      </c>
      <c r="C1635">
        <v>75</v>
      </c>
      <c r="D1635">
        <v>0</v>
      </c>
      <c r="E1635">
        <f t="shared" ref="E1635:E1657" si="86">ABS(C1635-D1635)</f>
        <v>75</v>
      </c>
      <c r="F1635" t="s">
        <v>142</v>
      </c>
      <c r="G1635" t="s">
        <v>108</v>
      </c>
    </row>
    <row r="1636" spans="1:7" hidden="1" x14ac:dyDescent="0.25">
      <c r="A1636" t="s">
        <v>3</v>
      </c>
      <c r="B1636" t="s">
        <v>41</v>
      </c>
      <c r="C1636">
        <v>87</v>
      </c>
      <c r="D1636">
        <v>0</v>
      </c>
      <c r="E1636">
        <f t="shared" si="86"/>
        <v>87</v>
      </c>
      <c r="F1636" t="s">
        <v>142</v>
      </c>
      <c r="G1636" t="s">
        <v>108</v>
      </c>
    </row>
    <row r="1637" spans="1:7" hidden="1" x14ac:dyDescent="0.25">
      <c r="A1637" t="s">
        <v>4</v>
      </c>
      <c r="B1637" t="s">
        <v>41</v>
      </c>
      <c r="C1637">
        <v>76</v>
      </c>
      <c r="D1637">
        <v>0</v>
      </c>
      <c r="E1637">
        <f t="shared" si="86"/>
        <v>76</v>
      </c>
      <c r="F1637" t="s">
        <v>142</v>
      </c>
      <c r="G1637" t="s">
        <v>108</v>
      </c>
    </row>
    <row r="1638" spans="1:7" hidden="1" x14ac:dyDescent="0.25">
      <c r="A1638" t="s">
        <v>5</v>
      </c>
      <c r="B1638" t="s">
        <v>41</v>
      </c>
      <c r="C1638">
        <v>68</v>
      </c>
      <c r="D1638">
        <v>19</v>
      </c>
      <c r="E1638">
        <f t="shared" si="86"/>
        <v>49</v>
      </c>
      <c r="F1638" t="s">
        <v>142</v>
      </c>
      <c r="G1638" t="s">
        <v>108</v>
      </c>
    </row>
    <row r="1639" spans="1:7" hidden="1" x14ac:dyDescent="0.25">
      <c r="A1639" t="s">
        <v>6</v>
      </c>
      <c r="B1639" t="s">
        <v>41</v>
      </c>
      <c r="C1639">
        <v>78</v>
      </c>
      <c r="D1639">
        <v>0</v>
      </c>
      <c r="E1639">
        <f t="shared" si="86"/>
        <v>78</v>
      </c>
      <c r="F1639" t="s">
        <v>142</v>
      </c>
      <c r="G1639" t="s">
        <v>108</v>
      </c>
    </row>
    <row r="1640" spans="1:7" hidden="1" x14ac:dyDescent="0.25">
      <c r="A1640" t="s">
        <v>7</v>
      </c>
      <c r="B1640" t="s">
        <v>41</v>
      </c>
      <c r="C1640">
        <v>69</v>
      </c>
      <c r="D1640">
        <v>0</v>
      </c>
      <c r="E1640">
        <f t="shared" si="86"/>
        <v>69</v>
      </c>
      <c r="F1640" t="s">
        <v>142</v>
      </c>
      <c r="G1640" t="s">
        <v>108</v>
      </c>
    </row>
    <row r="1641" spans="1:7" hidden="1" x14ac:dyDescent="0.25">
      <c r="A1641" t="s">
        <v>8</v>
      </c>
      <c r="B1641" t="s">
        <v>41</v>
      </c>
      <c r="C1641">
        <v>63</v>
      </c>
      <c r="D1641">
        <v>0</v>
      </c>
      <c r="E1641">
        <f t="shared" si="86"/>
        <v>63</v>
      </c>
      <c r="F1641" t="s">
        <v>142</v>
      </c>
      <c r="G1641" t="s">
        <v>108</v>
      </c>
    </row>
    <row r="1642" spans="1:7" hidden="1" x14ac:dyDescent="0.25">
      <c r="A1642" t="s">
        <v>9</v>
      </c>
      <c r="B1642" t="s">
        <v>41</v>
      </c>
      <c r="C1642">
        <v>81</v>
      </c>
      <c r="D1642">
        <v>0</v>
      </c>
      <c r="E1642">
        <f t="shared" si="86"/>
        <v>81</v>
      </c>
      <c r="F1642" t="s">
        <v>142</v>
      </c>
      <c r="G1642" t="s">
        <v>108</v>
      </c>
    </row>
    <row r="1643" spans="1:7" hidden="1" x14ac:dyDescent="0.25">
      <c r="A1643" t="s">
        <v>10</v>
      </c>
      <c r="B1643" t="s">
        <v>41</v>
      </c>
      <c r="C1643">
        <v>87</v>
      </c>
      <c r="D1643">
        <v>0</v>
      </c>
      <c r="E1643">
        <f t="shared" si="86"/>
        <v>87</v>
      </c>
      <c r="F1643" t="s">
        <v>142</v>
      </c>
      <c r="G1643" t="s">
        <v>108</v>
      </c>
    </row>
    <row r="1644" spans="1:7" hidden="1" x14ac:dyDescent="0.25">
      <c r="A1644" t="s">
        <v>11</v>
      </c>
      <c r="B1644" t="s">
        <v>41</v>
      </c>
      <c r="C1644">
        <v>83</v>
      </c>
      <c r="D1644">
        <v>0</v>
      </c>
      <c r="E1644">
        <f t="shared" si="86"/>
        <v>83</v>
      </c>
      <c r="F1644" t="s">
        <v>142</v>
      </c>
      <c r="G1644" t="s">
        <v>108</v>
      </c>
    </row>
    <row r="1645" spans="1:7" hidden="1" x14ac:dyDescent="0.25">
      <c r="A1645" t="s">
        <v>12</v>
      </c>
      <c r="B1645" t="s">
        <v>41</v>
      </c>
      <c r="C1645">
        <v>80</v>
      </c>
      <c r="D1645">
        <v>0</v>
      </c>
      <c r="E1645">
        <f t="shared" si="86"/>
        <v>80</v>
      </c>
      <c r="F1645" t="s">
        <v>142</v>
      </c>
      <c r="G1645" t="s">
        <v>108</v>
      </c>
    </row>
    <row r="1646" spans="1:7" hidden="1" x14ac:dyDescent="0.25">
      <c r="A1646" t="s">
        <v>0</v>
      </c>
      <c r="B1646" t="s">
        <v>41</v>
      </c>
      <c r="C1646">
        <v>67</v>
      </c>
      <c r="D1646">
        <v>0</v>
      </c>
      <c r="E1646">
        <f t="shared" si="86"/>
        <v>67</v>
      </c>
      <c r="F1646" t="s">
        <v>142</v>
      </c>
      <c r="G1646" t="s">
        <v>109</v>
      </c>
    </row>
    <row r="1647" spans="1:7" hidden="1" x14ac:dyDescent="0.25">
      <c r="A1647" t="s">
        <v>2</v>
      </c>
      <c r="B1647" t="s">
        <v>41</v>
      </c>
      <c r="C1647">
        <v>75</v>
      </c>
      <c r="D1647">
        <v>0</v>
      </c>
      <c r="E1647">
        <f t="shared" si="86"/>
        <v>75</v>
      </c>
      <c r="F1647" t="s">
        <v>142</v>
      </c>
      <c r="G1647" t="s">
        <v>109</v>
      </c>
    </row>
    <row r="1648" spans="1:7" hidden="1" x14ac:dyDescent="0.25">
      <c r="A1648" t="s">
        <v>3</v>
      </c>
      <c r="B1648" t="s">
        <v>41</v>
      </c>
      <c r="C1648">
        <v>87</v>
      </c>
      <c r="D1648">
        <v>0</v>
      </c>
      <c r="E1648">
        <f t="shared" si="86"/>
        <v>87</v>
      </c>
      <c r="F1648" t="s">
        <v>142</v>
      </c>
      <c r="G1648" t="s">
        <v>109</v>
      </c>
    </row>
    <row r="1649" spans="1:7" hidden="1" x14ac:dyDescent="0.25">
      <c r="A1649" t="s">
        <v>4</v>
      </c>
      <c r="B1649" t="s">
        <v>41</v>
      </c>
      <c r="C1649">
        <v>76</v>
      </c>
      <c r="D1649">
        <v>0</v>
      </c>
      <c r="E1649">
        <f t="shared" si="86"/>
        <v>76</v>
      </c>
      <c r="F1649" t="s">
        <v>142</v>
      </c>
      <c r="G1649" t="s">
        <v>109</v>
      </c>
    </row>
    <row r="1650" spans="1:7" hidden="1" x14ac:dyDescent="0.25">
      <c r="A1650" t="s">
        <v>5</v>
      </c>
      <c r="B1650" t="s">
        <v>41</v>
      </c>
      <c r="C1650">
        <v>68</v>
      </c>
      <c r="D1650">
        <v>19</v>
      </c>
      <c r="E1650">
        <f t="shared" si="86"/>
        <v>49</v>
      </c>
      <c r="F1650" t="s">
        <v>142</v>
      </c>
      <c r="G1650" t="s">
        <v>109</v>
      </c>
    </row>
    <row r="1651" spans="1:7" hidden="1" x14ac:dyDescent="0.25">
      <c r="A1651" t="s">
        <v>6</v>
      </c>
      <c r="B1651" t="s">
        <v>41</v>
      </c>
      <c r="C1651">
        <v>78</v>
      </c>
      <c r="D1651">
        <v>0</v>
      </c>
      <c r="E1651">
        <f t="shared" si="86"/>
        <v>78</v>
      </c>
      <c r="F1651" t="s">
        <v>142</v>
      </c>
      <c r="G1651" t="s">
        <v>109</v>
      </c>
    </row>
    <row r="1652" spans="1:7" hidden="1" x14ac:dyDescent="0.25">
      <c r="A1652" t="s">
        <v>7</v>
      </c>
      <c r="B1652" t="s">
        <v>41</v>
      </c>
      <c r="C1652">
        <v>69</v>
      </c>
      <c r="D1652">
        <v>0</v>
      </c>
      <c r="E1652">
        <f t="shared" si="86"/>
        <v>69</v>
      </c>
      <c r="F1652" t="s">
        <v>142</v>
      </c>
      <c r="G1652" t="s">
        <v>109</v>
      </c>
    </row>
    <row r="1653" spans="1:7" hidden="1" x14ac:dyDescent="0.25">
      <c r="A1653" t="s">
        <v>8</v>
      </c>
      <c r="B1653" t="s">
        <v>41</v>
      </c>
      <c r="C1653">
        <v>63</v>
      </c>
      <c r="D1653">
        <v>0</v>
      </c>
      <c r="E1653">
        <f t="shared" si="86"/>
        <v>63</v>
      </c>
      <c r="F1653" t="s">
        <v>142</v>
      </c>
      <c r="G1653" t="s">
        <v>109</v>
      </c>
    </row>
    <row r="1654" spans="1:7" hidden="1" x14ac:dyDescent="0.25">
      <c r="A1654" t="s">
        <v>9</v>
      </c>
      <c r="B1654" t="s">
        <v>41</v>
      </c>
      <c r="C1654">
        <v>81</v>
      </c>
      <c r="D1654">
        <v>0</v>
      </c>
      <c r="E1654">
        <f t="shared" si="86"/>
        <v>81</v>
      </c>
      <c r="F1654" t="s">
        <v>142</v>
      </c>
      <c r="G1654" t="s">
        <v>109</v>
      </c>
    </row>
    <row r="1655" spans="1:7" hidden="1" x14ac:dyDescent="0.25">
      <c r="A1655" t="s">
        <v>10</v>
      </c>
      <c r="B1655" t="s">
        <v>41</v>
      </c>
      <c r="C1655">
        <v>87</v>
      </c>
      <c r="D1655">
        <v>0</v>
      </c>
      <c r="E1655">
        <f t="shared" si="86"/>
        <v>87</v>
      </c>
      <c r="F1655" t="s">
        <v>142</v>
      </c>
      <c r="G1655" t="s">
        <v>109</v>
      </c>
    </row>
    <row r="1656" spans="1:7" hidden="1" x14ac:dyDescent="0.25">
      <c r="A1656" t="s">
        <v>11</v>
      </c>
      <c r="B1656" t="s">
        <v>41</v>
      </c>
      <c r="C1656">
        <v>83</v>
      </c>
      <c r="D1656">
        <v>0</v>
      </c>
      <c r="E1656">
        <f t="shared" si="86"/>
        <v>83</v>
      </c>
      <c r="F1656" t="s">
        <v>142</v>
      </c>
      <c r="G1656" t="s">
        <v>109</v>
      </c>
    </row>
    <row r="1657" spans="1:7" hidden="1" x14ac:dyDescent="0.25">
      <c r="A1657" t="s">
        <v>12</v>
      </c>
      <c r="B1657" t="s">
        <v>41</v>
      </c>
      <c r="C1657">
        <v>80</v>
      </c>
      <c r="D1657">
        <v>0</v>
      </c>
      <c r="E1657">
        <f t="shared" si="86"/>
        <v>80</v>
      </c>
      <c r="F1657" t="s">
        <v>142</v>
      </c>
      <c r="G1657" t="s">
        <v>109</v>
      </c>
    </row>
    <row r="1658" spans="1:7" x14ac:dyDescent="0.25">
      <c r="A1658" t="s">
        <v>4</v>
      </c>
      <c r="B1658" t="s">
        <v>42</v>
      </c>
      <c r="C1658">
        <v>61</v>
      </c>
      <c r="D1658">
        <v>298</v>
      </c>
      <c r="E1658">
        <f t="shared" ref="E1658:E1669" si="87">ABS(C1658-D1658)</f>
        <v>237</v>
      </c>
      <c r="F1658" t="s">
        <v>16</v>
      </c>
      <c r="G1658" t="s">
        <v>108</v>
      </c>
    </row>
    <row r="1659" spans="1:7" x14ac:dyDescent="0.25">
      <c r="A1659" t="s">
        <v>8</v>
      </c>
      <c r="B1659" t="s">
        <v>42</v>
      </c>
      <c r="C1659">
        <v>63</v>
      </c>
      <c r="D1659">
        <v>509</v>
      </c>
      <c r="E1659">
        <f t="shared" si="87"/>
        <v>446</v>
      </c>
      <c r="F1659" t="s">
        <v>16</v>
      </c>
      <c r="G1659" t="s">
        <v>108</v>
      </c>
    </row>
    <row r="1660" spans="1:7" x14ac:dyDescent="0.25">
      <c r="A1660" t="s">
        <v>12</v>
      </c>
      <c r="B1660" t="s">
        <v>42</v>
      </c>
      <c r="C1660">
        <v>53</v>
      </c>
      <c r="D1660">
        <v>297</v>
      </c>
      <c r="E1660">
        <f t="shared" si="87"/>
        <v>244</v>
      </c>
      <c r="F1660" t="s">
        <v>16</v>
      </c>
      <c r="G1660" t="s">
        <v>108</v>
      </c>
    </row>
    <row r="1661" spans="1:7" x14ac:dyDescent="0.25">
      <c r="A1661" t="s">
        <v>2</v>
      </c>
      <c r="B1661" t="s">
        <v>42</v>
      </c>
      <c r="C1661">
        <v>51</v>
      </c>
      <c r="D1661">
        <v>371</v>
      </c>
      <c r="E1661">
        <f t="shared" si="87"/>
        <v>320</v>
      </c>
      <c r="F1661" t="s">
        <v>16</v>
      </c>
      <c r="G1661" t="s">
        <v>108</v>
      </c>
    </row>
    <row r="1662" spans="1:7" x14ac:dyDescent="0.25">
      <c r="A1662" t="s">
        <v>0</v>
      </c>
      <c r="B1662" t="s">
        <v>42</v>
      </c>
      <c r="C1662">
        <v>49</v>
      </c>
      <c r="D1662">
        <v>251</v>
      </c>
      <c r="E1662">
        <f t="shared" si="87"/>
        <v>202</v>
      </c>
      <c r="F1662" t="s">
        <v>16</v>
      </c>
      <c r="G1662" t="s">
        <v>108</v>
      </c>
    </row>
    <row r="1663" spans="1:7" x14ac:dyDescent="0.25">
      <c r="A1663" t="s">
        <v>7</v>
      </c>
      <c r="B1663" t="s">
        <v>42</v>
      </c>
      <c r="C1663">
        <v>41</v>
      </c>
      <c r="D1663">
        <v>669</v>
      </c>
      <c r="E1663">
        <f t="shared" si="87"/>
        <v>628</v>
      </c>
      <c r="F1663" t="s">
        <v>16</v>
      </c>
      <c r="G1663" t="s">
        <v>108</v>
      </c>
    </row>
    <row r="1664" spans="1:7" x14ac:dyDescent="0.25">
      <c r="A1664" t="s">
        <v>6</v>
      </c>
      <c r="B1664" t="s">
        <v>42</v>
      </c>
      <c r="C1664">
        <v>41</v>
      </c>
      <c r="D1664">
        <v>345</v>
      </c>
      <c r="E1664">
        <f t="shared" si="87"/>
        <v>304</v>
      </c>
      <c r="F1664" t="s">
        <v>16</v>
      </c>
      <c r="G1664" t="s">
        <v>108</v>
      </c>
    </row>
    <row r="1665" spans="1:7" x14ac:dyDescent="0.25">
      <c r="A1665" t="s">
        <v>3</v>
      </c>
      <c r="B1665" t="s">
        <v>42</v>
      </c>
      <c r="C1665">
        <v>58</v>
      </c>
      <c r="D1665">
        <v>488</v>
      </c>
      <c r="E1665">
        <f t="shared" si="87"/>
        <v>430</v>
      </c>
      <c r="F1665" t="s">
        <v>16</v>
      </c>
      <c r="G1665" t="s">
        <v>108</v>
      </c>
    </row>
    <row r="1666" spans="1:7" x14ac:dyDescent="0.25">
      <c r="A1666" t="s">
        <v>5</v>
      </c>
      <c r="B1666" t="s">
        <v>42</v>
      </c>
      <c r="C1666">
        <v>50</v>
      </c>
      <c r="D1666">
        <v>361</v>
      </c>
      <c r="E1666">
        <f t="shared" si="87"/>
        <v>311</v>
      </c>
      <c r="F1666" t="s">
        <v>16</v>
      </c>
      <c r="G1666" t="s">
        <v>108</v>
      </c>
    </row>
    <row r="1667" spans="1:7" x14ac:dyDescent="0.25">
      <c r="A1667" t="s">
        <v>11</v>
      </c>
      <c r="B1667" t="s">
        <v>42</v>
      </c>
      <c r="C1667">
        <v>75</v>
      </c>
      <c r="D1667">
        <v>287</v>
      </c>
      <c r="E1667">
        <f t="shared" si="87"/>
        <v>212</v>
      </c>
      <c r="F1667" t="s">
        <v>16</v>
      </c>
      <c r="G1667" t="s">
        <v>108</v>
      </c>
    </row>
    <row r="1668" spans="1:7" x14ac:dyDescent="0.25">
      <c r="A1668" t="s">
        <v>10</v>
      </c>
      <c r="B1668" t="s">
        <v>42</v>
      </c>
      <c r="C1668">
        <v>60</v>
      </c>
      <c r="D1668">
        <v>296</v>
      </c>
      <c r="E1668">
        <f t="shared" si="87"/>
        <v>236</v>
      </c>
      <c r="F1668" t="s">
        <v>16</v>
      </c>
      <c r="G1668" t="s">
        <v>108</v>
      </c>
    </row>
    <row r="1669" spans="1:7" x14ac:dyDescent="0.25">
      <c r="A1669" t="s">
        <v>9</v>
      </c>
      <c r="B1669" t="s">
        <v>42</v>
      </c>
      <c r="C1669">
        <v>64</v>
      </c>
      <c r="D1669">
        <v>519</v>
      </c>
      <c r="E1669">
        <f t="shared" si="87"/>
        <v>455</v>
      </c>
      <c r="F1669" t="s">
        <v>16</v>
      </c>
      <c r="G1669" t="s">
        <v>108</v>
      </c>
    </row>
    <row r="1670" spans="1:7" hidden="1" x14ac:dyDescent="0.25">
      <c r="A1670" t="s">
        <v>0</v>
      </c>
      <c r="B1670" t="s">
        <v>42</v>
      </c>
      <c r="C1670">
        <v>49</v>
      </c>
      <c r="D1670">
        <v>0</v>
      </c>
      <c r="E1670">
        <f t="shared" ref="E1670:E1681" si="88">ABS(C1670-D1670)</f>
        <v>49</v>
      </c>
      <c r="F1670" t="s">
        <v>16</v>
      </c>
      <c r="G1670" t="s">
        <v>109</v>
      </c>
    </row>
    <row r="1671" spans="1:7" hidden="1" x14ac:dyDescent="0.25">
      <c r="A1671" t="s">
        <v>2</v>
      </c>
      <c r="B1671" t="s">
        <v>42</v>
      </c>
      <c r="C1671">
        <v>51</v>
      </c>
      <c r="D1671">
        <v>0</v>
      </c>
      <c r="E1671">
        <f t="shared" si="88"/>
        <v>51</v>
      </c>
      <c r="F1671" t="s">
        <v>16</v>
      </c>
      <c r="G1671" t="s">
        <v>109</v>
      </c>
    </row>
    <row r="1672" spans="1:7" hidden="1" x14ac:dyDescent="0.25">
      <c r="A1672" t="s">
        <v>3</v>
      </c>
      <c r="B1672" t="s">
        <v>42</v>
      </c>
      <c r="C1672">
        <v>58</v>
      </c>
      <c r="D1672">
        <v>0</v>
      </c>
      <c r="E1672">
        <f t="shared" si="88"/>
        <v>58</v>
      </c>
      <c r="F1672" t="s">
        <v>16</v>
      </c>
      <c r="G1672" t="s">
        <v>109</v>
      </c>
    </row>
    <row r="1673" spans="1:7" hidden="1" x14ac:dyDescent="0.25">
      <c r="A1673" t="s">
        <v>4</v>
      </c>
      <c r="B1673" t="s">
        <v>42</v>
      </c>
      <c r="C1673">
        <v>61</v>
      </c>
      <c r="D1673">
        <v>0</v>
      </c>
      <c r="E1673">
        <f t="shared" si="88"/>
        <v>61</v>
      </c>
      <c r="F1673" t="s">
        <v>16</v>
      </c>
      <c r="G1673" t="s">
        <v>109</v>
      </c>
    </row>
    <row r="1674" spans="1:7" hidden="1" x14ac:dyDescent="0.25">
      <c r="A1674" t="s">
        <v>5</v>
      </c>
      <c r="B1674" t="s">
        <v>42</v>
      </c>
      <c r="C1674">
        <v>50</v>
      </c>
      <c r="D1674">
        <v>19</v>
      </c>
      <c r="E1674">
        <f t="shared" si="88"/>
        <v>31</v>
      </c>
      <c r="F1674" t="s">
        <v>16</v>
      </c>
      <c r="G1674" t="s">
        <v>109</v>
      </c>
    </row>
    <row r="1675" spans="1:7" hidden="1" x14ac:dyDescent="0.25">
      <c r="A1675" t="s">
        <v>6</v>
      </c>
      <c r="B1675" t="s">
        <v>42</v>
      </c>
      <c r="C1675">
        <v>41</v>
      </c>
      <c r="D1675">
        <v>0</v>
      </c>
      <c r="E1675">
        <f t="shared" si="88"/>
        <v>41</v>
      </c>
      <c r="F1675" t="s">
        <v>16</v>
      </c>
      <c r="G1675" t="s">
        <v>109</v>
      </c>
    </row>
    <row r="1676" spans="1:7" hidden="1" x14ac:dyDescent="0.25">
      <c r="A1676" t="s">
        <v>7</v>
      </c>
      <c r="B1676" t="s">
        <v>42</v>
      </c>
      <c r="C1676">
        <v>41</v>
      </c>
      <c r="D1676">
        <v>0</v>
      </c>
      <c r="E1676">
        <f t="shared" si="88"/>
        <v>41</v>
      </c>
      <c r="F1676" t="s">
        <v>16</v>
      </c>
      <c r="G1676" t="s">
        <v>109</v>
      </c>
    </row>
    <row r="1677" spans="1:7" hidden="1" x14ac:dyDescent="0.25">
      <c r="A1677" t="s">
        <v>8</v>
      </c>
      <c r="B1677" t="s">
        <v>42</v>
      </c>
      <c r="C1677">
        <v>63</v>
      </c>
      <c r="D1677">
        <v>0</v>
      </c>
      <c r="E1677">
        <f t="shared" si="88"/>
        <v>63</v>
      </c>
      <c r="F1677" t="s">
        <v>16</v>
      </c>
      <c r="G1677" t="s">
        <v>109</v>
      </c>
    </row>
    <row r="1678" spans="1:7" hidden="1" x14ac:dyDescent="0.25">
      <c r="A1678" t="s">
        <v>9</v>
      </c>
      <c r="B1678" t="s">
        <v>42</v>
      </c>
      <c r="C1678">
        <v>64</v>
      </c>
      <c r="D1678">
        <v>0</v>
      </c>
      <c r="E1678">
        <f t="shared" si="88"/>
        <v>64</v>
      </c>
      <c r="F1678" t="s">
        <v>16</v>
      </c>
      <c r="G1678" t="s">
        <v>109</v>
      </c>
    </row>
    <row r="1679" spans="1:7" hidden="1" x14ac:dyDescent="0.25">
      <c r="A1679" t="s">
        <v>10</v>
      </c>
      <c r="B1679" t="s">
        <v>42</v>
      </c>
      <c r="C1679">
        <v>60</v>
      </c>
      <c r="D1679">
        <v>0</v>
      </c>
      <c r="E1679">
        <f t="shared" si="88"/>
        <v>60</v>
      </c>
      <c r="F1679" t="s">
        <v>16</v>
      </c>
      <c r="G1679" t="s">
        <v>109</v>
      </c>
    </row>
    <row r="1680" spans="1:7" hidden="1" x14ac:dyDescent="0.25">
      <c r="A1680" t="s">
        <v>11</v>
      </c>
      <c r="B1680" t="s">
        <v>42</v>
      </c>
      <c r="C1680">
        <v>75</v>
      </c>
      <c r="D1680">
        <v>0</v>
      </c>
      <c r="E1680">
        <f t="shared" si="88"/>
        <v>75</v>
      </c>
      <c r="F1680" t="s">
        <v>16</v>
      </c>
      <c r="G1680" t="s">
        <v>109</v>
      </c>
    </row>
    <row r="1681" spans="1:7" hidden="1" x14ac:dyDescent="0.25">
      <c r="A1681" t="s">
        <v>12</v>
      </c>
      <c r="B1681" t="s">
        <v>42</v>
      </c>
      <c r="C1681">
        <v>53</v>
      </c>
      <c r="D1681">
        <v>0</v>
      </c>
      <c r="E1681">
        <f t="shared" si="88"/>
        <v>53</v>
      </c>
      <c r="F1681" t="s">
        <v>16</v>
      </c>
      <c r="G1681" t="s">
        <v>109</v>
      </c>
    </row>
    <row r="1682" spans="1:7" hidden="1" x14ac:dyDescent="0.25">
      <c r="A1682" t="s">
        <v>0</v>
      </c>
      <c r="B1682" t="s">
        <v>42</v>
      </c>
      <c r="C1682">
        <v>591</v>
      </c>
      <c r="D1682">
        <v>0</v>
      </c>
      <c r="E1682">
        <f>ABS(C1682-D1682)</f>
        <v>591</v>
      </c>
      <c r="F1682" t="s">
        <v>15</v>
      </c>
      <c r="G1682" t="s">
        <v>108</v>
      </c>
    </row>
    <row r="1683" spans="1:7" hidden="1" x14ac:dyDescent="0.25">
      <c r="A1683" t="s">
        <v>2</v>
      </c>
      <c r="B1683" t="s">
        <v>42</v>
      </c>
      <c r="C1683">
        <v>541</v>
      </c>
      <c r="D1683">
        <v>0</v>
      </c>
      <c r="E1683">
        <f t="shared" ref="E1683:E1705" si="89">ABS(C1683-D1683)</f>
        <v>541</v>
      </c>
      <c r="F1683" t="s">
        <v>15</v>
      </c>
      <c r="G1683" t="s">
        <v>108</v>
      </c>
    </row>
    <row r="1684" spans="1:7" hidden="1" x14ac:dyDescent="0.25">
      <c r="A1684" t="s">
        <v>3</v>
      </c>
      <c r="B1684" t="s">
        <v>42</v>
      </c>
      <c r="C1684">
        <v>616</v>
      </c>
      <c r="D1684">
        <v>0</v>
      </c>
      <c r="E1684">
        <f t="shared" si="89"/>
        <v>616</v>
      </c>
      <c r="F1684" t="s">
        <v>15</v>
      </c>
      <c r="G1684" t="s">
        <v>108</v>
      </c>
    </row>
    <row r="1685" spans="1:7" hidden="1" x14ac:dyDescent="0.25">
      <c r="A1685" t="s">
        <v>4</v>
      </c>
      <c r="B1685" t="s">
        <v>42</v>
      </c>
      <c r="C1685">
        <v>623</v>
      </c>
      <c r="D1685">
        <v>0</v>
      </c>
      <c r="E1685">
        <f t="shared" si="89"/>
        <v>623</v>
      </c>
      <c r="F1685" t="s">
        <v>15</v>
      </c>
      <c r="G1685" t="s">
        <v>108</v>
      </c>
    </row>
    <row r="1686" spans="1:7" hidden="1" x14ac:dyDescent="0.25">
      <c r="A1686" t="s">
        <v>5</v>
      </c>
      <c r="B1686" t="s">
        <v>42</v>
      </c>
      <c r="C1686">
        <v>499</v>
      </c>
      <c r="D1686">
        <v>19</v>
      </c>
      <c r="E1686">
        <f t="shared" si="89"/>
        <v>480</v>
      </c>
      <c r="F1686" t="s">
        <v>15</v>
      </c>
      <c r="G1686" t="s">
        <v>108</v>
      </c>
    </row>
    <row r="1687" spans="1:7" hidden="1" x14ac:dyDescent="0.25">
      <c r="A1687" t="s">
        <v>6</v>
      </c>
      <c r="B1687" t="s">
        <v>42</v>
      </c>
      <c r="C1687">
        <v>587</v>
      </c>
      <c r="D1687">
        <v>0</v>
      </c>
      <c r="E1687">
        <f t="shared" si="89"/>
        <v>587</v>
      </c>
      <c r="F1687" t="s">
        <v>15</v>
      </c>
      <c r="G1687" t="s">
        <v>108</v>
      </c>
    </row>
    <row r="1688" spans="1:7" hidden="1" x14ac:dyDescent="0.25">
      <c r="A1688" t="s">
        <v>7</v>
      </c>
      <c r="B1688" t="s">
        <v>42</v>
      </c>
      <c r="C1688">
        <v>587</v>
      </c>
      <c r="D1688">
        <v>0</v>
      </c>
      <c r="E1688">
        <f t="shared" si="89"/>
        <v>587</v>
      </c>
      <c r="F1688" t="s">
        <v>15</v>
      </c>
      <c r="G1688" t="s">
        <v>108</v>
      </c>
    </row>
    <row r="1689" spans="1:7" hidden="1" x14ac:dyDescent="0.25">
      <c r="A1689" t="s">
        <v>8</v>
      </c>
      <c r="B1689" t="s">
        <v>42</v>
      </c>
      <c r="C1689">
        <v>604</v>
      </c>
      <c r="D1689">
        <v>0</v>
      </c>
      <c r="E1689">
        <f t="shared" si="89"/>
        <v>604</v>
      </c>
      <c r="F1689" t="s">
        <v>15</v>
      </c>
      <c r="G1689" t="s">
        <v>108</v>
      </c>
    </row>
    <row r="1690" spans="1:7" hidden="1" x14ac:dyDescent="0.25">
      <c r="A1690" t="s">
        <v>9</v>
      </c>
      <c r="B1690" t="s">
        <v>42</v>
      </c>
      <c r="C1690">
        <v>674</v>
      </c>
      <c r="D1690">
        <v>0</v>
      </c>
      <c r="E1690">
        <f t="shared" si="89"/>
        <v>674</v>
      </c>
      <c r="F1690" t="s">
        <v>15</v>
      </c>
      <c r="G1690" t="s">
        <v>108</v>
      </c>
    </row>
    <row r="1691" spans="1:7" hidden="1" x14ac:dyDescent="0.25">
      <c r="A1691" t="s">
        <v>10</v>
      </c>
      <c r="B1691" t="s">
        <v>42</v>
      </c>
      <c r="C1691">
        <v>713</v>
      </c>
      <c r="D1691">
        <v>0</v>
      </c>
      <c r="E1691">
        <f t="shared" si="89"/>
        <v>713</v>
      </c>
      <c r="F1691" t="s">
        <v>15</v>
      </c>
      <c r="G1691" t="s">
        <v>108</v>
      </c>
    </row>
    <row r="1692" spans="1:7" hidden="1" x14ac:dyDescent="0.25">
      <c r="A1692" t="s">
        <v>11</v>
      </c>
      <c r="B1692" t="s">
        <v>42</v>
      </c>
      <c r="C1692">
        <v>650</v>
      </c>
      <c r="D1692">
        <v>0</v>
      </c>
      <c r="E1692">
        <f t="shared" si="89"/>
        <v>650</v>
      </c>
      <c r="F1692" t="s">
        <v>15</v>
      </c>
      <c r="G1692" t="s">
        <v>108</v>
      </c>
    </row>
    <row r="1693" spans="1:7" hidden="1" x14ac:dyDescent="0.25">
      <c r="A1693" t="s">
        <v>12</v>
      </c>
      <c r="B1693" t="s">
        <v>42</v>
      </c>
      <c r="C1693">
        <v>540</v>
      </c>
      <c r="D1693">
        <v>0</v>
      </c>
      <c r="E1693">
        <f t="shared" si="89"/>
        <v>540</v>
      </c>
      <c r="F1693" t="s">
        <v>15</v>
      </c>
      <c r="G1693" t="s">
        <v>108</v>
      </c>
    </row>
    <row r="1694" spans="1:7" hidden="1" x14ac:dyDescent="0.25">
      <c r="A1694" t="s">
        <v>0</v>
      </c>
      <c r="B1694" t="s">
        <v>42</v>
      </c>
      <c r="C1694">
        <v>591</v>
      </c>
      <c r="D1694">
        <v>0</v>
      </c>
      <c r="E1694">
        <f t="shared" si="89"/>
        <v>591</v>
      </c>
      <c r="F1694" t="s">
        <v>15</v>
      </c>
      <c r="G1694" t="s">
        <v>109</v>
      </c>
    </row>
    <row r="1695" spans="1:7" hidden="1" x14ac:dyDescent="0.25">
      <c r="A1695" t="s">
        <v>2</v>
      </c>
      <c r="B1695" t="s">
        <v>42</v>
      </c>
      <c r="C1695">
        <v>541</v>
      </c>
      <c r="D1695">
        <v>0</v>
      </c>
      <c r="E1695">
        <f t="shared" si="89"/>
        <v>541</v>
      </c>
      <c r="F1695" t="s">
        <v>15</v>
      </c>
      <c r="G1695" t="s">
        <v>109</v>
      </c>
    </row>
    <row r="1696" spans="1:7" hidden="1" x14ac:dyDescent="0.25">
      <c r="A1696" t="s">
        <v>3</v>
      </c>
      <c r="B1696" t="s">
        <v>42</v>
      </c>
      <c r="C1696">
        <v>616</v>
      </c>
      <c r="D1696">
        <v>0</v>
      </c>
      <c r="E1696">
        <f t="shared" si="89"/>
        <v>616</v>
      </c>
      <c r="F1696" t="s">
        <v>15</v>
      </c>
      <c r="G1696" t="s">
        <v>109</v>
      </c>
    </row>
    <row r="1697" spans="1:7" hidden="1" x14ac:dyDescent="0.25">
      <c r="A1697" t="s">
        <v>4</v>
      </c>
      <c r="B1697" t="s">
        <v>42</v>
      </c>
      <c r="C1697">
        <v>623</v>
      </c>
      <c r="D1697">
        <v>0</v>
      </c>
      <c r="E1697">
        <f t="shared" si="89"/>
        <v>623</v>
      </c>
      <c r="F1697" t="s">
        <v>15</v>
      </c>
      <c r="G1697" t="s">
        <v>109</v>
      </c>
    </row>
    <row r="1698" spans="1:7" hidden="1" x14ac:dyDescent="0.25">
      <c r="A1698" t="s">
        <v>5</v>
      </c>
      <c r="B1698" t="s">
        <v>42</v>
      </c>
      <c r="C1698">
        <v>499</v>
      </c>
      <c r="D1698">
        <v>19</v>
      </c>
      <c r="E1698">
        <f t="shared" si="89"/>
        <v>480</v>
      </c>
      <c r="F1698" t="s">
        <v>15</v>
      </c>
      <c r="G1698" t="s">
        <v>109</v>
      </c>
    </row>
    <row r="1699" spans="1:7" hidden="1" x14ac:dyDescent="0.25">
      <c r="A1699" t="s">
        <v>6</v>
      </c>
      <c r="B1699" t="s">
        <v>42</v>
      </c>
      <c r="C1699">
        <v>587</v>
      </c>
      <c r="D1699">
        <v>0</v>
      </c>
      <c r="E1699">
        <f t="shared" si="89"/>
        <v>587</v>
      </c>
      <c r="F1699" t="s">
        <v>15</v>
      </c>
      <c r="G1699" t="s">
        <v>109</v>
      </c>
    </row>
    <row r="1700" spans="1:7" hidden="1" x14ac:dyDescent="0.25">
      <c r="A1700" t="s">
        <v>7</v>
      </c>
      <c r="B1700" t="s">
        <v>42</v>
      </c>
      <c r="C1700">
        <v>587</v>
      </c>
      <c r="D1700">
        <v>0</v>
      </c>
      <c r="E1700">
        <f t="shared" si="89"/>
        <v>587</v>
      </c>
      <c r="F1700" t="s">
        <v>15</v>
      </c>
      <c r="G1700" t="s">
        <v>109</v>
      </c>
    </row>
    <row r="1701" spans="1:7" hidden="1" x14ac:dyDescent="0.25">
      <c r="A1701" t="s">
        <v>8</v>
      </c>
      <c r="B1701" t="s">
        <v>42</v>
      </c>
      <c r="C1701">
        <v>604</v>
      </c>
      <c r="D1701">
        <v>0</v>
      </c>
      <c r="E1701">
        <f t="shared" si="89"/>
        <v>604</v>
      </c>
      <c r="F1701" t="s">
        <v>15</v>
      </c>
      <c r="G1701" t="s">
        <v>109</v>
      </c>
    </row>
    <row r="1702" spans="1:7" hidden="1" x14ac:dyDescent="0.25">
      <c r="A1702" t="s">
        <v>9</v>
      </c>
      <c r="B1702" t="s">
        <v>42</v>
      </c>
      <c r="C1702">
        <v>674</v>
      </c>
      <c r="D1702">
        <v>0</v>
      </c>
      <c r="E1702">
        <f t="shared" si="89"/>
        <v>674</v>
      </c>
      <c r="F1702" t="s">
        <v>15</v>
      </c>
      <c r="G1702" t="s">
        <v>109</v>
      </c>
    </row>
    <row r="1703" spans="1:7" hidden="1" x14ac:dyDescent="0.25">
      <c r="A1703" t="s">
        <v>10</v>
      </c>
      <c r="B1703" t="s">
        <v>42</v>
      </c>
      <c r="C1703">
        <v>713</v>
      </c>
      <c r="D1703">
        <v>0</v>
      </c>
      <c r="E1703">
        <f t="shared" si="89"/>
        <v>713</v>
      </c>
      <c r="F1703" t="s">
        <v>15</v>
      </c>
      <c r="G1703" t="s">
        <v>109</v>
      </c>
    </row>
    <row r="1704" spans="1:7" hidden="1" x14ac:dyDescent="0.25">
      <c r="A1704" t="s">
        <v>11</v>
      </c>
      <c r="B1704" t="s">
        <v>42</v>
      </c>
      <c r="C1704">
        <v>650</v>
      </c>
      <c r="D1704">
        <v>0</v>
      </c>
      <c r="E1704">
        <f t="shared" si="89"/>
        <v>650</v>
      </c>
      <c r="F1704" t="s">
        <v>15</v>
      </c>
      <c r="G1704" t="s">
        <v>109</v>
      </c>
    </row>
    <row r="1705" spans="1:7" hidden="1" x14ac:dyDescent="0.25">
      <c r="A1705" t="s">
        <v>12</v>
      </c>
      <c r="B1705" t="s">
        <v>42</v>
      </c>
      <c r="C1705">
        <v>540</v>
      </c>
      <c r="D1705">
        <v>0</v>
      </c>
      <c r="E1705">
        <f t="shared" si="89"/>
        <v>540</v>
      </c>
      <c r="F1705" t="s">
        <v>15</v>
      </c>
      <c r="G1705" t="s">
        <v>109</v>
      </c>
    </row>
    <row r="1706" spans="1:7" hidden="1" x14ac:dyDescent="0.25">
      <c r="A1706" t="s">
        <v>0</v>
      </c>
      <c r="B1706" t="s">
        <v>42</v>
      </c>
      <c r="C1706">
        <v>640</v>
      </c>
      <c r="D1706">
        <v>0</v>
      </c>
      <c r="E1706">
        <f>ABS(C1706-D1706)</f>
        <v>640</v>
      </c>
      <c r="F1706" t="s">
        <v>142</v>
      </c>
      <c r="G1706" t="s">
        <v>108</v>
      </c>
    </row>
    <row r="1707" spans="1:7" hidden="1" x14ac:dyDescent="0.25">
      <c r="A1707" t="s">
        <v>2</v>
      </c>
      <c r="B1707" t="s">
        <v>42</v>
      </c>
      <c r="C1707">
        <v>592</v>
      </c>
      <c r="D1707">
        <v>0</v>
      </c>
      <c r="E1707">
        <f t="shared" ref="E1707:E1729" si="90">ABS(C1707-D1707)</f>
        <v>592</v>
      </c>
      <c r="F1707" t="s">
        <v>142</v>
      </c>
      <c r="G1707" t="s">
        <v>108</v>
      </c>
    </row>
    <row r="1708" spans="1:7" hidden="1" x14ac:dyDescent="0.25">
      <c r="A1708" t="s">
        <v>3</v>
      </c>
      <c r="B1708" t="s">
        <v>42</v>
      </c>
      <c r="C1708">
        <v>674</v>
      </c>
      <c r="D1708">
        <v>0</v>
      </c>
      <c r="E1708">
        <f t="shared" si="90"/>
        <v>674</v>
      </c>
      <c r="F1708" t="s">
        <v>142</v>
      </c>
      <c r="G1708" t="s">
        <v>108</v>
      </c>
    </row>
    <row r="1709" spans="1:7" hidden="1" x14ac:dyDescent="0.25">
      <c r="A1709" t="s">
        <v>4</v>
      </c>
      <c r="B1709" t="s">
        <v>42</v>
      </c>
      <c r="C1709">
        <v>684</v>
      </c>
      <c r="D1709">
        <v>0</v>
      </c>
      <c r="E1709">
        <f t="shared" si="90"/>
        <v>684</v>
      </c>
      <c r="F1709" t="s">
        <v>142</v>
      </c>
      <c r="G1709" t="s">
        <v>108</v>
      </c>
    </row>
    <row r="1710" spans="1:7" hidden="1" x14ac:dyDescent="0.25">
      <c r="A1710" t="s">
        <v>5</v>
      </c>
      <c r="B1710" t="s">
        <v>42</v>
      </c>
      <c r="C1710">
        <v>549</v>
      </c>
      <c r="D1710">
        <v>19</v>
      </c>
      <c r="E1710">
        <f t="shared" si="90"/>
        <v>530</v>
      </c>
      <c r="F1710" t="s">
        <v>142</v>
      </c>
      <c r="G1710" t="s">
        <v>108</v>
      </c>
    </row>
    <row r="1711" spans="1:7" hidden="1" x14ac:dyDescent="0.25">
      <c r="A1711" t="s">
        <v>6</v>
      </c>
      <c r="B1711" t="s">
        <v>42</v>
      </c>
      <c r="C1711">
        <v>628</v>
      </c>
      <c r="D1711">
        <v>0</v>
      </c>
      <c r="E1711">
        <f t="shared" si="90"/>
        <v>628</v>
      </c>
      <c r="F1711" t="s">
        <v>142</v>
      </c>
      <c r="G1711" t="s">
        <v>108</v>
      </c>
    </row>
    <row r="1712" spans="1:7" hidden="1" x14ac:dyDescent="0.25">
      <c r="A1712" t="s">
        <v>7</v>
      </c>
      <c r="B1712" t="s">
        <v>42</v>
      </c>
      <c r="C1712">
        <v>628</v>
      </c>
      <c r="D1712">
        <v>0</v>
      </c>
      <c r="E1712">
        <f t="shared" si="90"/>
        <v>628</v>
      </c>
      <c r="F1712" t="s">
        <v>142</v>
      </c>
      <c r="G1712" t="s">
        <v>108</v>
      </c>
    </row>
    <row r="1713" spans="1:7" hidden="1" x14ac:dyDescent="0.25">
      <c r="A1713" t="s">
        <v>8</v>
      </c>
      <c r="B1713" t="s">
        <v>42</v>
      </c>
      <c r="C1713">
        <v>667</v>
      </c>
      <c r="D1713">
        <v>0</v>
      </c>
      <c r="E1713">
        <f t="shared" si="90"/>
        <v>667</v>
      </c>
      <c r="F1713" t="s">
        <v>142</v>
      </c>
      <c r="G1713" t="s">
        <v>108</v>
      </c>
    </row>
    <row r="1714" spans="1:7" hidden="1" x14ac:dyDescent="0.25">
      <c r="A1714" t="s">
        <v>9</v>
      </c>
      <c r="B1714" t="s">
        <v>42</v>
      </c>
      <c r="C1714">
        <v>738</v>
      </c>
      <c r="D1714">
        <v>0</v>
      </c>
      <c r="E1714">
        <f t="shared" si="90"/>
        <v>738</v>
      </c>
      <c r="F1714" t="s">
        <v>142</v>
      </c>
      <c r="G1714" t="s">
        <v>108</v>
      </c>
    </row>
    <row r="1715" spans="1:7" hidden="1" x14ac:dyDescent="0.25">
      <c r="A1715" t="s">
        <v>10</v>
      </c>
      <c r="B1715" t="s">
        <v>42</v>
      </c>
      <c r="C1715">
        <v>773</v>
      </c>
      <c r="D1715">
        <v>0</v>
      </c>
      <c r="E1715">
        <f t="shared" si="90"/>
        <v>773</v>
      </c>
      <c r="F1715" t="s">
        <v>142</v>
      </c>
      <c r="G1715" t="s">
        <v>108</v>
      </c>
    </row>
    <row r="1716" spans="1:7" hidden="1" x14ac:dyDescent="0.25">
      <c r="A1716" t="s">
        <v>11</v>
      </c>
      <c r="B1716" t="s">
        <v>42</v>
      </c>
      <c r="C1716">
        <v>725</v>
      </c>
      <c r="D1716">
        <v>0</v>
      </c>
      <c r="E1716">
        <f t="shared" si="90"/>
        <v>725</v>
      </c>
      <c r="F1716" t="s">
        <v>142</v>
      </c>
      <c r="G1716" t="s">
        <v>108</v>
      </c>
    </row>
    <row r="1717" spans="1:7" hidden="1" x14ac:dyDescent="0.25">
      <c r="A1717" t="s">
        <v>12</v>
      </c>
      <c r="B1717" t="s">
        <v>42</v>
      </c>
      <c r="C1717">
        <v>593</v>
      </c>
      <c r="D1717">
        <v>0</v>
      </c>
      <c r="E1717">
        <f t="shared" si="90"/>
        <v>593</v>
      </c>
      <c r="F1717" t="s">
        <v>142</v>
      </c>
      <c r="G1717" t="s">
        <v>108</v>
      </c>
    </row>
    <row r="1718" spans="1:7" hidden="1" x14ac:dyDescent="0.25">
      <c r="A1718" t="s">
        <v>0</v>
      </c>
      <c r="B1718" t="s">
        <v>42</v>
      </c>
      <c r="C1718">
        <v>640</v>
      </c>
      <c r="D1718">
        <v>0</v>
      </c>
      <c r="E1718">
        <f t="shared" si="90"/>
        <v>640</v>
      </c>
      <c r="F1718" t="s">
        <v>142</v>
      </c>
      <c r="G1718" t="s">
        <v>109</v>
      </c>
    </row>
    <row r="1719" spans="1:7" hidden="1" x14ac:dyDescent="0.25">
      <c r="A1719" t="s">
        <v>2</v>
      </c>
      <c r="B1719" t="s">
        <v>42</v>
      </c>
      <c r="C1719">
        <v>592</v>
      </c>
      <c r="D1719">
        <v>0</v>
      </c>
      <c r="E1719">
        <f t="shared" si="90"/>
        <v>592</v>
      </c>
      <c r="F1719" t="s">
        <v>142</v>
      </c>
      <c r="G1719" t="s">
        <v>109</v>
      </c>
    </row>
    <row r="1720" spans="1:7" hidden="1" x14ac:dyDescent="0.25">
      <c r="A1720" t="s">
        <v>3</v>
      </c>
      <c r="B1720" t="s">
        <v>42</v>
      </c>
      <c r="C1720">
        <v>674</v>
      </c>
      <c r="D1720">
        <v>0</v>
      </c>
      <c r="E1720">
        <f t="shared" si="90"/>
        <v>674</v>
      </c>
      <c r="F1720" t="s">
        <v>142</v>
      </c>
      <c r="G1720" t="s">
        <v>109</v>
      </c>
    </row>
    <row r="1721" spans="1:7" hidden="1" x14ac:dyDescent="0.25">
      <c r="A1721" t="s">
        <v>4</v>
      </c>
      <c r="B1721" t="s">
        <v>42</v>
      </c>
      <c r="C1721">
        <v>684</v>
      </c>
      <c r="D1721">
        <v>0</v>
      </c>
      <c r="E1721">
        <f t="shared" si="90"/>
        <v>684</v>
      </c>
      <c r="F1721" t="s">
        <v>142</v>
      </c>
      <c r="G1721" t="s">
        <v>109</v>
      </c>
    </row>
    <row r="1722" spans="1:7" hidden="1" x14ac:dyDescent="0.25">
      <c r="A1722" t="s">
        <v>5</v>
      </c>
      <c r="B1722" t="s">
        <v>42</v>
      </c>
      <c r="C1722">
        <v>549</v>
      </c>
      <c r="D1722">
        <v>19</v>
      </c>
      <c r="E1722">
        <f t="shared" si="90"/>
        <v>530</v>
      </c>
      <c r="F1722" t="s">
        <v>142</v>
      </c>
      <c r="G1722" t="s">
        <v>109</v>
      </c>
    </row>
    <row r="1723" spans="1:7" hidden="1" x14ac:dyDescent="0.25">
      <c r="A1723" t="s">
        <v>6</v>
      </c>
      <c r="B1723" t="s">
        <v>42</v>
      </c>
      <c r="C1723">
        <v>628</v>
      </c>
      <c r="D1723">
        <v>0</v>
      </c>
      <c r="E1723">
        <f t="shared" si="90"/>
        <v>628</v>
      </c>
      <c r="F1723" t="s">
        <v>142</v>
      </c>
      <c r="G1723" t="s">
        <v>109</v>
      </c>
    </row>
    <row r="1724" spans="1:7" hidden="1" x14ac:dyDescent="0.25">
      <c r="A1724" t="s">
        <v>7</v>
      </c>
      <c r="B1724" t="s">
        <v>42</v>
      </c>
      <c r="C1724">
        <v>628</v>
      </c>
      <c r="D1724">
        <v>0</v>
      </c>
      <c r="E1724">
        <f t="shared" si="90"/>
        <v>628</v>
      </c>
      <c r="F1724" t="s">
        <v>142</v>
      </c>
      <c r="G1724" t="s">
        <v>109</v>
      </c>
    </row>
    <row r="1725" spans="1:7" hidden="1" x14ac:dyDescent="0.25">
      <c r="A1725" t="s">
        <v>8</v>
      </c>
      <c r="B1725" t="s">
        <v>42</v>
      </c>
      <c r="C1725">
        <v>667</v>
      </c>
      <c r="D1725">
        <v>0</v>
      </c>
      <c r="E1725">
        <f t="shared" si="90"/>
        <v>667</v>
      </c>
      <c r="F1725" t="s">
        <v>142</v>
      </c>
      <c r="G1725" t="s">
        <v>109</v>
      </c>
    </row>
    <row r="1726" spans="1:7" hidden="1" x14ac:dyDescent="0.25">
      <c r="A1726" t="s">
        <v>9</v>
      </c>
      <c r="B1726" t="s">
        <v>42</v>
      </c>
      <c r="C1726">
        <v>738</v>
      </c>
      <c r="D1726">
        <v>0</v>
      </c>
      <c r="E1726">
        <f t="shared" si="90"/>
        <v>738</v>
      </c>
      <c r="F1726" t="s">
        <v>142</v>
      </c>
      <c r="G1726" t="s">
        <v>109</v>
      </c>
    </row>
    <row r="1727" spans="1:7" hidden="1" x14ac:dyDescent="0.25">
      <c r="A1727" t="s">
        <v>10</v>
      </c>
      <c r="B1727" t="s">
        <v>42</v>
      </c>
      <c r="C1727">
        <v>773</v>
      </c>
      <c r="D1727">
        <v>0</v>
      </c>
      <c r="E1727">
        <f t="shared" si="90"/>
        <v>773</v>
      </c>
      <c r="F1727" t="s">
        <v>142</v>
      </c>
      <c r="G1727" t="s">
        <v>109</v>
      </c>
    </row>
    <row r="1728" spans="1:7" hidden="1" x14ac:dyDescent="0.25">
      <c r="A1728" t="s">
        <v>11</v>
      </c>
      <c r="B1728" t="s">
        <v>42</v>
      </c>
      <c r="C1728">
        <v>725</v>
      </c>
      <c r="D1728">
        <v>0</v>
      </c>
      <c r="E1728">
        <f t="shared" si="90"/>
        <v>725</v>
      </c>
      <c r="F1728" t="s">
        <v>142</v>
      </c>
      <c r="G1728" t="s">
        <v>109</v>
      </c>
    </row>
    <row r="1729" spans="1:7" hidden="1" x14ac:dyDescent="0.25">
      <c r="A1729" t="s">
        <v>12</v>
      </c>
      <c r="B1729" t="s">
        <v>42</v>
      </c>
      <c r="C1729">
        <v>593</v>
      </c>
      <c r="D1729">
        <v>0</v>
      </c>
      <c r="E1729">
        <f t="shared" si="90"/>
        <v>593</v>
      </c>
      <c r="F1729" t="s">
        <v>142</v>
      </c>
      <c r="G1729" t="s">
        <v>109</v>
      </c>
    </row>
    <row r="1730" spans="1:7" x14ac:dyDescent="0.25">
      <c r="A1730" t="s">
        <v>4</v>
      </c>
      <c r="B1730" t="s">
        <v>43</v>
      </c>
      <c r="C1730">
        <v>0</v>
      </c>
      <c r="D1730">
        <v>0</v>
      </c>
      <c r="E1730">
        <f t="shared" ref="E1730:E1741" si="91">ABS(C1730-D1730)</f>
        <v>0</v>
      </c>
      <c r="F1730" t="s">
        <v>16</v>
      </c>
      <c r="G1730" t="s">
        <v>108</v>
      </c>
    </row>
    <row r="1731" spans="1:7" x14ac:dyDescent="0.25">
      <c r="A1731" t="s">
        <v>8</v>
      </c>
      <c r="B1731" t="s">
        <v>43</v>
      </c>
      <c r="C1731">
        <v>0</v>
      </c>
      <c r="D1731">
        <v>0</v>
      </c>
      <c r="E1731">
        <f t="shared" si="91"/>
        <v>0</v>
      </c>
      <c r="F1731" t="s">
        <v>16</v>
      </c>
      <c r="G1731" t="s">
        <v>108</v>
      </c>
    </row>
    <row r="1732" spans="1:7" x14ac:dyDescent="0.25">
      <c r="A1732" t="s">
        <v>12</v>
      </c>
      <c r="B1732" t="s">
        <v>43</v>
      </c>
      <c r="C1732">
        <v>0</v>
      </c>
      <c r="D1732">
        <v>0</v>
      </c>
      <c r="E1732">
        <f t="shared" si="91"/>
        <v>0</v>
      </c>
      <c r="F1732" t="s">
        <v>16</v>
      </c>
      <c r="G1732" t="s">
        <v>108</v>
      </c>
    </row>
    <row r="1733" spans="1:7" x14ac:dyDescent="0.25">
      <c r="A1733" t="s">
        <v>2</v>
      </c>
      <c r="B1733" t="s">
        <v>43</v>
      </c>
      <c r="C1733">
        <v>0</v>
      </c>
      <c r="D1733">
        <v>0</v>
      </c>
      <c r="E1733">
        <f t="shared" si="91"/>
        <v>0</v>
      </c>
      <c r="F1733" t="s">
        <v>16</v>
      </c>
      <c r="G1733" t="s">
        <v>108</v>
      </c>
    </row>
    <row r="1734" spans="1:7" x14ac:dyDescent="0.25">
      <c r="A1734" t="s">
        <v>0</v>
      </c>
      <c r="B1734" t="s">
        <v>43</v>
      </c>
      <c r="C1734">
        <v>0</v>
      </c>
      <c r="D1734">
        <v>0</v>
      </c>
      <c r="E1734">
        <f t="shared" si="91"/>
        <v>0</v>
      </c>
      <c r="F1734" t="s">
        <v>16</v>
      </c>
      <c r="G1734" t="s">
        <v>108</v>
      </c>
    </row>
    <row r="1735" spans="1:7" x14ac:dyDescent="0.25">
      <c r="A1735" t="s">
        <v>7</v>
      </c>
      <c r="B1735" t="s">
        <v>43</v>
      </c>
      <c r="C1735">
        <v>0</v>
      </c>
      <c r="D1735">
        <v>0</v>
      </c>
      <c r="E1735">
        <f t="shared" si="91"/>
        <v>0</v>
      </c>
      <c r="F1735" t="s">
        <v>16</v>
      </c>
      <c r="G1735" t="s">
        <v>108</v>
      </c>
    </row>
    <row r="1736" spans="1:7" x14ac:dyDescent="0.25">
      <c r="A1736" t="s">
        <v>6</v>
      </c>
      <c r="B1736" t="s">
        <v>43</v>
      </c>
      <c r="C1736">
        <v>0</v>
      </c>
      <c r="D1736">
        <v>0</v>
      </c>
      <c r="E1736">
        <f t="shared" si="91"/>
        <v>0</v>
      </c>
      <c r="F1736" t="s">
        <v>16</v>
      </c>
      <c r="G1736" t="s">
        <v>108</v>
      </c>
    </row>
    <row r="1737" spans="1:7" x14ac:dyDescent="0.25">
      <c r="A1737" t="s">
        <v>3</v>
      </c>
      <c r="B1737" t="s">
        <v>43</v>
      </c>
      <c r="C1737">
        <v>0</v>
      </c>
      <c r="D1737">
        <v>0</v>
      </c>
      <c r="E1737">
        <f t="shared" si="91"/>
        <v>0</v>
      </c>
      <c r="F1737" t="s">
        <v>16</v>
      </c>
      <c r="G1737" t="s">
        <v>108</v>
      </c>
    </row>
    <row r="1738" spans="1:7" x14ac:dyDescent="0.25">
      <c r="A1738" t="s">
        <v>5</v>
      </c>
      <c r="B1738" t="s">
        <v>43</v>
      </c>
      <c r="C1738">
        <v>0</v>
      </c>
      <c r="D1738">
        <v>0</v>
      </c>
      <c r="E1738">
        <f t="shared" si="91"/>
        <v>0</v>
      </c>
      <c r="F1738" t="s">
        <v>16</v>
      </c>
      <c r="G1738" t="s">
        <v>108</v>
      </c>
    </row>
    <row r="1739" spans="1:7" x14ac:dyDescent="0.25">
      <c r="A1739" t="s">
        <v>11</v>
      </c>
      <c r="B1739" t="s">
        <v>43</v>
      </c>
      <c r="C1739">
        <v>0</v>
      </c>
      <c r="D1739">
        <v>1</v>
      </c>
      <c r="E1739">
        <f t="shared" si="91"/>
        <v>1</v>
      </c>
      <c r="F1739" t="s">
        <v>16</v>
      </c>
      <c r="G1739" t="s">
        <v>108</v>
      </c>
    </row>
    <row r="1740" spans="1:7" x14ac:dyDescent="0.25">
      <c r="A1740" t="s">
        <v>10</v>
      </c>
      <c r="B1740" t="s">
        <v>43</v>
      </c>
      <c r="C1740">
        <v>0</v>
      </c>
      <c r="D1740">
        <v>3</v>
      </c>
      <c r="E1740">
        <f t="shared" si="91"/>
        <v>3</v>
      </c>
      <c r="F1740" t="s">
        <v>16</v>
      </c>
      <c r="G1740" t="s">
        <v>108</v>
      </c>
    </row>
    <row r="1741" spans="1:7" x14ac:dyDescent="0.25">
      <c r="A1741" t="s">
        <v>9</v>
      </c>
      <c r="B1741" t="s">
        <v>43</v>
      </c>
      <c r="C1741">
        <v>0</v>
      </c>
      <c r="D1741">
        <v>0</v>
      </c>
      <c r="E1741">
        <f t="shared" si="91"/>
        <v>0</v>
      </c>
      <c r="F1741" t="s">
        <v>16</v>
      </c>
      <c r="G1741" t="s">
        <v>108</v>
      </c>
    </row>
    <row r="1742" spans="1:7" hidden="1" x14ac:dyDescent="0.25">
      <c r="A1742" t="s">
        <v>0</v>
      </c>
      <c r="B1742" t="s">
        <v>43</v>
      </c>
      <c r="C1742">
        <v>0</v>
      </c>
      <c r="D1742">
        <v>0</v>
      </c>
      <c r="E1742">
        <f t="shared" ref="E1742:E1753" si="92">ABS(C1742-D1742)</f>
        <v>0</v>
      </c>
      <c r="F1742" t="s">
        <v>16</v>
      </c>
      <c r="G1742" t="s">
        <v>109</v>
      </c>
    </row>
    <row r="1743" spans="1:7" hidden="1" x14ac:dyDescent="0.25">
      <c r="A1743" t="s">
        <v>2</v>
      </c>
      <c r="B1743" t="s">
        <v>43</v>
      </c>
      <c r="C1743">
        <v>0</v>
      </c>
      <c r="D1743">
        <v>0</v>
      </c>
      <c r="E1743">
        <f t="shared" si="92"/>
        <v>0</v>
      </c>
      <c r="F1743" t="s">
        <v>16</v>
      </c>
      <c r="G1743" t="s">
        <v>109</v>
      </c>
    </row>
    <row r="1744" spans="1:7" hidden="1" x14ac:dyDescent="0.25">
      <c r="A1744" t="s">
        <v>3</v>
      </c>
      <c r="B1744" t="s">
        <v>43</v>
      </c>
      <c r="C1744">
        <v>0</v>
      </c>
      <c r="D1744">
        <v>0</v>
      </c>
      <c r="E1744">
        <f t="shared" si="92"/>
        <v>0</v>
      </c>
      <c r="F1744" t="s">
        <v>16</v>
      </c>
      <c r="G1744" t="s">
        <v>109</v>
      </c>
    </row>
    <row r="1745" spans="1:7" hidden="1" x14ac:dyDescent="0.25">
      <c r="A1745" t="s">
        <v>4</v>
      </c>
      <c r="B1745" t="s">
        <v>43</v>
      </c>
      <c r="C1745">
        <v>0</v>
      </c>
      <c r="D1745">
        <v>0</v>
      </c>
      <c r="E1745">
        <f t="shared" si="92"/>
        <v>0</v>
      </c>
      <c r="F1745" t="s">
        <v>16</v>
      </c>
      <c r="G1745" t="s">
        <v>109</v>
      </c>
    </row>
    <row r="1746" spans="1:7" hidden="1" x14ac:dyDescent="0.25">
      <c r="A1746" t="s">
        <v>5</v>
      </c>
      <c r="B1746" t="s">
        <v>43</v>
      </c>
      <c r="C1746">
        <v>0</v>
      </c>
      <c r="D1746">
        <v>19</v>
      </c>
      <c r="E1746">
        <f t="shared" si="92"/>
        <v>19</v>
      </c>
      <c r="F1746" t="s">
        <v>16</v>
      </c>
      <c r="G1746" t="s">
        <v>109</v>
      </c>
    </row>
    <row r="1747" spans="1:7" hidden="1" x14ac:dyDescent="0.25">
      <c r="A1747" t="s">
        <v>6</v>
      </c>
      <c r="B1747" t="s">
        <v>43</v>
      </c>
      <c r="C1747">
        <v>0</v>
      </c>
      <c r="D1747">
        <v>0</v>
      </c>
      <c r="E1747">
        <f t="shared" si="92"/>
        <v>0</v>
      </c>
      <c r="F1747" t="s">
        <v>16</v>
      </c>
      <c r="G1747" t="s">
        <v>109</v>
      </c>
    </row>
    <row r="1748" spans="1:7" hidden="1" x14ac:dyDescent="0.25">
      <c r="A1748" t="s">
        <v>7</v>
      </c>
      <c r="B1748" t="s">
        <v>43</v>
      </c>
      <c r="C1748">
        <v>0</v>
      </c>
      <c r="D1748">
        <v>0</v>
      </c>
      <c r="E1748">
        <f t="shared" si="92"/>
        <v>0</v>
      </c>
      <c r="F1748" t="s">
        <v>16</v>
      </c>
      <c r="G1748" t="s">
        <v>109</v>
      </c>
    </row>
    <row r="1749" spans="1:7" hidden="1" x14ac:dyDescent="0.25">
      <c r="A1749" t="s">
        <v>8</v>
      </c>
      <c r="B1749" t="s">
        <v>43</v>
      </c>
      <c r="C1749">
        <v>0</v>
      </c>
      <c r="D1749">
        <v>0</v>
      </c>
      <c r="E1749">
        <f t="shared" si="92"/>
        <v>0</v>
      </c>
      <c r="F1749" t="s">
        <v>16</v>
      </c>
      <c r="G1749" t="s">
        <v>109</v>
      </c>
    </row>
    <row r="1750" spans="1:7" hidden="1" x14ac:dyDescent="0.25">
      <c r="A1750" t="s">
        <v>9</v>
      </c>
      <c r="B1750" t="s">
        <v>43</v>
      </c>
      <c r="C1750">
        <v>0</v>
      </c>
      <c r="D1750">
        <v>0</v>
      </c>
      <c r="E1750">
        <f t="shared" si="92"/>
        <v>0</v>
      </c>
      <c r="F1750" t="s">
        <v>16</v>
      </c>
      <c r="G1750" t="s">
        <v>109</v>
      </c>
    </row>
    <row r="1751" spans="1:7" hidden="1" x14ac:dyDescent="0.25">
      <c r="A1751" t="s">
        <v>10</v>
      </c>
      <c r="B1751" t="s">
        <v>43</v>
      </c>
      <c r="C1751">
        <v>0</v>
      </c>
      <c r="D1751">
        <v>0</v>
      </c>
      <c r="E1751">
        <f t="shared" si="92"/>
        <v>0</v>
      </c>
      <c r="F1751" t="s">
        <v>16</v>
      </c>
      <c r="G1751" t="s">
        <v>109</v>
      </c>
    </row>
    <row r="1752" spans="1:7" hidden="1" x14ac:dyDescent="0.25">
      <c r="A1752" t="s">
        <v>11</v>
      </c>
      <c r="B1752" t="s">
        <v>43</v>
      </c>
      <c r="C1752">
        <v>0</v>
      </c>
      <c r="D1752">
        <v>0</v>
      </c>
      <c r="E1752">
        <f t="shared" si="92"/>
        <v>0</v>
      </c>
      <c r="F1752" t="s">
        <v>16</v>
      </c>
      <c r="G1752" t="s">
        <v>109</v>
      </c>
    </row>
    <row r="1753" spans="1:7" hidden="1" x14ac:dyDescent="0.25">
      <c r="A1753" t="s">
        <v>12</v>
      </c>
      <c r="B1753" t="s">
        <v>43</v>
      </c>
      <c r="C1753">
        <v>0</v>
      </c>
      <c r="D1753">
        <v>0</v>
      </c>
      <c r="E1753">
        <f t="shared" si="92"/>
        <v>0</v>
      </c>
      <c r="F1753" t="s">
        <v>16</v>
      </c>
      <c r="G1753" t="s">
        <v>109</v>
      </c>
    </row>
    <row r="1754" spans="1:7" hidden="1" x14ac:dyDescent="0.25">
      <c r="A1754" t="s">
        <v>0</v>
      </c>
      <c r="B1754" t="s">
        <v>43</v>
      </c>
      <c r="C1754">
        <v>49</v>
      </c>
      <c r="D1754">
        <v>0</v>
      </c>
      <c r="E1754">
        <f>ABS(C1754-D1754)</f>
        <v>49</v>
      </c>
      <c r="F1754" t="s">
        <v>15</v>
      </c>
      <c r="G1754" t="s">
        <v>108</v>
      </c>
    </row>
    <row r="1755" spans="1:7" hidden="1" x14ac:dyDescent="0.25">
      <c r="A1755" t="s">
        <v>2</v>
      </c>
      <c r="B1755" t="s">
        <v>43</v>
      </c>
      <c r="C1755">
        <v>41</v>
      </c>
      <c r="D1755">
        <v>0</v>
      </c>
      <c r="E1755">
        <f t="shared" ref="E1755:E1777" si="93">ABS(C1755-D1755)</f>
        <v>41</v>
      </c>
      <c r="F1755" t="s">
        <v>15</v>
      </c>
      <c r="G1755" t="s">
        <v>108</v>
      </c>
    </row>
    <row r="1756" spans="1:7" hidden="1" x14ac:dyDescent="0.25">
      <c r="A1756" t="s">
        <v>3</v>
      </c>
      <c r="B1756" t="s">
        <v>43</v>
      </c>
      <c r="C1756">
        <v>59</v>
      </c>
      <c r="D1756">
        <v>0</v>
      </c>
      <c r="E1756">
        <f t="shared" si="93"/>
        <v>59</v>
      </c>
      <c r="F1756" t="s">
        <v>15</v>
      </c>
      <c r="G1756" t="s">
        <v>108</v>
      </c>
    </row>
    <row r="1757" spans="1:7" hidden="1" x14ac:dyDescent="0.25">
      <c r="A1757" t="s">
        <v>4</v>
      </c>
      <c r="B1757" t="s">
        <v>43</v>
      </c>
      <c r="C1757">
        <v>51</v>
      </c>
      <c r="D1757">
        <v>0</v>
      </c>
      <c r="E1757">
        <f t="shared" si="93"/>
        <v>51</v>
      </c>
      <c r="F1757" t="s">
        <v>15</v>
      </c>
      <c r="G1757" t="s">
        <v>108</v>
      </c>
    </row>
    <row r="1758" spans="1:7" hidden="1" x14ac:dyDescent="0.25">
      <c r="A1758" t="s">
        <v>5</v>
      </c>
      <c r="B1758" t="s">
        <v>43</v>
      </c>
      <c r="C1758">
        <v>48</v>
      </c>
      <c r="D1758">
        <v>19</v>
      </c>
      <c r="E1758">
        <f t="shared" si="93"/>
        <v>29</v>
      </c>
      <c r="F1758" t="s">
        <v>15</v>
      </c>
      <c r="G1758" t="s">
        <v>108</v>
      </c>
    </row>
    <row r="1759" spans="1:7" hidden="1" x14ac:dyDescent="0.25">
      <c r="A1759" t="s">
        <v>6</v>
      </c>
      <c r="B1759" t="s">
        <v>43</v>
      </c>
      <c r="C1759">
        <v>48</v>
      </c>
      <c r="D1759">
        <v>0</v>
      </c>
      <c r="E1759">
        <f t="shared" si="93"/>
        <v>48</v>
      </c>
      <c r="F1759" t="s">
        <v>15</v>
      </c>
      <c r="G1759" t="s">
        <v>108</v>
      </c>
    </row>
    <row r="1760" spans="1:7" hidden="1" x14ac:dyDescent="0.25">
      <c r="A1760" t="s">
        <v>7</v>
      </c>
      <c r="B1760" t="s">
        <v>43</v>
      </c>
      <c r="C1760">
        <v>60</v>
      </c>
      <c r="D1760">
        <v>0</v>
      </c>
      <c r="E1760">
        <f t="shared" si="93"/>
        <v>60</v>
      </c>
      <c r="F1760" t="s">
        <v>15</v>
      </c>
      <c r="G1760" t="s">
        <v>108</v>
      </c>
    </row>
    <row r="1761" spans="1:7" hidden="1" x14ac:dyDescent="0.25">
      <c r="A1761" t="s">
        <v>8</v>
      </c>
      <c r="B1761" t="s">
        <v>43</v>
      </c>
      <c r="C1761">
        <v>52</v>
      </c>
      <c r="D1761">
        <v>0</v>
      </c>
      <c r="E1761">
        <f t="shared" si="93"/>
        <v>52</v>
      </c>
      <c r="F1761" t="s">
        <v>15</v>
      </c>
      <c r="G1761" t="s">
        <v>108</v>
      </c>
    </row>
    <row r="1762" spans="1:7" hidden="1" x14ac:dyDescent="0.25">
      <c r="A1762" t="s">
        <v>9</v>
      </c>
      <c r="B1762" t="s">
        <v>43</v>
      </c>
      <c r="C1762">
        <v>44</v>
      </c>
      <c r="D1762">
        <v>0</v>
      </c>
      <c r="E1762">
        <f t="shared" si="93"/>
        <v>44</v>
      </c>
      <c r="F1762" t="s">
        <v>15</v>
      </c>
      <c r="G1762" t="s">
        <v>108</v>
      </c>
    </row>
    <row r="1763" spans="1:7" hidden="1" x14ac:dyDescent="0.25">
      <c r="A1763" t="s">
        <v>10</v>
      </c>
      <c r="B1763" t="s">
        <v>43</v>
      </c>
      <c r="C1763">
        <v>49</v>
      </c>
      <c r="D1763">
        <v>0</v>
      </c>
      <c r="E1763">
        <f t="shared" si="93"/>
        <v>49</v>
      </c>
      <c r="F1763" t="s">
        <v>15</v>
      </c>
      <c r="G1763" t="s">
        <v>108</v>
      </c>
    </row>
    <row r="1764" spans="1:7" hidden="1" x14ac:dyDescent="0.25">
      <c r="A1764" t="s">
        <v>11</v>
      </c>
      <c r="B1764" t="s">
        <v>43</v>
      </c>
      <c r="C1764">
        <v>55</v>
      </c>
      <c r="D1764">
        <v>0</v>
      </c>
      <c r="E1764">
        <f t="shared" si="93"/>
        <v>55</v>
      </c>
      <c r="F1764" t="s">
        <v>15</v>
      </c>
      <c r="G1764" t="s">
        <v>108</v>
      </c>
    </row>
    <row r="1765" spans="1:7" hidden="1" x14ac:dyDescent="0.25">
      <c r="A1765" t="s">
        <v>12</v>
      </c>
      <c r="B1765" t="s">
        <v>43</v>
      </c>
      <c r="C1765">
        <v>53</v>
      </c>
      <c r="D1765">
        <v>0</v>
      </c>
      <c r="E1765">
        <f t="shared" si="93"/>
        <v>53</v>
      </c>
      <c r="F1765" t="s">
        <v>15</v>
      </c>
      <c r="G1765" t="s">
        <v>108</v>
      </c>
    </row>
    <row r="1766" spans="1:7" hidden="1" x14ac:dyDescent="0.25">
      <c r="A1766" t="s">
        <v>0</v>
      </c>
      <c r="B1766" t="s">
        <v>43</v>
      </c>
      <c r="C1766">
        <v>49</v>
      </c>
      <c r="D1766">
        <v>0</v>
      </c>
      <c r="E1766">
        <f t="shared" si="93"/>
        <v>49</v>
      </c>
      <c r="F1766" t="s">
        <v>15</v>
      </c>
      <c r="G1766" t="s">
        <v>109</v>
      </c>
    </row>
    <row r="1767" spans="1:7" hidden="1" x14ac:dyDescent="0.25">
      <c r="A1767" t="s">
        <v>2</v>
      </c>
      <c r="B1767" t="s">
        <v>43</v>
      </c>
      <c r="C1767">
        <v>41</v>
      </c>
      <c r="D1767">
        <v>0</v>
      </c>
      <c r="E1767">
        <f t="shared" si="93"/>
        <v>41</v>
      </c>
      <c r="F1767" t="s">
        <v>15</v>
      </c>
      <c r="G1767" t="s">
        <v>109</v>
      </c>
    </row>
    <row r="1768" spans="1:7" hidden="1" x14ac:dyDescent="0.25">
      <c r="A1768" t="s">
        <v>3</v>
      </c>
      <c r="B1768" t="s">
        <v>43</v>
      </c>
      <c r="C1768">
        <v>59</v>
      </c>
      <c r="D1768">
        <v>0</v>
      </c>
      <c r="E1768">
        <f t="shared" si="93"/>
        <v>59</v>
      </c>
      <c r="F1768" t="s">
        <v>15</v>
      </c>
      <c r="G1768" t="s">
        <v>109</v>
      </c>
    </row>
    <row r="1769" spans="1:7" hidden="1" x14ac:dyDescent="0.25">
      <c r="A1769" t="s">
        <v>4</v>
      </c>
      <c r="B1769" t="s">
        <v>43</v>
      </c>
      <c r="C1769">
        <v>51</v>
      </c>
      <c r="D1769">
        <v>0</v>
      </c>
      <c r="E1769">
        <f t="shared" si="93"/>
        <v>51</v>
      </c>
      <c r="F1769" t="s">
        <v>15</v>
      </c>
      <c r="G1769" t="s">
        <v>109</v>
      </c>
    </row>
    <row r="1770" spans="1:7" hidden="1" x14ac:dyDescent="0.25">
      <c r="A1770" t="s">
        <v>5</v>
      </c>
      <c r="B1770" t="s">
        <v>43</v>
      </c>
      <c r="C1770">
        <v>48</v>
      </c>
      <c r="D1770">
        <v>19</v>
      </c>
      <c r="E1770">
        <f t="shared" si="93"/>
        <v>29</v>
      </c>
      <c r="F1770" t="s">
        <v>15</v>
      </c>
      <c r="G1770" t="s">
        <v>109</v>
      </c>
    </row>
    <row r="1771" spans="1:7" hidden="1" x14ac:dyDescent="0.25">
      <c r="A1771" t="s">
        <v>6</v>
      </c>
      <c r="B1771" t="s">
        <v>43</v>
      </c>
      <c r="C1771">
        <v>48</v>
      </c>
      <c r="D1771">
        <v>0</v>
      </c>
      <c r="E1771">
        <f t="shared" si="93"/>
        <v>48</v>
      </c>
      <c r="F1771" t="s">
        <v>15</v>
      </c>
      <c r="G1771" t="s">
        <v>109</v>
      </c>
    </row>
    <row r="1772" spans="1:7" hidden="1" x14ac:dyDescent="0.25">
      <c r="A1772" t="s">
        <v>7</v>
      </c>
      <c r="B1772" t="s">
        <v>43</v>
      </c>
      <c r="C1772">
        <v>60</v>
      </c>
      <c r="D1772">
        <v>0</v>
      </c>
      <c r="E1772">
        <f t="shared" si="93"/>
        <v>60</v>
      </c>
      <c r="F1772" t="s">
        <v>15</v>
      </c>
      <c r="G1772" t="s">
        <v>109</v>
      </c>
    </row>
    <row r="1773" spans="1:7" hidden="1" x14ac:dyDescent="0.25">
      <c r="A1773" t="s">
        <v>8</v>
      </c>
      <c r="B1773" t="s">
        <v>43</v>
      </c>
      <c r="C1773">
        <v>52</v>
      </c>
      <c r="D1773">
        <v>0</v>
      </c>
      <c r="E1773">
        <f t="shared" si="93"/>
        <v>52</v>
      </c>
      <c r="F1773" t="s">
        <v>15</v>
      </c>
      <c r="G1773" t="s">
        <v>109</v>
      </c>
    </row>
    <row r="1774" spans="1:7" hidden="1" x14ac:dyDescent="0.25">
      <c r="A1774" t="s">
        <v>9</v>
      </c>
      <c r="B1774" t="s">
        <v>43</v>
      </c>
      <c r="C1774">
        <v>44</v>
      </c>
      <c r="D1774">
        <v>0</v>
      </c>
      <c r="E1774">
        <f t="shared" si="93"/>
        <v>44</v>
      </c>
      <c r="F1774" t="s">
        <v>15</v>
      </c>
      <c r="G1774" t="s">
        <v>109</v>
      </c>
    </row>
    <row r="1775" spans="1:7" hidden="1" x14ac:dyDescent="0.25">
      <c r="A1775" t="s">
        <v>10</v>
      </c>
      <c r="B1775" t="s">
        <v>43</v>
      </c>
      <c r="C1775">
        <v>49</v>
      </c>
      <c r="D1775">
        <v>0</v>
      </c>
      <c r="E1775">
        <f t="shared" si="93"/>
        <v>49</v>
      </c>
      <c r="F1775" t="s">
        <v>15</v>
      </c>
      <c r="G1775" t="s">
        <v>109</v>
      </c>
    </row>
    <row r="1776" spans="1:7" hidden="1" x14ac:dyDescent="0.25">
      <c r="A1776" t="s">
        <v>11</v>
      </c>
      <c r="B1776" t="s">
        <v>43</v>
      </c>
      <c r="C1776">
        <v>55</v>
      </c>
      <c r="D1776">
        <v>0</v>
      </c>
      <c r="E1776">
        <f t="shared" si="93"/>
        <v>55</v>
      </c>
      <c r="F1776" t="s">
        <v>15</v>
      </c>
      <c r="G1776" t="s">
        <v>109</v>
      </c>
    </row>
    <row r="1777" spans="1:7" hidden="1" x14ac:dyDescent="0.25">
      <c r="A1777" t="s">
        <v>12</v>
      </c>
      <c r="B1777" t="s">
        <v>43</v>
      </c>
      <c r="C1777">
        <v>53</v>
      </c>
      <c r="D1777">
        <v>0</v>
      </c>
      <c r="E1777">
        <f t="shared" si="93"/>
        <v>53</v>
      </c>
      <c r="F1777" t="s">
        <v>15</v>
      </c>
      <c r="G1777" t="s">
        <v>109</v>
      </c>
    </row>
    <row r="1778" spans="1:7" hidden="1" x14ac:dyDescent="0.25">
      <c r="A1778" t="s">
        <v>0</v>
      </c>
      <c r="B1778" t="s">
        <v>43</v>
      </c>
      <c r="C1778">
        <v>49</v>
      </c>
      <c r="D1778">
        <v>0</v>
      </c>
      <c r="E1778">
        <f>ABS(C1778-D1778)</f>
        <v>49</v>
      </c>
      <c r="F1778" t="s">
        <v>142</v>
      </c>
      <c r="G1778" t="s">
        <v>108</v>
      </c>
    </row>
    <row r="1779" spans="1:7" hidden="1" x14ac:dyDescent="0.25">
      <c r="A1779" t="s">
        <v>2</v>
      </c>
      <c r="B1779" t="s">
        <v>43</v>
      </c>
      <c r="C1779">
        <v>41</v>
      </c>
      <c r="D1779">
        <v>0</v>
      </c>
      <c r="E1779">
        <f t="shared" ref="E1779:E1801" si="94">ABS(C1779-D1779)</f>
        <v>41</v>
      </c>
      <c r="F1779" t="s">
        <v>142</v>
      </c>
      <c r="G1779" t="s">
        <v>108</v>
      </c>
    </row>
    <row r="1780" spans="1:7" hidden="1" x14ac:dyDescent="0.25">
      <c r="A1780" t="s">
        <v>3</v>
      </c>
      <c r="B1780" t="s">
        <v>43</v>
      </c>
      <c r="C1780">
        <v>59</v>
      </c>
      <c r="D1780">
        <v>0</v>
      </c>
      <c r="E1780">
        <f t="shared" si="94"/>
        <v>59</v>
      </c>
      <c r="F1780" t="s">
        <v>142</v>
      </c>
      <c r="G1780" t="s">
        <v>108</v>
      </c>
    </row>
    <row r="1781" spans="1:7" hidden="1" x14ac:dyDescent="0.25">
      <c r="A1781" t="s">
        <v>4</v>
      </c>
      <c r="B1781" t="s">
        <v>43</v>
      </c>
      <c r="C1781">
        <v>51</v>
      </c>
      <c r="D1781">
        <v>0</v>
      </c>
      <c r="E1781">
        <f t="shared" si="94"/>
        <v>51</v>
      </c>
      <c r="F1781" t="s">
        <v>142</v>
      </c>
      <c r="G1781" t="s">
        <v>108</v>
      </c>
    </row>
    <row r="1782" spans="1:7" hidden="1" x14ac:dyDescent="0.25">
      <c r="A1782" t="s">
        <v>5</v>
      </c>
      <c r="B1782" t="s">
        <v>43</v>
      </c>
      <c r="C1782">
        <v>48</v>
      </c>
      <c r="D1782">
        <v>19</v>
      </c>
      <c r="E1782">
        <f t="shared" si="94"/>
        <v>29</v>
      </c>
      <c r="F1782" t="s">
        <v>142</v>
      </c>
      <c r="G1782" t="s">
        <v>108</v>
      </c>
    </row>
    <row r="1783" spans="1:7" hidden="1" x14ac:dyDescent="0.25">
      <c r="A1783" t="s">
        <v>6</v>
      </c>
      <c r="B1783" t="s">
        <v>43</v>
      </c>
      <c r="C1783">
        <v>48</v>
      </c>
      <c r="D1783">
        <v>0</v>
      </c>
      <c r="E1783">
        <f t="shared" si="94"/>
        <v>48</v>
      </c>
      <c r="F1783" t="s">
        <v>142</v>
      </c>
      <c r="G1783" t="s">
        <v>108</v>
      </c>
    </row>
    <row r="1784" spans="1:7" hidden="1" x14ac:dyDescent="0.25">
      <c r="A1784" t="s">
        <v>7</v>
      </c>
      <c r="B1784" t="s">
        <v>43</v>
      </c>
      <c r="C1784">
        <v>60</v>
      </c>
      <c r="D1784">
        <v>0</v>
      </c>
      <c r="E1784">
        <f t="shared" si="94"/>
        <v>60</v>
      </c>
      <c r="F1784" t="s">
        <v>142</v>
      </c>
      <c r="G1784" t="s">
        <v>108</v>
      </c>
    </row>
    <row r="1785" spans="1:7" hidden="1" x14ac:dyDescent="0.25">
      <c r="A1785" t="s">
        <v>8</v>
      </c>
      <c r="B1785" t="s">
        <v>43</v>
      </c>
      <c r="C1785">
        <v>52</v>
      </c>
      <c r="D1785">
        <v>0</v>
      </c>
      <c r="E1785">
        <f t="shared" si="94"/>
        <v>52</v>
      </c>
      <c r="F1785" t="s">
        <v>142</v>
      </c>
      <c r="G1785" t="s">
        <v>108</v>
      </c>
    </row>
    <row r="1786" spans="1:7" hidden="1" x14ac:dyDescent="0.25">
      <c r="A1786" t="s">
        <v>9</v>
      </c>
      <c r="B1786" t="s">
        <v>43</v>
      </c>
      <c r="C1786">
        <v>44</v>
      </c>
      <c r="D1786">
        <v>0</v>
      </c>
      <c r="E1786">
        <f t="shared" si="94"/>
        <v>44</v>
      </c>
      <c r="F1786" t="s">
        <v>142</v>
      </c>
      <c r="G1786" t="s">
        <v>108</v>
      </c>
    </row>
    <row r="1787" spans="1:7" hidden="1" x14ac:dyDescent="0.25">
      <c r="A1787" t="s">
        <v>10</v>
      </c>
      <c r="B1787" t="s">
        <v>43</v>
      </c>
      <c r="C1787">
        <v>49</v>
      </c>
      <c r="D1787">
        <v>0</v>
      </c>
      <c r="E1787">
        <f t="shared" si="94"/>
        <v>49</v>
      </c>
      <c r="F1787" t="s">
        <v>142</v>
      </c>
      <c r="G1787" t="s">
        <v>108</v>
      </c>
    </row>
    <row r="1788" spans="1:7" hidden="1" x14ac:dyDescent="0.25">
      <c r="A1788" t="s">
        <v>11</v>
      </c>
      <c r="B1788" t="s">
        <v>43</v>
      </c>
      <c r="C1788">
        <v>55</v>
      </c>
      <c r="D1788">
        <v>0</v>
      </c>
      <c r="E1788">
        <f t="shared" si="94"/>
        <v>55</v>
      </c>
      <c r="F1788" t="s">
        <v>142</v>
      </c>
      <c r="G1788" t="s">
        <v>108</v>
      </c>
    </row>
    <row r="1789" spans="1:7" hidden="1" x14ac:dyDescent="0.25">
      <c r="A1789" t="s">
        <v>12</v>
      </c>
      <c r="B1789" t="s">
        <v>43</v>
      </c>
      <c r="C1789">
        <v>53</v>
      </c>
      <c r="D1789">
        <v>0</v>
      </c>
      <c r="E1789">
        <f t="shared" si="94"/>
        <v>53</v>
      </c>
      <c r="F1789" t="s">
        <v>142</v>
      </c>
      <c r="G1789" t="s">
        <v>108</v>
      </c>
    </row>
    <row r="1790" spans="1:7" hidden="1" x14ac:dyDescent="0.25">
      <c r="A1790" t="s">
        <v>0</v>
      </c>
      <c r="B1790" t="s">
        <v>43</v>
      </c>
      <c r="C1790">
        <v>49</v>
      </c>
      <c r="D1790">
        <v>0</v>
      </c>
      <c r="E1790">
        <f t="shared" si="94"/>
        <v>49</v>
      </c>
      <c r="F1790" t="s">
        <v>142</v>
      </c>
      <c r="G1790" t="s">
        <v>109</v>
      </c>
    </row>
    <row r="1791" spans="1:7" hidden="1" x14ac:dyDescent="0.25">
      <c r="A1791" t="s">
        <v>2</v>
      </c>
      <c r="B1791" t="s">
        <v>43</v>
      </c>
      <c r="C1791">
        <v>41</v>
      </c>
      <c r="D1791">
        <v>0</v>
      </c>
      <c r="E1791">
        <f t="shared" si="94"/>
        <v>41</v>
      </c>
      <c r="F1791" t="s">
        <v>142</v>
      </c>
      <c r="G1791" t="s">
        <v>109</v>
      </c>
    </row>
    <row r="1792" spans="1:7" hidden="1" x14ac:dyDescent="0.25">
      <c r="A1792" t="s">
        <v>3</v>
      </c>
      <c r="B1792" t="s">
        <v>43</v>
      </c>
      <c r="C1792">
        <v>59</v>
      </c>
      <c r="D1792">
        <v>0</v>
      </c>
      <c r="E1792">
        <f t="shared" si="94"/>
        <v>59</v>
      </c>
      <c r="F1792" t="s">
        <v>142</v>
      </c>
      <c r="G1792" t="s">
        <v>109</v>
      </c>
    </row>
    <row r="1793" spans="1:7" hidden="1" x14ac:dyDescent="0.25">
      <c r="A1793" t="s">
        <v>4</v>
      </c>
      <c r="B1793" t="s">
        <v>43</v>
      </c>
      <c r="C1793">
        <v>51</v>
      </c>
      <c r="D1793">
        <v>0</v>
      </c>
      <c r="E1793">
        <f t="shared" si="94"/>
        <v>51</v>
      </c>
      <c r="F1793" t="s">
        <v>142</v>
      </c>
      <c r="G1793" t="s">
        <v>109</v>
      </c>
    </row>
    <row r="1794" spans="1:7" hidden="1" x14ac:dyDescent="0.25">
      <c r="A1794" t="s">
        <v>5</v>
      </c>
      <c r="B1794" t="s">
        <v>43</v>
      </c>
      <c r="C1794">
        <v>48</v>
      </c>
      <c r="D1794">
        <v>19</v>
      </c>
      <c r="E1794">
        <f t="shared" si="94"/>
        <v>29</v>
      </c>
      <c r="F1794" t="s">
        <v>142</v>
      </c>
      <c r="G1794" t="s">
        <v>109</v>
      </c>
    </row>
    <row r="1795" spans="1:7" hidden="1" x14ac:dyDescent="0.25">
      <c r="A1795" t="s">
        <v>6</v>
      </c>
      <c r="B1795" t="s">
        <v>43</v>
      </c>
      <c r="C1795">
        <v>48</v>
      </c>
      <c r="D1795">
        <v>0</v>
      </c>
      <c r="E1795">
        <f t="shared" si="94"/>
        <v>48</v>
      </c>
      <c r="F1795" t="s">
        <v>142</v>
      </c>
      <c r="G1795" t="s">
        <v>109</v>
      </c>
    </row>
    <row r="1796" spans="1:7" hidden="1" x14ac:dyDescent="0.25">
      <c r="A1796" t="s">
        <v>7</v>
      </c>
      <c r="B1796" t="s">
        <v>43</v>
      </c>
      <c r="C1796">
        <v>60</v>
      </c>
      <c r="D1796">
        <v>0</v>
      </c>
      <c r="E1796">
        <f t="shared" si="94"/>
        <v>60</v>
      </c>
      <c r="F1796" t="s">
        <v>142</v>
      </c>
      <c r="G1796" t="s">
        <v>109</v>
      </c>
    </row>
    <row r="1797" spans="1:7" hidden="1" x14ac:dyDescent="0.25">
      <c r="A1797" t="s">
        <v>8</v>
      </c>
      <c r="B1797" t="s">
        <v>43</v>
      </c>
      <c r="C1797">
        <v>52</v>
      </c>
      <c r="D1797">
        <v>0</v>
      </c>
      <c r="E1797">
        <f t="shared" si="94"/>
        <v>52</v>
      </c>
      <c r="F1797" t="s">
        <v>142</v>
      </c>
      <c r="G1797" t="s">
        <v>109</v>
      </c>
    </row>
    <row r="1798" spans="1:7" hidden="1" x14ac:dyDescent="0.25">
      <c r="A1798" t="s">
        <v>9</v>
      </c>
      <c r="B1798" t="s">
        <v>43</v>
      </c>
      <c r="C1798">
        <v>44</v>
      </c>
      <c r="D1798">
        <v>0</v>
      </c>
      <c r="E1798">
        <f t="shared" si="94"/>
        <v>44</v>
      </c>
      <c r="F1798" t="s">
        <v>142</v>
      </c>
      <c r="G1798" t="s">
        <v>109</v>
      </c>
    </row>
    <row r="1799" spans="1:7" hidden="1" x14ac:dyDescent="0.25">
      <c r="A1799" t="s">
        <v>10</v>
      </c>
      <c r="B1799" t="s">
        <v>43</v>
      </c>
      <c r="C1799">
        <v>49</v>
      </c>
      <c r="D1799">
        <v>0</v>
      </c>
      <c r="E1799">
        <f t="shared" si="94"/>
        <v>49</v>
      </c>
      <c r="F1799" t="s">
        <v>142</v>
      </c>
      <c r="G1799" t="s">
        <v>109</v>
      </c>
    </row>
    <row r="1800" spans="1:7" hidden="1" x14ac:dyDescent="0.25">
      <c r="A1800" t="s">
        <v>11</v>
      </c>
      <c r="B1800" t="s">
        <v>43</v>
      </c>
      <c r="C1800">
        <v>55</v>
      </c>
      <c r="D1800">
        <v>0</v>
      </c>
      <c r="E1800">
        <f t="shared" si="94"/>
        <v>55</v>
      </c>
      <c r="F1800" t="s">
        <v>142</v>
      </c>
      <c r="G1800" t="s">
        <v>109</v>
      </c>
    </row>
    <row r="1801" spans="1:7" hidden="1" x14ac:dyDescent="0.25">
      <c r="A1801" t="s">
        <v>12</v>
      </c>
      <c r="B1801" t="s">
        <v>43</v>
      </c>
      <c r="C1801">
        <v>53</v>
      </c>
      <c r="D1801">
        <v>0</v>
      </c>
      <c r="E1801">
        <f t="shared" si="94"/>
        <v>53</v>
      </c>
      <c r="F1801" t="s">
        <v>142</v>
      </c>
      <c r="G1801" t="s">
        <v>109</v>
      </c>
    </row>
    <row r="1802" spans="1:7" x14ac:dyDescent="0.25">
      <c r="A1802" t="s">
        <v>4</v>
      </c>
      <c r="B1802" t="s">
        <v>44</v>
      </c>
      <c r="C1802">
        <v>40</v>
      </c>
      <c r="D1802">
        <v>0</v>
      </c>
      <c r="E1802">
        <f t="shared" ref="E1802:E1813" si="95">ABS(C1802-D1802)</f>
        <v>40</v>
      </c>
      <c r="F1802" t="s">
        <v>16</v>
      </c>
      <c r="G1802" t="s">
        <v>108</v>
      </c>
    </row>
    <row r="1803" spans="1:7" x14ac:dyDescent="0.25">
      <c r="A1803" t="s">
        <v>8</v>
      </c>
      <c r="B1803" t="s">
        <v>44</v>
      </c>
      <c r="C1803">
        <v>41</v>
      </c>
      <c r="D1803">
        <v>0</v>
      </c>
      <c r="E1803">
        <f t="shared" si="95"/>
        <v>41</v>
      </c>
      <c r="F1803" t="s">
        <v>16</v>
      </c>
      <c r="G1803" t="s">
        <v>108</v>
      </c>
    </row>
    <row r="1804" spans="1:7" x14ac:dyDescent="0.25">
      <c r="A1804" t="s">
        <v>12</v>
      </c>
      <c r="B1804" t="s">
        <v>44</v>
      </c>
      <c r="C1804">
        <v>43</v>
      </c>
      <c r="D1804">
        <v>0</v>
      </c>
      <c r="E1804">
        <f t="shared" si="95"/>
        <v>43</v>
      </c>
      <c r="F1804" t="s">
        <v>16</v>
      </c>
      <c r="G1804" t="s">
        <v>108</v>
      </c>
    </row>
    <row r="1805" spans="1:7" x14ac:dyDescent="0.25">
      <c r="A1805" t="s">
        <v>2</v>
      </c>
      <c r="B1805" t="s">
        <v>44</v>
      </c>
      <c r="C1805">
        <v>29</v>
      </c>
      <c r="D1805">
        <v>0</v>
      </c>
      <c r="E1805">
        <f t="shared" si="95"/>
        <v>29</v>
      </c>
      <c r="F1805" t="s">
        <v>16</v>
      </c>
      <c r="G1805" t="s">
        <v>108</v>
      </c>
    </row>
    <row r="1806" spans="1:7" x14ac:dyDescent="0.25">
      <c r="A1806" t="s">
        <v>0</v>
      </c>
      <c r="B1806" t="s">
        <v>44</v>
      </c>
      <c r="C1806">
        <v>35</v>
      </c>
      <c r="D1806">
        <v>19</v>
      </c>
      <c r="E1806">
        <f t="shared" si="95"/>
        <v>16</v>
      </c>
      <c r="F1806" t="s">
        <v>16</v>
      </c>
      <c r="G1806" t="s">
        <v>108</v>
      </c>
    </row>
    <row r="1807" spans="1:7" x14ac:dyDescent="0.25">
      <c r="A1807" t="s">
        <v>7</v>
      </c>
      <c r="B1807" t="s">
        <v>44</v>
      </c>
      <c r="C1807">
        <v>41</v>
      </c>
      <c r="D1807">
        <v>0</v>
      </c>
      <c r="E1807">
        <f t="shared" si="95"/>
        <v>41</v>
      </c>
      <c r="F1807" t="s">
        <v>16</v>
      </c>
      <c r="G1807" t="s">
        <v>108</v>
      </c>
    </row>
    <row r="1808" spans="1:7" x14ac:dyDescent="0.25">
      <c r="A1808" t="s">
        <v>6</v>
      </c>
      <c r="B1808" t="s">
        <v>44</v>
      </c>
      <c r="C1808">
        <v>43</v>
      </c>
      <c r="D1808">
        <v>0</v>
      </c>
      <c r="E1808">
        <f t="shared" si="95"/>
        <v>43</v>
      </c>
      <c r="F1808" t="s">
        <v>16</v>
      </c>
      <c r="G1808" t="s">
        <v>108</v>
      </c>
    </row>
    <row r="1809" spans="1:7" x14ac:dyDescent="0.25">
      <c r="A1809" t="s">
        <v>3</v>
      </c>
      <c r="B1809" t="s">
        <v>44</v>
      </c>
      <c r="C1809">
        <v>38</v>
      </c>
      <c r="D1809">
        <v>0</v>
      </c>
      <c r="E1809">
        <f t="shared" si="95"/>
        <v>38</v>
      </c>
      <c r="F1809" t="s">
        <v>16</v>
      </c>
      <c r="G1809" t="s">
        <v>108</v>
      </c>
    </row>
    <row r="1810" spans="1:7" x14ac:dyDescent="0.25">
      <c r="A1810" t="s">
        <v>5</v>
      </c>
      <c r="B1810" t="s">
        <v>44</v>
      </c>
      <c r="C1810">
        <v>49</v>
      </c>
      <c r="D1810">
        <v>0</v>
      </c>
      <c r="E1810">
        <f t="shared" si="95"/>
        <v>49</v>
      </c>
      <c r="F1810" t="s">
        <v>16</v>
      </c>
      <c r="G1810" t="s">
        <v>108</v>
      </c>
    </row>
    <row r="1811" spans="1:7" x14ac:dyDescent="0.25">
      <c r="A1811" t="s">
        <v>11</v>
      </c>
      <c r="B1811" t="s">
        <v>44</v>
      </c>
      <c r="C1811">
        <v>45</v>
      </c>
      <c r="D1811">
        <v>0</v>
      </c>
      <c r="E1811">
        <f t="shared" si="95"/>
        <v>45</v>
      </c>
      <c r="F1811" t="s">
        <v>16</v>
      </c>
      <c r="G1811" t="s">
        <v>108</v>
      </c>
    </row>
    <row r="1812" spans="1:7" x14ac:dyDescent="0.25">
      <c r="A1812" t="s">
        <v>10</v>
      </c>
      <c r="B1812" t="s">
        <v>44</v>
      </c>
      <c r="C1812">
        <v>52</v>
      </c>
      <c r="D1812">
        <v>0</v>
      </c>
      <c r="E1812">
        <f t="shared" si="95"/>
        <v>52</v>
      </c>
      <c r="F1812" t="s">
        <v>16</v>
      </c>
      <c r="G1812" t="s">
        <v>108</v>
      </c>
    </row>
    <row r="1813" spans="1:7" x14ac:dyDescent="0.25">
      <c r="A1813" t="s">
        <v>9</v>
      </c>
      <c r="B1813" t="s">
        <v>44</v>
      </c>
      <c r="C1813">
        <v>55</v>
      </c>
      <c r="D1813">
        <v>0</v>
      </c>
      <c r="E1813">
        <f t="shared" si="95"/>
        <v>55</v>
      </c>
      <c r="F1813" t="s">
        <v>16</v>
      </c>
      <c r="G1813" t="s">
        <v>108</v>
      </c>
    </row>
    <row r="1814" spans="1:7" hidden="1" x14ac:dyDescent="0.25">
      <c r="A1814" t="s">
        <v>0</v>
      </c>
      <c r="B1814" t="s">
        <v>44</v>
      </c>
      <c r="C1814">
        <v>35</v>
      </c>
      <c r="D1814">
        <v>0</v>
      </c>
      <c r="E1814">
        <f t="shared" ref="E1814:E1825" si="96">ABS(C1814-D1814)</f>
        <v>35</v>
      </c>
      <c r="F1814" t="s">
        <v>16</v>
      </c>
      <c r="G1814" t="s">
        <v>109</v>
      </c>
    </row>
    <row r="1815" spans="1:7" hidden="1" x14ac:dyDescent="0.25">
      <c r="A1815" t="s">
        <v>2</v>
      </c>
      <c r="B1815" t="s">
        <v>44</v>
      </c>
      <c r="C1815">
        <v>29</v>
      </c>
      <c r="D1815">
        <v>0</v>
      </c>
      <c r="E1815">
        <f t="shared" si="96"/>
        <v>29</v>
      </c>
      <c r="F1815" t="s">
        <v>16</v>
      </c>
      <c r="G1815" t="s">
        <v>109</v>
      </c>
    </row>
    <row r="1816" spans="1:7" hidden="1" x14ac:dyDescent="0.25">
      <c r="A1816" t="s">
        <v>3</v>
      </c>
      <c r="B1816" t="s">
        <v>44</v>
      </c>
      <c r="C1816">
        <v>38</v>
      </c>
      <c r="D1816">
        <v>0</v>
      </c>
      <c r="E1816">
        <f t="shared" si="96"/>
        <v>38</v>
      </c>
      <c r="F1816" t="s">
        <v>16</v>
      </c>
      <c r="G1816" t="s">
        <v>109</v>
      </c>
    </row>
    <row r="1817" spans="1:7" hidden="1" x14ac:dyDescent="0.25">
      <c r="A1817" t="s">
        <v>4</v>
      </c>
      <c r="B1817" t="s">
        <v>44</v>
      </c>
      <c r="C1817">
        <v>40</v>
      </c>
      <c r="D1817">
        <v>0</v>
      </c>
      <c r="E1817">
        <f t="shared" si="96"/>
        <v>40</v>
      </c>
      <c r="F1817" t="s">
        <v>16</v>
      </c>
      <c r="G1817" t="s">
        <v>109</v>
      </c>
    </row>
    <row r="1818" spans="1:7" hidden="1" x14ac:dyDescent="0.25">
      <c r="A1818" t="s">
        <v>5</v>
      </c>
      <c r="B1818" t="s">
        <v>44</v>
      </c>
      <c r="C1818">
        <v>49</v>
      </c>
      <c r="D1818">
        <v>19</v>
      </c>
      <c r="E1818">
        <f t="shared" si="96"/>
        <v>30</v>
      </c>
      <c r="F1818" t="s">
        <v>16</v>
      </c>
      <c r="G1818" t="s">
        <v>109</v>
      </c>
    </row>
    <row r="1819" spans="1:7" hidden="1" x14ac:dyDescent="0.25">
      <c r="A1819" t="s">
        <v>6</v>
      </c>
      <c r="B1819" t="s">
        <v>44</v>
      </c>
      <c r="C1819">
        <v>43</v>
      </c>
      <c r="D1819">
        <v>0</v>
      </c>
      <c r="E1819">
        <f t="shared" si="96"/>
        <v>43</v>
      </c>
      <c r="F1819" t="s">
        <v>16</v>
      </c>
      <c r="G1819" t="s">
        <v>109</v>
      </c>
    </row>
    <row r="1820" spans="1:7" hidden="1" x14ac:dyDescent="0.25">
      <c r="A1820" t="s">
        <v>7</v>
      </c>
      <c r="B1820" t="s">
        <v>44</v>
      </c>
      <c r="C1820">
        <v>41</v>
      </c>
      <c r="D1820">
        <v>0</v>
      </c>
      <c r="E1820">
        <f t="shared" si="96"/>
        <v>41</v>
      </c>
      <c r="F1820" t="s">
        <v>16</v>
      </c>
      <c r="G1820" t="s">
        <v>109</v>
      </c>
    </row>
    <row r="1821" spans="1:7" hidden="1" x14ac:dyDescent="0.25">
      <c r="A1821" t="s">
        <v>8</v>
      </c>
      <c r="B1821" t="s">
        <v>44</v>
      </c>
      <c r="C1821">
        <v>41</v>
      </c>
      <c r="D1821">
        <v>0</v>
      </c>
      <c r="E1821">
        <f t="shared" si="96"/>
        <v>41</v>
      </c>
      <c r="F1821" t="s">
        <v>16</v>
      </c>
      <c r="G1821" t="s">
        <v>109</v>
      </c>
    </row>
    <row r="1822" spans="1:7" hidden="1" x14ac:dyDescent="0.25">
      <c r="A1822" t="s">
        <v>9</v>
      </c>
      <c r="B1822" t="s">
        <v>44</v>
      </c>
      <c r="C1822">
        <v>55</v>
      </c>
      <c r="D1822">
        <v>0</v>
      </c>
      <c r="E1822">
        <f t="shared" si="96"/>
        <v>55</v>
      </c>
      <c r="F1822" t="s">
        <v>16</v>
      </c>
      <c r="G1822" t="s">
        <v>109</v>
      </c>
    </row>
    <row r="1823" spans="1:7" hidden="1" x14ac:dyDescent="0.25">
      <c r="A1823" t="s">
        <v>10</v>
      </c>
      <c r="B1823" t="s">
        <v>44</v>
      </c>
      <c r="C1823">
        <v>52</v>
      </c>
      <c r="D1823">
        <v>0</v>
      </c>
      <c r="E1823">
        <f t="shared" si="96"/>
        <v>52</v>
      </c>
      <c r="F1823" t="s">
        <v>16</v>
      </c>
      <c r="G1823" t="s">
        <v>109</v>
      </c>
    </row>
    <row r="1824" spans="1:7" hidden="1" x14ac:dyDescent="0.25">
      <c r="A1824" t="s">
        <v>11</v>
      </c>
      <c r="B1824" t="s">
        <v>44</v>
      </c>
      <c r="C1824">
        <v>45</v>
      </c>
      <c r="D1824">
        <v>0</v>
      </c>
      <c r="E1824">
        <f t="shared" si="96"/>
        <v>45</v>
      </c>
      <c r="F1824" t="s">
        <v>16</v>
      </c>
      <c r="G1824" t="s">
        <v>109</v>
      </c>
    </row>
    <row r="1825" spans="1:7" hidden="1" x14ac:dyDescent="0.25">
      <c r="A1825" t="s">
        <v>12</v>
      </c>
      <c r="B1825" t="s">
        <v>44</v>
      </c>
      <c r="C1825">
        <v>43</v>
      </c>
      <c r="D1825">
        <v>0</v>
      </c>
      <c r="E1825">
        <f t="shared" si="96"/>
        <v>43</v>
      </c>
      <c r="F1825" t="s">
        <v>16</v>
      </c>
      <c r="G1825" t="s">
        <v>109</v>
      </c>
    </row>
    <row r="1826" spans="1:7" hidden="1" x14ac:dyDescent="0.25">
      <c r="A1826" t="s">
        <v>0</v>
      </c>
      <c r="B1826" t="s">
        <v>44</v>
      </c>
      <c r="C1826">
        <v>470</v>
      </c>
      <c r="D1826">
        <v>0</v>
      </c>
      <c r="E1826">
        <f>ABS(C1826-D1826)</f>
        <v>470</v>
      </c>
      <c r="F1826" t="s">
        <v>15</v>
      </c>
      <c r="G1826" t="s">
        <v>108</v>
      </c>
    </row>
    <row r="1827" spans="1:7" hidden="1" x14ac:dyDescent="0.25">
      <c r="A1827" t="s">
        <v>2</v>
      </c>
      <c r="B1827" t="s">
        <v>44</v>
      </c>
      <c r="C1827">
        <v>436</v>
      </c>
      <c r="D1827">
        <v>0</v>
      </c>
      <c r="E1827">
        <f t="shared" ref="E1827:E1849" si="97">ABS(C1827-D1827)</f>
        <v>436</v>
      </c>
      <c r="F1827" t="s">
        <v>15</v>
      </c>
      <c r="G1827" t="s">
        <v>108</v>
      </c>
    </row>
    <row r="1828" spans="1:7" hidden="1" x14ac:dyDescent="0.25">
      <c r="A1828" t="s">
        <v>3</v>
      </c>
      <c r="B1828" t="s">
        <v>44</v>
      </c>
      <c r="C1828">
        <v>555</v>
      </c>
      <c r="D1828">
        <v>0</v>
      </c>
      <c r="E1828">
        <f t="shared" si="97"/>
        <v>555</v>
      </c>
      <c r="F1828" t="s">
        <v>15</v>
      </c>
      <c r="G1828" t="s">
        <v>108</v>
      </c>
    </row>
    <row r="1829" spans="1:7" hidden="1" x14ac:dyDescent="0.25">
      <c r="A1829" t="s">
        <v>4</v>
      </c>
      <c r="B1829" t="s">
        <v>44</v>
      </c>
      <c r="C1829">
        <v>473</v>
      </c>
      <c r="D1829">
        <v>0</v>
      </c>
      <c r="E1829">
        <f t="shared" si="97"/>
        <v>473</v>
      </c>
      <c r="F1829" t="s">
        <v>15</v>
      </c>
      <c r="G1829" t="s">
        <v>108</v>
      </c>
    </row>
    <row r="1830" spans="1:7" hidden="1" x14ac:dyDescent="0.25">
      <c r="A1830" t="s">
        <v>5</v>
      </c>
      <c r="B1830" t="s">
        <v>44</v>
      </c>
      <c r="C1830">
        <v>430.25</v>
      </c>
      <c r="D1830">
        <v>19</v>
      </c>
      <c r="E1830">
        <f t="shared" si="97"/>
        <v>411.25</v>
      </c>
      <c r="F1830" t="s">
        <v>15</v>
      </c>
      <c r="G1830" t="s">
        <v>108</v>
      </c>
    </row>
    <row r="1831" spans="1:7" hidden="1" x14ac:dyDescent="0.25">
      <c r="A1831" t="s">
        <v>6</v>
      </c>
      <c r="B1831" t="s">
        <v>44</v>
      </c>
      <c r="C1831">
        <v>609</v>
      </c>
      <c r="D1831">
        <v>0</v>
      </c>
      <c r="E1831">
        <f t="shared" si="97"/>
        <v>609</v>
      </c>
      <c r="F1831" t="s">
        <v>15</v>
      </c>
      <c r="G1831" t="s">
        <v>108</v>
      </c>
    </row>
    <row r="1832" spans="1:7" hidden="1" x14ac:dyDescent="0.25">
      <c r="A1832" t="s">
        <v>7</v>
      </c>
      <c r="B1832" t="s">
        <v>44</v>
      </c>
      <c r="C1832">
        <v>446</v>
      </c>
      <c r="D1832">
        <v>0</v>
      </c>
      <c r="E1832">
        <f t="shared" si="97"/>
        <v>446</v>
      </c>
      <c r="F1832" t="s">
        <v>15</v>
      </c>
      <c r="G1832" t="s">
        <v>108</v>
      </c>
    </row>
    <row r="1833" spans="1:7" hidden="1" x14ac:dyDescent="0.25">
      <c r="A1833" t="s">
        <v>8</v>
      </c>
      <c r="B1833" t="s">
        <v>44</v>
      </c>
      <c r="C1833">
        <v>487</v>
      </c>
      <c r="D1833">
        <v>0</v>
      </c>
      <c r="E1833">
        <f t="shared" si="97"/>
        <v>487</v>
      </c>
      <c r="F1833" t="s">
        <v>15</v>
      </c>
      <c r="G1833" t="s">
        <v>108</v>
      </c>
    </row>
    <row r="1834" spans="1:7" hidden="1" x14ac:dyDescent="0.25">
      <c r="A1834" t="s">
        <v>9</v>
      </c>
      <c r="B1834" t="s">
        <v>44</v>
      </c>
      <c r="C1834">
        <v>502</v>
      </c>
      <c r="D1834">
        <v>0</v>
      </c>
      <c r="E1834">
        <f t="shared" si="97"/>
        <v>502</v>
      </c>
      <c r="F1834" t="s">
        <v>15</v>
      </c>
      <c r="G1834" t="s">
        <v>108</v>
      </c>
    </row>
    <row r="1835" spans="1:7" hidden="1" x14ac:dyDescent="0.25">
      <c r="A1835" t="s">
        <v>10</v>
      </c>
      <c r="B1835" t="s">
        <v>44</v>
      </c>
      <c r="C1835">
        <v>507</v>
      </c>
      <c r="D1835">
        <v>0</v>
      </c>
      <c r="E1835">
        <f t="shared" si="97"/>
        <v>507</v>
      </c>
      <c r="F1835" t="s">
        <v>15</v>
      </c>
      <c r="G1835" t="s">
        <v>108</v>
      </c>
    </row>
    <row r="1836" spans="1:7" hidden="1" x14ac:dyDescent="0.25">
      <c r="A1836" t="s">
        <v>11</v>
      </c>
      <c r="B1836" t="s">
        <v>44</v>
      </c>
      <c r="C1836">
        <v>316</v>
      </c>
      <c r="D1836">
        <v>0</v>
      </c>
      <c r="E1836">
        <f t="shared" si="97"/>
        <v>316</v>
      </c>
      <c r="F1836" t="s">
        <v>15</v>
      </c>
      <c r="G1836" t="s">
        <v>108</v>
      </c>
    </row>
    <row r="1837" spans="1:7" hidden="1" x14ac:dyDescent="0.25">
      <c r="A1837" t="s">
        <v>12</v>
      </c>
      <c r="B1837" t="s">
        <v>44</v>
      </c>
      <c r="C1837">
        <v>744</v>
      </c>
      <c r="D1837">
        <v>0</v>
      </c>
      <c r="E1837">
        <f t="shared" si="97"/>
        <v>744</v>
      </c>
      <c r="F1837" t="s">
        <v>15</v>
      </c>
      <c r="G1837" t="s">
        <v>108</v>
      </c>
    </row>
    <row r="1838" spans="1:7" hidden="1" x14ac:dyDescent="0.25">
      <c r="A1838" t="s">
        <v>0</v>
      </c>
      <c r="B1838" t="s">
        <v>44</v>
      </c>
      <c r="C1838">
        <v>470</v>
      </c>
      <c r="D1838">
        <v>0</v>
      </c>
      <c r="E1838">
        <f t="shared" si="97"/>
        <v>470</v>
      </c>
      <c r="F1838" t="s">
        <v>15</v>
      </c>
      <c r="G1838" t="s">
        <v>109</v>
      </c>
    </row>
    <row r="1839" spans="1:7" hidden="1" x14ac:dyDescent="0.25">
      <c r="A1839" t="s">
        <v>2</v>
      </c>
      <c r="B1839" t="s">
        <v>44</v>
      </c>
      <c r="C1839">
        <v>436</v>
      </c>
      <c r="D1839">
        <v>0</v>
      </c>
      <c r="E1839">
        <f t="shared" si="97"/>
        <v>436</v>
      </c>
      <c r="F1839" t="s">
        <v>15</v>
      </c>
      <c r="G1839" t="s">
        <v>109</v>
      </c>
    </row>
    <row r="1840" spans="1:7" hidden="1" x14ac:dyDescent="0.25">
      <c r="A1840" t="s">
        <v>3</v>
      </c>
      <c r="B1840" t="s">
        <v>44</v>
      </c>
      <c r="C1840">
        <v>555</v>
      </c>
      <c r="D1840">
        <v>0</v>
      </c>
      <c r="E1840">
        <f t="shared" si="97"/>
        <v>555</v>
      </c>
      <c r="F1840" t="s">
        <v>15</v>
      </c>
      <c r="G1840" t="s">
        <v>109</v>
      </c>
    </row>
    <row r="1841" spans="1:7" hidden="1" x14ac:dyDescent="0.25">
      <c r="A1841" t="s">
        <v>4</v>
      </c>
      <c r="B1841" t="s">
        <v>44</v>
      </c>
      <c r="C1841">
        <v>473</v>
      </c>
      <c r="D1841">
        <v>0</v>
      </c>
      <c r="E1841">
        <f t="shared" si="97"/>
        <v>473</v>
      </c>
      <c r="F1841" t="s">
        <v>15</v>
      </c>
      <c r="G1841" t="s">
        <v>109</v>
      </c>
    </row>
    <row r="1842" spans="1:7" hidden="1" x14ac:dyDescent="0.25">
      <c r="A1842" t="s">
        <v>5</v>
      </c>
      <c r="B1842" t="s">
        <v>44</v>
      </c>
      <c r="C1842">
        <v>430.25</v>
      </c>
      <c r="D1842">
        <v>19</v>
      </c>
      <c r="E1842">
        <f t="shared" si="97"/>
        <v>411.25</v>
      </c>
      <c r="F1842" t="s">
        <v>15</v>
      </c>
      <c r="G1842" t="s">
        <v>109</v>
      </c>
    </row>
    <row r="1843" spans="1:7" hidden="1" x14ac:dyDescent="0.25">
      <c r="A1843" t="s">
        <v>6</v>
      </c>
      <c r="B1843" t="s">
        <v>44</v>
      </c>
      <c r="C1843">
        <v>609</v>
      </c>
      <c r="D1843">
        <v>0</v>
      </c>
      <c r="E1843">
        <f t="shared" si="97"/>
        <v>609</v>
      </c>
      <c r="F1843" t="s">
        <v>15</v>
      </c>
      <c r="G1843" t="s">
        <v>109</v>
      </c>
    </row>
    <row r="1844" spans="1:7" hidden="1" x14ac:dyDescent="0.25">
      <c r="A1844" t="s">
        <v>7</v>
      </c>
      <c r="B1844" t="s">
        <v>44</v>
      </c>
      <c r="C1844">
        <v>446</v>
      </c>
      <c r="D1844">
        <v>0</v>
      </c>
      <c r="E1844">
        <f t="shared" si="97"/>
        <v>446</v>
      </c>
      <c r="F1844" t="s">
        <v>15</v>
      </c>
      <c r="G1844" t="s">
        <v>109</v>
      </c>
    </row>
    <row r="1845" spans="1:7" hidden="1" x14ac:dyDescent="0.25">
      <c r="A1845" t="s">
        <v>8</v>
      </c>
      <c r="B1845" t="s">
        <v>44</v>
      </c>
      <c r="C1845">
        <v>487</v>
      </c>
      <c r="D1845">
        <v>0</v>
      </c>
      <c r="E1845">
        <f t="shared" si="97"/>
        <v>487</v>
      </c>
      <c r="F1845" t="s">
        <v>15</v>
      </c>
      <c r="G1845" t="s">
        <v>109</v>
      </c>
    </row>
    <row r="1846" spans="1:7" hidden="1" x14ac:dyDescent="0.25">
      <c r="A1846" t="s">
        <v>9</v>
      </c>
      <c r="B1846" t="s">
        <v>44</v>
      </c>
      <c r="C1846">
        <v>502</v>
      </c>
      <c r="D1846">
        <v>0</v>
      </c>
      <c r="E1846">
        <f t="shared" si="97"/>
        <v>502</v>
      </c>
      <c r="F1846" t="s">
        <v>15</v>
      </c>
      <c r="G1846" t="s">
        <v>109</v>
      </c>
    </row>
    <row r="1847" spans="1:7" hidden="1" x14ac:dyDescent="0.25">
      <c r="A1847" t="s">
        <v>10</v>
      </c>
      <c r="B1847" t="s">
        <v>44</v>
      </c>
      <c r="C1847">
        <v>507</v>
      </c>
      <c r="D1847">
        <v>0</v>
      </c>
      <c r="E1847">
        <f t="shared" si="97"/>
        <v>507</v>
      </c>
      <c r="F1847" t="s">
        <v>15</v>
      </c>
      <c r="G1847" t="s">
        <v>109</v>
      </c>
    </row>
    <row r="1848" spans="1:7" hidden="1" x14ac:dyDescent="0.25">
      <c r="A1848" t="s">
        <v>11</v>
      </c>
      <c r="B1848" t="s">
        <v>44</v>
      </c>
      <c r="C1848">
        <v>316</v>
      </c>
      <c r="D1848">
        <v>0</v>
      </c>
      <c r="E1848">
        <f t="shared" si="97"/>
        <v>316</v>
      </c>
      <c r="F1848" t="s">
        <v>15</v>
      </c>
      <c r="G1848" t="s">
        <v>109</v>
      </c>
    </row>
    <row r="1849" spans="1:7" hidden="1" x14ac:dyDescent="0.25">
      <c r="A1849" t="s">
        <v>12</v>
      </c>
      <c r="B1849" t="s">
        <v>44</v>
      </c>
      <c r="C1849">
        <v>744</v>
      </c>
      <c r="D1849">
        <v>0</v>
      </c>
      <c r="E1849">
        <f t="shared" si="97"/>
        <v>744</v>
      </c>
      <c r="F1849" t="s">
        <v>15</v>
      </c>
      <c r="G1849" t="s">
        <v>109</v>
      </c>
    </row>
    <row r="1850" spans="1:7" hidden="1" x14ac:dyDescent="0.25">
      <c r="A1850" t="s">
        <v>0</v>
      </c>
      <c r="B1850" t="s">
        <v>44</v>
      </c>
      <c r="C1850">
        <v>505</v>
      </c>
      <c r="D1850">
        <v>0</v>
      </c>
      <c r="E1850">
        <f>ABS(C1850-D1850)</f>
        <v>505</v>
      </c>
      <c r="F1850" t="s">
        <v>142</v>
      </c>
      <c r="G1850" t="s">
        <v>108</v>
      </c>
    </row>
    <row r="1851" spans="1:7" hidden="1" x14ac:dyDescent="0.25">
      <c r="A1851" t="s">
        <v>2</v>
      </c>
      <c r="B1851" t="s">
        <v>44</v>
      </c>
      <c r="C1851">
        <v>465</v>
      </c>
      <c r="D1851">
        <v>0</v>
      </c>
      <c r="E1851">
        <f t="shared" ref="E1851:E1873" si="98">ABS(C1851-D1851)</f>
        <v>465</v>
      </c>
      <c r="F1851" t="s">
        <v>142</v>
      </c>
      <c r="G1851" t="s">
        <v>108</v>
      </c>
    </row>
    <row r="1852" spans="1:7" hidden="1" x14ac:dyDescent="0.25">
      <c r="A1852" t="s">
        <v>3</v>
      </c>
      <c r="B1852" t="s">
        <v>44</v>
      </c>
      <c r="C1852">
        <v>593</v>
      </c>
      <c r="D1852">
        <v>0</v>
      </c>
      <c r="E1852">
        <f t="shared" si="98"/>
        <v>593</v>
      </c>
      <c r="F1852" t="s">
        <v>142</v>
      </c>
      <c r="G1852" t="s">
        <v>108</v>
      </c>
    </row>
    <row r="1853" spans="1:7" hidden="1" x14ac:dyDescent="0.25">
      <c r="A1853" t="s">
        <v>4</v>
      </c>
      <c r="B1853" t="s">
        <v>44</v>
      </c>
      <c r="C1853">
        <v>513</v>
      </c>
      <c r="D1853">
        <v>0</v>
      </c>
      <c r="E1853">
        <f t="shared" si="98"/>
        <v>513</v>
      </c>
      <c r="F1853" t="s">
        <v>142</v>
      </c>
      <c r="G1853" t="s">
        <v>108</v>
      </c>
    </row>
    <row r="1854" spans="1:7" hidden="1" x14ac:dyDescent="0.25">
      <c r="A1854" t="s">
        <v>5</v>
      </c>
      <c r="B1854" t="s">
        <v>44</v>
      </c>
      <c r="C1854">
        <v>479.25</v>
      </c>
      <c r="D1854">
        <v>19</v>
      </c>
      <c r="E1854">
        <f t="shared" si="98"/>
        <v>460.25</v>
      </c>
      <c r="F1854" t="s">
        <v>142</v>
      </c>
      <c r="G1854" t="s">
        <v>108</v>
      </c>
    </row>
    <row r="1855" spans="1:7" hidden="1" x14ac:dyDescent="0.25">
      <c r="A1855" t="s">
        <v>6</v>
      </c>
      <c r="B1855" t="s">
        <v>44</v>
      </c>
      <c r="C1855">
        <v>652</v>
      </c>
      <c r="D1855">
        <v>0</v>
      </c>
      <c r="E1855">
        <f t="shared" si="98"/>
        <v>652</v>
      </c>
      <c r="F1855" t="s">
        <v>142</v>
      </c>
      <c r="G1855" t="s">
        <v>108</v>
      </c>
    </row>
    <row r="1856" spans="1:7" hidden="1" x14ac:dyDescent="0.25">
      <c r="A1856" t="s">
        <v>7</v>
      </c>
      <c r="B1856" t="s">
        <v>44</v>
      </c>
      <c r="C1856">
        <v>487</v>
      </c>
      <c r="D1856">
        <v>0</v>
      </c>
      <c r="E1856">
        <f t="shared" si="98"/>
        <v>487</v>
      </c>
      <c r="F1856" t="s">
        <v>142</v>
      </c>
      <c r="G1856" t="s">
        <v>108</v>
      </c>
    </row>
    <row r="1857" spans="1:7" hidden="1" x14ac:dyDescent="0.25">
      <c r="A1857" t="s">
        <v>8</v>
      </c>
      <c r="B1857" t="s">
        <v>44</v>
      </c>
      <c r="C1857">
        <v>528</v>
      </c>
      <c r="D1857">
        <v>0</v>
      </c>
      <c r="E1857">
        <f t="shared" si="98"/>
        <v>528</v>
      </c>
      <c r="F1857" t="s">
        <v>142</v>
      </c>
      <c r="G1857" t="s">
        <v>108</v>
      </c>
    </row>
    <row r="1858" spans="1:7" hidden="1" x14ac:dyDescent="0.25">
      <c r="A1858" t="s">
        <v>9</v>
      </c>
      <c r="B1858" t="s">
        <v>44</v>
      </c>
      <c r="C1858">
        <v>557</v>
      </c>
      <c r="D1858">
        <v>0</v>
      </c>
      <c r="E1858">
        <f t="shared" si="98"/>
        <v>557</v>
      </c>
      <c r="F1858" t="s">
        <v>142</v>
      </c>
      <c r="G1858" t="s">
        <v>108</v>
      </c>
    </row>
    <row r="1859" spans="1:7" hidden="1" x14ac:dyDescent="0.25">
      <c r="A1859" t="s">
        <v>10</v>
      </c>
      <c r="B1859" t="s">
        <v>44</v>
      </c>
      <c r="C1859">
        <v>559</v>
      </c>
      <c r="D1859">
        <v>0</v>
      </c>
      <c r="E1859">
        <f t="shared" si="98"/>
        <v>559</v>
      </c>
      <c r="F1859" t="s">
        <v>142</v>
      </c>
      <c r="G1859" t="s">
        <v>108</v>
      </c>
    </row>
    <row r="1860" spans="1:7" hidden="1" x14ac:dyDescent="0.25">
      <c r="A1860" t="s">
        <v>11</v>
      </c>
      <c r="B1860" t="s">
        <v>44</v>
      </c>
      <c r="C1860">
        <v>361</v>
      </c>
      <c r="D1860">
        <v>0</v>
      </c>
      <c r="E1860">
        <f t="shared" si="98"/>
        <v>361</v>
      </c>
      <c r="F1860" t="s">
        <v>142</v>
      </c>
      <c r="G1860" t="s">
        <v>108</v>
      </c>
    </row>
    <row r="1861" spans="1:7" hidden="1" x14ac:dyDescent="0.25">
      <c r="A1861" t="s">
        <v>12</v>
      </c>
      <c r="B1861" t="s">
        <v>44</v>
      </c>
      <c r="C1861">
        <v>787</v>
      </c>
      <c r="D1861">
        <v>0</v>
      </c>
      <c r="E1861">
        <f t="shared" si="98"/>
        <v>787</v>
      </c>
      <c r="F1861" t="s">
        <v>142</v>
      </c>
      <c r="G1861" t="s">
        <v>108</v>
      </c>
    </row>
    <row r="1862" spans="1:7" hidden="1" x14ac:dyDescent="0.25">
      <c r="A1862" t="s">
        <v>0</v>
      </c>
      <c r="B1862" t="s">
        <v>44</v>
      </c>
      <c r="C1862">
        <v>505</v>
      </c>
      <c r="D1862">
        <v>0</v>
      </c>
      <c r="E1862">
        <f t="shared" si="98"/>
        <v>505</v>
      </c>
      <c r="F1862" t="s">
        <v>142</v>
      </c>
      <c r="G1862" t="s">
        <v>109</v>
      </c>
    </row>
    <row r="1863" spans="1:7" hidden="1" x14ac:dyDescent="0.25">
      <c r="A1863" t="s">
        <v>2</v>
      </c>
      <c r="B1863" t="s">
        <v>44</v>
      </c>
      <c r="C1863">
        <v>465</v>
      </c>
      <c r="D1863">
        <v>0</v>
      </c>
      <c r="E1863">
        <f t="shared" si="98"/>
        <v>465</v>
      </c>
      <c r="F1863" t="s">
        <v>142</v>
      </c>
      <c r="G1863" t="s">
        <v>109</v>
      </c>
    </row>
    <row r="1864" spans="1:7" hidden="1" x14ac:dyDescent="0.25">
      <c r="A1864" t="s">
        <v>3</v>
      </c>
      <c r="B1864" t="s">
        <v>44</v>
      </c>
      <c r="C1864">
        <v>593</v>
      </c>
      <c r="D1864">
        <v>0</v>
      </c>
      <c r="E1864">
        <f t="shared" si="98"/>
        <v>593</v>
      </c>
      <c r="F1864" t="s">
        <v>142</v>
      </c>
      <c r="G1864" t="s">
        <v>109</v>
      </c>
    </row>
    <row r="1865" spans="1:7" hidden="1" x14ac:dyDescent="0.25">
      <c r="A1865" t="s">
        <v>4</v>
      </c>
      <c r="B1865" t="s">
        <v>44</v>
      </c>
      <c r="C1865">
        <v>513</v>
      </c>
      <c r="D1865">
        <v>0</v>
      </c>
      <c r="E1865">
        <f t="shared" si="98"/>
        <v>513</v>
      </c>
      <c r="F1865" t="s">
        <v>142</v>
      </c>
      <c r="G1865" t="s">
        <v>109</v>
      </c>
    </row>
    <row r="1866" spans="1:7" hidden="1" x14ac:dyDescent="0.25">
      <c r="A1866" t="s">
        <v>5</v>
      </c>
      <c r="B1866" t="s">
        <v>44</v>
      </c>
      <c r="C1866">
        <v>479.25</v>
      </c>
      <c r="D1866">
        <v>19</v>
      </c>
      <c r="E1866">
        <f t="shared" si="98"/>
        <v>460.25</v>
      </c>
      <c r="F1866" t="s">
        <v>142</v>
      </c>
      <c r="G1866" t="s">
        <v>109</v>
      </c>
    </row>
    <row r="1867" spans="1:7" hidden="1" x14ac:dyDescent="0.25">
      <c r="A1867" t="s">
        <v>6</v>
      </c>
      <c r="B1867" t="s">
        <v>44</v>
      </c>
      <c r="C1867">
        <v>652</v>
      </c>
      <c r="D1867">
        <v>0</v>
      </c>
      <c r="E1867">
        <f t="shared" si="98"/>
        <v>652</v>
      </c>
      <c r="F1867" t="s">
        <v>142</v>
      </c>
      <c r="G1867" t="s">
        <v>109</v>
      </c>
    </row>
    <row r="1868" spans="1:7" hidden="1" x14ac:dyDescent="0.25">
      <c r="A1868" t="s">
        <v>7</v>
      </c>
      <c r="B1868" t="s">
        <v>44</v>
      </c>
      <c r="C1868">
        <v>487</v>
      </c>
      <c r="D1868">
        <v>0</v>
      </c>
      <c r="E1868">
        <f t="shared" si="98"/>
        <v>487</v>
      </c>
      <c r="F1868" t="s">
        <v>142</v>
      </c>
      <c r="G1868" t="s">
        <v>109</v>
      </c>
    </row>
    <row r="1869" spans="1:7" hidden="1" x14ac:dyDescent="0.25">
      <c r="A1869" t="s">
        <v>8</v>
      </c>
      <c r="B1869" t="s">
        <v>44</v>
      </c>
      <c r="C1869">
        <v>528</v>
      </c>
      <c r="D1869">
        <v>0</v>
      </c>
      <c r="E1869">
        <f t="shared" si="98"/>
        <v>528</v>
      </c>
      <c r="F1869" t="s">
        <v>142</v>
      </c>
      <c r="G1869" t="s">
        <v>109</v>
      </c>
    </row>
    <row r="1870" spans="1:7" hidden="1" x14ac:dyDescent="0.25">
      <c r="A1870" t="s">
        <v>9</v>
      </c>
      <c r="B1870" t="s">
        <v>44</v>
      </c>
      <c r="C1870">
        <v>557</v>
      </c>
      <c r="D1870">
        <v>0</v>
      </c>
      <c r="E1870">
        <f t="shared" si="98"/>
        <v>557</v>
      </c>
      <c r="F1870" t="s">
        <v>142</v>
      </c>
      <c r="G1870" t="s">
        <v>109</v>
      </c>
    </row>
    <row r="1871" spans="1:7" hidden="1" x14ac:dyDescent="0.25">
      <c r="A1871" t="s">
        <v>10</v>
      </c>
      <c r="B1871" t="s">
        <v>44</v>
      </c>
      <c r="C1871">
        <v>559</v>
      </c>
      <c r="D1871">
        <v>0</v>
      </c>
      <c r="E1871">
        <f t="shared" si="98"/>
        <v>559</v>
      </c>
      <c r="F1871" t="s">
        <v>142</v>
      </c>
      <c r="G1871" t="s">
        <v>109</v>
      </c>
    </row>
    <row r="1872" spans="1:7" hidden="1" x14ac:dyDescent="0.25">
      <c r="A1872" t="s">
        <v>11</v>
      </c>
      <c r="B1872" t="s">
        <v>44</v>
      </c>
      <c r="C1872">
        <v>361</v>
      </c>
      <c r="D1872">
        <v>0</v>
      </c>
      <c r="E1872">
        <f t="shared" si="98"/>
        <v>361</v>
      </c>
      <c r="F1872" t="s">
        <v>142</v>
      </c>
      <c r="G1872" t="s">
        <v>109</v>
      </c>
    </row>
    <row r="1873" spans="1:7" hidden="1" x14ac:dyDescent="0.25">
      <c r="A1873" t="s">
        <v>12</v>
      </c>
      <c r="B1873" t="s">
        <v>44</v>
      </c>
      <c r="C1873">
        <v>787</v>
      </c>
      <c r="D1873">
        <v>0</v>
      </c>
      <c r="E1873">
        <f t="shared" si="98"/>
        <v>787</v>
      </c>
      <c r="F1873" t="s">
        <v>142</v>
      </c>
      <c r="G1873" t="s">
        <v>109</v>
      </c>
    </row>
    <row r="1874" spans="1:7" x14ac:dyDescent="0.25">
      <c r="A1874" t="s">
        <v>4</v>
      </c>
      <c r="B1874" t="s">
        <v>45</v>
      </c>
      <c r="C1874">
        <v>0</v>
      </c>
      <c r="D1874">
        <v>0</v>
      </c>
      <c r="E1874">
        <f t="shared" ref="E1874:E1885" si="99">ABS(C1874-D1874)</f>
        <v>0</v>
      </c>
      <c r="F1874" t="s">
        <v>16</v>
      </c>
      <c r="G1874" t="s">
        <v>108</v>
      </c>
    </row>
    <row r="1875" spans="1:7" x14ac:dyDescent="0.25">
      <c r="A1875" t="s">
        <v>8</v>
      </c>
      <c r="B1875" t="s">
        <v>45</v>
      </c>
      <c r="C1875">
        <v>0</v>
      </c>
      <c r="D1875">
        <v>0</v>
      </c>
      <c r="E1875">
        <f t="shared" si="99"/>
        <v>0</v>
      </c>
      <c r="F1875" t="s">
        <v>16</v>
      </c>
      <c r="G1875" t="s">
        <v>108</v>
      </c>
    </row>
    <row r="1876" spans="1:7" x14ac:dyDescent="0.25">
      <c r="A1876" t="s">
        <v>12</v>
      </c>
      <c r="B1876" t="s">
        <v>45</v>
      </c>
      <c r="C1876">
        <v>0</v>
      </c>
      <c r="D1876">
        <v>0</v>
      </c>
      <c r="E1876">
        <f t="shared" si="99"/>
        <v>0</v>
      </c>
      <c r="F1876" t="s">
        <v>16</v>
      </c>
      <c r="G1876" t="s">
        <v>108</v>
      </c>
    </row>
    <row r="1877" spans="1:7" x14ac:dyDescent="0.25">
      <c r="A1877" t="s">
        <v>2</v>
      </c>
      <c r="B1877" t="s">
        <v>45</v>
      </c>
      <c r="C1877">
        <v>0</v>
      </c>
      <c r="D1877">
        <v>0</v>
      </c>
      <c r="E1877">
        <f t="shared" si="99"/>
        <v>0</v>
      </c>
      <c r="F1877" t="s">
        <v>16</v>
      </c>
      <c r="G1877" t="s">
        <v>108</v>
      </c>
    </row>
    <row r="1878" spans="1:7" x14ac:dyDescent="0.25">
      <c r="A1878" t="s">
        <v>0</v>
      </c>
      <c r="B1878" t="s">
        <v>45</v>
      </c>
      <c r="C1878">
        <v>4</v>
      </c>
      <c r="D1878">
        <v>0</v>
      </c>
      <c r="E1878">
        <f t="shared" si="99"/>
        <v>4</v>
      </c>
      <c r="F1878" t="s">
        <v>16</v>
      </c>
      <c r="G1878" t="s">
        <v>108</v>
      </c>
    </row>
    <row r="1879" spans="1:7" x14ac:dyDescent="0.25">
      <c r="A1879" t="s">
        <v>7</v>
      </c>
      <c r="B1879" t="s">
        <v>45</v>
      </c>
      <c r="C1879">
        <v>0</v>
      </c>
      <c r="D1879">
        <v>0</v>
      </c>
      <c r="E1879">
        <f t="shared" si="99"/>
        <v>0</v>
      </c>
      <c r="F1879" t="s">
        <v>16</v>
      </c>
      <c r="G1879" t="s">
        <v>108</v>
      </c>
    </row>
    <row r="1880" spans="1:7" x14ac:dyDescent="0.25">
      <c r="A1880" t="s">
        <v>6</v>
      </c>
      <c r="B1880" t="s">
        <v>45</v>
      </c>
      <c r="C1880">
        <v>0</v>
      </c>
      <c r="D1880">
        <v>0</v>
      </c>
      <c r="E1880">
        <f t="shared" si="99"/>
        <v>0</v>
      </c>
      <c r="F1880" t="s">
        <v>16</v>
      </c>
      <c r="G1880" t="s">
        <v>108</v>
      </c>
    </row>
    <row r="1881" spans="1:7" x14ac:dyDescent="0.25">
      <c r="A1881" t="s">
        <v>3</v>
      </c>
      <c r="B1881" t="s">
        <v>45</v>
      </c>
      <c r="C1881">
        <v>0</v>
      </c>
      <c r="D1881">
        <v>0</v>
      </c>
      <c r="E1881">
        <f t="shared" si="99"/>
        <v>0</v>
      </c>
      <c r="F1881" t="s">
        <v>16</v>
      </c>
      <c r="G1881" t="s">
        <v>108</v>
      </c>
    </row>
    <row r="1882" spans="1:7" x14ac:dyDescent="0.25">
      <c r="A1882" t="s">
        <v>5</v>
      </c>
      <c r="B1882" t="s">
        <v>45</v>
      </c>
      <c r="C1882">
        <v>0</v>
      </c>
      <c r="D1882">
        <v>0</v>
      </c>
      <c r="E1882">
        <f t="shared" si="99"/>
        <v>0</v>
      </c>
      <c r="F1882" t="s">
        <v>16</v>
      </c>
      <c r="G1882" t="s">
        <v>108</v>
      </c>
    </row>
    <row r="1883" spans="1:7" x14ac:dyDescent="0.25">
      <c r="A1883" t="s">
        <v>11</v>
      </c>
      <c r="B1883" t="s">
        <v>45</v>
      </c>
      <c r="C1883">
        <v>0</v>
      </c>
      <c r="D1883">
        <v>0</v>
      </c>
      <c r="E1883">
        <f t="shared" si="99"/>
        <v>0</v>
      </c>
      <c r="F1883" t="s">
        <v>16</v>
      </c>
      <c r="G1883" t="s">
        <v>108</v>
      </c>
    </row>
    <row r="1884" spans="1:7" x14ac:dyDescent="0.25">
      <c r="A1884" t="s">
        <v>10</v>
      </c>
      <c r="B1884" t="s">
        <v>45</v>
      </c>
      <c r="C1884">
        <v>0</v>
      </c>
      <c r="D1884">
        <v>0</v>
      </c>
      <c r="E1884">
        <f t="shared" si="99"/>
        <v>0</v>
      </c>
      <c r="F1884" t="s">
        <v>16</v>
      </c>
      <c r="G1884" t="s">
        <v>108</v>
      </c>
    </row>
    <row r="1885" spans="1:7" x14ac:dyDescent="0.25">
      <c r="A1885" t="s">
        <v>9</v>
      </c>
      <c r="B1885" t="s">
        <v>45</v>
      </c>
      <c r="C1885">
        <v>0</v>
      </c>
      <c r="D1885">
        <v>0</v>
      </c>
      <c r="E1885">
        <f t="shared" si="99"/>
        <v>0</v>
      </c>
      <c r="F1885" t="s">
        <v>16</v>
      </c>
      <c r="G1885" t="s">
        <v>108</v>
      </c>
    </row>
    <row r="1886" spans="1:7" hidden="1" x14ac:dyDescent="0.25">
      <c r="A1886" t="s">
        <v>0</v>
      </c>
      <c r="B1886" t="s">
        <v>45</v>
      </c>
      <c r="C1886">
        <v>4</v>
      </c>
      <c r="D1886">
        <v>0</v>
      </c>
      <c r="E1886">
        <f t="shared" ref="E1886:E1897" si="100">ABS(C1886-D1886)</f>
        <v>4</v>
      </c>
      <c r="F1886" t="s">
        <v>16</v>
      </c>
      <c r="G1886" t="s">
        <v>109</v>
      </c>
    </row>
    <row r="1887" spans="1:7" hidden="1" x14ac:dyDescent="0.25">
      <c r="A1887" t="s">
        <v>2</v>
      </c>
      <c r="B1887" t="s">
        <v>45</v>
      </c>
      <c r="C1887">
        <v>0</v>
      </c>
      <c r="D1887">
        <v>0</v>
      </c>
      <c r="E1887">
        <f t="shared" si="100"/>
        <v>0</v>
      </c>
      <c r="F1887" t="s">
        <v>16</v>
      </c>
      <c r="G1887" t="s">
        <v>109</v>
      </c>
    </row>
    <row r="1888" spans="1:7" hidden="1" x14ac:dyDescent="0.25">
      <c r="A1888" t="s">
        <v>3</v>
      </c>
      <c r="B1888" t="s">
        <v>45</v>
      </c>
      <c r="C1888">
        <v>0</v>
      </c>
      <c r="D1888">
        <v>0</v>
      </c>
      <c r="E1888">
        <f t="shared" si="100"/>
        <v>0</v>
      </c>
      <c r="F1888" t="s">
        <v>16</v>
      </c>
      <c r="G1888" t="s">
        <v>109</v>
      </c>
    </row>
    <row r="1889" spans="1:7" hidden="1" x14ac:dyDescent="0.25">
      <c r="A1889" t="s">
        <v>4</v>
      </c>
      <c r="B1889" t="s">
        <v>45</v>
      </c>
      <c r="C1889">
        <v>0</v>
      </c>
      <c r="D1889">
        <v>0</v>
      </c>
      <c r="E1889">
        <f t="shared" si="100"/>
        <v>0</v>
      </c>
      <c r="F1889" t="s">
        <v>16</v>
      </c>
      <c r="G1889" t="s">
        <v>109</v>
      </c>
    </row>
    <row r="1890" spans="1:7" hidden="1" x14ac:dyDescent="0.25">
      <c r="A1890" t="s">
        <v>5</v>
      </c>
      <c r="B1890" t="s">
        <v>45</v>
      </c>
      <c r="C1890">
        <v>0</v>
      </c>
      <c r="D1890">
        <v>19</v>
      </c>
      <c r="E1890">
        <f t="shared" si="100"/>
        <v>19</v>
      </c>
      <c r="F1890" t="s">
        <v>16</v>
      </c>
      <c r="G1890" t="s">
        <v>109</v>
      </c>
    </row>
    <row r="1891" spans="1:7" hidden="1" x14ac:dyDescent="0.25">
      <c r="A1891" t="s">
        <v>6</v>
      </c>
      <c r="B1891" t="s">
        <v>45</v>
      </c>
      <c r="C1891">
        <v>0</v>
      </c>
      <c r="D1891">
        <v>0</v>
      </c>
      <c r="E1891">
        <f t="shared" si="100"/>
        <v>0</v>
      </c>
      <c r="F1891" t="s">
        <v>16</v>
      </c>
      <c r="G1891" t="s">
        <v>109</v>
      </c>
    </row>
    <row r="1892" spans="1:7" hidden="1" x14ac:dyDescent="0.25">
      <c r="A1892" t="s">
        <v>7</v>
      </c>
      <c r="B1892" t="s">
        <v>45</v>
      </c>
      <c r="C1892">
        <v>0</v>
      </c>
      <c r="D1892">
        <v>0</v>
      </c>
      <c r="E1892">
        <f t="shared" si="100"/>
        <v>0</v>
      </c>
      <c r="F1892" t="s">
        <v>16</v>
      </c>
      <c r="G1892" t="s">
        <v>109</v>
      </c>
    </row>
    <row r="1893" spans="1:7" hidden="1" x14ac:dyDescent="0.25">
      <c r="A1893" t="s">
        <v>8</v>
      </c>
      <c r="B1893" t="s">
        <v>45</v>
      </c>
      <c r="C1893">
        <v>0</v>
      </c>
      <c r="D1893">
        <v>0</v>
      </c>
      <c r="E1893">
        <f t="shared" si="100"/>
        <v>0</v>
      </c>
      <c r="F1893" t="s">
        <v>16</v>
      </c>
      <c r="G1893" t="s">
        <v>109</v>
      </c>
    </row>
    <row r="1894" spans="1:7" hidden="1" x14ac:dyDescent="0.25">
      <c r="A1894" t="s">
        <v>9</v>
      </c>
      <c r="B1894" t="s">
        <v>45</v>
      </c>
      <c r="C1894">
        <v>0</v>
      </c>
      <c r="D1894">
        <v>0</v>
      </c>
      <c r="E1894">
        <f t="shared" si="100"/>
        <v>0</v>
      </c>
      <c r="F1894" t="s">
        <v>16</v>
      </c>
      <c r="G1894" t="s">
        <v>109</v>
      </c>
    </row>
    <row r="1895" spans="1:7" hidden="1" x14ac:dyDescent="0.25">
      <c r="A1895" t="s">
        <v>10</v>
      </c>
      <c r="B1895" t="s">
        <v>45</v>
      </c>
      <c r="C1895">
        <v>0</v>
      </c>
      <c r="D1895">
        <v>0</v>
      </c>
      <c r="E1895">
        <f t="shared" si="100"/>
        <v>0</v>
      </c>
      <c r="F1895" t="s">
        <v>16</v>
      </c>
      <c r="G1895" t="s">
        <v>109</v>
      </c>
    </row>
    <row r="1896" spans="1:7" hidden="1" x14ac:dyDescent="0.25">
      <c r="A1896" t="s">
        <v>11</v>
      </c>
      <c r="B1896" t="s">
        <v>45</v>
      </c>
      <c r="C1896">
        <v>0</v>
      </c>
      <c r="D1896">
        <v>0</v>
      </c>
      <c r="E1896">
        <f t="shared" si="100"/>
        <v>0</v>
      </c>
      <c r="F1896" t="s">
        <v>16</v>
      </c>
      <c r="G1896" t="s">
        <v>109</v>
      </c>
    </row>
    <row r="1897" spans="1:7" hidden="1" x14ac:dyDescent="0.25">
      <c r="A1897" t="s">
        <v>12</v>
      </c>
      <c r="B1897" t="s">
        <v>45</v>
      </c>
      <c r="C1897">
        <v>0</v>
      </c>
      <c r="D1897">
        <v>0</v>
      </c>
      <c r="E1897">
        <f t="shared" si="100"/>
        <v>0</v>
      </c>
      <c r="F1897" t="s">
        <v>16</v>
      </c>
      <c r="G1897" t="s">
        <v>109</v>
      </c>
    </row>
    <row r="1898" spans="1:7" hidden="1" x14ac:dyDescent="0.25">
      <c r="A1898" t="s">
        <v>0</v>
      </c>
      <c r="B1898" t="s">
        <v>45</v>
      </c>
      <c r="C1898">
        <v>252</v>
      </c>
      <c r="D1898">
        <v>0</v>
      </c>
      <c r="E1898">
        <f>ABS(C1898-D1898)</f>
        <v>252</v>
      </c>
      <c r="F1898" t="s">
        <v>15</v>
      </c>
      <c r="G1898" t="s">
        <v>108</v>
      </c>
    </row>
    <row r="1899" spans="1:7" hidden="1" x14ac:dyDescent="0.25">
      <c r="A1899" t="s">
        <v>2</v>
      </c>
      <c r="B1899" t="s">
        <v>45</v>
      </c>
      <c r="C1899">
        <v>303</v>
      </c>
      <c r="D1899">
        <v>0</v>
      </c>
      <c r="E1899">
        <f t="shared" ref="E1899:E1921" si="101">ABS(C1899-D1899)</f>
        <v>303</v>
      </c>
      <c r="F1899" t="s">
        <v>15</v>
      </c>
      <c r="G1899" t="s">
        <v>108</v>
      </c>
    </row>
    <row r="1900" spans="1:7" hidden="1" x14ac:dyDescent="0.25">
      <c r="A1900" t="s">
        <v>3</v>
      </c>
      <c r="B1900" t="s">
        <v>45</v>
      </c>
      <c r="C1900">
        <v>318</v>
      </c>
      <c r="D1900">
        <v>0</v>
      </c>
      <c r="E1900">
        <f t="shared" si="101"/>
        <v>318</v>
      </c>
      <c r="F1900" t="s">
        <v>15</v>
      </c>
      <c r="G1900" t="s">
        <v>108</v>
      </c>
    </row>
    <row r="1901" spans="1:7" hidden="1" x14ac:dyDescent="0.25">
      <c r="A1901" t="s">
        <v>4</v>
      </c>
      <c r="B1901" t="s">
        <v>45</v>
      </c>
      <c r="C1901">
        <v>329</v>
      </c>
      <c r="D1901">
        <v>0</v>
      </c>
      <c r="E1901">
        <f t="shared" si="101"/>
        <v>329</v>
      </c>
      <c r="F1901" t="s">
        <v>15</v>
      </c>
      <c r="G1901" t="s">
        <v>108</v>
      </c>
    </row>
    <row r="1902" spans="1:7" hidden="1" x14ac:dyDescent="0.25">
      <c r="A1902" t="s">
        <v>5</v>
      </c>
      <c r="B1902" t="s">
        <v>45</v>
      </c>
      <c r="C1902">
        <v>404</v>
      </c>
      <c r="D1902">
        <v>19</v>
      </c>
      <c r="E1902">
        <f t="shared" si="101"/>
        <v>385</v>
      </c>
      <c r="F1902" t="s">
        <v>15</v>
      </c>
      <c r="G1902" t="s">
        <v>108</v>
      </c>
    </row>
    <row r="1903" spans="1:7" hidden="1" x14ac:dyDescent="0.25">
      <c r="A1903" t="s">
        <v>6</v>
      </c>
      <c r="B1903" t="s">
        <v>45</v>
      </c>
      <c r="C1903">
        <v>360</v>
      </c>
      <c r="D1903">
        <v>0</v>
      </c>
      <c r="E1903">
        <f t="shared" si="101"/>
        <v>360</v>
      </c>
      <c r="F1903" t="s">
        <v>15</v>
      </c>
      <c r="G1903" t="s">
        <v>108</v>
      </c>
    </row>
    <row r="1904" spans="1:7" hidden="1" x14ac:dyDescent="0.25">
      <c r="A1904" t="s">
        <v>7</v>
      </c>
      <c r="B1904" t="s">
        <v>45</v>
      </c>
      <c r="C1904">
        <v>402</v>
      </c>
      <c r="D1904">
        <v>0</v>
      </c>
      <c r="E1904">
        <f t="shared" si="101"/>
        <v>402</v>
      </c>
      <c r="F1904" t="s">
        <v>15</v>
      </c>
      <c r="G1904" t="s">
        <v>108</v>
      </c>
    </row>
    <row r="1905" spans="1:7" hidden="1" x14ac:dyDescent="0.25">
      <c r="A1905" t="s">
        <v>8</v>
      </c>
      <c r="B1905" t="s">
        <v>45</v>
      </c>
      <c r="C1905">
        <v>315</v>
      </c>
      <c r="D1905">
        <v>0</v>
      </c>
      <c r="E1905">
        <f t="shared" si="101"/>
        <v>315</v>
      </c>
      <c r="F1905" t="s">
        <v>15</v>
      </c>
      <c r="G1905" t="s">
        <v>108</v>
      </c>
    </row>
    <row r="1906" spans="1:7" hidden="1" x14ac:dyDescent="0.25">
      <c r="A1906" t="s">
        <v>9</v>
      </c>
      <c r="B1906" t="s">
        <v>45</v>
      </c>
      <c r="C1906">
        <v>326</v>
      </c>
      <c r="D1906">
        <v>0</v>
      </c>
      <c r="E1906">
        <f t="shared" si="101"/>
        <v>326</v>
      </c>
      <c r="F1906" t="s">
        <v>15</v>
      </c>
      <c r="G1906" t="s">
        <v>108</v>
      </c>
    </row>
    <row r="1907" spans="1:7" hidden="1" x14ac:dyDescent="0.25">
      <c r="A1907" t="s">
        <v>10</v>
      </c>
      <c r="B1907" t="s">
        <v>45</v>
      </c>
      <c r="C1907">
        <v>371</v>
      </c>
      <c r="D1907">
        <v>0</v>
      </c>
      <c r="E1907">
        <f t="shared" si="101"/>
        <v>371</v>
      </c>
      <c r="F1907" t="s">
        <v>15</v>
      </c>
      <c r="G1907" t="s">
        <v>108</v>
      </c>
    </row>
    <row r="1908" spans="1:7" hidden="1" x14ac:dyDescent="0.25">
      <c r="A1908" t="s">
        <v>11</v>
      </c>
      <c r="B1908" t="s">
        <v>45</v>
      </c>
      <c r="C1908">
        <v>378</v>
      </c>
      <c r="D1908">
        <v>0</v>
      </c>
      <c r="E1908">
        <f t="shared" si="101"/>
        <v>378</v>
      </c>
      <c r="F1908" t="s">
        <v>15</v>
      </c>
      <c r="G1908" t="s">
        <v>108</v>
      </c>
    </row>
    <row r="1909" spans="1:7" hidden="1" x14ac:dyDescent="0.25">
      <c r="A1909" t="s">
        <v>12</v>
      </c>
      <c r="B1909" t="s">
        <v>45</v>
      </c>
      <c r="C1909">
        <v>377</v>
      </c>
      <c r="D1909">
        <v>0</v>
      </c>
      <c r="E1909">
        <f t="shared" si="101"/>
        <v>377</v>
      </c>
      <c r="F1909" t="s">
        <v>15</v>
      </c>
      <c r="G1909" t="s">
        <v>108</v>
      </c>
    </row>
    <row r="1910" spans="1:7" hidden="1" x14ac:dyDescent="0.25">
      <c r="A1910" t="s">
        <v>0</v>
      </c>
      <c r="B1910" t="s">
        <v>45</v>
      </c>
      <c r="C1910">
        <v>252</v>
      </c>
      <c r="D1910">
        <v>0</v>
      </c>
      <c r="E1910">
        <f t="shared" si="101"/>
        <v>252</v>
      </c>
      <c r="F1910" t="s">
        <v>15</v>
      </c>
      <c r="G1910" t="s">
        <v>109</v>
      </c>
    </row>
    <row r="1911" spans="1:7" hidden="1" x14ac:dyDescent="0.25">
      <c r="A1911" t="s">
        <v>2</v>
      </c>
      <c r="B1911" t="s">
        <v>45</v>
      </c>
      <c r="C1911">
        <v>303</v>
      </c>
      <c r="D1911">
        <v>0</v>
      </c>
      <c r="E1911">
        <f t="shared" si="101"/>
        <v>303</v>
      </c>
      <c r="F1911" t="s">
        <v>15</v>
      </c>
      <c r="G1911" t="s">
        <v>109</v>
      </c>
    </row>
    <row r="1912" spans="1:7" hidden="1" x14ac:dyDescent="0.25">
      <c r="A1912" t="s">
        <v>3</v>
      </c>
      <c r="B1912" t="s">
        <v>45</v>
      </c>
      <c r="C1912">
        <v>318</v>
      </c>
      <c r="D1912">
        <v>0</v>
      </c>
      <c r="E1912">
        <f t="shared" si="101"/>
        <v>318</v>
      </c>
      <c r="F1912" t="s">
        <v>15</v>
      </c>
      <c r="G1912" t="s">
        <v>109</v>
      </c>
    </row>
    <row r="1913" spans="1:7" hidden="1" x14ac:dyDescent="0.25">
      <c r="A1913" t="s">
        <v>4</v>
      </c>
      <c r="B1913" t="s">
        <v>45</v>
      </c>
      <c r="C1913">
        <v>329</v>
      </c>
      <c r="D1913">
        <v>0</v>
      </c>
      <c r="E1913">
        <f t="shared" si="101"/>
        <v>329</v>
      </c>
      <c r="F1913" t="s">
        <v>15</v>
      </c>
      <c r="G1913" t="s">
        <v>109</v>
      </c>
    </row>
    <row r="1914" spans="1:7" hidden="1" x14ac:dyDescent="0.25">
      <c r="A1914" t="s">
        <v>5</v>
      </c>
      <c r="B1914" t="s">
        <v>45</v>
      </c>
      <c r="C1914">
        <v>404</v>
      </c>
      <c r="D1914">
        <v>19</v>
      </c>
      <c r="E1914">
        <f t="shared" si="101"/>
        <v>385</v>
      </c>
      <c r="F1914" t="s">
        <v>15</v>
      </c>
      <c r="G1914" t="s">
        <v>109</v>
      </c>
    </row>
    <row r="1915" spans="1:7" hidden="1" x14ac:dyDescent="0.25">
      <c r="A1915" t="s">
        <v>6</v>
      </c>
      <c r="B1915" t="s">
        <v>45</v>
      </c>
      <c r="C1915">
        <v>360</v>
      </c>
      <c r="D1915">
        <v>0</v>
      </c>
      <c r="E1915">
        <f t="shared" si="101"/>
        <v>360</v>
      </c>
      <c r="F1915" t="s">
        <v>15</v>
      </c>
      <c r="G1915" t="s">
        <v>109</v>
      </c>
    </row>
    <row r="1916" spans="1:7" hidden="1" x14ac:dyDescent="0.25">
      <c r="A1916" t="s">
        <v>7</v>
      </c>
      <c r="B1916" t="s">
        <v>45</v>
      </c>
      <c r="C1916">
        <v>402</v>
      </c>
      <c r="D1916">
        <v>0</v>
      </c>
      <c r="E1916">
        <f t="shared" si="101"/>
        <v>402</v>
      </c>
      <c r="F1916" t="s">
        <v>15</v>
      </c>
      <c r="G1916" t="s">
        <v>109</v>
      </c>
    </row>
    <row r="1917" spans="1:7" hidden="1" x14ac:dyDescent="0.25">
      <c r="A1917" t="s">
        <v>8</v>
      </c>
      <c r="B1917" t="s">
        <v>45</v>
      </c>
      <c r="C1917">
        <v>315</v>
      </c>
      <c r="D1917">
        <v>0</v>
      </c>
      <c r="E1917">
        <f t="shared" si="101"/>
        <v>315</v>
      </c>
      <c r="F1917" t="s">
        <v>15</v>
      </c>
      <c r="G1917" t="s">
        <v>109</v>
      </c>
    </row>
    <row r="1918" spans="1:7" hidden="1" x14ac:dyDescent="0.25">
      <c r="A1918" t="s">
        <v>9</v>
      </c>
      <c r="B1918" t="s">
        <v>45</v>
      </c>
      <c r="C1918">
        <v>326</v>
      </c>
      <c r="D1918">
        <v>0</v>
      </c>
      <c r="E1918">
        <f t="shared" si="101"/>
        <v>326</v>
      </c>
      <c r="F1918" t="s">
        <v>15</v>
      </c>
      <c r="G1918" t="s">
        <v>109</v>
      </c>
    </row>
    <row r="1919" spans="1:7" hidden="1" x14ac:dyDescent="0.25">
      <c r="A1919" t="s">
        <v>10</v>
      </c>
      <c r="B1919" t="s">
        <v>45</v>
      </c>
      <c r="C1919">
        <v>371</v>
      </c>
      <c r="D1919">
        <v>0</v>
      </c>
      <c r="E1919">
        <f t="shared" si="101"/>
        <v>371</v>
      </c>
      <c r="F1919" t="s">
        <v>15</v>
      </c>
      <c r="G1919" t="s">
        <v>109</v>
      </c>
    </row>
    <row r="1920" spans="1:7" hidden="1" x14ac:dyDescent="0.25">
      <c r="A1920" t="s">
        <v>11</v>
      </c>
      <c r="B1920" t="s">
        <v>45</v>
      </c>
      <c r="C1920">
        <v>378</v>
      </c>
      <c r="D1920">
        <v>0</v>
      </c>
      <c r="E1920">
        <f t="shared" si="101"/>
        <v>378</v>
      </c>
      <c r="F1920" t="s">
        <v>15</v>
      </c>
      <c r="G1920" t="s">
        <v>109</v>
      </c>
    </row>
    <row r="1921" spans="1:7" hidden="1" x14ac:dyDescent="0.25">
      <c r="A1921" t="s">
        <v>12</v>
      </c>
      <c r="B1921" t="s">
        <v>45</v>
      </c>
      <c r="C1921">
        <v>377</v>
      </c>
      <c r="D1921">
        <v>0</v>
      </c>
      <c r="E1921">
        <f t="shared" si="101"/>
        <v>377</v>
      </c>
      <c r="F1921" t="s">
        <v>15</v>
      </c>
      <c r="G1921" t="s">
        <v>109</v>
      </c>
    </row>
    <row r="1922" spans="1:7" hidden="1" x14ac:dyDescent="0.25">
      <c r="A1922" t="s">
        <v>0</v>
      </c>
      <c r="B1922" t="s">
        <v>45</v>
      </c>
      <c r="C1922">
        <v>256</v>
      </c>
      <c r="D1922">
        <v>0</v>
      </c>
      <c r="E1922">
        <f>ABS(C1922-D1922)</f>
        <v>256</v>
      </c>
      <c r="F1922" t="s">
        <v>142</v>
      </c>
      <c r="G1922" t="s">
        <v>108</v>
      </c>
    </row>
    <row r="1923" spans="1:7" hidden="1" x14ac:dyDescent="0.25">
      <c r="A1923" t="s">
        <v>2</v>
      </c>
      <c r="B1923" t="s">
        <v>45</v>
      </c>
      <c r="C1923">
        <v>303</v>
      </c>
      <c r="D1923">
        <v>0</v>
      </c>
      <c r="E1923">
        <f t="shared" ref="E1923:E1945" si="102">ABS(C1923-D1923)</f>
        <v>303</v>
      </c>
      <c r="F1923" t="s">
        <v>142</v>
      </c>
      <c r="G1923" t="s">
        <v>108</v>
      </c>
    </row>
    <row r="1924" spans="1:7" hidden="1" x14ac:dyDescent="0.25">
      <c r="A1924" t="s">
        <v>3</v>
      </c>
      <c r="B1924" t="s">
        <v>45</v>
      </c>
      <c r="C1924">
        <v>318</v>
      </c>
      <c r="D1924">
        <v>0</v>
      </c>
      <c r="E1924">
        <f t="shared" si="102"/>
        <v>318</v>
      </c>
      <c r="F1924" t="s">
        <v>142</v>
      </c>
      <c r="G1924" t="s">
        <v>108</v>
      </c>
    </row>
    <row r="1925" spans="1:7" hidden="1" x14ac:dyDescent="0.25">
      <c r="A1925" t="s">
        <v>4</v>
      </c>
      <c r="B1925" t="s">
        <v>45</v>
      </c>
      <c r="C1925">
        <v>329</v>
      </c>
      <c r="D1925">
        <v>0</v>
      </c>
      <c r="E1925">
        <f t="shared" si="102"/>
        <v>329</v>
      </c>
      <c r="F1925" t="s">
        <v>142</v>
      </c>
      <c r="G1925" t="s">
        <v>108</v>
      </c>
    </row>
    <row r="1926" spans="1:7" hidden="1" x14ac:dyDescent="0.25">
      <c r="A1926" t="s">
        <v>5</v>
      </c>
      <c r="B1926" t="s">
        <v>45</v>
      </c>
      <c r="C1926">
        <v>404</v>
      </c>
      <c r="D1926">
        <v>19</v>
      </c>
      <c r="E1926">
        <f t="shared" si="102"/>
        <v>385</v>
      </c>
      <c r="F1926" t="s">
        <v>142</v>
      </c>
      <c r="G1926" t="s">
        <v>108</v>
      </c>
    </row>
    <row r="1927" spans="1:7" hidden="1" x14ac:dyDescent="0.25">
      <c r="A1927" t="s">
        <v>6</v>
      </c>
      <c r="B1927" t="s">
        <v>45</v>
      </c>
      <c r="C1927">
        <v>360</v>
      </c>
      <c r="D1927">
        <v>0</v>
      </c>
      <c r="E1927">
        <f t="shared" si="102"/>
        <v>360</v>
      </c>
      <c r="F1927" t="s">
        <v>142</v>
      </c>
      <c r="G1927" t="s">
        <v>108</v>
      </c>
    </row>
    <row r="1928" spans="1:7" hidden="1" x14ac:dyDescent="0.25">
      <c r="A1928" t="s">
        <v>7</v>
      </c>
      <c r="B1928" t="s">
        <v>45</v>
      </c>
      <c r="C1928">
        <v>402</v>
      </c>
      <c r="D1928">
        <v>0</v>
      </c>
      <c r="E1928">
        <f t="shared" si="102"/>
        <v>402</v>
      </c>
      <c r="F1928" t="s">
        <v>142</v>
      </c>
      <c r="G1928" t="s">
        <v>108</v>
      </c>
    </row>
    <row r="1929" spans="1:7" hidden="1" x14ac:dyDescent="0.25">
      <c r="A1929" t="s">
        <v>8</v>
      </c>
      <c r="B1929" t="s">
        <v>45</v>
      </c>
      <c r="C1929">
        <v>315</v>
      </c>
      <c r="D1929">
        <v>0</v>
      </c>
      <c r="E1929">
        <f t="shared" si="102"/>
        <v>315</v>
      </c>
      <c r="F1929" t="s">
        <v>142</v>
      </c>
      <c r="G1929" t="s">
        <v>108</v>
      </c>
    </row>
    <row r="1930" spans="1:7" hidden="1" x14ac:dyDescent="0.25">
      <c r="A1930" t="s">
        <v>9</v>
      </c>
      <c r="B1930" t="s">
        <v>45</v>
      </c>
      <c r="C1930">
        <v>326</v>
      </c>
      <c r="D1930">
        <v>0</v>
      </c>
      <c r="E1930">
        <f t="shared" si="102"/>
        <v>326</v>
      </c>
      <c r="F1930" t="s">
        <v>142</v>
      </c>
      <c r="G1930" t="s">
        <v>108</v>
      </c>
    </row>
    <row r="1931" spans="1:7" hidden="1" x14ac:dyDescent="0.25">
      <c r="A1931" t="s">
        <v>10</v>
      </c>
      <c r="B1931" t="s">
        <v>45</v>
      </c>
      <c r="C1931">
        <v>371</v>
      </c>
      <c r="D1931">
        <v>0</v>
      </c>
      <c r="E1931">
        <f t="shared" si="102"/>
        <v>371</v>
      </c>
      <c r="F1931" t="s">
        <v>142</v>
      </c>
      <c r="G1931" t="s">
        <v>108</v>
      </c>
    </row>
    <row r="1932" spans="1:7" hidden="1" x14ac:dyDescent="0.25">
      <c r="A1932" t="s">
        <v>11</v>
      </c>
      <c r="B1932" t="s">
        <v>45</v>
      </c>
      <c r="C1932">
        <v>378</v>
      </c>
      <c r="D1932">
        <v>0</v>
      </c>
      <c r="E1932">
        <f t="shared" si="102"/>
        <v>378</v>
      </c>
      <c r="F1932" t="s">
        <v>142</v>
      </c>
      <c r="G1932" t="s">
        <v>108</v>
      </c>
    </row>
    <row r="1933" spans="1:7" hidden="1" x14ac:dyDescent="0.25">
      <c r="A1933" t="s">
        <v>12</v>
      </c>
      <c r="B1933" t="s">
        <v>45</v>
      </c>
      <c r="C1933">
        <v>377</v>
      </c>
      <c r="D1933">
        <v>0</v>
      </c>
      <c r="E1933">
        <f t="shared" si="102"/>
        <v>377</v>
      </c>
      <c r="F1933" t="s">
        <v>142</v>
      </c>
      <c r="G1933" t="s">
        <v>108</v>
      </c>
    </row>
    <row r="1934" spans="1:7" hidden="1" x14ac:dyDescent="0.25">
      <c r="A1934" t="s">
        <v>0</v>
      </c>
      <c r="B1934" t="s">
        <v>45</v>
      </c>
      <c r="C1934">
        <v>256</v>
      </c>
      <c r="D1934">
        <v>0</v>
      </c>
      <c r="E1934">
        <f t="shared" si="102"/>
        <v>256</v>
      </c>
      <c r="F1934" t="s">
        <v>142</v>
      </c>
      <c r="G1934" t="s">
        <v>109</v>
      </c>
    </row>
    <row r="1935" spans="1:7" hidden="1" x14ac:dyDescent="0.25">
      <c r="A1935" t="s">
        <v>2</v>
      </c>
      <c r="B1935" t="s">
        <v>45</v>
      </c>
      <c r="C1935">
        <v>303</v>
      </c>
      <c r="D1935">
        <v>0</v>
      </c>
      <c r="E1935">
        <f t="shared" si="102"/>
        <v>303</v>
      </c>
      <c r="F1935" t="s">
        <v>142</v>
      </c>
      <c r="G1935" t="s">
        <v>109</v>
      </c>
    </row>
    <row r="1936" spans="1:7" hidden="1" x14ac:dyDescent="0.25">
      <c r="A1936" t="s">
        <v>3</v>
      </c>
      <c r="B1936" t="s">
        <v>45</v>
      </c>
      <c r="C1936">
        <v>318</v>
      </c>
      <c r="D1936">
        <v>0</v>
      </c>
      <c r="E1936">
        <f t="shared" si="102"/>
        <v>318</v>
      </c>
      <c r="F1936" t="s">
        <v>142</v>
      </c>
      <c r="G1936" t="s">
        <v>109</v>
      </c>
    </row>
    <row r="1937" spans="1:7" hidden="1" x14ac:dyDescent="0.25">
      <c r="A1937" t="s">
        <v>4</v>
      </c>
      <c r="B1937" t="s">
        <v>45</v>
      </c>
      <c r="C1937">
        <v>329</v>
      </c>
      <c r="D1937">
        <v>0</v>
      </c>
      <c r="E1937">
        <f t="shared" si="102"/>
        <v>329</v>
      </c>
      <c r="F1937" t="s">
        <v>142</v>
      </c>
      <c r="G1937" t="s">
        <v>109</v>
      </c>
    </row>
    <row r="1938" spans="1:7" hidden="1" x14ac:dyDescent="0.25">
      <c r="A1938" t="s">
        <v>5</v>
      </c>
      <c r="B1938" t="s">
        <v>45</v>
      </c>
      <c r="C1938">
        <v>404</v>
      </c>
      <c r="D1938">
        <v>19</v>
      </c>
      <c r="E1938">
        <f t="shared" si="102"/>
        <v>385</v>
      </c>
      <c r="F1938" t="s">
        <v>142</v>
      </c>
      <c r="G1938" t="s">
        <v>109</v>
      </c>
    </row>
    <row r="1939" spans="1:7" hidden="1" x14ac:dyDescent="0.25">
      <c r="A1939" t="s">
        <v>6</v>
      </c>
      <c r="B1939" t="s">
        <v>45</v>
      </c>
      <c r="C1939">
        <v>360</v>
      </c>
      <c r="D1939">
        <v>0</v>
      </c>
      <c r="E1939">
        <f t="shared" si="102"/>
        <v>360</v>
      </c>
      <c r="F1939" t="s">
        <v>142</v>
      </c>
      <c r="G1939" t="s">
        <v>109</v>
      </c>
    </row>
    <row r="1940" spans="1:7" hidden="1" x14ac:dyDescent="0.25">
      <c r="A1940" t="s">
        <v>7</v>
      </c>
      <c r="B1940" t="s">
        <v>45</v>
      </c>
      <c r="C1940">
        <v>402</v>
      </c>
      <c r="D1940">
        <v>0</v>
      </c>
      <c r="E1940">
        <f t="shared" si="102"/>
        <v>402</v>
      </c>
      <c r="F1940" t="s">
        <v>142</v>
      </c>
      <c r="G1940" t="s">
        <v>109</v>
      </c>
    </row>
    <row r="1941" spans="1:7" hidden="1" x14ac:dyDescent="0.25">
      <c r="A1941" t="s">
        <v>8</v>
      </c>
      <c r="B1941" t="s">
        <v>45</v>
      </c>
      <c r="C1941">
        <v>315</v>
      </c>
      <c r="D1941">
        <v>0</v>
      </c>
      <c r="E1941">
        <f t="shared" si="102"/>
        <v>315</v>
      </c>
      <c r="F1941" t="s">
        <v>142</v>
      </c>
      <c r="G1941" t="s">
        <v>109</v>
      </c>
    </row>
    <row r="1942" spans="1:7" hidden="1" x14ac:dyDescent="0.25">
      <c r="A1942" t="s">
        <v>9</v>
      </c>
      <c r="B1942" t="s">
        <v>45</v>
      </c>
      <c r="C1942">
        <v>326</v>
      </c>
      <c r="D1942">
        <v>0</v>
      </c>
      <c r="E1942">
        <f t="shared" si="102"/>
        <v>326</v>
      </c>
      <c r="F1942" t="s">
        <v>142</v>
      </c>
      <c r="G1942" t="s">
        <v>109</v>
      </c>
    </row>
    <row r="1943" spans="1:7" hidden="1" x14ac:dyDescent="0.25">
      <c r="A1943" t="s">
        <v>10</v>
      </c>
      <c r="B1943" t="s">
        <v>45</v>
      </c>
      <c r="C1943">
        <v>371</v>
      </c>
      <c r="D1943">
        <v>0</v>
      </c>
      <c r="E1943">
        <f t="shared" si="102"/>
        <v>371</v>
      </c>
      <c r="F1943" t="s">
        <v>142</v>
      </c>
      <c r="G1943" t="s">
        <v>109</v>
      </c>
    </row>
    <row r="1944" spans="1:7" hidden="1" x14ac:dyDescent="0.25">
      <c r="A1944" t="s">
        <v>11</v>
      </c>
      <c r="B1944" t="s">
        <v>45</v>
      </c>
      <c r="C1944">
        <v>378</v>
      </c>
      <c r="D1944">
        <v>0</v>
      </c>
      <c r="E1944">
        <f t="shared" si="102"/>
        <v>378</v>
      </c>
      <c r="F1944" t="s">
        <v>142</v>
      </c>
      <c r="G1944" t="s">
        <v>109</v>
      </c>
    </row>
    <row r="1945" spans="1:7" hidden="1" x14ac:dyDescent="0.25">
      <c r="A1945" t="s">
        <v>12</v>
      </c>
      <c r="B1945" t="s">
        <v>45</v>
      </c>
      <c r="C1945">
        <v>377</v>
      </c>
      <c r="D1945">
        <v>0</v>
      </c>
      <c r="E1945">
        <f t="shared" si="102"/>
        <v>377</v>
      </c>
      <c r="F1945" t="s">
        <v>142</v>
      </c>
      <c r="G1945" t="s">
        <v>109</v>
      </c>
    </row>
    <row r="1946" spans="1:7" x14ac:dyDescent="0.25">
      <c r="A1946" t="s">
        <v>4</v>
      </c>
      <c r="B1946" t="s">
        <v>46</v>
      </c>
      <c r="C1946">
        <v>19</v>
      </c>
      <c r="D1946">
        <v>4</v>
      </c>
      <c r="E1946">
        <f t="shared" ref="E1946:E1957" si="103">ABS(C1946-D1946)</f>
        <v>15</v>
      </c>
      <c r="F1946" t="s">
        <v>16</v>
      </c>
      <c r="G1946" t="s">
        <v>108</v>
      </c>
    </row>
    <row r="1947" spans="1:7" x14ac:dyDescent="0.25">
      <c r="A1947" t="s">
        <v>8</v>
      </c>
      <c r="B1947" t="s">
        <v>46</v>
      </c>
      <c r="C1947">
        <v>31</v>
      </c>
      <c r="D1947">
        <v>29</v>
      </c>
      <c r="E1947">
        <f t="shared" si="103"/>
        <v>2</v>
      </c>
      <c r="F1947" t="s">
        <v>16</v>
      </c>
      <c r="G1947" t="s">
        <v>108</v>
      </c>
    </row>
    <row r="1948" spans="1:7" x14ac:dyDescent="0.25">
      <c r="A1948" t="s">
        <v>12</v>
      </c>
      <c r="B1948" t="s">
        <v>46</v>
      </c>
      <c r="C1948">
        <v>26</v>
      </c>
      <c r="D1948">
        <v>3</v>
      </c>
      <c r="E1948">
        <f t="shared" si="103"/>
        <v>23</v>
      </c>
      <c r="F1948" t="s">
        <v>16</v>
      </c>
      <c r="G1948" t="s">
        <v>108</v>
      </c>
    </row>
    <row r="1949" spans="1:7" x14ac:dyDescent="0.25">
      <c r="A1949" t="s">
        <v>2</v>
      </c>
      <c r="B1949" t="s">
        <v>46</v>
      </c>
      <c r="C1949">
        <v>17</v>
      </c>
      <c r="D1949">
        <v>3</v>
      </c>
      <c r="E1949">
        <f t="shared" si="103"/>
        <v>14</v>
      </c>
      <c r="F1949" t="s">
        <v>16</v>
      </c>
      <c r="G1949" t="s">
        <v>108</v>
      </c>
    </row>
    <row r="1950" spans="1:7" x14ac:dyDescent="0.25">
      <c r="A1950" t="s">
        <v>0</v>
      </c>
      <c r="B1950" t="s">
        <v>46</v>
      </c>
      <c r="C1950">
        <v>28</v>
      </c>
      <c r="D1950">
        <v>5</v>
      </c>
      <c r="E1950">
        <f t="shared" si="103"/>
        <v>23</v>
      </c>
      <c r="F1950" t="s">
        <v>16</v>
      </c>
      <c r="G1950" t="s">
        <v>108</v>
      </c>
    </row>
    <row r="1951" spans="1:7" x14ac:dyDescent="0.25">
      <c r="A1951" t="s">
        <v>7</v>
      </c>
      <c r="B1951" t="s">
        <v>46</v>
      </c>
      <c r="C1951">
        <v>24</v>
      </c>
      <c r="D1951">
        <v>5</v>
      </c>
      <c r="E1951">
        <f t="shared" si="103"/>
        <v>19</v>
      </c>
      <c r="F1951" t="s">
        <v>16</v>
      </c>
      <c r="G1951" t="s">
        <v>108</v>
      </c>
    </row>
    <row r="1952" spans="1:7" x14ac:dyDescent="0.25">
      <c r="A1952" t="s">
        <v>6</v>
      </c>
      <c r="B1952" t="s">
        <v>46</v>
      </c>
      <c r="C1952">
        <v>23</v>
      </c>
      <c r="D1952">
        <v>2</v>
      </c>
      <c r="E1952">
        <f t="shared" si="103"/>
        <v>21</v>
      </c>
      <c r="F1952" t="s">
        <v>16</v>
      </c>
      <c r="G1952" t="s">
        <v>108</v>
      </c>
    </row>
    <row r="1953" spans="1:7" x14ac:dyDescent="0.25">
      <c r="A1953" t="s">
        <v>3</v>
      </c>
      <c r="B1953" t="s">
        <v>46</v>
      </c>
      <c r="C1953">
        <v>17</v>
      </c>
      <c r="D1953">
        <v>1</v>
      </c>
      <c r="E1953">
        <f t="shared" si="103"/>
        <v>16</v>
      </c>
      <c r="F1953" t="s">
        <v>16</v>
      </c>
      <c r="G1953" t="s">
        <v>108</v>
      </c>
    </row>
    <row r="1954" spans="1:7" x14ac:dyDescent="0.25">
      <c r="A1954" t="s">
        <v>5</v>
      </c>
      <c r="B1954" t="s">
        <v>46</v>
      </c>
      <c r="C1954">
        <v>14</v>
      </c>
      <c r="D1954">
        <v>4</v>
      </c>
      <c r="E1954">
        <f t="shared" si="103"/>
        <v>10</v>
      </c>
      <c r="F1954" t="s">
        <v>16</v>
      </c>
      <c r="G1954" t="s">
        <v>108</v>
      </c>
    </row>
    <row r="1955" spans="1:7" x14ac:dyDescent="0.25">
      <c r="A1955" t="s">
        <v>11</v>
      </c>
      <c r="B1955" t="s">
        <v>46</v>
      </c>
      <c r="C1955">
        <v>23</v>
      </c>
      <c r="D1955">
        <v>4</v>
      </c>
      <c r="E1955">
        <f t="shared" si="103"/>
        <v>19</v>
      </c>
      <c r="F1955" t="s">
        <v>16</v>
      </c>
      <c r="G1955" t="s">
        <v>108</v>
      </c>
    </row>
    <row r="1956" spans="1:7" x14ac:dyDescent="0.25">
      <c r="A1956" t="s">
        <v>10</v>
      </c>
      <c r="B1956" t="s">
        <v>46</v>
      </c>
      <c r="C1956">
        <v>23</v>
      </c>
      <c r="D1956">
        <v>2</v>
      </c>
      <c r="E1956">
        <f t="shared" si="103"/>
        <v>21</v>
      </c>
      <c r="F1956" t="s">
        <v>16</v>
      </c>
      <c r="G1956" t="s">
        <v>108</v>
      </c>
    </row>
    <row r="1957" spans="1:7" x14ac:dyDescent="0.25">
      <c r="A1957" t="s">
        <v>9</v>
      </c>
      <c r="B1957" t="s">
        <v>46</v>
      </c>
      <c r="C1957">
        <v>25</v>
      </c>
      <c r="D1957">
        <v>3</v>
      </c>
      <c r="E1957">
        <f t="shared" si="103"/>
        <v>22</v>
      </c>
      <c r="F1957" t="s">
        <v>16</v>
      </c>
      <c r="G1957" t="s">
        <v>108</v>
      </c>
    </row>
    <row r="1958" spans="1:7" hidden="1" x14ac:dyDescent="0.25">
      <c r="A1958" t="s">
        <v>0</v>
      </c>
      <c r="B1958" t="s">
        <v>46</v>
      </c>
      <c r="C1958">
        <v>28</v>
      </c>
      <c r="D1958">
        <v>0</v>
      </c>
      <c r="E1958">
        <f t="shared" ref="E1958:E1969" si="104">ABS(C1958-D1958)</f>
        <v>28</v>
      </c>
      <c r="F1958" t="s">
        <v>16</v>
      </c>
      <c r="G1958" t="s">
        <v>109</v>
      </c>
    </row>
    <row r="1959" spans="1:7" hidden="1" x14ac:dyDescent="0.25">
      <c r="A1959" t="s">
        <v>2</v>
      </c>
      <c r="B1959" t="s">
        <v>46</v>
      </c>
      <c r="C1959">
        <v>17</v>
      </c>
      <c r="D1959">
        <v>0</v>
      </c>
      <c r="E1959">
        <f t="shared" si="104"/>
        <v>17</v>
      </c>
      <c r="F1959" t="s">
        <v>16</v>
      </c>
      <c r="G1959" t="s">
        <v>109</v>
      </c>
    </row>
    <row r="1960" spans="1:7" hidden="1" x14ac:dyDescent="0.25">
      <c r="A1960" t="s">
        <v>3</v>
      </c>
      <c r="B1960" t="s">
        <v>46</v>
      </c>
      <c r="C1960">
        <v>17</v>
      </c>
      <c r="D1960">
        <v>0</v>
      </c>
      <c r="E1960">
        <f t="shared" si="104"/>
        <v>17</v>
      </c>
      <c r="F1960" t="s">
        <v>16</v>
      </c>
      <c r="G1960" t="s">
        <v>109</v>
      </c>
    </row>
    <row r="1961" spans="1:7" hidden="1" x14ac:dyDescent="0.25">
      <c r="A1961" t="s">
        <v>4</v>
      </c>
      <c r="B1961" t="s">
        <v>46</v>
      </c>
      <c r="C1961">
        <v>19</v>
      </c>
      <c r="D1961">
        <v>0</v>
      </c>
      <c r="E1961">
        <f t="shared" si="104"/>
        <v>19</v>
      </c>
      <c r="F1961" t="s">
        <v>16</v>
      </c>
      <c r="G1961" t="s">
        <v>109</v>
      </c>
    </row>
    <row r="1962" spans="1:7" hidden="1" x14ac:dyDescent="0.25">
      <c r="A1962" t="s">
        <v>5</v>
      </c>
      <c r="B1962" t="s">
        <v>46</v>
      </c>
      <c r="C1962">
        <v>14</v>
      </c>
      <c r="D1962">
        <v>19</v>
      </c>
      <c r="E1962">
        <f t="shared" si="104"/>
        <v>5</v>
      </c>
      <c r="F1962" t="s">
        <v>16</v>
      </c>
      <c r="G1962" t="s">
        <v>109</v>
      </c>
    </row>
    <row r="1963" spans="1:7" hidden="1" x14ac:dyDescent="0.25">
      <c r="A1963" t="s">
        <v>6</v>
      </c>
      <c r="B1963" t="s">
        <v>46</v>
      </c>
      <c r="C1963">
        <v>23</v>
      </c>
      <c r="D1963">
        <v>0</v>
      </c>
      <c r="E1963">
        <f t="shared" si="104"/>
        <v>23</v>
      </c>
      <c r="F1963" t="s">
        <v>16</v>
      </c>
      <c r="G1963" t="s">
        <v>109</v>
      </c>
    </row>
    <row r="1964" spans="1:7" hidden="1" x14ac:dyDescent="0.25">
      <c r="A1964" t="s">
        <v>7</v>
      </c>
      <c r="B1964" t="s">
        <v>46</v>
      </c>
      <c r="C1964">
        <v>24</v>
      </c>
      <c r="D1964">
        <v>0</v>
      </c>
      <c r="E1964">
        <f t="shared" si="104"/>
        <v>24</v>
      </c>
      <c r="F1964" t="s">
        <v>16</v>
      </c>
      <c r="G1964" t="s">
        <v>109</v>
      </c>
    </row>
    <row r="1965" spans="1:7" hidden="1" x14ac:dyDescent="0.25">
      <c r="A1965" t="s">
        <v>8</v>
      </c>
      <c r="B1965" t="s">
        <v>46</v>
      </c>
      <c r="C1965">
        <v>31</v>
      </c>
      <c r="D1965">
        <v>0</v>
      </c>
      <c r="E1965">
        <f t="shared" si="104"/>
        <v>31</v>
      </c>
      <c r="F1965" t="s">
        <v>16</v>
      </c>
      <c r="G1965" t="s">
        <v>109</v>
      </c>
    </row>
    <row r="1966" spans="1:7" hidden="1" x14ac:dyDescent="0.25">
      <c r="A1966" t="s">
        <v>9</v>
      </c>
      <c r="B1966" t="s">
        <v>46</v>
      </c>
      <c r="C1966">
        <v>25</v>
      </c>
      <c r="D1966">
        <v>0</v>
      </c>
      <c r="E1966">
        <f t="shared" si="104"/>
        <v>25</v>
      </c>
      <c r="F1966" t="s">
        <v>16</v>
      </c>
      <c r="G1966" t="s">
        <v>109</v>
      </c>
    </row>
    <row r="1967" spans="1:7" hidden="1" x14ac:dyDescent="0.25">
      <c r="A1967" t="s">
        <v>10</v>
      </c>
      <c r="B1967" t="s">
        <v>46</v>
      </c>
      <c r="C1967">
        <v>23</v>
      </c>
      <c r="D1967">
        <v>0</v>
      </c>
      <c r="E1967">
        <f t="shared" si="104"/>
        <v>23</v>
      </c>
      <c r="F1967" t="s">
        <v>16</v>
      </c>
      <c r="G1967" t="s">
        <v>109</v>
      </c>
    </row>
    <row r="1968" spans="1:7" hidden="1" x14ac:dyDescent="0.25">
      <c r="A1968" t="s">
        <v>11</v>
      </c>
      <c r="B1968" t="s">
        <v>46</v>
      </c>
      <c r="C1968">
        <v>23</v>
      </c>
      <c r="D1968">
        <v>0</v>
      </c>
      <c r="E1968">
        <f t="shared" si="104"/>
        <v>23</v>
      </c>
      <c r="F1968" t="s">
        <v>16</v>
      </c>
      <c r="G1968" t="s">
        <v>109</v>
      </c>
    </row>
    <row r="1969" spans="1:7" hidden="1" x14ac:dyDescent="0.25">
      <c r="A1969" t="s">
        <v>12</v>
      </c>
      <c r="B1969" t="s">
        <v>46</v>
      </c>
      <c r="C1969">
        <v>26</v>
      </c>
      <c r="D1969">
        <v>0</v>
      </c>
      <c r="E1969">
        <f t="shared" si="104"/>
        <v>26</v>
      </c>
      <c r="F1969" t="s">
        <v>16</v>
      </c>
      <c r="G1969" t="s">
        <v>109</v>
      </c>
    </row>
    <row r="1970" spans="1:7" hidden="1" x14ac:dyDescent="0.25">
      <c r="A1970" t="s">
        <v>0</v>
      </c>
      <c r="B1970" t="s">
        <v>46</v>
      </c>
      <c r="C1970">
        <v>20</v>
      </c>
      <c r="D1970">
        <v>0</v>
      </c>
      <c r="E1970">
        <f>ABS(C1970-D1970)</f>
        <v>20</v>
      </c>
      <c r="F1970" t="s">
        <v>15</v>
      </c>
      <c r="G1970" t="s">
        <v>108</v>
      </c>
    </row>
    <row r="1971" spans="1:7" hidden="1" x14ac:dyDescent="0.25">
      <c r="A1971" t="s">
        <v>2</v>
      </c>
      <c r="B1971" t="s">
        <v>46</v>
      </c>
      <c r="C1971">
        <v>26</v>
      </c>
      <c r="D1971">
        <v>0</v>
      </c>
      <c r="E1971">
        <f t="shared" ref="E1971:E1993" si="105">ABS(C1971-D1971)</f>
        <v>26</v>
      </c>
      <c r="F1971" t="s">
        <v>15</v>
      </c>
      <c r="G1971" t="s">
        <v>108</v>
      </c>
    </row>
    <row r="1972" spans="1:7" hidden="1" x14ac:dyDescent="0.25">
      <c r="A1972" t="s">
        <v>3</v>
      </c>
      <c r="B1972" t="s">
        <v>46</v>
      </c>
      <c r="C1972">
        <v>20</v>
      </c>
      <c r="D1972">
        <v>0</v>
      </c>
      <c r="E1972">
        <f t="shared" si="105"/>
        <v>20</v>
      </c>
      <c r="F1972" t="s">
        <v>15</v>
      </c>
      <c r="G1972" t="s">
        <v>108</v>
      </c>
    </row>
    <row r="1973" spans="1:7" hidden="1" x14ac:dyDescent="0.25">
      <c r="A1973" t="s">
        <v>4</v>
      </c>
      <c r="B1973" t="s">
        <v>46</v>
      </c>
      <c r="C1973">
        <v>23</v>
      </c>
      <c r="D1973">
        <v>0</v>
      </c>
      <c r="E1973">
        <f t="shared" si="105"/>
        <v>23</v>
      </c>
      <c r="F1973" t="s">
        <v>15</v>
      </c>
      <c r="G1973" t="s">
        <v>108</v>
      </c>
    </row>
    <row r="1974" spans="1:7" hidden="1" x14ac:dyDescent="0.25">
      <c r="A1974" t="s">
        <v>5</v>
      </c>
      <c r="B1974" t="s">
        <v>46</v>
      </c>
      <c r="C1974">
        <v>23</v>
      </c>
      <c r="D1974">
        <v>19</v>
      </c>
      <c r="E1974">
        <f t="shared" si="105"/>
        <v>4</v>
      </c>
      <c r="F1974" t="s">
        <v>15</v>
      </c>
      <c r="G1974" t="s">
        <v>108</v>
      </c>
    </row>
    <row r="1975" spans="1:7" hidden="1" x14ac:dyDescent="0.25">
      <c r="A1975" t="s">
        <v>6</v>
      </c>
      <c r="B1975" t="s">
        <v>46</v>
      </c>
      <c r="C1975">
        <v>25</v>
      </c>
      <c r="D1975">
        <v>0</v>
      </c>
      <c r="E1975">
        <f t="shared" si="105"/>
        <v>25</v>
      </c>
      <c r="F1975" t="s">
        <v>15</v>
      </c>
      <c r="G1975" t="s">
        <v>108</v>
      </c>
    </row>
    <row r="1976" spans="1:7" hidden="1" x14ac:dyDescent="0.25">
      <c r="A1976" t="s">
        <v>7</v>
      </c>
      <c r="B1976" t="s">
        <v>46</v>
      </c>
      <c r="C1976">
        <v>21</v>
      </c>
      <c r="D1976">
        <v>0</v>
      </c>
      <c r="E1976">
        <f t="shared" si="105"/>
        <v>21</v>
      </c>
      <c r="F1976" t="s">
        <v>15</v>
      </c>
      <c r="G1976" t="s">
        <v>108</v>
      </c>
    </row>
    <row r="1977" spans="1:7" hidden="1" x14ac:dyDescent="0.25">
      <c r="A1977" t="s">
        <v>8</v>
      </c>
      <c r="B1977" t="s">
        <v>46</v>
      </c>
      <c r="C1977">
        <v>28</v>
      </c>
      <c r="D1977">
        <v>0</v>
      </c>
      <c r="E1977">
        <f t="shared" si="105"/>
        <v>28</v>
      </c>
      <c r="F1977" t="s">
        <v>15</v>
      </c>
      <c r="G1977" t="s">
        <v>108</v>
      </c>
    </row>
    <row r="1978" spans="1:7" hidden="1" x14ac:dyDescent="0.25">
      <c r="A1978" t="s">
        <v>9</v>
      </c>
      <c r="B1978" t="s">
        <v>46</v>
      </c>
      <c r="C1978">
        <v>32</v>
      </c>
      <c r="D1978">
        <v>0</v>
      </c>
      <c r="E1978">
        <f t="shared" si="105"/>
        <v>32</v>
      </c>
      <c r="F1978" t="s">
        <v>15</v>
      </c>
      <c r="G1978" t="s">
        <v>108</v>
      </c>
    </row>
    <row r="1979" spans="1:7" hidden="1" x14ac:dyDescent="0.25">
      <c r="A1979" t="s">
        <v>10</v>
      </c>
      <c r="B1979" t="s">
        <v>46</v>
      </c>
      <c r="C1979">
        <v>26</v>
      </c>
      <c r="D1979">
        <v>0</v>
      </c>
      <c r="E1979">
        <f t="shared" si="105"/>
        <v>26</v>
      </c>
      <c r="F1979" t="s">
        <v>15</v>
      </c>
      <c r="G1979" t="s">
        <v>108</v>
      </c>
    </row>
    <row r="1980" spans="1:7" hidden="1" x14ac:dyDescent="0.25">
      <c r="A1980" t="s">
        <v>11</v>
      </c>
      <c r="B1980" t="s">
        <v>46</v>
      </c>
      <c r="C1980">
        <v>31</v>
      </c>
      <c r="D1980">
        <v>0</v>
      </c>
      <c r="E1980">
        <f t="shared" si="105"/>
        <v>31</v>
      </c>
      <c r="F1980" t="s">
        <v>15</v>
      </c>
      <c r="G1980" t="s">
        <v>108</v>
      </c>
    </row>
    <row r="1981" spans="1:7" hidden="1" x14ac:dyDescent="0.25">
      <c r="A1981" t="s">
        <v>12</v>
      </c>
      <c r="B1981" t="s">
        <v>46</v>
      </c>
      <c r="C1981">
        <v>33</v>
      </c>
      <c r="D1981">
        <v>0</v>
      </c>
      <c r="E1981">
        <f t="shared" si="105"/>
        <v>33</v>
      </c>
      <c r="F1981" t="s">
        <v>15</v>
      </c>
      <c r="G1981" t="s">
        <v>108</v>
      </c>
    </row>
    <row r="1982" spans="1:7" hidden="1" x14ac:dyDescent="0.25">
      <c r="A1982" t="s">
        <v>0</v>
      </c>
      <c r="B1982" t="s">
        <v>46</v>
      </c>
      <c r="C1982">
        <v>20</v>
      </c>
      <c r="D1982">
        <v>0</v>
      </c>
      <c r="E1982">
        <f t="shared" si="105"/>
        <v>20</v>
      </c>
      <c r="F1982" t="s">
        <v>15</v>
      </c>
      <c r="G1982" t="s">
        <v>109</v>
      </c>
    </row>
    <row r="1983" spans="1:7" hidden="1" x14ac:dyDescent="0.25">
      <c r="A1983" t="s">
        <v>2</v>
      </c>
      <c r="B1983" t="s">
        <v>46</v>
      </c>
      <c r="C1983">
        <v>26</v>
      </c>
      <c r="D1983">
        <v>0</v>
      </c>
      <c r="E1983">
        <f t="shared" si="105"/>
        <v>26</v>
      </c>
      <c r="F1983" t="s">
        <v>15</v>
      </c>
      <c r="G1983" t="s">
        <v>109</v>
      </c>
    </row>
    <row r="1984" spans="1:7" hidden="1" x14ac:dyDescent="0.25">
      <c r="A1984" t="s">
        <v>3</v>
      </c>
      <c r="B1984" t="s">
        <v>46</v>
      </c>
      <c r="C1984">
        <v>20</v>
      </c>
      <c r="D1984">
        <v>0</v>
      </c>
      <c r="E1984">
        <f t="shared" si="105"/>
        <v>20</v>
      </c>
      <c r="F1984" t="s">
        <v>15</v>
      </c>
      <c r="G1984" t="s">
        <v>109</v>
      </c>
    </row>
    <row r="1985" spans="1:7" hidden="1" x14ac:dyDescent="0.25">
      <c r="A1985" t="s">
        <v>4</v>
      </c>
      <c r="B1985" t="s">
        <v>46</v>
      </c>
      <c r="C1985">
        <v>23</v>
      </c>
      <c r="D1985">
        <v>0</v>
      </c>
      <c r="E1985">
        <f t="shared" si="105"/>
        <v>23</v>
      </c>
      <c r="F1985" t="s">
        <v>15</v>
      </c>
      <c r="G1985" t="s">
        <v>109</v>
      </c>
    </row>
    <row r="1986" spans="1:7" hidden="1" x14ac:dyDescent="0.25">
      <c r="A1986" t="s">
        <v>5</v>
      </c>
      <c r="B1986" t="s">
        <v>46</v>
      </c>
      <c r="C1986">
        <v>23</v>
      </c>
      <c r="D1986">
        <v>19</v>
      </c>
      <c r="E1986">
        <f t="shared" si="105"/>
        <v>4</v>
      </c>
      <c r="F1986" t="s">
        <v>15</v>
      </c>
      <c r="G1986" t="s">
        <v>109</v>
      </c>
    </row>
    <row r="1987" spans="1:7" hidden="1" x14ac:dyDescent="0.25">
      <c r="A1987" t="s">
        <v>6</v>
      </c>
      <c r="B1987" t="s">
        <v>46</v>
      </c>
      <c r="C1987">
        <v>25</v>
      </c>
      <c r="D1987">
        <v>0</v>
      </c>
      <c r="E1987">
        <f t="shared" si="105"/>
        <v>25</v>
      </c>
      <c r="F1987" t="s">
        <v>15</v>
      </c>
      <c r="G1987" t="s">
        <v>109</v>
      </c>
    </row>
    <row r="1988" spans="1:7" hidden="1" x14ac:dyDescent="0.25">
      <c r="A1988" t="s">
        <v>7</v>
      </c>
      <c r="B1988" t="s">
        <v>46</v>
      </c>
      <c r="C1988">
        <v>21</v>
      </c>
      <c r="D1988">
        <v>0</v>
      </c>
      <c r="E1988">
        <f t="shared" si="105"/>
        <v>21</v>
      </c>
      <c r="F1988" t="s">
        <v>15</v>
      </c>
      <c r="G1988" t="s">
        <v>109</v>
      </c>
    </row>
    <row r="1989" spans="1:7" hidden="1" x14ac:dyDescent="0.25">
      <c r="A1989" t="s">
        <v>8</v>
      </c>
      <c r="B1989" t="s">
        <v>46</v>
      </c>
      <c r="C1989">
        <v>28</v>
      </c>
      <c r="D1989">
        <v>0</v>
      </c>
      <c r="E1989">
        <f t="shared" si="105"/>
        <v>28</v>
      </c>
      <c r="F1989" t="s">
        <v>15</v>
      </c>
      <c r="G1989" t="s">
        <v>109</v>
      </c>
    </row>
    <row r="1990" spans="1:7" hidden="1" x14ac:dyDescent="0.25">
      <c r="A1990" t="s">
        <v>9</v>
      </c>
      <c r="B1990" t="s">
        <v>46</v>
      </c>
      <c r="C1990">
        <v>32</v>
      </c>
      <c r="D1990">
        <v>0</v>
      </c>
      <c r="E1990">
        <f t="shared" si="105"/>
        <v>32</v>
      </c>
      <c r="F1990" t="s">
        <v>15</v>
      </c>
      <c r="G1990" t="s">
        <v>109</v>
      </c>
    </row>
    <row r="1991" spans="1:7" hidden="1" x14ac:dyDescent="0.25">
      <c r="A1991" t="s">
        <v>10</v>
      </c>
      <c r="B1991" t="s">
        <v>46</v>
      </c>
      <c r="C1991">
        <v>26</v>
      </c>
      <c r="D1991">
        <v>0</v>
      </c>
      <c r="E1991">
        <f t="shared" si="105"/>
        <v>26</v>
      </c>
      <c r="F1991" t="s">
        <v>15</v>
      </c>
      <c r="G1991" t="s">
        <v>109</v>
      </c>
    </row>
    <row r="1992" spans="1:7" hidden="1" x14ac:dyDescent="0.25">
      <c r="A1992" t="s">
        <v>11</v>
      </c>
      <c r="B1992" t="s">
        <v>46</v>
      </c>
      <c r="C1992">
        <v>31</v>
      </c>
      <c r="D1992">
        <v>0</v>
      </c>
      <c r="E1992">
        <f t="shared" si="105"/>
        <v>31</v>
      </c>
      <c r="F1992" t="s">
        <v>15</v>
      </c>
      <c r="G1992" t="s">
        <v>109</v>
      </c>
    </row>
    <row r="1993" spans="1:7" hidden="1" x14ac:dyDescent="0.25">
      <c r="A1993" t="s">
        <v>12</v>
      </c>
      <c r="B1993" t="s">
        <v>46</v>
      </c>
      <c r="C1993">
        <v>33</v>
      </c>
      <c r="D1993">
        <v>0</v>
      </c>
      <c r="E1993">
        <f t="shared" si="105"/>
        <v>33</v>
      </c>
      <c r="F1993" t="s">
        <v>15</v>
      </c>
      <c r="G1993" t="s">
        <v>109</v>
      </c>
    </row>
    <row r="1994" spans="1:7" hidden="1" x14ac:dyDescent="0.25">
      <c r="A1994" t="s">
        <v>0</v>
      </c>
      <c r="B1994" t="s">
        <v>46</v>
      </c>
      <c r="C1994">
        <v>48</v>
      </c>
      <c r="D1994">
        <v>0</v>
      </c>
      <c r="E1994">
        <f>ABS(C1994-D1994)</f>
        <v>48</v>
      </c>
      <c r="F1994" t="s">
        <v>142</v>
      </c>
      <c r="G1994" t="s">
        <v>108</v>
      </c>
    </row>
    <row r="1995" spans="1:7" hidden="1" x14ac:dyDescent="0.25">
      <c r="A1995" t="s">
        <v>2</v>
      </c>
      <c r="B1995" t="s">
        <v>46</v>
      </c>
      <c r="C1995">
        <v>43</v>
      </c>
      <c r="D1995">
        <v>0</v>
      </c>
      <c r="E1995">
        <f t="shared" ref="E1995:E2017" si="106">ABS(C1995-D1995)</f>
        <v>43</v>
      </c>
      <c r="F1995" t="s">
        <v>142</v>
      </c>
      <c r="G1995" t="s">
        <v>108</v>
      </c>
    </row>
    <row r="1996" spans="1:7" hidden="1" x14ac:dyDescent="0.25">
      <c r="A1996" t="s">
        <v>3</v>
      </c>
      <c r="B1996" t="s">
        <v>46</v>
      </c>
      <c r="C1996">
        <v>37</v>
      </c>
      <c r="D1996">
        <v>0</v>
      </c>
      <c r="E1996">
        <f t="shared" si="106"/>
        <v>37</v>
      </c>
      <c r="F1996" t="s">
        <v>142</v>
      </c>
      <c r="G1996" t="s">
        <v>108</v>
      </c>
    </row>
    <row r="1997" spans="1:7" hidden="1" x14ac:dyDescent="0.25">
      <c r="A1997" t="s">
        <v>4</v>
      </c>
      <c r="B1997" t="s">
        <v>46</v>
      </c>
      <c r="C1997">
        <v>42</v>
      </c>
      <c r="D1997">
        <v>0</v>
      </c>
      <c r="E1997">
        <f t="shared" si="106"/>
        <v>42</v>
      </c>
      <c r="F1997" t="s">
        <v>142</v>
      </c>
      <c r="G1997" t="s">
        <v>108</v>
      </c>
    </row>
    <row r="1998" spans="1:7" hidden="1" x14ac:dyDescent="0.25">
      <c r="A1998" t="s">
        <v>5</v>
      </c>
      <c r="B1998" t="s">
        <v>46</v>
      </c>
      <c r="C1998">
        <v>37</v>
      </c>
      <c r="D1998">
        <v>19</v>
      </c>
      <c r="E1998">
        <f t="shared" si="106"/>
        <v>18</v>
      </c>
      <c r="F1998" t="s">
        <v>142</v>
      </c>
      <c r="G1998" t="s">
        <v>108</v>
      </c>
    </row>
    <row r="1999" spans="1:7" hidden="1" x14ac:dyDescent="0.25">
      <c r="A1999" t="s">
        <v>6</v>
      </c>
      <c r="B1999" t="s">
        <v>46</v>
      </c>
      <c r="C1999">
        <v>48</v>
      </c>
      <c r="D1999">
        <v>0</v>
      </c>
      <c r="E1999">
        <f t="shared" si="106"/>
        <v>48</v>
      </c>
      <c r="F1999" t="s">
        <v>142</v>
      </c>
      <c r="G1999" t="s">
        <v>108</v>
      </c>
    </row>
    <row r="2000" spans="1:7" hidden="1" x14ac:dyDescent="0.25">
      <c r="A2000" t="s">
        <v>7</v>
      </c>
      <c r="B2000" t="s">
        <v>46</v>
      </c>
      <c r="C2000">
        <v>45</v>
      </c>
      <c r="D2000">
        <v>0</v>
      </c>
      <c r="E2000">
        <f t="shared" si="106"/>
        <v>45</v>
      </c>
      <c r="F2000" t="s">
        <v>142</v>
      </c>
      <c r="G2000" t="s">
        <v>108</v>
      </c>
    </row>
    <row r="2001" spans="1:7" hidden="1" x14ac:dyDescent="0.25">
      <c r="A2001" t="s">
        <v>8</v>
      </c>
      <c r="B2001" t="s">
        <v>46</v>
      </c>
      <c r="C2001">
        <v>59</v>
      </c>
      <c r="D2001">
        <v>0</v>
      </c>
      <c r="E2001">
        <f t="shared" si="106"/>
        <v>59</v>
      </c>
      <c r="F2001" t="s">
        <v>142</v>
      </c>
      <c r="G2001" t="s">
        <v>108</v>
      </c>
    </row>
    <row r="2002" spans="1:7" hidden="1" x14ac:dyDescent="0.25">
      <c r="A2002" t="s">
        <v>9</v>
      </c>
      <c r="B2002" t="s">
        <v>46</v>
      </c>
      <c r="C2002">
        <v>57</v>
      </c>
      <c r="D2002">
        <v>0</v>
      </c>
      <c r="E2002">
        <f t="shared" si="106"/>
        <v>57</v>
      </c>
      <c r="F2002" t="s">
        <v>142</v>
      </c>
      <c r="G2002" t="s">
        <v>108</v>
      </c>
    </row>
    <row r="2003" spans="1:7" hidden="1" x14ac:dyDescent="0.25">
      <c r="A2003" t="s">
        <v>10</v>
      </c>
      <c r="B2003" t="s">
        <v>46</v>
      </c>
      <c r="C2003">
        <v>49</v>
      </c>
      <c r="D2003">
        <v>0</v>
      </c>
      <c r="E2003">
        <f t="shared" si="106"/>
        <v>49</v>
      </c>
      <c r="F2003" t="s">
        <v>142</v>
      </c>
      <c r="G2003" t="s">
        <v>108</v>
      </c>
    </row>
    <row r="2004" spans="1:7" hidden="1" x14ac:dyDescent="0.25">
      <c r="A2004" t="s">
        <v>11</v>
      </c>
      <c r="B2004" t="s">
        <v>46</v>
      </c>
      <c r="C2004">
        <v>54</v>
      </c>
      <c r="D2004">
        <v>0</v>
      </c>
      <c r="E2004">
        <f t="shared" si="106"/>
        <v>54</v>
      </c>
      <c r="F2004" t="s">
        <v>142</v>
      </c>
      <c r="G2004" t="s">
        <v>108</v>
      </c>
    </row>
    <row r="2005" spans="1:7" hidden="1" x14ac:dyDescent="0.25">
      <c r="A2005" t="s">
        <v>12</v>
      </c>
      <c r="B2005" t="s">
        <v>46</v>
      </c>
      <c r="C2005">
        <v>59</v>
      </c>
      <c r="D2005">
        <v>0</v>
      </c>
      <c r="E2005">
        <f t="shared" si="106"/>
        <v>59</v>
      </c>
      <c r="F2005" t="s">
        <v>142</v>
      </c>
      <c r="G2005" t="s">
        <v>108</v>
      </c>
    </row>
    <row r="2006" spans="1:7" hidden="1" x14ac:dyDescent="0.25">
      <c r="A2006" t="s">
        <v>0</v>
      </c>
      <c r="B2006" t="s">
        <v>46</v>
      </c>
      <c r="C2006">
        <v>48</v>
      </c>
      <c r="D2006">
        <v>0</v>
      </c>
      <c r="E2006">
        <f t="shared" si="106"/>
        <v>48</v>
      </c>
      <c r="F2006" t="s">
        <v>142</v>
      </c>
      <c r="G2006" t="s">
        <v>109</v>
      </c>
    </row>
    <row r="2007" spans="1:7" hidden="1" x14ac:dyDescent="0.25">
      <c r="A2007" t="s">
        <v>2</v>
      </c>
      <c r="B2007" t="s">
        <v>46</v>
      </c>
      <c r="C2007">
        <v>43</v>
      </c>
      <c r="D2007">
        <v>0</v>
      </c>
      <c r="E2007">
        <f t="shared" si="106"/>
        <v>43</v>
      </c>
      <c r="F2007" t="s">
        <v>142</v>
      </c>
      <c r="G2007" t="s">
        <v>109</v>
      </c>
    </row>
    <row r="2008" spans="1:7" hidden="1" x14ac:dyDescent="0.25">
      <c r="A2008" t="s">
        <v>3</v>
      </c>
      <c r="B2008" t="s">
        <v>46</v>
      </c>
      <c r="C2008">
        <v>37</v>
      </c>
      <c r="D2008">
        <v>0</v>
      </c>
      <c r="E2008">
        <f t="shared" si="106"/>
        <v>37</v>
      </c>
      <c r="F2008" t="s">
        <v>142</v>
      </c>
      <c r="G2008" t="s">
        <v>109</v>
      </c>
    </row>
    <row r="2009" spans="1:7" hidden="1" x14ac:dyDescent="0.25">
      <c r="A2009" t="s">
        <v>4</v>
      </c>
      <c r="B2009" t="s">
        <v>46</v>
      </c>
      <c r="C2009">
        <v>42</v>
      </c>
      <c r="D2009">
        <v>0</v>
      </c>
      <c r="E2009">
        <f t="shared" si="106"/>
        <v>42</v>
      </c>
      <c r="F2009" t="s">
        <v>142</v>
      </c>
      <c r="G2009" t="s">
        <v>109</v>
      </c>
    </row>
    <row r="2010" spans="1:7" hidden="1" x14ac:dyDescent="0.25">
      <c r="A2010" t="s">
        <v>5</v>
      </c>
      <c r="B2010" t="s">
        <v>46</v>
      </c>
      <c r="C2010">
        <v>37</v>
      </c>
      <c r="D2010">
        <v>19</v>
      </c>
      <c r="E2010">
        <f t="shared" si="106"/>
        <v>18</v>
      </c>
      <c r="F2010" t="s">
        <v>142</v>
      </c>
      <c r="G2010" t="s">
        <v>109</v>
      </c>
    </row>
    <row r="2011" spans="1:7" hidden="1" x14ac:dyDescent="0.25">
      <c r="A2011" t="s">
        <v>6</v>
      </c>
      <c r="B2011" t="s">
        <v>46</v>
      </c>
      <c r="C2011">
        <v>48</v>
      </c>
      <c r="D2011">
        <v>0</v>
      </c>
      <c r="E2011">
        <f t="shared" si="106"/>
        <v>48</v>
      </c>
      <c r="F2011" t="s">
        <v>142</v>
      </c>
      <c r="G2011" t="s">
        <v>109</v>
      </c>
    </row>
    <row r="2012" spans="1:7" hidden="1" x14ac:dyDescent="0.25">
      <c r="A2012" t="s">
        <v>7</v>
      </c>
      <c r="B2012" t="s">
        <v>46</v>
      </c>
      <c r="C2012">
        <v>45</v>
      </c>
      <c r="D2012">
        <v>0</v>
      </c>
      <c r="E2012">
        <f t="shared" si="106"/>
        <v>45</v>
      </c>
      <c r="F2012" t="s">
        <v>142</v>
      </c>
      <c r="G2012" t="s">
        <v>109</v>
      </c>
    </row>
    <row r="2013" spans="1:7" hidden="1" x14ac:dyDescent="0.25">
      <c r="A2013" t="s">
        <v>8</v>
      </c>
      <c r="B2013" t="s">
        <v>46</v>
      </c>
      <c r="C2013">
        <v>59</v>
      </c>
      <c r="D2013">
        <v>0</v>
      </c>
      <c r="E2013">
        <f t="shared" si="106"/>
        <v>59</v>
      </c>
      <c r="F2013" t="s">
        <v>142</v>
      </c>
      <c r="G2013" t="s">
        <v>109</v>
      </c>
    </row>
    <row r="2014" spans="1:7" hidden="1" x14ac:dyDescent="0.25">
      <c r="A2014" t="s">
        <v>9</v>
      </c>
      <c r="B2014" t="s">
        <v>46</v>
      </c>
      <c r="C2014">
        <v>57</v>
      </c>
      <c r="D2014">
        <v>0</v>
      </c>
      <c r="E2014">
        <f t="shared" si="106"/>
        <v>57</v>
      </c>
      <c r="F2014" t="s">
        <v>142</v>
      </c>
      <c r="G2014" t="s">
        <v>109</v>
      </c>
    </row>
    <row r="2015" spans="1:7" hidden="1" x14ac:dyDescent="0.25">
      <c r="A2015" t="s">
        <v>10</v>
      </c>
      <c r="B2015" t="s">
        <v>46</v>
      </c>
      <c r="C2015">
        <v>49</v>
      </c>
      <c r="D2015">
        <v>0</v>
      </c>
      <c r="E2015">
        <f t="shared" si="106"/>
        <v>49</v>
      </c>
      <c r="F2015" t="s">
        <v>142</v>
      </c>
      <c r="G2015" t="s">
        <v>109</v>
      </c>
    </row>
    <row r="2016" spans="1:7" hidden="1" x14ac:dyDescent="0.25">
      <c r="A2016" t="s">
        <v>11</v>
      </c>
      <c r="B2016" t="s">
        <v>46</v>
      </c>
      <c r="C2016">
        <v>54</v>
      </c>
      <c r="D2016">
        <v>0</v>
      </c>
      <c r="E2016">
        <f t="shared" si="106"/>
        <v>54</v>
      </c>
      <c r="F2016" t="s">
        <v>142</v>
      </c>
      <c r="G2016" t="s">
        <v>109</v>
      </c>
    </row>
    <row r="2017" spans="1:7" hidden="1" x14ac:dyDescent="0.25">
      <c r="A2017" t="s">
        <v>12</v>
      </c>
      <c r="B2017" t="s">
        <v>46</v>
      </c>
      <c r="C2017">
        <v>59</v>
      </c>
      <c r="D2017">
        <v>0</v>
      </c>
      <c r="E2017">
        <f t="shared" si="106"/>
        <v>59</v>
      </c>
      <c r="F2017" t="s">
        <v>142</v>
      </c>
      <c r="G2017" t="s">
        <v>109</v>
      </c>
    </row>
    <row r="2018" spans="1:7" x14ac:dyDescent="0.25">
      <c r="A2018" t="s">
        <v>4</v>
      </c>
      <c r="B2018" t="s">
        <v>47</v>
      </c>
      <c r="C2018">
        <v>0</v>
      </c>
      <c r="D2018">
        <v>0</v>
      </c>
      <c r="E2018">
        <f t="shared" ref="E2018:E2029" si="107">ABS(C2018-D2018)</f>
        <v>0</v>
      </c>
      <c r="F2018" t="s">
        <v>16</v>
      </c>
      <c r="G2018" t="s">
        <v>108</v>
      </c>
    </row>
    <row r="2019" spans="1:7" x14ac:dyDescent="0.25">
      <c r="A2019" t="s">
        <v>8</v>
      </c>
      <c r="B2019" t="s">
        <v>47</v>
      </c>
      <c r="C2019">
        <v>1</v>
      </c>
      <c r="D2019">
        <v>0</v>
      </c>
      <c r="E2019">
        <f t="shared" si="107"/>
        <v>1</v>
      </c>
      <c r="F2019" t="s">
        <v>16</v>
      </c>
      <c r="G2019" t="s">
        <v>108</v>
      </c>
    </row>
    <row r="2020" spans="1:7" x14ac:dyDescent="0.25">
      <c r="A2020" t="s">
        <v>12</v>
      </c>
      <c r="B2020" t="s">
        <v>47</v>
      </c>
      <c r="C2020">
        <v>1</v>
      </c>
      <c r="D2020">
        <v>1</v>
      </c>
      <c r="E2020">
        <f t="shared" si="107"/>
        <v>0</v>
      </c>
      <c r="F2020" t="s">
        <v>16</v>
      </c>
      <c r="G2020" t="s">
        <v>108</v>
      </c>
    </row>
    <row r="2021" spans="1:7" x14ac:dyDescent="0.25">
      <c r="A2021" t="s">
        <v>2</v>
      </c>
      <c r="B2021" t="s">
        <v>47</v>
      </c>
      <c r="C2021">
        <v>1</v>
      </c>
      <c r="D2021">
        <v>0</v>
      </c>
      <c r="E2021">
        <f t="shared" si="107"/>
        <v>1</v>
      </c>
      <c r="F2021" t="s">
        <v>16</v>
      </c>
      <c r="G2021" t="s">
        <v>108</v>
      </c>
    </row>
    <row r="2022" spans="1:7" x14ac:dyDescent="0.25">
      <c r="A2022" t="s">
        <v>0</v>
      </c>
      <c r="B2022" t="s">
        <v>47</v>
      </c>
      <c r="C2022">
        <v>1</v>
      </c>
      <c r="D2022">
        <v>0</v>
      </c>
      <c r="E2022">
        <f t="shared" si="107"/>
        <v>1</v>
      </c>
      <c r="F2022" t="s">
        <v>16</v>
      </c>
      <c r="G2022" t="s">
        <v>108</v>
      </c>
    </row>
    <row r="2023" spans="1:7" x14ac:dyDescent="0.25">
      <c r="A2023" t="s">
        <v>7</v>
      </c>
      <c r="B2023" t="s">
        <v>47</v>
      </c>
      <c r="C2023">
        <v>1</v>
      </c>
      <c r="D2023">
        <v>1</v>
      </c>
      <c r="E2023">
        <f t="shared" si="107"/>
        <v>0</v>
      </c>
      <c r="F2023" t="s">
        <v>16</v>
      </c>
      <c r="G2023" t="s">
        <v>108</v>
      </c>
    </row>
    <row r="2024" spans="1:7" x14ac:dyDescent="0.25">
      <c r="A2024" t="s">
        <v>6</v>
      </c>
      <c r="B2024" t="s">
        <v>47</v>
      </c>
      <c r="C2024">
        <v>1</v>
      </c>
      <c r="D2024">
        <v>0</v>
      </c>
      <c r="E2024">
        <f t="shared" si="107"/>
        <v>1</v>
      </c>
      <c r="F2024" t="s">
        <v>16</v>
      </c>
      <c r="G2024" t="s">
        <v>108</v>
      </c>
    </row>
    <row r="2025" spans="1:7" x14ac:dyDescent="0.25">
      <c r="A2025" t="s">
        <v>3</v>
      </c>
      <c r="B2025" t="s">
        <v>47</v>
      </c>
      <c r="C2025">
        <v>0</v>
      </c>
      <c r="D2025">
        <v>0</v>
      </c>
      <c r="E2025">
        <f t="shared" si="107"/>
        <v>0</v>
      </c>
      <c r="F2025" t="s">
        <v>16</v>
      </c>
      <c r="G2025" t="s">
        <v>108</v>
      </c>
    </row>
    <row r="2026" spans="1:7" x14ac:dyDescent="0.25">
      <c r="A2026" t="s">
        <v>5</v>
      </c>
      <c r="B2026" t="s">
        <v>47</v>
      </c>
      <c r="C2026">
        <v>0</v>
      </c>
      <c r="D2026">
        <v>0</v>
      </c>
      <c r="E2026">
        <f t="shared" si="107"/>
        <v>0</v>
      </c>
      <c r="F2026" t="s">
        <v>16</v>
      </c>
      <c r="G2026" t="s">
        <v>108</v>
      </c>
    </row>
    <row r="2027" spans="1:7" x14ac:dyDescent="0.25">
      <c r="A2027" t="s">
        <v>11</v>
      </c>
      <c r="B2027" t="s">
        <v>47</v>
      </c>
      <c r="C2027">
        <v>0</v>
      </c>
      <c r="D2027">
        <v>0</v>
      </c>
      <c r="E2027">
        <f t="shared" si="107"/>
        <v>0</v>
      </c>
      <c r="F2027" t="s">
        <v>16</v>
      </c>
      <c r="G2027" t="s">
        <v>108</v>
      </c>
    </row>
    <row r="2028" spans="1:7" x14ac:dyDescent="0.25">
      <c r="A2028" t="s">
        <v>10</v>
      </c>
      <c r="B2028" t="s">
        <v>47</v>
      </c>
      <c r="C2028">
        <v>0</v>
      </c>
      <c r="D2028">
        <v>0</v>
      </c>
      <c r="E2028">
        <f t="shared" si="107"/>
        <v>0</v>
      </c>
      <c r="F2028" t="s">
        <v>16</v>
      </c>
      <c r="G2028" t="s">
        <v>108</v>
      </c>
    </row>
    <row r="2029" spans="1:7" x14ac:dyDescent="0.25">
      <c r="A2029" t="s">
        <v>9</v>
      </c>
      <c r="B2029" t="s">
        <v>47</v>
      </c>
      <c r="C2029">
        <v>0</v>
      </c>
      <c r="D2029">
        <v>0</v>
      </c>
      <c r="E2029">
        <f t="shared" si="107"/>
        <v>0</v>
      </c>
      <c r="F2029" t="s">
        <v>16</v>
      </c>
      <c r="G2029" t="s">
        <v>108</v>
      </c>
    </row>
    <row r="2030" spans="1:7" hidden="1" x14ac:dyDescent="0.25">
      <c r="A2030" t="s">
        <v>0</v>
      </c>
      <c r="B2030" t="s">
        <v>47</v>
      </c>
      <c r="C2030">
        <v>1</v>
      </c>
      <c r="D2030">
        <v>0</v>
      </c>
      <c r="E2030">
        <f t="shared" ref="E2030:E2041" si="108">ABS(C2030-D2030)</f>
        <v>1</v>
      </c>
      <c r="F2030" t="s">
        <v>16</v>
      </c>
      <c r="G2030" t="s">
        <v>109</v>
      </c>
    </row>
    <row r="2031" spans="1:7" hidden="1" x14ac:dyDescent="0.25">
      <c r="A2031" t="s">
        <v>2</v>
      </c>
      <c r="B2031" t="s">
        <v>47</v>
      </c>
      <c r="C2031">
        <v>1</v>
      </c>
      <c r="D2031">
        <v>0</v>
      </c>
      <c r="E2031">
        <f t="shared" si="108"/>
        <v>1</v>
      </c>
      <c r="F2031" t="s">
        <v>16</v>
      </c>
      <c r="G2031" t="s">
        <v>109</v>
      </c>
    </row>
    <row r="2032" spans="1:7" hidden="1" x14ac:dyDescent="0.25">
      <c r="A2032" t="s">
        <v>3</v>
      </c>
      <c r="B2032" t="s">
        <v>47</v>
      </c>
      <c r="C2032">
        <v>0</v>
      </c>
      <c r="D2032">
        <v>0</v>
      </c>
      <c r="E2032">
        <f t="shared" si="108"/>
        <v>0</v>
      </c>
      <c r="F2032" t="s">
        <v>16</v>
      </c>
      <c r="G2032" t="s">
        <v>109</v>
      </c>
    </row>
    <row r="2033" spans="1:7" hidden="1" x14ac:dyDescent="0.25">
      <c r="A2033" t="s">
        <v>4</v>
      </c>
      <c r="B2033" t="s">
        <v>47</v>
      </c>
      <c r="C2033">
        <v>0</v>
      </c>
      <c r="D2033">
        <v>0</v>
      </c>
      <c r="E2033">
        <f t="shared" si="108"/>
        <v>0</v>
      </c>
      <c r="F2033" t="s">
        <v>16</v>
      </c>
      <c r="G2033" t="s">
        <v>109</v>
      </c>
    </row>
    <row r="2034" spans="1:7" hidden="1" x14ac:dyDescent="0.25">
      <c r="A2034" t="s">
        <v>5</v>
      </c>
      <c r="B2034" t="s">
        <v>47</v>
      </c>
      <c r="C2034">
        <v>0</v>
      </c>
      <c r="D2034">
        <v>19</v>
      </c>
      <c r="E2034">
        <f t="shared" si="108"/>
        <v>19</v>
      </c>
      <c r="F2034" t="s">
        <v>16</v>
      </c>
      <c r="G2034" t="s">
        <v>109</v>
      </c>
    </row>
    <row r="2035" spans="1:7" hidden="1" x14ac:dyDescent="0.25">
      <c r="A2035" t="s">
        <v>6</v>
      </c>
      <c r="B2035" t="s">
        <v>47</v>
      </c>
      <c r="C2035">
        <v>1</v>
      </c>
      <c r="D2035">
        <v>0</v>
      </c>
      <c r="E2035">
        <f t="shared" si="108"/>
        <v>1</v>
      </c>
      <c r="F2035" t="s">
        <v>16</v>
      </c>
      <c r="G2035" t="s">
        <v>109</v>
      </c>
    </row>
    <row r="2036" spans="1:7" hidden="1" x14ac:dyDescent="0.25">
      <c r="A2036" t="s">
        <v>7</v>
      </c>
      <c r="B2036" t="s">
        <v>47</v>
      </c>
      <c r="C2036">
        <v>1</v>
      </c>
      <c r="D2036">
        <v>0</v>
      </c>
      <c r="E2036">
        <f t="shared" si="108"/>
        <v>1</v>
      </c>
      <c r="F2036" t="s">
        <v>16</v>
      </c>
      <c r="G2036" t="s">
        <v>109</v>
      </c>
    </row>
    <row r="2037" spans="1:7" hidden="1" x14ac:dyDescent="0.25">
      <c r="A2037" t="s">
        <v>8</v>
      </c>
      <c r="B2037" t="s">
        <v>47</v>
      </c>
      <c r="C2037">
        <v>1</v>
      </c>
      <c r="D2037">
        <v>0</v>
      </c>
      <c r="E2037">
        <f t="shared" si="108"/>
        <v>1</v>
      </c>
      <c r="F2037" t="s">
        <v>16</v>
      </c>
      <c r="G2037" t="s">
        <v>109</v>
      </c>
    </row>
    <row r="2038" spans="1:7" hidden="1" x14ac:dyDescent="0.25">
      <c r="A2038" t="s">
        <v>9</v>
      </c>
      <c r="B2038" t="s">
        <v>47</v>
      </c>
      <c r="C2038">
        <v>0</v>
      </c>
      <c r="D2038">
        <v>0</v>
      </c>
      <c r="E2038">
        <f t="shared" si="108"/>
        <v>0</v>
      </c>
      <c r="F2038" t="s">
        <v>16</v>
      </c>
      <c r="G2038" t="s">
        <v>109</v>
      </c>
    </row>
    <row r="2039" spans="1:7" hidden="1" x14ac:dyDescent="0.25">
      <c r="A2039" t="s">
        <v>10</v>
      </c>
      <c r="B2039" t="s">
        <v>47</v>
      </c>
      <c r="C2039">
        <v>0</v>
      </c>
      <c r="D2039">
        <v>0</v>
      </c>
      <c r="E2039">
        <f t="shared" si="108"/>
        <v>0</v>
      </c>
      <c r="F2039" t="s">
        <v>16</v>
      </c>
      <c r="G2039" t="s">
        <v>109</v>
      </c>
    </row>
    <row r="2040" spans="1:7" hidden="1" x14ac:dyDescent="0.25">
      <c r="A2040" t="s">
        <v>11</v>
      </c>
      <c r="B2040" t="s">
        <v>47</v>
      </c>
      <c r="C2040">
        <v>0</v>
      </c>
      <c r="D2040">
        <v>0</v>
      </c>
      <c r="E2040">
        <f t="shared" si="108"/>
        <v>0</v>
      </c>
      <c r="F2040" t="s">
        <v>16</v>
      </c>
      <c r="G2040" t="s">
        <v>109</v>
      </c>
    </row>
    <row r="2041" spans="1:7" hidden="1" x14ac:dyDescent="0.25">
      <c r="A2041" t="s">
        <v>12</v>
      </c>
      <c r="B2041" t="s">
        <v>47</v>
      </c>
      <c r="C2041">
        <v>1</v>
      </c>
      <c r="D2041">
        <v>0</v>
      </c>
      <c r="E2041">
        <f t="shared" si="108"/>
        <v>1</v>
      </c>
      <c r="F2041" t="s">
        <v>16</v>
      </c>
      <c r="G2041" t="s">
        <v>109</v>
      </c>
    </row>
    <row r="2042" spans="1:7" hidden="1" x14ac:dyDescent="0.25">
      <c r="A2042" t="s">
        <v>0</v>
      </c>
      <c r="B2042" t="s">
        <v>47</v>
      </c>
      <c r="C2042">
        <v>211</v>
      </c>
      <c r="D2042">
        <v>0</v>
      </c>
      <c r="E2042">
        <f>ABS(C2042-D2042)</f>
        <v>211</v>
      </c>
      <c r="F2042" t="s">
        <v>15</v>
      </c>
      <c r="G2042" t="s">
        <v>108</v>
      </c>
    </row>
    <row r="2043" spans="1:7" hidden="1" x14ac:dyDescent="0.25">
      <c r="A2043" t="s">
        <v>2</v>
      </c>
      <c r="B2043" t="s">
        <v>47</v>
      </c>
      <c r="C2043">
        <v>197</v>
      </c>
      <c r="D2043">
        <v>0</v>
      </c>
      <c r="E2043">
        <f t="shared" ref="E2043:E2065" si="109">ABS(C2043-D2043)</f>
        <v>197</v>
      </c>
      <c r="F2043" t="s">
        <v>15</v>
      </c>
      <c r="G2043" t="s">
        <v>108</v>
      </c>
    </row>
    <row r="2044" spans="1:7" hidden="1" x14ac:dyDescent="0.25">
      <c r="A2044" t="s">
        <v>3</v>
      </c>
      <c r="B2044" t="s">
        <v>47</v>
      </c>
      <c r="C2044">
        <v>226</v>
      </c>
      <c r="D2044">
        <v>0</v>
      </c>
      <c r="E2044">
        <f t="shared" si="109"/>
        <v>226</v>
      </c>
      <c r="F2044" t="s">
        <v>15</v>
      </c>
      <c r="G2044" t="s">
        <v>108</v>
      </c>
    </row>
    <row r="2045" spans="1:7" hidden="1" x14ac:dyDescent="0.25">
      <c r="A2045" t="s">
        <v>4</v>
      </c>
      <c r="B2045" t="s">
        <v>47</v>
      </c>
      <c r="C2045">
        <v>257</v>
      </c>
      <c r="D2045">
        <v>0</v>
      </c>
      <c r="E2045">
        <f t="shared" si="109"/>
        <v>257</v>
      </c>
      <c r="F2045" t="s">
        <v>15</v>
      </c>
      <c r="G2045" t="s">
        <v>108</v>
      </c>
    </row>
    <row r="2046" spans="1:7" hidden="1" x14ac:dyDescent="0.25">
      <c r="A2046" t="s">
        <v>5</v>
      </c>
      <c r="B2046" t="s">
        <v>47</v>
      </c>
      <c r="C2046">
        <v>196</v>
      </c>
      <c r="D2046">
        <v>19</v>
      </c>
      <c r="E2046">
        <f t="shared" si="109"/>
        <v>177</v>
      </c>
      <c r="F2046" t="s">
        <v>15</v>
      </c>
      <c r="G2046" t="s">
        <v>108</v>
      </c>
    </row>
    <row r="2047" spans="1:7" hidden="1" x14ac:dyDescent="0.25">
      <c r="A2047" t="s">
        <v>6</v>
      </c>
      <c r="B2047" t="s">
        <v>47</v>
      </c>
      <c r="C2047">
        <v>191</v>
      </c>
      <c r="D2047">
        <v>0</v>
      </c>
      <c r="E2047">
        <f t="shared" si="109"/>
        <v>191</v>
      </c>
      <c r="F2047" t="s">
        <v>15</v>
      </c>
      <c r="G2047" t="s">
        <v>108</v>
      </c>
    </row>
    <row r="2048" spans="1:7" hidden="1" x14ac:dyDescent="0.25">
      <c r="A2048" t="s">
        <v>7</v>
      </c>
      <c r="B2048" t="s">
        <v>47</v>
      </c>
      <c r="C2048">
        <v>244</v>
      </c>
      <c r="D2048">
        <v>0</v>
      </c>
      <c r="E2048">
        <f t="shared" si="109"/>
        <v>244</v>
      </c>
      <c r="F2048" t="s">
        <v>15</v>
      </c>
      <c r="G2048" t="s">
        <v>108</v>
      </c>
    </row>
    <row r="2049" spans="1:7" hidden="1" x14ac:dyDescent="0.25">
      <c r="A2049" t="s">
        <v>8</v>
      </c>
      <c r="B2049" t="s">
        <v>47</v>
      </c>
      <c r="C2049">
        <v>242</v>
      </c>
      <c r="D2049">
        <v>0</v>
      </c>
      <c r="E2049">
        <f t="shared" si="109"/>
        <v>242</v>
      </c>
      <c r="F2049" t="s">
        <v>15</v>
      </c>
      <c r="G2049" t="s">
        <v>108</v>
      </c>
    </row>
    <row r="2050" spans="1:7" hidden="1" x14ac:dyDescent="0.25">
      <c r="A2050" t="s">
        <v>9</v>
      </c>
      <c r="B2050" t="s">
        <v>47</v>
      </c>
      <c r="C2050">
        <v>266</v>
      </c>
      <c r="D2050">
        <v>0</v>
      </c>
      <c r="E2050">
        <f t="shared" si="109"/>
        <v>266</v>
      </c>
      <c r="F2050" t="s">
        <v>15</v>
      </c>
      <c r="G2050" t="s">
        <v>108</v>
      </c>
    </row>
    <row r="2051" spans="1:7" hidden="1" x14ac:dyDescent="0.25">
      <c r="A2051" t="s">
        <v>10</v>
      </c>
      <c r="B2051" t="s">
        <v>47</v>
      </c>
      <c r="C2051">
        <v>264</v>
      </c>
      <c r="D2051">
        <v>0</v>
      </c>
      <c r="E2051">
        <f t="shared" si="109"/>
        <v>264</v>
      </c>
      <c r="F2051" t="s">
        <v>15</v>
      </c>
      <c r="G2051" t="s">
        <v>108</v>
      </c>
    </row>
    <row r="2052" spans="1:7" hidden="1" x14ac:dyDescent="0.25">
      <c r="A2052" t="s">
        <v>11</v>
      </c>
      <c r="B2052" t="s">
        <v>47</v>
      </c>
      <c r="C2052">
        <v>211</v>
      </c>
      <c r="D2052">
        <v>0</v>
      </c>
      <c r="E2052">
        <f t="shared" si="109"/>
        <v>211</v>
      </c>
      <c r="F2052" t="s">
        <v>15</v>
      </c>
      <c r="G2052" t="s">
        <v>108</v>
      </c>
    </row>
    <row r="2053" spans="1:7" hidden="1" x14ac:dyDescent="0.25">
      <c r="A2053" t="s">
        <v>12</v>
      </c>
      <c r="B2053" t="s">
        <v>47</v>
      </c>
      <c r="C2053">
        <v>248</v>
      </c>
      <c r="D2053">
        <v>0</v>
      </c>
      <c r="E2053">
        <f t="shared" si="109"/>
        <v>248</v>
      </c>
      <c r="F2053" t="s">
        <v>15</v>
      </c>
      <c r="G2053" t="s">
        <v>108</v>
      </c>
    </row>
    <row r="2054" spans="1:7" hidden="1" x14ac:dyDescent="0.25">
      <c r="A2054" t="s">
        <v>0</v>
      </c>
      <c r="B2054" t="s">
        <v>47</v>
      </c>
      <c r="C2054">
        <v>211</v>
      </c>
      <c r="D2054">
        <v>0</v>
      </c>
      <c r="E2054">
        <f t="shared" si="109"/>
        <v>211</v>
      </c>
      <c r="F2054" t="s">
        <v>15</v>
      </c>
      <c r="G2054" t="s">
        <v>109</v>
      </c>
    </row>
    <row r="2055" spans="1:7" hidden="1" x14ac:dyDescent="0.25">
      <c r="A2055" t="s">
        <v>2</v>
      </c>
      <c r="B2055" t="s">
        <v>47</v>
      </c>
      <c r="C2055">
        <v>197</v>
      </c>
      <c r="D2055">
        <v>0</v>
      </c>
      <c r="E2055">
        <f t="shared" si="109"/>
        <v>197</v>
      </c>
      <c r="F2055" t="s">
        <v>15</v>
      </c>
      <c r="G2055" t="s">
        <v>109</v>
      </c>
    </row>
    <row r="2056" spans="1:7" hidden="1" x14ac:dyDescent="0.25">
      <c r="A2056" t="s">
        <v>3</v>
      </c>
      <c r="B2056" t="s">
        <v>47</v>
      </c>
      <c r="C2056">
        <v>226</v>
      </c>
      <c r="D2056">
        <v>0</v>
      </c>
      <c r="E2056">
        <f t="shared" si="109"/>
        <v>226</v>
      </c>
      <c r="F2056" t="s">
        <v>15</v>
      </c>
      <c r="G2056" t="s">
        <v>109</v>
      </c>
    </row>
    <row r="2057" spans="1:7" hidden="1" x14ac:dyDescent="0.25">
      <c r="A2057" t="s">
        <v>4</v>
      </c>
      <c r="B2057" t="s">
        <v>47</v>
      </c>
      <c r="C2057">
        <v>257</v>
      </c>
      <c r="D2057">
        <v>0</v>
      </c>
      <c r="E2057">
        <f t="shared" si="109"/>
        <v>257</v>
      </c>
      <c r="F2057" t="s">
        <v>15</v>
      </c>
      <c r="G2057" t="s">
        <v>109</v>
      </c>
    </row>
    <row r="2058" spans="1:7" hidden="1" x14ac:dyDescent="0.25">
      <c r="A2058" t="s">
        <v>5</v>
      </c>
      <c r="B2058" t="s">
        <v>47</v>
      </c>
      <c r="C2058">
        <v>196</v>
      </c>
      <c r="D2058">
        <v>19</v>
      </c>
      <c r="E2058">
        <f t="shared" si="109"/>
        <v>177</v>
      </c>
      <c r="F2058" t="s">
        <v>15</v>
      </c>
      <c r="G2058" t="s">
        <v>109</v>
      </c>
    </row>
    <row r="2059" spans="1:7" hidden="1" x14ac:dyDescent="0.25">
      <c r="A2059" t="s">
        <v>6</v>
      </c>
      <c r="B2059" t="s">
        <v>47</v>
      </c>
      <c r="C2059">
        <v>191</v>
      </c>
      <c r="D2059">
        <v>0</v>
      </c>
      <c r="E2059">
        <f t="shared" si="109"/>
        <v>191</v>
      </c>
      <c r="F2059" t="s">
        <v>15</v>
      </c>
      <c r="G2059" t="s">
        <v>109</v>
      </c>
    </row>
    <row r="2060" spans="1:7" hidden="1" x14ac:dyDescent="0.25">
      <c r="A2060" t="s">
        <v>7</v>
      </c>
      <c r="B2060" t="s">
        <v>47</v>
      </c>
      <c r="C2060">
        <v>244</v>
      </c>
      <c r="D2060">
        <v>0</v>
      </c>
      <c r="E2060">
        <f t="shared" si="109"/>
        <v>244</v>
      </c>
      <c r="F2060" t="s">
        <v>15</v>
      </c>
      <c r="G2060" t="s">
        <v>109</v>
      </c>
    </row>
    <row r="2061" spans="1:7" hidden="1" x14ac:dyDescent="0.25">
      <c r="A2061" t="s">
        <v>8</v>
      </c>
      <c r="B2061" t="s">
        <v>47</v>
      </c>
      <c r="C2061">
        <v>242</v>
      </c>
      <c r="D2061">
        <v>0</v>
      </c>
      <c r="E2061">
        <f t="shared" si="109"/>
        <v>242</v>
      </c>
      <c r="F2061" t="s">
        <v>15</v>
      </c>
      <c r="G2061" t="s">
        <v>109</v>
      </c>
    </row>
    <row r="2062" spans="1:7" hidden="1" x14ac:dyDescent="0.25">
      <c r="A2062" t="s">
        <v>9</v>
      </c>
      <c r="B2062" t="s">
        <v>47</v>
      </c>
      <c r="C2062">
        <v>266</v>
      </c>
      <c r="D2062">
        <v>0</v>
      </c>
      <c r="E2062">
        <f t="shared" si="109"/>
        <v>266</v>
      </c>
      <c r="F2062" t="s">
        <v>15</v>
      </c>
      <c r="G2062" t="s">
        <v>109</v>
      </c>
    </row>
    <row r="2063" spans="1:7" hidden="1" x14ac:dyDescent="0.25">
      <c r="A2063" t="s">
        <v>10</v>
      </c>
      <c r="B2063" t="s">
        <v>47</v>
      </c>
      <c r="C2063">
        <v>264</v>
      </c>
      <c r="D2063">
        <v>0</v>
      </c>
      <c r="E2063">
        <f t="shared" si="109"/>
        <v>264</v>
      </c>
      <c r="F2063" t="s">
        <v>15</v>
      </c>
      <c r="G2063" t="s">
        <v>109</v>
      </c>
    </row>
    <row r="2064" spans="1:7" hidden="1" x14ac:dyDescent="0.25">
      <c r="A2064" t="s">
        <v>11</v>
      </c>
      <c r="B2064" t="s">
        <v>47</v>
      </c>
      <c r="C2064">
        <v>211</v>
      </c>
      <c r="D2064">
        <v>0</v>
      </c>
      <c r="E2064">
        <f t="shared" si="109"/>
        <v>211</v>
      </c>
      <c r="F2064" t="s">
        <v>15</v>
      </c>
      <c r="G2064" t="s">
        <v>109</v>
      </c>
    </row>
    <row r="2065" spans="1:7" hidden="1" x14ac:dyDescent="0.25">
      <c r="A2065" t="s">
        <v>12</v>
      </c>
      <c r="B2065" t="s">
        <v>47</v>
      </c>
      <c r="C2065">
        <v>248</v>
      </c>
      <c r="D2065">
        <v>0</v>
      </c>
      <c r="E2065">
        <f t="shared" si="109"/>
        <v>248</v>
      </c>
      <c r="F2065" t="s">
        <v>15</v>
      </c>
      <c r="G2065" t="s">
        <v>109</v>
      </c>
    </row>
    <row r="2066" spans="1:7" hidden="1" x14ac:dyDescent="0.25">
      <c r="A2066" t="s">
        <v>0</v>
      </c>
      <c r="B2066" t="s">
        <v>47</v>
      </c>
      <c r="C2066">
        <v>212</v>
      </c>
      <c r="D2066">
        <v>0</v>
      </c>
      <c r="E2066">
        <f>ABS(C2066-D2066)</f>
        <v>212</v>
      </c>
      <c r="F2066" t="s">
        <v>142</v>
      </c>
      <c r="G2066" t="s">
        <v>108</v>
      </c>
    </row>
    <row r="2067" spans="1:7" hidden="1" x14ac:dyDescent="0.25">
      <c r="A2067" t="s">
        <v>2</v>
      </c>
      <c r="B2067" t="s">
        <v>47</v>
      </c>
      <c r="C2067">
        <v>198</v>
      </c>
      <c r="D2067">
        <v>0</v>
      </c>
      <c r="E2067">
        <f t="shared" ref="E2067:E2089" si="110">ABS(C2067-D2067)</f>
        <v>198</v>
      </c>
      <c r="F2067" t="s">
        <v>142</v>
      </c>
      <c r="G2067" t="s">
        <v>108</v>
      </c>
    </row>
    <row r="2068" spans="1:7" hidden="1" x14ac:dyDescent="0.25">
      <c r="A2068" t="s">
        <v>3</v>
      </c>
      <c r="B2068" t="s">
        <v>47</v>
      </c>
      <c r="C2068">
        <v>226</v>
      </c>
      <c r="D2068">
        <v>0</v>
      </c>
      <c r="E2068">
        <f t="shared" si="110"/>
        <v>226</v>
      </c>
      <c r="F2068" t="s">
        <v>142</v>
      </c>
      <c r="G2068" t="s">
        <v>108</v>
      </c>
    </row>
    <row r="2069" spans="1:7" hidden="1" x14ac:dyDescent="0.25">
      <c r="A2069" t="s">
        <v>4</v>
      </c>
      <c r="B2069" t="s">
        <v>47</v>
      </c>
      <c r="C2069">
        <v>257</v>
      </c>
      <c r="D2069">
        <v>0</v>
      </c>
      <c r="E2069">
        <f t="shared" si="110"/>
        <v>257</v>
      </c>
      <c r="F2069" t="s">
        <v>142</v>
      </c>
      <c r="G2069" t="s">
        <v>108</v>
      </c>
    </row>
    <row r="2070" spans="1:7" hidden="1" x14ac:dyDescent="0.25">
      <c r="A2070" t="s">
        <v>5</v>
      </c>
      <c r="B2070" t="s">
        <v>47</v>
      </c>
      <c r="C2070">
        <v>196</v>
      </c>
      <c r="D2070">
        <v>19</v>
      </c>
      <c r="E2070">
        <f t="shared" si="110"/>
        <v>177</v>
      </c>
      <c r="F2070" t="s">
        <v>142</v>
      </c>
      <c r="G2070" t="s">
        <v>108</v>
      </c>
    </row>
    <row r="2071" spans="1:7" hidden="1" x14ac:dyDescent="0.25">
      <c r="A2071" t="s">
        <v>6</v>
      </c>
      <c r="B2071" t="s">
        <v>47</v>
      </c>
      <c r="C2071">
        <v>192</v>
      </c>
      <c r="D2071">
        <v>0</v>
      </c>
      <c r="E2071">
        <f t="shared" si="110"/>
        <v>192</v>
      </c>
      <c r="F2071" t="s">
        <v>142</v>
      </c>
      <c r="G2071" t="s">
        <v>108</v>
      </c>
    </row>
    <row r="2072" spans="1:7" hidden="1" x14ac:dyDescent="0.25">
      <c r="A2072" t="s">
        <v>7</v>
      </c>
      <c r="B2072" t="s">
        <v>47</v>
      </c>
      <c r="C2072">
        <v>245</v>
      </c>
      <c r="D2072">
        <v>0</v>
      </c>
      <c r="E2072">
        <f t="shared" si="110"/>
        <v>245</v>
      </c>
      <c r="F2072" t="s">
        <v>142</v>
      </c>
      <c r="G2072" t="s">
        <v>108</v>
      </c>
    </row>
    <row r="2073" spans="1:7" hidden="1" x14ac:dyDescent="0.25">
      <c r="A2073" t="s">
        <v>8</v>
      </c>
      <c r="B2073" t="s">
        <v>47</v>
      </c>
      <c r="C2073">
        <v>243</v>
      </c>
      <c r="D2073">
        <v>0</v>
      </c>
      <c r="E2073">
        <f t="shared" si="110"/>
        <v>243</v>
      </c>
      <c r="F2073" t="s">
        <v>142</v>
      </c>
      <c r="G2073" t="s">
        <v>108</v>
      </c>
    </row>
    <row r="2074" spans="1:7" hidden="1" x14ac:dyDescent="0.25">
      <c r="A2074" t="s">
        <v>9</v>
      </c>
      <c r="B2074" t="s">
        <v>47</v>
      </c>
      <c r="C2074">
        <v>266</v>
      </c>
      <c r="D2074">
        <v>0</v>
      </c>
      <c r="E2074">
        <f t="shared" si="110"/>
        <v>266</v>
      </c>
      <c r="F2074" t="s">
        <v>142</v>
      </c>
      <c r="G2074" t="s">
        <v>108</v>
      </c>
    </row>
    <row r="2075" spans="1:7" hidden="1" x14ac:dyDescent="0.25">
      <c r="A2075" t="s">
        <v>10</v>
      </c>
      <c r="B2075" t="s">
        <v>47</v>
      </c>
      <c r="C2075">
        <v>264</v>
      </c>
      <c r="D2075">
        <v>0</v>
      </c>
      <c r="E2075">
        <f t="shared" si="110"/>
        <v>264</v>
      </c>
      <c r="F2075" t="s">
        <v>142</v>
      </c>
      <c r="G2075" t="s">
        <v>108</v>
      </c>
    </row>
    <row r="2076" spans="1:7" hidden="1" x14ac:dyDescent="0.25">
      <c r="A2076" t="s">
        <v>11</v>
      </c>
      <c r="B2076" t="s">
        <v>47</v>
      </c>
      <c r="C2076">
        <v>211</v>
      </c>
      <c r="D2076">
        <v>0</v>
      </c>
      <c r="E2076">
        <f t="shared" si="110"/>
        <v>211</v>
      </c>
      <c r="F2076" t="s">
        <v>142</v>
      </c>
      <c r="G2076" t="s">
        <v>108</v>
      </c>
    </row>
    <row r="2077" spans="1:7" hidden="1" x14ac:dyDescent="0.25">
      <c r="A2077" t="s">
        <v>12</v>
      </c>
      <c r="B2077" t="s">
        <v>47</v>
      </c>
      <c r="C2077">
        <v>249</v>
      </c>
      <c r="D2077">
        <v>0</v>
      </c>
      <c r="E2077">
        <f t="shared" si="110"/>
        <v>249</v>
      </c>
      <c r="F2077" t="s">
        <v>142</v>
      </c>
      <c r="G2077" t="s">
        <v>108</v>
      </c>
    </row>
    <row r="2078" spans="1:7" hidden="1" x14ac:dyDescent="0.25">
      <c r="A2078" t="s">
        <v>0</v>
      </c>
      <c r="B2078" t="s">
        <v>47</v>
      </c>
      <c r="C2078">
        <v>212</v>
      </c>
      <c r="D2078">
        <v>0</v>
      </c>
      <c r="E2078">
        <f t="shared" si="110"/>
        <v>212</v>
      </c>
      <c r="F2078" t="s">
        <v>142</v>
      </c>
      <c r="G2078" t="s">
        <v>109</v>
      </c>
    </row>
    <row r="2079" spans="1:7" hidden="1" x14ac:dyDescent="0.25">
      <c r="A2079" t="s">
        <v>2</v>
      </c>
      <c r="B2079" t="s">
        <v>47</v>
      </c>
      <c r="C2079">
        <v>198</v>
      </c>
      <c r="D2079">
        <v>0</v>
      </c>
      <c r="E2079">
        <f t="shared" si="110"/>
        <v>198</v>
      </c>
      <c r="F2079" t="s">
        <v>142</v>
      </c>
      <c r="G2079" t="s">
        <v>109</v>
      </c>
    </row>
    <row r="2080" spans="1:7" hidden="1" x14ac:dyDescent="0.25">
      <c r="A2080" t="s">
        <v>3</v>
      </c>
      <c r="B2080" t="s">
        <v>47</v>
      </c>
      <c r="C2080">
        <v>226</v>
      </c>
      <c r="D2080">
        <v>0</v>
      </c>
      <c r="E2080">
        <f t="shared" si="110"/>
        <v>226</v>
      </c>
      <c r="F2080" t="s">
        <v>142</v>
      </c>
      <c r="G2080" t="s">
        <v>109</v>
      </c>
    </row>
    <row r="2081" spans="1:7" hidden="1" x14ac:dyDescent="0.25">
      <c r="A2081" t="s">
        <v>4</v>
      </c>
      <c r="B2081" t="s">
        <v>47</v>
      </c>
      <c r="C2081">
        <v>257</v>
      </c>
      <c r="D2081">
        <v>0</v>
      </c>
      <c r="E2081">
        <f t="shared" si="110"/>
        <v>257</v>
      </c>
      <c r="F2081" t="s">
        <v>142</v>
      </c>
      <c r="G2081" t="s">
        <v>109</v>
      </c>
    </row>
    <row r="2082" spans="1:7" hidden="1" x14ac:dyDescent="0.25">
      <c r="A2082" t="s">
        <v>5</v>
      </c>
      <c r="B2082" t="s">
        <v>47</v>
      </c>
      <c r="C2082">
        <v>196</v>
      </c>
      <c r="D2082">
        <v>19</v>
      </c>
      <c r="E2082">
        <f t="shared" si="110"/>
        <v>177</v>
      </c>
      <c r="F2082" t="s">
        <v>142</v>
      </c>
      <c r="G2082" t="s">
        <v>109</v>
      </c>
    </row>
    <row r="2083" spans="1:7" hidden="1" x14ac:dyDescent="0.25">
      <c r="A2083" t="s">
        <v>6</v>
      </c>
      <c r="B2083" t="s">
        <v>47</v>
      </c>
      <c r="C2083">
        <v>192</v>
      </c>
      <c r="D2083">
        <v>0</v>
      </c>
      <c r="E2083">
        <f t="shared" si="110"/>
        <v>192</v>
      </c>
      <c r="F2083" t="s">
        <v>142</v>
      </c>
      <c r="G2083" t="s">
        <v>109</v>
      </c>
    </row>
    <row r="2084" spans="1:7" hidden="1" x14ac:dyDescent="0.25">
      <c r="A2084" t="s">
        <v>7</v>
      </c>
      <c r="B2084" t="s">
        <v>47</v>
      </c>
      <c r="C2084">
        <v>245</v>
      </c>
      <c r="D2084">
        <v>0</v>
      </c>
      <c r="E2084">
        <f t="shared" si="110"/>
        <v>245</v>
      </c>
      <c r="F2084" t="s">
        <v>142</v>
      </c>
      <c r="G2084" t="s">
        <v>109</v>
      </c>
    </row>
    <row r="2085" spans="1:7" hidden="1" x14ac:dyDescent="0.25">
      <c r="A2085" t="s">
        <v>8</v>
      </c>
      <c r="B2085" t="s">
        <v>47</v>
      </c>
      <c r="C2085">
        <v>243</v>
      </c>
      <c r="D2085">
        <v>0</v>
      </c>
      <c r="E2085">
        <f t="shared" si="110"/>
        <v>243</v>
      </c>
      <c r="F2085" t="s">
        <v>142</v>
      </c>
      <c r="G2085" t="s">
        <v>109</v>
      </c>
    </row>
    <row r="2086" spans="1:7" hidden="1" x14ac:dyDescent="0.25">
      <c r="A2086" t="s">
        <v>9</v>
      </c>
      <c r="B2086" t="s">
        <v>47</v>
      </c>
      <c r="C2086">
        <v>266</v>
      </c>
      <c r="D2086">
        <v>0</v>
      </c>
      <c r="E2086">
        <f t="shared" si="110"/>
        <v>266</v>
      </c>
      <c r="F2086" t="s">
        <v>142</v>
      </c>
      <c r="G2086" t="s">
        <v>109</v>
      </c>
    </row>
    <row r="2087" spans="1:7" hidden="1" x14ac:dyDescent="0.25">
      <c r="A2087" t="s">
        <v>10</v>
      </c>
      <c r="B2087" t="s">
        <v>47</v>
      </c>
      <c r="C2087">
        <v>264</v>
      </c>
      <c r="D2087">
        <v>0</v>
      </c>
      <c r="E2087">
        <f t="shared" si="110"/>
        <v>264</v>
      </c>
      <c r="F2087" t="s">
        <v>142</v>
      </c>
      <c r="G2087" t="s">
        <v>109</v>
      </c>
    </row>
    <row r="2088" spans="1:7" hidden="1" x14ac:dyDescent="0.25">
      <c r="A2088" t="s">
        <v>11</v>
      </c>
      <c r="B2088" t="s">
        <v>47</v>
      </c>
      <c r="C2088">
        <v>211</v>
      </c>
      <c r="D2088">
        <v>0</v>
      </c>
      <c r="E2088">
        <f t="shared" si="110"/>
        <v>211</v>
      </c>
      <c r="F2088" t="s">
        <v>142</v>
      </c>
      <c r="G2088" t="s">
        <v>109</v>
      </c>
    </row>
    <row r="2089" spans="1:7" hidden="1" x14ac:dyDescent="0.25">
      <c r="A2089" t="s">
        <v>12</v>
      </c>
      <c r="B2089" t="s">
        <v>47</v>
      </c>
      <c r="C2089">
        <v>249</v>
      </c>
      <c r="D2089">
        <v>0</v>
      </c>
      <c r="E2089">
        <f t="shared" si="110"/>
        <v>249</v>
      </c>
      <c r="F2089" t="s">
        <v>142</v>
      </c>
      <c r="G2089" t="s">
        <v>109</v>
      </c>
    </row>
    <row r="2090" spans="1:7" x14ac:dyDescent="0.25">
      <c r="A2090" t="s">
        <v>0</v>
      </c>
      <c r="B2090" t="s">
        <v>49</v>
      </c>
      <c r="C2090">
        <v>0</v>
      </c>
      <c r="D2090">
        <v>0</v>
      </c>
      <c r="E2090">
        <f>ABS(C2090-D2090)</f>
        <v>0</v>
      </c>
      <c r="F2090" t="s">
        <v>16</v>
      </c>
      <c r="G2090" t="s">
        <v>108</v>
      </c>
    </row>
    <row r="2091" spans="1:7" x14ac:dyDescent="0.25">
      <c r="A2091" t="s">
        <v>2</v>
      </c>
      <c r="B2091" t="s">
        <v>49</v>
      </c>
      <c r="C2091">
        <v>0</v>
      </c>
      <c r="D2091">
        <v>0</v>
      </c>
      <c r="E2091">
        <f t="shared" ref="E2091:E2113" si="111">ABS(C2091-D2091)</f>
        <v>0</v>
      </c>
      <c r="F2091" t="s">
        <v>16</v>
      </c>
      <c r="G2091" t="s">
        <v>108</v>
      </c>
    </row>
    <row r="2092" spans="1:7" x14ac:dyDescent="0.25">
      <c r="A2092" t="s">
        <v>3</v>
      </c>
      <c r="B2092" t="s">
        <v>49</v>
      </c>
      <c r="C2092">
        <v>0</v>
      </c>
      <c r="D2092">
        <v>0</v>
      </c>
      <c r="E2092">
        <f t="shared" si="111"/>
        <v>0</v>
      </c>
      <c r="F2092" t="s">
        <v>16</v>
      </c>
      <c r="G2092" t="s">
        <v>108</v>
      </c>
    </row>
    <row r="2093" spans="1:7" x14ac:dyDescent="0.25">
      <c r="A2093" t="s">
        <v>4</v>
      </c>
      <c r="B2093" t="s">
        <v>49</v>
      </c>
      <c r="C2093">
        <v>0</v>
      </c>
      <c r="D2093">
        <v>0</v>
      </c>
      <c r="E2093">
        <f t="shared" si="111"/>
        <v>0</v>
      </c>
      <c r="F2093" t="s">
        <v>16</v>
      </c>
      <c r="G2093" t="s">
        <v>108</v>
      </c>
    </row>
    <row r="2094" spans="1:7" x14ac:dyDescent="0.25">
      <c r="A2094" t="s">
        <v>5</v>
      </c>
      <c r="B2094" t="s">
        <v>49</v>
      </c>
      <c r="C2094">
        <v>0</v>
      </c>
      <c r="D2094">
        <v>0</v>
      </c>
      <c r="E2094">
        <f t="shared" si="111"/>
        <v>0</v>
      </c>
      <c r="F2094" t="s">
        <v>16</v>
      </c>
      <c r="G2094" t="s">
        <v>108</v>
      </c>
    </row>
    <row r="2095" spans="1:7" x14ac:dyDescent="0.25">
      <c r="A2095" t="s">
        <v>6</v>
      </c>
      <c r="B2095" t="s">
        <v>49</v>
      </c>
      <c r="C2095">
        <v>0</v>
      </c>
      <c r="D2095">
        <v>0</v>
      </c>
      <c r="E2095">
        <f t="shared" si="111"/>
        <v>0</v>
      </c>
      <c r="F2095" t="s">
        <v>16</v>
      </c>
      <c r="G2095" t="s">
        <v>108</v>
      </c>
    </row>
    <row r="2096" spans="1:7" x14ac:dyDescent="0.25">
      <c r="A2096" t="s">
        <v>7</v>
      </c>
      <c r="B2096" t="s">
        <v>49</v>
      </c>
      <c r="C2096">
        <v>0</v>
      </c>
      <c r="D2096">
        <v>0</v>
      </c>
      <c r="E2096">
        <f t="shared" si="111"/>
        <v>0</v>
      </c>
      <c r="F2096" t="s">
        <v>16</v>
      </c>
      <c r="G2096" t="s">
        <v>108</v>
      </c>
    </row>
    <row r="2097" spans="1:7" x14ac:dyDescent="0.25">
      <c r="A2097" t="s">
        <v>8</v>
      </c>
      <c r="B2097" t="s">
        <v>49</v>
      </c>
      <c r="C2097">
        <v>0</v>
      </c>
      <c r="D2097">
        <v>0</v>
      </c>
      <c r="E2097">
        <f t="shared" si="111"/>
        <v>0</v>
      </c>
      <c r="F2097" t="s">
        <v>16</v>
      </c>
      <c r="G2097" t="s">
        <v>108</v>
      </c>
    </row>
    <row r="2098" spans="1:7" x14ac:dyDescent="0.25">
      <c r="A2098" t="s">
        <v>9</v>
      </c>
      <c r="B2098" t="s">
        <v>49</v>
      </c>
      <c r="C2098">
        <v>0</v>
      </c>
      <c r="D2098">
        <v>0</v>
      </c>
      <c r="E2098">
        <f t="shared" si="111"/>
        <v>0</v>
      </c>
      <c r="F2098" t="s">
        <v>16</v>
      </c>
      <c r="G2098" t="s">
        <v>108</v>
      </c>
    </row>
    <row r="2099" spans="1:7" x14ac:dyDescent="0.25">
      <c r="A2099" t="s">
        <v>10</v>
      </c>
      <c r="B2099" t="s">
        <v>49</v>
      </c>
      <c r="C2099">
        <v>0</v>
      </c>
      <c r="D2099">
        <v>0</v>
      </c>
      <c r="E2099">
        <f t="shared" si="111"/>
        <v>0</v>
      </c>
      <c r="F2099" t="s">
        <v>16</v>
      </c>
      <c r="G2099" t="s">
        <v>108</v>
      </c>
    </row>
    <row r="2100" spans="1:7" x14ac:dyDescent="0.25">
      <c r="A2100" t="s">
        <v>11</v>
      </c>
      <c r="B2100" t="s">
        <v>49</v>
      </c>
      <c r="C2100">
        <v>0</v>
      </c>
      <c r="D2100">
        <v>0</v>
      </c>
      <c r="E2100">
        <f t="shared" si="111"/>
        <v>0</v>
      </c>
      <c r="F2100" t="s">
        <v>16</v>
      </c>
      <c r="G2100" t="s">
        <v>108</v>
      </c>
    </row>
    <row r="2101" spans="1:7" x14ac:dyDescent="0.25">
      <c r="A2101" t="s">
        <v>12</v>
      </c>
      <c r="B2101" t="s">
        <v>49</v>
      </c>
      <c r="C2101">
        <v>0</v>
      </c>
      <c r="D2101">
        <v>0</v>
      </c>
      <c r="E2101">
        <f t="shared" si="111"/>
        <v>0</v>
      </c>
      <c r="F2101" t="s">
        <v>16</v>
      </c>
      <c r="G2101" t="s">
        <v>108</v>
      </c>
    </row>
    <row r="2102" spans="1:7" hidden="1" x14ac:dyDescent="0.25">
      <c r="A2102" t="s">
        <v>0</v>
      </c>
      <c r="B2102" t="s">
        <v>49</v>
      </c>
      <c r="C2102">
        <v>0</v>
      </c>
      <c r="D2102">
        <v>0</v>
      </c>
      <c r="E2102">
        <f t="shared" si="111"/>
        <v>0</v>
      </c>
      <c r="F2102" t="s">
        <v>16</v>
      </c>
      <c r="G2102" t="s">
        <v>109</v>
      </c>
    </row>
    <row r="2103" spans="1:7" hidden="1" x14ac:dyDescent="0.25">
      <c r="A2103" t="s">
        <v>2</v>
      </c>
      <c r="B2103" t="s">
        <v>49</v>
      </c>
      <c r="C2103">
        <v>0</v>
      </c>
      <c r="D2103">
        <v>0</v>
      </c>
      <c r="E2103">
        <f t="shared" si="111"/>
        <v>0</v>
      </c>
      <c r="F2103" t="s">
        <v>16</v>
      </c>
      <c r="G2103" t="s">
        <v>109</v>
      </c>
    </row>
    <row r="2104" spans="1:7" hidden="1" x14ac:dyDescent="0.25">
      <c r="A2104" t="s">
        <v>3</v>
      </c>
      <c r="B2104" t="s">
        <v>49</v>
      </c>
      <c r="C2104">
        <v>0</v>
      </c>
      <c r="D2104">
        <v>0</v>
      </c>
      <c r="E2104">
        <f t="shared" si="111"/>
        <v>0</v>
      </c>
      <c r="F2104" t="s">
        <v>16</v>
      </c>
      <c r="G2104" t="s">
        <v>109</v>
      </c>
    </row>
    <row r="2105" spans="1:7" hidden="1" x14ac:dyDescent="0.25">
      <c r="A2105" t="s">
        <v>4</v>
      </c>
      <c r="B2105" t="s">
        <v>49</v>
      </c>
      <c r="C2105">
        <v>0</v>
      </c>
      <c r="D2105">
        <v>0</v>
      </c>
      <c r="E2105">
        <f t="shared" si="111"/>
        <v>0</v>
      </c>
      <c r="F2105" t="s">
        <v>16</v>
      </c>
      <c r="G2105" t="s">
        <v>109</v>
      </c>
    </row>
    <row r="2106" spans="1:7" hidden="1" x14ac:dyDescent="0.25">
      <c r="A2106" t="s">
        <v>5</v>
      </c>
      <c r="B2106" t="s">
        <v>49</v>
      </c>
      <c r="C2106">
        <v>0</v>
      </c>
      <c r="D2106">
        <v>19</v>
      </c>
      <c r="E2106">
        <f t="shared" si="111"/>
        <v>19</v>
      </c>
      <c r="F2106" t="s">
        <v>16</v>
      </c>
      <c r="G2106" t="s">
        <v>109</v>
      </c>
    </row>
    <row r="2107" spans="1:7" hidden="1" x14ac:dyDescent="0.25">
      <c r="A2107" t="s">
        <v>6</v>
      </c>
      <c r="B2107" t="s">
        <v>49</v>
      </c>
      <c r="C2107">
        <v>0</v>
      </c>
      <c r="D2107">
        <v>0</v>
      </c>
      <c r="E2107">
        <f t="shared" si="111"/>
        <v>0</v>
      </c>
      <c r="F2107" t="s">
        <v>16</v>
      </c>
      <c r="G2107" t="s">
        <v>109</v>
      </c>
    </row>
    <row r="2108" spans="1:7" hidden="1" x14ac:dyDescent="0.25">
      <c r="A2108" t="s">
        <v>7</v>
      </c>
      <c r="B2108" t="s">
        <v>49</v>
      </c>
      <c r="C2108">
        <v>0</v>
      </c>
      <c r="D2108">
        <v>0</v>
      </c>
      <c r="E2108">
        <f t="shared" si="111"/>
        <v>0</v>
      </c>
      <c r="F2108" t="s">
        <v>16</v>
      </c>
      <c r="G2108" t="s">
        <v>109</v>
      </c>
    </row>
    <row r="2109" spans="1:7" hidden="1" x14ac:dyDescent="0.25">
      <c r="A2109" t="s">
        <v>8</v>
      </c>
      <c r="B2109" t="s">
        <v>49</v>
      </c>
      <c r="C2109">
        <v>0</v>
      </c>
      <c r="D2109">
        <v>0</v>
      </c>
      <c r="E2109">
        <f t="shared" si="111"/>
        <v>0</v>
      </c>
      <c r="F2109" t="s">
        <v>16</v>
      </c>
      <c r="G2109" t="s">
        <v>109</v>
      </c>
    </row>
    <row r="2110" spans="1:7" hidden="1" x14ac:dyDescent="0.25">
      <c r="A2110" t="s">
        <v>9</v>
      </c>
      <c r="B2110" t="s">
        <v>49</v>
      </c>
      <c r="C2110">
        <v>0</v>
      </c>
      <c r="D2110">
        <v>0</v>
      </c>
      <c r="E2110">
        <f t="shared" si="111"/>
        <v>0</v>
      </c>
      <c r="F2110" t="s">
        <v>16</v>
      </c>
      <c r="G2110" t="s">
        <v>109</v>
      </c>
    </row>
    <row r="2111" spans="1:7" hidden="1" x14ac:dyDescent="0.25">
      <c r="A2111" t="s">
        <v>10</v>
      </c>
      <c r="B2111" t="s">
        <v>49</v>
      </c>
      <c r="C2111">
        <v>0</v>
      </c>
      <c r="D2111">
        <v>0</v>
      </c>
      <c r="E2111">
        <f t="shared" si="111"/>
        <v>0</v>
      </c>
      <c r="F2111" t="s">
        <v>16</v>
      </c>
      <c r="G2111" t="s">
        <v>109</v>
      </c>
    </row>
    <row r="2112" spans="1:7" hidden="1" x14ac:dyDescent="0.25">
      <c r="A2112" t="s">
        <v>11</v>
      </c>
      <c r="B2112" t="s">
        <v>49</v>
      </c>
      <c r="C2112">
        <v>0</v>
      </c>
      <c r="D2112">
        <v>0</v>
      </c>
      <c r="E2112">
        <f t="shared" si="111"/>
        <v>0</v>
      </c>
      <c r="F2112" t="s">
        <v>16</v>
      </c>
      <c r="G2112" t="s">
        <v>109</v>
      </c>
    </row>
    <row r="2113" spans="1:7" hidden="1" x14ac:dyDescent="0.25">
      <c r="A2113" t="s">
        <v>12</v>
      </c>
      <c r="B2113" t="s">
        <v>49</v>
      </c>
      <c r="C2113">
        <v>0</v>
      </c>
      <c r="D2113">
        <v>0</v>
      </c>
      <c r="E2113">
        <f t="shared" si="111"/>
        <v>0</v>
      </c>
      <c r="F2113" t="s">
        <v>16</v>
      </c>
      <c r="G2113" t="s">
        <v>109</v>
      </c>
    </row>
    <row r="2114" spans="1:7" hidden="1" x14ac:dyDescent="0.25">
      <c r="A2114" t="s">
        <v>0</v>
      </c>
      <c r="B2114" t="s">
        <v>49</v>
      </c>
      <c r="C2114">
        <v>82</v>
      </c>
      <c r="D2114">
        <v>0</v>
      </c>
      <c r="E2114">
        <f>ABS(C2114-D2114)</f>
        <v>82</v>
      </c>
      <c r="F2114" t="s">
        <v>15</v>
      </c>
      <c r="G2114" t="s">
        <v>108</v>
      </c>
    </row>
    <row r="2115" spans="1:7" hidden="1" x14ac:dyDescent="0.25">
      <c r="A2115" t="s">
        <v>2</v>
      </c>
      <c r="B2115" t="s">
        <v>49</v>
      </c>
      <c r="C2115">
        <v>74</v>
      </c>
      <c r="D2115">
        <v>0</v>
      </c>
      <c r="E2115">
        <f t="shared" ref="E2115:E2137" si="112">ABS(C2115-D2115)</f>
        <v>74</v>
      </c>
      <c r="F2115" t="s">
        <v>15</v>
      </c>
      <c r="G2115" t="s">
        <v>108</v>
      </c>
    </row>
    <row r="2116" spans="1:7" hidden="1" x14ac:dyDescent="0.25">
      <c r="A2116" t="s">
        <v>3</v>
      </c>
      <c r="B2116" t="s">
        <v>49</v>
      </c>
      <c r="C2116">
        <v>86</v>
      </c>
      <c r="D2116">
        <v>0</v>
      </c>
      <c r="E2116">
        <f t="shared" si="112"/>
        <v>86</v>
      </c>
      <c r="F2116" t="s">
        <v>15</v>
      </c>
      <c r="G2116" t="s">
        <v>108</v>
      </c>
    </row>
    <row r="2117" spans="1:7" hidden="1" x14ac:dyDescent="0.25">
      <c r="A2117" t="s">
        <v>4</v>
      </c>
      <c r="B2117" t="s">
        <v>49</v>
      </c>
      <c r="C2117">
        <v>85</v>
      </c>
      <c r="D2117">
        <v>0</v>
      </c>
      <c r="E2117">
        <f t="shared" si="112"/>
        <v>85</v>
      </c>
      <c r="F2117" t="s">
        <v>15</v>
      </c>
      <c r="G2117" t="s">
        <v>108</v>
      </c>
    </row>
    <row r="2118" spans="1:7" hidden="1" x14ac:dyDescent="0.25">
      <c r="A2118" t="s">
        <v>5</v>
      </c>
      <c r="B2118" t="s">
        <v>49</v>
      </c>
      <c r="C2118">
        <v>75</v>
      </c>
      <c r="D2118">
        <v>19</v>
      </c>
      <c r="E2118">
        <f t="shared" si="112"/>
        <v>56</v>
      </c>
      <c r="F2118" t="s">
        <v>15</v>
      </c>
      <c r="G2118" t="s">
        <v>108</v>
      </c>
    </row>
    <row r="2119" spans="1:7" hidden="1" x14ac:dyDescent="0.25">
      <c r="A2119" t="s">
        <v>6</v>
      </c>
      <c r="B2119" t="s">
        <v>49</v>
      </c>
      <c r="C2119">
        <v>81</v>
      </c>
      <c r="D2119">
        <v>0</v>
      </c>
      <c r="E2119">
        <f t="shared" si="112"/>
        <v>81</v>
      </c>
      <c r="F2119" t="s">
        <v>15</v>
      </c>
      <c r="G2119" t="s">
        <v>108</v>
      </c>
    </row>
    <row r="2120" spans="1:7" hidden="1" x14ac:dyDescent="0.25">
      <c r="A2120" t="s">
        <v>7</v>
      </c>
      <c r="B2120" t="s">
        <v>49</v>
      </c>
      <c r="C2120">
        <v>83</v>
      </c>
      <c r="D2120">
        <v>0</v>
      </c>
      <c r="E2120">
        <f t="shared" si="112"/>
        <v>83</v>
      </c>
      <c r="F2120" t="s">
        <v>15</v>
      </c>
      <c r="G2120" t="s">
        <v>108</v>
      </c>
    </row>
    <row r="2121" spans="1:7" hidden="1" x14ac:dyDescent="0.25">
      <c r="A2121" t="s">
        <v>8</v>
      </c>
      <c r="B2121" t="s">
        <v>49</v>
      </c>
      <c r="C2121">
        <v>90</v>
      </c>
      <c r="D2121">
        <v>0</v>
      </c>
      <c r="E2121">
        <f t="shared" si="112"/>
        <v>90</v>
      </c>
      <c r="F2121" t="s">
        <v>15</v>
      </c>
      <c r="G2121" t="s">
        <v>108</v>
      </c>
    </row>
    <row r="2122" spans="1:7" hidden="1" x14ac:dyDescent="0.25">
      <c r="A2122" t="s">
        <v>9</v>
      </c>
      <c r="B2122" t="s">
        <v>49</v>
      </c>
      <c r="C2122">
        <v>83</v>
      </c>
      <c r="D2122">
        <v>0</v>
      </c>
      <c r="E2122">
        <f t="shared" si="112"/>
        <v>83</v>
      </c>
      <c r="F2122" t="s">
        <v>15</v>
      </c>
      <c r="G2122" t="s">
        <v>108</v>
      </c>
    </row>
    <row r="2123" spans="1:7" hidden="1" x14ac:dyDescent="0.25">
      <c r="A2123" t="s">
        <v>10</v>
      </c>
      <c r="B2123" t="s">
        <v>49</v>
      </c>
      <c r="C2123">
        <v>102</v>
      </c>
      <c r="D2123">
        <v>0</v>
      </c>
      <c r="E2123">
        <f t="shared" si="112"/>
        <v>102</v>
      </c>
      <c r="F2123" t="s">
        <v>15</v>
      </c>
      <c r="G2123" t="s">
        <v>108</v>
      </c>
    </row>
    <row r="2124" spans="1:7" hidden="1" x14ac:dyDescent="0.25">
      <c r="A2124" t="s">
        <v>11</v>
      </c>
      <c r="B2124" t="s">
        <v>49</v>
      </c>
      <c r="C2124">
        <v>97</v>
      </c>
      <c r="D2124">
        <v>0</v>
      </c>
      <c r="E2124">
        <f t="shared" si="112"/>
        <v>97</v>
      </c>
      <c r="F2124" t="s">
        <v>15</v>
      </c>
      <c r="G2124" t="s">
        <v>108</v>
      </c>
    </row>
    <row r="2125" spans="1:7" hidden="1" x14ac:dyDescent="0.25">
      <c r="A2125" t="s">
        <v>12</v>
      </c>
      <c r="B2125" t="s">
        <v>49</v>
      </c>
      <c r="C2125">
        <v>85</v>
      </c>
      <c r="D2125">
        <v>0</v>
      </c>
      <c r="E2125">
        <f t="shared" si="112"/>
        <v>85</v>
      </c>
      <c r="F2125" t="s">
        <v>15</v>
      </c>
      <c r="G2125" t="s">
        <v>108</v>
      </c>
    </row>
    <row r="2126" spans="1:7" hidden="1" x14ac:dyDescent="0.25">
      <c r="A2126" t="s">
        <v>0</v>
      </c>
      <c r="B2126" t="s">
        <v>49</v>
      </c>
      <c r="C2126">
        <v>82</v>
      </c>
      <c r="D2126">
        <v>0</v>
      </c>
      <c r="E2126">
        <f t="shared" si="112"/>
        <v>82</v>
      </c>
      <c r="F2126" t="s">
        <v>15</v>
      </c>
      <c r="G2126" t="s">
        <v>109</v>
      </c>
    </row>
    <row r="2127" spans="1:7" hidden="1" x14ac:dyDescent="0.25">
      <c r="A2127" t="s">
        <v>2</v>
      </c>
      <c r="B2127" t="s">
        <v>49</v>
      </c>
      <c r="C2127">
        <v>74</v>
      </c>
      <c r="D2127">
        <v>0</v>
      </c>
      <c r="E2127">
        <f t="shared" si="112"/>
        <v>74</v>
      </c>
      <c r="F2127" t="s">
        <v>15</v>
      </c>
      <c r="G2127" t="s">
        <v>109</v>
      </c>
    </row>
    <row r="2128" spans="1:7" hidden="1" x14ac:dyDescent="0.25">
      <c r="A2128" t="s">
        <v>3</v>
      </c>
      <c r="B2128" t="s">
        <v>49</v>
      </c>
      <c r="C2128">
        <v>86</v>
      </c>
      <c r="D2128">
        <v>0</v>
      </c>
      <c r="E2128">
        <f t="shared" si="112"/>
        <v>86</v>
      </c>
      <c r="F2128" t="s">
        <v>15</v>
      </c>
      <c r="G2128" t="s">
        <v>109</v>
      </c>
    </row>
    <row r="2129" spans="1:7" hidden="1" x14ac:dyDescent="0.25">
      <c r="A2129" t="s">
        <v>4</v>
      </c>
      <c r="B2129" t="s">
        <v>49</v>
      </c>
      <c r="C2129">
        <v>85</v>
      </c>
      <c r="D2129">
        <v>0</v>
      </c>
      <c r="E2129">
        <f t="shared" si="112"/>
        <v>85</v>
      </c>
      <c r="F2129" t="s">
        <v>15</v>
      </c>
      <c r="G2129" t="s">
        <v>109</v>
      </c>
    </row>
    <row r="2130" spans="1:7" hidden="1" x14ac:dyDescent="0.25">
      <c r="A2130" t="s">
        <v>5</v>
      </c>
      <c r="B2130" t="s">
        <v>49</v>
      </c>
      <c r="C2130">
        <v>75</v>
      </c>
      <c r="D2130">
        <v>19</v>
      </c>
      <c r="E2130">
        <f t="shared" si="112"/>
        <v>56</v>
      </c>
      <c r="F2130" t="s">
        <v>15</v>
      </c>
      <c r="G2130" t="s">
        <v>109</v>
      </c>
    </row>
    <row r="2131" spans="1:7" hidden="1" x14ac:dyDescent="0.25">
      <c r="A2131" t="s">
        <v>6</v>
      </c>
      <c r="B2131" t="s">
        <v>49</v>
      </c>
      <c r="C2131">
        <v>81</v>
      </c>
      <c r="D2131">
        <v>0</v>
      </c>
      <c r="E2131">
        <f t="shared" si="112"/>
        <v>81</v>
      </c>
      <c r="F2131" t="s">
        <v>15</v>
      </c>
      <c r="G2131" t="s">
        <v>109</v>
      </c>
    </row>
    <row r="2132" spans="1:7" hidden="1" x14ac:dyDescent="0.25">
      <c r="A2132" t="s">
        <v>7</v>
      </c>
      <c r="B2132" t="s">
        <v>49</v>
      </c>
      <c r="C2132">
        <v>83</v>
      </c>
      <c r="D2132">
        <v>0</v>
      </c>
      <c r="E2132">
        <f t="shared" si="112"/>
        <v>83</v>
      </c>
      <c r="F2132" t="s">
        <v>15</v>
      </c>
      <c r="G2132" t="s">
        <v>109</v>
      </c>
    </row>
    <row r="2133" spans="1:7" hidden="1" x14ac:dyDescent="0.25">
      <c r="A2133" t="s">
        <v>8</v>
      </c>
      <c r="B2133" t="s">
        <v>49</v>
      </c>
      <c r="C2133">
        <v>90</v>
      </c>
      <c r="D2133">
        <v>0</v>
      </c>
      <c r="E2133">
        <f t="shared" si="112"/>
        <v>90</v>
      </c>
      <c r="F2133" t="s">
        <v>15</v>
      </c>
      <c r="G2133" t="s">
        <v>109</v>
      </c>
    </row>
    <row r="2134" spans="1:7" hidden="1" x14ac:dyDescent="0.25">
      <c r="A2134" t="s">
        <v>9</v>
      </c>
      <c r="B2134" t="s">
        <v>49</v>
      </c>
      <c r="C2134">
        <v>83</v>
      </c>
      <c r="D2134">
        <v>0</v>
      </c>
      <c r="E2134">
        <f t="shared" si="112"/>
        <v>83</v>
      </c>
      <c r="F2134" t="s">
        <v>15</v>
      </c>
      <c r="G2134" t="s">
        <v>109</v>
      </c>
    </row>
    <row r="2135" spans="1:7" hidden="1" x14ac:dyDescent="0.25">
      <c r="A2135" t="s">
        <v>10</v>
      </c>
      <c r="B2135" t="s">
        <v>49</v>
      </c>
      <c r="C2135">
        <v>102</v>
      </c>
      <c r="D2135">
        <v>0</v>
      </c>
      <c r="E2135">
        <f t="shared" si="112"/>
        <v>102</v>
      </c>
      <c r="F2135" t="s">
        <v>15</v>
      </c>
      <c r="G2135" t="s">
        <v>109</v>
      </c>
    </row>
    <row r="2136" spans="1:7" hidden="1" x14ac:dyDescent="0.25">
      <c r="A2136" t="s">
        <v>11</v>
      </c>
      <c r="B2136" t="s">
        <v>49</v>
      </c>
      <c r="C2136">
        <v>97</v>
      </c>
      <c r="D2136">
        <v>0</v>
      </c>
      <c r="E2136">
        <f t="shared" si="112"/>
        <v>97</v>
      </c>
      <c r="F2136" t="s">
        <v>15</v>
      </c>
      <c r="G2136" t="s">
        <v>109</v>
      </c>
    </row>
    <row r="2137" spans="1:7" hidden="1" x14ac:dyDescent="0.25">
      <c r="A2137" t="s">
        <v>12</v>
      </c>
      <c r="B2137" t="s">
        <v>49</v>
      </c>
      <c r="C2137">
        <v>85</v>
      </c>
      <c r="D2137">
        <v>0</v>
      </c>
      <c r="E2137">
        <f t="shared" si="112"/>
        <v>85</v>
      </c>
      <c r="F2137" t="s">
        <v>15</v>
      </c>
      <c r="G2137" t="s">
        <v>109</v>
      </c>
    </row>
    <row r="2138" spans="1:7" hidden="1" x14ac:dyDescent="0.25">
      <c r="A2138" t="s">
        <v>0</v>
      </c>
      <c r="B2138" t="s">
        <v>49</v>
      </c>
      <c r="C2138">
        <v>82</v>
      </c>
      <c r="D2138">
        <v>0</v>
      </c>
      <c r="E2138">
        <f>ABS(C2138-D2138)</f>
        <v>82</v>
      </c>
      <c r="F2138" t="s">
        <v>142</v>
      </c>
      <c r="G2138" t="s">
        <v>108</v>
      </c>
    </row>
    <row r="2139" spans="1:7" hidden="1" x14ac:dyDescent="0.25">
      <c r="A2139" t="s">
        <v>2</v>
      </c>
      <c r="B2139" t="s">
        <v>49</v>
      </c>
      <c r="C2139">
        <v>74</v>
      </c>
      <c r="D2139">
        <v>0</v>
      </c>
      <c r="E2139">
        <f t="shared" ref="E2139:E2161" si="113">ABS(C2139-D2139)</f>
        <v>74</v>
      </c>
      <c r="F2139" t="s">
        <v>142</v>
      </c>
      <c r="G2139" t="s">
        <v>108</v>
      </c>
    </row>
    <row r="2140" spans="1:7" hidden="1" x14ac:dyDescent="0.25">
      <c r="A2140" t="s">
        <v>3</v>
      </c>
      <c r="B2140" t="s">
        <v>49</v>
      </c>
      <c r="C2140">
        <v>86</v>
      </c>
      <c r="D2140">
        <v>0</v>
      </c>
      <c r="E2140">
        <f t="shared" si="113"/>
        <v>86</v>
      </c>
      <c r="F2140" t="s">
        <v>142</v>
      </c>
      <c r="G2140" t="s">
        <v>108</v>
      </c>
    </row>
    <row r="2141" spans="1:7" hidden="1" x14ac:dyDescent="0.25">
      <c r="A2141" t="s">
        <v>4</v>
      </c>
      <c r="B2141" t="s">
        <v>49</v>
      </c>
      <c r="C2141">
        <v>85</v>
      </c>
      <c r="D2141">
        <v>0</v>
      </c>
      <c r="E2141">
        <f t="shared" si="113"/>
        <v>85</v>
      </c>
      <c r="F2141" t="s">
        <v>142</v>
      </c>
      <c r="G2141" t="s">
        <v>108</v>
      </c>
    </row>
    <row r="2142" spans="1:7" hidden="1" x14ac:dyDescent="0.25">
      <c r="A2142" t="s">
        <v>5</v>
      </c>
      <c r="B2142" t="s">
        <v>49</v>
      </c>
      <c r="C2142">
        <v>75</v>
      </c>
      <c r="D2142">
        <v>19</v>
      </c>
      <c r="E2142">
        <f t="shared" si="113"/>
        <v>56</v>
      </c>
      <c r="F2142" t="s">
        <v>142</v>
      </c>
      <c r="G2142" t="s">
        <v>108</v>
      </c>
    </row>
    <row r="2143" spans="1:7" hidden="1" x14ac:dyDescent="0.25">
      <c r="A2143" t="s">
        <v>6</v>
      </c>
      <c r="B2143" t="s">
        <v>49</v>
      </c>
      <c r="C2143">
        <v>81</v>
      </c>
      <c r="D2143">
        <v>0</v>
      </c>
      <c r="E2143">
        <f t="shared" si="113"/>
        <v>81</v>
      </c>
      <c r="F2143" t="s">
        <v>142</v>
      </c>
      <c r="G2143" t="s">
        <v>108</v>
      </c>
    </row>
    <row r="2144" spans="1:7" hidden="1" x14ac:dyDescent="0.25">
      <c r="A2144" t="s">
        <v>7</v>
      </c>
      <c r="B2144" t="s">
        <v>49</v>
      </c>
      <c r="C2144">
        <v>83</v>
      </c>
      <c r="D2144">
        <v>0</v>
      </c>
      <c r="E2144">
        <f t="shared" si="113"/>
        <v>83</v>
      </c>
      <c r="F2144" t="s">
        <v>142</v>
      </c>
      <c r="G2144" t="s">
        <v>108</v>
      </c>
    </row>
    <row r="2145" spans="1:7" hidden="1" x14ac:dyDescent="0.25">
      <c r="A2145" t="s">
        <v>8</v>
      </c>
      <c r="B2145" t="s">
        <v>49</v>
      </c>
      <c r="C2145">
        <v>90</v>
      </c>
      <c r="D2145">
        <v>0</v>
      </c>
      <c r="E2145">
        <f t="shared" si="113"/>
        <v>90</v>
      </c>
      <c r="F2145" t="s">
        <v>142</v>
      </c>
      <c r="G2145" t="s">
        <v>108</v>
      </c>
    </row>
    <row r="2146" spans="1:7" hidden="1" x14ac:dyDescent="0.25">
      <c r="A2146" t="s">
        <v>9</v>
      </c>
      <c r="B2146" t="s">
        <v>49</v>
      </c>
      <c r="C2146">
        <v>83</v>
      </c>
      <c r="D2146">
        <v>0</v>
      </c>
      <c r="E2146">
        <f t="shared" si="113"/>
        <v>83</v>
      </c>
      <c r="F2146" t="s">
        <v>142</v>
      </c>
      <c r="G2146" t="s">
        <v>108</v>
      </c>
    </row>
    <row r="2147" spans="1:7" hidden="1" x14ac:dyDescent="0.25">
      <c r="A2147" t="s">
        <v>10</v>
      </c>
      <c r="B2147" t="s">
        <v>49</v>
      </c>
      <c r="C2147">
        <v>102</v>
      </c>
      <c r="D2147">
        <v>0</v>
      </c>
      <c r="E2147">
        <f t="shared" si="113"/>
        <v>102</v>
      </c>
      <c r="F2147" t="s">
        <v>142</v>
      </c>
      <c r="G2147" t="s">
        <v>108</v>
      </c>
    </row>
    <row r="2148" spans="1:7" hidden="1" x14ac:dyDescent="0.25">
      <c r="A2148" t="s">
        <v>11</v>
      </c>
      <c r="B2148" t="s">
        <v>49</v>
      </c>
      <c r="C2148">
        <v>97</v>
      </c>
      <c r="D2148">
        <v>0</v>
      </c>
      <c r="E2148">
        <f t="shared" si="113"/>
        <v>97</v>
      </c>
      <c r="F2148" t="s">
        <v>142</v>
      </c>
      <c r="G2148" t="s">
        <v>108</v>
      </c>
    </row>
    <row r="2149" spans="1:7" hidden="1" x14ac:dyDescent="0.25">
      <c r="A2149" t="s">
        <v>12</v>
      </c>
      <c r="B2149" t="s">
        <v>49</v>
      </c>
      <c r="C2149">
        <v>85</v>
      </c>
      <c r="D2149">
        <v>0</v>
      </c>
      <c r="E2149">
        <f t="shared" si="113"/>
        <v>85</v>
      </c>
      <c r="F2149" t="s">
        <v>142</v>
      </c>
      <c r="G2149" t="s">
        <v>108</v>
      </c>
    </row>
    <row r="2150" spans="1:7" hidden="1" x14ac:dyDescent="0.25">
      <c r="A2150" t="s">
        <v>0</v>
      </c>
      <c r="B2150" t="s">
        <v>49</v>
      </c>
      <c r="C2150">
        <v>82</v>
      </c>
      <c r="D2150">
        <v>0</v>
      </c>
      <c r="E2150">
        <f t="shared" si="113"/>
        <v>82</v>
      </c>
      <c r="F2150" t="s">
        <v>142</v>
      </c>
      <c r="G2150" t="s">
        <v>109</v>
      </c>
    </row>
    <row r="2151" spans="1:7" hidden="1" x14ac:dyDescent="0.25">
      <c r="A2151" t="s">
        <v>2</v>
      </c>
      <c r="B2151" t="s">
        <v>49</v>
      </c>
      <c r="C2151">
        <v>74</v>
      </c>
      <c r="D2151">
        <v>0</v>
      </c>
      <c r="E2151">
        <f t="shared" si="113"/>
        <v>74</v>
      </c>
      <c r="F2151" t="s">
        <v>142</v>
      </c>
      <c r="G2151" t="s">
        <v>109</v>
      </c>
    </row>
    <row r="2152" spans="1:7" hidden="1" x14ac:dyDescent="0.25">
      <c r="A2152" t="s">
        <v>3</v>
      </c>
      <c r="B2152" t="s">
        <v>49</v>
      </c>
      <c r="C2152">
        <v>86</v>
      </c>
      <c r="D2152">
        <v>0</v>
      </c>
      <c r="E2152">
        <f t="shared" si="113"/>
        <v>86</v>
      </c>
      <c r="F2152" t="s">
        <v>142</v>
      </c>
      <c r="G2152" t="s">
        <v>109</v>
      </c>
    </row>
    <row r="2153" spans="1:7" hidden="1" x14ac:dyDescent="0.25">
      <c r="A2153" t="s">
        <v>4</v>
      </c>
      <c r="B2153" t="s">
        <v>49</v>
      </c>
      <c r="C2153">
        <v>85</v>
      </c>
      <c r="D2153">
        <v>0</v>
      </c>
      <c r="E2153">
        <f t="shared" si="113"/>
        <v>85</v>
      </c>
      <c r="F2153" t="s">
        <v>142</v>
      </c>
      <c r="G2153" t="s">
        <v>109</v>
      </c>
    </row>
    <row r="2154" spans="1:7" hidden="1" x14ac:dyDescent="0.25">
      <c r="A2154" t="s">
        <v>5</v>
      </c>
      <c r="B2154" t="s">
        <v>49</v>
      </c>
      <c r="C2154">
        <v>75</v>
      </c>
      <c r="D2154">
        <v>19</v>
      </c>
      <c r="E2154">
        <f t="shared" si="113"/>
        <v>56</v>
      </c>
      <c r="F2154" t="s">
        <v>142</v>
      </c>
      <c r="G2154" t="s">
        <v>109</v>
      </c>
    </row>
    <row r="2155" spans="1:7" hidden="1" x14ac:dyDescent="0.25">
      <c r="A2155" t="s">
        <v>6</v>
      </c>
      <c r="B2155" t="s">
        <v>49</v>
      </c>
      <c r="C2155">
        <v>81</v>
      </c>
      <c r="D2155">
        <v>0</v>
      </c>
      <c r="E2155">
        <f t="shared" si="113"/>
        <v>81</v>
      </c>
      <c r="F2155" t="s">
        <v>142</v>
      </c>
      <c r="G2155" t="s">
        <v>109</v>
      </c>
    </row>
    <row r="2156" spans="1:7" hidden="1" x14ac:dyDescent="0.25">
      <c r="A2156" t="s">
        <v>7</v>
      </c>
      <c r="B2156" t="s">
        <v>49</v>
      </c>
      <c r="C2156">
        <v>83</v>
      </c>
      <c r="D2156">
        <v>0</v>
      </c>
      <c r="E2156">
        <f t="shared" si="113"/>
        <v>83</v>
      </c>
      <c r="F2156" t="s">
        <v>142</v>
      </c>
      <c r="G2156" t="s">
        <v>109</v>
      </c>
    </row>
    <row r="2157" spans="1:7" hidden="1" x14ac:dyDescent="0.25">
      <c r="A2157" t="s">
        <v>8</v>
      </c>
      <c r="B2157" t="s">
        <v>49</v>
      </c>
      <c r="C2157">
        <v>90</v>
      </c>
      <c r="D2157">
        <v>0</v>
      </c>
      <c r="E2157">
        <f t="shared" si="113"/>
        <v>90</v>
      </c>
      <c r="F2157" t="s">
        <v>142</v>
      </c>
      <c r="G2157" t="s">
        <v>109</v>
      </c>
    </row>
    <row r="2158" spans="1:7" hidden="1" x14ac:dyDescent="0.25">
      <c r="A2158" t="s">
        <v>9</v>
      </c>
      <c r="B2158" t="s">
        <v>49</v>
      </c>
      <c r="C2158">
        <v>83</v>
      </c>
      <c r="D2158">
        <v>0</v>
      </c>
      <c r="E2158">
        <f t="shared" si="113"/>
        <v>83</v>
      </c>
      <c r="F2158" t="s">
        <v>142</v>
      </c>
      <c r="G2158" t="s">
        <v>109</v>
      </c>
    </row>
    <row r="2159" spans="1:7" hidden="1" x14ac:dyDescent="0.25">
      <c r="A2159" t="s">
        <v>10</v>
      </c>
      <c r="B2159" t="s">
        <v>49</v>
      </c>
      <c r="C2159">
        <v>102</v>
      </c>
      <c r="D2159">
        <v>0</v>
      </c>
      <c r="E2159">
        <f t="shared" si="113"/>
        <v>102</v>
      </c>
      <c r="F2159" t="s">
        <v>142</v>
      </c>
      <c r="G2159" t="s">
        <v>109</v>
      </c>
    </row>
    <row r="2160" spans="1:7" hidden="1" x14ac:dyDescent="0.25">
      <c r="A2160" t="s">
        <v>11</v>
      </c>
      <c r="B2160" t="s">
        <v>49</v>
      </c>
      <c r="C2160">
        <v>97</v>
      </c>
      <c r="D2160">
        <v>0</v>
      </c>
      <c r="E2160">
        <f t="shared" si="113"/>
        <v>97</v>
      </c>
      <c r="F2160" t="s">
        <v>142</v>
      </c>
      <c r="G2160" t="s">
        <v>109</v>
      </c>
    </row>
    <row r="2161" spans="1:7" hidden="1" x14ac:dyDescent="0.25">
      <c r="A2161" t="s">
        <v>12</v>
      </c>
      <c r="B2161" t="s">
        <v>49</v>
      </c>
      <c r="C2161">
        <v>85</v>
      </c>
      <c r="D2161">
        <v>0</v>
      </c>
      <c r="E2161">
        <f t="shared" si="113"/>
        <v>85</v>
      </c>
      <c r="F2161" t="s">
        <v>142</v>
      </c>
      <c r="G2161" t="s">
        <v>109</v>
      </c>
    </row>
    <row r="2162" spans="1:7" x14ac:dyDescent="0.25">
      <c r="A2162" t="s">
        <v>0</v>
      </c>
      <c r="B2162" t="s">
        <v>48</v>
      </c>
      <c r="C2162">
        <v>0</v>
      </c>
      <c r="D2162">
        <v>0</v>
      </c>
      <c r="E2162">
        <f>ABS(C2162-D2162)</f>
        <v>0</v>
      </c>
      <c r="F2162" t="s">
        <v>16</v>
      </c>
      <c r="G2162" t="s">
        <v>108</v>
      </c>
    </row>
    <row r="2163" spans="1:7" x14ac:dyDescent="0.25">
      <c r="A2163" t="s">
        <v>2</v>
      </c>
      <c r="B2163" t="s">
        <v>48</v>
      </c>
      <c r="C2163">
        <v>0</v>
      </c>
      <c r="D2163">
        <v>0</v>
      </c>
      <c r="E2163">
        <f t="shared" ref="E2163:E2185" si="114">ABS(C2163-D2163)</f>
        <v>0</v>
      </c>
      <c r="F2163" t="s">
        <v>16</v>
      </c>
      <c r="G2163" t="s">
        <v>108</v>
      </c>
    </row>
    <row r="2164" spans="1:7" x14ac:dyDescent="0.25">
      <c r="A2164" t="s">
        <v>3</v>
      </c>
      <c r="B2164" t="s">
        <v>48</v>
      </c>
      <c r="C2164">
        <v>0</v>
      </c>
      <c r="D2164">
        <v>0</v>
      </c>
      <c r="E2164">
        <f t="shared" si="114"/>
        <v>0</v>
      </c>
      <c r="F2164" t="s">
        <v>16</v>
      </c>
      <c r="G2164" t="s">
        <v>108</v>
      </c>
    </row>
    <row r="2165" spans="1:7" x14ac:dyDescent="0.25">
      <c r="A2165" t="s">
        <v>4</v>
      </c>
      <c r="B2165" t="s">
        <v>48</v>
      </c>
      <c r="C2165">
        <v>0</v>
      </c>
      <c r="D2165">
        <v>0</v>
      </c>
      <c r="E2165">
        <f t="shared" si="114"/>
        <v>0</v>
      </c>
      <c r="F2165" t="s">
        <v>16</v>
      </c>
      <c r="G2165" t="s">
        <v>108</v>
      </c>
    </row>
    <row r="2166" spans="1:7" x14ac:dyDescent="0.25">
      <c r="A2166" t="s">
        <v>5</v>
      </c>
      <c r="B2166" t="s">
        <v>48</v>
      </c>
      <c r="C2166">
        <v>0</v>
      </c>
      <c r="D2166">
        <v>0</v>
      </c>
      <c r="E2166">
        <f t="shared" si="114"/>
        <v>0</v>
      </c>
      <c r="F2166" t="s">
        <v>16</v>
      </c>
      <c r="G2166" t="s">
        <v>108</v>
      </c>
    </row>
    <row r="2167" spans="1:7" x14ac:dyDescent="0.25">
      <c r="A2167" t="s">
        <v>6</v>
      </c>
      <c r="B2167" t="s">
        <v>48</v>
      </c>
      <c r="C2167">
        <v>0</v>
      </c>
      <c r="D2167">
        <v>0</v>
      </c>
      <c r="E2167">
        <f t="shared" si="114"/>
        <v>0</v>
      </c>
      <c r="F2167" t="s">
        <v>16</v>
      </c>
      <c r="G2167" t="s">
        <v>108</v>
      </c>
    </row>
    <row r="2168" spans="1:7" x14ac:dyDescent="0.25">
      <c r="A2168" t="s">
        <v>7</v>
      </c>
      <c r="B2168" t="s">
        <v>48</v>
      </c>
      <c r="C2168">
        <v>0</v>
      </c>
      <c r="D2168">
        <v>0</v>
      </c>
      <c r="E2168">
        <f t="shared" si="114"/>
        <v>0</v>
      </c>
      <c r="F2168" t="s">
        <v>16</v>
      </c>
      <c r="G2168" t="s">
        <v>108</v>
      </c>
    </row>
    <row r="2169" spans="1:7" x14ac:dyDescent="0.25">
      <c r="A2169" t="s">
        <v>8</v>
      </c>
      <c r="B2169" t="s">
        <v>48</v>
      </c>
      <c r="C2169">
        <v>0</v>
      </c>
      <c r="D2169">
        <v>0</v>
      </c>
      <c r="E2169">
        <f t="shared" si="114"/>
        <v>0</v>
      </c>
      <c r="F2169" t="s">
        <v>16</v>
      </c>
      <c r="G2169" t="s">
        <v>108</v>
      </c>
    </row>
    <row r="2170" spans="1:7" x14ac:dyDescent="0.25">
      <c r="A2170" t="s">
        <v>9</v>
      </c>
      <c r="B2170" t="s">
        <v>48</v>
      </c>
      <c r="C2170">
        <v>0</v>
      </c>
      <c r="D2170">
        <v>1</v>
      </c>
      <c r="E2170">
        <f t="shared" si="114"/>
        <v>1</v>
      </c>
      <c r="F2170" t="s">
        <v>16</v>
      </c>
      <c r="G2170" t="s">
        <v>108</v>
      </c>
    </row>
    <row r="2171" spans="1:7" x14ac:dyDescent="0.25">
      <c r="A2171" t="s">
        <v>10</v>
      </c>
      <c r="B2171" t="s">
        <v>48</v>
      </c>
      <c r="C2171">
        <v>0</v>
      </c>
      <c r="D2171">
        <v>0</v>
      </c>
      <c r="E2171">
        <f t="shared" si="114"/>
        <v>0</v>
      </c>
      <c r="F2171" t="s">
        <v>16</v>
      </c>
      <c r="G2171" t="s">
        <v>108</v>
      </c>
    </row>
    <row r="2172" spans="1:7" x14ac:dyDescent="0.25">
      <c r="A2172" t="s">
        <v>11</v>
      </c>
      <c r="B2172" t="s">
        <v>48</v>
      </c>
      <c r="C2172">
        <v>0</v>
      </c>
      <c r="D2172">
        <v>3</v>
      </c>
      <c r="E2172">
        <f t="shared" si="114"/>
        <v>3</v>
      </c>
      <c r="F2172" t="s">
        <v>16</v>
      </c>
      <c r="G2172" t="s">
        <v>108</v>
      </c>
    </row>
    <row r="2173" spans="1:7" x14ac:dyDescent="0.25">
      <c r="A2173" t="s">
        <v>12</v>
      </c>
      <c r="B2173" t="s">
        <v>48</v>
      </c>
      <c r="C2173">
        <v>0</v>
      </c>
      <c r="D2173">
        <v>0</v>
      </c>
      <c r="E2173">
        <f t="shared" si="114"/>
        <v>0</v>
      </c>
      <c r="F2173" t="s">
        <v>16</v>
      </c>
      <c r="G2173" t="s">
        <v>108</v>
      </c>
    </row>
    <row r="2174" spans="1:7" hidden="1" x14ac:dyDescent="0.25">
      <c r="A2174" t="s">
        <v>0</v>
      </c>
      <c r="B2174" t="s">
        <v>48</v>
      </c>
      <c r="C2174">
        <v>0</v>
      </c>
      <c r="D2174">
        <v>0</v>
      </c>
      <c r="E2174">
        <f t="shared" si="114"/>
        <v>0</v>
      </c>
      <c r="F2174" t="s">
        <v>16</v>
      </c>
      <c r="G2174" t="s">
        <v>109</v>
      </c>
    </row>
    <row r="2175" spans="1:7" hidden="1" x14ac:dyDescent="0.25">
      <c r="A2175" t="s">
        <v>2</v>
      </c>
      <c r="B2175" t="s">
        <v>48</v>
      </c>
      <c r="C2175">
        <v>0</v>
      </c>
      <c r="D2175">
        <v>0</v>
      </c>
      <c r="E2175">
        <f t="shared" si="114"/>
        <v>0</v>
      </c>
      <c r="F2175" t="s">
        <v>16</v>
      </c>
      <c r="G2175" t="s">
        <v>109</v>
      </c>
    </row>
    <row r="2176" spans="1:7" hidden="1" x14ac:dyDescent="0.25">
      <c r="A2176" t="s">
        <v>3</v>
      </c>
      <c r="B2176" t="s">
        <v>48</v>
      </c>
      <c r="C2176">
        <v>0</v>
      </c>
      <c r="D2176">
        <v>0</v>
      </c>
      <c r="E2176">
        <f t="shared" si="114"/>
        <v>0</v>
      </c>
      <c r="F2176" t="s">
        <v>16</v>
      </c>
      <c r="G2176" t="s">
        <v>109</v>
      </c>
    </row>
    <row r="2177" spans="1:7" hidden="1" x14ac:dyDescent="0.25">
      <c r="A2177" t="s">
        <v>4</v>
      </c>
      <c r="B2177" t="s">
        <v>48</v>
      </c>
      <c r="C2177">
        <v>0</v>
      </c>
      <c r="D2177">
        <v>0</v>
      </c>
      <c r="E2177">
        <f t="shared" si="114"/>
        <v>0</v>
      </c>
      <c r="F2177" t="s">
        <v>16</v>
      </c>
      <c r="G2177" t="s">
        <v>109</v>
      </c>
    </row>
    <row r="2178" spans="1:7" hidden="1" x14ac:dyDescent="0.25">
      <c r="A2178" t="s">
        <v>5</v>
      </c>
      <c r="B2178" t="s">
        <v>48</v>
      </c>
      <c r="C2178">
        <v>0</v>
      </c>
      <c r="D2178">
        <v>0</v>
      </c>
      <c r="E2178">
        <f t="shared" si="114"/>
        <v>0</v>
      </c>
      <c r="F2178" t="s">
        <v>16</v>
      </c>
      <c r="G2178" t="s">
        <v>109</v>
      </c>
    </row>
    <row r="2179" spans="1:7" hidden="1" x14ac:dyDescent="0.25">
      <c r="A2179" t="s">
        <v>6</v>
      </c>
      <c r="B2179" t="s">
        <v>48</v>
      </c>
      <c r="C2179">
        <v>0</v>
      </c>
      <c r="D2179">
        <v>0</v>
      </c>
      <c r="E2179">
        <f t="shared" si="114"/>
        <v>0</v>
      </c>
      <c r="F2179" t="s">
        <v>16</v>
      </c>
      <c r="G2179" t="s">
        <v>109</v>
      </c>
    </row>
    <row r="2180" spans="1:7" hidden="1" x14ac:dyDescent="0.25">
      <c r="A2180" t="s">
        <v>7</v>
      </c>
      <c r="B2180" t="s">
        <v>48</v>
      </c>
      <c r="C2180">
        <v>0</v>
      </c>
      <c r="D2180">
        <v>0</v>
      </c>
      <c r="E2180">
        <f t="shared" si="114"/>
        <v>0</v>
      </c>
      <c r="F2180" t="s">
        <v>16</v>
      </c>
      <c r="G2180" t="s">
        <v>109</v>
      </c>
    </row>
    <row r="2181" spans="1:7" hidden="1" x14ac:dyDescent="0.25">
      <c r="A2181" t="s">
        <v>8</v>
      </c>
      <c r="B2181" t="s">
        <v>48</v>
      </c>
      <c r="C2181">
        <v>0</v>
      </c>
      <c r="D2181">
        <v>0</v>
      </c>
      <c r="E2181">
        <f t="shared" si="114"/>
        <v>0</v>
      </c>
      <c r="F2181" t="s">
        <v>16</v>
      </c>
      <c r="G2181" t="s">
        <v>109</v>
      </c>
    </row>
    <row r="2182" spans="1:7" hidden="1" x14ac:dyDescent="0.25">
      <c r="A2182" t="s">
        <v>9</v>
      </c>
      <c r="B2182" t="s">
        <v>48</v>
      </c>
      <c r="C2182">
        <v>0</v>
      </c>
      <c r="D2182">
        <v>1</v>
      </c>
      <c r="E2182">
        <f t="shared" si="114"/>
        <v>1</v>
      </c>
      <c r="F2182" t="s">
        <v>16</v>
      </c>
      <c r="G2182" t="s">
        <v>109</v>
      </c>
    </row>
    <row r="2183" spans="1:7" hidden="1" x14ac:dyDescent="0.25">
      <c r="A2183" t="s">
        <v>10</v>
      </c>
      <c r="B2183" t="s">
        <v>48</v>
      </c>
      <c r="C2183">
        <v>0</v>
      </c>
      <c r="D2183">
        <v>0</v>
      </c>
      <c r="E2183">
        <f t="shared" si="114"/>
        <v>0</v>
      </c>
      <c r="F2183" t="s">
        <v>16</v>
      </c>
      <c r="G2183" t="s">
        <v>109</v>
      </c>
    </row>
    <row r="2184" spans="1:7" hidden="1" x14ac:dyDescent="0.25">
      <c r="A2184" t="s">
        <v>11</v>
      </c>
      <c r="B2184" t="s">
        <v>48</v>
      </c>
      <c r="C2184">
        <v>0</v>
      </c>
      <c r="D2184">
        <v>3</v>
      </c>
      <c r="E2184">
        <f t="shared" si="114"/>
        <v>3</v>
      </c>
      <c r="F2184" t="s">
        <v>16</v>
      </c>
      <c r="G2184" t="s">
        <v>109</v>
      </c>
    </row>
    <row r="2185" spans="1:7" hidden="1" x14ac:dyDescent="0.25">
      <c r="A2185" t="s">
        <v>12</v>
      </c>
      <c r="B2185" t="s">
        <v>48</v>
      </c>
      <c r="C2185">
        <v>0</v>
      </c>
      <c r="D2185">
        <v>0</v>
      </c>
      <c r="E2185">
        <f t="shared" si="114"/>
        <v>0</v>
      </c>
      <c r="F2185" t="s">
        <v>16</v>
      </c>
      <c r="G2185" t="s">
        <v>109</v>
      </c>
    </row>
    <row r="2186" spans="1:7" hidden="1" x14ac:dyDescent="0.25">
      <c r="A2186" t="s">
        <v>0</v>
      </c>
      <c r="B2186" t="s">
        <v>48</v>
      </c>
      <c r="C2186">
        <v>1</v>
      </c>
      <c r="D2186">
        <v>0</v>
      </c>
      <c r="E2186">
        <f>ABS(C2186-D2186)</f>
        <v>1</v>
      </c>
      <c r="F2186" t="s">
        <v>15</v>
      </c>
      <c r="G2186" t="s">
        <v>108</v>
      </c>
    </row>
    <row r="2187" spans="1:7" hidden="1" x14ac:dyDescent="0.25">
      <c r="A2187" t="s">
        <v>2</v>
      </c>
      <c r="B2187" t="s">
        <v>48</v>
      </c>
      <c r="C2187">
        <v>2</v>
      </c>
      <c r="D2187">
        <v>0</v>
      </c>
      <c r="E2187">
        <f t="shared" ref="E2187:E2209" si="115">ABS(C2187-D2187)</f>
        <v>2</v>
      </c>
      <c r="F2187" t="s">
        <v>15</v>
      </c>
      <c r="G2187" t="s">
        <v>108</v>
      </c>
    </row>
    <row r="2188" spans="1:7" hidden="1" x14ac:dyDescent="0.25">
      <c r="A2188" t="s">
        <v>3</v>
      </c>
      <c r="B2188" t="s">
        <v>48</v>
      </c>
      <c r="C2188">
        <v>1</v>
      </c>
      <c r="D2188">
        <v>0</v>
      </c>
      <c r="E2188">
        <f t="shared" si="115"/>
        <v>1</v>
      </c>
      <c r="F2188" t="s">
        <v>15</v>
      </c>
      <c r="G2188" t="s">
        <v>108</v>
      </c>
    </row>
    <row r="2189" spans="1:7" hidden="1" x14ac:dyDescent="0.25">
      <c r="A2189" t="s">
        <v>4</v>
      </c>
      <c r="B2189" t="s">
        <v>48</v>
      </c>
      <c r="C2189">
        <v>0</v>
      </c>
      <c r="D2189">
        <v>0</v>
      </c>
      <c r="E2189">
        <f t="shared" si="115"/>
        <v>0</v>
      </c>
      <c r="F2189" t="s">
        <v>15</v>
      </c>
      <c r="G2189" t="s">
        <v>108</v>
      </c>
    </row>
    <row r="2190" spans="1:7" hidden="1" x14ac:dyDescent="0.25">
      <c r="A2190" t="s">
        <v>5</v>
      </c>
      <c r="B2190" t="s">
        <v>48</v>
      </c>
      <c r="C2190">
        <v>0</v>
      </c>
      <c r="D2190">
        <v>0</v>
      </c>
      <c r="E2190">
        <f t="shared" si="115"/>
        <v>0</v>
      </c>
      <c r="F2190" t="s">
        <v>15</v>
      </c>
      <c r="G2190" t="s">
        <v>108</v>
      </c>
    </row>
    <row r="2191" spans="1:7" hidden="1" x14ac:dyDescent="0.25">
      <c r="A2191" t="s">
        <v>6</v>
      </c>
      <c r="B2191" t="s">
        <v>48</v>
      </c>
      <c r="C2191">
        <v>0</v>
      </c>
      <c r="D2191">
        <v>0</v>
      </c>
      <c r="E2191">
        <f t="shared" si="115"/>
        <v>0</v>
      </c>
      <c r="F2191" t="s">
        <v>15</v>
      </c>
      <c r="G2191" t="s">
        <v>108</v>
      </c>
    </row>
    <row r="2192" spans="1:7" hidden="1" x14ac:dyDescent="0.25">
      <c r="A2192" t="s">
        <v>7</v>
      </c>
      <c r="B2192" t="s">
        <v>48</v>
      </c>
      <c r="C2192">
        <v>0</v>
      </c>
      <c r="D2192">
        <v>0</v>
      </c>
      <c r="E2192">
        <f t="shared" si="115"/>
        <v>0</v>
      </c>
      <c r="F2192" t="s">
        <v>15</v>
      </c>
      <c r="G2192" t="s">
        <v>108</v>
      </c>
    </row>
    <row r="2193" spans="1:7" hidden="1" x14ac:dyDescent="0.25">
      <c r="A2193" t="s">
        <v>8</v>
      </c>
      <c r="B2193" t="s">
        <v>48</v>
      </c>
      <c r="C2193">
        <v>0</v>
      </c>
      <c r="D2193">
        <v>0</v>
      </c>
      <c r="E2193">
        <f t="shared" si="115"/>
        <v>0</v>
      </c>
      <c r="F2193" t="s">
        <v>15</v>
      </c>
      <c r="G2193" t="s">
        <v>108</v>
      </c>
    </row>
    <row r="2194" spans="1:7" hidden="1" x14ac:dyDescent="0.25">
      <c r="A2194" t="s">
        <v>9</v>
      </c>
      <c r="B2194" t="s">
        <v>48</v>
      </c>
      <c r="C2194">
        <v>0</v>
      </c>
      <c r="D2194">
        <v>1</v>
      </c>
      <c r="E2194">
        <f t="shared" si="115"/>
        <v>1</v>
      </c>
      <c r="F2194" t="s">
        <v>15</v>
      </c>
      <c r="G2194" t="s">
        <v>108</v>
      </c>
    </row>
    <row r="2195" spans="1:7" hidden="1" x14ac:dyDescent="0.25">
      <c r="A2195" t="s">
        <v>10</v>
      </c>
      <c r="B2195" t="s">
        <v>48</v>
      </c>
      <c r="C2195">
        <v>0</v>
      </c>
      <c r="D2195">
        <v>0</v>
      </c>
      <c r="E2195">
        <f t="shared" si="115"/>
        <v>0</v>
      </c>
      <c r="F2195" t="s">
        <v>15</v>
      </c>
      <c r="G2195" t="s">
        <v>108</v>
      </c>
    </row>
    <row r="2196" spans="1:7" hidden="1" x14ac:dyDescent="0.25">
      <c r="A2196" t="s">
        <v>11</v>
      </c>
      <c r="B2196" t="s">
        <v>48</v>
      </c>
      <c r="C2196">
        <v>0</v>
      </c>
      <c r="D2196">
        <v>3</v>
      </c>
      <c r="E2196">
        <f t="shared" si="115"/>
        <v>3</v>
      </c>
      <c r="F2196" t="s">
        <v>15</v>
      </c>
      <c r="G2196" t="s">
        <v>108</v>
      </c>
    </row>
    <row r="2197" spans="1:7" hidden="1" x14ac:dyDescent="0.25">
      <c r="A2197" t="s">
        <v>12</v>
      </c>
      <c r="B2197" t="s">
        <v>48</v>
      </c>
      <c r="C2197">
        <v>0</v>
      </c>
      <c r="D2197">
        <v>0</v>
      </c>
      <c r="E2197">
        <f t="shared" si="115"/>
        <v>0</v>
      </c>
      <c r="F2197" t="s">
        <v>15</v>
      </c>
      <c r="G2197" t="s">
        <v>108</v>
      </c>
    </row>
    <row r="2198" spans="1:7" hidden="1" x14ac:dyDescent="0.25">
      <c r="A2198" t="s">
        <v>0</v>
      </c>
      <c r="B2198" t="s">
        <v>48</v>
      </c>
      <c r="C2198">
        <v>1</v>
      </c>
      <c r="D2198">
        <v>0</v>
      </c>
      <c r="E2198">
        <f t="shared" si="115"/>
        <v>1</v>
      </c>
      <c r="F2198" t="s">
        <v>15</v>
      </c>
      <c r="G2198" t="s">
        <v>109</v>
      </c>
    </row>
    <row r="2199" spans="1:7" hidden="1" x14ac:dyDescent="0.25">
      <c r="A2199" t="s">
        <v>2</v>
      </c>
      <c r="B2199" t="s">
        <v>48</v>
      </c>
      <c r="C2199">
        <v>2</v>
      </c>
      <c r="D2199">
        <v>0</v>
      </c>
      <c r="E2199">
        <f t="shared" si="115"/>
        <v>2</v>
      </c>
      <c r="F2199" t="s">
        <v>15</v>
      </c>
      <c r="G2199" t="s">
        <v>109</v>
      </c>
    </row>
    <row r="2200" spans="1:7" hidden="1" x14ac:dyDescent="0.25">
      <c r="A2200" t="s">
        <v>3</v>
      </c>
      <c r="B2200" t="s">
        <v>48</v>
      </c>
      <c r="C2200">
        <v>1</v>
      </c>
      <c r="D2200">
        <v>0</v>
      </c>
      <c r="E2200">
        <f t="shared" si="115"/>
        <v>1</v>
      </c>
      <c r="F2200" t="s">
        <v>15</v>
      </c>
      <c r="G2200" t="s">
        <v>109</v>
      </c>
    </row>
    <row r="2201" spans="1:7" hidden="1" x14ac:dyDescent="0.25">
      <c r="A2201" t="s">
        <v>4</v>
      </c>
      <c r="B2201" t="s">
        <v>48</v>
      </c>
      <c r="C2201">
        <v>0</v>
      </c>
      <c r="D2201">
        <v>0</v>
      </c>
      <c r="E2201">
        <f t="shared" si="115"/>
        <v>0</v>
      </c>
      <c r="F2201" t="s">
        <v>15</v>
      </c>
      <c r="G2201" t="s">
        <v>109</v>
      </c>
    </row>
    <row r="2202" spans="1:7" hidden="1" x14ac:dyDescent="0.25">
      <c r="A2202" t="s">
        <v>5</v>
      </c>
      <c r="B2202" t="s">
        <v>48</v>
      </c>
      <c r="C2202">
        <v>0</v>
      </c>
      <c r="D2202">
        <v>0</v>
      </c>
      <c r="E2202">
        <f t="shared" si="115"/>
        <v>0</v>
      </c>
      <c r="F2202" t="s">
        <v>15</v>
      </c>
      <c r="G2202" t="s">
        <v>109</v>
      </c>
    </row>
    <row r="2203" spans="1:7" hidden="1" x14ac:dyDescent="0.25">
      <c r="A2203" t="s">
        <v>6</v>
      </c>
      <c r="B2203" t="s">
        <v>48</v>
      </c>
      <c r="C2203">
        <v>0</v>
      </c>
      <c r="D2203">
        <v>0</v>
      </c>
      <c r="E2203">
        <f t="shared" si="115"/>
        <v>0</v>
      </c>
      <c r="F2203" t="s">
        <v>15</v>
      </c>
      <c r="G2203" t="s">
        <v>109</v>
      </c>
    </row>
    <row r="2204" spans="1:7" hidden="1" x14ac:dyDescent="0.25">
      <c r="A2204" t="s">
        <v>7</v>
      </c>
      <c r="B2204" t="s">
        <v>48</v>
      </c>
      <c r="C2204">
        <v>0</v>
      </c>
      <c r="D2204">
        <v>0</v>
      </c>
      <c r="E2204">
        <f t="shared" si="115"/>
        <v>0</v>
      </c>
      <c r="F2204" t="s">
        <v>15</v>
      </c>
      <c r="G2204" t="s">
        <v>109</v>
      </c>
    </row>
    <row r="2205" spans="1:7" hidden="1" x14ac:dyDescent="0.25">
      <c r="A2205" t="s">
        <v>8</v>
      </c>
      <c r="B2205" t="s">
        <v>48</v>
      </c>
      <c r="C2205">
        <v>0</v>
      </c>
      <c r="D2205">
        <v>0</v>
      </c>
      <c r="E2205">
        <f t="shared" si="115"/>
        <v>0</v>
      </c>
      <c r="F2205" t="s">
        <v>15</v>
      </c>
      <c r="G2205" t="s">
        <v>109</v>
      </c>
    </row>
    <row r="2206" spans="1:7" hidden="1" x14ac:dyDescent="0.25">
      <c r="A2206" t="s">
        <v>9</v>
      </c>
      <c r="B2206" t="s">
        <v>48</v>
      </c>
      <c r="C2206">
        <v>0</v>
      </c>
      <c r="D2206">
        <v>1</v>
      </c>
      <c r="E2206">
        <f t="shared" si="115"/>
        <v>1</v>
      </c>
      <c r="F2206" t="s">
        <v>15</v>
      </c>
      <c r="G2206" t="s">
        <v>109</v>
      </c>
    </row>
    <row r="2207" spans="1:7" hidden="1" x14ac:dyDescent="0.25">
      <c r="A2207" t="s">
        <v>10</v>
      </c>
      <c r="B2207" t="s">
        <v>48</v>
      </c>
      <c r="C2207">
        <v>0</v>
      </c>
      <c r="D2207">
        <v>0</v>
      </c>
      <c r="E2207">
        <f t="shared" si="115"/>
        <v>0</v>
      </c>
      <c r="F2207" t="s">
        <v>15</v>
      </c>
      <c r="G2207" t="s">
        <v>109</v>
      </c>
    </row>
    <row r="2208" spans="1:7" hidden="1" x14ac:dyDescent="0.25">
      <c r="A2208" t="s">
        <v>11</v>
      </c>
      <c r="B2208" t="s">
        <v>48</v>
      </c>
      <c r="C2208">
        <v>0</v>
      </c>
      <c r="D2208">
        <v>3</v>
      </c>
      <c r="E2208">
        <f t="shared" si="115"/>
        <v>3</v>
      </c>
      <c r="F2208" t="s">
        <v>15</v>
      </c>
      <c r="G2208" t="s">
        <v>109</v>
      </c>
    </row>
    <row r="2209" spans="1:7" hidden="1" x14ac:dyDescent="0.25">
      <c r="A2209" t="s">
        <v>12</v>
      </c>
      <c r="B2209" t="s">
        <v>48</v>
      </c>
      <c r="C2209">
        <v>0</v>
      </c>
      <c r="D2209">
        <v>0</v>
      </c>
      <c r="E2209">
        <f t="shared" si="115"/>
        <v>0</v>
      </c>
      <c r="F2209" t="s">
        <v>15</v>
      </c>
      <c r="G2209" t="s">
        <v>109</v>
      </c>
    </row>
    <row r="2210" spans="1:7" hidden="1" x14ac:dyDescent="0.25">
      <c r="A2210" t="s">
        <v>0</v>
      </c>
      <c r="B2210" t="s">
        <v>48</v>
      </c>
      <c r="C2210">
        <v>1</v>
      </c>
      <c r="D2210">
        <v>0</v>
      </c>
      <c r="E2210">
        <f>ABS(C2210-D2210)</f>
        <v>1</v>
      </c>
      <c r="F2210" t="s">
        <v>142</v>
      </c>
      <c r="G2210" t="s">
        <v>108</v>
      </c>
    </row>
    <row r="2211" spans="1:7" hidden="1" x14ac:dyDescent="0.25">
      <c r="A2211" t="s">
        <v>2</v>
      </c>
      <c r="B2211" t="s">
        <v>48</v>
      </c>
      <c r="C2211">
        <v>2</v>
      </c>
      <c r="D2211">
        <v>0</v>
      </c>
      <c r="E2211">
        <f t="shared" ref="E2211:E2233" si="116">ABS(C2211-D2211)</f>
        <v>2</v>
      </c>
      <c r="F2211" t="s">
        <v>142</v>
      </c>
      <c r="G2211" t="s">
        <v>108</v>
      </c>
    </row>
    <row r="2212" spans="1:7" hidden="1" x14ac:dyDescent="0.25">
      <c r="A2212" t="s">
        <v>3</v>
      </c>
      <c r="B2212" t="s">
        <v>48</v>
      </c>
      <c r="C2212">
        <v>1</v>
      </c>
      <c r="D2212">
        <v>0</v>
      </c>
      <c r="E2212">
        <f t="shared" si="116"/>
        <v>1</v>
      </c>
      <c r="F2212" t="s">
        <v>142</v>
      </c>
      <c r="G2212" t="s">
        <v>108</v>
      </c>
    </row>
    <row r="2213" spans="1:7" hidden="1" x14ac:dyDescent="0.25">
      <c r="A2213" t="s">
        <v>4</v>
      </c>
      <c r="B2213" t="s">
        <v>48</v>
      </c>
      <c r="C2213">
        <v>0</v>
      </c>
      <c r="D2213">
        <v>0</v>
      </c>
      <c r="E2213">
        <f t="shared" si="116"/>
        <v>0</v>
      </c>
      <c r="F2213" t="s">
        <v>142</v>
      </c>
      <c r="G2213" t="s">
        <v>108</v>
      </c>
    </row>
    <row r="2214" spans="1:7" hidden="1" x14ac:dyDescent="0.25">
      <c r="A2214" t="s">
        <v>5</v>
      </c>
      <c r="B2214" t="s">
        <v>48</v>
      </c>
      <c r="C2214">
        <v>0</v>
      </c>
      <c r="D2214">
        <v>0</v>
      </c>
      <c r="E2214">
        <f t="shared" si="116"/>
        <v>0</v>
      </c>
      <c r="F2214" t="s">
        <v>142</v>
      </c>
      <c r="G2214" t="s">
        <v>108</v>
      </c>
    </row>
    <row r="2215" spans="1:7" hidden="1" x14ac:dyDescent="0.25">
      <c r="A2215" t="s">
        <v>6</v>
      </c>
      <c r="B2215" t="s">
        <v>48</v>
      </c>
      <c r="C2215">
        <v>0</v>
      </c>
      <c r="D2215">
        <v>0</v>
      </c>
      <c r="E2215">
        <f t="shared" si="116"/>
        <v>0</v>
      </c>
      <c r="F2215" t="s">
        <v>142</v>
      </c>
      <c r="G2215" t="s">
        <v>108</v>
      </c>
    </row>
    <row r="2216" spans="1:7" hidden="1" x14ac:dyDescent="0.25">
      <c r="A2216" t="s">
        <v>7</v>
      </c>
      <c r="B2216" t="s">
        <v>48</v>
      </c>
      <c r="C2216">
        <v>0</v>
      </c>
      <c r="D2216">
        <v>0</v>
      </c>
      <c r="E2216">
        <f t="shared" si="116"/>
        <v>0</v>
      </c>
      <c r="F2216" t="s">
        <v>142</v>
      </c>
      <c r="G2216" t="s">
        <v>108</v>
      </c>
    </row>
    <row r="2217" spans="1:7" hidden="1" x14ac:dyDescent="0.25">
      <c r="A2217" t="s">
        <v>8</v>
      </c>
      <c r="B2217" t="s">
        <v>48</v>
      </c>
      <c r="C2217">
        <v>0</v>
      </c>
      <c r="D2217">
        <v>0</v>
      </c>
      <c r="E2217">
        <f t="shared" si="116"/>
        <v>0</v>
      </c>
      <c r="F2217" t="s">
        <v>142</v>
      </c>
      <c r="G2217" t="s">
        <v>108</v>
      </c>
    </row>
    <row r="2218" spans="1:7" hidden="1" x14ac:dyDescent="0.25">
      <c r="A2218" t="s">
        <v>9</v>
      </c>
      <c r="B2218" t="s">
        <v>48</v>
      </c>
      <c r="C2218">
        <v>0</v>
      </c>
      <c r="D2218">
        <v>1</v>
      </c>
      <c r="E2218">
        <f t="shared" si="116"/>
        <v>1</v>
      </c>
      <c r="F2218" t="s">
        <v>142</v>
      </c>
      <c r="G2218" t="s">
        <v>108</v>
      </c>
    </row>
    <row r="2219" spans="1:7" hidden="1" x14ac:dyDescent="0.25">
      <c r="A2219" t="s">
        <v>10</v>
      </c>
      <c r="B2219" t="s">
        <v>48</v>
      </c>
      <c r="C2219">
        <v>0</v>
      </c>
      <c r="D2219">
        <v>0</v>
      </c>
      <c r="E2219">
        <f t="shared" si="116"/>
        <v>0</v>
      </c>
      <c r="F2219" t="s">
        <v>142</v>
      </c>
      <c r="G2219" t="s">
        <v>108</v>
      </c>
    </row>
    <row r="2220" spans="1:7" hidden="1" x14ac:dyDescent="0.25">
      <c r="A2220" t="s">
        <v>11</v>
      </c>
      <c r="B2220" t="s">
        <v>48</v>
      </c>
      <c r="C2220">
        <v>0</v>
      </c>
      <c r="D2220">
        <v>3</v>
      </c>
      <c r="E2220">
        <f t="shared" si="116"/>
        <v>3</v>
      </c>
      <c r="F2220" t="s">
        <v>142</v>
      </c>
      <c r="G2220" t="s">
        <v>108</v>
      </c>
    </row>
    <row r="2221" spans="1:7" hidden="1" x14ac:dyDescent="0.25">
      <c r="A2221" t="s">
        <v>12</v>
      </c>
      <c r="B2221" t="s">
        <v>48</v>
      </c>
      <c r="C2221">
        <v>0</v>
      </c>
      <c r="D2221">
        <v>0</v>
      </c>
      <c r="E2221">
        <f t="shared" si="116"/>
        <v>0</v>
      </c>
      <c r="F2221" t="s">
        <v>142</v>
      </c>
      <c r="G2221" t="s">
        <v>108</v>
      </c>
    </row>
    <row r="2222" spans="1:7" hidden="1" x14ac:dyDescent="0.25">
      <c r="A2222" t="s">
        <v>0</v>
      </c>
      <c r="B2222" t="s">
        <v>48</v>
      </c>
      <c r="C2222">
        <v>1</v>
      </c>
      <c r="D2222">
        <v>0</v>
      </c>
      <c r="E2222">
        <f t="shared" si="116"/>
        <v>1</v>
      </c>
      <c r="F2222" t="s">
        <v>142</v>
      </c>
      <c r="G2222" t="s">
        <v>109</v>
      </c>
    </row>
    <row r="2223" spans="1:7" hidden="1" x14ac:dyDescent="0.25">
      <c r="A2223" t="s">
        <v>2</v>
      </c>
      <c r="B2223" t="s">
        <v>48</v>
      </c>
      <c r="C2223">
        <v>2</v>
      </c>
      <c r="D2223">
        <v>0</v>
      </c>
      <c r="E2223">
        <f t="shared" si="116"/>
        <v>2</v>
      </c>
      <c r="F2223" t="s">
        <v>142</v>
      </c>
      <c r="G2223" t="s">
        <v>109</v>
      </c>
    </row>
    <row r="2224" spans="1:7" hidden="1" x14ac:dyDescent="0.25">
      <c r="A2224" t="s">
        <v>3</v>
      </c>
      <c r="B2224" t="s">
        <v>48</v>
      </c>
      <c r="C2224">
        <v>1</v>
      </c>
      <c r="D2224">
        <v>0</v>
      </c>
      <c r="E2224">
        <f t="shared" si="116"/>
        <v>1</v>
      </c>
      <c r="F2224" t="s">
        <v>142</v>
      </c>
      <c r="G2224" t="s">
        <v>109</v>
      </c>
    </row>
    <row r="2225" spans="1:7" hidden="1" x14ac:dyDescent="0.25">
      <c r="A2225" t="s">
        <v>4</v>
      </c>
      <c r="B2225" t="s">
        <v>48</v>
      </c>
      <c r="C2225">
        <v>0</v>
      </c>
      <c r="D2225">
        <v>0</v>
      </c>
      <c r="E2225">
        <f t="shared" si="116"/>
        <v>0</v>
      </c>
      <c r="F2225" t="s">
        <v>142</v>
      </c>
      <c r="G2225" t="s">
        <v>109</v>
      </c>
    </row>
    <row r="2226" spans="1:7" hidden="1" x14ac:dyDescent="0.25">
      <c r="A2226" t="s">
        <v>5</v>
      </c>
      <c r="B2226" t="s">
        <v>48</v>
      </c>
      <c r="C2226">
        <v>0</v>
      </c>
      <c r="D2226">
        <v>0</v>
      </c>
      <c r="E2226">
        <f t="shared" si="116"/>
        <v>0</v>
      </c>
      <c r="F2226" t="s">
        <v>142</v>
      </c>
      <c r="G2226" t="s">
        <v>109</v>
      </c>
    </row>
    <row r="2227" spans="1:7" hidden="1" x14ac:dyDescent="0.25">
      <c r="A2227" t="s">
        <v>6</v>
      </c>
      <c r="B2227" t="s">
        <v>48</v>
      </c>
      <c r="C2227">
        <v>0</v>
      </c>
      <c r="D2227">
        <v>0</v>
      </c>
      <c r="E2227">
        <f t="shared" si="116"/>
        <v>0</v>
      </c>
      <c r="F2227" t="s">
        <v>142</v>
      </c>
      <c r="G2227" t="s">
        <v>109</v>
      </c>
    </row>
    <row r="2228" spans="1:7" hidden="1" x14ac:dyDescent="0.25">
      <c r="A2228" t="s">
        <v>7</v>
      </c>
      <c r="B2228" t="s">
        <v>48</v>
      </c>
      <c r="C2228">
        <v>0</v>
      </c>
      <c r="D2228">
        <v>0</v>
      </c>
      <c r="E2228">
        <f t="shared" si="116"/>
        <v>0</v>
      </c>
      <c r="F2228" t="s">
        <v>142</v>
      </c>
      <c r="G2228" t="s">
        <v>109</v>
      </c>
    </row>
    <row r="2229" spans="1:7" hidden="1" x14ac:dyDescent="0.25">
      <c r="A2229" t="s">
        <v>8</v>
      </c>
      <c r="B2229" t="s">
        <v>48</v>
      </c>
      <c r="C2229">
        <v>0</v>
      </c>
      <c r="D2229">
        <v>0</v>
      </c>
      <c r="E2229">
        <f t="shared" si="116"/>
        <v>0</v>
      </c>
      <c r="F2229" t="s">
        <v>142</v>
      </c>
      <c r="G2229" t="s">
        <v>109</v>
      </c>
    </row>
    <row r="2230" spans="1:7" hidden="1" x14ac:dyDescent="0.25">
      <c r="A2230" t="s">
        <v>9</v>
      </c>
      <c r="B2230" t="s">
        <v>48</v>
      </c>
      <c r="C2230">
        <v>0</v>
      </c>
      <c r="D2230">
        <v>1</v>
      </c>
      <c r="E2230">
        <f t="shared" si="116"/>
        <v>1</v>
      </c>
      <c r="F2230" t="s">
        <v>142</v>
      </c>
      <c r="G2230" t="s">
        <v>109</v>
      </c>
    </row>
    <row r="2231" spans="1:7" hidden="1" x14ac:dyDescent="0.25">
      <c r="A2231" t="s">
        <v>10</v>
      </c>
      <c r="B2231" t="s">
        <v>48</v>
      </c>
      <c r="C2231">
        <v>0</v>
      </c>
      <c r="D2231">
        <v>0</v>
      </c>
      <c r="E2231">
        <f t="shared" si="116"/>
        <v>0</v>
      </c>
      <c r="F2231" t="s">
        <v>142</v>
      </c>
      <c r="G2231" t="s">
        <v>109</v>
      </c>
    </row>
    <row r="2232" spans="1:7" hidden="1" x14ac:dyDescent="0.25">
      <c r="A2232" t="s">
        <v>11</v>
      </c>
      <c r="B2232" t="s">
        <v>48</v>
      </c>
      <c r="C2232">
        <v>0</v>
      </c>
      <c r="D2232">
        <v>3</v>
      </c>
      <c r="E2232">
        <f t="shared" si="116"/>
        <v>3</v>
      </c>
      <c r="F2232" t="s">
        <v>142</v>
      </c>
      <c r="G2232" t="s">
        <v>109</v>
      </c>
    </row>
    <row r="2233" spans="1:7" hidden="1" x14ac:dyDescent="0.25">
      <c r="A2233" t="s">
        <v>12</v>
      </c>
      <c r="B2233" t="s">
        <v>48</v>
      </c>
      <c r="C2233">
        <v>0</v>
      </c>
      <c r="D2233">
        <v>0</v>
      </c>
      <c r="E2233">
        <f t="shared" si="116"/>
        <v>0</v>
      </c>
      <c r="F2233" t="s">
        <v>142</v>
      </c>
      <c r="G2233" t="s">
        <v>109</v>
      </c>
    </row>
    <row r="2234" spans="1:7" x14ac:dyDescent="0.25">
      <c r="A2234" t="s">
        <v>4</v>
      </c>
      <c r="B2234" t="s">
        <v>50</v>
      </c>
      <c r="C2234">
        <v>0</v>
      </c>
      <c r="D2234">
        <v>0</v>
      </c>
      <c r="E2234">
        <f t="shared" ref="E2234:E2245" si="117">ABS(C2234-D2234)</f>
        <v>0</v>
      </c>
      <c r="F2234" t="s">
        <v>16</v>
      </c>
      <c r="G2234" t="s">
        <v>108</v>
      </c>
    </row>
    <row r="2235" spans="1:7" x14ac:dyDescent="0.25">
      <c r="A2235" t="s">
        <v>8</v>
      </c>
      <c r="B2235" t="s">
        <v>50</v>
      </c>
      <c r="C2235">
        <v>0</v>
      </c>
      <c r="D2235">
        <v>0</v>
      </c>
      <c r="E2235">
        <f t="shared" si="117"/>
        <v>0</v>
      </c>
      <c r="F2235" t="s">
        <v>16</v>
      </c>
      <c r="G2235" t="s">
        <v>108</v>
      </c>
    </row>
    <row r="2236" spans="1:7" x14ac:dyDescent="0.25">
      <c r="A2236" t="s">
        <v>12</v>
      </c>
      <c r="B2236" t="s">
        <v>50</v>
      </c>
      <c r="C2236">
        <v>0</v>
      </c>
      <c r="D2236">
        <v>0</v>
      </c>
      <c r="E2236">
        <f t="shared" si="117"/>
        <v>0</v>
      </c>
      <c r="F2236" t="s">
        <v>16</v>
      </c>
      <c r="G2236" t="s">
        <v>108</v>
      </c>
    </row>
    <row r="2237" spans="1:7" x14ac:dyDescent="0.25">
      <c r="A2237" t="s">
        <v>2</v>
      </c>
      <c r="B2237" t="s">
        <v>50</v>
      </c>
      <c r="C2237">
        <v>0</v>
      </c>
      <c r="D2237">
        <v>0</v>
      </c>
      <c r="E2237">
        <f t="shared" si="117"/>
        <v>0</v>
      </c>
      <c r="F2237" t="s">
        <v>16</v>
      </c>
      <c r="G2237" t="s">
        <v>108</v>
      </c>
    </row>
    <row r="2238" spans="1:7" x14ac:dyDescent="0.25">
      <c r="A2238" t="s">
        <v>0</v>
      </c>
      <c r="B2238" t="s">
        <v>50</v>
      </c>
      <c r="C2238">
        <v>0</v>
      </c>
      <c r="D2238">
        <v>0</v>
      </c>
      <c r="E2238">
        <f t="shared" si="117"/>
        <v>0</v>
      </c>
      <c r="F2238" t="s">
        <v>16</v>
      </c>
      <c r="G2238" t="s">
        <v>108</v>
      </c>
    </row>
    <row r="2239" spans="1:7" x14ac:dyDescent="0.25">
      <c r="A2239" t="s">
        <v>7</v>
      </c>
      <c r="B2239" t="s">
        <v>50</v>
      </c>
      <c r="C2239">
        <v>0</v>
      </c>
      <c r="D2239">
        <v>0</v>
      </c>
      <c r="E2239">
        <f t="shared" si="117"/>
        <v>0</v>
      </c>
      <c r="F2239" t="s">
        <v>16</v>
      </c>
      <c r="G2239" t="s">
        <v>108</v>
      </c>
    </row>
    <row r="2240" spans="1:7" x14ac:dyDescent="0.25">
      <c r="A2240" t="s">
        <v>6</v>
      </c>
      <c r="B2240" t="s">
        <v>50</v>
      </c>
      <c r="C2240">
        <v>0</v>
      </c>
      <c r="D2240">
        <v>0</v>
      </c>
      <c r="E2240">
        <f t="shared" si="117"/>
        <v>0</v>
      </c>
      <c r="F2240" t="s">
        <v>16</v>
      </c>
      <c r="G2240" t="s">
        <v>108</v>
      </c>
    </row>
    <row r="2241" spans="1:7" x14ac:dyDescent="0.25">
      <c r="A2241" t="s">
        <v>3</v>
      </c>
      <c r="B2241" t="s">
        <v>50</v>
      </c>
      <c r="C2241">
        <v>0</v>
      </c>
      <c r="D2241">
        <v>0</v>
      </c>
      <c r="E2241">
        <f t="shared" si="117"/>
        <v>0</v>
      </c>
      <c r="F2241" t="s">
        <v>16</v>
      </c>
      <c r="G2241" t="s">
        <v>108</v>
      </c>
    </row>
    <row r="2242" spans="1:7" x14ac:dyDescent="0.25">
      <c r="A2242" t="s">
        <v>5</v>
      </c>
      <c r="B2242" t="s">
        <v>50</v>
      </c>
      <c r="C2242">
        <v>0</v>
      </c>
      <c r="D2242">
        <v>1</v>
      </c>
      <c r="E2242">
        <f t="shared" si="117"/>
        <v>1</v>
      </c>
      <c r="F2242" t="s">
        <v>16</v>
      </c>
      <c r="G2242" t="s">
        <v>108</v>
      </c>
    </row>
    <row r="2243" spans="1:7" x14ac:dyDescent="0.25">
      <c r="A2243" t="s">
        <v>11</v>
      </c>
      <c r="B2243" t="s">
        <v>50</v>
      </c>
      <c r="C2243">
        <v>0</v>
      </c>
      <c r="D2243">
        <v>0</v>
      </c>
      <c r="E2243">
        <f t="shared" si="117"/>
        <v>0</v>
      </c>
      <c r="F2243" t="s">
        <v>16</v>
      </c>
      <c r="G2243" t="s">
        <v>108</v>
      </c>
    </row>
    <row r="2244" spans="1:7" x14ac:dyDescent="0.25">
      <c r="A2244" t="s">
        <v>10</v>
      </c>
      <c r="B2244" t="s">
        <v>50</v>
      </c>
      <c r="C2244">
        <v>0</v>
      </c>
      <c r="D2244">
        <v>3</v>
      </c>
      <c r="E2244">
        <f t="shared" si="117"/>
        <v>3</v>
      </c>
      <c r="F2244" t="s">
        <v>16</v>
      </c>
      <c r="G2244" t="s">
        <v>108</v>
      </c>
    </row>
    <row r="2245" spans="1:7" x14ac:dyDescent="0.25">
      <c r="A2245" t="s">
        <v>9</v>
      </c>
      <c r="B2245" t="s">
        <v>50</v>
      </c>
      <c r="C2245">
        <v>0</v>
      </c>
      <c r="D2245">
        <v>0</v>
      </c>
      <c r="E2245">
        <f t="shared" si="117"/>
        <v>0</v>
      </c>
      <c r="F2245" t="s">
        <v>16</v>
      </c>
      <c r="G2245" t="s">
        <v>108</v>
      </c>
    </row>
    <row r="2246" spans="1:7" hidden="1" x14ac:dyDescent="0.25">
      <c r="A2246" t="s">
        <v>0</v>
      </c>
      <c r="B2246" t="s">
        <v>50</v>
      </c>
      <c r="C2246">
        <v>0</v>
      </c>
      <c r="D2246">
        <v>0</v>
      </c>
      <c r="E2246">
        <f t="shared" ref="E2246:E2257" si="118">ABS(C2246-D2246)</f>
        <v>0</v>
      </c>
      <c r="F2246" t="s">
        <v>16</v>
      </c>
      <c r="G2246" t="s">
        <v>109</v>
      </c>
    </row>
    <row r="2247" spans="1:7" hidden="1" x14ac:dyDescent="0.25">
      <c r="A2247" t="s">
        <v>2</v>
      </c>
      <c r="B2247" t="s">
        <v>50</v>
      </c>
      <c r="C2247">
        <v>0</v>
      </c>
      <c r="D2247">
        <v>0</v>
      </c>
      <c r="E2247">
        <f t="shared" si="118"/>
        <v>0</v>
      </c>
      <c r="F2247" t="s">
        <v>16</v>
      </c>
      <c r="G2247" t="s">
        <v>109</v>
      </c>
    </row>
    <row r="2248" spans="1:7" hidden="1" x14ac:dyDescent="0.25">
      <c r="A2248" t="s">
        <v>3</v>
      </c>
      <c r="B2248" t="s">
        <v>50</v>
      </c>
      <c r="C2248">
        <v>0</v>
      </c>
      <c r="D2248">
        <v>0</v>
      </c>
      <c r="E2248">
        <f t="shared" si="118"/>
        <v>0</v>
      </c>
      <c r="F2248" t="s">
        <v>16</v>
      </c>
      <c r="G2248" t="s">
        <v>109</v>
      </c>
    </row>
    <row r="2249" spans="1:7" hidden="1" x14ac:dyDescent="0.25">
      <c r="A2249" t="s">
        <v>4</v>
      </c>
      <c r="B2249" t="s">
        <v>50</v>
      </c>
      <c r="C2249">
        <v>0</v>
      </c>
      <c r="D2249">
        <v>0</v>
      </c>
      <c r="E2249">
        <f t="shared" si="118"/>
        <v>0</v>
      </c>
      <c r="F2249" t="s">
        <v>16</v>
      </c>
      <c r="G2249" t="s">
        <v>109</v>
      </c>
    </row>
    <row r="2250" spans="1:7" hidden="1" x14ac:dyDescent="0.25">
      <c r="A2250" t="s">
        <v>5</v>
      </c>
      <c r="B2250" t="s">
        <v>50</v>
      </c>
      <c r="C2250">
        <v>0</v>
      </c>
      <c r="D2250">
        <v>0</v>
      </c>
      <c r="E2250">
        <f t="shared" si="118"/>
        <v>0</v>
      </c>
      <c r="F2250" t="s">
        <v>16</v>
      </c>
      <c r="G2250" t="s">
        <v>109</v>
      </c>
    </row>
    <row r="2251" spans="1:7" hidden="1" x14ac:dyDescent="0.25">
      <c r="A2251" t="s">
        <v>6</v>
      </c>
      <c r="B2251" t="s">
        <v>50</v>
      </c>
      <c r="C2251">
        <v>0</v>
      </c>
      <c r="D2251">
        <v>0</v>
      </c>
      <c r="E2251">
        <f t="shared" si="118"/>
        <v>0</v>
      </c>
      <c r="F2251" t="s">
        <v>16</v>
      </c>
      <c r="G2251" t="s">
        <v>109</v>
      </c>
    </row>
    <row r="2252" spans="1:7" hidden="1" x14ac:dyDescent="0.25">
      <c r="A2252" t="s">
        <v>7</v>
      </c>
      <c r="B2252" t="s">
        <v>50</v>
      </c>
      <c r="C2252">
        <v>0</v>
      </c>
      <c r="D2252">
        <v>0</v>
      </c>
      <c r="E2252">
        <f t="shared" si="118"/>
        <v>0</v>
      </c>
      <c r="F2252" t="s">
        <v>16</v>
      </c>
      <c r="G2252" t="s">
        <v>109</v>
      </c>
    </row>
    <row r="2253" spans="1:7" hidden="1" x14ac:dyDescent="0.25">
      <c r="A2253" t="s">
        <v>8</v>
      </c>
      <c r="B2253" t="s">
        <v>50</v>
      </c>
      <c r="C2253">
        <v>0</v>
      </c>
      <c r="D2253">
        <v>0</v>
      </c>
      <c r="E2253">
        <f t="shared" si="118"/>
        <v>0</v>
      </c>
      <c r="F2253" t="s">
        <v>16</v>
      </c>
      <c r="G2253" t="s">
        <v>109</v>
      </c>
    </row>
    <row r="2254" spans="1:7" hidden="1" x14ac:dyDescent="0.25">
      <c r="A2254" t="s">
        <v>9</v>
      </c>
      <c r="B2254" t="s">
        <v>50</v>
      </c>
      <c r="C2254">
        <v>0</v>
      </c>
      <c r="D2254">
        <v>1</v>
      </c>
      <c r="E2254">
        <f t="shared" si="118"/>
        <v>1</v>
      </c>
      <c r="F2254" t="s">
        <v>16</v>
      </c>
      <c r="G2254" t="s">
        <v>109</v>
      </c>
    </row>
    <row r="2255" spans="1:7" hidden="1" x14ac:dyDescent="0.25">
      <c r="A2255" t="s">
        <v>10</v>
      </c>
      <c r="B2255" t="s">
        <v>50</v>
      </c>
      <c r="C2255">
        <v>0</v>
      </c>
      <c r="D2255">
        <v>0</v>
      </c>
      <c r="E2255">
        <f t="shared" si="118"/>
        <v>0</v>
      </c>
      <c r="F2255" t="s">
        <v>16</v>
      </c>
      <c r="G2255" t="s">
        <v>109</v>
      </c>
    </row>
    <row r="2256" spans="1:7" hidden="1" x14ac:dyDescent="0.25">
      <c r="A2256" t="s">
        <v>11</v>
      </c>
      <c r="B2256" t="s">
        <v>50</v>
      </c>
      <c r="C2256">
        <v>0</v>
      </c>
      <c r="D2256">
        <v>3</v>
      </c>
      <c r="E2256">
        <f t="shared" si="118"/>
        <v>3</v>
      </c>
      <c r="F2256" t="s">
        <v>16</v>
      </c>
      <c r="G2256" t="s">
        <v>109</v>
      </c>
    </row>
    <row r="2257" spans="1:7" hidden="1" x14ac:dyDescent="0.25">
      <c r="A2257" t="s">
        <v>12</v>
      </c>
      <c r="B2257" t="s">
        <v>50</v>
      </c>
      <c r="C2257">
        <v>0</v>
      </c>
      <c r="D2257">
        <v>0</v>
      </c>
      <c r="E2257">
        <f t="shared" si="118"/>
        <v>0</v>
      </c>
      <c r="F2257" t="s">
        <v>16</v>
      </c>
      <c r="G2257" t="s">
        <v>109</v>
      </c>
    </row>
    <row r="2258" spans="1:7" hidden="1" x14ac:dyDescent="0.25">
      <c r="A2258" t="s">
        <v>0</v>
      </c>
      <c r="B2258" t="s">
        <v>50</v>
      </c>
      <c r="C2258">
        <v>712</v>
      </c>
      <c r="D2258">
        <v>0</v>
      </c>
      <c r="E2258">
        <f>ABS(C2258-D2258)</f>
        <v>712</v>
      </c>
      <c r="F2258" t="s">
        <v>15</v>
      </c>
      <c r="G2258" t="s">
        <v>108</v>
      </c>
    </row>
    <row r="2259" spans="1:7" hidden="1" x14ac:dyDescent="0.25">
      <c r="A2259" t="s">
        <v>2</v>
      </c>
      <c r="B2259" t="s">
        <v>50</v>
      </c>
      <c r="C2259">
        <v>596</v>
      </c>
      <c r="D2259">
        <v>0</v>
      </c>
      <c r="E2259">
        <f t="shared" ref="E2259:E2281" si="119">ABS(C2259-D2259)</f>
        <v>596</v>
      </c>
      <c r="F2259" t="s">
        <v>15</v>
      </c>
      <c r="G2259" t="s">
        <v>108</v>
      </c>
    </row>
    <row r="2260" spans="1:7" hidden="1" x14ac:dyDescent="0.25">
      <c r="A2260" t="s">
        <v>3</v>
      </c>
      <c r="B2260" t="s">
        <v>50</v>
      </c>
      <c r="C2260">
        <v>574</v>
      </c>
      <c r="D2260">
        <v>0</v>
      </c>
      <c r="E2260">
        <f t="shared" si="119"/>
        <v>574</v>
      </c>
      <c r="F2260" t="s">
        <v>15</v>
      </c>
      <c r="G2260" t="s">
        <v>108</v>
      </c>
    </row>
    <row r="2261" spans="1:7" hidden="1" x14ac:dyDescent="0.25">
      <c r="A2261" t="s">
        <v>4</v>
      </c>
      <c r="B2261" t="s">
        <v>50</v>
      </c>
      <c r="C2261">
        <v>623</v>
      </c>
      <c r="D2261">
        <v>0</v>
      </c>
      <c r="E2261">
        <f t="shared" si="119"/>
        <v>623</v>
      </c>
      <c r="F2261" t="s">
        <v>15</v>
      </c>
      <c r="G2261" t="s">
        <v>108</v>
      </c>
    </row>
    <row r="2262" spans="1:7" hidden="1" x14ac:dyDescent="0.25">
      <c r="A2262" t="s">
        <v>5</v>
      </c>
      <c r="B2262" t="s">
        <v>50</v>
      </c>
      <c r="C2262">
        <v>677</v>
      </c>
      <c r="D2262">
        <v>0</v>
      </c>
      <c r="E2262">
        <f t="shared" si="119"/>
        <v>677</v>
      </c>
      <c r="F2262" t="s">
        <v>15</v>
      </c>
      <c r="G2262" t="s">
        <v>108</v>
      </c>
    </row>
    <row r="2263" spans="1:7" hidden="1" x14ac:dyDescent="0.25">
      <c r="A2263" t="s">
        <v>6</v>
      </c>
      <c r="B2263" t="s">
        <v>50</v>
      </c>
      <c r="C2263">
        <v>603</v>
      </c>
      <c r="D2263">
        <v>0</v>
      </c>
      <c r="E2263">
        <f t="shared" si="119"/>
        <v>603</v>
      </c>
      <c r="F2263" t="s">
        <v>15</v>
      </c>
      <c r="G2263" t="s">
        <v>108</v>
      </c>
    </row>
    <row r="2264" spans="1:7" hidden="1" x14ac:dyDescent="0.25">
      <c r="A2264" t="s">
        <v>7</v>
      </c>
      <c r="B2264" t="s">
        <v>50</v>
      </c>
      <c r="C2264">
        <v>661</v>
      </c>
      <c r="D2264">
        <v>0</v>
      </c>
      <c r="E2264">
        <f t="shared" si="119"/>
        <v>661</v>
      </c>
      <c r="F2264" t="s">
        <v>15</v>
      </c>
      <c r="G2264" t="s">
        <v>108</v>
      </c>
    </row>
    <row r="2265" spans="1:7" hidden="1" x14ac:dyDescent="0.25">
      <c r="A2265" t="s">
        <v>8</v>
      </c>
      <c r="B2265" t="s">
        <v>50</v>
      </c>
      <c r="C2265">
        <v>694</v>
      </c>
      <c r="D2265">
        <v>0</v>
      </c>
      <c r="E2265">
        <f t="shared" si="119"/>
        <v>694</v>
      </c>
      <c r="F2265" t="s">
        <v>15</v>
      </c>
      <c r="G2265" t="s">
        <v>108</v>
      </c>
    </row>
    <row r="2266" spans="1:7" hidden="1" x14ac:dyDescent="0.25">
      <c r="A2266" t="s">
        <v>9</v>
      </c>
      <c r="B2266" t="s">
        <v>50</v>
      </c>
      <c r="C2266">
        <v>623</v>
      </c>
      <c r="D2266">
        <v>1</v>
      </c>
      <c r="E2266">
        <f t="shared" si="119"/>
        <v>622</v>
      </c>
      <c r="F2266" t="s">
        <v>15</v>
      </c>
      <c r="G2266" t="s">
        <v>108</v>
      </c>
    </row>
    <row r="2267" spans="1:7" hidden="1" x14ac:dyDescent="0.25">
      <c r="A2267" t="s">
        <v>10</v>
      </c>
      <c r="B2267" t="s">
        <v>50</v>
      </c>
      <c r="C2267">
        <v>653</v>
      </c>
      <c r="D2267">
        <v>0</v>
      </c>
      <c r="E2267">
        <f t="shared" si="119"/>
        <v>653</v>
      </c>
      <c r="F2267" t="s">
        <v>15</v>
      </c>
      <c r="G2267" t="s">
        <v>108</v>
      </c>
    </row>
    <row r="2268" spans="1:7" hidden="1" x14ac:dyDescent="0.25">
      <c r="A2268" t="s">
        <v>11</v>
      </c>
      <c r="B2268" t="s">
        <v>50</v>
      </c>
      <c r="C2268">
        <v>658</v>
      </c>
      <c r="D2268">
        <v>3</v>
      </c>
      <c r="E2268">
        <f t="shared" si="119"/>
        <v>655</v>
      </c>
      <c r="F2268" t="s">
        <v>15</v>
      </c>
      <c r="G2268" t="s">
        <v>108</v>
      </c>
    </row>
    <row r="2269" spans="1:7" hidden="1" x14ac:dyDescent="0.25">
      <c r="A2269" t="s">
        <v>12</v>
      </c>
      <c r="B2269" t="s">
        <v>50</v>
      </c>
      <c r="C2269">
        <v>677</v>
      </c>
      <c r="D2269">
        <v>0</v>
      </c>
      <c r="E2269">
        <f t="shared" si="119"/>
        <v>677</v>
      </c>
      <c r="F2269" t="s">
        <v>15</v>
      </c>
      <c r="G2269" t="s">
        <v>108</v>
      </c>
    </row>
    <row r="2270" spans="1:7" hidden="1" x14ac:dyDescent="0.25">
      <c r="A2270" t="s">
        <v>0</v>
      </c>
      <c r="B2270" t="s">
        <v>50</v>
      </c>
      <c r="C2270">
        <v>712</v>
      </c>
      <c r="D2270">
        <v>0</v>
      </c>
      <c r="E2270">
        <f t="shared" si="119"/>
        <v>712</v>
      </c>
      <c r="F2270" t="s">
        <v>15</v>
      </c>
      <c r="G2270" t="s">
        <v>109</v>
      </c>
    </row>
    <row r="2271" spans="1:7" hidden="1" x14ac:dyDescent="0.25">
      <c r="A2271" t="s">
        <v>2</v>
      </c>
      <c r="B2271" t="s">
        <v>50</v>
      </c>
      <c r="C2271">
        <v>596</v>
      </c>
      <c r="D2271">
        <v>0</v>
      </c>
      <c r="E2271">
        <f t="shared" si="119"/>
        <v>596</v>
      </c>
      <c r="F2271" t="s">
        <v>15</v>
      </c>
      <c r="G2271" t="s">
        <v>109</v>
      </c>
    </row>
    <row r="2272" spans="1:7" hidden="1" x14ac:dyDescent="0.25">
      <c r="A2272" t="s">
        <v>3</v>
      </c>
      <c r="B2272" t="s">
        <v>50</v>
      </c>
      <c r="C2272">
        <v>574</v>
      </c>
      <c r="D2272">
        <v>0</v>
      </c>
      <c r="E2272">
        <f t="shared" si="119"/>
        <v>574</v>
      </c>
      <c r="F2272" t="s">
        <v>15</v>
      </c>
      <c r="G2272" t="s">
        <v>109</v>
      </c>
    </row>
    <row r="2273" spans="1:7" hidden="1" x14ac:dyDescent="0.25">
      <c r="A2273" t="s">
        <v>4</v>
      </c>
      <c r="B2273" t="s">
        <v>50</v>
      </c>
      <c r="C2273">
        <v>623</v>
      </c>
      <c r="D2273">
        <v>0</v>
      </c>
      <c r="E2273">
        <f t="shared" si="119"/>
        <v>623</v>
      </c>
      <c r="F2273" t="s">
        <v>15</v>
      </c>
      <c r="G2273" t="s">
        <v>109</v>
      </c>
    </row>
    <row r="2274" spans="1:7" hidden="1" x14ac:dyDescent="0.25">
      <c r="A2274" t="s">
        <v>5</v>
      </c>
      <c r="B2274" t="s">
        <v>50</v>
      </c>
      <c r="C2274">
        <v>677</v>
      </c>
      <c r="D2274">
        <v>0</v>
      </c>
      <c r="E2274">
        <f t="shared" si="119"/>
        <v>677</v>
      </c>
      <c r="F2274" t="s">
        <v>15</v>
      </c>
      <c r="G2274" t="s">
        <v>109</v>
      </c>
    </row>
    <row r="2275" spans="1:7" hidden="1" x14ac:dyDescent="0.25">
      <c r="A2275" t="s">
        <v>6</v>
      </c>
      <c r="B2275" t="s">
        <v>50</v>
      </c>
      <c r="C2275">
        <v>603</v>
      </c>
      <c r="D2275">
        <v>0</v>
      </c>
      <c r="E2275">
        <f t="shared" si="119"/>
        <v>603</v>
      </c>
      <c r="F2275" t="s">
        <v>15</v>
      </c>
      <c r="G2275" t="s">
        <v>109</v>
      </c>
    </row>
    <row r="2276" spans="1:7" hidden="1" x14ac:dyDescent="0.25">
      <c r="A2276" t="s">
        <v>7</v>
      </c>
      <c r="B2276" t="s">
        <v>50</v>
      </c>
      <c r="C2276">
        <v>661</v>
      </c>
      <c r="D2276">
        <v>0</v>
      </c>
      <c r="E2276">
        <f t="shared" si="119"/>
        <v>661</v>
      </c>
      <c r="F2276" t="s">
        <v>15</v>
      </c>
      <c r="G2276" t="s">
        <v>109</v>
      </c>
    </row>
    <row r="2277" spans="1:7" hidden="1" x14ac:dyDescent="0.25">
      <c r="A2277" t="s">
        <v>8</v>
      </c>
      <c r="B2277" t="s">
        <v>50</v>
      </c>
      <c r="C2277">
        <v>694</v>
      </c>
      <c r="D2277">
        <v>0</v>
      </c>
      <c r="E2277">
        <f t="shared" si="119"/>
        <v>694</v>
      </c>
      <c r="F2277" t="s">
        <v>15</v>
      </c>
      <c r="G2277" t="s">
        <v>109</v>
      </c>
    </row>
    <row r="2278" spans="1:7" hidden="1" x14ac:dyDescent="0.25">
      <c r="A2278" t="s">
        <v>9</v>
      </c>
      <c r="B2278" t="s">
        <v>50</v>
      </c>
      <c r="C2278">
        <v>623</v>
      </c>
      <c r="D2278">
        <v>1</v>
      </c>
      <c r="E2278">
        <f t="shared" si="119"/>
        <v>622</v>
      </c>
      <c r="F2278" t="s">
        <v>15</v>
      </c>
      <c r="G2278" t="s">
        <v>109</v>
      </c>
    </row>
    <row r="2279" spans="1:7" hidden="1" x14ac:dyDescent="0.25">
      <c r="A2279" t="s">
        <v>10</v>
      </c>
      <c r="B2279" t="s">
        <v>50</v>
      </c>
      <c r="C2279">
        <v>653</v>
      </c>
      <c r="D2279">
        <v>0</v>
      </c>
      <c r="E2279">
        <f t="shared" si="119"/>
        <v>653</v>
      </c>
      <c r="F2279" t="s">
        <v>15</v>
      </c>
      <c r="G2279" t="s">
        <v>109</v>
      </c>
    </row>
    <row r="2280" spans="1:7" hidden="1" x14ac:dyDescent="0.25">
      <c r="A2280" t="s">
        <v>11</v>
      </c>
      <c r="B2280" t="s">
        <v>50</v>
      </c>
      <c r="C2280">
        <v>658</v>
      </c>
      <c r="D2280">
        <v>3</v>
      </c>
      <c r="E2280">
        <f t="shared" si="119"/>
        <v>655</v>
      </c>
      <c r="F2280" t="s">
        <v>15</v>
      </c>
      <c r="G2280" t="s">
        <v>109</v>
      </c>
    </row>
    <row r="2281" spans="1:7" hidden="1" x14ac:dyDescent="0.25">
      <c r="A2281" t="s">
        <v>12</v>
      </c>
      <c r="B2281" t="s">
        <v>50</v>
      </c>
      <c r="C2281">
        <v>677</v>
      </c>
      <c r="D2281">
        <v>0</v>
      </c>
      <c r="E2281">
        <f t="shared" si="119"/>
        <v>677</v>
      </c>
      <c r="F2281" t="s">
        <v>15</v>
      </c>
      <c r="G2281" t="s">
        <v>109</v>
      </c>
    </row>
    <row r="2282" spans="1:7" hidden="1" x14ac:dyDescent="0.25">
      <c r="A2282" t="s">
        <v>0</v>
      </c>
      <c r="B2282" t="s">
        <v>50</v>
      </c>
      <c r="C2282">
        <v>712</v>
      </c>
      <c r="D2282">
        <v>0</v>
      </c>
      <c r="E2282">
        <f>ABS(C2282-D2282)</f>
        <v>712</v>
      </c>
      <c r="F2282" t="s">
        <v>142</v>
      </c>
      <c r="G2282" t="s">
        <v>108</v>
      </c>
    </row>
    <row r="2283" spans="1:7" hidden="1" x14ac:dyDescent="0.25">
      <c r="A2283" t="s">
        <v>2</v>
      </c>
      <c r="B2283" t="s">
        <v>50</v>
      </c>
      <c r="C2283">
        <v>596</v>
      </c>
      <c r="D2283">
        <v>0</v>
      </c>
      <c r="E2283">
        <f t="shared" ref="E2283:E2305" si="120">ABS(C2283-D2283)</f>
        <v>596</v>
      </c>
      <c r="F2283" t="s">
        <v>142</v>
      </c>
      <c r="G2283" t="s">
        <v>108</v>
      </c>
    </row>
    <row r="2284" spans="1:7" hidden="1" x14ac:dyDescent="0.25">
      <c r="A2284" t="s">
        <v>3</v>
      </c>
      <c r="B2284" t="s">
        <v>50</v>
      </c>
      <c r="C2284">
        <v>574</v>
      </c>
      <c r="D2284">
        <v>0</v>
      </c>
      <c r="E2284">
        <f t="shared" si="120"/>
        <v>574</v>
      </c>
      <c r="F2284" t="s">
        <v>142</v>
      </c>
      <c r="G2284" t="s">
        <v>108</v>
      </c>
    </row>
    <row r="2285" spans="1:7" hidden="1" x14ac:dyDescent="0.25">
      <c r="A2285" t="s">
        <v>4</v>
      </c>
      <c r="B2285" t="s">
        <v>50</v>
      </c>
      <c r="C2285">
        <v>623</v>
      </c>
      <c r="D2285">
        <v>0</v>
      </c>
      <c r="E2285">
        <f t="shared" si="120"/>
        <v>623</v>
      </c>
      <c r="F2285" t="s">
        <v>142</v>
      </c>
      <c r="G2285" t="s">
        <v>108</v>
      </c>
    </row>
    <row r="2286" spans="1:7" hidden="1" x14ac:dyDescent="0.25">
      <c r="A2286" t="s">
        <v>5</v>
      </c>
      <c r="B2286" t="s">
        <v>50</v>
      </c>
      <c r="C2286">
        <v>677</v>
      </c>
      <c r="D2286">
        <v>0</v>
      </c>
      <c r="E2286">
        <f t="shared" si="120"/>
        <v>677</v>
      </c>
      <c r="F2286" t="s">
        <v>142</v>
      </c>
      <c r="G2286" t="s">
        <v>108</v>
      </c>
    </row>
    <row r="2287" spans="1:7" hidden="1" x14ac:dyDescent="0.25">
      <c r="A2287" t="s">
        <v>6</v>
      </c>
      <c r="B2287" t="s">
        <v>50</v>
      </c>
      <c r="C2287">
        <v>603</v>
      </c>
      <c r="D2287">
        <v>0</v>
      </c>
      <c r="E2287">
        <f t="shared" si="120"/>
        <v>603</v>
      </c>
      <c r="F2287" t="s">
        <v>142</v>
      </c>
      <c r="G2287" t="s">
        <v>108</v>
      </c>
    </row>
    <row r="2288" spans="1:7" hidden="1" x14ac:dyDescent="0.25">
      <c r="A2288" t="s">
        <v>7</v>
      </c>
      <c r="B2288" t="s">
        <v>50</v>
      </c>
      <c r="C2288">
        <v>661</v>
      </c>
      <c r="D2288">
        <v>0</v>
      </c>
      <c r="E2288">
        <f t="shared" si="120"/>
        <v>661</v>
      </c>
      <c r="F2288" t="s">
        <v>142</v>
      </c>
      <c r="G2288" t="s">
        <v>108</v>
      </c>
    </row>
    <row r="2289" spans="1:7" hidden="1" x14ac:dyDescent="0.25">
      <c r="A2289" t="s">
        <v>8</v>
      </c>
      <c r="B2289" t="s">
        <v>50</v>
      </c>
      <c r="C2289">
        <v>694</v>
      </c>
      <c r="D2289">
        <v>0</v>
      </c>
      <c r="E2289">
        <f t="shared" si="120"/>
        <v>694</v>
      </c>
      <c r="F2289" t="s">
        <v>142</v>
      </c>
      <c r="G2289" t="s">
        <v>108</v>
      </c>
    </row>
    <row r="2290" spans="1:7" hidden="1" x14ac:dyDescent="0.25">
      <c r="A2290" t="s">
        <v>9</v>
      </c>
      <c r="B2290" t="s">
        <v>50</v>
      </c>
      <c r="C2290">
        <v>623</v>
      </c>
      <c r="D2290">
        <v>1</v>
      </c>
      <c r="E2290">
        <f t="shared" si="120"/>
        <v>622</v>
      </c>
      <c r="F2290" t="s">
        <v>142</v>
      </c>
      <c r="G2290" t="s">
        <v>108</v>
      </c>
    </row>
    <row r="2291" spans="1:7" hidden="1" x14ac:dyDescent="0.25">
      <c r="A2291" t="s">
        <v>10</v>
      </c>
      <c r="B2291" t="s">
        <v>50</v>
      </c>
      <c r="C2291">
        <v>653</v>
      </c>
      <c r="D2291">
        <v>0</v>
      </c>
      <c r="E2291">
        <f t="shared" si="120"/>
        <v>653</v>
      </c>
      <c r="F2291" t="s">
        <v>142</v>
      </c>
      <c r="G2291" t="s">
        <v>108</v>
      </c>
    </row>
    <row r="2292" spans="1:7" hidden="1" x14ac:dyDescent="0.25">
      <c r="A2292" t="s">
        <v>11</v>
      </c>
      <c r="B2292" t="s">
        <v>50</v>
      </c>
      <c r="C2292">
        <v>658</v>
      </c>
      <c r="D2292">
        <v>3</v>
      </c>
      <c r="E2292">
        <f t="shared" si="120"/>
        <v>655</v>
      </c>
      <c r="F2292" t="s">
        <v>142</v>
      </c>
      <c r="G2292" t="s">
        <v>108</v>
      </c>
    </row>
    <row r="2293" spans="1:7" hidden="1" x14ac:dyDescent="0.25">
      <c r="A2293" t="s">
        <v>12</v>
      </c>
      <c r="B2293" t="s">
        <v>50</v>
      </c>
      <c r="C2293">
        <v>677</v>
      </c>
      <c r="D2293">
        <v>0</v>
      </c>
      <c r="E2293">
        <f t="shared" si="120"/>
        <v>677</v>
      </c>
      <c r="F2293" t="s">
        <v>142</v>
      </c>
      <c r="G2293" t="s">
        <v>108</v>
      </c>
    </row>
    <row r="2294" spans="1:7" hidden="1" x14ac:dyDescent="0.25">
      <c r="A2294" t="s">
        <v>0</v>
      </c>
      <c r="B2294" t="s">
        <v>50</v>
      </c>
      <c r="C2294">
        <v>712</v>
      </c>
      <c r="D2294">
        <v>0</v>
      </c>
      <c r="E2294">
        <f t="shared" si="120"/>
        <v>712</v>
      </c>
      <c r="F2294" t="s">
        <v>142</v>
      </c>
      <c r="G2294" t="s">
        <v>109</v>
      </c>
    </row>
    <row r="2295" spans="1:7" hidden="1" x14ac:dyDescent="0.25">
      <c r="A2295" t="s">
        <v>2</v>
      </c>
      <c r="B2295" t="s">
        <v>50</v>
      </c>
      <c r="C2295">
        <v>596</v>
      </c>
      <c r="D2295">
        <v>0</v>
      </c>
      <c r="E2295">
        <f t="shared" si="120"/>
        <v>596</v>
      </c>
      <c r="F2295" t="s">
        <v>142</v>
      </c>
      <c r="G2295" t="s">
        <v>109</v>
      </c>
    </row>
    <row r="2296" spans="1:7" hidden="1" x14ac:dyDescent="0.25">
      <c r="A2296" t="s">
        <v>3</v>
      </c>
      <c r="B2296" t="s">
        <v>50</v>
      </c>
      <c r="C2296">
        <v>574</v>
      </c>
      <c r="D2296">
        <v>0</v>
      </c>
      <c r="E2296">
        <f t="shared" si="120"/>
        <v>574</v>
      </c>
      <c r="F2296" t="s">
        <v>142</v>
      </c>
      <c r="G2296" t="s">
        <v>109</v>
      </c>
    </row>
    <row r="2297" spans="1:7" hidden="1" x14ac:dyDescent="0.25">
      <c r="A2297" t="s">
        <v>4</v>
      </c>
      <c r="B2297" t="s">
        <v>50</v>
      </c>
      <c r="C2297">
        <v>623</v>
      </c>
      <c r="D2297">
        <v>0</v>
      </c>
      <c r="E2297">
        <f t="shared" si="120"/>
        <v>623</v>
      </c>
      <c r="F2297" t="s">
        <v>142</v>
      </c>
      <c r="G2297" t="s">
        <v>109</v>
      </c>
    </row>
    <row r="2298" spans="1:7" hidden="1" x14ac:dyDescent="0.25">
      <c r="A2298" t="s">
        <v>5</v>
      </c>
      <c r="B2298" t="s">
        <v>50</v>
      </c>
      <c r="C2298">
        <v>677</v>
      </c>
      <c r="D2298">
        <v>0</v>
      </c>
      <c r="E2298">
        <f t="shared" si="120"/>
        <v>677</v>
      </c>
      <c r="F2298" t="s">
        <v>142</v>
      </c>
      <c r="G2298" t="s">
        <v>109</v>
      </c>
    </row>
    <row r="2299" spans="1:7" hidden="1" x14ac:dyDescent="0.25">
      <c r="A2299" t="s">
        <v>6</v>
      </c>
      <c r="B2299" t="s">
        <v>50</v>
      </c>
      <c r="C2299">
        <v>603</v>
      </c>
      <c r="D2299">
        <v>0</v>
      </c>
      <c r="E2299">
        <f t="shared" si="120"/>
        <v>603</v>
      </c>
      <c r="F2299" t="s">
        <v>142</v>
      </c>
      <c r="G2299" t="s">
        <v>109</v>
      </c>
    </row>
    <row r="2300" spans="1:7" hidden="1" x14ac:dyDescent="0.25">
      <c r="A2300" t="s">
        <v>7</v>
      </c>
      <c r="B2300" t="s">
        <v>50</v>
      </c>
      <c r="C2300">
        <v>661</v>
      </c>
      <c r="D2300">
        <v>0</v>
      </c>
      <c r="E2300">
        <f t="shared" si="120"/>
        <v>661</v>
      </c>
      <c r="F2300" t="s">
        <v>142</v>
      </c>
      <c r="G2300" t="s">
        <v>109</v>
      </c>
    </row>
    <row r="2301" spans="1:7" hidden="1" x14ac:dyDescent="0.25">
      <c r="A2301" t="s">
        <v>8</v>
      </c>
      <c r="B2301" t="s">
        <v>50</v>
      </c>
      <c r="C2301">
        <v>694</v>
      </c>
      <c r="D2301">
        <v>0</v>
      </c>
      <c r="E2301">
        <f t="shared" si="120"/>
        <v>694</v>
      </c>
      <c r="F2301" t="s">
        <v>142</v>
      </c>
      <c r="G2301" t="s">
        <v>109</v>
      </c>
    </row>
    <row r="2302" spans="1:7" hidden="1" x14ac:dyDescent="0.25">
      <c r="A2302" t="s">
        <v>9</v>
      </c>
      <c r="B2302" t="s">
        <v>50</v>
      </c>
      <c r="C2302">
        <v>623</v>
      </c>
      <c r="D2302">
        <v>1</v>
      </c>
      <c r="E2302">
        <f t="shared" si="120"/>
        <v>622</v>
      </c>
      <c r="F2302" t="s">
        <v>142</v>
      </c>
      <c r="G2302" t="s">
        <v>109</v>
      </c>
    </row>
    <row r="2303" spans="1:7" hidden="1" x14ac:dyDescent="0.25">
      <c r="A2303" t="s">
        <v>10</v>
      </c>
      <c r="B2303" t="s">
        <v>50</v>
      </c>
      <c r="C2303">
        <v>653</v>
      </c>
      <c r="D2303">
        <v>0</v>
      </c>
      <c r="E2303">
        <f t="shared" si="120"/>
        <v>653</v>
      </c>
      <c r="F2303" t="s">
        <v>142</v>
      </c>
      <c r="G2303" t="s">
        <v>109</v>
      </c>
    </row>
    <row r="2304" spans="1:7" hidden="1" x14ac:dyDescent="0.25">
      <c r="A2304" t="s">
        <v>11</v>
      </c>
      <c r="B2304" t="s">
        <v>50</v>
      </c>
      <c r="C2304">
        <v>658</v>
      </c>
      <c r="D2304">
        <v>3</v>
      </c>
      <c r="E2304">
        <f t="shared" si="120"/>
        <v>655</v>
      </c>
      <c r="F2304" t="s">
        <v>142</v>
      </c>
      <c r="G2304" t="s">
        <v>109</v>
      </c>
    </row>
    <row r="2305" spans="1:7" hidden="1" x14ac:dyDescent="0.25">
      <c r="A2305" t="s">
        <v>12</v>
      </c>
      <c r="B2305" t="s">
        <v>50</v>
      </c>
      <c r="C2305">
        <v>677</v>
      </c>
      <c r="D2305">
        <v>0</v>
      </c>
      <c r="E2305">
        <f t="shared" si="120"/>
        <v>677</v>
      </c>
      <c r="F2305" t="s">
        <v>142</v>
      </c>
      <c r="G2305" t="s">
        <v>109</v>
      </c>
    </row>
    <row r="2306" spans="1:7" x14ac:dyDescent="0.25">
      <c r="A2306" t="s">
        <v>4</v>
      </c>
      <c r="B2306" t="s">
        <v>51</v>
      </c>
      <c r="C2306">
        <v>2</v>
      </c>
      <c r="D2306">
        <v>0</v>
      </c>
      <c r="E2306">
        <f t="shared" ref="E2306:E2317" si="121">ABS(C2306-D2306)</f>
        <v>2</v>
      </c>
      <c r="F2306" t="s">
        <v>16</v>
      </c>
      <c r="G2306" t="s">
        <v>108</v>
      </c>
    </row>
    <row r="2307" spans="1:7" x14ac:dyDescent="0.25">
      <c r="A2307" t="s">
        <v>8</v>
      </c>
      <c r="B2307" t="s">
        <v>51</v>
      </c>
      <c r="C2307">
        <v>13</v>
      </c>
      <c r="D2307">
        <v>0</v>
      </c>
      <c r="E2307">
        <f t="shared" si="121"/>
        <v>13</v>
      </c>
      <c r="F2307" t="s">
        <v>16</v>
      </c>
      <c r="G2307" t="s">
        <v>108</v>
      </c>
    </row>
    <row r="2308" spans="1:7" x14ac:dyDescent="0.25">
      <c r="A2308" t="s">
        <v>12</v>
      </c>
      <c r="B2308" t="s">
        <v>51</v>
      </c>
      <c r="C2308">
        <v>10</v>
      </c>
      <c r="D2308">
        <v>0</v>
      </c>
      <c r="E2308">
        <f t="shared" si="121"/>
        <v>10</v>
      </c>
      <c r="F2308" t="s">
        <v>16</v>
      </c>
      <c r="G2308" t="s">
        <v>108</v>
      </c>
    </row>
    <row r="2309" spans="1:7" x14ac:dyDescent="0.25">
      <c r="A2309" t="s">
        <v>2</v>
      </c>
      <c r="B2309" t="s">
        <v>51</v>
      </c>
      <c r="C2309">
        <v>1</v>
      </c>
      <c r="D2309">
        <v>0</v>
      </c>
      <c r="E2309">
        <f t="shared" si="121"/>
        <v>1</v>
      </c>
      <c r="F2309" t="s">
        <v>16</v>
      </c>
      <c r="G2309" t="s">
        <v>108</v>
      </c>
    </row>
    <row r="2310" spans="1:7" x14ac:dyDescent="0.25">
      <c r="A2310" t="s">
        <v>0</v>
      </c>
      <c r="B2310" t="s">
        <v>51</v>
      </c>
      <c r="C2310">
        <v>3</v>
      </c>
      <c r="D2310">
        <v>0</v>
      </c>
      <c r="E2310">
        <f t="shared" si="121"/>
        <v>3</v>
      </c>
      <c r="F2310" t="s">
        <v>16</v>
      </c>
      <c r="G2310" t="s">
        <v>108</v>
      </c>
    </row>
    <row r="2311" spans="1:7" x14ac:dyDescent="0.25">
      <c r="A2311" t="s">
        <v>7</v>
      </c>
      <c r="B2311" t="s">
        <v>51</v>
      </c>
      <c r="C2311">
        <v>10</v>
      </c>
      <c r="D2311">
        <v>0</v>
      </c>
      <c r="E2311">
        <f t="shared" si="121"/>
        <v>10</v>
      </c>
      <c r="F2311" t="s">
        <v>16</v>
      </c>
      <c r="G2311" t="s">
        <v>108</v>
      </c>
    </row>
    <row r="2312" spans="1:7" x14ac:dyDescent="0.25">
      <c r="A2312" t="s">
        <v>6</v>
      </c>
      <c r="B2312" t="s">
        <v>51</v>
      </c>
      <c r="C2312">
        <v>4</v>
      </c>
      <c r="D2312">
        <v>0</v>
      </c>
      <c r="E2312">
        <f t="shared" si="121"/>
        <v>4</v>
      </c>
      <c r="F2312" t="s">
        <v>16</v>
      </c>
      <c r="G2312" t="s">
        <v>108</v>
      </c>
    </row>
    <row r="2313" spans="1:7" x14ac:dyDescent="0.25">
      <c r="A2313" t="s">
        <v>3</v>
      </c>
      <c r="B2313" t="s">
        <v>51</v>
      </c>
      <c r="C2313">
        <v>4</v>
      </c>
      <c r="D2313">
        <v>0</v>
      </c>
      <c r="E2313">
        <f t="shared" si="121"/>
        <v>4</v>
      </c>
      <c r="F2313" t="s">
        <v>16</v>
      </c>
      <c r="G2313" t="s">
        <v>108</v>
      </c>
    </row>
    <row r="2314" spans="1:7" x14ac:dyDescent="0.25">
      <c r="A2314" t="s">
        <v>5</v>
      </c>
      <c r="B2314" t="s">
        <v>51</v>
      </c>
      <c r="C2314">
        <v>9</v>
      </c>
      <c r="D2314">
        <v>1</v>
      </c>
      <c r="E2314">
        <f t="shared" si="121"/>
        <v>8</v>
      </c>
      <c r="F2314" t="s">
        <v>16</v>
      </c>
      <c r="G2314" t="s">
        <v>108</v>
      </c>
    </row>
    <row r="2315" spans="1:7" x14ac:dyDescent="0.25">
      <c r="A2315" t="s">
        <v>11</v>
      </c>
      <c r="B2315" t="s">
        <v>51</v>
      </c>
      <c r="C2315">
        <v>8</v>
      </c>
      <c r="D2315">
        <v>0</v>
      </c>
      <c r="E2315">
        <f t="shared" si="121"/>
        <v>8</v>
      </c>
      <c r="F2315" t="s">
        <v>16</v>
      </c>
      <c r="G2315" t="s">
        <v>108</v>
      </c>
    </row>
    <row r="2316" spans="1:7" x14ac:dyDescent="0.25">
      <c r="A2316" t="s">
        <v>10</v>
      </c>
      <c r="B2316" t="s">
        <v>51</v>
      </c>
      <c r="C2316">
        <v>9</v>
      </c>
      <c r="D2316">
        <v>3</v>
      </c>
      <c r="E2316">
        <f t="shared" si="121"/>
        <v>6</v>
      </c>
      <c r="F2316" t="s">
        <v>16</v>
      </c>
      <c r="G2316" t="s">
        <v>108</v>
      </c>
    </row>
    <row r="2317" spans="1:7" x14ac:dyDescent="0.25">
      <c r="A2317" t="s">
        <v>9</v>
      </c>
      <c r="B2317" t="s">
        <v>51</v>
      </c>
      <c r="C2317">
        <v>14</v>
      </c>
      <c r="D2317">
        <v>0</v>
      </c>
      <c r="E2317">
        <f t="shared" si="121"/>
        <v>14</v>
      </c>
      <c r="F2317" t="s">
        <v>16</v>
      </c>
      <c r="G2317" t="s">
        <v>108</v>
      </c>
    </row>
    <row r="2318" spans="1:7" hidden="1" x14ac:dyDescent="0.25">
      <c r="A2318" t="s">
        <v>0</v>
      </c>
      <c r="B2318" t="s">
        <v>51</v>
      </c>
      <c r="C2318">
        <v>3</v>
      </c>
      <c r="D2318">
        <v>0</v>
      </c>
      <c r="E2318">
        <f t="shared" ref="E2318:E2329" si="122">ABS(C2318-D2318)</f>
        <v>3</v>
      </c>
      <c r="F2318" t="s">
        <v>16</v>
      </c>
      <c r="G2318" t="s">
        <v>109</v>
      </c>
    </row>
    <row r="2319" spans="1:7" hidden="1" x14ac:dyDescent="0.25">
      <c r="A2319" t="s">
        <v>2</v>
      </c>
      <c r="B2319" t="s">
        <v>51</v>
      </c>
      <c r="C2319">
        <v>1</v>
      </c>
      <c r="D2319">
        <v>0</v>
      </c>
      <c r="E2319">
        <f t="shared" si="122"/>
        <v>1</v>
      </c>
      <c r="F2319" t="s">
        <v>16</v>
      </c>
      <c r="G2319" t="s">
        <v>109</v>
      </c>
    </row>
    <row r="2320" spans="1:7" hidden="1" x14ac:dyDescent="0.25">
      <c r="A2320" t="s">
        <v>3</v>
      </c>
      <c r="B2320" t="s">
        <v>51</v>
      </c>
      <c r="C2320">
        <v>4</v>
      </c>
      <c r="D2320">
        <v>0</v>
      </c>
      <c r="E2320">
        <f t="shared" si="122"/>
        <v>4</v>
      </c>
      <c r="F2320" t="s">
        <v>16</v>
      </c>
      <c r="G2320" t="s">
        <v>109</v>
      </c>
    </row>
    <row r="2321" spans="1:7" hidden="1" x14ac:dyDescent="0.25">
      <c r="A2321" t="s">
        <v>4</v>
      </c>
      <c r="B2321" t="s">
        <v>51</v>
      </c>
      <c r="C2321">
        <v>2</v>
      </c>
      <c r="D2321">
        <v>0</v>
      </c>
      <c r="E2321">
        <f t="shared" si="122"/>
        <v>2</v>
      </c>
      <c r="F2321" t="s">
        <v>16</v>
      </c>
      <c r="G2321" t="s">
        <v>109</v>
      </c>
    </row>
    <row r="2322" spans="1:7" hidden="1" x14ac:dyDescent="0.25">
      <c r="A2322" t="s">
        <v>5</v>
      </c>
      <c r="B2322" t="s">
        <v>51</v>
      </c>
      <c r="C2322">
        <v>9</v>
      </c>
      <c r="D2322">
        <v>0</v>
      </c>
      <c r="E2322">
        <f t="shared" si="122"/>
        <v>9</v>
      </c>
      <c r="F2322" t="s">
        <v>16</v>
      </c>
      <c r="G2322" t="s">
        <v>109</v>
      </c>
    </row>
    <row r="2323" spans="1:7" hidden="1" x14ac:dyDescent="0.25">
      <c r="A2323" t="s">
        <v>6</v>
      </c>
      <c r="B2323" t="s">
        <v>51</v>
      </c>
      <c r="C2323">
        <v>4</v>
      </c>
      <c r="D2323">
        <v>0</v>
      </c>
      <c r="E2323">
        <f t="shared" si="122"/>
        <v>4</v>
      </c>
      <c r="F2323" t="s">
        <v>16</v>
      </c>
      <c r="G2323" t="s">
        <v>109</v>
      </c>
    </row>
    <row r="2324" spans="1:7" hidden="1" x14ac:dyDescent="0.25">
      <c r="A2324" t="s">
        <v>7</v>
      </c>
      <c r="B2324" t="s">
        <v>51</v>
      </c>
      <c r="C2324">
        <v>10</v>
      </c>
      <c r="D2324">
        <v>0</v>
      </c>
      <c r="E2324">
        <f t="shared" si="122"/>
        <v>10</v>
      </c>
      <c r="F2324" t="s">
        <v>16</v>
      </c>
      <c r="G2324" t="s">
        <v>109</v>
      </c>
    </row>
    <row r="2325" spans="1:7" hidden="1" x14ac:dyDescent="0.25">
      <c r="A2325" t="s">
        <v>8</v>
      </c>
      <c r="B2325" t="s">
        <v>51</v>
      </c>
      <c r="C2325">
        <v>13</v>
      </c>
      <c r="D2325">
        <v>0</v>
      </c>
      <c r="E2325">
        <f t="shared" si="122"/>
        <v>13</v>
      </c>
      <c r="F2325" t="s">
        <v>16</v>
      </c>
      <c r="G2325" t="s">
        <v>109</v>
      </c>
    </row>
    <row r="2326" spans="1:7" hidden="1" x14ac:dyDescent="0.25">
      <c r="A2326" t="s">
        <v>9</v>
      </c>
      <c r="B2326" t="s">
        <v>51</v>
      </c>
      <c r="C2326">
        <v>14</v>
      </c>
      <c r="D2326">
        <v>1</v>
      </c>
      <c r="E2326">
        <f t="shared" si="122"/>
        <v>13</v>
      </c>
      <c r="F2326" t="s">
        <v>16</v>
      </c>
      <c r="G2326" t="s">
        <v>109</v>
      </c>
    </row>
    <row r="2327" spans="1:7" hidden="1" x14ac:dyDescent="0.25">
      <c r="A2327" t="s">
        <v>10</v>
      </c>
      <c r="B2327" t="s">
        <v>51</v>
      </c>
      <c r="C2327">
        <v>9</v>
      </c>
      <c r="D2327">
        <v>0</v>
      </c>
      <c r="E2327">
        <f t="shared" si="122"/>
        <v>9</v>
      </c>
      <c r="F2327" t="s">
        <v>16</v>
      </c>
      <c r="G2327" t="s">
        <v>109</v>
      </c>
    </row>
    <row r="2328" spans="1:7" hidden="1" x14ac:dyDescent="0.25">
      <c r="A2328" t="s">
        <v>11</v>
      </c>
      <c r="B2328" t="s">
        <v>51</v>
      </c>
      <c r="C2328">
        <v>8</v>
      </c>
      <c r="D2328">
        <v>3</v>
      </c>
      <c r="E2328">
        <f t="shared" si="122"/>
        <v>5</v>
      </c>
      <c r="F2328" t="s">
        <v>16</v>
      </c>
      <c r="G2328" t="s">
        <v>109</v>
      </c>
    </row>
    <row r="2329" spans="1:7" hidden="1" x14ac:dyDescent="0.25">
      <c r="A2329" t="s">
        <v>12</v>
      </c>
      <c r="B2329" t="s">
        <v>51</v>
      </c>
      <c r="C2329">
        <v>10</v>
      </c>
      <c r="D2329">
        <v>0</v>
      </c>
      <c r="E2329">
        <f t="shared" si="122"/>
        <v>10</v>
      </c>
      <c r="F2329" t="s">
        <v>16</v>
      </c>
      <c r="G2329" t="s">
        <v>109</v>
      </c>
    </row>
    <row r="2330" spans="1:7" hidden="1" x14ac:dyDescent="0.25">
      <c r="A2330" t="s">
        <v>0</v>
      </c>
      <c r="B2330" t="s">
        <v>51</v>
      </c>
      <c r="C2330">
        <v>26</v>
      </c>
      <c r="D2330">
        <v>0</v>
      </c>
      <c r="E2330">
        <f>ABS(C2330-D2330)</f>
        <v>26</v>
      </c>
      <c r="F2330" t="s">
        <v>15</v>
      </c>
      <c r="G2330" t="s">
        <v>108</v>
      </c>
    </row>
    <row r="2331" spans="1:7" hidden="1" x14ac:dyDescent="0.25">
      <c r="A2331" t="s">
        <v>2</v>
      </c>
      <c r="B2331" t="s">
        <v>51</v>
      </c>
      <c r="C2331">
        <v>19</v>
      </c>
      <c r="D2331">
        <v>0</v>
      </c>
      <c r="E2331">
        <f t="shared" ref="E2331:E2353" si="123">ABS(C2331-D2331)</f>
        <v>19</v>
      </c>
      <c r="F2331" t="s">
        <v>15</v>
      </c>
      <c r="G2331" t="s">
        <v>108</v>
      </c>
    </row>
    <row r="2332" spans="1:7" hidden="1" x14ac:dyDescent="0.25">
      <c r="A2332" t="s">
        <v>3</v>
      </c>
      <c r="B2332" t="s">
        <v>51</v>
      </c>
      <c r="C2332">
        <v>34</v>
      </c>
      <c r="D2332">
        <v>0</v>
      </c>
      <c r="E2332">
        <f t="shared" si="123"/>
        <v>34</v>
      </c>
      <c r="F2332" t="s">
        <v>15</v>
      </c>
      <c r="G2332" t="s">
        <v>108</v>
      </c>
    </row>
    <row r="2333" spans="1:7" hidden="1" x14ac:dyDescent="0.25">
      <c r="A2333" t="s">
        <v>4</v>
      </c>
      <c r="B2333" t="s">
        <v>51</v>
      </c>
      <c r="C2333">
        <v>20</v>
      </c>
      <c r="D2333">
        <v>0</v>
      </c>
      <c r="E2333">
        <f t="shared" si="123"/>
        <v>20</v>
      </c>
      <c r="F2333" t="s">
        <v>15</v>
      </c>
      <c r="G2333" t="s">
        <v>108</v>
      </c>
    </row>
    <row r="2334" spans="1:7" hidden="1" x14ac:dyDescent="0.25">
      <c r="A2334" t="s">
        <v>5</v>
      </c>
      <c r="B2334" t="s">
        <v>51</v>
      </c>
      <c r="C2334">
        <v>35</v>
      </c>
      <c r="D2334">
        <v>0</v>
      </c>
      <c r="E2334">
        <f t="shared" si="123"/>
        <v>35</v>
      </c>
      <c r="F2334" t="s">
        <v>15</v>
      </c>
      <c r="G2334" t="s">
        <v>108</v>
      </c>
    </row>
    <row r="2335" spans="1:7" hidden="1" x14ac:dyDescent="0.25">
      <c r="A2335" t="s">
        <v>6</v>
      </c>
      <c r="B2335" t="s">
        <v>51</v>
      </c>
      <c r="C2335">
        <v>28</v>
      </c>
      <c r="D2335">
        <v>0</v>
      </c>
      <c r="E2335">
        <f t="shared" si="123"/>
        <v>28</v>
      </c>
      <c r="F2335" t="s">
        <v>15</v>
      </c>
      <c r="G2335" t="s">
        <v>108</v>
      </c>
    </row>
    <row r="2336" spans="1:7" hidden="1" x14ac:dyDescent="0.25">
      <c r="A2336" t="s">
        <v>7</v>
      </c>
      <c r="B2336" t="s">
        <v>51</v>
      </c>
      <c r="C2336">
        <v>35</v>
      </c>
      <c r="D2336">
        <v>0</v>
      </c>
      <c r="E2336">
        <f t="shared" si="123"/>
        <v>35</v>
      </c>
      <c r="F2336" t="s">
        <v>15</v>
      </c>
      <c r="G2336" t="s">
        <v>108</v>
      </c>
    </row>
    <row r="2337" spans="1:7" hidden="1" x14ac:dyDescent="0.25">
      <c r="A2337" t="s">
        <v>8</v>
      </c>
      <c r="B2337" t="s">
        <v>51</v>
      </c>
      <c r="C2337">
        <v>32</v>
      </c>
      <c r="D2337">
        <v>0</v>
      </c>
      <c r="E2337">
        <f t="shared" si="123"/>
        <v>32</v>
      </c>
      <c r="F2337" t="s">
        <v>15</v>
      </c>
      <c r="G2337" t="s">
        <v>108</v>
      </c>
    </row>
    <row r="2338" spans="1:7" hidden="1" x14ac:dyDescent="0.25">
      <c r="A2338" t="s">
        <v>9</v>
      </c>
      <c r="B2338" t="s">
        <v>51</v>
      </c>
      <c r="C2338">
        <v>39</v>
      </c>
      <c r="D2338">
        <v>1</v>
      </c>
      <c r="E2338">
        <f t="shared" si="123"/>
        <v>38</v>
      </c>
      <c r="F2338" t="s">
        <v>15</v>
      </c>
      <c r="G2338" t="s">
        <v>108</v>
      </c>
    </row>
    <row r="2339" spans="1:7" hidden="1" x14ac:dyDescent="0.25">
      <c r="A2339" t="s">
        <v>10</v>
      </c>
      <c r="B2339" t="s">
        <v>51</v>
      </c>
      <c r="C2339">
        <v>42</v>
      </c>
      <c r="D2339">
        <v>0</v>
      </c>
      <c r="E2339">
        <f t="shared" si="123"/>
        <v>42</v>
      </c>
      <c r="F2339" t="s">
        <v>15</v>
      </c>
      <c r="G2339" t="s">
        <v>108</v>
      </c>
    </row>
    <row r="2340" spans="1:7" hidden="1" x14ac:dyDescent="0.25">
      <c r="A2340" t="s">
        <v>11</v>
      </c>
      <c r="B2340" t="s">
        <v>51</v>
      </c>
      <c r="C2340">
        <v>38</v>
      </c>
      <c r="D2340">
        <v>3</v>
      </c>
      <c r="E2340">
        <f t="shared" si="123"/>
        <v>35</v>
      </c>
      <c r="F2340" t="s">
        <v>15</v>
      </c>
      <c r="G2340" t="s">
        <v>108</v>
      </c>
    </row>
    <row r="2341" spans="1:7" hidden="1" x14ac:dyDescent="0.25">
      <c r="A2341" t="s">
        <v>12</v>
      </c>
      <c r="B2341" t="s">
        <v>51</v>
      </c>
      <c r="C2341">
        <v>30</v>
      </c>
      <c r="D2341">
        <v>0</v>
      </c>
      <c r="E2341">
        <f t="shared" si="123"/>
        <v>30</v>
      </c>
      <c r="F2341" t="s">
        <v>15</v>
      </c>
      <c r="G2341" t="s">
        <v>108</v>
      </c>
    </row>
    <row r="2342" spans="1:7" hidden="1" x14ac:dyDescent="0.25">
      <c r="A2342" t="s">
        <v>0</v>
      </c>
      <c r="B2342" t="s">
        <v>51</v>
      </c>
      <c r="C2342">
        <v>26</v>
      </c>
      <c r="D2342">
        <v>0</v>
      </c>
      <c r="E2342">
        <f t="shared" si="123"/>
        <v>26</v>
      </c>
      <c r="F2342" t="s">
        <v>15</v>
      </c>
      <c r="G2342" t="s">
        <v>109</v>
      </c>
    </row>
    <row r="2343" spans="1:7" hidden="1" x14ac:dyDescent="0.25">
      <c r="A2343" t="s">
        <v>2</v>
      </c>
      <c r="B2343" t="s">
        <v>51</v>
      </c>
      <c r="C2343">
        <v>19</v>
      </c>
      <c r="D2343">
        <v>0</v>
      </c>
      <c r="E2343">
        <f t="shared" si="123"/>
        <v>19</v>
      </c>
      <c r="F2343" t="s">
        <v>15</v>
      </c>
      <c r="G2343" t="s">
        <v>109</v>
      </c>
    </row>
    <row r="2344" spans="1:7" hidden="1" x14ac:dyDescent="0.25">
      <c r="A2344" t="s">
        <v>3</v>
      </c>
      <c r="B2344" t="s">
        <v>51</v>
      </c>
      <c r="C2344">
        <v>34</v>
      </c>
      <c r="D2344">
        <v>0</v>
      </c>
      <c r="E2344">
        <f t="shared" si="123"/>
        <v>34</v>
      </c>
      <c r="F2344" t="s">
        <v>15</v>
      </c>
      <c r="G2344" t="s">
        <v>109</v>
      </c>
    </row>
    <row r="2345" spans="1:7" hidden="1" x14ac:dyDescent="0.25">
      <c r="A2345" t="s">
        <v>4</v>
      </c>
      <c r="B2345" t="s">
        <v>51</v>
      </c>
      <c r="C2345">
        <v>20</v>
      </c>
      <c r="D2345">
        <v>0</v>
      </c>
      <c r="E2345">
        <f t="shared" si="123"/>
        <v>20</v>
      </c>
      <c r="F2345" t="s">
        <v>15</v>
      </c>
      <c r="G2345" t="s">
        <v>109</v>
      </c>
    </row>
    <row r="2346" spans="1:7" hidden="1" x14ac:dyDescent="0.25">
      <c r="A2346" t="s">
        <v>5</v>
      </c>
      <c r="B2346" t="s">
        <v>51</v>
      </c>
      <c r="C2346">
        <v>35</v>
      </c>
      <c r="D2346">
        <v>0</v>
      </c>
      <c r="E2346">
        <f t="shared" si="123"/>
        <v>35</v>
      </c>
      <c r="F2346" t="s">
        <v>15</v>
      </c>
      <c r="G2346" t="s">
        <v>109</v>
      </c>
    </row>
    <row r="2347" spans="1:7" hidden="1" x14ac:dyDescent="0.25">
      <c r="A2347" t="s">
        <v>6</v>
      </c>
      <c r="B2347" t="s">
        <v>51</v>
      </c>
      <c r="C2347">
        <v>28</v>
      </c>
      <c r="D2347">
        <v>0</v>
      </c>
      <c r="E2347">
        <f t="shared" si="123"/>
        <v>28</v>
      </c>
      <c r="F2347" t="s">
        <v>15</v>
      </c>
      <c r="G2347" t="s">
        <v>109</v>
      </c>
    </row>
    <row r="2348" spans="1:7" hidden="1" x14ac:dyDescent="0.25">
      <c r="A2348" t="s">
        <v>7</v>
      </c>
      <c r="B2348" t="s">
        <v>51</v>
      </c>
      <c r="C2348">
        <v>35</v>
      </c>
      <c r="D2348">
        <v>0</v>
      </c>
      <c r="E2348">
        <f t="shared" si="123"/>
        <v>35</v>
      </c>
      <c r="F2348" t="s">
        <v>15</v>
      </c>
      <c r="G2348" t="s">
        <v>109</v>
      </c>
    </row>
    <row r="2349" spans="1:7" hidden="1" x14ac:dyDescent="0.25">
      <c r="A2349" t="s">
        <v>8</v>
      </c>
      <c r="B2349" t="s">
        <v>51</v>
      </c>
      <c r="C2349">
        <v>32</v>
      </c>
      <c r="D2349">
        <v>0</v>
      </c>
      <c r="E2349">
        <f t="shared" si="123"/>
        <v>32</v>
      </c>
      <c r="F2349" t="s">
        <v>15</v>
      </c>
      <c r="G2349" t="s">
        <v>109</v>
      </c>
    </row>
    <row r="2350" spans="1:7" hidden="1" x14ac:dyDescent="0.25">
      <c r="A2350" t="s">
        <v>9</v>
      </c>
      <c r="B2350" t="s">
        <v>51</v>
      </c>
      <c r="C2350">
        <v>39</v>
      </c>
      <c r="D2350">
        <v>1</v>
      </c>
      <c r="E2350">
        <f t="shared" si="123"/>
        <v>38</v>
      </c>
      <c r="F2350" t="s">
        <v>15</v>
      </c>
      <c r="G2350" t="s">
        <v>109</v>
      </c>
    </row>
    <row r="2351" spans="1:7" hidden="1" x14ac:dyDescent="0.25">
      <c r="A2351" t="s">
        <v>10</v>
      </c>
      <c r="B2351" t="s">
        <v>51</v>
      </c>
      <c r="C2351">
        <v>42</v>
      </c>
      <c r="D2351">
        <v>0</v>
      </c>
      <c r="E2351">
        <f t="shared" si="123"/>
        <v>42</v>
      </c>
      <c r="F2351" t="s">
        <v>15</v>
      </c>
      <c r="G2351" t="s">
        <v>109</v>
      </c>
    </row>
    <row r="2352" spans="1:7" hidden="1" x14ac:dyDescent="0.25">
      <c r="A2352" t="s">
        <v>11</v>
      </c>
      <c r="B2352" t="s">
        <v>51</v>
      </c>
      <c r="C2352">
        <v>38</v>
      </c>
      <c r="D2352">
        <v>3</v>
      </c>
      <c r="E2352">
        <f t="shared" si="123"/>
        <v>35</v>
      </c>
      <c r="F2352" t="s">
        <v>15</v>
      </c>
      <c r="G2352" t="s">
        <v>109</v>
      </c>
    </row>
    <row r="2353" spans="1:7" hidden="1" x14ac:dyDescent="0.25">
      <c r="A2353" t="s">
        <v>12</v>
      </c>
      <c r="B2353" t="s">
        <v>51</v>
      </c>
      <c r="C2353">
        <v>30</v>
      </c>
      <c r="D2353">
        <v>0</v>
      </c>
      <c r="E2353">
        <f t="shared" si="123"/>
        <v>30</v>
      </c>
      <c r="F2353" t="s">
        <v>15</v>
      </c>
      <c r="G2353" t="s">
        <v>109</v>
      </c>
    </row>
    <row r="2354" spans="1:7" hidden="1" x14ac:dyDescent="0.25">
      <c r="A2354" t="s">
        <v>0</v>
      </c>
      <c r="B2354" t="s">
        <v>51</v>
      </c>
      <c r="C2354">
        <v>29</v>
      </c>
      <c r="D2354">
        <v>0</v>
      </c>
      <c r="E2354">
        <f>ABS(C2354-D2354)</f>
        <v>29</v>
      </c>
      <c r="F2354" t="s">
        <v>142</v>
      </c>
      <c r="G2354" t="s">
        <v>108</v>
      </c>
    </row>
    <row r="2355" spans="1:7" hidden="1" x14ac:dyDescent="0.25">
      <c r="A2355" t="s">
        <v>2</v>
      </c>
      <c r="B2355" t="s">
        <v>51</v>
      </c>
      <c r="C2355">
        <v>20</v>
      </c>
      <c r="D2355">
        <v>0</v>
      </c>
      <c r="E2355">
        <f t="shared" ref="E2355:E2377" si="124">ABS(C2355-D2355)</f>
        <v>20</v>
      </c>
      <c r="F2355" t="s">
        <v>142</v>
      </c>
      <c r="G2355" t="s">
        <v>108</v>
      </c>
    </row>
    <row r="2356" spans="1:7" hidden="1" x14ac:dyDescent="0.25">
      <c r="A2356" t="s">
        <v>3</v>
      </c>
      <c r="B2356" t="s">
        <v>51</v>
      </c>
      <c r="C2356">
        <v>38</v>
      </c>
      <c r="D2356">
        <v>0</v>
      </c>
      <c r="E2356">
        <f t="shared" si="124"/>
        <v>38</v>
      </c>
      <c r="F2356" t="s">
        <v>142</v>
      </c>
      <c r="G2356" t="s">
        <v>108</v>
      </c>
    </row>
    <row r="2357" spans="1:7" hidden="1" x14ac:dyDescent="0.25">
      <c r="A2357" t="s">
        <v>4</v>
      </c>
      <c r="B2357" t="s">
        <v>51</v>
      </c>
      <c r="C2357">
        <v>22</v>
      </c>
      <c r="D2357">
        <v>0</v>
      </c>
      <c r="E2357">
        <f t="shared" si="124"/>
        <v>22</v>
      </c>
      <c r="F2357" t="s">
        <v>142</v>
      </c>
      <c r="G2357" t="s">
        <v>108</v>
      </c>
    </row>
    <row r="2358" spans="1:7" hidden="1" x14ac:dyDescent="0.25">
      <c r="A2358" t="s">
        <v>5</v>
      </c>
      <c r="B2358" t="s">
        <v>51</v>
      </c>
      <c r="C2358">
        <v>44</v>
      </c>
      <c r="D2358">
        <v>0</v>
      </c>
      <c r="E2358">
        <f t="shared" si="124"/>
        <v>44</v>
      </c>
      <c r="F2358" t="s">
        <v>142</v>
      </c>
      <c r="G2358" t="s">
        <v>108</v>
      </c>
    </row>
    <row r="2359" spans="1:7" hidden="1" x14ac:dyDescent="0.25">
      <c r="A2359" t="s">
        <v>6</v>
      </c>
      <c r="B2359" t="s">
        <v>51</v>
      </c>
      <c r="C2359">
        <v>32</v>
      </c>
      <c r="D2359">
        <v>0</v>
      </c>
      <c r="E2359">
        <f t="shared" si="124"/>
        <v>32</v>
      </c>
      <c r="F2359" t="s">
        <v>142</v>
      </c>
      <c r="G2359" t="s">
        <v>108</v>
      </c>
    </row>
    <row r="2360" spans="1:7" hidden="1" x14ac:dyDescent="0.25">
      <c r="A2360" t="s">
        <v>7</v>
      </c>
      <c r="B2360" t="s">
        <v>51</v>
      </c>
      <c r="C2360">
        <v>45</v>
      </c>
      <c r="D2360">
        <v>0</v>
      </c>
      <c r="E2360">
        <f t="shared" si="124"/>
        <v>45</v>
      </c>
      <c r="F2360" t="s">
        <v>142</v>
      </c>
      <c r="G2360" t="s">
        <v>108</v>
      </c>
    </row>
    <row r="2361" spans="1:7" hidden="1" x14ac:dyDescent="0.25">
      <c r="A2361" t="s">
        <v>8</v>
      </c>
      <c r="B2361" t="s">
        <v>51</v>
      </c>
      <c r="C2361">
        <v>45</v>
      </c>
      <c r="D2361">
        <v>0</v>
      </c>
      <c r="E2361">
        <f t="shared" si="124"/>
        <v>45</v>
      </c>
      <c r="F2361" t="s">
        <v>142</v>
      </c>
      <c r="G2361" t="s">
        <v>108</v>
      </c>
    </row>
    <row r="2362" spans="1:7" hidden="1" x14ac:dyDescent="0.25">
      <c r="A2362" t="s">
        <v>9</v>
      </c>
      <c r="B2362" t="s">
        <v>51</v>
      </c>
      <c r="C2362">
        <v>53</v>
      </c>
      <c r="D2362">
        <v>1</v>
      </c>
      <c r="E2362">
        <f t="shared" si="124"/>
        <v>52</v>
      </c>
      <c r="F2362" t="s">
        <v>142</v>
      </c>
      <c r="G2362" t="s">
        <v>108</v>
      </c>
    </row>
    <row r="2363" spans="1:7" hidden="1" x14ac:dyDescent="0.25">
      <c r="A2363" t="s">
        <v>10</v>
      </c>
      <c r="B2363" t="s">
        <v>51</v>
      </c>
      <c r="C2363">
        <v>51</v>
      </c>
      <c r="D2363">
        <v>0</v>
      </c>
      <c r="E2363">
        <f t="shared" si="124"/>
        <v>51</v>
      </c>
      <c r="F2363" t="s">
        <v>142</v>
      </c>
      <c r="G2363" t="s">
        <v>108</v>
      </c>
    </row>
    <row r="2364" spans="1:7" hidden="1" x14ac:dyDescent="0.25">
      <c r="A2364" t="s">
        <v>11</v>
      </c>
      <c r="B2364" t="s">
        <v>51</v>
      </c>
      <c r="C2364">
        <v>46</v>
      </c>
      <c r="D2364">
        <v>3</v>
      </c>
      <c r="E2364">
        <f t="shared" si="124"/>
        <v>43</v>
      </c>
      <c r="F2364" t="s">
        <v>142</v>
      </c>
      <c r="G2364" t="s">
        <v>108</v>
      </c>
    </row>
    <row r="2365" spans="1:7" hidden="1" x14ac:dyDescent="0.25">
      <c r="A2365" t="s">
        <v>12</v>
      </c>
      <c r="B2365" t="s">
        <v>51</v>
      </c>
      <c r="C2365">
        <v>40</v>
      </c>
      <c r="D2365">
        <v>0</v>
      </c>
      <c r="E2365">
        <f t="shared" si="124"/>
        <v>40</v>
      </c>
      <c r="F2365" t="s">
        <v>142</v>
      </c>
      <c r="G2365" t="s">
        <v>108</v>
      </c>
    </row>
    <row r="2366" spans="1:7" hidden="1" x14ac:dyDescent="0.25">
      <c r="A2366" t="s">
        <v>0</v>
      </c>
      <c r="B2366" t="s">
        <v>51</v>
      </c>
      <c r="C2366">
        <v>29</v>
      </c>
      <c r="D2366">
        <v>0</v>
      </c>
      <c r="E2366">
        <f t="shared" si="124"/>
        <v>29</v>
      </c>
      <c r="F2366" t="s">
        <v>142</v>
      </c>
      <c r="G2366" t="s">
        <v>109</v>
      </c>
    </row>
    <row r="2367" spans="1:7" hidden="1" x14ac:dyDescent="0.25">
      <c r="A2367" t="s">
        <v>2</v>
      </c>
      <c r="B2367" t="s">
        <v>51</v>
      </c>
      <c r="C2367">
        <v>20</v>
      </c>
      <c r="D2367">
        <v>0</v>
      </c>
      <c r="E2367">
        <f t="shared" si="124"/>
        <v>20</v>
      </c>
      <c r="F2367" t="s">
        <v>142</v>
      </c>
      <c r="G2367" t="s">
        <v>109</v>
      </c>
    </row>
    <row r="2368" spans="1:7" hidden="1" x14ac:dyDescent="0.25">
      <c r="A2368" t="s">
        <v>3</v>
      </c>
      <c r="B2368" t="s">
        <v>51</v>
      </c>
      <c r="C2368">
        <v>38</v>
      </c>
      <c r="D2368">
        <v>0</v>
      </c>
      <c r="E2368">
        <f t="shared" si="124"/>
        <v>38</v>
      </c>
      <c r="F2368" t="s">
        <v>142</v>
      </c>
      <c r="G2368" t="s">
        <v>109</v>
      </c>
    </row>
    <row r="2369" spans="1:7" hidden="1" x14ac:dyDescent="0.25">
      <c r="A2369" t="s">
        <v>4</v>
      </c>
      <c r="B2369" t="s">
        <v>51</v>
      </c>
      <c r="C2369">
        <v>22</v>
      </c>
      <c r="D2369">
        <v>0</v>
      </c>
      <c r="E2369">
        <f t="shared" si="124"/>
        <v>22</v>
      </c>
      <c r="F2369" t="s">
        <v>142</v>
      </c>
      <c r="G2369" t="s">
        <v>109</v>
      </c>
    </row>
    <row r="2370" spans="1:7" hidden="1" x14ac:dyDescent="0.25">
      <c r="A2370" t="s">
        <v>5</v>
      </c>
      <c r="B2370" t="s">
        <v>51</v>
      </c>
      <c r="C2370">
        <v>44</v>
      </c>
      <c r="D2370">
        <v>0</v>
      </c>
      <c r="E2370">
        <f t="shared" si="124"/>
        <v>44</v>
      </c>
      <c r="F2370" t="s">
        <v>142</v>
      </c>
      <c r="G2370" t="s">
        <v>109</v>
      </c>
    </row>
    <row r="2371" spans="1:7" hidden="1" x14ac:dyDescent="0.25">
      <c r="A2371" t="s">
        <v>6</v>
      </c>
      <c r="B2371" t="s">
        <v>51</v>
      </c>
      <c r="C2371">
        <v>32</v>
      </c>
      <c r="D2371">
        <v>0</v>
      </c>
      <c r="E2371">
        <f t="shared" si="124"/>
        <v>32</v>
      </c>
      <c r="F2371" t="s">
        <v>142</v>
      </c>
      <c r="G2371" t="s">
        <v>109</v>
      </c>
    </row>
    <row r="2372" spans="1:7" hidden="1" x14ac:dyDescent="0.25">
      <c r="A2372" t="s">
        <v>7</v>
      </c>
      <c r="B2372" t="s">
        <v>51</v>
      </c>
      <c r="C2372">
        <v>45</v>
      </c>
      <c r="D2372">
        <v>0</v>
      </c>
      <c r="E2372">
        <f t="shared" si="124"/>
        <v>45</v>
      </c>
      <c r="F2372" t="s">
        <v>142</v>
      </c>
      <c r="G2372" t="s">
        <v>109</v>
      </c>
    </row>
    <row r="2373" spans="1:7" hidden="1" x14ac:dyDescent="0.25">
      <c r="A2373" t="s">
        <v>8</v>
      </c>
      <c r="B2373" t="s">
        <v>51</v>
      </c>
      <c r="C2373">
        <v>45</v>
      </c>
      <c r="D2373">
        <v>0</v>
      </c>
      <c r="E2373">
        <f t="shared" si="124"/>
        <v>45</v>
      </c>
      <c r="F2373" t="s">
        <v>142</v>
      </c>
      <c r="G2373" t="s">
        <v>109</v>
      </c>
    </row>
    <row r="2374" spans="1:7" hidden="1" x14ac:dyDescent="0.25">
      <c r="A2374" t="s">
        <v>9</v>
      </c>
      <c r="B2374" t="s">
        <v>51</v>
      </c>
      <c r="C2374">
        <v>53</v>
      </c>
      <c r="D2374">
        <v>1</v>
      </c>
      <c r="E2374">
        <f t="shared" si="124"/>
        <v>52</v>
      </c>
      <c r="F2374" t="s">
        <v>142</v>
      </c>
      <c r="G2374" t="s">
        <v>109</v>
      </c>
    </row>
    <row r="2375" spans="1:7" hidden="1" x14ac:dyDescent="0.25">
      <c r="A2375" t="s">
        <v>10</v>
      </c>
      <c r="B2375" t="s">
        <v>51</v>
      </c>
      <c r="C2375">
        <v>51</v>
      </c>
      <c r="D2375">
        <v>0</v>
      </c>
      <c r="E2375">
        <f t="shared" si="124"/>
        <v>51</v>
      </c>
      <c r="F2375" t="s">
        <v>142</v>
      </c>
      <c r="G2375" t="s">
        <v>109</v>
      </c>
    </row>
    <row r="2376" spans="1:7" hidden="1" x14ac:dyDescent="0.25">
      <c r="A2376" t="s">
        <v>11</v>
      </c>
      <c r="B2376" t="s">
        <v>51</v>
      </c>
      <c r="C2376">
        <v>46</v>
      </c>
      <c r="D2376">
        <v>3</v>
      </c>
      <c r="E2376">
        <f t="shared" si="124"/>
        <v>43</v>
      </c>
      <c r="F2376" t="s">
        <v>142</v>
      </c>
      <c r="G2376" t="s">
        <v>109</v>
      </c>
    </row>
    <row r="2377" spans="1:7" hidden="1" x14ac:dyDescent="0.25">
      <c r="A2377" t="s">
        <v>12</v>
      </c>
      <c r="B2377" t="s">
        <v>51</v>
      </c>
      <c r="C2377">
        <v>40</v>
      </c>
      <c r="D2377">
        <v>0</v>
      </c>
      <c r="E2377">
        <f t="shared" si="124"/>
        <v>40</v>
      </c>
      <c r="F2377" t="s">
        <v>142</v>
      </c>
      <c r="G2377" t="s">
        <v>109</v>
      </c>
    </row>
    <row r="2378" spans="1:7" x14ac:dyDescent="0.25">
      <c r="A2378" t="s">
        <v>4</v>
      </c>
      <c r="B2378" t="s">
        <v>52</v>
      </c>
      <c r="C2378">
        <v>6</v>
      </c>
      <c r="D2378">
        <v>0</v>
      </c>
      <c r="E2378">
        <f t="shared" ref="E2378:E2389" si="125">ABS(C2378-D2378)</f>
        <v>6</v>
      </c>
      <c r="F2378" t="s">
        <v>16</v>
      </c>
      <c r="G2378" t="s">
        <v>108</v>
      </c>
    </row>
    <row r="2379" spans="1:7" x14ac:dyDescent="0.25">
      <c r="A2379" t="s">
        <v>8</v>
      </c>
      <c r="B2379" t="s">
        <v>52</v>
      </c>
      <c r="C2379">
        <v>6</v>
      </c>
      <c r="D2379">
        <v>0</v>
      </c>
      <c r="E2379">
        <f t="shared" si="125"/>
        <v>6</v>
      </c>
      <c r="F2379" t="s">
        <v>16</v>
      </c>
      <c r="G2379" t="s">
        <v>108</v>
      </c>
    </row>
    <row r="2380" spans="1:7" x14ac:dyDescent="0.25">
      <c r="A2380" t="s">
        <v>12</v>
      </c>
      <c r="B2380" t="s">
        <v>52</v>
      </c>
      <c r="C2380">
        <v>7</v>
      </c>
      <c r="D2380">
        <v>0</v>
      </c>
      <c r="E2380">
        <f t="shared" si="125"/>
        <v>7</v>
      </c>
      <c r="F2380" t="s">
        <v>16</v>
      </c>
      <c r="G2380" t="s">
        <v>108</v>
      </c>
    </row>
    <row r="2381" spans="1:7" x14ac:dyDescent="0.25">
      <c r="A2381" t="s">
        <v>2</v>
      </c>
      <c r="B2381" t="s">
        <v>52</v>
      </c>
      <c r="C2381">
        <v>5</v>
      </c>
      <c r="D2381">
        <v>0</v>
      </c>
      <c r="E2381">
        <f t="shared" si="125"/>
        <v>5</v>
      </c>
      <c r="F2381" t="s">
        <v>16</v>
      </c>
      <c r="G2381" t="s">
        <v>108</v>
      </c>
    </row>
    <row r="2382" spans="1:7" x14ac:dyDescent="0.25">
      <c r="A2382" t="s">
        <v>0</v>
      </c>
      <c r="B2382" t="s">
        <v>52</v>
      </c>
      <c r="C2382">
        <v>8</v>
      </c>
      <c r="D2382">
        <v>0</v>
      </c>
      <c r="E2382">
        <f t="shared" si="125"/>
        <v>8</v>
      </c>
      <c r="F2382" t="s">
        <v>16</v>
      </c>
      <c r="G2382" t="s">
        <v>108</v>
      </c>
    </row>
    <row r="2383" spans="1:7" x14ac:dyDescent="0.25">
      <c r="A2383" t="s">
        <v>7</v>
      </c>
      <c r="B2383" t="s">
        <v>52</v>
      </c>
      <c r="C2383">
        <v>6</v>
      </c>
      <c r="D2383">
        <v>0</v>
      </c>
      <c r="E2383">
        <f t="shared" si="125"/>
        <v>6</v>
      </c>
      <c r="F2383" t="s">
        <v>16</v>
      </c>
      <c r="G2383" t="s">
        <v>108</v>
      </c>
    </row>
    <row r="2384" spans="1:7" x14ac:dyDescent="0.25">
      <c r="A2384" t="s">
        <v>6</v>
      </c>
      <c r="B2384" t="s">
        <v>52</v>
      </c>
      <c r="C2384">
        <v>6</v>
      </c>
      <c r="D2384">
        <v>0</v>
      </c>
      <c r="E2384">
        <f t="shared" si="125"/>
        <v>6</v>
      </c>
      <c r="F2384" t="s">
        <v>16</v>
      </c>
      <c r="G2384" t="s">
        <v>108</v>
      </c>
    </row>
    <row r="2385" spans="1:7" x14ac:dyDescent="0.25">
      <c r="A2385" t="s">
        <v>3</v>
      </c>
      <c r="B2385" t="s">
        <v>52</v>
      </c>
      <c r="C2385">
        <v>5</v>
      </c>
      <c r="D2385">
        <v>0</v>
      </c>
      <c r="E2385">
        <f t="shared" si="125"/>
        <v>5</v>
      </c>
      <c r="F2385" t="s">
        <v>16</v>
      </c>
      <c r="G2385" t="s">
        <v>108</v>
      </c>
    </row>
    <row r="2386" spans="1:7" x14ac:dyDescent="0.25">
      <c r="A2386" t="s">
        <v>5</v>
      </c>
      <c r="B2386" t="s">
        <v>52</v>
      </c>
      <c r="C2386">
        <v>6</v>
      </c>
      <c r="D2386">
        <v>0</v>
      </c>
      <c r="E2386">
        <f t="shared" si="125"/>
        <v>6</v>
      </c>
      <c r="F2386" t="s">
        <v>16</v>
      </c>
      <c r="G2386" t="s">
        <v>108</v>
      </c>
    </row>
    <row r="2387" spans="1:7" x14ac:dyDescent="0.25">
      <c r="A2387" t="s">
        <v>11</v>
      </c>
      <c r="B2387" t="s">
        <v>52</v>
      </c>
      <c r="C2387">
        <v>5</v>
      </c>
      <c r="D2387">
        <v>0</v>
      </c>
      <c r="E2387">
        <f t="shared" si="125"/>
        <v>5</v>
      </c>
      <c r="F2387" t="s">
        <v>16</v>
      </c>
      <c r="G2387" t="s">
        <v>108</v>
      </c>
    </row>
    <row r="2388" spans="1:7" x14ac:dyDescent="0.25">
      <c r="A2388" t="s">
        <v>10</v>
      </c>
      <c r="B2388" t="s">
        <v>52</v>
      </c>
      <c r="C2388">
        <v>6</v>
      </c>
      <c r="D2388">
        <v>0</v>
      </c>
      <c r="E2388">
        <f t="shared" si="125"/>
        <v>6</v>
      </c>
      <c r="F2388" t="s">
        <v>16</v>
      </c>
      <c r="G2388" t="s">
        <v>108</v>
      </c>
    </row>
    <row r="2389" spans="1:7" x14ac:dyDescent="0.25">
      <c r="A2389" t="s">
        <v>9</v>
      </c>
      <c r="B2389" t="s">
        <v>52</v>
      </c>
      <c r="C2389">
        <v>6</v>
      </c>
      <c r="D2389">
        <v>0</v>
      </c>
      <c r="E2389">
        <f t="shared" si="125"/>
        <v>6</v>
      </c>
      <c r="F2389" t="s">
        <v>16</v>
      </c>
      <c r="G2389" t="s">
        <v>108</v>
      </c>
    </row>
    <row r="2390" spans="1:7" hidden="1" x14ac:dyDescent="0.25">
      <c r="A2390" t="s">
        <v>0</v>
      </c>
      <c r="B2390" t="s">
        <v>52</v>
      </c>
      <c r="C2390">
        <v>8</v>
      </c>
      <c r="D2390">
        <v>0</v>
      </c>
      <c r="E2390">
        <f t="shared" ref="E2390:E2401" si="126">ABS(C2390-D2390)</f>
        <v>8</v>
      </c>
      <c r="F2390" t="s">
        <v>16</v>
      </c>
      <c r="G2390" t="s">
        <v>109</v>
      </c>
    </row>
    <row r="2391" spans="1:7" hidden="1" x14ac:dyDescent="0.25">
      <c r="A2391" t="s">
        <v>2</v>
      </c>
      <c r="B2391" t="s">
        <v>52</v>
      </c>
      <c r="C2391">
        <v>5</v>
      </c>
      <c r="D2391">
        <v>0</v>
      </c>
      <c r="E2391">
        <f t="shared" si="126"/>
        <v>5</v>
      </c>
      <c r="F2391" t="s">
        <v>16</v>
      </c>
      <c r="G2391" t="s">
        <v>109</v>
      </c>
    </row>
    <row r="2392" spans="1:7" hidden="1" x14ac:dyDescent="0.25">
      <c r="A2392" t="s">
        <v>3</v>
      </c>
      <c r="B2392" t="s">
        <v>52</v>
      </c>
      <c r="C2392">
        <v>5</v>
      </c>
      <c r="D2392">
        <v>0</v>
      </c>
      <c r="E2392">
        <f t="shared" si="126"/>
        <v>5</v>
      </c>
      <c r="F2392" t="s">
        <v>16</v>
      </c>
      <c r="G2392" t="s">
        <v>109</v>
      </c>
    </row>
    <row r="2393" spans="1:7" hidden="1" x14ac:dyDescent="0.25">
      <c r="A2393" t="s">
        <v>4</v>
      </c>
      <c r="B2393" t="s">
        <v>52</v>
      </c>
      <c r="C2393">
        <v>6</v>
      </c>
      <c r="D2393">
        <v>0</v>
      </c>
      <c r="E2393">
        <f t="shared" si="126"/>
        <v>6</v>
      </c>
      <c r="F2393" t="s">
        <v>16</v>
      </c>
      <c r="G2393" t="s">
        <v>109</v>
      </c>
    </row>
    <row r="2394" spans="1:7" hidden="1" x14ac:dyDescent="0.25">
      <c r="A2394" t="s">
        <v>5</v>
      </c>
      <c r="B2394" t="s">
        <v>52</v>
      </c>
      <c r="C2394">
        <v>6</v>
      </c>
      <c r="D2394">
        <v>0</v>
      </c>
      <c r="E2394">
        <f t="shared" si="126"/>
        <v>6</v>
      </c>
      <c r="F2394" t="s">
        <v>16</v>
      </c>
      <c r="G2394" t="s">
        <v>109</v>
      </c>
    </row>
    <row r="2395" spans="1:7" hidden="1" x14ac:dyDescent="0.25">
      <c r="A2395" t="s">
        <v>6</v>
      </c>
      <c r="B2395" t="s">
        <v>52</v>
      </c>
      <c r="C2395">
        <v>6</v>
      </c>
      <c r="D2395">
        <v>0</v>
      </c>
      <c r="E2395">
        <f t="shared" si="126"/>
        <v>6</v>
      </c>
      <c r="F2395" t="s">
        <v>16</v>
      </c>
      <c r="G2395" t="s">
        <v>109</v>
      </c>
    </row>
    <row r="2396" spans="1:7" hidden="1" x14ac:dyDescent="0.25">
      <c r="A2396" t="s">
        <v>7</v>
      </c>
      <c r="B2396" t="s">
        <v>52</v>
      </c>
      <c r="C2396">
        <v>6</v>
      </c>
      <c r="D2396">
        <v>0</v>
      </c>
      <c r="E2396">
        <f t="shared" si="126"/>
        <v>6</v>
      </c>
      <c r="F2396" t="s">
        <v>16</v>
      </c>
      <c r="G2396" t="s">
        <v>109</v>
      </c>
    </row>
    <row r="2397" spans="1:7" hidden="1" x14ac:dyDescent="0.25">
      <c r="A2397" t="s">
        <v>8</v>
      </c>
      <c r="B2397" t="s">
        <v>52</v>
      </c>
      <c r="C2397">
        <v>6</v>
      </c>
      <c r="D2397">
        <v>0</v>
      </c>
      <c r="E2397">
        <f t="shared" si="126"/>
        <v>6</v>
      </c>
      <c r="F2397" t="s">
        <v>16</v>
      </c>
      <c r="G2397" t="s">
        <v>109</v>
      </c>
    </row>
    <row r="2398" spans="1:7" hidden="1" x14ac:dyDescent="0.25">
      <c r="A2398" t="s">
        <v>9</v>
      </c>
      <c r="B2398" t="s">
        <v>52</v>
      </c>
      <c r="C2398">
        <v>6</v>
      </c>
      <c r="D2398">
        <v>1</v>
      </c>
      <c r="E2398">
        <f t="shared" si="126"/>
        <v>5</v>
      </c>
      <c r="F2398" t="s">
        <v>16</v>
      </c>
      <c r="G2398" t="s">
        <v>109</v>
      </c>
    </row>
    <row r="2399" spans="1:7" hidden="1" x14ac:dyDescent="0.25">
      <c r="A2399" t="s">
        <v>10</v>
      </c>
      <c r="B2399" t="s">
        <v>52</v>
      </c>
      <c r="C2399">
        <v>6</v>
      </c>
      <c r="D2399">
        <v>0</v>
      </c>
      <c r="E2399">
        <f t="shared" si="126"/>
        <v>6</v>
      </c>
      <c r="F2399" t="s">
        <v>16</v>
      </c>
      <c r="G2399" t="s">
        <v>109</v>
      </c>
    </row>
    <row r="2400" spans="1:7" hidden="1" x14ac:dyDescent="0.25">
      <c r="A2400" t="s">
        <v>11</v>
      </c>
      <c r="B2400" t="s">
        <v>52</v>
      </c>
      <c r="C2400">
        <v>5</v>
      </c>
      <c r="D2400">
        <v>3</v>
      </c>
      <c r="E2400">
        <f t="shared" si="126"/>
        <v>2</v>
      </c>
      <c r="F2400" t="s">
        <v>16</v>
      </c>
      <c r="G2400" t="s">
        <v>109</v>
      </c>
    </row>
    <row r="2401" spans="1:7" hidden="1" x14ac:dyDescent="0.25">
      <c r="A2401" t="s">
        <v>12</v>
      </c>
      <c r="B2401" t="s">
        <v>52</v>
      </c>
      <c r="C2401">
        <v>7</v>
      </c>
      <c r="D2401">
        <v>0</v>
      </c>
      <c r="E2401">
        <f t="shared" si="126"/>
        <v>7</v>
      </c>
      <c r="F2401" t="s">
        <v>16</v>
      </c>
      <c r="G2401" t="s">
        <v>109</v>
      </c>
    </row>
    <row r="2402" spans="1:7" hidden="1" x14ac:dyDescent="0.25">
      <c r="A2402" t="s">
        <v>0</v>
      </c>
      <c r="B2402" t="s">
        <v>52</v>
      </c>
      <c r="C2402">
        <v>347</v>
      </c>
      <c r="D2402">
        <v>0</v>
      </c>
      <c r="E2402">
        <f>ABS(C2402-D2402)</f>
        <v>347</v>
      </c>
      <c r="F2402" t="s">
        <v>15</v>
      </c>
      <c r="G2402" t="s">
        <v>108</v>
      </c>
    </row>
    <row r="2403" spans="1:7" hidden="1" x14ac:dyDescent="0.25">
      <c r="A2403" t="s">
        <v>2</v>
      </c>
      <c r="B2403" t="s">
        <v>52</v>
      </c>
      <c r="C2403">
        <v>270</v>
      </c>
      <c r="D2403">
        <v>0</v>
      </c>
      <c r="E2403">
        <f t="shared" ref="E2403:E2425" si="127">ABS(C2403-D2403)</f>
        <v>270</v>
      </c>
      <c r="F2403" t="s">
        <v>15</v>
      </c>
      <c r="G2403" t="s">
        <v>108</v>
      </c>
    </row>
    <row r="2404" spans="1:7" hidden="1" x14ac:dyDescent="0.25">
      <c r="A2404" t="s">
        <v>3</v>
      </c>
      <c r="B2404" t="s">
        <v>52</v>
      </c>
      <c r="C2404">
        <v>334</v>
      </c>
      <c r="D2404">
        <v>0</v>
      </c>
      <c r="E2404">
        <f t="shared" si="127"/>
        <v>334</v>
      </c>
      <c r="F2404" t="s">
        <v>15</v>
      </c>
      <c r="G2404" t="s">
        <v>108</v>
      </c>
    </row>
    <row r="2405" spans="1:7" hidden="1" x14ac:dyDescent="0.25">
      <c r="A2405" t="s">
        <v>4</v>
      </c>
      <c r="B2405" t="s">
        <v>52</v>
      </c>
      <c r="C2405">
        <v>368</v>
      </c>
      <c r="D2405">
        <v>0</v>
      </c>
      <c r="E2405">
        <f t="shared" si="127"/>
        <v>368</v>
      </c>
      <c r="F2405" t="s">
        <v>15</v>
      </c>
      <c r="G2405" t="s">
        <v>108</v>
      </c>
    </row>
    <row r="2406" spans="1:7" hidden="1" x14ac:dyDescent="0.25">
      <c r="A2406" t="s">
        <v>5</v>
      </c>
      <c r="B2406" t="s">
        <v>52</v>
      </c>
      <c r="C2406">
        <v>302</v>
      </c>
      <c r="D2406">
        <v>0</v>
      </c>
      <c r="E2406">
        <f t="shared" si="127"/>
        <v>302</v>
      </c>
      <c r="F2406" t="s">
        <v>15</v>
      </c>
      <c r="G2406" t="s">
        <v>108</v>
      </c>
    </row>
    <row r="2407" spans="1:7" hidden="1" x14ac:dyDescent="0.25">
      <c r="A2407" t="s">
        <v>6</v>
      </c>
      <c r="B2407" t="s">
        <v>52</v>
      </c>
      <c r="C2407">
        <v>339</v>
      </c>
      <c r="D2407">
        <v>0</v>
      </c>
      <c r="E2407">
        <f t="shared" si="127"/>
        <v>339</v>
      </c>
      <c r="F2407" t="s">
        <v>15</v>
      </c>
      <c r="G2407" t="s">
        <v>108</v>
      </c>
    </row>
    <row r="2408" spans="1:7" hidden="1" x14ac:dyDescent="0.25">
      <c r="A2408" t="s">
        <v>7</v>
      </c>
      <c r="B2408" t="s">
        <v>52</v>
      </c>
      <c r="C2408">
        <v>311</v>
      </c>
      <c r="D2408">
        <v>0</v>
      </c>
      <c r="E2408">
        <f t="shared" si="127"/>
        <v>311</v>
      </c>
      <c r="F2408" t="s">
        <v>15</v>
      </c>
      <c r="G2408" t="s">
        <v>108</v>
      </c>
    </row>
    <row r="2409" spans="1:7" hidden="1" x14ac:dyDescent="0.25">
      <c r="A2409" t="s">
        <v>8</v>
      </c>
      <c r="B2409" t="s">
        <v>52</v>
      </c>
      <c r="C2409">
        <v>320</v>
      </c>
      <c r="D2409">
        <v>0</v>
      </c>
      <c r="E2409">
        <f t="shared" si="127"/>
        <v>320</v>
      </c>
      <c r="F2409" t="s">
        <v>15</v>
      </c>
      <c r="G2409" t="s">
        <v>108</v>
      </c>
    </row>
    <row r="2410" spans="1:7" hidden="1" x14ac:dyDescent="0.25">
      <c r="A2410" t="s">
        <v>9</v>
      </c>
      <c r="B2410" t="s">
        <v>52</v>
      </c>
      <c r="C2410">
        <v>310</v>
      </c>
      <c r="D2410">
        <v>1</v>
      </c>
      <c r="E2410">
        <f t="shared" si="127"/>
        <v>309</v>
      </c>
      <c r="F2410" t="s">
        <v>15</v>
      </c>
      <c r="G2410" t="s">
        <v>108</v>
      </c>
    </row>
    <row r="2411" spans="1:7" hidden="1" x14ac:dyDescent="0.25">
      <c r="A2411" t="s">
        <v>10</v>
      </c>
      <c r="B2411" t="s">
        <v>52</v>
      </c>
      <c r="C2411">
        <v>307</v>
      </c>
      <c r="D2411">
        <v>0</v>
      </c>
      <c r="E2411">
        <f t="shared" si="127"/>
        <v>307</v>
      </c>
      <c r="F2411" t="s">
        <v>15</v>
      </c>
      <c r="G2411" t="s">
        <v>108</v>
      </c>
    </row>
    <row r="2412" spans="1:7" hidden="1" x14ac:dyDescent="0.25">
      <c r="A2412" t="s">
        <v>11</v>
      </c>
      <c r="B2412" t="s">
        <v>52</v>
      </c>
      <c r="C2412">
        <v>275</v>
      </c>
      <c r="D2412">
        <v>3</v>
      </c>
      <c r="E2412">
        <f t="shared" si="127"/>
        <v>272</v>
      </c>
      <c r="F2412" t="s">
        <v>15</v>
      </c>
      <c r="G2412" t="s">
        <v>108</v>
      </c>
    </row>
    <row r="2413" spans="1:7" hidden="1" x14ac:dyDescent="0.25">
      <c r="A2413" t="s">
        <v>12</v>
      </c>
      <c r="B2413" t="s">
        <v>52</v>
      </c>
      <c r="C2413">
        <v>301</v>
      </c>
      <c r="D2413">
        <v>0</v>
      </c>
      <c r="E2413">
        <f t="shared" si="127"/>
        <v>301</v>
      </c>
      <c r="F2413" t="s">
        <v>15</v>
      </c>
      <c r="G2413" t="s">
        <v>108</v>
      </c>
    </row>
    <row r="2414" spans="1:7" hidden="1" x14ac:dyDescent="0.25">
      <c r="A2414" t="s">
        <v>0</v>
      </c>
      <c r="B2414" t="s">
        <v>52</v>
      </c>
      <c r="C2414">
        <v>347</v>
      </c>
      <c r="D2414">
        <v>0</v>
      </c>
      <c r="E2414">
        <f t="shared" si="127"/>
        <v>347</v>
      </c>
      <c r="F2414" t="s">
        <v>15</v>
      </c>
      <c r="G2414" t="s">
        <v>109</v>
      </c>
    </row>
    <row r="2415" spans="1:7" hidden="1" x14ac:dyDescent="0.25">
      <c r="A2415" t="s">
        <v>2</v>
      </c>
      <c r="B2415" t="s">
        <v>52</v>
      </c>
      <c r="C2415">
        <v>270</v>
      </c>
      <c r="D2415">
        <v>0</v>
      </c>
      <c r="E2415">
        <f t="shared" si="127"/>
        <v>270</v>
      </c>
      <c r="F2415" t="s">
        <v>15</v>
      </c>
      <c r="G2415" t="s">
        <v>109</v>
      </c>
    </row>
    <row r="2416" spans="1:7" hidden="1" x14ac:dyDescent="0.25">
      <c r="A2416" t="s">
        <v>3</v>
      </c>
      <c r="B2416" t="s">
        <v>52</v>
      </c>
      <c r="C2416">
        <v>334</v>
      </c>
      <c r="D2416">
        <v>0</v>
      </c>
      <c r="E2416">
        <f t="shared" si="127"/>
        <v>334</v>
      </c>
      <c r="F2416" t="s">
        <v>15</v>
      </c>
      <c r="G2416" t="s">
        <v>109</v>
      </c>
    </row>
    <row r="2417" spans="1:7" hidden="1" x14ac:dyDescent="0.25">
      <c r="A2417" t="s">
        <v>4</v>
      </c>
      <c r="B2417" t="s">
        <v>52</v>
      </c>
      <c r="C2417">
        <v>368</v>
      </c>
      <c r="D2417">
        <v>0</v>
      </c>
      <c r="E2417">
        <f t="shared" si="127"/>
        <v>368</v>
      </c>
      <c r="F2417" t="s">
        <v>15</v>
      </c>
      <c r="G2417" t="s">
        <v>109</v>
      </c>
    </row>
    <row r="2418" spans="1:7" hidden="1" x14ac:dyDescent="0.25">
      <c r="A2418" t="s">
        <v>5</v>
      </c>
      <c r="B2418" t="s">
        <v>52</v>
      </c>
      <c r="C2418">
        <v>302</v>
      </c>
      <c r="D2418">
        <v>0</v>
      </c>
      <c r="E2418">
        <f t="shared" si="127"/>
        <v>302</v>
      </c>
      <c r="F2418" t="s">
        <v>15</v>
      </c>
      <c r="G2418" t="s">
        <v>109</v>
      </c>
    </row>
    <row r="2419" spans="1:7" hidden="1" x14ac:dyDescent="0.25">
      <c r="A2419" t="s">
        <v>6</v>
      </c>
      <c r="B2419" t="s">
        <v>52</v>
      </c>
      <c r="C2419">
        <v>339</v>
      </c>
      <c r="D2419">
        <v>0</v>
      </c>
      <c r="E2419">
        <f t="shared" si="127"/>
        <v>339</v>
      </c>
      <c r="F2419" t="s">
        <v>15</v>
      </c>
      <c r="G2419" t="s">
        <v>109</v>
      </c>
    </row>
    <row r="2420" spans="1:7" hidden="1" x14ac:dyDescent="0.25">
      <c r="A2420" t="s">
        <v>7</v>
      </c>
      <c r="B2420" t="s">
        <v>52</v>
      </c>
      <c r="C2420">
        <v>311</v>
      </c>
      <c r="D2420">
        <v>0</v>
      </c>
      <c r="E2420">
        <f t="shared" si="127"/>
        <v>311</v>
      </c>
      <c r="F2420" t="s">
        <v>15</v>
      </c>
      <c r="G2420" t="s">
        <v>109</v>
      </c>
    </row>
    <row r="2421" spans="1:7" hidden="1" x14ac:dyDescent="0.25">
      <c r="A2421" t="s">
        <v>8</v>
      </c>
      <c r="B2421" t="s">
        <v>52</v>
      </c>
      <c r="C2421">
        <v>320</v>
      </c>
      <c r="D2421">
        <v>0</v>
      </c>
      <c r="E2421">
        <f t="shared" si="127"/>
        <v>320</v>
      </c>
      <c r="F2421" t="s">
        <v>15</v>
      </c>
      <c r="G2421" t="s">
        <v>109</v>
      </c>
    </row>
    <row r="2422" spans="1:7" hidden="1" x14ac:dyDescent="0.25">
      <c r="A2422" t="s">
        <v>9</v>
      </c>
      <c r="B2422" t="s">
        <v>52</v>
      </c>
      <c r="C2422">
        <v>310</v>
      </c>
      <c r="D2422">
        <v>1</v>
      </c>
      <c r="E2422">
        <f t="shared" si="127"/>
        <v>309</v>
      </c>
      <c r="F2422" t="s">
        <v>15</v>
      </c>
      <c r="G2422" t="s">
        <v>109</v>
      </c>
    </row>
    <row r="2423" spans="1:7" hidden="1" x14ac:dyDescent="0.25">
      <c r="A2423" t="s">
        <v>10</v>
      </c>
      <c r="B2423" t="s">
        <v>52</v>
      </c>
      <c r="C2423">
        <v>307</v>
      </c>
      <c r="D2423">
        <v>0</v>
      </c>
      <c r="E2423">
        <f t="shared" si="127"/>
        <v>307</v>
      </c>
      <c r="F2423" t="s">
        <v>15</v>
      </c>
      <c r="G2423" t="s">
        <v>109</v>
      </c>
    </row>
    <row r="2424" spans="1:7" hidden="1" x14ac:dyDescent="0.25">
      <c r="A2424" t="s">
        <v>11</v>
      </c>
      <c r="B2424" t="s">
        <v>52</v>
      </c>
      <c r="C2424">
        <v>275</v>
      </c>
      <c r="D2424">
        <v>3</v>
      </c>
      <c r="E2424">
        <f t="shared" si="127"/>
        <v>272</v>
      </c>
      <c r="F2424" t="s">
        <v>15</v>
      </c>
      <c r="G2424" t="s">
        <v>109</v>
      </c>
    </row>
    <row r="2425" spans="1:7" hidden="1" x14ac:dyDescent="0.25">
      <c r="A2425" t="s">
        <v>12</v>
      </c>
      <c r="B2425" t="s">
        <v>52</v>
      </c>
      <c r="C2425">
        <v>301</v>
      </c>
      <c r="D2425">
        <v>0</v>
      </c>
      <c r="E2425">
        <f t="shared" si="127"/>
        <v>301</v>
      </c>
      <c r="F2425" t="s">
        <v>15</v>
      </c>
      <c r="G2425" t="s">
        <v>109</v>
      </c>
    </row>
    <row r="2426" spans="1:7" hidden="1" x14ac:dyDescent="0.25">
      <c r="A2426" t="s">
        <v>0</v>
      </c>
      <c r="B2426" t="s">
        <v>52</v>
      </c>
      <c r="C2426">
        <v>355</v>
      </c>
      <c r="D2426">
        <v>0</v>
      </c>
      <c r="E2426">
        <f>ABS(C2426-D2426)</f>
        <v>355</v>
      </c>
      <c r="F2426" t="s">
        <v>142</v>
      </c>
      <c r="G2426" t="s">
        <v>108</v>
      </c>
    </row>
    <row r="2427" spans="1:7" hidden="1" x14ac:dyDescent="0.25">
      <c r="A2427" t="s">
        <v>2</v>
      </c>
      <c r="B2427" t="s">
        <v>52</v>
      </c>
      <c r="C2427">
        <v>275</v>
      </c>
      <c r="D2427">
        <v>0</v>
      </c>
      <c r="E2427">
        <f t="shared" ref="E2427:E2449" si="128">ABS(C2427-D2427)</f>
        <v>275</v>
      </c>
      <c r="F2427" t="s">
        <v>142</v>
      </c>
      <c r="G2427" t="s">
        <v>108</v>
      </c>
    </row>
    <row r="2428" spans="1:7" hidden="1" x14ac:dyDescent="0.25">
      <c r="A2428" t="s">
        <v>3</v>
      </c>
      <c r="B2428" t="s">
        <v>52</v>
      </c>
      <c r="C2428">
        <v>339</v>
      </c>
      <c r="D2428">
        <v>0</v>
      </c>
      <c r="E2428">
        <f t="shared" si="128"/>
        <v>339</v>
      </c>
      <c r="F2428" t="s">
        <v>142</v>
      </c>
      <c r="G2428" t="s">
        <v>108</v>
      </c>
    </row>
    <row r="2429" spans="1:7" hidden="1" x14ac:dyDescent="0.25">
      <c r="A2429" t="s">
        <v>4</v>
      </c>
      <c r="B2429" t="s">
        <v>52</v>
      </c>
      <c r="C2429">
        <v>374</v>
      </c>
      <c r="D2429">
        <v>0</v>
      </c>
      <c r="E2429">
        <f t="shared" si="128"/>
        <v>374</v>
      </c>
      <c r="F2429" t="s">
        <v>142</v>
      </c>
      <c r="G2429" t="s">
        <v>108</v>
      </c>
    </row>
    <row r="2430" spans="1:7" hidden="1" x14ac:dyDescent="0.25">
      <c r="A2430" t="s">
        <v>5</v>
      </c>
      <c r="B2430" t="s">
        <v>52</v>
      </c>
      <c r="C2430">
        <v>308</v>
      </c>
      <c r="D2430">
        <v>0</v>
      </c>
      <c r="E2430">
        <f t="shared" si="128"/>
        <v>308</v>
      </c>
      <c r="F2430" t="s">
        <v>142</v>
      </c>
      <c r="G2430" t="s">
        <v>108</v>
      </c>
    </row>
    <row r="2431" spans="1:7" hidden="1" x14ac:dyDescent="0.25">
      <c r="A2431" t="s">
        <v>6</v>
      </c>
      <c r="B2431" t="s">
        <v>52</v>
      </c>
      <c r="C2431">
        <v>345</v>
      </c>
      <c r="D2431">
        <v>0</v>
      </c>
      <c r="E2431">
        <f t="shared" si="128"/>
        <v>345</v>
      </c>
      <c r="F2431" t="s">
        <v>142</v>
      </c>
      <c r="G2431" t="s">
        <v>108</v>
      </c>
    </row>
    <row r="2432" spans="1:7" hidden="1" x14ac:dyDescent="0.25">
      <c r="A2432" t="s">
        <v>7</v>
      </c>
      <c r="B2432" t="s">
        <v>52</v>
      </c>
      <c r="C2432">
        <v>317</v>
      </c>
      <c r="D2432">
        <v>0</v>
      </c>
      <c r="E2432">
        <f t="shared" si="128"/>
        <v>317</v>
      </c>
      <c r="F2432" t="s">
        <v>142</v>
      </c>
      <c r="G2432" t="s">
        <v>108</v>
      </c>
    </row>
    <row r="2433" spans="1:7" hidden="1" x14ac:dyDescent="0.25">
      <c r="A2433" t="s">
        <v>8</v>
      </c>
      <c r="B2433" t="s">
        <v>52</v>
      </c>
      <c r="C2433">
        <v>326</v>
      </c>
      <c r="D2433">
        <v>0</v>
      </c>
      <c r="E2433">
        <f t="shared" si="128"/>
        <v>326</v>
      </c>
      <c r="F2433" t="s">
        <v>142</v>
      </c>
      <c r="G2433" t="s">
        <v>108</v>
      </c>
    </row>
    <row r="2434" spans="1:7" hidden="1" x14ac:dyDescent="0.25">
      <c r="A2434" t="s">
        <v>9</v>
      </c>
      <c r="B2434" t="s">
        <v>52</v>
      </c>
      <c r="C2434">
        <v>316</v>
      </c>
      <c r="D2434">
        <v>1</v>
      </c>
      <c r="E2434">
        <f t="shared" si="128"/>
        <v>315</v>
      </c>
      <c r="F2434" t="s">
        <v>142</v>
      </c>
      <c r="G2434" t="s">
        <v>108</v>
      </c>
    </row>
    <row r="2435" spans="1:7" hidden="1" x14ac:dyDescent="0.25">
      <c r="A2435" t="s">
        <v>10</v>
      </c>
      <c r="B2435" t="s">
        <v>52</v>
      </c>
      <c r="C2435">
        <v>313</v>
      </c>
      <c r="D2435">
        <v>0</v>
      </c>
      <c r="E2435">
        <f t="shared" si="128"/>
        <v>313</v>
      </c>
      <c r="F2435" t="s">
        <v>142</v>
      </c>
      <c r="G2435" t="s">
        <v>108</v>
      </c>
    </row>
    <row r="2436" spans="1:7" hidden="1" x14ac:dyDescent="0.25">
      <c r="A2436" t="s">
        <v>11</v>
      </c>
      <c r="B2436" t="s">
        <v>52</v>
      </c>
      <c r="C2436">
        <v>280</v>
      </c>
      <c r="D2436">
        <v>3</v>
      </c>
      <c r="E2436">
        <f t="shared" si="128"/>
        <v>277</v>
      </c>
      <c r="F2436" t="s">
        <v>142</v>
      </c>
      <c r="G2436" t="s">
        <v>108</v>
      </c>
    </row>
    <row r="2437" spans="1:7" hidden="1" x14ac:dyDescent="0.25">
      <c r="A2437" t="s">
        <v>12</v>
      </c>
      <c r="B2437" t="s">
        <v>52</v>
      </c>
      <c r="C2437">
        <v>308</v>
      </c>
      <c r="D2437">
        <v>0</v>
      </c>
      <c r="E2437">
        <f t="shared" si="128"/>
        <v>308</v>
      </c>
      <c r="F2437" t="s">
        <v>142</v>
      </c>
      <c r="G2437" t="s">
        <v>108</v>
      </c>
    </row>
    <row r="2438" spans="1:7" hidden="1" x14ac:dyDescent="0.25">
      <c r="A2438" t="s">
        <v>0</v>
      </c>
      <c r="B2438" t="s">
        <v>52</v>
      </c>
      <c r="C2438">
        <v>355</v>
      </c>
      <c r="D2438">
        <v>0</v>
      </c>
      <c r="E2438">
        <f t="shared" si="128"/>
        <v>355</v>
      </c>
      <c r="F2438" t="s">
        <v>142</v>
      </c>
      <c r="G2438" t="s">
        <v>109</v>
      </c>
    </row>
    <row r="2439" spans="1:7" hidden="1" x14ac:dyDescent="0.25">
      <c r="A2439" t="s">
        <v>2</v>
      </c>
      <c r="B2439" t="s">
        <v>52</v>
      </c>
      <c r="C2439">
        <v>275</v>
      </c>
      <c r="D2439">
        <v>0</v>
      </c>
      <c r="E2439">
        <f t="shared" si="128"/>
        <v>275</v>
      </c>
      <c r="F2439" t="s">
        <v>142</v>
      </c>
      <c r="G2439" t="s">
        <v>109</v>
      </c>
    </row>
    <row r="2440" spans="1:7" hidden="1" x14ac:dyDescent="0.25">
      <c r="A2440" t="s">
        <v>3</v>
      </c>
      <c r="B2440" t="s">
        <v>52</v>
      </c>
      <c r="C2440">
        <v>339</v>
      </c>
      <c r="D2440">
        <v>0</v>
      </c>
      <c r="E2440">
        <f t="shared" si="128"/>
        <v>339</v>
      </c>
      <c r="F2440" t="s">
        <v>142</v>
      </c>
      <c r="G2440" t="s">
        <v>109</v>
      </c>
    </row>
    <row r="2441" spans="1:7" hidden="1" x14ac:dyDescent="0.25">
      <c r="A2441" t="s">
        <v>4</v>
      </c>
      <c r="B2441" t="s">
        <v>52</v>
      </c>
      <c r="C2441">
        <v>374</v>
      </c>
      <c r="D2441">
        <v>0</v>
      </c>
      <c r="E2441">
        <f t="shared" si="128"/>
        <v>374</v>
      </c>
      <c r="F2441" t="s">
        <v>142</v>
      </c>
      <c r="G2441" t="s">
        <v>109</v>
      </c>
    </row>
    <row r="2442" spans="1:7" hidden="1" x14ac:dyDescent="0.25">
      <c r="A2442" t="s">
        <v>5</v>
      </c>
      <c r="B2442" t="s">
        <v>52</v>
      </c>
      <c r="C2442">
        <v>308</v>
      </c>
      <c r="D2442">
        <v>0</v>
      </c>
      <c r="E2442">
        <f t="shared" si="128"/>
        <v>308</v>
      </c>
      <c r="F2442" t="s">
        <v>142</v>
      </c>
      <c r="G2442" t="s">
        <v>109</v>
      </c>
    </row>
    <row r="2443" spans="1:7" hidden="1" x14ac:dyDescent="0.25">
      <c r="A2443" t="s">
        <v>6</v>
      </c>
      <c r="B2443" t="s">
        <v>52</v>
      </c>
      <c r="C2443">
        <v>345</v>
      </c>
      <c r="D2443">
        <v>0</v>
      </c>
      <c r="E2443">
        <f t="shared" si="128"/>
        <v>345</v>
      </c>
      <c r="F2443" t="s">
        <v>142</v>
      </c>
      <c r="G2443" t="s">
        <v>109</v>
      </c>
    </row>
    <row r="2444" spans="1:7" hidden="1" x14ac:dyDescent="0.25">
      <c r="A2444" t="s">
        <v>7</v>
      </c>
      <c r="B2444" t="s">
        <v>52</v>
      </c>
      <c r="C2444">
        <v>317</v>
      </c>
      <c r="D2444">
        <v>0</v>
      </c>
      <c r="E2444">
        <f t="shared" si="128"/>
        <v>317</v>
      </c>
      <c r="F2444" t="s">
        <v>142</v>
      </c>
      <c r="G2444" t="s">
        <v>109</v>
      </c>
    </row>
    <row r="2445" spans="1:7" hidden="1" x14ac:dyDescent="0.25">
      <c r="A2445" t="s">
        <v>8</v>
      </c>
      <c r="B2445" t="s">
        <v>52</v>
      </c>
      <c r="C2445">
        <v>326</v>
      </c>
      <c r="D2445">
        <v>0</v>
      </c>
      <c r="E2445">
        <f t="shared" si="128"/>
        <v>326</v>
      </c>
      <c r="F2445" t="s">
        <v>142</v>
      </c>
      <c r="G2445" t="s">
        <v>109</v>
      </c>
    </row>
    <row r="2446" spans="1:7" hidden="1" x14ac:dyDescent="0.25">
      <c r="A2446" t="s">
        <v>9</v>
      </c>
      <c r="B2446" t="s">
        <v>52</v>
      </c>
      <c r="C2446">
        <v>316</v>
      </c>
      <c r="D2446">
        <v>1</v>
      </c>
      <c r="E2446">
        <f t="shared" si="128"/>
        <v>315</v>
      </c>
      <c r="F2446" t="s">
        <v>142</v>
      </c>
      <c r="G2446" t="s">
        <v>109</v>
      </c>
    </row>
    <row r="2447" spans="1:7" hidden="1" x14ac:dyDescent="0.25">
      <c r="A2447" t="s">
        <v>10</v>
      </c>
      <c r="B2447" t="s">
        <v>52</v>
      </c>
      <c r="C2447">
        <v>313</v>
      </c>
      <c r="D2447">
        <v>0</v>
      </c>
      <c r="E2447">
        <f t="shared" si="128"/>
        <v>313</v>
      </c>
      <c r="F2447" t="s">
        <v>142</v>
      </c>
      <c r="G2447" t="s">
        <v>109</v>
      </c>
    </row>
    <row r="2448" spans="1:7" hidden="1" x14ac:dyDescent="0.25">
      <c r="A2448" t="s">
        <v>11</v>
      </c>
      <c r="B2448" t="s">
        <v>52</v>
      </c>
      <c r="C2448">
        <v>280</v>
      </c>
      <c r="D2448">
        <v>3</v>
      </c>
      <c r="E2448">
        <f t="shared" si="128"/>
        <v>277</v>
      </c>
      <c r="F2448" t="s">
        <v>142</v>
      </c>
      <c r="G2448" t="s">
        <v>109</v>
      </c>
    </row>
    <row r="2449" spans="1:7" hidden="1" x14ac:dyDescent="0.25">
      <c r="A2449" t="s">
        <v>12</v>
      </c>
      <c r="B2449" t="s">
        <v>52</v>
      </c>
      <c r="C2449">
        <v>308</v>
      </c>
      <c r="D2449">
        <v>0</v>
      </c>
      <c r="E2449">
        <f t="shared" si="128"/>
        <v>308</v>
      </c>
      <c r="F2449" t="s">
        <v>142</v>
      </c>
      <c r="G2449" t="s">
        <v>109</v>
      </c>
    </row>
    <row r="2450" spans="1:7" x14ac:dyDescent="0.25">
      <c r="A2450" t="s">
        <v>0</v>
      </c>
      <c r="B2450" t="s">
        <v>53</v>
      </c>
      <c r="C2450">
        <v>0</v>
      </c>
      <c r="D2450">
        <v>0</v>
      </c>
      <c r="E2450">
        <f>ABS(C2450-D2450)</f>
        <v>0</v>
      </c>
      <c r="F2450" t="s">
        <v>16</v>
      </c>
      <c r="G2450" t="s">
        <v>108</v>
      </c>
    </row>
    <row r="2451" spans="1:7" x14ac:dyDescent="0.25">
      <c r="A2451" t="s">
        <v>2</v>
      </c>
      <c r="B2451" t="s">
        <v>53</v>
      </c>
      <c r="C2451">
        <v>0</v>
      </c>
      <c r="D2451">
        <v>0</v>
      </c>
      <c r="E2451">
        <f t="shared" ref="E2451:E2473" si="129">ABS(C2451-D2451)</f>
        <v>0</v>
      </c>
      <c r="F2451" t="s">
        <v>16</v>
      </c>
      <c r="G2451" t="s">
        <v>108</v>
      </c>
    </row>
    <row r="2452" spans="1:7" x14ac:dyDescent="0.25">
      <c r="A2452" t="s">
        <v>3</v>
      </c>
      <c r="B2452" t="s">
        <v>53</v>
      </c>
      <c r="C2452">
        <v>0</v>
      </c>
      <c r="D2452">
        <v>1</v>
      </c>
      <c r="E2452">
        <f t="shared" si="129"/>
        <v>1</v>
      </c>
      <c r="F2452" t="s">
        <v>16</v>
      </c>
      <c r="G2452" t="s">
        <v>108</v>
      </c>
    </row>
    <row r="2453" spans="1:7" x14ac:dyDescent="0.25">
      <c r="A2453" t="s">
        <v>4</v>
      </c>
      <c r="B2453" t="s">
        <v>53</v>
      </c>
      <c r="C2453">
        <v>0</v>
      </c>
      <c r="D2453">
        <v>3</v>
      </c>
      <c r="E2453">
        <f t="shared" si="129"/>
        <v>3</v>
      </c>
      <c r="F2453" t="s">
        <v>16</v>
      </c>
      <c r="G2453" t="s">
        <v>108</v>
      </c>
    </row>
    <row r="2454" spans="1:7" x14ac:dyDescent="0.25">
      <c r="A2454" t="s">
        <v>5</v>
      </c>
      <c r="B2454" t="s">
        <v>53</v>
      </c>
      <c r="C2454">
        <v>0</v>
      </c>
      <c r="D2454">
        <v>1</v>
      </c>
      <c r="E2454">
        <f t="shared" si="129"/>
        <v>1</v>
      </c>
      <c r="F2454" t="s">
        <v>16</v>
      </c>
      <c r="G2454" t="s">
        <v>108</v>
      </c>
    </row>
    <row r="2455" spans="1:7" x14ac:dyDescent="0.25">
      <c r="A2455" t="s">
        <v>6</v>
      </c>
      <c r="B2455" t="s">
        <v>53</v>
      </c>
      <c r="C2455">
        <v>0</v>
      </c>
      <c r="D2455">
        <v>0</v>
      </c>
      <c r="E2455">
        <f t="shared" si="129"/>
        <v>0</v>
      </c>
      <c r="F2455" t="s">
        <v>16</v>
      </c>
      <c r="G2455" t="s">
        <v>108</v>
      </c>
    </row>
    <row r="2456" spans="1:7" x14ac:dyDescent="0.25">
      <c r="A2456" t="s">
        <v>7</v>
      </c>
      <c r="B2456" t="s">
        <v>53</v>
      </c>
      <c r="C2456">
        <v>0</v>
      </c>
      <c r="D2456">
        <v>0</v>
      </c>
      <c r="E2456">
        <f t="shared" si="129"/>
        <v>0</v>
      </c>
      <c r="F2456" t="s">
        <v>16</v>
      </c>
      <c r="G2456" t="s">
        <v>108</v>
      </c>
    </row>
    <row r="2457" spans="1:7" x14ac:dyDescent="0.25">
      <c r="A2457" t="s">
        <v>8</v>
      </c>
      <c r="B2457" t="s">
        <v>53</v>
      </c>
      <c r="C2457">
        <v>0</v>
      </c>
      <c r="D2457">
        <v>1</v>
      </c>
      <c r="E2457">
        <f t="shared" si="129"/>
        <v>1</v>
      </c>
      <c r="F2457" t="s">
        <v>16</v>
      </c>
      <c r="G2457" t="s">
        <v>108</v>
      </c>
    </row>
    <row r="2458" spans="1:7" x14ac:dyDescent="0.25">
      <c r="A2458" t="s">
        <v>9</v>
      </c>
      <c r="B2458" t="s">
        <v>53</v>
      </c>
      <c r="C2458">
        <v>0</v>
      </c>
      <c r="D2458">
        <v>0</v>
      </c>
      <c r="E2458">
        <f t="shared" si="129"/>
        <v>0</v>
      </c>
      <c r="F2458" t="s">
        <v>16</v>
      </c>
      <c r="G2458" t="s">
        <v>108</v>
      </c>
    </row>
    <row r="2459" spans="1:7" x14ac:dyDescent="0.25">
      <c r="A2459" t="s">
        <v>10</v>
      </c>
      <c r="B2459" t="s">
        <v>53</v>
      </c>
      <c r="C2459">
        <v>0</v>
      </c>
      <c r="D2459">
        <v>0</v>
      </c>
      <c r="E2459">
        <f t="shared" si="129"/>
        <v>0</v>
      </c>
      <c r="F2459" t="s">
        <v>16</v>
      </c>
      <c r="G2459" t="s">
        <v>108</v>
      </c>
    </row>
    <row r="2460" spans="1:7" x14ac:dyDescent="0.25">
      <c r="A2460" t="s">
        <v>11</v>
      </c>
      <c r="B2460" t="s">
        <v>53</v>
      </c>
      <c r="C2460">
        <v>0</v>
      </c>
      <c r="D2460">
        <v>0</v>
      </c>
      <c r="E2460">
        <f t="shared" si="129"/>
        <v>0</v>
      </c>
      <c r="F2460" t="s">
        <v>16</v>
      </c>
      <c r="G2460" t="s">
        <v>108</v>
      </c>
    </row>
    <row r="2461" spans="1:7" x14ac:dyDescent="0.25">
      <c r="A2461" t="s">
        <v>12</v>
      </c>
      <c r="B2461" t="s">
        <v>53</v>
      </c>
      <c r="C2461">
        <v>0</v>
      </c>
      <c r="D2461">
        <v>0</v>
      </c>
      <c r="E2461">
        <f t="shared" si="129"/>
        <v>0</v>
      </c>
      <c r="F2461" t="s">
        <v>16</v>
      </c>
      <c r="G2461" t="s">
        <v>108</v>
      </c>
    </row>
    <row r="2462" spans="1:7" hidden="1" x14ac:dyDescent="0.25">
      <c r="A2462" t="s">
        <v>0</v>
      </c>
      <c r="B2462" t="s">
        <v>53</v>
      </c>
      <c r="C2462">
        <v>0</v>
      </c>
      <c r="D2462">
        <v>0</v>
      </c>
      <c r="E2462">
        <f t="shared" si="129"/>
        <v>0</v>
      </c>
      <c r="F2462" t="s">
        <v>16</v>
      </c>
      <c r="G2462" t="s">
        <v>109</v>
      </c>
    </row>
    <row r="2463" spans="1:7" hidden="1" x14ac:dyDescent="0.25">
      <c r="A2463" t="s">
        <v>2</v>
      </c>
      <c r="B2463" t="s">
        <v>53</v>
      </c>
      <c r="C2463">
        <v>0</v>
      </c>
      <c r="D2463">
        <v>0</v>
      </c>
      <c r="E2463">
        <f t="shared" si="129"/>
        <v>0</v>
      </c>
      <c r="F2463" t="s">
        <v>16</v>
      </c>
      <c r="G2463" t="s">
        <v>109</v>
      </c>
    </row>
    <row r="2464" spans="1:7" hidden="1" x14ac:dyDescent="0.25">
      <c r="A2464" t="s">
        <v>3</v>
      </c>
      <c r="B2464" t="s">
        <v>53</v>
      </c>
      <c r="C2464">
        <v>0</v>
      </c>
      <c r="D2464">
        <v>1</v>
      </c>
      <c r="E2464">
        <f t="shared" si="129"/>
        <v>1</v>
      </c>
      <c r="F2464" t="s">
        <v>16</v>
      </c>
      <c r="G2464" t="s">
        <v>109</v>
      </c>
    </row>
    <row r="2465" spans="1:7" hidden="1" x14ac:dyDescent="0.25">
      <c r="A2465" t="s">
        <v>4</v>
      </c>
      <c r="B2465" t="s">
        <v>53</v>
      </c>
      <c r="C2465">
        <v>0</v>
      </c>
      <c r="D2465">
        <v>3</v>
      </c>
      <c r="E2465">
        <f t="shared" si="129"/>
        <v>3</v>
      </c>
      <c r="F2465" t="s">
        <v>16</v>
      </c>
      <c r="G2465" t="s">
        <v>109</v>
      </c>
    </row>
    <row r="2466" spans="1:7" hidden="1" x14ac:dyDescent="0.25">
      <c r="A2466" t="s">
        <v>5</v>
      </c>
      <c r="B2466" t="s">
        <v>53</v>
      </c>
      <c r="C2466">
        <v>0</v>
      </c>
      <c r="D2466">
        <v>1</v>
      </c>
      <c r="E2466">
        <f t="shared" si="129"/>
        <v>1</v>
      </c>
      <c r="F2466" t="s">
        <v>16</v>
      </c>
      <c r="G2466" t="s">
        <v>109</v>
      </c>
    </row>
    <row r="2467" spans="1:7" hidden="1" x14ac:dyDescent="0.25">
      <c r="A2467" t="s">
        <v>6</v>
      </c>
      <c r="B2467" t="s">
        <v>53</v>
      </c>
      <c r="C2467">
        <v>0</v>
      </c>
      <c r="D2467">
        <v>0</v>
      </c>
      <c r="E2467">
        <f t="shared" si="129"/>
        <v>0</v>
      </c>
      <c r="F2467" t="s">
        <v>16</v>
      </c>
      <c r="G2467" t="s">
        <v>109</v>
      </c>
    </row>
    <row r="2468" spans="1:7" hidden="1" x14ac:dyDescent="0.25">
      <c r="A2468" t="s">
        <v>7</v>
      </c>
      <c r="B2468" t="s">
        <v>53</v>
      </c>
      <c r="C2468">
        <v>0</v>
      </c>
      <c r="D2468">
        <v>0</v>
      </c>
      <c r="E2468">
        <f t="shared" si="129"/>
        <v>0</v>
      </c>
      <c r="F2468" t="s">
        <v>16</v>
      </c>
      <c r="G2468" t="s">
        <v>109</v>
      </c>
    </row>
    <row r="2469" spans="1:7" hidden="1" x14ac:dyDescent="0.25">
      <c r="A2469" t="s">
        <v>8</v>
      </c>
      <c r="B2469" t="s">
        <v>53</v>
      </c>
      <c r="C2469">
        <v>0</v>
      </c>
      <c r="D2469">
        <v>1</v>
      </c>
      <c r="E2469">
        <f t="shared" si="129"/>
        <v>1</v>
      </c>
      <c r="F2469" t="s">
        <v>16</v>
      </c>
      <c r="G2469" t="s">
        <v>109</v>
      </c>
    </row>
    <row r="2470" spans="1:7" hidden="1" x14ac:dyDescent="0.25">
      <c r="A2470" t="s">
        <v>9</v>
      </c>
      <c r="B2470" t="s">
        <v>53</v>
      </c>
      <c r="C2470">
        <v>0</v>
      </c>
      <c r="D2470">
        <v>0</v>
      </c>
      <c r="E2470">
        <f t="shared" si="129"/>
        <v>0</v>
      </c>
      <c r="F2470" t="s">
        <v>16</v>
      </c>
      <c r="G2470" t="s">
        <v>109</v>
      </c>
    </row>
    <row r="2471" spans="1:7" hidden="1" x14ac:dyDescent="0.25">
      <c r="A2471" t="s">
        <v>10</v>
      </c>
      <c r="B2471" t="s">
        <v>53</v>
      </c>
      <c r="C2471">
        <v>0</v>
      </c>
      <c r="D2471">
        <v>0</v>
      </c>
      <c r="E2471">
        <f t="shared" si="129"/>
        <v>0</v>
      </c>
      <c r="F2471" t="s">
        <v>16</v>
      </c>
      <c r="G2471" t="s">
        <v>109</v>
      </c>
    </row>
    <row r="2472" spans="1:7" hidden="1" x14ac:dyDescent="0.25">
      <c r="A2472" t="s">
        <v>11</v>
      </c>
      <c r="B2472" t="s">
        <v>53</v>
      </c>
      <c r="C2472">
        <v>0</v>
      </c>
      <c r="D2472">
        <v>0</v>
      </c>
      <c r="E2472">
        <f t="shared" si="129"/>
        <v>0</v>
      </c>
      <c r="F2472" t="s">
        <v>16</v>
      </c>
      <c r="G2472" t="s">
        <v>109</v>
      </c>
    </row>
    <row r="2473" spans="1:7" hidden="1" x14ac:dyDescent="0.25">
      <c r="A2473" t="s">
        <v>12</v>
      </c>
      <c r="B2473" t="s">
        <v>53</v>
      </c>
      <c r="C2473">
        <v>0</v>
      </c>
      <c r="D2473">
        <v>0</v>
      </c>
      <c r="E2473">
        <f t="shared" si="129"/>
        <v>0</v>
      </c>
      <c r="F2473" t="s">
        <v>16</v>
      </c>
      <c r="G2473" t="s">
        <v>109</v>
      </c>
    </row>
    <row r="2474" spans="1:7" hidden="1" x14ac:dyDescent="0.25">
      <c r="A2474" t="s">
        <v>0</v>
      </c>
      <c r="B2474" t="s">
        <v>53</v>
      </c>
      <c r="C2474">
        <v>192</v>
      </c>
      <c r="D2474">
        <v>0</v>
      </c>
      <c r="E2474">
        <f>ABS(C2474-D2474)</f>
        <v>192</v>
      </c>
      <c r="F2474" t="s">
        <v>15</v>
      </c>
      <c r="G2474" t="s">
        <v>108</v>
      </c>
    </row>
    <row r="2475" spans="1:7" hidden="1" x14ac:dyDescent="0.25">
      <c r="A2475" t="s">
        <v>2</v>
      </c>
      <c r="B2475" t="s">
        <v>53</v>
      </c>
      <c r="C2475">
        <v>180</v>
      </c>
      <c r="D2475">
        <v>0</v>
      </c>
      <c r="E2475">
        <f t="shared" ref="E2475:E2497" si="130">ABS(C2475-D2475)</f>
        <v>180</v>
      </c>
      <c r="F2475" t="s">
        <v>15</v>
      </c>
      <c r="G2475" t="s">
        <v>108</v>
      </c>
    </row>
    <row r="2476" spans="1:7" hidden="1" x14ac:dyDescent="0.25">
      <c r="A2476" t="s">
        <v>3</v>
      </c>
      <c r="B2476" t="s">
        <v>53</v>
      </c>
      <c r="C2476">
        <v>205</v>
      </c>
      <c r="D2476">
        <v>1</v>
      </c>
      <c r="E2476">
        <f t="shared" si="130"/>
        <v>204</v>
      </c>
      <c r="F2476" t="s">
        <v>15</v>
      </c>
      <c r="G2476" t="s">
        <v>108</v>
      </c>
    </row>
    <row r="2477" spans="1:7" hidden="1" x14ac:dyDescent="0.25">
      <c r="A2477" t="s">
        <v>4</v>
      </c>
      <c r="B2477" t="s">
        <v>53</v>
      </c>
      <c r="C2477">
        <v>171</v>
      </c>
      <c r="D2477">
        <v>3</v>
      </c>
      <c r="E2477">
        <f t="shared" si="130"/>
        <v>168</v>
      </c>
      <c r="F2477" t="s">
        <v>15</v>
      </c>
      <c r="G2477" t="s">
        <v>108</v>
      </c>
    </row>
    <row r="2478" spans="1:7" hidden="1" x14ac:dyDescent="0.25">
      <c r="A2478" t="s">
        <v>5</v>
      </c>
      <c r="B2478" t="s">
        <v>53</v>
      </c>
      <c r="C2478">
        <v>169</v>
      </c>
      <c r="D2478">
        <v>1</v>
      </c>
      <c r="E2478">
        <f t="shared" si="130"/>
        <v>168</v>
      </c>
      <c r="F2478" t="s">
        <v>15</v>
      </c>
      <c r="G2478" t="s">
        <v>108</v>
      </c>
    </row>
    <row r="2479" spans="1:7" hidden="1" x14ac:dyDescent="0.25">
      <c r="A2479" t="s">
        <v>6</v>
      </c>
      <c r="B2479" t="s">
        <v>53</v>
      </c>
      <c r="C2479">
        <v>195</v>
      </c>
      <c r="D2479">
        <v>0</v>
      </c>
      <c r="E2479">
        <f t="shared" si="130"/>
        <v>195</v>
      </c>
      <c r="F2479" t="s">
        <v>15</v>
      </c>
      <c r="G2479" t="s">
        <v>108</v>
      </c>
    </row>
    <row r="2480" spans="1:7" hidden="1" x14ac:dyDescent="0.25">
      <c r="A2480" t="s">
        <v>7</v>
      </c>
      <c r="B2480" t="s">
        <v>53</v>
      </c>
      <c r="C2480">
        <v>177</v>
      </c>
      <c r="D2480">
        <v>0</v>
      </c>
      <c r="E2480">
        <f t="shared" si="130"/>
        <v>177</v>
      </c>
      <c r="F2480" t="s">
        <v>15</v>
      </c>
      <c r="G2480" t="s">
        <v>108</v>
      </c>
    </row>
    <row r="2481" spans="1:7" hidden="1" x14ac:dyDescent="0.25">
      <c r="A2481" t="s">
        <v>8</v>
      </c>
      <c r="B2481" t="s">
        <v>53</v>
      </c>
      <c r="C2481">
        <v>197</v>
      </c>
      <c r="D2481">
        <v>1</v>
      </c>
      <c r="E2481">
        <f t="shared" si="130"/>
        <v>196</v>
      </c>
      <c r="F2481" t="s">
        <v>15</v>
      </c>
      <c r="G2481" t="s">
        <v>108</v>
      </c>
    </row>
    <row r="2482" spans="1:7" hidden="1" x14ac:dyDescent="0.25">
      <c r="A2482" t="s">
        <v>9</v>
      </c>
      <c r="B2482" t="s">
        <v>53</v>
      </c>
      <c r="C2482">
        <v>189</v>
      </c>
      <c r="D2482">
        <v>0</v>
      </c>
      <c r="E2482">
        <f t="shared" si="130"/>
        <v>189</v>
      </c>
      <c r="F2482" t="s">
        <v>15</v>
      </c>
      <c r="G2482" t="s">
        <v>108</v>
      </c>
    </row>
    <row r="2483" spans="1:7" hidden="1" x14ac:dyDescent="0.25">
      <c r="A2483" t="s">
        <v>10</v>
      </c>
      <c r="B2483" t="s">
        <v>53</v>
      </c>
      <c r="C2483">
        <v>191</v>
      </c>
      <c r="D2483">
        <v>0</v>
      </c>
      <c r="E2483">
        <f t="shared" si="130"/>
        <v>191</v>
      </c>
      <c r="F2483" t="s">
        <v>15</v>
      </c>
      <c r="G2483" t="s">
        <v>108</v>
      </c>
    </row>
    <row r="2484" spans="1:7" hidden="1" x14ac:dyDescent="0.25">
      <c r="A2484" t="s">
        <v>11</v>
      </c>
      <c r="B2484" t="s">
        <v>53</v>
      </c>
      <c r="C2484">
        <v>189</v>
      </c>
      <c r="D2484">
        <v>0</v>
      </c>
      <c r="E2484">
        <f t="shared" si="130"/>
        <v>189</v>
      </c>
      <c r="F2484" t="s">
        <v>15</v>
      </c>
      <c r="G2484" t="s">
        <v>108</v>
      </c>
    </row>
    <row r="2485" spans="1:7" hidden="1" x14ac:dyDescent="0.25">
      <c r="A2485" t="s">
        <v>12</v>
      </c>
      <c r="B2485" t="s">
        <v>53</v>
      </c>
      <c r="C2485">
        <v>133</v>
      </c>
      <c r="D2485">
        <v>0</v>
      </c>
      <c r="E2485">
        <f t="shared" si="130"/>
        <v>133</v>
      </c>
      <c r="F2485" t="s">
        <v>15</v>
      </c>
      <c r="G2485" t="s">
        <v>108</v>
      </c>
    </row>
    <row r="2486" spans="1:7" hidden="1" x14ac:dyDescent="0.25">
      <c r="A2486" t="s">
        <v>0</v>
      </c>
      <c r="B2486" t="s">
        <v>53</v>
      </c>
      <c r="C2486">
        <v>192</v>
      </c>
      <c r="D2486">
        <v>0</v>
      </c>
      <c r="E2486">
        <f t="shared" si="130"/>
        <v>192</v>
      </c>
      <c r="F2486" t="s">
        <v>15</v>
      </c>
      <c r="G2486" t="s">
        <v>109</v>
      </c>
    </row>
    <row r="2487" spans="1:7" hidden="1" x14ac:dyDescent="0.25">
      <c r="A2487" t="s">
        <v>2</v>
      </c>
      <c r="B2487" t="s">
        <v>53</v>
      </c>
      <c r="C2487">
        <v>180</v>
      </c>
      <c r="D2487">
        <v>0</v>
      </c>
      <c r="E2487">
        <f t="shared" si="130"/>
        <v>180</v>
      </c>
      <c r="F2487" t="s">
        <v>15</v>
      </c>
      <c r="G2487" t="s">
        <v>109</v>
      </c>
    </row>
    <row r="2488" spans="1:7" hidden="1" x14ac:dyDescent="0.25">
      <c r="A2488" t="s">
        <v>3</v>
      </c>
      <c r="B2488" t="s">
        <v>53</v>
      </c>
      <c r="C2488">
        <v>205</v>
      </c>
      <c r="D2488">
        <v>1</v>
      </c>
      <c r="E2488">
        <f t="shared" si="130"/>
        <v>204</v>
      </c>
      <c r="F2488" t="s">
        <v>15</v>
      </c>
      <c r="G2488" t="s">
        <v>109</v>
      </c>
    </row>
    <row r="2489" spans="1:7" hidden="1" x14ac:dyDescent="0.25">
      <c r="A2489" t="s">
        <v>4</v>
      </c>
      <c r="B2489" t="s">
        <v>53</v>
      </c>
      <c r="C2489">
        <v>171</v>
      </c>
      <c r="D2489">
        <v>3</v>
      </c>
      <c r="E2489">
        <f t="shared" si="130"/>
        <v>168</v>
      </c>
      <c r="F2489" t="s">
        <v>15</v>
      </c>
      <c r="G2489" t="s">
        <v>109</v>
      </c>
    </row>
    <row r="2490" spans="1:7" hidden="1" x14ac:dyDescent="0.25">
      <c r="A2490" t="s">
        <v>5</v>
      </c>
      <c r="B2490" t="s">
        <v>53</v>
      </c>
      <c r="C2490">
        <v>169</v>
      </c>
      <c r="D2490">
        <v>1</v>
      </c>
      <c r="E2490">
        <f t="shared" si="130"/>
        <v>168</v>
      </c>
      <c r="F2490" t="s">
        <v>15</v>
      </c>
      <c r="G2490" t="s">
        <v>109</v>
      </c>
    </row>
    <row r="2491" spans="1:7" hidden="1" x14ac:dyDescent="0.25">
      <c r="A2491" t="s">
        <v>6</v>
      </c>
      <c r="B2491" t="s">
        <v>53</v>
      </c>
      <c r="C2491">
        <v>195</v>
      </c>
      <c r="D2491">
        <v>0</v>
      </c>
      <c r="E2491">
        <f t="shared" si="130"/>
        <v>195</v>
      </c>
      <c r="F2491" t="s">
        <v>15</v>
      </c>
      <c r="G2491" t="s">
        <v>109</v>
      </c>
    </row>
    <row r="2492" spans="1:7" hidden="1" x14ac:dyDescent="0.25">
      <c r="A2492" t="s">
        <v>7</v>
      </c>
      <c r="B2492" t="s">
        <v>53</v>
      </c>
      <c r="C2492">
        <v>177</v>
      </c>
      <c r="D2492">
        <v>0</v>
      </c>
      <c r="E2492">
        <f t="shared" si="130"/>
        <v>177</v>
      </c>
      <c r="F2492" t="s">
        <v>15</v>
      </c>
      <c r="G2492" t="s">
        <v>109</v>
      </c>
    </row>
    <row r="2493" spans="1:7" hidden="1" x14ac:dyDescent="0.25">
      <c r="A2493" t="s">
        <v>8</v>
      </c>
      <c r="B2493" t="s">
        <v>53</v>
      </c>
      <c r="C2493">
        <v>197</v>
      </c>
      <c r="D2493">
        <v>1</v>
      </c>
      <c r="E2493">
        <f t="shared" si="130"/>
        <v>196</v>
      </c>
      <c r="F2493" t="s">
        <v>15</v>
      </c>
      <c r="G2493" t="s">
        <v>109</v>
      </c>
    </row>
    <row r="2494" spans="1:7" hidden="1" x14ac:dyDescent="0.25">
      <c r="A2494" t="s">
        <v>9</v>
      </c>
      <c r="B2494" t="s">
        <v>53</v>
      </c>
      <c r="C2494">
        <v>189</v>
      </c>
      <c r="D2494">
        <v>0</v>
      </c>
      <c r="E2494">
        <f t="shared" si="130"/>
        <v>189</v>
      </c>
      <c r="F2494" t="s">
        <v>15</v>
      </c>
      <c r="G2494" t="s">
        <v>109</v>
      </c>
    </row>
    <row r="2495" spans="1:7" hidden="1" x14ac:dyDescent="0.25">
      <c r="A2495" t="s">
        <v>10</v>
      </c>
      <c r="B2495" t="s">
        <v>53</v>
      </c>
      <c r="C2495">
        <v>191</v>
      </c>
      <c r="D2495">
        <v>0</v>
      </c>
      <c r="E2495">
        <f t="shared" si="130"/>
        <v>191</v>
      </c>
      <c r="F2495" t="s">
        <v>15</v>
      </c>
      <c r="G2495" t="s">
        <v>109</v>
      </c>
    </row>
    <row r="2496" spans="1:7" hidden="1" x14ac:dyDescent="0.25">
      <c r="A2496" t="s">
        <v>11</v>
      </c>
      <c r="B2496" t="s">
        <v>53</v>
      </c>
      <c r="C2496">
        <v>189</v>
      </c>
      <c r="D2496">
        <v>0</v>
      </c>
      <c r="E2496">
        <f t="shared" si="130"/>
        <v>189</v>
      </c>
      <c r="F2496" t="s">
        <v>15</v>
      </c>
      <c r="G2496" t="s">
        <v>109</v>
      </c>
    </row>
    <row r="2497" spans="1:7" hidden="1" x14ac:dyDescent="0.25">
      <c r="A2497" t="s">
        <v>12</v>
      </c>
      <c r="B2497" t="s">
        <v>53</v>
      </c>
      <c r="C2497">
        <v>133</v>
      </c>
      <c r="D2497">
        <v>0</v>
      </c>
      <c r="E2497">
        <f t="shared" si="130"/>
        <v>133</v>
      </c>
      <c r="F2497" t="s">
        <v>15</v>
      </c>
      <c r="G2497" t="s">
        <v>109</v>
      </c>
    </row>
    <row r="2498" spans="1:7" hidden="1" x14ac:dyDescent="0.25">
      <c r="A2498" t="s">
        <v>0</v>
      </c>
      <c r="B2498" t="s">
        <v>53</v>
      </c>
      <c r="C2498">
        <v>192</v>
      </c>
      <c r="D2498">
        <v>0</v>
      </c>
      <c r="E2498">
        <f>ABS(C2498-D2498)</f>
        <v>192</v>
      </c>
      <c r="F2498" t="s">
        <v>142</v>
      </c>
      <c r="G2498" t="s">
        <v>108</v>
      </c>
    </row>
    <row r="2499" spans="1:7" hidden="1" x14ac:dyDescent="0.25">
      <c r="A2499" t="s">
        <v>2</v>
      </c>
      <c r="B2499" t="s">
        <v>53</v>
      </c>
      <c r="C2499">
        <v>180</v>
      </c>
      <c r="D2499">
        <v>0</v>
      </c>
      <c r="E2499">
        <f t="shared" ref="E2499:E2521" si="131">ABS(C2499-D2499)</f>
        <v>180</v>
      </c>
      <c r="F2499" t="s">
        <v>142</v>
      </c>
      <c r="G2499" t="s">
        <v>108</v>
      </c>
    </row>
    <row r="2500" spans="1:7" hidden="1" x14ac:dyDescent="0.25">
      <c r="A2500" t="s">
        <v>3</v>
      </c>
      <c r="B2500" t="s">
        <v>53</v>
      </c>
      <c r="C2500">
        <v>205</v>
      </c>
      <c r="D2500">
        <v>1</v>
      </c>
      <c r="E2500">
        <f t="shared" si="131"/>
        <v>204</v>
      </c>
      <c r="F2500" t="s">
        <v>142</v>
      </c>
      <c r="G2500" t="s">
        <v>108</v>
      </c>
    </row>
    <row r="2501" spans="1:7" hidden="1" x14ac:dyDescent="0.25">
      <c r="A2501" t="s">
        <v>4</v>
      </c>
      <c r="B2501" t="s">
        <v>53</v>
      </c>
      <c r="C2501">
        <v>171</v>
      </c>
      <c r="D2501">
        <v>3</v>
      </c>
      <c r="E2501">
        <f t="shared" si="131"/>
        <v>168</v>
      </c>
      <c r="F2501" t="s">
        <v>142</v>
      </c>
      <c r="G2501" t="s">
        <v>108</v>
      </c>
    </row>
    <row r="2502" spans="1:7" hidden="1" x14ac:dyDescent="0.25">
      <c r="A2502" t="s">
        <v>5</v>
      </c>
      <c r="B2502" t="s">
        <v>53</v>
      </c>
      <c r="C2502">
        <v>169</v>
      </c>
      <c r="D2502">
        <v>1</v>
      </c>
      <c r="E2502">
        <f t="shared" si="131"/>
        <v>168</v>
      </c>
      <c r="F2502" t="s">
        <v>142</v>
      </c>
      <c r="G2502" t="s">
        <v>108</v>
      </c>
    </row>
    <row r="2503" spans="1:7" hidden="1" x14ac:dyDescent="0.25">
      <c r="A2503" t="s">
        <v>6</v>
      </c>
      <c r="B2503" t="s">
        <v>53</v>
      </c>
      <c r="C2503">
        <v>195</v>
      </c>
      <c r="D2503">
        <v>0</v>
      </c>
      <c r="E2503">
        <f t="shared" si="131"/>
        <v>195</v>
      </c>
      <c r="F2503" t="s">
        <v>142</v>
      </c>
      <c r="G2503" t="s">
        <v>108</v>
      </c>
    </row>
    <row r="2504" spans="1:7" hidden="1" x14ac:dyDescent="0.25">
      <c r="A2504" t="s">
        <v>7</v>
      </c>
      <c r="B2504" t="s">
        <v>53</v>
      </c>
      <c r="C2504">
        <v>177</v>
      </c>
      <c r="D2504">
        <v>0</v>
      </c>
      <c r="E2504">
        <f t="shared" si="131"/>
        <v>177</v>
      </c>
      <c r="F2504" t="s">
        <v>142</v>
      </c>
      <c r="G2504" t="s">
        <v>108</v>
      </c>
    </row>
    <row r="2505" spans="1:7" hidden="1" x14ac:dyDescent="0.25">
      <c r="A2505" t="s">
        <v>8</v>
      </c>
      <c r="B2505" t="s">
        <v>53</v>
      </c>
      <c r="C2505">
        <v>197</v>
      </c>
      <c r="D2505">
        <v>1</v>
      </c>
      <c r="E2505">
        <f t="shared" si="131"/>
        <v>196</v>
      </c>
      <c r="F2505" t="s">
        <v>142</v>
      </c>
      <c r="G2505" t="s">
        <v>108</v>
      </c>
    </row>
    <row r="2506" spans="1:7" hidden="1" x14ac:dyDescent="0.25">
      <c r="A2506" t="s">
        <v>9</v>
      </c>
      <c r="B2506" t="s">
        <v>53</v>
      </c>
      <c r="C2506">
        <v>189</v>
      </c>
      <c r="D2506">
        <v>0</v>
      </c>
      <c r="E2506">
        <f t="shared" si="131"/>
        <v>189</v>
      </c>
      <c r="F2506" t="s">
        <v>142</v>
      </c>
      <c r="G2506" t="s">
        <v>108</v>
      </c>
    </row>
    <row r="2507" spans="1:7" hidden="1" x14ac:dyDescent="0.25">
      <c r="A2507" t="s">
        <v>10</v>
      </c>
      <c r="B2507" t="s">
        <v>53</v>
      </c>
      <c r="C2507">
        <v>191</v>
      </c>
      <c r="D2507">
        <v>0</v>
      </c>
      <c r="E2507">
        <f t="shared" si="131"/>
        <v>191</v>
      </c>
      <c r="F2507" t="s">
        <v>142</v>
      </c>
      <c r="G2507" t="s">
        <v>108</v>
      </c>
    </row>
    <row r="2508" spans="1:7" hidden="1" x14ac:dyDescent="0.25">
      <c r="A2508" t="s">
        <v>11</v>
      </c>
      <c r="B2508" t="s">
        <v>53</v>
      </c>
      <c r="C2508">
        <v>189</v>
      </c>
      <c r="D2508">
        <v>0</v>
      </c>
      <c r="E2508">
        <f t="shared" si="131"/>
        <v>189</v>
      </c>
      <c r="F2508" t="s">
        <v>142</v>
      </c>
      <c r="G2508" t="s">
        <v>108</v>
      </c>
    </row>
    <row r="2509" spans="1:7" hidden="1" x14ac:dyDescent="0.25">
      <c r="A2509" t="s">
        <v>12</v>
      </c>
      <c r="B2509" t="s">
        <v>53</v>
      </c>
      <c r="C2509">
        <v>133</v>
      </c>
      <c r="D2509">
        <v>0</v>
      </c>
      <c r="E2509">
        <f t="shared" si="131"/>
        <v>133</v>
      </c>
      <c r="F2509" t="s">
        <v>142</v>
      </c>
      <c r="G2509" t="s">
        <v>108</v>
      </c>
    </row>
    <row r="2510" spans="1:7" hidden="1" x14ac:dyDescent="0.25">
      <c r="A2510" t="s">
        <v>0</v>
      </c>
      <c r="B2510" t="s">
        <v>53</v>
      </c>
      <c r="C2510">
        <v>192</v>
      </c>
      <c r="D2510">
        <v>0</v>
      </c>
      <c r="E2510">
        <f t="shared" si="131"/>
        <v>192</v>
      </c>
      <c r="F2510" t="s">
        <v>142</v>
      </c>
      <c r="G2510" t="s">
        <v>109</v>
      </c>
    </row>
    <row r="2511" spans="1:7" hidden="1" x14ac:dyDescent="0.25">
      <c r="A2511" t="s">
        <v>2</v>
      </c>
      <c r="B2511" t="s">
        <v>53</v>
      </c>
      <c r="C2511">
        <v>180</v>
      </c>
      <c r="D2511">
        <v>0</v>
      </c>
      <c r="E2511">
        <f t="shared" si="131"/>
        <v>180</v>
      </c>
      <c r="F2511" t="s">
        <v>142</v>
      </c>
      <c r="G2511" t="s">
        <v>109</v>
      </c>
    </row>
    <row r="2512" spans="1:7" hidden="1" x14ac:dyDescent="0.25">
      <c r="A2512" t="s">
        <v>3</v>
      </c>
      <c r="B2512" t="s">
        <v>53</v>
      </c>
      <c r="C2512">
        <v>205</v>
      </c>
      <c r="D2512">
        <v>1</v>
      </c>
      <c r="E2512">
        <f t="shared" si="131"/>
        <v>204</v>
      </c>
      <c r="F2512" t="s">
        <v>142</v>
      </c>
      <c r="G2512" t="s">
        <v>109</v>
      </c>
    </row>
    <row r="2513" spans="1:7" hidden="1" x14ac:dyDescent="0.25">
      <c r="A2513" t="s">
        <v>4</v>
      </c>
      <c r="B2513" t="s">
        <v>53</v>
      </c>
      <c r="C2513">
        <v>171</v>
      </c>
      <c r="D2513">
        <v>3</v>
      </c>
      <c r="E2513">
        <f t="shared" si="131"/>
        <v>168</v>
      </c>
      <c r="F2513" t="s">
        <v>142</v>
      </c>
      <c r="G2513" t="s">
        <v>109</v>
      </c>
    </row>
    <row r="2514" spans="1:7" hidden="1" x14ac:dyDescent="0.25">
      <c r="A2514" t="s">
        <v>5</v>
      </c>
      <c r="B2514" t="s">
        <v>53</v>
      </c>
      <c r="C2514">
        <v>169</v>
      </c>
      <c r="D2514">
        <v>1</v>
      </c>
      <c r="E2514">
        <f t="shared" si="131"/>
        <v>168</v>
      </c>
      <c r="F2514" t="s">
        <v>142</v>
      </c>
      <c r="G2514" t="s">
        <v>109</v>
      </c>
    </row>
    <row r="2515" spans="1:7" hidden="1" x14ac:dyDescent="0.25">
      <c r="A2515" t="s">
        <v>6</v>
      </c>
      <c r="B2515" t="s">
        <v>53</v>
      </c>
      <c r="C2515">
        <v>195</v>
      </c>
      <c r="D2515">
        <v>0</v>
      </c>
      <c r="E2515">
        <f t="shared" si="131"/>
        <v>195</v>
      </c>
      <c r="F2515" t="s">
        <v>142</v>
      </c>
      <c r="G2515" t="s">
        <v>109</v>
      </c>
    </row>
    <row r="2516" spans="1:7" hidden="1" x14ac:dyDescent="0.25">
      <c r="A2516" t="s">
        <v>7</v>
      </c>
      <c r="B2516" t="s">
        <v>53</v>
      </c>
      <c r="C2516">
        <v>177</v>
      </c>
      <c r="D2516">
        <v>0</v>
      </c>
      <c r="E2516">
        <f t="shared" si="131"/>
        <v>177</v>
      </c>
      <c r="F2516" t="s">
        <v>142</v>
      </c>
      <c r="G2516" t="s">
        <v>109</v>
      </c>
    </row>
    <row r="2517" spans="1:7" hidden="1" x14ac:dyDescent="0.25">
      <c r="A2517" t="s">
        <v>8</v>
      </c>
      <c r="B2517" t="s">
        <v>53</v>
      </c>
      <c r="C2517">
        <v>197</v>
      </c>
      <c r="D2517">
        <v>1</v>
      </c>
      <c r="E2517">
        <f t="shared" si="131"/>
        <v>196</v>
      </c>
      <c r="F2517" t="s">
        <v>142</v>
      </c>
      <c r="G2517" t="s">
        <v>109</v>
      </c>
    </row>
    <row r="2518" spans="1:7" hidden="1" x14ac:dyDescent="0.25">
      <c r="A2518" t="s">
        <v>9</v>
      </c>
      <c r="B2518" t="s">
        <v>53</v>
      </c>
      <c r="C2518">
        <v>189</v>
      </c>
      <c r="D2518">
        <v>0</v>
      </c>
      <c r="E2518">
        <f t="shared" si="131"/>
        <v>189</v>
      </c>
      <c r="F2518" t="s">
        <v>142</v>
      </c>
      <c r="G2518" t="s">
        <v>109</v>
      </c>
    </row>
    <row r="2519" spans="1:7" hidden="1" x14ac:dyDescent="0.25">
      <c r="A2519" t="s">
        <v>10</v>
      </c>
      <c r="B2519" t="s">
        <v>53</v>
      </c>
      <c r="C2519">
        <v>191</v>
      </c>
      <c r="D2519">
        <v>0</v>
      </c>
      <c r="E2519">
        <f t="shared" si="131"/>
        <v>191</v>
      </c>
      <c r="F2519" t="s">
        <v>142</v>
      </c>
      <c r="G2519" t="s">
        <v>109</v>
      </c>
    </row>
    <row r="2520" spans="1:7" hidden="1" x14ac:dyDescent="0.25">
      <c r="A2520" t="s">
        <v>11</v>
      </c>
      <c r="B2520" t="s">
        <v>53</v>
      </c>
      <c r="C2520">
        <v>189</v>
      </c>
      <c r="D2520">
        <v>0</v>
      </c>
      <c r="E2520">
        <f t="shared" si="131"/>
        <v>189</v>
      </c>
      <c r="F2520" t="s">
        <v>142</v>
      </c>
      <c r="G2520" t="s">
        <v>109</v>
      </c>
    </row>
    <row r="2521" spans="1:7" hidden="1" x14ac:dyDescent="0.25">
      <c r="A2521" t="s">
        <v>12</v>
      </c>
      <c r="B2521" t="s">
        <v>53</v>
      </c>
      <c r="C2521">
        <v>133</v>
      </c>
      <c r="D2521">
        <v>0</v>
      </c>
      <c r="E2521">
        <f t="shared" si="131"/>
        <v>133</v>
      </c>
      <c r="F2521" t="s">
        <v>142</v>
      </c>
      <c r="G2521" t="s">
        <v>109</v>
      </c>
    </row>
    <row r="2522" spans="1:7" x14ac:dyDescent="0.25">
      <c r="A2522" t="s">
        <v>4</v>
      </c>
      <c r="B2522" t="s">
        <v>54</v>
      </c>
      <c r="C2522">
        <v>0</v>
      </c>
      <c r="D2522">
        <v>0</v>
      </c>
      <c r="E2522">
        <f t="shared" ref="E2522:E2533" si="132">ABS(C2522-D2522)</f>
        <v>0</v>
      </c>
      <c r="F2522" t="s">
        <v>16</v>
      </c>
      <c r="G2522" t="s">
        <v>108</v>
      </c>
    </row>
    <row r="2523" spans="1:7" x14ac:dyDescent="0.25">
      <c r="A2523" t="s">
        <v>8</v>
      </c>
      <c r="B2523" t="s">
        <v>54</v>
      </c>
      <c r="C2523">
        <v>0</v>
      </c>
      <c r="D2523">
        <v>0</v>
      </c>
      <c r="E2523">
        <f t="shared" si="132"/>
        <v>0</v>
      </c>
      <c r="F2523" t="s">
        <v>16</v>
      </c>
      <c r="G2523" t="s">
        <v>108</v>
      </c>
    </row>
    <row r="2524" spans="1:7" x14ac:dyDescent="0.25">
      <c r="A2524" t="s">
        <v>12</v>
      </c>
      <c r="B2524" t="s">
        <v>54</v>
      </c>
      <c r="C2524">
        <v>0</v>
      </c>
      <c r="D2524">
        <v>1</v>
      </c>
      <c r="E2524">
        <f t="shared" si="132"/>
        <v>1</v>
      </c>
      <c r="F2524" t="s">
        <v>16</v>
      </c>
      <c r="G2524" t="s">
        <v>108</v>
      </c>
    </row>
    <row r="2525" spans="1:7" x14ac:dyDescent="0.25">
      <c r="A2525" t="s">
        <v>2</v>
      </c>
      <c r="B2525" t="s">
        <v>54</v>
      </c>
      <c r="C2525">
        <v>0</v>
      </c>
      <c r="D2525">
        <v>3</v>
      </c>
      <c r="E2525">
        <f t="shared" si="132"/>
        <v>3</v>
      </c>
      <c r="F2525" t="s">
        <v>16</v>
      </c>
      <c r="G2525" t="s">
        <v>108</v>
      </c>
    </row>
    <row r="2526" spans="1:7" x14ac:dyDescent="0.25">
      <c r="A2526" t="s">
        <v>0</v>
      </c>
      <c r="B2526" t="s">
        <v>54</v>
      </c>
      <c r="C2526">
        <v>0</v>
      </c>
      <c r="D2526">
        <v>1</v>
      </c>
      <c r="E2526">
        <f t="shared" si="132"/>
        <v>1</v>
      </c>
      <c r="F2526" t="s">
        <v>16</v>
      </c>
      <c r="G2526" t="s">
        <v>108</v>
      </c>
    </row>
    <row r="2527" spans="1:7" x14ac:dyDescent="0.25">
      <c r="A2527" t="s">
        <v>7</v>
      </c>
      <c r="B2527" t="s">
        <v>54</v>
      </c>
      <c r="C2527">
        <v>0</v>
      </c>
      <c r="D2527">
        <v>0</v>
      </c>
      <c r="E2527">
        <f t="shared" si="132"/>
        <v>0</v>
      </c>
      <c r="F2527" t="s">
        <v>16</v>
      </c>
      <c r="G2527" t="s">
        <v>108</v>
      </c>
    </row>
    <row r="2528" spans="1:7" x14ac:dyDescent="0.25">
      <c r="A2528" t="s">
        <v>6</v>
      </c>
      <c r="B2528" t="s">
        <v>54</v>
      </c>
      <c r="C2528">
        <v>0</v>
      </c>
      <c r="D2528">
        <v>0</v>
      </c>
      <c r="E2528">
        <f t="shared" si="132"/>
        <v>0</v>
      </c>
      <c r="F2528" t="s">
        <v>16</v>
      </c>
      <c r="G2528" t="s">
        <v>108</v>
      </c>
    </row>
    <row r="2529" spans="1:7" x14ac:dyDescent="0.25">
      <c r="A2529" t="s">
        <v>3</v>
      </c>
      <c r="B2529" t="s">
        <v>54</v>
      </c>
      <c r="C2529">
        <v>0</v>
      </c>
      <c r="D2529">
        <v>1</v>
      </c>
      <c r="E2529">
        <f t="shared" si="132"/>
        <v>1</v>
      </c>
      <c r="F2529" t="s">
        <v>16</v>
      </c>
      <c r="G2529" t="s">
        <v>108</v>
      </c>
    </row>
    <row r="2530" spans="1:7" x14ac:dyDescent="0.25">
      <c r="A2530" t="s">
        <v>5</v>
      </c>
      <c r="B2530" t="s">
        <v>54</v>
      </c>
      <c r="C2530">
        <v>0</v>
      </c>
      <c r="D2530">
        <v>0</v>
      </c>
      <c r="E2530">
        <f t="shared" si="132"/>
        <v>0</v>
      </c>
      <c r="F2530" t="s">
        <v>16</v>
      </c>
      <c r="G2530" t="s">
        <v>108</v>
      </c>
    </row>
    <row r="2531" spans="1:7" x14ac:dyDescent="0.25">
      <c r="A2531" t="s">
        <v>11</v>
      </c>
      <c r="B2531" t="s">
        <v>54</v>
      </c>
      <c r="C2531">
        <v>0</v>
      </c>
      <c r="D2531">
        <v>0</v>
      </c>
      <c r="E2531">
        <f t="shared" si="132"/>
        <v>0</v>
      </c>
      <c r="F2531" t="s">
        <v>16</v>
      </c>
      <c r="G2531" t="s">
        <v>108</v>
      </c>
    </row>
    <row r="2532" spans="1:7" x14ac:dyDescent="0.25">
      <c r="A2532" t="s">
        <v>10</v>
      </c>
      <c r="B2532" t="s">
        <v>54</v>
      </c>
      <c r="C2532">
        <v>0</v>
      </c>
      <c r="D2532">
        <v>0</v>
      </c>
      <c r="E2532">
        <f t="shared" si="132"/>
        <v>0</v>
      </c>
      <c r="F2532" t="s">
        <v>16</v>
      </c>
      <c r="G2532" t="s">
        <v>108</v>
      </c>
    </row>
    <row r="2533" spans="1:7" x14ac:dyDescent="0.25">
      <c r="A2533" t="s">
        <v>9</v>
      </c>
      <c r="B2533" t="s">
        <v>54</v>
      </c>
      <c r="C2533">
        <v>0</v>
      </c>
      <c r="D2533">
        <v>0</v>
      </c>
      <c r="E2533">
        <f t="shared" si="132"/>
        <v>0</v>
      </c>
      <c r="F2533" t="s">
        <v>16</v>
      </c>
      <c r="G2533" t="s">
        <v>108</v>
      </c>
    </row>
    <row r="2534" spans="1:7" hidden="1" x14ac:dyDescent="0.25">
      <c r="A2534" t="s">
        <v>0</v>
      </c>
      <c r="B2534" t="s">
        <v>54</v>
      </c>
      <c r="C2534">
        <v>0</v>
      </c>
      <c r="D2534">
        <v>0</v>
      </c>
      <c r="E2534">
        <f t="shared" ref="E2534:E2545" si="133">ABS(C2534-D2534)</f>
        <v>0</v>
      </c>
      <c r="F2534" t="s">
        <v>16</v>
      </c>
      <c r="G2534" t="s">
        <v>109</v>
      </c>
    </row>
    <row r="2535" spans="1:7" hidden="1" x14ac:dyDescent="0.25">
      <c r="A2535" t="s">
        <v>2</v>
      </c>
      <c r="B2535" t="s">
        <v>54</v>
      </c>
      <c r="C2535">
        <v>0</v>
      </c>
      <c r="D2535">
        <v>0</v>
      </c>
      <c r="E2535">
        <f t="shared" si="133"/>
        <v>0</v>
      </c>
      <c r="F2535" t="s">
        <v>16</v>
      </c>
      <c r="G2535" t="s">
        <v>109</v>
      </c>
    </row>
    <row r="2536" spans="1:7" hidden="1" x14ac:dyDescent="0.25">
      <c r="A2536" t="s">
        <v>3</v>
      </c>
      <c r="B2536" t="s">
        <v>54</v>
      </c>
      <c r="C2536">
        <v>0</v>
      </c>
      <c r="D2536">
        <v>1</v>
      </c>
      <c r="E2536">
        <f t="shared" si="133"/>
        <v>1</v>
      </c>
      <c r="F2536" t="s">
        <v>16</v>
      </c>
      <c r="G2536" t="s">
        <v>109</v>
      </c>
    </row>
    <row r="2537" spans="1:7" hidden="1" x14ac:dyDescent="0.25">
      <c r="A2537" t="s">
        <v>4</v>
      </c>
      <c r="B2537" t="s">
        <v>54</v>
      </c>
      <c r="C2537">
        <v>0</v>
      </c>
      <c r="D2537">
        <v>3</v>
      </c>
      <c r="E2537">
        <f t="shared" si="133"/>
        <v>3</v>
      </c>
      <c r="F2537" t="s">
        <v>16</v>
      </c>
      <c r="G2537" t="s">
        <v>109</v>
      </c>
    </row>
    <row r="2538" spans="1:7" hidden="1" x14ac:dyDescent="0.25">
      <c r="A2538" t="s">
        <v>5</v>
      </c>
      <c r="B2538" t="s">
        <v>54</v>
      </c>
      <c r="C2538">
        <v>0</v>
      </c>
      <c r="D2538">
        <v>1</v>
      </c>
      <c r="E2538">
        <f t="shared" si="133"/>
        <v>1</v>
      </c>
      <c r="F2538" t="s">
        <v>16</v>
      </c>
      <c r="G2538" t="s">
        <v>109</v>
      </c>
    </row>
    <row r="2539" spans="1:7" hidden="1" x14ac:dyDescent="0.25">
      <c r="A2539" t="s">
        <v>6</v>
      </c>
      <c r="B2539" t="s">
        <v>54</v>
      </c>
      <c r="C2539">
        <v>0</v>
      </c>
      <c r="D2539">
        <v>0</v>
      </c>
      <c r="E2539">
        <f t="shared" si="133"/>
        <v>0</v>
      </c>
      <c r="F2539" t="s">
        <v>16</v>
      </c>
      <c r="G2539" t="s">
        <v>109</v>
      </c>
    </row>
    <row r="2540" spans="1:7" hidden="1" x14ac:dyDescent="0.25">
      <c r="A2540" t="s">
        <v>7</v>
      </c>
      <c r="B2540" t="s">
        <v>54</v>
      </c>
      <c r="C2540">
        <v>0</v>
      </c>
      <c r="D2540">
        <v>0</v>
      </c>
      <c r="E2540">
        <f t="shared" si="133"/>
        <v>0</v>
      </c>
      <c r="F2540" t="s">
        <v>16</v>
      </c>
      <c r="G2540" t="s">
        <v>109</v>
      </c>
    </row>
    <row r="2541" spans="1:7" hidden="1" x14ac:dyDescent="0.25">
      <c r="A2541" t="s">
        <v>8</v>
      </c>
      <c r="B2541" t="s">
        <v>54</v>
      </c>
      <c r="C2541">
        <v>0</v>
      </c>
      <c r="D2541">
        <v>1</v>
      </c>
      <c r="E2541">
        <f t="shared" si="133"/>
        <v>1</v>
      </c>
      <c r="F2541" t="s">
        <v>16</v>
      </c>
      <c r="G2541" t="s">
        <v>109</v>
      </c>
    </row>
    <row r="2542" spans="1:7" hidden="1" x14ac:dyDescent="0.25">
      <c r="A2542" t="s">
        <v>9</v>
      </c>
      <c r="B2542" t="s">
        <v>54</v>
      </c>
      <c r="C2542">
        <v>0</v>
      </c>
      <c r="D2542">
        <v>0</v>
      </c>
      <c r="E2542">
        <f t="shared" si="133"/>
        <v>0</v>
      </c>
      <c r="F2542" t="s">
        <v>16</v>
      </c>
      <c r="G2542" t="s">
        <v>109</v>
      </c>
    </row>
    <row r="2543" spans="1:7" hidden="1" x14ac:dyDescent="0.25">
      <c r="A2543" t="s">
        <v>10</v>
      </c>
      <c r="B2543" t="s">
        <v>54</v>
      </c>
      <c r="C2543">
        <v>0</v>
      </c>
      <c r="D2543">
        <v>0</v>
      </c>
      <c r="E2543">
        <f t="shared" si="133"/>
        <v>0</v>
      </c>
      <c r="F2543" t="s">
        <v>16</v>
      </c>
      <c r="G2543" t="s">
        <v>109</v>
      </c>
    </row>
    <row r="2544" spans="1:7" hidden="1" x14ac:dyDescent="0.25">
      <c r="A2544" t="s">
        <v>11</v>
      </c>
      <c r="B2544" t="s">
        <v>54</v>
      </c>
      <c r="C2544">
        <v>0</v>
      </c>
      <c r="D2544">
        <v>0</v>
      </c>
      <c r="E2544">
        <f t="shared" si="133"/>
        <v>0</v>
      </c>
      <c r="F2544" t="s">
        <v>16</v>
      </c>
      <c r="G2544" t="s">
        <v>109</v>
      </c>
    </row>
    <row r="2545" spans="1:7" hidden="1" x14ac:dyDescent="0.25">
      <c r="A2545" t="s">
        <v>12</v>
      </c>
      <c r="B2545" t="s">
        <v>54</v>
      </c>
      <c r="C2545">
        <v>0</v>
      </c>
      <c r="D2545">
        <v>0</v>
      </c>
      <c r="E2545">
        <f t="shared" si="133"/>
        <v>0</v>
      </c>
      <c r="F2545" t="s">
        <v>16</v>
      </c>
      <c r="G2545" t="s">
        <v>109</v>
      </c>
    </row>
    <row r="2546" spans="1:7" hidden="1" x14ac:dyDescent="0.25">
      <c r="A2546" t="s">
        <v>0</v>
      </c>
      <c r="B2546" t="s">
        <v>54</v>
      </c>
      <c r="C2546">
        <v>41</v>
      </c>
      <c r="D2546">
        <v>0</v>
      </c>
      <c r="E2546">
        <f>ABS(C2546-D2546)</f>
        <v>41</v>
      </c>
      <c r="F2546" t="s">
        <v>15</v>
      </c>
      <c r="G2546" t="s">
        <v>108</v>
      </c>
    </row>
    <row r="2547" spans="1:7" hidden="1" x14ac:dyDescent="0.25">
      <c r="A2547" t="s">
        <v>2</v>
      </c>
      <c r="B2547" t="s">
        <v>54</v>
      </c>
      <c r="C2547">
        <v>41</v>
      </c>
      <c r="D2547">
        <v>0</v>
      </c>
      <c r="E2547">
        <f t="shared" ref="E2547:E2569" si="134">ABS(C2547-D2547)</f>
        <v>41</v>
      </c>
      <c r="F2547" t="s">
        <v>15</v>
      </c>
      <c r="G2547" t="s">
        <v>108</v>
      </c>
    </row>
    <row r="2548" spans="1:7" hidden="1" x14ac:dyDescent="0.25">
      <c r="A2548" t="s">
        <v>3</v>
      </c>
      <c r="B2548" t="s">
        <v>54</v>
      </c>
      <c r="C2548">
        <v>43</v>
      </c>
      <c r="D2548">
        <v>1</v>
      </c>
      <c r="E2548">
        <f t="shared" si="134"/>
        <v>42</v>
      </c>
      <c r="F2548" t="s">
        <v>15</v>
      </c>
      <c r="G2548" t="s">
        <v>108</v>
      </c>
    </row>
    <row r="2549" spans="1:7" hidden="1" x14ac:dyDescent="0.25">
      <c r="A2549" t="s">
        <v>4</v>
      </c>
      <c r="B2549" t="s">
        <v>54</v>
      </c>
      <c r="C2549">
        <v>42</v>
      </c>
      <c r="D2549">
        <v>3</v>
      </c>
      <c r="E2549">
        <f t="shared" si="134"/>
        <v>39</v>
      </c>
      <c r="F2549" t="s">
        <v>15</v>
      </c>
      <c r="G2549" t="s">
        <v>108</v>
      </c>
    </row>
    <row r="2550" spans="1:7" hidden="1" x14ac:dyDescent="0.25">
      <c r="A2550" t="s">
        <v>5</v>
      </c>
      <c r="B2550" t="s">
        <v>54</v>
      </c>
      <c r="C2550">
        <v>45</v>
      </c>
      <c r="D2550">
        <v>1</v>
      </c>
      <c r="E2550">
        <f t="shared" si="134"/>
        <v>44</v>
      </c>
      <c r="F2550" t="s">
        <v>15</v>
      </c>
      <c r="G2550" t="s">
        <v>108</v>
      </c>
    </row>
    <row r="2551" spans="1:7" hidden="1" x14ac:dyDescent="0.25">
      <c r="A2551" t="s">
        <v>6</v>
      </c>
      <c r="B2551" t="s">
        <v>54</v>
      </c>
      <c r="C2551">
        <v>42</v>
      </c>
      <c r="D2551">
        <v>0</v>
      </c>
      <c r="E2551">
        <f t="shared" si="134"/>
        <v>42</v>
      </c>
      <c r="F2551" t="s">
        <v>15</v>
      </c>
      <c r="G2551" t="s">
        <v>108</v>
      </c>
    </row>
    <row r="2552" spans="1:7" hidden="1" x14ac:dyDescent="0.25">
      <c r="A2552" t="s">
        <v>7</v>
      </c>
      <c r="B2552" t="s">
        <v>54</v>
      </c>
      <c r="C2552">
        <v>48</v>
      </c>
      <c r="D2552">
        <v>0</v>
      </c>
      <c r="E2552">
        <f t="shared" si="134"/>
        <v>48</v>
      </c>
      <c r="F2552" t="s">
        <v>15</v>
      </c>
      <c r="G2552" t="s">
        <v>108</v>
      </c>
    </row>
    <row r="2553" spans="1:7" hidden="1" x14ac:dyDescent="0.25">
      <c r="A2553" t="s">
        <v>8</v>
      </c>
      <c r="B2553" t="s">
        <v>54</v>
      </c>
      <c r="C2553">
        <v>40</v>
      </c>
      <c r="D2553">
        <v>1</v>
      </c>
      <c r="E2553">
        <f t="shared" si="134"/>
        <v>39</v>
      </c>
      <c r="F2553" t="s">
        <v>15</v>
      </c>
      <c r="G2553" t="s">
        <v>108</v>
      </c>
    </row>
    <row r="2554" spans="1:7" hidden="1" x14ac:dyDescent="0.25">
      <c r="A2554" t="s">
        <v>9</v>
      </c>
      <c r="B2554" t="s">
        <v>54</v>
      </c>
      <c r="C2554">
        <v>53</v>
      </c>
      <c r="D2554">
        <v>0</v>
      </c>
      <c r="E2554">
        <f t="shared" si="134"/>
        <v>53</v>
      </c>
      <c r="F2554" t="s">
        <v>15</v>
      </c>
      <c r="G2554" t="s">
        <v>108</v>
      </c>
    </row>
    <row r="2555" spans="1:7" hidden="1" x14ac:dyDescent="0.25">
      <c r="A2555" t="s">
        <v>10</v>
      </c>
      <c r="B2555" t="s">
        <v>54</v>
      </c>
      <c r="C2555">
        <v>52</v>
      </c>
      <c r="D2555">
        <v>0</v>
      </c>
      <c r="E2555">
        <f t="shared" si="134"/>
        <v>52</v>
      </c>
      <c r="F2555" t="s">
        <v>15</v>
      </c>
      <c r="G2555" t="s">
        <v>108</v>
      </c>
    </row>
    <row r="2556" spans="1:7" hidden="1" x14ac:dyDescent="0.25">
      <c r="A2556" t="s">
        <v>11</v>
      </c>
      <c r="B2556" t="s">
        <v>54</v>
      </c>
      <c r="C2556">
        <v>44</v>
      </c>
      <c r="D2556">
        <v>0</v>
      </c>
      <c r="E2556">
        <f t="shared" si="134"/>
        <v>44</v>
      </c>
      <c r="F2556" t="s">
        <v>15</v>
      </c>
      <c r="G2556" t="s">
        <v>108</v>
      </c>
    </row>
    <row r="2557" spans="1:7" hidden="1" x14ac:dyDescent="0.25">
      <c r="A2557" t="s">
        <v>12</v>
      </c>
      <c r="B2557" t="s">
        <v>54</v>
      </c>
      <c r="C2557">
        <v>46</v>
      </c>
      <c r="D2557">
        <v>0</v>
      </c>
      <c r="E2557">
        <f t="shared" si="134"/>
        <v>46</v>
      </c>
      <c r="F2557" t="s">
        <v>15</v>
      </c>
      <c r="G2557" t="s">
        <v>108</v>
      </c>
    </row>
    <row r="2558" spans="1:7" hidden="1" x14ac:dyDescent="0.25">
      <c r="A2558" t="s">
        <v>0</v>
      </c>
      <c r="B2558" t="s">
        <v>54</v>
      </c>
      <c r="C2558">
        <v>41</v>
      </c>
      <c r="D2558">
        <v>0</v>
      </c>
      <c r="E2558">
        <f t="shared" si="134"/>
        <v>41</v>
      </c>
      <c r="F2558" t="s">
        <v>15</v>
      </c>
      <c r="G2558" t="s">
        <v>109</v>
      </c>
    </row>
    <row r="2559" spans="1:7" hidden="1" x14ac:dyDescent="0.25">
      <c r="A2559" t="s">
        <v>2</v>
      </c>
      <c r="B2559" t="s">
        <v>54</v>
      </c>
      <c r="C2559">
        <v>41</v>
      </c>
      <c r="D2559">
        <v>0</v>
      </c>
      <c r="E2559">
        <f t="shared" si="134"/>
        <v>41</v>
      </c>
      <c r="F2559" t="s">
        <v>15</v>
      </c>
      <c r="G2559" t="s">
        <v>109</v>
      </c>
    </row>
    <row r="2560" spans="1:7" hidden="1" x14ac:dyDescent="0.25">
      <c r="A2560" t="s">
        <v>3</v>
      </c>
      <c r="B2560" t="s">
        <v>54</v>
      </c>
      <c r="C2560">
        <v>43</v>
      </c>
      <c r="D2560">
        <v>1</v>
      </c>
      <c r="E2560">
        <f t="shared" si="134"/>
        <v>42</v>
      </c>
      <c r="F2560" t="s">
        <v>15</v>
      </c>
      <c r="G2560" t="s">
        <v>109</v>
      </c>
    </row>
    <row r="2561" spans="1:7" hidden="1" x14ac:dyDescent="0.25">
      <c r="A2561" t="s">
        <v>4</v>
      </c>
      <c r="B2561" t="s">
        <v>54</v>
      </c>
      <c r="C2561">
        <v>42</v>
      </c>
      <c r="D2561">
        <v>3</v>
      </c>
      <c r="E2561">
        <f t="shared" si="134"/>
        <v>39</v>
      </c>
      <c r="F2561" t="s">
        <v>15</v>
      </c>
      <c r="G2561" t="s">
        <v>109</v>
      </c>
    </row>
    <row r="2562" spans="1:7" hidden="1" x14ac:dyDescent="0.25">
      <c r="A2562" t="s">
        <v>5</v>
      </c>
      <c r="B2562" t="s">
        <v>54</v>
      </c>
      <c r="C2562">
        <v>45</v>
      </c>
      <c r="D2562">
        <v>1</v>
      </c>
      <c r="E2562">
        <f t="shared" si="134"/>
        <v>44</v>
      </c>
      <c r="F2562" t="s">
        <v>15</v>
      </c>
      <c r="G2562" t="s">
        <v>109</v>
      </c>
    </row>
    <row r="2563" spans="1:7" hidden="1" x14ac:dyDescent="0.25">
      <c r="A2563" t="s">
        <v>6</v>
      </c>
      <c r="B2563" t="s">
        <v>54</v>
      </c>
      <c r="C2563">
        <v>42</v>
      </c>
      <c r="D2563">
        <v>0</v>
      </c>
      <c r="E2563">
        <f t="shared" si="134"/>
        <v>42</v>
      </c>
      <c r="F2563" t="s">
        <v>15</v>
      </c>
      <c r="G2563" t="s">
        <v>109</v>
      </c>
    </row>
    <row r="2564" spans="1:7" hidden="1" x14ac:dyDescent="0.25">
      <c r="A2564" t="s">
        <v>7</v>
      </c>
      <c r="B2564" t="s">
        <v>54</v>
      </c>
      <c r="C2564">
        <v>48</v>
      </c>
      <c r="D2564">
        <v>0</v>
      </c>
      <c r="E2564">
        <f t="shared" si="134"/>
        <v>48</v>
      </c>
      <c r="F2564" t="s">
        <v>15</v>
      </c>
      <c r="G2564" t="s">
        <v>109</v>
      </c>
    </row>
    <row r="2565" spans="1:7" hidden="1" x14ac:dyDescent="0.25">
      <c r="A2565" t="s">
        <v>8</v>
      </c>
      <c r="B2565" t="s">
        <v>54</v>
      </c>
      <c r="C2565">
        <v>40</v>
      </c>
      <c r="D2565">
        <v>1</v>
      </c>
      <c r="E2565">
        <f t="shared" si="134"/>
        <v>39</v>
      </c>
      <c r="F2565" t="s">
        <v>15</v>
      </c>
      <c r="G2565" t="s">
        <v>109</v>
      </c>
    </row>
    <row r="2566" spans="1:7" hidden="1" x14ac:dyDescent="0.25">
      <c r="A2566" t="s">
        <v>9</v>
      </c>
      <c r="B2566" t="s">
        <v>54</v>
      </c>
      <c r="C2566">
        <v>53</v>
      </c>
      <c r="D2566">
        <v>0</v>
      </c>
      <c r="E2566">
        <f t="shared" si="134"/>
        <v>53</v>
      </c>
      <c r="F2566" t="s">
        <v>15</v>
      </c>
      <c r="G2566" t="s">
        <v>109</v>
      </c>
    </row>
    <row r="2567" spans="1:7" hidden="1" x14ac:dyDescent="0.25">
      <c r="A2567" t="s">
        <v>10</v>
      </c>
      <c r="B2567" t="s">
        <v>54</v>
      </c>
      <c r="C2567">
        <v>52</v>
      </c>
      <c r="D2567">
        <v>0</v>
      </c>
      <c r="E2567">
        <f t="shared" si="134"/>
        <v>52</v>
      </c>
      <c r="F2567" t="s">
        <v>15</v>
      </c>
      <c r="G2567" t="s">
        <v>109</v>
      </c>
    </row>
    <row r="2568" spans="1:7" hidden="1" x14ac:dyDescent="0.25">
      <c r="A2568" t="s">
        <v>11</v>
      </c>
      <c r="B2568" t="s">
        <v>54</v>
      </c>
      <c r="C2568">
        <v>44</v>
      </c>
      <c r="D2568">
        <v>0</v>
      </c>
      <c r="E2568">
        <f t="shared" si="134"/>
        <v>44</v>
      </c>
      <c r="F2568" t="s">
        <v>15</v>
      </c>
      <c r="G2568" t="s">
        <v>109</v>
      </c>
    </row>
    <row r="2569" spans="1:7" hidden="1" x14ac:dyDescent="0.25">
      <c r="A2569" t="s">
        <v>12</v>
      </c>
      <c r="B2569" t="s">
        <v>54</v>
      </c>
      <c r="C2569">
        <v>46</v>
      </c>
      <c r="D2569">
        <v>0</v>
      </c>
      <c r="E2569">
        <f t="shared" si="134"/>
        <v>46</v>
      </c>
      <c r="F2569" t="s">
        <v>15</v>
      </c>
      <c r="G2569" t="s">
        <v>109</v>
      </c>
    </row>
    <row r="2570" spans="1:7" hidden="1" x14ac:dyDescent="0.25">
      <c r="A2570" t="s">
        <v>0</v>
      </c>
      <c r="B2570" t="s">
        <v>54</v>
      </c>
      <c r="C2570">
        <v>41</v>
      </c>
      <c r="D2570">
        <v>0</v>
      </c>
      <c r="E2570">
        <f>ABS(C2570-D2570)</f>
        <v>41</v>
      </c>
      <c r="F2570" t="s">
        <v>142</v>
      </c>
      <c r="G2570" t="s">
        <v>108</v>
      </c>
    </row>
    <row r="2571" spans="1:7" hidden="1" x14ac:dyDescent="0.25">
      <c r="A2571" t="s">
        <v>2</v>
      </c>
      <c r="B2571" t="s">
        <v>54</v>
      </c>
      <c r="C2571">
        <v>41</v>
      </c>
      <c r="D2571">
        <v>0</v>
      </c>
      <c r="E2571">
        <f t="shared" ref="E2571:E2593" si="135">ABS(C2571-D2571)</f>
        <v>41</v>
      </c>
      <c r="F2571" t="s">
        <v>142</v>
      </c>
      <c r="G2571" t="s">
        <v>108</v>
      </c>
    </row>
    <row r="2572" spans="1:7" hidden="1" x14ac:dyDescent="0.25">
      <c r="A2572" t="s">
        <v>3</v>
      </c>
      <c r="B2572" t="s">
        <v>54</v>
      </c>
      <c r="C2572">
        <v>43</v>
      </c>
      <c r="D2572">
        <v>1</v>
      </c>
      <c r="E2572">
        <f t="shared" si="135"/>
        <v>42</v>
      </c>
      <c r="F2572" t="s">
        <v>142</v>
      </c>
      <c r="G2572" t="s">
        <v>108</v>
      </c>
    </row>
    <row r="2573" spans="1:7" hidden="1" x14ac:dyDescent="0.25">
      <c r="A2573" t="s">
        <v>4</v>
      </c>
      <c r="B2573" t="s">
        <v>54</v>
      </c>
      <c r="C2573">
        <v>42</v>
      </c>
      <c r="D2573">
        <v>3</v>
      </c>
      <c r="E2573">
        <f t="shared" si="135"/>
        <v>39</v>
      </c>
      <c r="F2573" t="s">
        <v>142</v>
      </c>
      <c r="G2573" t="s">
        <v>108</v>
      </c>
    </row>
    <row r="2574" spans="1:7" hidden="1" x14ac:dyDescent="0.25">
      <c r="A2574" t="s">
        <v>5</v>
      </c>
      <c r="B2574" t="s">
        <v>54</v>
      </c>
      <c r="C2574">
        <v>45</v>
      </c>
      <c r="D2574">
        <v>1</v>
      </c>
      <c r="E2574">
        <f t="shared" si="135"/>
        <v>44</v>
      </c>
      <c r="F2574" t="s">
        <v>142</v>
      </c>
      <c r="G2574" t="s">
        <v>108</v>
      </c>
    </row>
    <row r="2575" spans="1:7" hidden="1" x14ac:dyDescent="0.25">
      <c r="A2575" t="s">
        <v>6</v>
      </c>
      <c r="B2575" t="s">
        <v>54</v>
      </c>
      <c r="C2575">
        <v>42</v>
      </c>
      <c r="D2575">
        <v>0</v>
      </c>
      <c r="E2575">
        <f t="shared" si="135"/>
        <v>42</v>
      </c>
      <c r="F2575" t="s">
        <v>142</v>
      </c>
      <c r="G2575" t="s">
        <v>108</v>
      </c>
    </row>
    <row r="2576" spans="1:7" hidden="1" x14ac:dyDescent="0.25">
      <c r="A2576" t="s">
        <v>7</v>
      </c>
      <c r="B2576" t="s">
        <v>54</v>
      </c>
      <c r="C2576">
        <v>48</v>
      </c>
      <c r="D2576">
        <v>0</v>
      </c>
      <c r="E2576">
        <f t="shared" si="135"/>
        <v>48</v>
      </c>
      <c r="F2576" t="s">
        <v>142</v>
      </c>
      <c r="G2576" t="s">
        <v>108</v>
      </c>
    </row>
    <row r="2577" spans="1:7" hidden="1" x14ac:dyDescent="0.25">
      <c r="A2577" t="s">
        <v>8</v>
      </c>
      <c r="B2577" t="s">
        <v>54</v>
      </c>
      <c r="C2577">
        <v>40</v>
      </c>
      <c r="D2577">
        <v>1</v>
      </c>
      <c r="E2577">
        <f t="shared" si="135"/>
        <v>39</v>
      </c>
      <c r="F2577" t="s">
        <v>142</v>
      </c>
      <c r="G2577" t="s">
        <v>108</v>
      </c>
    </row>
    <row r="2578" spans="1:7" hidden="1" x14ac:dyDescent="0.25">
      <c r="A2578" t="s">
        <v>9</v>
      </c>
      <c r="B2578" t="s">
        <v>54</v>
      </c>
      <c r="C2578">
        <v>53</v>
      </c>
      <c r="D2578">
        <v>0</v>
      </c>
      <c r="E2578">
        <f t="shared" si="135"/>
        <v>53</v>
      </c>
      <c r="F2578" t="s">
        <v>142</v>
      </c>
      <c r="G2578" t="s">
        <v>108</v>
      </c>
    </row>
    <row r="2579" spans="1:7" hidden="1" x14ac:dyDescent="0.25">
      <c r="A2579" t="s">
        <v>10</v>
      </c>
      <c r="B2579" t="s">
        <v>54</v>
      </c>
      <c r="C2579">
        <v>52</v>
      </c>
      <c r="D2579">
        <v>0</v>
      </c>
      <c r="E2579">
        <f t="shared" si="135"/>
        <v>52</v>
      </c>
      <c r="F2579" t="s">
        <v>142</v>
      </c>
      <c r="G2579" t="s">
        <v>108</v>
      </c>
    </row>
    <row r="2580" spans="1:7" hidden="1" x14ac:dyDescent="0.25">
      <c r="A2580" t="s">
        <v>11</v>
      </c>
      <c r="B2580" t="s">
        <v>54</v>
      </c>
      <c r="C2580">
        <v>44</v>
      </c>
      <c r="D2580">
        <v>0</v>
      </c>
      <c r="E2580">
        <f t="shared" si="135"/>
        <v>44</v>
      </c>
      <c r="F2580" t="s">
        <v>142</v>
      </c>
      <c r="G2580" t="s">
        <v>108</v>
      </c>
    </row>
    <row r="2581" spans="1:7" hidden="1" x14ac:dyDescent="0.25">
      <c r="A2581" t="s">
        <v>12</v>
      </c>
      <c r="B2581" t="s">
        <v>54</v>
      </c>
      <c r="C2581">
        <v>46</v>
      </c>
      <c r="D2581">
        <v>0</v>
      </c>
      <c r="E2581">
        <f t="shared" si="135"/>
        <v>46</v>
      </c>
      <c r="F2581" t="s">
        <v>142</v>
      </c>
      <c r="G2581" t="s">
        <v>108</v>
      </c>
    </row>
    <row r="2582" spans="1:7" hidden="1" x14ac:dyDescent="0.25">
      <c r="A2582" t="s">
        <v>0</v>
      </c>
      <c r="B2582" t="s">
        <v>54</v>
      </c>
      <c r="C2582">
        <v>41</v>
      </c>
      <c r="D2582">
        <v>0</v>
      </c>
      <c r="E2582">
        <f t="shared" si="135"/>
        <v>41</v>
      </c>
      <c r="F2582" t="s">
        <v>142</v>
      </c>
      <c r="G2582" t="s">
        <v>109</v>
      </c>
    </row>
    <row r="2583" spans="1:7" hidden="1" x14ac:dyDescent="0.25">
      <c r="A2583" t="s">
        <v>2</v>
      </c>
      <c r="B2583" t="s">
        <v>54</v>
      </c>
      <c r="C2583">
        <v>41</v>
      </c>
      <c r="D2583">
        <v>0</v>
      </c>
      <c r="E2583">
        <f t="shared" si="135"/>
        <v>41</v>
      </c>
      <c r="F2583" t="s">
        <v>142</v>
      </c>
      <c r="G2583" t="s">
        <v>109</v>
      </c>
    </row>
    <row r="2584" spans="1:7" hidden="1" x14ac:dyDescent="0.25">
      <c r="A2584" t="s">
        <v>3</v>
      </c>
      <c r="B2584" t="s">
        <v>54</v>
      </c>
      <c r="C2584">
        <v>43</v>
      </c>
      <c r="D2584">
        <v>1</v>
      </c>
      <c r="E2584">
        <f t="shared" si="135"/>
        <v>42</v>
      </c>
      <c r="F2584" t="s">
        <v>142</v>
      </c>
      <c r="G2584" t="s">
        <v>109</v>
      </c>
    </row>
    <row r="2585" spans="1:7" hidden="1" x14ac:dyDescent="0.25">
      <c r="A2585" t="s">
        <v>4</v>
      </c>
      <c r="B2585" t="s">
        <v>54</v>
      </c>
      <c r="C2585">
        <v>42</v>
      </c>
      <c r="D2585">
        <v>3</v>
      </c>
      <c r="E2585">
        <f t="shared" si="135"/>
        <v>39</v>
      </c>
      <c r="F2585" t="s">
        <v>142</v>
      </c>
      <c r="G2585" t="s">
        <v>109</v>
      </c>
    </row>
    <row r="2586" spans="1:7" hidden="1" x14ac:dyDescent="0.25">
      <c r="A2586" t="s">
        <v>5</v>
      </c>
      <c r="B2586" t="s">
        <v>54</v>
      </c>
      <c r="C2586">
        <v>45</v>
      </c>
      <c r="D2586">
        <v>1</v>
      </c>
      <c r="E2586">
        <f t="shared" si="135"/>
        <v>44</v>
      </c>
      <c r="F2586" t="s">
        <v>142</v>
      </c>
      <c r="G2586" t="s">
        <v>109</v>
      </c>
    </row>
    <row r="2587" spans="1:7" hidden="1" x14ac:dyDescent="0.25">
      <c r="A2587" t="s">
        <v>6</v>
      </c>
      <c r="B2587" t="s">
        <v>54</v>
      </c>
      <c r="C2587">
        <v>42</v>
      </c>
      <c r="D2587">
        <v>0</v>
      </c>
      <c r="E2587">
        <f t="shared" si="135"/>
        <v>42</v>
      </c>
      <c r="F2587" t="s">
        <v>142</v>
      </c>
      <c r="G2587" t="s">
        <v>109</v>
      </c>
    </row>
    <row r="2588" spans="1:7" hidden="1" x14ac:dyDescent="0.25">
      <c r="A2588" t="s">
        <v>7</v>
      </c>
      <c r="B2588" t="s">
        <v>54</v>
      </c>
      <c r="C2588">
        <v>48</v>
      </c>
      <c r="D2588">
        <v>0</v>
      </c>
      <c r="E2588">
        <f t="shared" si="135"/>
        <v>48</v>
      </c>
      <c r="F2588" t="s">
        <v>142</v>
      </c>
      <c r="G2588" t="s">
        <v>109</v>
      </c>
    </row>
    <row r="2589" spans="1:7" hidden="1" x14ac:dyDescent="0.25">
      <c r="A2589" t="s">
        <v>8</v>
      </c>
      <c r="B2589" t="s">
        <v>54</v>
      </c>
      <c r="C2589">
        <v>40</v>
      </c>
      <c r="D2589">
        <v>1</v>
      </c>
      <c r="E2589">
        <f t="shared" si="135"/>
        <v>39</v>
      </c>
      <c r="F2589" t="s">
        <v>142</v>
      </c>
      <c r="G2589" t="s">
        <v>109</v>
      </c>
    </row>
    <row r="2590" spans="1:7" hidden="1" x14ac:dyDescent="0.25">
      <c r="A2590" t="s">
        <v>9</v>
      </c>
      <c r="B2590" t="s">
        <v>54</v>
      </c>
      <c r="C2590">
        <v>53</v>
      </c>
      <c r="D2590">
        <v>0</v>
      </c>
      <c r="E2590">
        <f t="shared" si="135"/>
        <v>53</v>
      </c>
      <c r="F2590" t="s">
        <v>142</v>
      </c>
      <c r="G2590" t="s">
        <v>109</v>
      </c>
    </row>
    <row r="2591" spans="1:7" hidden="1" x14ac:dyDescent="0.25">
      <c r="A2591" t="s">
        <v>10</v>
      </c>
      <c r="B2591" t="s">
        <v>54</v>
      </c>
      <c r="C2591">
        <v>52</v>
      </c>
      <c r="D2591">
        <v>0</v>
      </c>
      <c r="E2591">
        <f t="shared" si="135"/>
        <v>52</v>
      </c>
      <c r="F2591" t="s">
        <v>142</v>
      </c>
      <c r="G2591" t="s">
        <v>109</v>
      </c>
    </row>
    <row r="2592" spans="1:7" hidden="1" x14ac:dyDescent="0.25">
      <c r="A2592" t="s">
        <v>11</v>
      </c>
      <c r="B2592" t="s">
        <v>54</v>
      </c>
      <c r="C2592">
        <v>44</v>
      </c>
      <c r="D2592">
        <v>0</v>
      </c>
      <c r="E2592">
        <f t="shared" si="135"/>
        <v>44</v>
      </c>
      <c r="F2592" t="s">
        <v>142</v>
      </c>
      <c r="G2592" t="s">
        <v>109</v>
      </c>
    </row>
    <row r="2593" spans="1:7" hidden="1" x14ac:dyDescent="0.25">
      <c r="A2593" t="s">
        <v>12</v>
      </c>
      <c r="B2593" t="s">
        <v>54</v>
      </c>
      <c r="C2593">
        <v>46</v>
      </c>
      <c r="D2593">
        <v>0</v>
      </c>
      <c r="E2593">
        <f t="shared" si="135"/>
        <v>46</v>
      </c>
      <c r="F2593" t="s">
        <v>142</v>
      </c>
      <c r="G2593" t="s">
        <v>109</v>
      </c>
    </row>
    <row r="2594" spans="1:7" x14ac:dyDescent="0.25">
      <c r="A2594" t="s">
        <v>4</v>
      </c>
      <c r="B2594" t="s">
        <v>55</v>
      </c>
      <c r="C2594">
        <v>0</v>
      </c>
      <c r="D2594">
        <v>6</v>
      </c>
      <c r="E2594">
        <f t="shared" ref="E2594:E2605" si="136">ABS(C2594-D2594)</f>
        <v>6</v>
      </c>
      <c r="F2594" t="s">
        <v>16</v>
      </c>
      <c r="G2594" t="s">
        <v>108</v>
      </c>
    </row>
    <row r="2595" spans="1:7" x14ac:dyDescent="0.25">
      <c r="A2595" t="s">
        <v>8</v>
      </c>
      <c r="B2595" t="s">
        <v>55</v>
      </c>
      <c r="C2595">
        <v>0</v>
      </c>
      <c r="D2595">
        <v>5</v>
      </c>
      <c r="E2595">
        <f t="shared" si="136"/>
        <v>5</v>
      </c>
      <c r="F2595" t="s">
        <v>16</v>
      </c>
      <c r="G2595" t="s">
        <v>108</v>
      </c>
    </row>
    <row r="2596" spans="1:7" x14ac:dyDescent="0.25">
      <c r="A2596" t="s">
        <v>12</v>
      </c>
      <c r="B2596" t="s">
        <v>55</v>
      </c>
      <c r="C2596">
        <v>0</v>
      </c>
      <c r="D2596">
        <v>9</v>
      </c>
      <c r="E2596">
        <f t="shared" si="136"/>
        <v>9</v>
      </c>
      <c r="F2596" t="s">
        <v>16</v>
      </c>
      <c r="G2596" t="s">
        <v>108</v>
      </c>
    </row>
    <row r="2597" spans="1:7" x14ac:dyDescent="0.25">
      <c r="A2597" t="s">
        <v>2</v>
      </c>
      <c r="B2597" t="s">
        <v>55</v>
      </c>
      <c r="C2597">
        <v>0</v>
      </c>
      <c r="D2597">
        <v>4</v>
      </c>
      <c r="E2597">
        <f t="shared" si="136"/>
        <v>4</v>
      </c>
      <c r="F2597" t="s">
        <v>16</v>
      </c>
      <c r="G2597" t="s">
        <v>108</v>
      </c>
    </row>
    <row r="2598" spans="1:7" x14ac:dyDescent="0.25">
      <c r="A2598" t="s">
        <v>0</v>
      </c>
      <c r="B2598" t="s">
        <v>55</v>
      </c>
      <c r="C2598">
        <v>0</v>
      </c>
      <c r="D2598">
        <v>11</v>
      </c>
      <c r="E2598">
        <f t="shared" si="136"/>
        <v>11</v>
      </c>
      <c r="F2598" t="s">
        <v>16</v>
      </c>
      <c r="G2598" t="s">
        <v>108</v>
      </c>
    </row>
    <row r="2599" spans="1:7" x14ac:dyDescent="0.25">
      <c r="A2599" t="s">
        <v>7</v>
      </c>
      <c r="B2599" t="s">
        <v>55</v>
      </c>
      <c r="C2599">
        <v>0</v>
      </c>
      <c r="D2599">
        <v>6</v>
      </c>
      <c r="E2599">
        <f t="shared" si="136"/>
        <v>6</v>
      </c>
      <c r="F2599" t="s">
        <v>16</v>
      </c>
      <c r="G2599" t="s">
        <v>108</v>
      </c>
    </row>
    <row r="2600" spans="1:7" x14ac:dyDescent="0.25">
      <c r="A2600" t="s">
        <v>6</v>
      </c>
      <c r="B2600" t="s">
        <v>55</v>
      </c>
      <c r="C2600">
        <v>0</v>
      </c>
      <c r="D2600">
        <v>5</v>
      </c>
      <c r="E2600">
        <f t="shared" si="136"/>
        <v>5</v>
      </c>
      <c r="F2600" t="s">
        <v>16</v>
      </c>
      <c r="G2600" t="s">
        <v>108</v>
      </c>
    </row>
    <row r="2601" spans="1:7" x14ac:dyDescent="0.25">
      <c r="A2601" t="s">
        <v>3</v>
      </c>
      <c r="B2601" t="s">
        <v>55</v>
      </c>
      <c r="C2601">
        <v>0</v>
      </c>
      <c r="D2601">
        <v>4</v>
      </c>
      <c r="E2601">
        <f t="shared" si="136"/>
        <v>4</v>
      </c>
      <c r="F2601" t="s">
        <v>16</v>
      </c>
      <c r="G2601" t="s">
        <v>108</v>
      </c>
    </row>
    <row r="2602" spans="1:7" x14ac:dyDescent="0.25">
      <c r="A2602" t="s">
        <v>5</v>
      </c>
      <c r="B2602" t="s">
        <v>55</v>
      </c>
      <c r="C2602">
        <v>0</v>
      </c>
      <c r="D2602">
        <v>4</v>
      </c>
      <c r="E2602">
        <f t="shared" si="136"/>
        <v>4</v>
      </c>
      <c r="F2602" t="s">
        <v>16</v>
      </c>
      <c r="G2602" t="s">
        <v>108</v>
      </c>
    </row>
    <row r="2603" spans="1:7" x14ac:dyDescent="0.25">
      <c r="A2603" t="s">
        <v>11</v>
      </c>
      <c r="B2603" t="s">
        <v>55</v>
      </c>
      <c r="C2603">
        <v>0</v>
      </c>
      <c r="D2603">
        <v>6</v>
      </c>
      <c r="E2603">
        <f t="shared" si="136"/>
        <v>6</v>
      </c>
      <c r="F2603" t="s">
        <v>16</v>
      </c>
      <c r="G2603" t="s">
        <v>108</v>
      </c>
    </row>
    <row r="2604" spans="1:7" x14ac:dyDescent="0.25">
      <c r="A2604" t="s">
        <v>10</v>
      </c>
      <c r="B2604" t="s">
        <v>55</v>
      </c>
      <c r="C2604">
        <v>0</v>
      </c>
      <c r="D2604">
        <v>2</v>
      </c>
      <c r="E2604">
        <f t="shared" si="136"/>
        <v>2</v>
      </c>
      <c r="F2604" t="s">
        <v>16</v>
      </c>
      <c r="G2604" t="s">
        <v>108</v>
      </c>
    </row>
    <row r="2605" spans="1:7" x14ac:dyDescent="0.25">
      <c r="A2605" t="s">
        <v>9</v>
      </c>
      <c r="B2605" t="s">
        <v>55</v>
      </c>
      <c r="C2605">
        <v>0</v>
      </c>
      <c r="D2605">
        <v>4</v>
      </c>
      <c r="E2605">
        <f t="shared" si="136"/>
        <v>4</v>
      </c>
      <c r="F2605" t="s">
        <v>16</v>
      </c>
      <c r="G2605" t="s">
        <v>108</v>
      </c>
    </row>
    <row r="2606" spans="1:7" hidden="1" x14ac:dyDescent="0.25">
      <c r="A2606" t="s">
        <v>0</v>
      </c>
      <c r="B2606" t="s">
        <v>55</v>
      </c>
      <c r="C2606">
        <v>0</v>
      </c>
      <c r="D2606">
        <v>6</v>
      </c>
      <c r="E2606">
        <f t="shared" ref="E2606:E2617" si="137">ABS(C2606-D2606)</f>
        <v>6</v>
      </c>
      <c r="F2606" t="s">
        <v>16</v>
      </c>
      <c r="G2606" t="s">
        <v>109</v>
      </c>
    </row>
    <row r="2607" spans="1:7" hidden="1" x14ac:dyDescent="0.25">
      <c r="A2607" t="s">
        <v>2</v>
      </c>
      <c r="B2607" t="s">
        <v>55</v>
      </c>
      <c r="C2607">
        <v>0</v>
      </c>
      <c r="D2607">
        <v>5</v>
      </c>
      <c r="E2607">
        <f t="shared" si="137"/>
        <v>5</v>
      </c>
      <c r="F2607" t="s">
        <v>16</v>
      </c>
      <c r="G2607" t="s">
        <v>109</v>
      </c>
    </row>
    <row r="2608" spans="1:7" hidden="1" x14ac:dyDescent="0.25">
      <c r="A2608" t="s">
        <v>3</v>
      </c>
      <c r="B2608" t="s">
        <v>55</v>
      </c>
      <c r="C2608">
        <v>0</v>
      </c>
      <c r="D2608">
        <v>9</v>
      </c>
      <c r="E2608">
        <f t="shared" si="137"/>
        <v>9</v>
      </c>
      <c r="F2608" t="s">
        <v>16</v>
      </c>
      <c r="G2608" t="s">
        <v>109</v>
      </c>
    </row>
    <row r="2609" spans="1:7" hidden="1" x14ac:dyDescent="0.25">
      <c r="A2609" t="s">
        <v>4</v>
      </c>
      <c r="B2609" t="s">
        <v>55</v>
      </c>
      <c r="C2609">
        <v>0</v>
      </c>
      <c r="D2609">
        <v>4</v>
      </c>
      <c r="E2609">
        <f t="shared" si="137"/>
        <v>4</v>
      </c>
      <c r="F2609" t="s">
        <v>16</v>
      </c>
      <c r="G2609" t="s">
        <v>109</v>
      </c>
    </row>
    <row r="2610" spans="1:7" hidden="1" x14ac:dyDescent="0.25">
      <c r="A2610" t="s">
        <v>5</v>
      </c>
      <c r="B2610" t="s">
        <v>55</v>
      </c>
      <c r="C2610">
        <v>0</v>
      </c>
      <c r="D2610">
        <v>11</v>
      </c>
      <c r="E2610">
        <f t="shared" si="137"/>
        <v>11</v>
      </c>
      <c r="F2610" t="s">
        <v>16</v>
      </c>
      <c r="G2610" t="s">
        <v>109</v>
      </c>
    </row>
    <row r="2611" spans="1:7" hidden="1" x14ac:dyDescent="0.25">
      <c r="A2611" t="s">
        <v>6</v>
      </c>
      <c r="B2611" t="s">
        <v>55</v>
      </c>
      <c r="C2611">
        <v>0</v>
      </c>
      <c r="D2611">
        <v>6</v>
      </c>
      <c r="E2611">
        <f t="shared" si="137"/>
        <v>6</v>
      </c>
      <c r="F2611" t="s">
        <v>16</v>
      </c>
      <c r="G2611" t="s">
        <v>109</v>
      </c>
    </row>
    <row r="2612" spans="1:7" hidden="1" x14ac:dyDescent="0.25">
      <c r="A2612" t="s">
        <v>7</v>
      </c>
      <c r="B2612" t="s">
        <v>55</v>
      </c>
      <c r="C2612">
        <v>0</v>
      </c>
      <c r="D2612">
        <v>5</v>
      </c>
      <c r="E2612">
        <f t="shared" si="137"/>
        <v>5</v>
      </c>
      <c r="F2612" t="s">
        <v>16</v>
      </c>
      <c r="G2612" t="s">
        <v>109</v>
      </c>
    </row>
    <row r="2613" spans="1:7" hidden="1" x14ac:dyDescent="0.25">
      <c r="A2613" t="s">
        <v>8</v>
      </c>
      <c r="B2613" t="s">
        <v>55</v>
      </c>
      <c r="C2613">
        <v>0</v>
      </c>
      <c r="D2613">
        <v>4</v>
      </c>
      <c r="E2613">
        <f t="shared" si="137"/>
        <v>4</v>
      </c>
      <c r="F2613" t="s">
        <v>16</v>
      </c>
      <c r="G2613" t="s">
        <v>109</v>
      </c>
    </row>
    <row r="2614" spans="1:7" hidden="1" x14ac:dyDescent="0.25">
      <c r="A2614" t="s">
        <v>9</v>
      </c>
      <c r="B2614" t="s">
        <v>55</v>
      </c>
      <c r="C2614">
        <v>0</v>
      </c>
      <c r="D2614">
        <v>4</v>
      </c>
      <c r="E2614">
        <f t="shared" si="137"/>
        <v>4</v>
      </c>
      <c r="F2614" t="s">
        <v>16</v>
      </c>
      <c r="G2614" t="s">
        <v>109</v>
      </c>
    </row>
    <row r="2615" spans="1:7" hidden="1" x14ac:dyDescent="0.25">
      <c r="A2615" t="s">
        <v>10</v>
      </c>
      <c r="B2615" t="s">
        <v>55</v>
      </c>
      <c r="C2615">
        <v>0</v>
      </c>
      <c r="D2615">
        <v>6</v>
      </c>
      <c r="E2615">
        <f t="shared" si="137"/>
        <v>6</v>
      </c>
      <c r="F2615" t="s">
        <v>16</v>
      </c>
      <c r="G2615" t="s">
        <v>109</v>
      </c>
    </row>
    <row r="2616" spans="1:7" hidden="1" x14ac:dyDescent="0.25">
      <c r="A2616" t="s">
        <v>11</v>
      </c>
      <c r="B2616" t="s">
        <v>55</v>
      </c>
      <c r="C2616">
        <v>0</v>
      </c>
      <c r="D2616">
        <v>2</v>
      </c>
      <c r="E2616">
        <f t="shared" si="137"/>
        <v>2</v>
      </c>
      <c r="F2616" t="s">
        <v>16</v>
      </c>
      <c r="G2616" t="s">
        <v>109</v>
      </c>
    </row>
    <row r="2617" spans="1:7" hidden="1" x14ac:dyDescent="0.25">
      <c r="A2617" t="s">
        <v>12</v>
      </c>
      <c r="B2617" t="s">
        <v>55</v>
      </c>
      <c r="C2617">
        <v>0</v>
      </c>
      <c r="D2617">
        <v>4</v>
      </c>
      <c r="E2617">
        <f t="shared" si="137"/>
        <v>4</v>
      </c>
      <c r="F2617" t="s">
        <v>16</v>
      </c>
      <c r="G2617" t="s">
        <v>109</v>
      </c>
    </row>
    <row r="2618" spans="1:7" hidden="1" x14ac:dyDescent="0.25">
      <c r="A2618" t="s">
        <v>0</v>
      </c>
      <c r="B2618" t="s">
        <v>55</v>
      </c>
      <c r="C2618">
        <v>38</v>
      </c>
      <c r="D2618">
        <v>6</v>
      </c>
      <c r="E2618">
        <f>ABS(C2618-D2618)</f>
        <v>32</v>
      </c>
      <c r="F2618" t="s">
        <v>15</v>
      </c>
      <c r="G2618" t="s">
        <v>108</v>
      </c>
    </row>
    <row r="2619" spans="1:7" hidden="1" x14ac:dyDescent="0.25">
      <c r="A2619" t="s">
        <v>2</v>
      </c>
      <c r="B2619" t="s">
        <v>55</v>
      </c>
      <c r="C2619">
        <v>33</v>
      </c>
      <c r="D2619">
        <v>5</v>
      </c>
      <c r="E2619">
        <f t="shared" ref="E2619:E2641" si="138">ABS(C2619-D2619)</f>
        <v>28</v>
      </c>
      <c r="F2619" t="s">
        <v>15</v>
      </c>
      <c r="G2619" t="s">
        <v>108</v>
      </c>
    </row>
    <row r="2620" spans="1:7" hidden="1" x14ac:dyDescent="0.25">
      <c r="A2620" t="s">
        <v>3</v>
      </c>
      <c r="B2620" t="s">
        <v>55</v>
      </c>
      <c r="C2620">
        <v>29</v>
      </c>
      <c r="D2620">
        <v>9</v>
      </c>
      <c r="E2620">
        <f t="shared" si="138"/>
        <v>20</v>
      </c>
      <c r="F2620" t="s">
        <v>15</v>
      </c>
      <c r="G2620" t="s">
        <v>108</v>
      </c>
    </row>
    <row r="2621" spans="1:7" hidden="1" x14ac:dyDescent="0.25">
      <c r="A2621" t="s">
        <v>4</v>
      </c>
      <c r="B2621" t="s">
        <v>55</v>
      </c>
      <c r="C2621">
        <v>35</v>
      </c>
      <c r="D2621">
        <v>4</v>
      </c>
      <c r="E2621">
        <f t="shared" si="138"/>
        <v>31</v>
      </c>
      <c r="F2621" t="s">
        <v>15</v>
      </c>
      <c r="G2621" t="s">
        <v>108</v>
      </c>
    </row>
    <row r="2622" spans="1:7" hidden="1" x14ac:dyDescent="0.25">
      <c r="A2622" t="s">
        <v>5</v>
      </c>
      <c r="B2622" t="s">
        <v>55</v>
      </c>
      <c r="C2622">
        <v>60</v>
      </c>
      <c r="D2622">
        <v>11</v>
      </c>
      <c r="E2622">
        <f t="shared" si="138"/>
        <v>49</v>
      </c>
      <c r="F2622" t="s">
        <v>15</v>
      </c>
      <c r="G2622" t="s">
        <v>108</v>
      </c>
    </row>
    <row r="2623" spans="1:7" hidden="1" x14ac:dyDescent="0.25">
      <c r="A2623" t="s">
        <v>6</v>
      </c>
      <c r="B2623" t="s">
        <v>55</v>
      </c>
      <c r="C2623">
        <v>55</v>
      </c>
      <c r="D2623">
        <v>6</v>
      </c>
      <c r="E2623">
        <f t="shared" si="138"/>
        <v>49</v>
      </c>
      <c r="F2623" t="s">
        <v>15</v>
      </c>
      <c r="G2623" t="s">
        <v>108</v>
      </c>
    </row>
    <row r="2624" spans="1:7" hidden="1" x14ac:dyDescent="0.25">
      <c r="A2624" t="s">
        <v>7</v>
      </c>
      <c r="B2624" t="s">
        <v>55</v>
      </c>
      <c r="C2624">
        <v>39</v>
      </c>
      <c r="D2624">
        <v>5</v>
      </c>
      <c r="E2624">
        <f t="shared" si="138"/>
        <v>34</v>
      </c>
      <c r="F2624" t="s">
        <v>15</v>
      </c>
      <c r="G2624" t="s">
        <v>108</v>
      </c>
    </row>
    <row r="2625" spans="1:7" hidden="1" x14ac:dyDescent="0.25">
      <c r="A2625" t="s">
        <v>8</v>
      </c>
      <c r="B2625" t="s">
        <v>55</v>
      </c>
      <c r="C2625">
        <v>41</v>
      </c>
      <c r="D2625">
        <v>4</v>
      </c>
      <c r="E2625">
        <f t="shared" si="138"/>
        <v>37</v>
      </c>
      <c r="F2625" t="s">
        <v>15</v>
      </c>
      <c r="G2625" t="s">
        <v>108</v>
      </c>
    </row>
    <row r="2626" spans="1:7" hidden="1" x14ac:dyDescent="0.25">
      <c r="A2626" t="s">
        <v>9</v>
      </c>
      <c r="B2626" t="s">
        <v>55</v>
      </c>
      <c r="C2626">
        <v>33</v>
      </c>
      <c r="D2626">
        <v>4</v>
      </c>
      <c r="E2626">
        <f t="shared" si="138"/>
        <v>29</v>
      </c>
      <c r="F2626" t="s">
        <v>15</v>
      </c>
      <c r="G2626" t="s">
        <v>108</v>
      </c>
    </row>
    <row r="2627" spans="1:7" hidden="1" x14ac:dyDescent="0.25">
      <c r="A2627" t="s">
        <v>10</v>
      </c>
      <c r="B2627" t="s">
        <v>55</v>
      </c>
      <c r="C2627">
        <v>32</v>
      </c>
      <c r="D2627">
        <v>6</v>
      </c>
      <c r="E2627">
        <f t="shared" si="138"/>
        <v>26</v>
      </c>
      <c r="F2627" t="s">
        <v>15</v>
      </c>
      <c r="G2627" t="s">
        <v>108</v>
      </c>
    </row>
    <row r="2628" spans="1:7" hidden="1" x14ac:dyDescent="0.25">
      <c r="A2628" t="s">
        <v>11</v>
      </c>
      <c r="B2628" t="s">
        <v>55</v>
      </c>
      <c r="C2628">
        <v>21</v>
      </c>
      <c r="D2628">
        <v>2</v>
      </c>
      <c r="E2628">
        <f t="shared" si="138"/>
        <v>19</v>
      </c>
      <c r="F2628" t="s">
        <v>15</v>
      </c>
      <c r="G2628" t="s">
        <v>108</v>
      </c>
    </row>
    <row r="2629" spans="1:7" hidden="1" x14ac:dyDescent="0.25">
      <c r="A2629" t="s">
        <v>12</v>
      </c>
      <c r="B2629" t="s">
        <v>55</v>
      </c>
      <c r="C2629">
        <v>38</v>
      </c>
      <c r="D2629">
        <v>4</v>
      </c>
      <c r="E2629">
        <f t="shared" si="138"/>
        <v>34</v>
      </c>
      <c r="F2629" t="s">
        <v>15</v>
      </c>
      <c r="G2629" t="s">
        <v>108</v>
      </c>
    </row>
    <row r="2630" spans="1:7" hidden="1" x14ac:dyDescent="0.25">
      <c r="A2630" t="s">
        <v>0</v>
      </c>
      <c r="B2630" t="s">
        <v>55</v>
      </c>
      <c r="C2630">
        <v>38</v>
      </c>
      <c r="D2630">
        <v>6</v>
      </c>
      <c r="E2630">
        <f t="shared" si="138"/>
        <v>32</v>
      </c>
      <c r="F2630" t="s">
        <v>15</v>
      </c>
      <c r="G2630" t="s">
        <v>109</v>
      </c>
    </row>
    <row r="2631" spans="1:7" hidden="1" x14ac:dyDescent="0.25">
      <c r="A2631" t="s">
        <v>2</v>
      </c>
      <c r="B2631" t="s">
        <v>55</v>
      </c>
      <c r="C2631">
        <v>33</v>
      </c>
      <c r="D2631">
        <v>5</v>
      </c>
      <c r="E2631">
        <f t="shared" si="138"/>
        <v>28</v>
      </c>
      <c r="F2631" t="s">
        <v>15</v>
      </c>
      <c r="G2631" t="s">
        <v>109</v>
      </c>
    </row>
    <row r="2632" spans="1:7" hidden="1" x14ac:dyDescent="0.25">
      <c r="A2632" t="s">
        <v>3</v>
      </c>
      <c r="B2632" t="s">
        <v>55</v>
      </c>
      <c r="C2632">
        <v>29</v>
      </c>
      <c r="D2632">
        <v>9</v>
      </c>
      <c r="E2632">
        <f t="shared" si="138"/>
        <v>20</v>
      </c>
      <c r="F2632" t="s">
        <v>15</v>
      </c>
      <c r="G2632" t="s">
        <v>109</v>
      </c>
    </row>
    <row r="2633" spans="1:7" hidden="1" x14ac:dyDescent="0.25">
      <c r="A2633" t="s">
        <v>4</v>
      </c>
      <c r="B2633" t="s">
        <v>55</v>
      </c>
      <c r="C2633">
        <v>35</v>
      </c>
      <c r="D2633">
        <v>4</v>
      </c>
      <c r="E2633">
        <f t="shared" si="138"/>
        <v>31</v>
      </c>
      <c r="F2633" t="s">
        <v>15</v>
      </c>
      <c r="G2633" t="s">
        <v>109</v>
      </c>
    </row>
    <row r="2634" spans="1:7" hidden="1" x14ac:dyDescent="0.25">
      <c r="A2634" t="s">
        <v>5</v>
      </c>
      <c r="B2634" t="s">
        <v>55</v>
      </c>
      <c r="C2634">
        <v>60</v>
      </c>
      <c r="D2634">
        <v>11</v>
      </c>
      <c r="E2634">
        <f t="shared" si="138"/>
        <v>49</v>
      </c>
      <c r="F2634" t="s">
        <v>15</v>
      </c>
      <c r="G2634" t="s">
        <v>109</v>
      </c>
    </row>
    <row r="2635" spans="1:7" hidden="1" x14ac:dyDescent="0.25">
      <c r="A2635" t="s">
        <v>6</v>
      </c>
      <c r="B2635" t="s">
        <v>55</v>
      </c>
      <c r="C2635">
        <v>55</v>
      </c>
      <c r="D2635">
        <v>6</v>
      </c>
      <c r="E2635">
        <f t="shared" si="138"/>
        <v>49</v>
      </c>
      <c r="F2635" t="s">
        <v>15</v>
      </c>
      <c r="G2635" t="s">
        <v>109</v>
      </c>
    </row>
    <row r="2636" spans="1:7" hidden="1" x14ac:dyDescent="0.25">
      <c r="A2636" t="s">
        <v>7</v>
      </c>
      <c r="B2636" t="s">
        <v>55</v>
      </c>
      <c r="C2636">
        <v>39</v>
      </c>
      <c r="D2636">
        <v>5</v>
      </c>
      <c r="E2636">
        <f t="shared" si="138"/>
        <v>34</v>
      </c>
      <c r="F2636" t="s">
        <v>15</v>
      </c>
      <c r="G2636" t="s">
        <v>109</v>
      </c>
    </row>
    <row r="2637" spans="1:7" hidden="1" x14ac:dyDescent="0.25">
      <c r="A2637" t="s">
        <v>8</v>
      </c>
      <c r="B2637" t="s">
        <v>55</v>
      </c>
      <c r="C2637">
        <v>41</v>
      </c>
      <c r="D2637">
        <v>4</v>
      </c>
      <c r="E2637">
        <f t="shared" si="138"/>
        <v>37</v>
      </c>
      <c r="F2637" t="s">
        <v>15</v>
      </c>
      <c r="G2637" t="s">
        <v>109</v>
      </c>
    </row>
    <row r="2638" spans="1:7" hidden="1" x14ac:dyDescent="0.25">
      <c r="A2638" t="s">
        <v>9</v>
      </c>
      <c r="B2638" t="s">
        <v>55</v>
      </c>
      <c r="C2638">
        <v>33</v>
      </c>
      <c r="D2638">
        <v>4</v>
      </c>
      <c r="E2638">
        <f t="shared" si="138"/>
        <v>29</v>
      </c>
      <c r="F2638" t="s">
        <v>15</v>
      </c>
      <c r="G2638" t="s">
        <v>109</v>
      </c>
    </row>
    <row r="2639" spans="1:7" hidden="1" x14ac:dyDescent="0.25">
      <c r="A2639" t="s">
        <v>10</v>
      </c>
      <c r="B2639" t="s">
        <v>55</v>
      </c>
      <c r="C2639">
        <v>32</v>
      </c>
      <c r="D2639">
        <v>6</v>
      </c>
      <c r="E2639">
        <f t="shared" si="138"/>
        <v>26</v>
      </c>
      <c r="F2639" t="s">
        <v>15</v>
      </c>
      <c r="G2639" t="s">
        <v>109</v>
      </c>
    </row>
    <row r="2640" spans="1:7" hidden="1" x14ac:dyDescent="0.25">
      <c r="A2640" t="s">
        <v>11</v>
      </c>
      <c r="B2640" t="s">
        <v>55</v>
      </c>
      <c r="C2640">
        <v>21</v>
      </c>
      <c r="D2640">
        <v>2</v>
      </c>
      <c r="E2640">
        <f t="shared" si="138"/>
        <v>19</v>
      </c>
      <c r="F2640" t="s">
        <v>15</v>
      </c>
      <c r="G2640" t="s">
        <v>109</v>
      </c>
    </row>
    <row r="2641" spans="1:7" hidden="1" x14ac:dyDescent="0.25">
      <c r="A2641" t="s">
        <v>12</v>
      </c>
      <c r="B2641" t="s">
        <v>55</v>
      </c>
      <c r="C2641">
        <v>38</v>
      </c>
      <c r="D2641">
        <v>4</v>
      </c>
      <c r="E2641">
        <f t="shared" si="138"/>
        <v>34</v>
      </c>
      <c r="F2641" t="s">
        <v>15</v>
      </c>
      <c r="G2641" t="s">
        <v>109</v>
      </c>
    </row>
    <row r="2642" spans="1:7" hidden="1" x14ac:dyDescent="0.25">
      <c r="A2642" t="s">
        <v>0</v>
      </c>
      <c r="B2642" t="s">
        <v>55</v>
      </c>
      <c r="C2642">
        <v>38</v>
      </c>
      <c r="D2642">
        <v>6</v>
      </c>
      <c r="E2642">
        <f>ABS(C2642-D2642)</f>
        <v>32</v>
      </c>
      <c r="F2642" t="s">
        <v>142</v>
      </c>
      <c r="G2642" t="s">
        <v>108</v>
      </c>
    </row>
    <row r="2643" spans="1:7" hidden="1" x14ac:dyDescent="0.25">
      <c r="A2643" t="s">
        <v>2</v>
      </c>
      <c r="B2643" t="s">
        <v>55</v>
      </c>
      <c r="C2643">
        <v>33</v>
      </c>
      <c r="D2643">
        <v>5</v>
      </c>
      <c r="E2643">
        <f t="shared" ref="E2643:E2665" si="139">ABS(C2643-D2643)</f>
        <v>28</v>
      </c>
      <c r="F2643" t="s">
        <v>142</v>
      </c>
      <c r="G2643" t="s">
        <v>108</v>
      </c>
    </row>
    <row r="2644" spans="1:7" hidden="1" x14ac:dyDescent="0.25">
      <c r="A2644" t="s">
        <v>3</v>
      </c>
      <c r="B2644" t="s">
        <v>55</v>
      </c>
      <c r="C2644">
        <v>29</v>
      </c>
      <c r="D2644">
        <v>9</v>
      </c>
      <c r="E2644">
        <f t="shared" si="139"/>
        <v>20</v>
      </c>
      <c r="F2644" t="s">
        <v>142</v>
      </c>
      <c r="G2644" t="s">
        <v>108</v>
      </c>
    </row>
    <row r="2645" spans="1:7" hidden="1" x14ac:dyDescent="0.25">
      <c r="A2645" t="s">
        <v>4</v>
      </c>
      <c r="B2645" t="s">
        <v>55</v>
      </c>
      <c r="C2645">
        <v>35</v>
      </c>
      <c r="D2645">
        <v>4</v>
      </c>
      <c r="E2645">
        <f t="shared" si="139"/>
        <v>31</v>
      </c>
      <c r="F2645" t="s">
        <v>142</v>
      </c>
      <c r="G2645" t="s">
        <v>108</v>
      </c>
    </row>
    <row r="2646" spans="1:7" hidden="1" x14ac:dyDescent="0.25">
      <c r="A2646" t="s">
        <v>5</v>
      </c>
      <c r="B2646" t="s">
        <v>55</v>
      </c>
      <c r="C2646">
        <v>60</v>
      </c>
      <c r="D2646">
        <v>11</v>
      </c>
      <c r="E2646">
        <f t="shared" si="139"/>
        <v>49</v>
      </c>
      <c r="F2646" t="s">
        <v>142</v>
      </c>
      <c r="G2646" t="s">
        <v>108</v>
      </c>
    </row>
    <row r="2647" spans="1:7" hidden="1" x14ac:dyDescent="0.25">
      <c r="A2647" t="s">
        <v>6</v>
      </c>
      <c r="B2647" t="s">
        <v>55</v>
      </c>
      <c r="C2647">
        <v>55</v>
      </c>
      <c r="D2647">
        <v>6</v>
      </c>
      <c r="E2647">
        <f t="shared" si="139"/>
        <v>49</v>
      </c>
      <c r="F2647" t="s">
        <v>142</v>
      </c>
      <c r="G2647" t="s">
        <v>108</v>
      </c>
    </row>
    <row r="2648" spans="1:7" hidden="1" x14ac:dyDescent="0.25">
      <c r="A2648" t="s">
        <v>7</v>
      </c>
      <c r="B2648" t="s">
        <v>55</v>
      </c>
      <c r="C2648">
        <v>39</v>
      </c>
      <c r="D2648">
        <v>5</v>
      </c>
      <c r="E2648">
        <f t="shared" si="139"/>
        <v>34</v>
      </c>
      <c r="F2648" t="s">
        <v>142</v>
      </c>
      <c r="G2648" t="s">
        <v>108</v>
      </c>
    </row>
    <row r="2649" spans="1:7" hidden="1" x14ac:dyDescent="0.25">
      <c r="A2649" t="s">
        <v>8</v>
      </c>
      <c r="B2649" t="s">
        <v>55</v>
      </c>
      <c r="C2649">
        <v>41</v>
      </c>
      <c r="D2649">
        <v>4</v>
      </c>
      <c r="E2649">
        <f t="shared" si="139"/>
        <v>37</v>
      </c>
      <c r="F2649" t="s">
        <v>142</v>
      </c>
      <c r="G2649" t="s">
        <v>108</v>
      </c>
    </row>
    <row r="2650" spans="1:7" hidden="1" x14ac:dyDescent="0.25">
      <c r="A2650" t="s">
        <v>9</v>
      </c>
      <c r="B2650" t="s">
        <v>55</v>
      </c>
      <c r="C2650">
        <v>33</v>
      </c>
      <c r="D2650">
        <v>4</v>
      </c>
      <c r="E2650">
        <f t="shared" si="139"/>
        <v>29</v>
      </c>
      <c r="F2650" t="s">
        <v>142</v>
      </c>
      <c r="G2650" t="s">
        <v>108</v>
      </c>
    </row>
    <row r="2651" spans="1:7" hidden="1" x14ac:dyDescent="0.25">
      <c r="A2651" t="s">
        <v>10</v>
      </c>
      <c r="B2651" t="s">
        <v>55</v>
      </c>
      <c r="C2651">
        <v>32</v>
      </c>
      <c r="D2651">
        <v>6</v>
      </c>
      <c r="E2651">
        <f t="shared" si="139"/>
        <v>26</v>
      </c>
      <c r="F2651" t="s">
        <v>142</v>
      </c>
      <c r="G2651" t="s">
        <v>108</v>
      </c>
    </row>
    <row r="2652" spans="1:7" hidden="1" x14ac:dyDescent="0.25">
      <c r="A2652" t="s">
        <v>11</v>
      </c>
      <c r="B2652" t="s">
        <v>55</v>
      </c>
      <c r="C2652">
        <v>21</v>
      </c>
      <c r="D2652">
        <v>2</v>
      </c>
      <c r="E2652">
        <f t="shared" si="139"/>
        <v>19</v>
      </c>
      <c r="F2652" t="s">
        <v>142</v>
      </c>
      <c r="G2652" t="s">
        <v>108</v>
      </c>
    </row>
    <row r="2653" spans="1:7" hidden="1" x14ac:dyDescent="0.25">
      <c r="A2653" t="s">
        <v>12</v>
      </c>
      <c r="B2653" t="s">
        <v>55</v>
      </c>
      <c r="C2653">
        <v>38</v>
      </c>
      <c r="D2653">
        <v>4</v>
      </c>
      <c r="E2653">
        <f t="shared" si="139"/>
        <v>34</v>
      </c>
      <c r="F2653" t="s">
        <v>142</v>
      </c>
      <c r="G2653" t="s">
        <v>108</v>
      </c>
    </row>
    <row r="2654" spans="1:7" hidden="1" x14ac:dyDescent="0.25">
      <c r="A2654" t="s">
        <v>0</v>
      </c>
      <c r="B2654" t="s">
        <v>55</v>
      </c>
      <c r="C2654">
        <v>38</v>
      </c>
      <c r="D2654">
        <v>6</v>
      </c>
      <c r="E2654">
        <f t="shared" si="139"/>
        <v>32</v>
      </c>
      <c r="F2654" t="s">
        <v>142</v>
      </c>
      <c r="G2654" t="s">
        <v>109</v>
      </c>
    </row>
    <row r="2655" spans="1:7" hidden="1" x14ac:dyDescent="0.25">
      <c r="A2655" t="s">
        <v>2</v>
      </c>
      <c r="B2655" t="s">
        <v>55</v>
      </c>
      <c r="C2655">
        <v>33</v>
      </c>
      <c r="D2655">
        <v>5</v>
      </c>
      <c r="E2655">
        <f t="shared" si="139"/>
        <v>28</v>
      </c>
      <c r="F2655" t="s">
        <v>142</v>
      </c>
      <c r="G2655" t="s">
        <v>109</v>
      </c>
    </row>
    <row r="2656" spans="1:7" hidden="1" x14ac:dyDescent="0.25">
      <c r="A2656" t="s">
        <v>3</v>
      </c>
      <c r="B2656" t="s">
        <v>55</v>
      </c>
      <c r="C2656">
        <v>29</v>
      </c>
      <c r="D2656">
        <v>9</v>
      </c>
      <c r="E2656">
        <f t="shared" si="139"/>
        <v>20</v>
      </c>
      <c r="F2656" t="s">
        <v>142</v>
      </c>
      <c r="G2656" t="s">
        <v>109</v>
      </c>
    </row>
    <row r="2657" spans="1:7" hidden="1" x14ac:dyDescent="0.25">
      <c r="A2657" t="s">
        <v>4</v>
      </c>
      <c r="B2657" t="s">
        <v>55</v>
      </c>
      <c r="C2657">
        <v>35</v>
      </c>
      <c r="D2657">
        <v>4</v>
      </c>
      <c r="E2657">
        <f t="shared" si="139"/>
        <v>31</v>
      </c>
      <c r="F2657" t="s">
        <v>142</v>
      </c>
      <c r="G2657" t="s">
        <v>109</v>
      </c>
    </row>
    <row r="2658" spans="1:7" hidden="1" x14ac:dyDescent="0.25">
      <c r="A2658" t="s">
        <v>5</v>
      </c>
      <c r="B2658" t="s">
        <v>55</v>
      </c>
      <c r="C2658">
        <v>60</v>
      </c>
      <c r="D2658">
        <v>11</v>
      </c>
      <c r="E2658">
        <f t="shared" si="139"/>
        <v>49</v>
      </c>
      <c r="F2658" t="s">
        <v>142</v>
      </c>
      <c r="G2658" t="s">
        <v>109</v>
      </c>
    </row>
    <row r="2659" spans="1:7" hidden="1" x14ac:dyDescent="0.25">
      <c r="A2659" t="s">
        <v>6</v>
      </c>
      <c r="B2659" t="s">
        <v>55</v>
      </c>
      <c r="C2659">
        <v>55</v>
      </c>
      <c r="D2659">
        <v>6</v>
      </c>
      <c r="E2659">
        <f t="shared" si="139"/>
        <v>49</v>
      </c>
      <c r="F2659" t="s">
        <v>142</v>
      </c>
      <c r="G2659" t="s">
        <v>109</v>
      </c>
    </row>
    <row r="2660" spans="1:7" hidden="1" x14ac:dyDescent="0.25">
      <c r="A2660" t="s">
        <v>7</v>
      </c>
      <c r="B2660" t="s">
        <v>55</v>
      </c>
      <c r="C2660">
        <v>39</v>
      </c>
      <c r="D2660">
        <v>5</v>
      </c>
      <c r="E2660">
        <f t="shared" si="139"/>
        <v>34</v>
      </c>
      <c r="F2660" t="s">
        <v>142</v>
      </c>
      <c r="G2660" t="s">
        <v>109</v>
      </c>
    </row>
    <row r="2661" spans="1:7" hidden="1" x14ac:dyDescent="0.25">
      <c r="A2661" t="s">
        <v>8</v>
      </c>
      <c r="B2661" t="s">
        <v>55</v>
      </c>
      <c r="C2661">
        <v>41</v>
      </c>
      <c r="D2661">
        <v>4</v>
      </c>
      <c r="E2661">
        <f t="shared" si="139"/>
        <v>37</v>
      </c>
      <c r="F2661" t="s">
        <v>142</v>
      </c>
      <c r="G2661" t="s">
        <v>109</v>
      </c>
    </row>
    <row r="2662" spans="1:7" hidden="1" x14ac:dyDescent="0.25">
      <c r="A2662" t="s">
        <v>9</v>
      </c>
      <c r="B2662" t="s">
        <v>55</v>
      </c>
      <c r="C2662">
        <v>33</v>
      </c>
      <c r="D2662">
        <v>4</v>
      </c>
      <c r="E2662">
        <f t="shared" si="139"/>
        <v>29</v>
      </c>
      <c r="F2662" t="s">
        <v>142</v>
      </c>
      <c r="G2662" t="s">
        <v>109</v>
      </c>
    </row>
    <row r="2663" spans="1:7" hidden="1" x14ac:dyDescent="0.25">
      <c r="A2663" t="s">
        <v>10</v>
      </c>
      <c r="B2663" t="s">
        <v>55</v>
      </c>
      <c r="C2663">
        <v>32</v>
      </c>
      <c r="D2663">
        <v>6</v>
      </c>
      <c r="E2663">
        <f t="shared" si="139"/>
        <v>26</v>
      </c>
      <c r="F2663" t="s">
        <v>142</v>
      </c>
      <c r="G2663" t="s">
        <v>109</v>
      </c>
    </row>
    <row r="2664" spans="1:7" hidden="1" x14ac:dyDescent="0.25">
      <c r="A2664" t="s">
        <v>11</v>
      </c>
      <c r="B2664" t="s">
        <v>55</v>
      </c>
      <c r="C2664">
        <v>21</v>
      </c>
      <c r="D2664">
        <v>2</v>
      </c>
      <c r="E2664">
        <f t="shared" si="139"/>
        <v>19</v>
      </c>
      <c r="F2664" t="s">
        <v>142</v>
      </c>
      <c r="G2664" t="s">
        <v>109</v>
      </c>
    </row>
    <row r="2665" spans="1:7" hidden="1" x14ac:dyDescent="0.25">
      <c r="A2665" t="s">
        <v>12</v>
      </c>
      <c r="B2665" t="s">
        <v>55</v>
      </c>
      <c r="C2665">
        <v>38</v>
      </c>
      <c r="D2665">
        <v>4</v>
      </c>
      <c r="E2665">
        <f t="shared" si="139"/>
        <v>34</v>
      </c>
      <c r="F2665" t="s">
        <v>142</v>
      </c>
      <c r="G2665" t="s">
        <v>109</v>
      </c>
    </row>
    <row r="2666" spans="1:7" x14ac:dyDescent="0.25">
      <c r="A2666" t="s">
        <v>4</v>
      </c>
      <c r="B2666" t="s">
        <v>56</v>
      </c>
      <c r="C2666">
        <v>94</v>
      </c>
      <c r="D2666">
        <v>6</v>
      </c>
      <c r="E2666">
        <f t="shared" ref="E2666:E2677" si="140">ABS(C2666-D2666)</f>
        <v>88</v>
      </c>
      <c r="F2666" t="s">
        <v>16</v>
      </c>
      <c r="G2666" t="s">
        <v>108</v>
      </c>
    </row>
    <row r="2667" spans="1:7" x14ac:dyDescent="0.25">
      <c r="A2667" t="s">
        <v>8</v>
      </c>
      <c r="B2667" t="s">
        <v>56</v>
      </c>
      <c r="C2667">
        <v>77</v>
      </c>
      <c r="D2667">
        <v>5</v>
      </c>
      <c r="E2667">
        <f t="shared" si="140"/>
        <v>72</v>
      </c>
      <c r="F2667" t="s">
        <v>16</v>
      </c>
      <c r="G2667" t="s">
        <v>108</v>
      </c>
    </row>
    <row r="2668" spans="1:7" x14ac:dyDescent="0.25">
      <c r="A2668" t="s">
        <v>12</v>
      </c>
      <c r="B2668" t="s">
        <v>56</v>
      </c>
      <c r="C2668">
        <v>88</v>
      </c>
      <c r="D2668">
        <v>9</v>
      </c>
      <c r="E2668">
        <f t="shared" si="140"/>
        <v>79</v>
      </c>
      <c r="F2668" t="s">
        <v>16</v>
      </c>
      <c r="G2668" t="s">
        <v>108</v>
      </c>
    </row>
    <row r="2669" spans="1:7" x14ac:dyDescent="0.25">
      <c r="A2669" t="s">
        <v>2</v>
      </c>
      <c r="B2669" t="s">
        <v>56</v>
      </c>
      <c r="C2669">
        <v>43</v>
      </c>
      <c r="D2669">
        <v>4</v>
      </c>
      <c r="E2669">
        <f t="shared" si="140"/>
        <v>39</v>
      </c>
      <c r="F2669" t="s">
        <v>16</v>
      </c>
      <c r="G2669" t="s">
        <v>108</v>
      </c>
    </row>
    <row r="2670" spans="1:7" x14ac:dyDescent="0.25">
      <c r="A2670" t="s">
        <v>0</v>
      </c>
      <c r="B2670" t="s">
        <v>56</v>
      </c>
      <c r="C2670">
        <v>50</v>
      </c>
      <c r="D2670">
        <v>11</v>
      </c>
      <c r="E2670">
        <f t="shared" si="140"/>
        <v>39</v>
      </c>
      <c r="F2670" t="s">
        <v>16</v>
      </c>
      <c r="G2670" t="s">
        <v>108</v>
      </c>
    </row>
    <row r="2671" spans="1:7" x14ac:dyDescent="0.25">
      <c r="A2671" t="s">
        <v>7</v>
      </c>
      <c r="B2671" t="s">
        <v>56</v>
      </c>
      <c r="C2671">
        <v>72</v>
      </c>
      <c r="D2671">
        <v>6</v>
      </c>
      <c r="E2671">
        <f t="shared" si="140"/>
        <v>66</v>
      </c>
      <c r="F2671" t="s">
        <v>16</v>
      </c>
      <c r="G2671" t="s">
        <v>108</v>
      </c>
    </row>
    <row r="2672" spans="1:7" x14ac:dyDescent="0.25">
      <c r="A2672" t="s">
        <v>6</v>
      </c>
      <c r="B2672" t="s">
        <v>56</v>
      </c>
      <c r="C2672">
        <v>81</v>
      </c>
      <c r="D2672">
        <v>5</v>
      </c>
      <c r="E2672">
        <f t="shared" si="140"/>
        <v>76</v>
      </c>
      <c r="F2672" t="s">
        <v>16</v>
      </c>
      <c r="G2672" t="s">
        <v>108</v>
      </c>
    </row>
    <row r="2673" spans="1:7" x14ac:dyDescent="0.25">
      <c r="A2673" t="s">
        <v>3</v>
      </c>
      <c r="B2673" t="s">
        <v>56</v>
      </c>
      <c r="C2673">
        <v>65</v>
      </c>
      <c r="D2673">
        <v>4</v>
      </c>
      <c r="E2673">
        <f t="shared" si="140"/>
        <v>61</v>
      </c>
      <c r="F2673" t="s">
        <v>16</v>
      </c>
      <c r="G2673" t="s">
        <v>108</v>
      </c>
    </row>
    <row r="2674" spans="1:7" x14ac:dyDescent="0.25">
      <c r="A2674" t="s">
        <v>5</v>
      </c>
      <c r="B2674" t="s">
        <v>56</v>
      </c>
      <c r="C2674">
        <v>62</v>
      </c>
      <c r="D2674">
        <v>4</v>
      </c>
      <c r="E2674">
        <f t="shared" si="140"/>
        <v>58</v>
      </c>
      <c r="F2674" t="s">
        <v>16</v>
      </c>
      <c r="G2674" t="s">
        <v>108</v>
      </c>
    </row>
    <row r="2675" spans="1:7" x14ac:dyDescent="0.25">
      <c r="A2675" t="s">
        <v>11</v>
      </c>
      <c r="B2675" t="s">
        <v>56</v>
      </c>
      <c r="C2675">
        <v>51</v>
      </c>
      <c r="D2675">
        <v>6</v>
      </c>
      <c r="E2675">
        <f t="shared" si="140"/>
        <v>45</v>
      </c>
      <c r="F2675" t="s">
        <v>16</v>
      </c>
      <c r="G2675" t="s">
        <v>108</v>
      </c>
    </row>
    <row r="2676" spans="1:7" x14ac:dyDescent="0.25">
      <c r="A2676" t="s">
        <v>10</v>
      </c>
      <c r="B2676" t="s">
        <v>56</v>
      </c>
      <c r="C2676">
        <v>73</v>
      </c>
      <c r="D2676">
        <v>2</v>
      </c>
      <c r="E2676">
        <f t="shared" si="140"/>
        <v>71</v>
      </c>
      <c r="F2676" t="s">
        <v>16</v>
      </c>
      <c r="G2676" t="s">
        <v>108</v>
      </c>
    </row>
    <row r="2677" spans="1:7" x14ac:dyDescent="0.25">
      <c r="A2677" t="s">
        <v>9</v>
      </c>
      <c r="B2677" t="s">
        <v>56</v>
      </c>
      <c r="C2677">
        <v>79</v>
      </c>
      <c r="D2677">
        <v>4</v>
      </c>
      <c r="E2677">
        <f t="shared" si="140"/>
        <v>75</v>
      </c>
      <c r="F2677" t="s">
        <v>16</v>
      </c>
      <c r="G2677" t="s">
        <v>108</v>
      </c>
    </row>
    <row r="2678" spans="1:7" hidden="1" x14ac:dyDescent="0.25">
      <c r="A2678" t="s">
        <v>0</v>
      </c>
      <c r="B2678" t="s">
        <v>56</v>
      </c>
      <c r="C2678">
        <v>50</v>
      </c>
      <c r="D2678">
        <v>6</v>
      </c>
      <c r="E2678">
        <f t="shared" ref="E2678:E2689" si="141">ABS(C2678-D2678)</f>
        <v>44</v>
      </c>
      <c r="F2678" t="s">
        <v>16</v>
      </c>
      <c r="G2678" t="s">
        <v>109</v>
      </c>
    </row>
    <row r="2679" spans="1:7" hidden="1" x14ac:dyDescent="0.25">
      <c r="A2679" t="s">
        <v>2</v>
      </c>
      <c r="B2679" t="s">
        <v>56</v>
      </c>
      <c r="C2679">
        <v>43</v>
      </c>
      <c r="D2679">
        <v>5</v>
      </c>
      <c r="E2679">
        <f t="shared" si="141"/>
        <v>38</v>
      </c>
      <c r="F2679" t="s">
        <v>16</v>
      </c>
      <c r="G2679" t="s">
        <v>109</v>
      </c>
    </row>
    <row r="2680" spans="1:7" hidden="1" x14ac:dyDescent="0.25">
      <c r="A2680" t="s">
        <v>3</v>
      </c>
      <c r="B2680" t="s">
        <v>56</v>
      </c>
      <c r="C2680">
        <v>65</v>
      </c>
      <c r="D2680">
        <v>9</v>
      </c>
      <c r="E2680">
        <f t="shared" si="141"/>
        <v>56</v>
      </c>
      <c r="F2680" t="s">
        <v>16</v>
      </c>
      <c r="G2680" t="s">
        <v>109</v>
      </c>
    </row>
    <row r="2681" spans="1:7" hidden="1" x14ac:dyDescent="0.25">
      <c r="A2681" t="s">
        <v>4</v>
      </c>
      <c r="B2681" t="s">
        <v>56</v>
      </c>
      <c r="C2681">
        <v>94</v>
      </c>
      <c r="D2681">
        <v>4</v>
      </c>
      <c r="E2681">
        <f t="shared" si="141"/>
        <v>90</v>
      </c>
      <c r="F2681" t="s">
        <v>16</v>
      </c>
      <c r="G2681" t="s">
        <v>109</v>
      </c>
    </row>
    <row r="2682" spans="1:7" hidden="1" x14ac:dyDescent="0.25">
      <c r="A2682" t="s">
        <v>5</v>
      </c>
      <c r="B2682" t="s">
        <v>56</v>
      </c>
      <c r="C2682">
        <v>62</v>
      </c>
      <c r="D2682">
        <v>11</v>
      </c>
      <c r="E2682">
        <f t="shared" si="141"/>
        <v>51</v>
      </c>
      <c r="F2682" t="s">
        <v>16</v>
      </c>
      <c r="G2682" t="s">
        <v>109</v>
      </c>
    </row>
    <row r="2683" spans="1:7" hidden="1" x14ac:dyDescent="0.25">
      <c r="A2683" t="s">
        <v>6</v>
      </c>
      <c r="B2683" t="s">
        <v>56</v>
      </c>
      <c r="C2683">
        <v>81</v>
      </c>
      <c r="D2683">
        <v>6</v>
      </c>
      <c r="E2683">
        <f t="shared" si="141"/>
        <v>75</v>
      </c>
      <c r="F2683" t="s">
        <v>16</v>
      </c>
      <c r="G2683" t="s">
        <v>109</v>
      </c>
    </row>
    <row r="2684" spans="1:7" hidden="1" x14ac:dyDescent="0.25">
      <c r="A2684" t="s">
        <v>7</v>
      </c>
      <c r="B2684" t="s">
        <v>56</v>
      </c>
      <c r="C2684">
        <v>72</v>
      </c>
      <c r="D2684">
        <v>5</v>
      </c>
      <c r="E2684">
        <f t="shared" si="141"/>
        <v>67</v>
      </c>
      <c r="F2684" t="s">
        <v>16</v>
      </c>
      <c r="G2684" t="s">
        <v>109</v>
      </c>
    </row>
    <row r="2685" spans="1:7" hidden="1" x14ac:dyDescent="0.25">
      <c r="A2685" t="s">
        <v>8</v>
      </c>
      <c r="B2685" t="s">
        <v>56</v>
      </c>
      <c r="C2685">
        <v>77</v>
      </c>
      <c r="D2685">
        <v>4</v>
      </c>
      <c r="E2685">
        <f t="shared" si="141"/>
        <v>73</v>
      </c>
      <c r="F2685" t="s">
        <v>16</v>
      </c>
      <c r="G2685" t="s">
        <v>109</v>
      </c>
    </row>
    <row r="2686" spans="1:7" hidden="1" x14ac:dyDescent="0.25">
      <c r="A2686" t="s">
        <v>9</v>
      </c>
      <c r="B2686" t="s">
        <v>56</v>
      </c>
      <c r="C2686">
        <v>79</v>
      </c>
      <c r="D2686">
        <v>4</v>
      </c>
      <c r="E2686">
        <f t="shared" si="141"/>
        <v>75</v>
      </c>
      <c r="F2686" t="s">
        <v>16</v>
      </c>
      <c r="G2686" t="s">
        <v>109</v>
      </c>
    </row>
    <row r="2687" spans="1:7" hidden="1" x14ac:dyDescent="0.25">
      <c r="A2687" t="s">
        <v>10</v>
      </c>
      <c r="B2687" t="s">
        <v>56</v>
      </c>
      <c r="C2687">
        <v>73</v>
      </c>
      <c r="D2687">
        <v>6</v>
      </c>
      <c r="E2687">
        <f t="shared" si="141"/>
        <v>67</v>
      </c>
      <c r="F2687" t="s">
        <v>16</v>
      </c>
      <c r="G2687" t="s">
        <v>109</v>
      </c>
    </row>
    <row r="2688" spans="1:7" hidden="1" x14ac:dyDescent="0.25">
      <c r="A2688" t="s">
        <v>11</v>
      </c>
      <c r="B2688" t="s">
        <v>56</v>
      </c>
      <c r="C2688">
        <v>51</v>
      </c>
      <c r="D2688">
        <v>2</v>
      </c>
      <c r="E2688">
        <f t="shared" si="141"/>
        <v>49</v>
      </c>
      <c r="F2688" t="s">
        <v>16</v>
      </c>
      <c r="G2688" t="s">
        <v>109</v>
      </c>
    </row>
    <row r="2689" spans="1:7" hidden="1" x14ac:dyDescent="0.25">
      <c r="A2689" t="s">
        <v>12</v>
      </c>
      <c r="B2689" t="s">
        <v>56</v>
      </c>
      <c r="C2689">
        <v>88</v>
      </c>
      <c r="D2689">
        <v>4</v>
      </c>
      <c r="E2689">
        <f t="shared" si="141"/>
        <v>84</v>
      </c>
      <c r="F2689" t="s">
        <v>16</v>
      </c>
      <c r="G2689" t="s">
        <v>109</v>
      </c>
    </row>
    <row r="2690" spans="1:7" hidden="1" x14ac:dyDescent="0.25">
      <c r="A2690" t="s">
        <v>0</v>
      </c>
      <c r="B2690" t="s">
        <v>56</v>
      </c>
      <c r="C2690">
        <v>309</v>
      </c>
      <c r="D2690">
        <v>6</v>
      </c>
      <c r="E2690">
        <f>ABS(C2690-D2690)</f>
        <v>303</v>
      </c>
      <c r="F2690" t="s">
        <v>15</v>
      </c>
      <c r="G2690" t="s">
        <v>108</v>
      </c>
    </row>
    <row r="2691" spans="1:7" hidden="1" x14ac:dyDescent="0.25">
      <c r="A2691" t="s">
        <v>2</v>
      </c>
      <c r="B2691" t="s">
        <v>56</v>
      </c>
      <c r="C2691">
        <v>357</v>
      </c>
      <c r="D2691">
        <v>5</v>
      </c>
      <c r="E2691">
        <f t="shared" ref="E2691:E2713" si="142">ABS(C2691-D2691)</f>
        <v>352</v>
      </c>
      <c r="F2691" t="s">
        <v>15</v>
      </c>
      <c r="G2691" t="s">
        <v>108</v>
      </c>
    </row>
    <row r="2692" spans="1:7" hidden="1" x14ac:dyDescent="0.25">
      <c r="A2692" t="s">
        <v>3</v>
      </c>
      <c r="B2692" t="s">
        <v>56</v>
      </c>
      <c r="C2692">
        <v>423</v>
      </c>
      <c r="D2692">
        <v>9</v>
      </c>
      <c r="E2692">
        <f t="shared" si="142"/>
        <v>414</v>
      </c>
      <c r="F2692" t="s">
        <v>15</v>
      </c>
      <c r="G2692" t="s">
        <v>108</v>
      </c>
    </row>
    <row r="2693" spans="1:7" hidden="1" x14ac:dyDescent="0.25">
      <c r="A2693" t="s">
        <v>4</v>
      </c>
      <c r="B2693" t="s">
        <v>56</v>
      </c>
      <c r="C2693">
        <v>404</v>
      </c>
      <c r="D2693">
        <v>4</v>
      </c>
      <c r="E2693">
        <f t="shared" si="142"/>
        <v>400</v>
      </c>
      <c r="F2693" t="s">
        <v>15</v>
      </c>
      <c r="G2693" t="s">
        <v>108</v>
      </c>
    </row>
    <row r="2694" spans="1:7" hidden="1" x14ac:dyDescent="0.25">
      <c r="A2694" t="s">
        <v>5</v>
      </c>
      <c r="B2694" t="s">
        <v>56</v>
      </c>
      <c r="C2694">
        <v>398</v>
      </c>
      <c r="D2694">
        <v>11</v>
      </c>
      <c r="E2694">
        <f t="shared" si="142"/>
        <v>387</v>
      </c>
      <c r="F2694" t="s">
        <v>15</v>
      </c>
      <c r="G2694" t="s">
        <v>108</v>
      </c>
    </row>
    <row r="2695" spans="1:7" hidden="1" x14ac:dyDescent="0.25">
      <c r="A2695" t="s">
        <v>6</v>
      </c>
      <c r="B2695" t="s">
        <v>56</v>
      </c>
      <c r="C2695">
        <v>462</v>
      </c>
      <c r="D2695">
        <v>6</v>
      </c>
      <c r="E2695">
        <f t="shared" si="142"/>
        <v>456</v>
      </c>
      <c r="F2695" t="s">
        <v>15</v>
      </c>
      <c r="G2695" t="s">
        <v>108</v>
      </c>
    </row>
    <row r="2696" spans="1:7" hidden="1" x14ac:dyDescent="0.25">
      <c r="A2696" t="s">
        <v>7</v>
      </c>
      <c r="B2696" t="s">
        <v>56</v>
      </c>
      <c r="C2696">
        <v>490</v>
      </c>
      <c r="D2696">
        <v>5</v>
      </c>
      <c r="E2696">
        <f t="shared" si="142"/>
        <v>485</v>
      </c>
      <c r="F2696" t="s">
        <v>15</v>
      </c>
      <c r="G2696" t="s">
        <v>108</v>
      </c>
    </row>
    <row r="2697" spans="1:7" hidden="1" x14ac:dyDescent="0.25">
      <c r="A2697" t="s">
        <v>8</v>
      </c>
      <c r="B2697" t="s">
        <v>56</v>
      </c>
      <c r="C2697">
        <v>428</v>
      </c>
      <c r="D2697">
        <v>4</v>
      </c>
      <c r="E2697">
        <f t="shared" si="142"/>
        <v>424</v>
      </c>
      <c r="F2697" t="s">
        <v>15</v>
      </c>
      <c r="G2697" t="s">
        <v>108</v>
      </c>
    </row>
    <row r="2698" spans="1:7" hidden="1" x14ac:dyDescent="0.25">
      <c r="A2698" t="s">
        <v>9</v>
      </c>
      <c r="B2698" t="s">
        <v>56</v>
      </c>
      <c r="C2698">
        <v>297</v>
      </c>
      <c r="D2698">
        <v>4</v>
      </c>
      <c r="E2698">
        <f t="shared" si="142"/>
        <v>293</v>
      </c>
      <c r="F2698" t="s">
        <v>15</v>
      </c>
      <c r="G2698" t="s">
        <v>108</v>
      </c>
    </row>
    <row r="2699" spans="1:7" hidden="1" x14ac:dyDescent="0.25">
      <c r="A2699" t="s">
        <v>10</v>
      </c>
      <c r="B2699" t="s">
        <v>56</v>
      </c>
      <c r="C2699">
        <v>358</v>
      </c>
      <c r="D2699">
        <v>6</v>
      </c>
      <c r="E2699">
        <f t="shared" si="142"/>
        <v>352</v>
      </c>
      <c r="F2699" t="s">
        <v>15</v>
      </c>
      <c r="G2699" t="s">
        <v>108</v>
      </c>
    </row>
    <row r="2700" spans="1:7" hidden="1" x14ac:dyDescent="0.25">
      <c r="A2700" t="s">
        <v>11</v>
      </c>
      <c r="B2700" t="s">
        <v>56</v>
      </c>
      <c r="C2700">
        <v>758</v>
      </c>
      <c r="D2700">
        <v>2</v>
      </c>
      <c r="E2700">
        <f t="shared" si="142"/>
        <v>756</v>
      </c>
      <c r="F2700" t="s">
        <v>15</v>
      </c>
      <c r="G2700" t="s">
        <v>108</v>
      </c>
    </row>
    <row r="2701" spans="1:7" hidden="1" x14ac:dyDescent="0.25">
      <c r="A2701" t="s">
        <v>12</v>
      </c>
      <c r="B2701" t="s">
        <v>56</v>
      </c>
      <c r="C2701">
        <v>612</v>
      </c>
      <c r="D2701">
        <v>4</v>
      </c>
      <c r="E2701">
        <f t="shared" si="142"/>
        <v>608</v>
      </c>
      <c r="F2701" t="s">
        <v>15</v>
      </c>
      <c r="G2701" t="s">
        <v>108</v>
      </c>
    </row>
    <row r="2702" spans="1:7" hidden="1" x14ac:dyDescent="0.25">
      <c r="A2702" t="s">
        <v>0</v>
      </c>
      <c r="B2702" t="s">
        <v>56</v>
      </c>
      <c r="C2702">
        <v>309</v>
      </c>
      <c r="D2702">
        <v>6</v>
      </c>
      <c r="E2702">
        <f t="shared" si="142"/>
        <v>303</v>
      </c>
      <c r="F2702" t="s">
        <v>15</v>
      </c>
      <c r="G2702" t="s">
        <v>109</v>
      </c>
    </row>
    <row r="2703" spans="1:7" hidden="1" x14ac:dyDescent="0.25">
      <c r="A2703" t="s">
        <v>2</v>
      </c>
      <c r="B2703" t="s">
        <v>56</v>
      </c>
      <c r="C2703">
        <v>357</v>
      </c>
      <c r="D2703">
        <v>5</v>
      </c>
      <c r="E2703">
        <f t="shared" si="142"/>
        <v>352</v>
      </c>
      <c r="F2703" t="s">
        <v>15</v>
      </c>
      <c r="G2703" t="s">
        <v>109</v>
      </c>
    </row>
    <row r="2704" spans="1:7" hidden="1" x14ac:dyDescent="0.25">
      <c r="A2704" t="s">
        <v>3</v>
      </c>
      <c r="B2704" t="s">
        <v>56</v>
      </c>
      <c r="C2704">
        <v>423</v>
      </c>
      <c r="D2704">
        <v>9</v>
      </c>
      <c r="E2704">
        <f t="shared" si="142"/>
        <v>414</v>
      </c>
      <c r="F2704" t="s">
        <v>15</v>
      </c>
      <c r="G2704" t="s">
        <v>109</v>
      </c>
    </row>
    <row r="2705" spans="1:7" hidden="1" x14ac:dyDescent="0.25">
      <c r="A2705" t="s">
        <v>4</v>
      </c>
      <c r="B2705" t="s">
        <v>56</v>
      </c>
      <c r="C2705">
        <v>404</v>
      </c>
      <c r="D2705">
        <v>4</v>
      </c>
      <c r="E2705">
        <f t="shared" si="142"/>
        <v>400</v>
      </c>
      <c r="F2705" t="s">
        <v>15</v>
      </c>
      <c r="G2705" t="s">
        <v>109</v>
      </c>
    </row>
    <row r="2706" spans="1:7" hidden="1" x14ac:dyDescent="0.25">
      <c r="A2706" t="s">
        <v>5</v>
      </c>
      <c r="B2706" t="s">
        <v>56</v>
      </c>
      <c r="C2706">
        <v>398</v>
      </c>
      <c r="D2706">
        <v>11</v>
      </c>
      <c r="E2706">
        <f t="shared" si="142"/>
        <v>387</v>
      </c>
      <c r="F2706" t="s">
        <v>15</v>
      </c>
      <c r="G2706" t="s">
        <v>109</v>
      </c>
    </row>
    <row r="2707" spans="1:7" hidden="1" x14ac:dyDescent="0.25">
      <c r="A2707" t="s">
        <v>6</v>
      </c>
      <c r="B2707" t="s">
        <v>56</v>
      </c>
      <c r="C2707">
        <v>462</v>
      </c>
      <c r="D2707">
        <v>6</v>
      </c>
      <c r="E2707">
        <f t="shared" si="142"/>
        <v>456</v>
      </c>
      <c r="F2707" t="s">
        <v>15</v>
      </c>
      <c r="G2707" t="s">
        <v>109</v>
      </c>
    </row>
    <row r="2708" spans="1:7" hidden="1" x14ac:dyDescent="0.25">
      <c r="A2708" t="s">
        <v>7</v>
      </c>
      <c r="B2708" t="s">
        <v>56</v>
      </c>
      <c r="C2708">
        <v>490</v>
      </c>
      <c r="D2708">
        <v>5</v>
      </c>
      <c r="E2708">
        <f t="shared" si="142"/>
        <v>485</v>
      </c>
      <c r="F2708" t="s">
        <v>15</v>
      </c>
      <c r="G2708" t="s">
        <v>109</v>
      </c>
    </row>
    <row r="2709" spans="1:7" hidden="1" x14ac:dyDescent="0.25">
      <c r="A2709" t="s">
        <v>8</v>
      </c>
      <c r="B2709" t="s">
        <v>56</v>
      </c>
      <c r="C2709">
        <v>428</v>
      </c>
      <c r="D2709">
        <v>4</v>
      </c>
      <c r="E2709">
        <f t="shared" si="142"/>
        <v>424</v>
      </c>
      <c r="F2709" t="s">
        <v>15</v>
      </c>
      <c r="G2709" t="s">
        <v>109</v>
      </c>
    </row>
    <row r="2710" spans="1:7" hidden="1" x14ac:dyDescent="0.25">
      <c r="A2710" t="s">
        <v>9</v>
      </c>
      <c r="B2710" t="s">
        <v>56</v>
      </c>
      <c r="C2710">
        <v>297</v>
      </c>
      <c r="D2710">
        <v>4</v>
      </c>
      <c r="E2710">
        <f t="shared" si="142"/>
        <v>293</v>
      </c>
      <c r="F2710" t="s">
        <v>15</v>
      </c>
      <c r="G2710" t="s">
        <v>109</v>
      </c>
    </row>
    <row r="2711" spans="1:7" hidden="1" x14ac:dyDescent="0.25">
      <c r="A2711" t="s">
        <v>10</v>
      </c>
      <c r="B2711" t="s">
        <v>56</v>
      </c>
      <c r="C2711">
        <v>358</v>
      </c>
      <c r="D2711">
        <v>6</v>
      </c>
      <c r="E2711">
        <f t="shared" si="142"/>
        <v>352</v>
      </c>
      <c r="F2711" t="s">
        <v>15</v>
      </c>
      <c r="G2711" t="s">
        <v>109</v>
      </c>
    </row>
    <row r="2712" spans="1:7" hidden="1" x14ac:dyDescent="0.25">
      <c r="A2712" t="s">
        <v>11</v>
      </c>
      <c r="B2712" t="s">
        <v>56</v>
      </c>
      <c r="C2712">
        <v>758</v>
      </c>
      <c r="D2712">
        <v>2</v>
      </c>
      <c r="E2712">
        <f t="shared" si="142"/>
        <v>756</v>
      </c>
      <c r="F2712" t="s">
        <v>15</v>
      </c>
      <c r="G2712" t="s">
        <v>109</v>
      </c>
    </row>
    <row r="2713" spans="1:7" hidden="1" x14ac:dyDescent="0.25">
      <c r="A2713" t="s">
        <v>12</v>
      </c>
      <c r="B2713" t="s">
        <v>56</v>
      </c>
      <c r="C2713">
        <v>612</v>
      </c>
      <c r="D2713">
        <v>4</v>
      </c>
      <c r="E2713">
        <f t="shared" si="142"/>
        <v>608</v>
      </c>
      <c r="F2713" t="s">
        <v>15</v>
      </c>
      <c r="G2713" t="s">
        <v>109</v>
      </c>
    </row>
    <row r="2714" spans="1:7" hidden="1" x14ac:dyDescent="0.25">
      <c r="A2714" t="s">
        <v>0</v>
      </c>
      <c r="B2714" t="s">
        <v>56</v>
      </c>
      <c r="C2714">
        <v>359</v>
      </c>
      <c r="D2714">
        <v>6</v>
      </c>
      <c r="E2714">
        <f>ABS(C2714-D2714)</f>
        <v>353</v>
      </c>
      <c r="F2714" t="s">
        <v>142</v>
      </c>
      <c r="G2714" t="s">
        <v>108</v>
      </c>
    </row>
    <row r="2715" spans="1:7" hidden="1" x14ac:dyDescent="0.25">
      <c r="A2715" t="s">
        <v>2</v>
      </c>
      <c r="B2715" t="s">
        <v>56</v>
      </c>
      <c r="C2715">
        <v>400</v>
      </c>
      <c r="D2715">
        <v>5</v>
      </c>
      <c r="E2715">
        <f t="shared" ref="E2715:E2737" si="143">ABS(C2715-D2715)</f>
        <v>395</v>
      </c>
      <c r="F2715" t="s">
        <v>142</v>
      </c>
      <c r="G2715" t="s">
        <v>108</v>
      </c>
    </row>
    <row r="2716" spans="1:7" hidden="1" x14ac:dyDescent="0.25">
      <c r="A2716" t="s">
        <v>3</v>
      </c>
      <c r="B2716" t="s">
        <v>56</v>
      </c>
      <c r="C2716">
        <v>488</v>
      </c>
      <c r="D2716">
        <v>9</v>
      </c>
      <c r="E2716">
        <f t="shared" si="143"/>
        <v>479</v>
      </c>
      <c r="F2716" t="s">
        <v>142</v>
      </c>
      <c r="G2716" t="s">
        <v>108</v>
      </c>
    </row>
    <row r="2717" spans="1:7" hidden="1" x14ac:dyDescent="0.25">
      <c r="A2717" t="s">
        <v>4</v>
      </c>
      <c r="B2717" t="s">
        <v>56</v>
      </c>
      <c r="C2717">
        <v>498</v>
      </c>
      <c r="D2717">
        <v>4</v>
      </c>
      <c r="E2717">
        <f t="shared" si="143"/>
        <v>494</v>
      </c>
      <c r="F2717" t="s">
        <v>142</v>
      </c>
      <c r="G2717" t="s">
        <v>108</v>
      </c>
    </row>
    <row r="2718" spans="1:7" hidden="1" x14ac:dyDescent="0.25">
      <c r="A2718" t="s">
        <v>5</v>
      </c>
      <c r="B2718" t="s">
        <v>56</v>
      </c>
      <c r="C2718">
        <v>460</v>
      </c>
      <c r="D2718">
        <v>11</v>
      </c>
      <c r="E2718">
        <f t="shared" si="143"/>
        <v>449</v>
      </c>
      <c r="F2718" t="s">
        <v>142</v>
      </c>
      <c r="G2718" t="s">
        <v>108</v>
      </c>
    </row>
    <row r="2719" spans="1:7" hidden="1" x14ac:dyDescent="0.25">
      <c r="A2719" t="s">
        <v>6</v>
      </c>
      <c r="B2719" t="s">
        <v>56</v>
      </c>
      <c r="C2719">
        <v>543</v>
      </c>
      <c r="D2719">
        <v>6</v>
      </c>
      <c r="E2719">
        <f t="shared" si="143"/>
        <v>537</v>
      </c>
      <c r="F2719" t="s">
        <v>142</v>
      </c>
      <c r="G2719" t="s">
        <v>108</v>
      </c>
    </row>
    <row r="2720" spans="1:7" hidden="1" x14ac:dyDescent="0.25">
      <c r="A2720" t="s">
        <v>7</v>
      </c>
      <c r="B2720" t="s">
        <v>56</v>
      </c>
      <c r="C2720">
        <v>562</v>
      </c>
      <c r="D2720">
        <v>5</v>
      </c>
      <c r="E2720">
        <f t="shared" si="143"/>
        <v>557</v>
      </c>
      <c r="F2720" t="s">
        <v>142</v>
      </c>
      <c r="G2720" t="s">
        <v>108</v>
      </c>
    </row>
    <row r="2721" spans="1:7" hidden="1" x14ac:dyDescent="0.25">
      <c r="A2721" t="s">
        <v>8</v>
      </c>
      <c r="B2721" t="s">
        <v>56</v>
      </c>
      <c r="C2721">
        <v>505</v>
      </c>
      <c r="D2721">
        <v>4</v>
      </c>
      <c r="E2721">
        <f t="shared" si="143"/>
        <v>501</v>
      </c>
      <c r="F2721" t="s">
        <v>142</v>
      </c>
      <c r="G2721" t="s">
        <v>108</v>
      </c>
    </row>
    <row r="2722" spans="1:7" hidden="1" x14ac:dyDescent="0.25">
      <c r="A2722" t="s">
        <v>9</v>
      </c>
      <c r="B2722" t="s">
        <v>56</v>
      </c>
      <c r="C2722">
        <v>376</v>
      </c>
      <c r="D2722">
        <v>4</v>
      </c>
      <c r="E2722">
        <f t="shared" si="143"/>
        <v>372</v>
      </c>
      <c r="F2722" t="s">
        <v>142</v>
      </c>
      <c r="G2722" t="s">
        <v>108</v>
      </c>
    </row>
    <row r="2723" spans="1:7" hidden="1" x14ac:dyDescent="0.25">
      <c r="A2723" t="s">
        <v>10</v>
      </c>
      <c r="B2723" t="s">
        <v>56</v>
      </c>
      <c r="C2723">
        <v>431</v>
      </c>
      <c r="D2723">
        <v>6</v>
      </c>
      <c r="E2723">
        <f t="shared" si="143"/>
        <v>425</v>
      </c>
      <c r="F2723" t="s">
        <v>142</v>
      </c>
      <c r="G2723" t="s">
        <v>108</v>
      </c>
    </row>
    <row r="2724" spans="1:7" hidden="1" x14ac:dyDescent="0.25">
      <c r="A2724" t="s">
        <v>11</v>
      </c>
      <c r="B2724" t="s">
        <v>56</v>
      </c>
      <c r="C2724">
        <v>809</v>
      </c>
      <c r="D2724">
        <v>2</v>
      </c>
      <c r="E2724">
        <f t="shared" si="143"/>
        <v>807</v>
      </c>
      <c r="F2724" t="s">
        <v>142</v>
      </c>
      <c r="G2724" t="s">
        <v>108</v>
      </c>
    </row>
    <row r="2725" spans="1:7" hidden="1" x14ac:dyDescent="0.25">
      <c r="A2725" t="s">
        <v>12</v>
      </c>
      <c r="B2725" t="s">
        <v>56</v>
      </c>
      <c r="C2725">
        <v>700</v>
      </c>
      <c r="D2725">
        <v>4</v>
      </c>
      <c r="E2725">
        <f t="shared" si="143"/>
        <v>696</v>
      </c>
      <c r="F2725" t="s">
        <v>142</v>
      </c>
      <c r="G2725" t="s">
        <v>108</v>
      </c>
    </row>
    <row r="2726" spans="1:7" hidden="1" x14ac:dyDescent="0.25">
      <c r="A2726" t="s">
        <v>0</v>
      </c>
      <c r="B2726" t="s">
        <v>56</v>
      </c>
      <c r="C2726">
        <v>359</v>
      </c>
      <c r="D2726">
        <v>6</v>
      </c>
      <c r="E2726">
        <f t="shared" si="143"/>
        <v>353</v>
      </c>
      <c r="F2726" t="s">
        <v>142</v>
      </c>
      <c r="G2726" t="s">
        <v>109</v>
      </c>
    </row>
    <row r="2727" spans="1:7" hidden="1" x14ac:dyDescent="0.25">
      <c r="A2727" t="s">
        <v>2</v>
      </c>
      <c r="B2727" t="s">
        <v>56</v>
      </c>
      <c r="C2727">
        <v>400</v>
      </c>
      <c r="D2727">
        <v>5</v>
      </c>
      <c r="E2727">
        <f t="shared" si="143"/>
        <v>395</v>
      </c>
      <c r="F2727" t="s">
        <v>142</v>
      </c>
      <c r="G2727" t="s">
        <v>109</v>
      </c>
    </row>
    <row r="2728" spans="1:7" hidden="1" x14ac:dyDescent="0.25">
      <c r="A2728" t="s">
        <v>3</v>
      </c>
      <c r="B2728" t="s">
        <v>56</v>
      </c>
      <c r="C2728">
        <v>488</v>
      </c>
      <c r="D2728">
        <v>9</v>
      </c>
      <c r="E2728">
        <f t="shared" si="143"/>
        <v>479</v>
      </c>
      <c r="F2728" t="s">
        <v>142</v>
      </c>
      <c r="G2728" t="s">
        <v>109</v>
      </c>
    </row>
    <row r="2729" spans="1:7" hidden="1" x14ac:dyDescent="0.25">
      <c r="A2729" t="s">
        <v>4</v>
      </c>
      <c r="B2729" t="s">
        <v>56</v>
      </c>
      <c r="C2729">
        <v>498</v>
      </c>
      <c r="D2729">
        <v>4</v>
      </c>
      <c r="E2729">
        <f t="shared" si="143"/>
        <v>494</v>
      </c>
      <c r="F2729" t="s">
        <v>142</v>
      </c>
      <c r="G2729" t="s">
        <v>109</v>
      </c>
    </row>
    <row r="2730" spans="1:7" hidden="1" x14ac:dyDescent="0.25">
      <c r="A2730" t="s">
        <v>5</v>
      </c>
      <c r="B2730" t="s">
        <v>56</v>
      </c>
      <c r="C2730">
        <v>460</v>
      </c>
      <c r="D2730">
        <v>11</v>
      </c>
      <c r="E2730">
        <f t="shared" si="143"/>
        <v>449</v>
      </c>
      <c r="F2730" t="s">
        <v>142</v>
      </c>
      <c r="G2730" t="s">
        <v>109</v>
      </c>
    </row>
    <row r="2731" spans="1:7" hidden="1" x14ac:dyDescent="0.25">
      <c r="A2731" t="s">
        <v>6</v>
      </c>
      <c r="B2731" t="s">
        <v>56</v>
      </c>
      <c r="C2731">
        <v>543</v>
      </c>
      <c r="D2731">
        <v>6</v>
      </c>
      <c r="E2731">
        <f t="shared" si="143"/>
        <v>537</v>
      </c>
      <c r="F2731" t="s">
        <v>142</v>
      </c>
      <c r="G2731" t="s">
        <v>109</v>
      </c>
    </row>
    <row r="2732" spans="1:7" hidden="1" x14ac:dyDescent="0.25">
      <c r="A2732" t="s">
        <v>7</v>
      </c>
      <c r="B2732" t="s">
        <v>56</v>
      </c>
      <c r="C2732">
        <v>562</v>
      </c>
      <c r="D2732">
        <v>5</v>
      </c>
      <c r="E2732">
        <f t="shared" si="143"/>
        <v>557</v>
      </c>
      <c r="F2732" t="s">
        <v>142</v>
      </c>
      <c r="G2732" t="s">
        <v>109</v>
      </c>
    </row>
    <row r="2733" spans="1:7" hidden="1" x14ac:dyDescent="0.25">
      <c r="A2733" t="s">
        <v>8</v>
      </c>
      <c r="B2733" t="s">
        <v>56</v>
      </c>
      <c r="C2733">
        <v>505</v>
      </c>
      <c r="D2733">
        <v>4</v>
      </c>
      <c r="E2733">
        <f t="shared" si="143"/>
        <v>501</v>
      </c>
      <c r="F2733" t="s">
        <v>142</v>
      </c>
      <c r="G2733" t="s">
        <v>109</v>
      </c>
    </row>
    <row r="2734" spans="1:7" hidden="1" x14ac:dyDescent="0.25">
      <c r="A2734" t="s">
        <v>9</v>
      </c>
      <c r="B2734" t="s">
        <v>56</v>
      </c>
      <c r="C2734">
        <v>376</v>
      </c>
      <c r="D2734">
        <v>4</v>
      </c>
      <c r="E2734">
        <f t="shared" si="143"/>
        <v>372</v>
      </c>
      <c r="F2734" t="s">
        <v>142</v>
      </c>
      <c r="G2734" t="s">
        <v>109</v>
      </c>
    </row>
    <row r="2735" spans="1:7" hidden="1" x14ac:dyDescent="0.25">
      <c r="A2735" t="s">
        <v>10</v>
      </c>
      <c r="B2735" t="s">
        <v>56</v>
      </c>
      <c r="C2735">
        <v>431</v>
      </c>
      <c r="D2735">
        <v>6</v>
      </c>
      <c r="E2735">
        <f t="shared" si="143"/>
        <v>425</v>
      </c>
      <c r="F2735" t="s">
        <v>142</v>
      </c>
      <c r="G2735" t="s">
        <v>109</v>
      </c>
    </row>
    <row r="2736" spans="1:7" hidden="1" x14ac:dyDescent="0.25">
      <c r="A2736" t="s">
        <v>11</v>
      </c>
      <c r="B2736" t="s">
        <v>56</v>
      </c>
      <c r="C2736">
        <v>809</v>
      </c>
      <c r="D2736">
        <v>2</v>
      </c>
      <c r="E2736">
        <f t="shared" si="143"/>
        <v>807</v>
      </c>
      <c r="F2736" t="s">
        <v>142</v>
      </c>
      <c r="G2736" t="s">
        <v>109</v>
      </c>
    </row>
    <row r="2737" spans="1:7" hidden="1" x14ac:dyDescent="0.25">
      <c r="A2737" t="s">
        <v>12</v>
      </c>
      <c r="B2737" t="s">
        <v>56</v>
      </c>
      <c r="C2737">
        <v>700</v>
      </c>
      <c r="D2737">
        <v>4</v>
      </c>
      <c r="E2737">
        <f t="shared" si="143"/>
        <v>696</v>
      </c>
      <c r="F2737" t="s">
        <v>142</v>
      </c>
      <c r="G2737" t="s">
        <v>109</v>
      </c>
    </row>
    <row r="2738" spans="1:7" x14ac:dyDescent="0.25">
      <c r="A2738" t="s">
        <v>0</v>
      </c>
      <c r="B2738" t="s">
        <v>57</v>
      </c>
      <c r="C2738">
        <v>0</v>
      </c>
      <c r="D2738">
        <v>0</v>
      </c>
      <c r="E2738">
        <f>ABS(C2738-D2738)</f>
        <v>0</v>
      </c>
      <c r="F2738" t="s">
        <v>16</v>
      </c>
      <c r="G2738" t="s">
        <v>108</v>
      </c>
    </row>
    <row r="2739" spans="1:7" x14ac:dyDescent="0.25">
      <c r="A2739" t="s">
        <v>2</v>
      </c>
      <c r="B2739" t="s">
        <v>57</v>
      </c>
      <c r="C2739">
        <v>0</v>
      </c>
      <c r="D2739">
        <v>0</v>
      </c>
      <c r="E2739">
        <f t="shared" ref="E2739:E2761" si="144">ABS(C2739-D2739)</f>
        <v>0</v>
      </c>
      <c r="F2739" t="s">
        <v>16</v>
      </c>
      <c r="G2739" t="s">
        <v>108</v>
      </c>
    </row>
    <row r="2740" spans="1:7" x14ac:dyDescent="0.25">
      <c r="A2740" t="s">
        <v>3</v>
      </c>
      <c r="B2740" t="s">
        <v>57</v>
      </c>
      <c r="C2740">
        <v>0</v>
      </c>
      <c r="D2740">
        <v>0</v>
      </c>
      <c r="E2740">
        <f t="shared" si="144"/>
        <v>0</v>
      </c>
      <c r="F2740" t="s">
        <v>16</v>
      </c>
      <c r="G2740" t="s">
        <v>108</v>
      </c>
    </row>
    <row r="2741" spans="1:7" x14ac:dyDescent="0.25">
      <c r="A2741" t="s">
        <v>4</v>
      </c>
      <c r="B2741" t="s">
        <v>57</v>
      </c>
      <c r="C2741">
        <v>0</v>
      </c>
      <c r="D2741">
        <v>0</v>
      </c>
      <c r="E2741">
        <f t="shared" si="144"/>
        <v>0</v>
      </c>
      <c r="F2741" t="s">
        <v>16</v>
      </c>
      <c r="G2741" t="s">
        <v>108</v>
      </c>
    </row>
    <row r="2742" spans="1:7" x14ac:dyDescent="0.25">
      <c r="A2742" t="s">
        <v>5</v>
      </c>
      <c r="B2742" t="s">
        <v>57</v>
      </c>
      <c r="C2742">
        <v>0</v>
      </c>
      <c r="D2742">
        <v>0</v>
      </c>
      <c r="E2742">
        <f t="shared" si="144"/>
        <v>0</v>
      </c>
      <c r="F2742" t="s">
        <v>16</v>
      </c>
      <c r="G2742" t="s">
        <v>108</v>
      </c>
    </row>
    <row r="2743" spans="1:7" x14ac:dyDescent="0.25">
      <c r="A2743" t="s">
        <v>6</v>
      </c>
      <c r="B2743" t="s">
        <v>57</v>
      </c>
      <c r="C2743">
        <v>0</v>
      </c>
      <c r="D2743">
        <v>0</v>
      </c>
      <c r="E2743">
        <f t="shared" si="144"/>
        <v>0</v>
      </c>
      <c r="F2743" t="s">
        <v>16</v>
      </c>
      <c r="G2743" t="s">
        <v>108</v>
      </c>
    </row>
    <row r="2744" spans="1:7" x14ac:dyDescent="0.25">
      <c r="A2744" t="s">
        <v>7</v>
      </c>
      <c r="B2744" t="s">
        <v>57</v>
      </c>
      <c r="C2744">
        <v>0</v>
      </c>
      <c r="D2744">
        <v>0</v>
      </c>
      <c r="E2744">
        <f t="shared" si="144"/>
        <v>0</v>
      </c>
      <c r="F2744" t="s">
        <v>16</v>
      </c>
      <c r="G2744" t="s">
        <v>108</v>
      </c>
    </row>
    <row r="2745" spans="1:7" x14ac:dyDescent="0.25">
      <c r="A2745" t="s">
        <v>8</v>
      </c>
      <c r="B2745" t="s">
        <v>57</v>
      </c>
      <c r="C2745">
        <v>0</v>
      </c>
      <c r="D2745">
        <v>0</v>
      </c>
      <c r="E2745">
        <f t="shared" si="144"/>
        <v>0</v>
      </c>
      <c r="F2745" t="s">
        <v>16</v>
      </c>
      <c r="G2745" t="s">
        <v>108</v>
      </c>
    </row>
    <row r="2746" spans="1:7" x14ac:dyDescent="0.25">
      <c r="A2746" t="s">
        <v>9</v>
      </c>
      <c r="B2746" t="s">
        <v>57</v>
      </c>
      <c r="C2746">
        <v>0</v>
      </c>
      <c r="D2746">
        <v>0</v>
      </c>
      <c r="E2746">
        <f t="shared" si="144"/>
        <v>0</v>
      </c>
      <c r="F2746" t="s">
        <v>16</v>
      </c>
      <c r="G2746" t="s">
        <v>108</v>
      </c>
    </row>
    <row r="2747" spans="1:7" x14ac:dyDescent="0.25">
      <c r="A2747" t="s">
        <v>10</v>
      </c>
      <c r="B2747" t="s">
        <v>57</v>
      </c>
      <c r="C2747">
        <v>0</v>
      </c>
      <c r="D2747">
        <v>0</v>
      </c>
      <c r="E2747">
        <f t="shared" si="144"/>
        <v>0</v>
      </c>
      <c r="F2747" t="s">
        <v>16</v>
      </c>
      <c r="G2747" t="s">
        <v>108</v>
      </c>
    </row>
    <row r="2748" spans="1:7" x14ac:dyDescent="0.25">
      <c r="A2748" t="s">
        <v>11</v>
      </c>
      <c r="B2748" t="s">
        <v>57</v>
      </c>
      <c r="C2748">
        <v>0</v>
      </c>
      <c r="D2748">
        <v>0</v>
      </c>
      <c r="E2748">
        <f t="shared" si="144"/>
        <v>0</v>
      </c>
      <c r="F2748" t="s">
        <v>16</v>
      </c>
      <c r="G2748" t="s">
        <v>108</v>
      </c>
    </row>
    <row r="2749" spans="1:7" x14ac:dyDescent="0.25">
      <c r="A2749" t="s">
        <v>12</v>
      </c>
      <c r="B2749" t="s">
        <v>57</v>
      </c>
      <c r="C2749">
        <v>0</v>
      </c>
      <c r="D2749">
        <v>0</v>
      </c>
      <c r="E2749">
        <f t="shared" si="144"/>
        <v>0</v>
      </c>
      <c r="F2749" t="s">
        <v>16</v>
      </c>
      <c r="G2749" t="s">
        <v>108</v>
      </c>
    </row>
    <row r="2750" spans="1:7" hidden="1" x14ac:dyDescent="0.25">
      <c r="A2750" t="s">
        <v>0</v>
      </c>
      <c r="B2750" t="s">
        <v>57</v>
      </c>
      <c r="C2750">
        <v>0</v>
      </c>
      <c r="D2750">
        <v>6</v>
      </c>
      <c r="E2750">
        <f t="shared" si="144"/>
        <v>6</v>
      </c>
      <c r="F2750" t="s">
        <v>16</v>
      </c>
      <c r="G2750" t="s">
        <v>109</v>
      </c>
    </row>
    <row r="2751" spans="1:7" hidden="1" x14ac:dyDescent="0.25">
      <c r="A2751" t="s">
        <v>2</v>
      </c>
      <c r="B2751" t="s">
        <v>57</v>
      </c>
      <c r="C2751">
        <v>0</v>
      </c>
      <c r="D2751">
        <v>5</v>
      </c>
      <c r="E2751">
        <f t="shared" si="144"/>
        <v>5</v>
      </c>
      <c r="F2751" t="s">
        <v>16</v>
      </c>
      <c r="G2751" t="s">
        <v>109</v>
      </c>
    </row>
    <row r="2752" spans="1:7" hidden="1" x14ac:dyDescent="0.25">
      <c r="A2752" t="s">
        <v>3</v>
      </c>
      <c r="B2752" t="s">
        <v>57</v>
      </c>
      <c r="C2752">
        <v>0</v>
      </c>
      <c r="D2752">
        <v>9</v>
      </c>
      <c r="E2752">
        <f t="shared" si="144"/>
        <v>9</v>
      </c>
      <c r="F2752" t="s">
        <v>16</v>
      </c>
      <c r="G2752" t="s">
        <v>109</v>
      </c>
    </row>
    <row r="2753" spans="1:7" hidden="1" x14ac:dyDescent="0.25">
      <c r="A2753" t="s">
        <v>4</v>
      </c>
      <c r="B2753" t="s">
        <v>57</v>
      </c>
      <c r="C2753">
        <v>0</v>
      </c>
      <c r="D2753">
        <v>4</v>
      </c>
      <c r="E2753">
        <f t="shared" si="144"/>
        <v>4</v>
      </c>
      <c r="F2753" t="s">
        <v>16</v>
      </c>
      <c r="G2753" t="s">
        <v>109</v>
      </c>
    </row>
    <row r="2754" spans="1:7" hidden="1" x14ac:dyDescent="0.25">
      <c r="A2754" t="s">
        <v>5</v>
      </c>
      <c r="B2754" t="s">
        <v>57</v>
      </c>
      <c r="C2754">
        <v>0</v>
      </c>
      <c r="D2754">
        <v>11</v>
      </c>
      <c r="E2754">
        <f t="shared" si="144"/>
        <v>11</v>
      </c>
      <c r="F2754" t="s">
        <v>16</v>
      </c>
      <c r="G2754" t="s">
        <v>109</v>
      </c>
    </row>
    <row r="2755" spans="1:7" hidden="1" x14ac:dyDescent="0.25">
      <c r="A2755" t="s">
        <v>6</v>
      </c>
      <c r="B2755" t="s">
        <v>57</v>
      </c>
      <c r="C2755">
        <v>0</v>
      </c>
      <c r="D2755">
        <v>6</v>
      </c>
      <c r="E2755">
        <f t="shared" si="144"/>
        <v>6</v>
      </c>
      <c r="F2755" t="s">
        <v>16</v>
      </c>
      <c r="G2755" t="s">
        <v>109</v>
      </c>
    </row>
    <row r="2756" spans="1:7" hidden="1" x14ac:dyDescent="0.25">
      <c r="A2756" t="s">
        <v>7</v>
      </c>
      <c r="B2756" t="s">
        <v>57</v>
      </c>
      <c r="C2756">
        <v>0</v>
      </c>
      <c r="D2756">
        <v>5</v>
      </c>
      <c r="E2756">
        <f t="shared" si="144"/>
        <v>5</v>
      </c>
      <c r="F2756" t="s">
        <v>16</v>
      </c>
      <c r="G2756" t="s">
        <v>109</v>
      </c>
    </row>
    <row r="2757" spans="1:7" hidden="1" x14ac:dyDescent="0.25">
      <c r="A2757" t="s">
        <v>8</v>
      </c>
      <c r="B2757" t="s">
        <v>57</v>
      </c>
      <c r="C2757">
        <v>0</v>
      </c>
      <c r="D2757">
        <v>4</v>
      </c>
      <c r="E2757">
        <f t="shared" si="144"/>
        <v>4</v>
      </c>
      <c r="F2757" t="s">
        <v>16</v>
      </c>
      <c r="G2757" t="s">
        <v>109</v>
      </c>
    </row>
    <row r="2758" spans="1:7" hidden="1" x14ac:dyDescent="0.25">
      <c r="A2758" t="s">
        <v>9</v>
      </c>
      <c r="B2758" t="s">
        <v>57</v>
      </c>
      <c r="C2758">
        <v>0</v>
      </c>
      <c r="D2758">
        <v>4</v>
      </c>
      <c r="E2758">
        <f t="shared" si="144"/>
        <v>4</v>
      </c>
      <c r="F2758" t="s">
        <v>16</v>
      </c>
      <c r="G2758" t="s">
        <v>109</v>
      </c>
    </row>
    <row r="2759" spans="1:7" hidden="1" x14ac:dyDescent="0.25">
      <c r="A2759" t="s">
        <v>10</v>
      </c>
      <c r="B2759" t="s">
        <v>57</v>
      </c>
      <c r="C2759">
        <v>0</v>
      </c>
      <c r="D2759">
        <v>6</v>
      </c>
      <c r="E2759">
        <f t="shared" si="144"/>
        <v>6</v>
      </c>
      <c r="F2759" t="s">
        <v>16</v>
      </c>
      <c r="G2759" t="s">
        <v>109</v>
      </c>
    </row>
    <row r="2760" spans="1:7" hidden="1" x14ac:dyDescent="0.25">
      <c r="A2760" t="s">
        <v>11</v>
      </c>
      <c r="B2760" t="s">
        <v>57</v>
      </c>
      <c r="C2760">
        <v>0</v>
      </c>
      <c r="D2760">
        <v>2</v>
      </c>
      <c r="E2760">
        <f t="shared" si="144"/>
        <v>2</v>
      </c>
      <c r="F2760" t="s">
        <v>16</v>
      </c>
      <c r="G2760" t="s">
        <v>109</v>
      </c>
    </row>
    <row r="2761" spans="1:7" hidden="1" x14ac:dyDescent="0.25">
      <c r="A2761" t="s">
        <v>12</v>
      </c>
      <c r="B2761" t="s">
        <v>57</v>
      </c>
      <c r="C2761">
        <v>0</v>
      </c>
      <c r="D2761">
        <v>4</v>
      </c>
      <c r="E2761">
        <f t="shared" si="144"/>
        <v>4</v>
      </c>
      <c r="F2761" t="s">
        <v>16</v>
      </c>
      <c r="G2761" t="s">
        <v>109</v>
      </c>
    </row>
    <row r="2762" spans="1:7" hidden="1" x14ac:dyDescent="0.25">
      <c r="A2762" t="s">
        <v>0</v>
      </c>
      <c r="B2762" t="s">
        <v>57</v>
      </c>
      <c r="C2762">
        <v>17</v>
      </c>
      <c r="D2762">
        <v>6</v>
      </c>
      <c r="E2762">
        <f>ABS(C2762-D2762)</f>
        <v>11</v>
      </c>
      <c r="F2762" t="s">
        <v>15</v>
      </c>
      <c r="G2762" t="s">
        <v>108</v>
      </c>
    </row>
    <row r="2763" spans="1:7" hidden="1" x14ac:dyDescent="0.25">
      <c r="A2763" t="s">
        <v>2</v>
      </c>
      <c r="B2763" t="s">
        <v>57</v>
      </c>
      <c r="C2763">
        <v>27</v>
      </c>
      <c r="D2763">
        <v>5</v>
      </c>
      <c r="E2763">
        <f t="shared" ref="E2763:E2785" si="145">ABS(C2763-D2763)</f>
        <v>22</v>
      </c>
      <c r="F2763" t="s">
        <v>15</v>
      </c>
      <c r="G2763" t="s">
        <v>108</v>
      </c>
    </row>
    <row r="2764" spans="1:7" hidden="1" x14ac:dyDescent="0.25">
      <c r="A2764" t="s">
        <v>3</v>
      </c>
      <c r="B2764" t="s">
        <v>57</v>
      </c>
      <c r="C2764">
        <v>38</v>
      </c>
      <c r="D2764">
        <v>9</v>
      </c>
      <c r="E2764">
        <f t="shared" si="145"/>
        <v>29</v>
      </c>
      <c r="F2764" t="s">
        <v>15</v>
      </c>
      <c r="G2764" t="s">
        <v>108</v>
      </c>
    </row>
    <row r="2765" spans="1:7" hidden="1" x14ac:dyDescent="0.25">
      <c r="A2765" t="s">
        <v>4</v>
      </c>
      <c r="B2765" t="s">
        <v>57</v>
      </c>
      <c r="C2765">
        <v>33</v>
      </c>
      <c r="D2765">
        <v>4</v>
      </c>
      <c r="E2765">
        <f t="shared" si="145"/>
        <v>29</v>
      </c>
      <c r="F2765" t="s">
        <v>15</v>
      </c>
      <c r="G2765" t="s">
        <v>108</v>
      </c>
    </row>
    <row r="2766" spans="1:7" hidden="1" x14ac:dyDescent="0.25">
      <c r="A2766" t="s">
        <v>5</v>
      </c>
      <c r="B2766" t="s">
        <v>57</v>
      </c>
      <c r="C2766">
        <v>25</v>
      </c>
      <c r="D2766">
        <v>11</v>
      </c>
      <c r="E2766">
        <f t="shared" si="145"/>
        <v>14</v>
      </c>
      <c r="F2766" t="s">
        <v>15</v>
      </c>
      <c r="G2766" t="s">
        <v>108</v>
      </c>
    </row>
    <row r="2767" spans="1:7" hidden="1" x14ac:dyDescent="0.25">
      <c r="A2767" t="s">
        <v>6</v>
      </c>
      <c r="B2767" t="s">
        <v>57</v>
      </c>
      <c r="C2767">
        <v>38</v>
      </c>
      <c r="D2767">
        <v>6</v>
      </c>
      <c r="E2767">
        <f t="shared" si="145"/>
        <v>32</v>
      </c>
      <c r="F2767" t="s">
        <v>15</v>
      </c>
      <c r="G2767" t="s">
        <v>108</v>
      </c>
    </row>
    <row r="2768" spans="1:7" hidden="1" x14ac:dyDescent="0.25">
      <c r="A2768" t="s">
        <v>7</v>
      </c>
      <c r="B2768" t="s">
        <v>57</v>
      </c>
      <c r="C2768">
        <v>38</v>
      </c>
      <c r="D2768">
        <v>5</v>
      </c>
      <c r="E2768">
        <f t="shared" si="145"/>
        <v>33</v>
      </c>
      <c r="F2768" t="s">
        <v>15</v>
      </c>
      <c r="G2768" t="s">
        <v>108</v>
      </c>
    </row>
    <row r="2769" spans="1:7" hidden="1" x14ac:dyDescent="0.25">
      <c r="A2769" t="s">
        <v>8</v>
      </c>
      <c r="B2769" t="s">
        <v>57</v>
      </c>
      <c r="C2769">
        <v>42</v>
      </c>
      <c r="D2769">
        <v>4</v>
      </c>
      <c r="E2769">
        <f t="shared" si="145"/>
        <v>38</v>
      </c>
      <c r="F2769" t="s">
        <v>15</v>
      </c>
      <c r="G2769" t="s">
        <v>108</v>
      </c>
    </row>
    <row r="2770" spans="1:7" hidden="1" x14ac:dyDescent="0.25">
      <c r="A2770" t="s">
        <v>9</v>
      </c>
      <c r="B2770" t="s">
        <v>57</v>
      </c>
      <c r="C2770">
        <v>37</v>
      </c>
      <c r="D2770">
        <v>4</v>
      </c>
      <c r="E2770">
        <f t="shared" si="145"/>
        <v>33</v>
      </c>
      <c r="F2770" t="s">
        <v>15</v>
      </c>
      <c r="G2770" t="s">
        <v>108</v>
      </c>
    </row>
    <row r="2771" spans="1:7" hidden="1" x14ac:dyDescent="0.25">
      <c r="A2771" t="s">
        <v>10</v>
      </c>
      <c r="B2771" t="s">
        <v>57</v>
      </c>
      <c r="C2771">
        <v>40</v>
      </c>
      <c r="D2771">
        <v>6</v>
      </c>
      <c r="E2771">
        <f t="shared" si="145"/>
        <v>34</v>
      </c>
      <c r="F2771" t="s">
        <v>15</v>
      </c>
      <c r="G2771" t="s">
        <v>108</v>
      </c>
    </row>
    <row r="2772" spans="1:7" hidden="1" x14ac:dyDescent="0.25">
      <c r="A2772" t="s">
        <v>11</v>
      </c>
      <c r="B2772" t="s">
        <v>57</v>
      </c>
      <c r="C2772">
        <v>41</v>
      </c>
      <c r="D2772">
        <v>2</v>
      </c>
      <c r="E2772">
        <f t="shared" si="145"/>
        <v>39</v>
      </c>
      <c r="F2772" t="s">
        <v>15</v>
      </c>
      <c r="G2772" t="s">
        <v>108</v>
      </c>
    </row>
    <row r="2773" spans="1:7" hidden="1" x14ac:dyDescent="0.25">
      <c r="A2773" t="s">
        <v>12</v>
      </c>
      <c r="B2773" t="s">
        <v>57</v>
      </c>
      <c r="C2773">
        <v>24</v>
      </c>
      <c r="D2773">
        <v>4</v>
      </c>
      <c r="E2773">
        <f t="shared" si="145"/>
        <v>20</v>
      </c>
      <c r="F2773" t="s">
        <v>15</v>
      </c>
      <c r="G2773" t="s">
        <v>108</v>
      </c>
    </row>
    <row r="2774" spans="1:7" hidden="1" x14ac:dyDescent="0.25">
      <c r="A2774" t="s">
        <v>0</v>
      </c>
      <c r="B2774" t="s">
        <v>57</v>
      </c>
      <c r="C2774">
        <v>17</v>
      </c>
      <c r="D2774">
        <v>6</v>
      </c>
      <c r="E2774">
        <f t="shared" si="145"/>
        <v>11</v>
      </c>
      <c r="F2774" t="s">
        <v>15</v>
      </c>
      <c r="G2774" t="s">
        <v>109</v>
      </c>
    </row>
    <row r="2775" spans="1:7" hidden="1" x14ac:dyDescent="0.25">
      <c r="A2775" t="s">
        <v>2</v>
      </c>
      <c r="B2775" t="s">
        <v>57</v>
      </c>
      <c r="C2775">
        <v>27</v>
      </c>
      <c r="D2775">
        <v>5</v>
      </c>
      <c r="E2775">
        <f t="shared" si="145"/>
        <v>22</v>
      </c>
      <c r="F2775" t="s">
        <v>15</v>
      </c>
      <c r="G2775" t="s">
        <v>109</v>
      </c>
    </row>
    <row r="2776" spans="1:7" hidden="1" x14ac:dyDescent="0.25">
      <c r="A2776" t="s">
        <v>3</v>
      </c>
      <c r="B2776" t="s">
        <v>57</v>
      </c>
      <c r="C2776">
        <v>38</v>
      </c>
      <c r="D2776">
        <v>9</v>
      </c>
      <c r="E2776">
        <f t="shared" si="145"/>
        <v>29</v>
      </c>
      <c r="F2776" t="s">
        <v>15</v>
      </c>
      <c r="G2776" t="s">
        <v>109</v>
      </c>
    </row>
    <row r="2777" spans="1:7" hidden="1" x14ac:dyDescent="0.25">
      <c r="A2777" t="s">
        <v>4</v>
      </c>
      <c r="B2777" t="s">
        <v>57</v>
      </c>
      <c r="C2777">
        <v>33</v>
      </c>
      <c r="D2777">
        <v>4</v>
      </c>
      <c r="E2777">
        <f t="shared" si="145"/>
        <v>29</v>
      </c>
      <c r="F2777" t="s">
        <v>15</v>
      </c>
      <c r="G2777" t="s">
        <v>109</v>
      </c>
    </row>
    <row r="2778" spans="1:7" hidden="1" x14ac:dyDescent="0.25">
      <c r="A2778" t="s">
        <v>5</v>
      </c>
      <c r="B2778" t="s">
        <v>57</v>
      </c>
      <c r="C2778">
        <v>25</v>
      </c>
      <c r="D2778">
        <v>11</v>
      </c>
      <c r="E2778">
        <f t="shared" si="145"/>
        <v>14</v>
      </c>
      <c r="F2778" t="s">
        <v>15</v>
      </c>
      <c r="G2778" t="s">
        <v>109</v>
      </c>
    </row>
    <row r="2779" spans="1:7" hidden="1" x14ac:dyDescent="0.25">
      <c r="A2779" t="s">
        <v>6</v>
      </c>
      <c r="B2779" t="s">
        <v>57</v>
      </c>
      <c r="C2779">
        <v>38</v>
      </c>
      <c r="D2779">
        <v>6</v>
      </c>
      <c r="E2779">
        <f t="shared" si="145"/>
        <v>32</v>
      </c>
      <c r="F2779" t="s">
        <v>15</v>
      </c>
      <c r="G2779" t="s">
        <v>109</v>
      </c>
    </row>
    <row r="2780" spans="1:7" hidden="1" x14ac:dyDescent="0.25">
      <c r="A2780" t="s">
        <v>7</v>
      </c>
      <c r="B2780" t="s">
        <v>57</v>
      </c>
      <c r="C2780">
        <v>38</v>
      </c>
      <c r="D2780">
        <v>5</v>
      </c>
      <c r="E2780">
        <f t="shared" si="145"/>
        <v>33</v>
      </c>
      <c r="F2780" t="s">
        <v>15</v>
      </c>
      <c r="G2780" t="s">
        <v>109</v>
      </c>
    </row>
    <row r="2781" spans="1:7" hidden="1" x14ac:dyDescent="0.25">
      <c r="A2781" t="s">
        <v>8</v>
      </c>
      <c r="B2781" t="s">
        <v>57</v>
      </c>
      <c r="C2781">
        <v>42</v>
      </c>
      <c r="D2781">
        <v>4</v>
      </c>
      <c r="E2781">
        <f t="shared" si="145"/>
        <v>38</v>
      </c>
      <c r="F2781" t="s">
        <v>15</v>
      </c>
      <c r="G2781" t="s">
        <v>109</v>
      </c>
    </row>
    <row r="2782" spans="1:7" hidden="1" x14ac:dyDescent="0.25">
      <c r="A2782" t="s">
        <v>9</v>
      </c>
      <c r="B2782" t="s">
        <v>57</v>
      </c>
      <c r="C2782">
        <v>37</v>
      </c>
      <c r="D2782">
        <v>4</v>
      </c>
      <c r="E2782">
        <f t="shared" si="145"/>
        <v>33</v>
      </c>
      <c r="F2782" t="s">
        <v>15</v>
      </c>
      <c r="G2782" t="s">
        <v>109</v>
      </c>
    </row>
    <row r="2783" spans="1:7" hidden="1" x14ac:dyDescent="0.25">
      <c r="A2783" t="s">
        <v>10</v>
      </c>
      <c r="B2783" t="s">
        <v>57</v>
      </c>
      <c r="C2783">
        <v>40</v>
      </c>
      <c r="D2783">
        <v>6</v>
      </c>
      <c r="E2783">
        <f t="shared" si="145"/>
        <v>34</v>
      </c>
      <c r="F2783" t="s">
        <v>15</v>
      </c>
      <c r="G2783" t="s">
        <v>109</v>
      </c>
    </row>
    <row r="2784" spans="1:7" hidden="1" x14ac:dyDescent="0.25">
      <c r="A2784" t="s">
        <v>11</v>
      </c>
      <c r="B2784" t="s">
        <v>57</v>
      </c>
      <c r="C2784">
        <v>41</v>
      </c>
      <c r="D2784">
        <v>2</v>
      </c>
      <c r="E2784">
        <f t="shared" si="145"/>
        <v>39</v>
      </c>
      <c r="F2784" t="s">
        <v>15</v>
      </c>
      <c r="G2784" t="s">
        <v>109</v>
      </c>
    </row>
    <row r="2785" spans="1:7" hidden="1" x14ac:dyDescent="0.25">
      <c r="A2785" t="s">
        <v>12</v>
      </c>
      <c r="B2785" t="s">
        <v>57</v>
      </c>
      <c r="C2785">
        <v>24</v>
      </c>
      <c r="D2785">
        <v>4</v>
      </c>
      <c r="E2785">
        <f t="shared" si="145"/>
        <v>20</v>
      </c>
      <c r="F2785" t="s">
        <v>15</v>
      </c>
      <c r="G2785" t="s">
        <v>109</v>
      </c>
    </row>
    <row r="2786" spans="1:7" hidden="1" x14ac:dyDescent="0.25">
      <c r="A2786" t="s">
        <v>0</v>
      </c>
      <c r="B2786" t="s">
        <v>57</v>
      </c>
      <c r="C2786">
        <v>17</v>
      </c>
      <c r="D2786">
        <v>6</v>
      </c>
      <c r="E2786">
        <f>ABS(C2786-D2786)</f>
        <v>11</v>
      </c>
      <c r="F2786" t="s">
        <v>142</v>
      </c>
      <c r="G2786" t="s">
        <v>108</v>
      </c>
    </row>
    <row r="2787" spans="1:7" hidden="1" x14ac:dyDescent="0.25">
      <c r="A2787" t="s">
        <v>2</v>
      </c>
      <c r="B2787" t="s">
        <v>57</v>
      </c>
      <c r="C2787">
        <v>27</v>
      </c>
      <c r="D2787">
        <v>5</v>
      </c>
      <c r="E2787">
        <f t="shared" ref="E2787:E2809" si="146">ABS(C2787-D2787)</f>
        <v>22</v>
      </c>
      <c r="F2787" t="s">
        <v>142</v>
      </c>
      <c r="G2787" t="s">
        <v>108</v>
      </c>
    </row>
    <row r="2788" spans="1:7" hidden="1" x14ac:dyDescent="0.25">
      <c r="A2788" t="s">
        <v>3</v>
      </c>
      <c r="B2788" t="s">
        <v>57</v>
      </c>
      <c r="C2788">
        <v>38</v>
      </c>
      <c r="D2788">
        <v>9</v>
      </c>
      <c r="E2788">
        <f t="shared" si="146"/>
        <v>29</v>
      </c>
      <c r="F2788" t="s">
        <v>142</v>
      </c>
      <c r="G2788" t="s">
        <v>108</v>
      </c>
    </row>
    <row r="2789" spans="1:7" hidden="1" x14ac:dyDescent="0.25">
      <c r="A2789" t="s">
        <v>4</v>
      </c>
      <c r="B2789" t="s">
        <v>57</v>
      </c>
      <c r="C2789">
        <v>33</v>
      </c>
      <c r="D2789">
        <v>4</v>
      </c>
      <c r="E2789">
        <f t="shared" si="146"/>
        <v>29</v>
      </c>
      <c r="F2789" t="s">
        <v>142</v>
      </c>
      <c r="G2789" t="s">
        <v>108</v>
      </c>
    </row>
    <row r="2790" spans="1:7" hidden="1" x14ac:dyDescent="0.25">
      <c r="A2790" t="s">
        <v>5</v>
      </c>
      <c r="B2790" t="s">
        <v>57</v>
      </c>
      <c r="C2790">
        <v>25</v>
      </c>
      <c r="D2790">
        <v>11</v>
      </c>
      <c r="E2790">
        <f t="shared" si="146"/>
        <v>14</v>
      </c>
      <c r="F2790" t="s">
        <v>142</v>
      </c>
      <c r="G2790" t="s">
        <v>108</v>
      </c>
    </row>
    <row r="2791" spans="1:7" hidden="1" x14ac:dyDescent="0.25">
      <c r="A2791" t="s">
        <v>6</v>
      </c>
      <c r="B2791" t="s">
        <v>57</v>
      </c>
      <c r="C2791">
        <v>38</v>
      </c>
      <c r="D2791">
        <v>6</v>
      </c>
      <c r="E2791">
        <f t="shared" si="146"/>
        <v>32</v>
      </c>
      <c r="F2791" t="s">
        <v>142</v>
      </c>
      <c r="G2791" t="s">
        <v>108</v>
      </c>
    </row>
    <row r="2792" spans="1:7" hidden="1" x14ac:dyDescent="0.25">
      <c r="A2792" t="s">
        <v>7</v>
      </c>
      <c r="B2792" t="s">
        <v>57</v>
      </c>
      <c r="C2792">
        <v>38</v>
      </c>
      <c r="D2792">
        <v>5</v>
      </c>
      <c r="E2792">
        <f t="shared" si="146"/>
        <v>33</v>
      </c>
      <c r="F2792" t="s">
        <v>142</v>
      </c>
      <c r="G2792" t="s">
        <v>108</v>
      </c>
    </row>
    <row r="2793" spans="1:7" hidden="1" x14ac:dyDescent="0.25">
      <c r="A2793" t="s">
        <v>8</v>
      </c>
      <c r="B2793" t="s">
        <v>57</v>
      </c>
      <c r="C2793">
        <v>42</v>
      </c>
      <c r="D2793">
        <v>4</v>
      </c>
      <c r="E2793">
        <f t="shared" si="146"/>
        <v>38</v>
      </c>
      <c r="F2793" t="s">
        <v>142</v>
      </c>
      <c r="G2793" t="s">
        <v>108</v>
      </c>
    </row>
    <row r="2794" spans="1:7" hidden="1" x14ac:dyDescent="0.25">
      <c r="A2794" t="s">
        <v>9</v>
      </c>
      <c r="B2794" t="s">
        <v>57</v>
      </c>
      <c r="C2794">
        <v>37</v>
      </c>
      <c r="D2794">
        <v>4</v>
      </c>
      <c r="E2794">
        <f t="shared" si="146"/>
        <v>33</v>
      </c>
      <c r="F2794" t="s">
        <v>142</v>
      </c>
      <c r="G2794" t="s">
        <v>108</v>
      </c>
    </row>
    <row r="2795" spans="1:7" hidden="1" x14ac:dyDescent="0.25">
      <c r="A2795" t="s">
        <v>10</v>
      </c>
      <c r="B2795" t="s">
        <v>57</v>
      </c>
      <c r="C2795">
        <v>40</v>
      </c>
      <c r="D2795">
        <v>6</v>
      </c>
      <c r="E2795">
        <f t="shared" si="146"/>
        <v>34</v>
      </c>
      <c r="F2795" t="s">
        <v>142</v>
      </c>
      <c r="G2795" t="s">
        <v>108</v>
      </c>
    </row>
    <row r="2796" spans="1:7" hidden="1" x14ac:dyDescent="0.25">
      <c r="A2796" t="s">
        <v>11</v>
      </c>
      <c r="B2796" t="s">
        <v>57</v>
      </c>
      <c r="C2796">
        <v>41</v>
      </c>
      <c r="D2796">
        <v>2</v>
      </c>
      <c r="E2796">
        <f t="shared" si="146"/>
        <v>39</v>
      </c>
      <c r="F2796" t="s">
        <v>142</v>
      </c>
      <c r="G2796" t="s">
        <v>108</v>
      </c>
    </row>
    <row r="2797" spans="1:7" hidden="1" x14ac:dyDescent="0.25">
      <c r="A2797" t="s">
        <v>12</v>
      </c>
      <c r="B2797" t="s">
        <v>57</v>
      </c>
      <c r="C2797">
        <v>24</v>
      </c>
      <c r="D2797">
        <v>4</v>
      </c>
      <c r="E2797">
        <f t="shared" si="146"/>
        <v>20</v>
      </c>
      <c r="F2797" t="s">
        <v>142</v>
      </c>
      <c r="G2797" t="s">
        <v>108</v>
      </c>
    </row>
    <row r="2798" spans="1:7" hidden="1" x14ac:dyDescent="0.25">
      <c r="A2798" t="s">
        <v>0</v>
      </c>
      <c r="B2798" t="s">
        <v>57</v>
      </c>
      <c r="C2798">
        <v>17</v>
      </c>
      <c r="D2798">
        <v>6</v>
      </c>
      <c r="E2798">
        <f t="shared" si="146"/>
        <v>11</v>
      </c>
      <c r="F2798" t="s">
        <v>142</v>
      </c>
      <c r="G2798" t="s">
        <v>109</v>
      </c>
    </row>
    <row r="2799" spans="1:7" hidden="1" x14ac:dyDescent="0.25">
      <c r="A2799" t="s">
        <v>2</v>
      </c>
      <c r="B2799" t="s">
        <v>57</v>
      </c>
      <c r="C2799">
        <v>27</v>
      </c>
      <c r="D2799">
        <v>5</v>
      </c>
      <c r="E2799">
        <f t="shared" si="146"/>
        <v>22</v>
      </c>
      <c r="F2799" t="s">
        <v>142</v>
      </c>
      <c r="G2799" t="s">
        <v>109</v>
      </c>
    </row>
    <row r="2800" spans="1:7" hidden="1" x14ac:dyDescent="0.25">
      <c r="A2800" t="s">
        <v>3</v>
      </c>
      <c r="B2800" t="s">
        <v>57</v>
      </c>
      <c r="C2800">
        <v>38</v>
      </c>
      <c r="D2800">
        <v>9</v>
      </c>
      <c r="E2800">
        <f t="shared" si="146"/>
        <v>29</v>
      </c>
      <c r="F2800" t="s">
        <v>142</v>
      </c>
      <c r="G2800" t="s">
        <v>109</v>
      </c>
    </row>
    <row r="2801" spans="1:7" hidden="1" x14ac:dyDescent="0.25">
      <c r="A2801" t="s">
        <v>4</v>
      </c>
      <c r="B2801" t="s">
        <v>57</v>
      </c>
      <c r="C2801">
        <v>33</v>
      </c>
      <c r="D2801">
        <v>4</v>
      </c>
      <c r="E2801">
        <f t="shared" si="146"/>
        <v>29</v>
      </c>
      <c r="F2801" t="s">
        <v>142</v>
      </c>
      <c r="G2801" t="s">
        <v>109</v>
      </c>
    </row>
    <row r="2802" spans="1:7" hidden="1" x14ac:dyDescent="0.25">
      <c r="A2802" t="s">
        <v>5</v>
      </c>
      <c r="B2802" t="s">
        <v>57</v>
      </c>
      <c r="C2802">
        <v>25</v>
      </c>
      <c r="D2802">
        <v>11</v>
      </c>
      <c r="E2802">
        <f t="shared" si="146"/>
        <v>14</v>
      </c>
      <c r="F2802" t="s">
        <v>142</v>
      </c>
      <c r="G2802" t="s">
        <v>109</v>
      </c>
    </row>
    <row r="2803" spans="1:7" hidden="1" x14ac:dyDescent="0.25">
      <c r="A2803" t="s">
        <v>6</v>
      </c>
      <c r="B2803" t="s">
        <v>57</v>
      </c>
      <c r="C2803">
        <v>38</v>
      </c>
      <c r="D2803">
        <v>6</v>
      </c>
      <c r="E2803">
        <f t="shared" si="146"/>
        <v>32</v>
      </c>
      <c r="F2803" t="s">
        <v>142</v>
      </c>
      <c r="G2803" t="s">
        <v>109</v>
      </c>
    </row>
    <row r="2804" spans="1:7" hidden="1" x14ac:dyDescent="0.25">
      <c r="A2804" t="s">
        <v>7</v>
      </c>
      <c r="B2804" t="s">
        <v>57</v>
      </c>
      <c r="C2804">
        <v>38</v>
      </c>
      <c r="D2804">
        <v>5</v>
      </c>
      <c r="E2804">
        <f t="shared" si="146"/>
        <v>33</v>
      </c>
      <c r="F2804" t="s">
        <v>142</v>
      </c>
      <c r="G2804" t="s">
        <v>109</v>
      </c>
    </row>
    <row r="2805" spans="1:7" hidden="1" x14ac:dyDescent="0.25">
      <c r="A2805" t="s">
        <v>8</v>
      </c>
      <c r="B2805" t="s">
        <v>57</v>
      </c>
      <c r="C2805">
        <v>42</v>
      </c>
      <c r="D2805">
        <v>4</v>
      </c>
      <c r="E2805">
        <f t="shared" si="146"/>
        <v>38</v>
      </c>
      <c r="F2805" t="s">
        <v>142</v>
      </c>
      <c r="G2805" t="s">
        <v>109</v>
      </c>
    </row>
    <row r="2806" spans="1:7" hidden="1" x14ac:dyDescent="0.25">
      <c r="A2806" t="s">
        <v>9</v>
      </c>
      <c r="B2806" t="s">
        <v>57</v>
      </c>
      <c r="C2806">
        <v>37</v>
      </c>
      <c r="D2806">
        <v>4</v>
      </c>
      <c r="E2806">
        <f t="shared" si="146"/>
        <v>33</v>
      </c>
      <c r="F2806" t="s">
        <v>142</v>
      </c>
      <c r="G2806" t="s">
        <v>109</v>
      </c>
    </row>
    <row r="2807" spans="1:7" hidden="1" x14ac:dyDescent="0.25">
      <c r="A2807" t="s">
        <v>10</v>
      </c>
      <c r="B2807" t="s">
        <v>57</v>
      </c>
      <c r="C2807">
        <v>40</v>
      </c>
      <c r="D2807">
        <v>6</v>
      </c>
      <c r="E2807">
        <f t="shared" si="146"/>
        <v>34</v>
      </c>
      <c r="F2807" t="s">
        <v>142</v>
      </c>
      <c r="G2807" t="s">
        <v>109</v>
      </c>
    </row>
    <row r="2808" spans="1:7" hidden="1" x14ac:dyDescent="0.25">
      <c r="A2808" t="s">
        <v>11</v>
      </c>
      <c r="B2808" t="s">
        <v>57</v>
      </c>
      <c r="C2808">
        <v>41</v>
      </c>
      <c r="D2808">
        <v>2</v>
      </c>
      <c r="E2808">
        <f t="shared" si="146"/>
        <v>39</v>
      </c>
      <c r="F2808" t="s">
        <v>142</v>
      </c>
      <c r="G2808" t="s">
        <v>109</v>
      </c>
    </row>
    <row r="2809" spans="1:7" hidden="1" x14ac:dyDescent="0.25">
      <c r="A2809" t="s">
        <v>12</v>
      </c>
      <c r="B2809" t="s">
        <v>57</v>
      </c>
      <c r="C2809">
        <v>24</v>
      </c>
      <c r="D2809">
        <v>4</v>
      </c>
      <c r="E2809">
        <f t="shared" si="146"/>
        <v>20</v>
      </c>
      <c r="F2809" t="s">
        <v>142</v>
      </c>
      <c r="G2809" t="s">
        <v>109</v>
      </c>
    </row>
    <row r="2810" spans="1:7" x14ac:dyDescent="0.25">
      <c r="A2810" t="s">
        <v>0</v>
      </c>
      <c r="B2810" t="s">
        <v>58</v>
      </c>
      <c r="C2810">
        <v>0</v>
      </c>
      <c r="D2810">
        <v>52</v>
      </c>
      <c r="E2810">
        <f>ABS(C2810-D2810)</f>
        <v>52</v>
      </c>
      <c r="F2810" t="s">
        <v>16</v>
      </c>
      <c r="G2810" t="s">
        <v>108</v>
      </c>
    </row>
    <row r="2811" spans="1:7" x14ac:dyDescent="0.25">
      <c r="A2811" t="s">
        <v>2</v>
      </c>
      <c r="B2811" t="s">
        <v>58</v>
      </c>
      <c r="C2811">
        <v>1</v>
      </c>
      <c r="D2811">
        <v>92</v>
      </c>
      <c r="E2811">
        <f t="shared" ref="E2811:E2833" si="147">ABS(C2811-D2811)</f>
        <v>91</v>
      </c>
      <c r="F2811" t="s">
        <v>16</v>
      </c>
      <c r="G2811" t="s">
        <v>108</v>
      </c>
    </row>
    <row r="2812" spans="1:7" x14ac:dyDescent="0.25">
      <c r="A2812" t="s">
        <v>3</v>
      </c>
      <c r="B2812" t="s">
        <v>58</v>
      </c>
      <c r="C2812">
        <v>1</v>
      </c>
      <c r="D2812">
        <v>67</v>
      </c>
      <c r="E2812">
        <f t="shared" si="147"/>
        <v>66</v>
      </c>
      <c r="F2812" t="s">
        <v>16</v>
      </c>
      <c r="G2812" t="s">
        <v>108</v>
      </c>
    </row>
    <row r="2813" spans="1:7" x14ac:dyDescent="0.25">
      <c r="A2813" t="s">
        <v>4</v>
      </c>
      <c r="B2813" t="s">
        <v>58</v>
      </c>
      <c r="C2813">
        <v>2</v>
      </c>
      <c r="D2813">
        <v>92</v>
      </c>
      <c r="E2813">
        <f t="shared" si="147"/>
        <v>90</v>
      </c>
      <c r="F2813" t="s">
        <v>16</v>
      </c>
      <c r="G2813" t="s">
        <v>108</v>
      </c>
    </row>
    <row r="2814" spans="1:7" x14ac:dyDescent="0.25">
      <c r="A2814" t="s">
        <v>5</v>
      </c>
      <c r="B2814" t="s">
        <v>58</v>
      </c>
      <c r="C2814">
        <v>0</v>
      </c>
      <c r="D2814">
        <v>83</v>
      </c>
      <c r="E2814">
        <f t="shared" si="147"/>
        <v>83</v>
      </c>
      <c r="F2814" t="s">
        <v>16</v>
      </c>
      <c r="G2814" t="s">
        <v>108</v>
      </c>
    </row>
    <row r="2815" spans="1:7" x14ac:dyDescent="0.25">
      <c r="A2815" t="s">
        <v>6</v>
      </c>
      <c r="B2815" t="s">
        <v>58</v>
      </c>
      <c r="C2815">
        <v>1</v>
      </c>
      <c r="D2815">
        <v>26</v>
      </c>
      <c r="E2815">
        <f t="shared" si="147"/>
        <v>25</v>
      </c>
      <c r="F2815" t="s">
        <v>16</v>
      </c>
      <c r="G2815" t="s">
        <v>108</v>
      </c>
    </row>
    <row r="2816" spans="1:7" x14ac:dyDescent="0.25">
      <c r="A2816" t="s">
        <v>7</v>
      </c>
      <c r="B2816" t="s">
        <v>58</v>
      </c>
      <c r="C2816">
        <v>1</v>
      </c>
      <c r="D2816">
        <v>29</v>
      </c>
      <c r="E2816">
        <f t="shared" si="147"/>
        <v>28</v>
      </c>
      <c r="F2816" t="s">
        <v>16</v>
      </c>
      <c r="G2816" t="s">
        <v>108</v>
      </c>
    </row>
    <row r="2817" spans="1:7" x14ac:dyDescent="0.25">
      <c r="A2817" t="s">
        <v>8</v>
      </c>
      <c r="B2817" t="s">
        <v>58</v>
      </c>
      <c r="C2817">
        <v>0</v>
      </c>
      <c r="D2817">
        <v>46</v>
      </c>
      <c r="E2817">
        <f t="shared" si="147"/>
        <v>46</v>
      </c>
      <c r="F2817" t="s">
        <v>16</v>
      </c>
      <c r="G2817" t="s">
        <v>108</v>
      </c>
    </row>
    <row r="2818" spans="1:7" x14ac:dyDescent="0.25">
      <c r="A2818" t="s">
        <v>9</v>
      </c>
      <c r="B2818" t="s">
        <v>58</v>
      </c>
      <c r="C2818">
        <v>1</v>
      </c>
      <c r="D2818">
        <v>51</v>
      </c>
      <c r="E2818">
        <f t="shared" si="147"/>
        <v>50</v>
      </c>
      <c r="F2818" t="s">
        <v>16</v>
      </c>
      <c r="G2818" t="s">
        <v>108</v>
      </c>
    </row>
    <row r="2819" spans="1:7" x14ac:dyDescent="0.25">
      <c r="A2819" t="s">
        <v>10</v>
      </c>
      <c r="B2819" t="s">
        <v>58</v>
      </c>
      <c r="C2819">
        <v>1</v>
      </c>
      <c r="D2819">
        <v>28</v>
      </c>
      <c r="E2819">
        <f t="shared" si="147"/>
        <v>27</v>
      </c>
      <c r="F2819" t="s">
        <v>16</v>
      </c>
      <c r="G2819" t="s">
        <v>108</v>
      </c>
    </row>
    <row r="2820" spans="1:7" x14ac:dyDescent="0.25">
      <c r="A2820" t="s">
        <v>11</v>
      </c>
      <c r="B2820" t="s">
        <v>58</v>
      </c>
      <c r="C2820">
        <v>1</v>
      </c>
      <c r="D2820">
        <v>98</v>
      </c>
      <c r="E2820">
        <f t="shared" si="147"/>
        <v>97</v>
      </c>
      <c r="F2820" t="s">
        <v>16</v>
      </c>
      <c r="G2820" t="s">
        <v>108</v>
      </c>
    </row>
    <row r="2821" spans="1:7" x14ac:dyDescent="0.25">
      <c r="A2821" t="s">
        <v>12</v>
      </c>
      <c r="B2821" t="s">
        <v>58</v>
      </c>
      <c r="C2821">
        <v>0</v>
      </c>
      <c r="D2821">
        <v>28</v>
      </c>
      <c r="E2821">
        <f t="shared" si="147"/>
        <v>28</v>
      </c>
      <c r="F2821" t="s">
        <v>16</v>
      </c>
      <c r="G2821" t="s">
        <v>108</v>
      </c>
    </row>
    <row r="2822" spans="1:7" hidden="1" x14ac:dyDescent="0.25">
      <c r="A2822" t="s">
        <v>0</v>
      </c>
      <c r="B2822" t="s">
        <v>58</v>
      </c>
      <c r="C2822">
        <v>0</v>
      </c>
      <c r="D2822">
        <v>52</v>
      </c>
      <c r="E2822">
        <f t="shared" si="147"/>
        <v>52</v>
      </c>
      <c r="F2822" t="s">
        <v>16</v>
      </c>
      <c r="G2822" t="s">
        <v>109</v>
      </c>
    </row>
    <row r="2823" spans="1:7" hidden="1" x14ac:dyDescent="0.25">
      <c r="A2823" t="s">
        <v>2</v>
      </c>
      <c r="B2823" t="s">
        <v>58</v>
      </c>
      <c r="C2823">
        <v>1</v>
      </c>
      <c r="D2823">
        <v>92</v>
      </c>
      <c r="E2823">
        <f t="shared" si="147"/>
        <v>91</v>
      </c>
      <c r="F2823" t="s">
        <v>16</v>
      </c>
      <c r="G2823" t="s">
        <v>109</v>
      </c>
    </row>
    <row r="2824" spans="1:7" hidden="1" x14ac:dyDescent="0.25">
      <c r="A2824" t="s">
        <v>3</v>
      </c>
      <c r="B2824" t="s">
        <v>58</v>
      </c>
      <c r="C2824">
        <v>1</v>
      </c>
      <c r="D2824">
        <v>67</v>
      </c>
      <c r="E2824">
        <f t="shared" si="147"/>
        <v>66</v>
      </c>
      <c r="F2824" t="s">
        <v>16</v>
      </c>
      <c r="G2824" t="s">
        <v>109</v>
      </c>
    </row>
    <row r="2825" spans="1:7" hidden="1" x14ac:dyDescent="0.25">
      <c r="A2825" t="s">
        <v>4</v>
      </c>
      <c r="B2825" t="s">
        <v>58</v>
      </c>
      <c r="C2825">
        <v>2</v>
      </c>
      <c r="D2825">
        <v>92</v>
      </c>
      <c r="E2825">
        <f t="shared" si="147"/>
        <v>90</v>
      </c>
      <c r="F2825" t="s">
        <v>16</v>
      </c>
      <c r="G2825" t="s">
        <v>109</v>
      </c>
    </row>
    <row r="2826" spans="1:7" hidden="1" x14ac:dyDescent="0.25">
      <c r="A2826" t="s">
        <v>5</v>
      </c>
      <c r="B2826" t="s">
        <v>58</v>
      </c>
      <c r="C2826">
        <v>0</v>
      </c>
      <c r="D2826">
        <v>83</v>
      </c>
      <c r="E2826">
        <f t="shared" si="147"/>
        <v>83</v>
      </c>
      <c r="F2826" t="s">
        <v>16</v>
      </c>
      <c r="G2826" t="s">
        <v>109</v>
      </c>
    </row>
    <row r="2827" spans="1:7" hidden="1" x14ac:dyDescent="0.25">
      <c r="A2827" t="s">
        <v>6</v>
      </c>
      <c r="B2827" t="s">
        <v>58</v>
      </c>
      <c r="C2827">
        <v>1</v>
      </c>
      <c r="D2827">
        <v>26</v>
      </c>
      <c r="E2827">
        <f t="shared" si="147"/>
        <v>25</v>
      </c>
      <c r="F2827" t="s">
        <v>16</v>
      </c>
      <c r="G2827" t="s">
        <v>109</v>
      </c>
    </row>
    <row r="2828" spans="1:7" hidden="1" x14ac:dyDescent="0.25">
      <c r="A2828" t="s">
        <v>7</v>
      </c>
      <c r="B2828" t="s">
        <v>58</v>
      </c>
      <c r="C2828">
        <v>1</v>
      </c>
      <c r="D2828">
        <v>29</v>
      </c>
      <c r="E2828">
        <f t="shared" si="147"/>
        <v>28</v>
      </c>
      <c r="F2828" t="s">
        <v>16</v>
      </c>
      <c r="G2828" t="s">
        <v>109</v>
      </c>
    </row>
    <row r="2829" spans="1:7" hidden="1" x14ac:dyDescent="0.25">
      <c r="A2829" t="s">
        <v>8</v>
      </c>
      <c r="B2829" t="s">
        <v>58</v>
      </c>
      <c r="C2829">
        <v>0</v>
      </c>
      <c r="D2829">
        <v>46</v>
      </c>
      <c r="E2829">
        <f t="shared" si="147"/>
        <v>46</v>
      </c>
      <c r="F2829" t="s">
        <v>16</v>
      </c>
      <c r="G2829" t="s">
        <v>109</v>
      </c>
    </row>
    <row r="2830" spans="1:7" hidden="1" x14ac:dyDescent="0.25">
      <c r="A2830" t="s">
        <v>9</v>
      </c>
      <c r="B2830" t="s">
        <v>58</v>
      </c>
      <c r="C2830">
        <v>1</v>
      </c>
      <c r="D2830">
        <v>51</v>
      </c>
      <c r="E2830">
        <f t="shared" si="147"/>
        <v>50</v>
      </c>
      <c r="F2830" t="s">
        <v>16</v>
      </c>
      <c r="G2830" t="s">
        <v>109</v>
      </c>
    </row>
    <row r="2831" spans="1:7" hidden="1" x14ac:dyDescent="0.25">
      <c r="A2831" t="s">
        <v>10</v>
      </c>
      <c r="B2831" t="s">
        <v>58</v>
      </c>
      <c r="C2831">
        <v>1</v>
      </c>
      <c r="D2831">
        <v>28</v>
      </c>
      <c r="E2831">
        <f t="shared" si="147"/>
        <v>27</v>
      </c>
      <c r="F2831" t="s">
        <v>16</v>
      </c>
      <c r="G2831" t="s">
        <v>109</v>
      </c>
    </row>
    <row r="2832" spans="1:7" hidden="1" x14ac:dyDescent="0.25">
      <c r="A2832" t="s">
        <v>11</v>
      </c>
      <c r="B2832" t="s">
        <v>58</v>
      </c>
      <c r="C2832">
        <v>1</v>
      </c>
      <c r="D2832">
        <v>98</v>
      </c>
      <c r="E2832">
        <f t="shared" si="147"/>
        <v>97</v>
      </c>
      <c r="F2832" t="s">
        <v>16</v>
      </c>
      <c r="G2832" t="s">
        <v>109</v>
      </c>
    </row>
    <row r="2833" spans="1:7" hidden="1" x14ac:dyDescent="0.25">
      <c r="A2833" t="s">
        <v>12</v>
      </c>
      <c r="B2833" t="s">
        <v>58</v>
      </c>
      <c r="C2833">
        <v>0</v>
      </c>
      <c r="D2833">
        <v>28</v>
      </c>
      <c r="E2833">
        <f t="shared" si="147"/>
        <v>28</v>
      </c>
      <c r="F2833" t="s">
        <v>16</v>
      </c>
      <c r="G2833" t="s">
        <v>109</v>
      </c>
    </row>
    <row r="2834" spans="1:7" hidden="1" x14ac:dyDescent="0.25">
      <c r="A2834" t="s">
        <v>0</v>
      </c>
      <c r="B2834" t="s">
        <v>58</v>
      </c>
      <c r="C2834">
        <v>34</v>
      </c>
      <c r="D2834">
        <v>52</v>
      </c>
      <c r="E2834">
        <f>ABS(C2834-D2834)</f>
        <v>18</v>
      </c>
      <c r="F2834" t="s">
        <v>15</v>
      </c>
      <c r="G2834" t="s">
        <v>108</v>
      </c>
    </row>
    <row r="2835" spans="1:7" hidden="1" x14ac:dyDescent="0.25">
      <c r="A2835" t="s">
        <v>2</v>
      </c>
      <c r="B2835" t="s">
        <v>58</v>
      </c>
      <c r="C2835">
        <v>53</v>
      </c>
      <c r="D2835">
        <v>92</v>
      </c>
      <c r="E2835">
        <f t="shared" ref="E2835:E2857" si="148">ABS(C2835-D2835)</f>
        <v>39</v>
      </c>
      <c r="F2835" t="s">
        <v>15</v>
      </c>
      <c r="G2835" t="s">
        <v>108</v>
      </c>
    </row>
    <row r="2836" spans="1:7" hidden="1" x14ac:dyDescent="0.25">
      <c r="A2836" t="s">
        <v>3</v>
      </c>
      <c r="B2836" t="s">
        <v>58</v>
      </c>
      <c r="C2836">
        <v>54</v>
      </c>
      <c r="D2836">
        <v>67</v>
      </c>
      <c r="E2836">
        <f t="shared" si="148"/>
        <v>13</v>
      </c>
      <c r="F2836" t="s">
        <v>15</v>
      </c>
      <c r="G2836" t="s">
        <v>108</v>
      </c>
    </row>
    <row r="2837" spans="1:7" hidden="1" x14ac:dyDescent="0.25">
      <c r="A2837" t="s">
        <v>4</v>
      </c>
      <c r="B2837" t="s">
        <v>58</v>
      </c>
      <c r="C2837">
        <v>40</v>
      </c>
      <c r="D2837">
        <v>92</v>
      </c>
      <c r="E2837">
        <f t="shared" si="148"/>
        <v>52</v>
      </c>
      <c r="F2837" t="s">
        <v>15</v>
      </c>
      <c r="G2837" t="s">
        <v>108</v>
      </c>
    </row>
    <row r="2838" spans="1:7" hidden="1" x14ac:dyDescent="0.25">
      <c r="A2838" t="s">
        <v>5</v>
      </c>
      <c r="B2838" t="s">
        <v>58</v>
      </c>
      <c r="C2838">
        <v>42</v>
      </c>
      <c r="D2838">
        <v>83</v>
      </c>
      <c r="E2838">
        <f t="shared" si="148"/>
        <v>41</v>
      </c>
      <c r="F2838" t="s">
        <v>15</v>
      </c>
      <c r="G2838" t="s">
        <v>108</v>
      </c>
    </row>
    <row r="2839" spans="1:7" hidden="1" x14ac:dyDescent="0.25">
      <c r="A2839" t="s">
        <v>6</v>
      </c>
      <c r="B2839" t="s">
        <v>58</v>
      </c>
      <c r="C2839">
        <v>58</v>
      </c>
      <c r="D2839">
        <v>26</v>
      </c>
      <c r="E2839">
        <f t="shared" si="148"/>
        <v>32</v>
      </c>
      <c r="F2839" t="s">
        <v>15</v>
      </c>
      <c r="G2839" t="s">
        <v>108</v>
      </c>
    </row>
    <row r="2840" spans="1:7" hidden="1" x14ac:dyDescent="0.25">
      <c r="A2840" t="s">
        <v>7</v>
      </c>
      <c r="B2840" t="s">
        <v>58</v>
      </c>
      <c r="C2840">
        <v>45</v>
      </c>
      <c r="D2840">
        <v>29</v>
      </c>
      <c r="E2840">
        <f t="shared" si="148"/>
        <v>16</v>
      </c>
      <c r="F2840" t="s">
        <v>15</v>
      </c>
      <c r="G2840" t="s">
        <v>108</v>
      </c>
    </row>
    <row r="2841" spans="1:7" hidden="1" x14ac:dyDescent="0.25">
      <c r="A2841" t="s">
        <v>8</v>
      </c>
      <c r="B2841" t="s">
        <v>58</v>
      </c>
      <c r="C2841">
        <v>54</v>
      </c>
      <c r="D2841">
        <v>46</v>
      </c>
      <c r="E2841">
        <f t="shared" si="148"/>
        <v>8</v>
      </c>
      <c r="F2841" t="s">
        <v>15</v>
      </c>
      <c r="G2841" t="s">
        <v>108</v>
      </c>
    </row>
    <row r="2842" spans="1:7" hidden="1" x14ac:dyDescent="0.25">
      <c r="A2842" t="s">
        <v>9</v>
      </c>
      <c r="B2842" t="s">
        <v>58</v>
      </c>
      <c r="C2842">
        <v>43</v>
      </c>
      <c r="D2842">
        <v>51</v>
      </c>
      <c r="E2842">
        <f t="shared" si="148"/>
        <v>8</v>
      </c>
      <c r="F2842" t="s">
        <v>15</v>
      </c>
      <c r="G2842" t="s">
        <v>108</v>
      </c>
    </row>
    <row r="2843" spans="1:7" hidden="1" x14ac:dyDescent="0.25">
      <c r="A2843" t="s">
        <v>10</v>
      </c>
      <c r="B2843" t="s">
        <v>58</v>
      </c>
      <c r="C2843">
        <v>30</v>
      </c>
      <c r="D2843">
        <v>28</v>
      </c>
      <c r="E2843">
        <f t="shared" si="148"/>
        <v>2</v>
      </c>
      <c r="F2843" t="s">
        <v>15</v>
      </c>
      <c r="G2843" t="s">
        <v>108</v>
      </c>
    </row>
    <row r="2844" spans="1:7" hidden="1" x14ac:dyDescent="0.25">
      <c r="A2844" t="s">
        <v>11</v>
      </c>
      <c r="B2844" t="s">
        <v>58</v>
      </c>
      <c r="C2844">
        <v>27</v>
      </c>
      <c r="D2844">
        <v>98</v>
      </c>
      <c r="E2844">
        <f t="shared" si="148"/>
        <v>71</v>
      </c>
      <c r="F2844" t="s">
        <v>15</v>
      </c>
      <c r="G2844" t="s">
        <v>108</v>
      </c>
    </row>
    <row r="2845" spans="1:7" hidden="1" x14ac:dyDescent="0.25">
      <c r="A2845" t="s">
        <v>12</v>
      </c>
      <c r="B2845" t="s">
        <v>58</v>
      </c>
      <c r="C2845">
        <v>35</v>
      </c>
      <c r="D2845">
        <v>28</v>
      </c>
      <c r="E2845">
        <f t="shared" si="148"/>
        <v>7</v>
      </c>
      <c r="F2845" t="s">
        <v>15</v>
      </c>
      <c r="G2845" t="s">
        <v>108</v>
      </c>
    </row>
    <row r="2846" spans="1:7" hidden="1" x14ac:dyDescent="0.25">
      <c r="A2846" t="s">
        <v>0</v>
      </c>
      <c r="B2846" t="s">
        <v>58</v>
      </c>
      <c r="C2846">
        <v>34</v>
      </c>
      <c r="D2846">
        <v>52</v>
      </c>
      <c r="E2846">
        <f t="shared" si="148"/>
        <v>18</v>
      </c>
      <c r="F2846" t="s">
        <v>15</v>
      </c>
      <c r="G2846" t="s">
        <v>109</v>
      </c>
    </row>
    <row r="2847" spans="1:7" hidden="1" x14ac:dyDescent="0.25">
      <c r="A2847" t="s">
        <v>2</v>
      </c>
      <c r="B2847" t="s">
        <v>58</v>
      </c>
      <c r="C2847">
        <v>53</v>
      </c>
      <c r="D2847">
        <v>92</v>
      </c>
      <c r="E2847">
        <f t="shared" si="148"/>
        <v>39</v>
      </c>
      <c r="F2847" t="s">
        <v>15</v>
      </c>
      <c r="G2847" t="s">
        <v>109</v>
      </c>
    </row>
    <row r="2848" spans="1:7" hidden="1" x14ac:dyDescent="0.25">
      <c r="A2848" t="s">
        <v>3</v>
      </c>
      <c r="B2848" t="s">
        <v>58</v>
      </c>
      <c r="C2848">
        <v>54</v>
      </c>
      <c r="D2848">
        <v>67</v>
      </c>
      <c r="E2848">
        <f t="shared" si="148"/>
        <v>13</v>
      </c>
      <c r="F2848" t="s">
        <v>15</v>
      </c>
      <c r="G2848" t="s">
        <v>109</v>
      </c>
    </row>
    <row r="2849" spans="1:7" hidden="1" x14ac:dyDescent="0.25">
      <c r="A2849" t="s">
        <v>4</v>
      </c>
      <c r="B2849" t="s">
        <v>58</v>
      </c>
      <c r="C2849">
        <v>40</v>
      </c>
      <c r="D2849">
        <v>92</v>
      </c>
      <c r="E2849">
        <f t="shared" si="148"/>
        <v>52</v>
      </c>
      <c r="F2849" t="s">
        <v>15</v>
      </c>
      <c r="G2849" t="s">
        <v>109</v>
      </c>
    </row>
    <row r="2850" spans="1:7" hidden="1" x14ac:dyDescent="0.25">
      <c r="A2850" t="s">
        <v>5</v>
      </c>
      <c r="B2850" t="s">
        <v>58</v>
      </c>
      <c r="C2850">
        <v>42</v>
      </c>
      <c r="D2850">
        <v>83</v>
      </c>
      <c r="E2850">
        <f t="shared" si="148"/>
        <v>41</v>
      </c>
      <c r="F2850" t="s">
        <v>15</v>
      </c>
      <c r="G2850" t="s">
        <v>109</v>
      </c>
    </row>
    <row r="2851" spans="1:7" hidden="1" x14ac:dyDescent="0.25">
      <c r="A2851" t="s">
        <v>6</v>
      </c>
      <c r="B2851" t="s">
        <v>58</v>
      </c>
      <c r="C2851">
        <v>58</v>
      </c>
      <c r="D2851">
        <v>26</v>
      </c>
      <c r="E2851">
        <f t="shared" si="148"/>
        <v>32</v>
      </c>
      <c r="F2851" t="s">
        <v>15</v>
      </c>
      <c r="G2851" t="s">
        <v>109</v>
      </c>
    </row>
    <row r="2852" spans="1:7" hidden="1" x14ac:dyDescent="0.25">
      <c r="A2852" t="s">
        <v>7</v>
      </c>
      <c r="B2852" t="s">
        <v>58</v>
      </c>
      <c r="C2852">
        <v>45</v>
      </c>
      <c r="D2852">
        <v>29</v>
      </c>
      <c r="E2852">
        <f t="shared" si="148"/>
        <v>16</v>
      </c>
      <c r="F2852" t="s">
        <v>15</v>
      </c>
      <c r="G2852" t="s">
        <v>109</v>
      </c>
    </row>
    <row r="2853" spans="1:7" hidden="1" x14ac:dyDescent="0.25">
      <c r="A2853" t="s">
        <v>8</v>
      </c>
      <c r="B2853" t="s">
        <v>58</v>
      </c>
      <c r="C2853">
        <v>54</v>
      </c>
      <c r="D2853">
        <v>46</v>
      </c>
      <c r="E2853">
        <f t="shared" si="148"/>
        <v>8</v>
      </c>
      <c r="F2853" t="s">
        <v>15</v>
      </c>
      <c r="G2853" t="s">
        <v>109</v>
      </c>
    </row>
    <row r="2854" spans="1:7" hidden="1" x14ac:dyDescent="0.25">
      <c r="A2854" t="s">
        <v>9</v>
      </c>
      <c r="B2854" t="s">
        <v>58</v>
      </c>
      <c r="C2854">
        <v>43</v>
      </c>
      <c r="D2854">
        <v>51</v>
      </c>
      <c r="E2854">
        <f t="shared" si="148"/>
        <v>8</v>
      </c>
      <c r="F2854" t="s">
        <v>15</v>
      </c>
      <c r="G2854" t="s">
        <v>109</v>
      </c>
    </row>
    <row r="2855" spans="1:7" hidden="1" x14ac:dyDescent="0.25">
      <c r="A2855" t="s">
        <v>10</v>
      </c>
      <c r="B2855" t="s">
        <v>58</v>
      </c>
      <c r="C2855">
        <v>30</v>
      </c>
      <c r="D2855">
        <v>28</v>
      </c>
      <c r="E2855">
        <f t="shared" si="148"/>
        <v>2</v>
      </c>
      <c r="F2855" t="s">
        <v>15</v>
      </c>
      <c r="G2855" t="s">
        <v>109</v>
      </c>
    </row>
    <row r="2856" spans="1:7" hidden="1" x14ac:dyDescent="0.25">
      <c r="A2856" t="s">
        <v>11</v>
      </c>
      <c r="B2856" t="s">
        <v>58</v>
      </c>
      <c r="C2856">
        <v>27</v>
      </c>
      <c r="D2856">
        <v>98</v>
      </c>
      <c r="E2856">
        <f t="shared" si="148"/>
        <v>71</v>
      </c>
      <c r="F2856" t="s">
        <v>15</v>
      </c>
      <c r="G2856" t="s">
        <v>109</v>
      </c>
    </row>
    <row r="2857" spans="1:7" hidden="1" x14ac:dyDescent="0.25">
      <c r="A2857" t="s">
        <v>12</v>
      </c>
      <c r="B2857" t="s">
        <v>58</v>
      </c>
      <c r="C2857">
        <v>35</v>
      </c>
      <c r="D2857">
        <v>28</v>
      </c>
      <c r="E2857">
        <f t="shared" si="148"/>
        <v>7</v>
      </c>
      <c r="F2857" t="s">
        <v>15</v>
      </c>
      <c r="G2857" t="s">
        <v>109</v>
      </c>
    </row>
    <row r="2858" spans="1:7" hidden="1" x14ac:dyDescent="0.25">
      <c r="A2858" t="s">
        <v>0</v>
      </c>
      <c r="B2858" t="s">
        <v>58</v>
      </c>
      <c r="C2858">
        <v>34</v>
      </c>
      <c r="D2858">
        <v>52</v>
      </c>
      <c r="E2858">
        <f>ABS(C2858-D2858)</f>
        <v>18</v>
      </c>
      <c r="F2858" t="s">
        <v>142</v>
      </c>
      <c r="G2858" t="s">
        <v>108</v>
      </c>
    </row>
    <row r="2859" spans="1:7" hidden="1" x14ac:dyDescent="0.25">
      <c r="A2859" t="s">
        <v>2</v>
      </c>
      <c r="B2859" t="s">
        <v>58</v>
      </c>
      <c r="C2859">
        <v>54</v>
      </c>
      <c r="D2859">
        <v>92</v>
      </c>
      <c r="E2859">
        <f t="shared" ref="E2859:E2881" si="149">ABS(C2859-D2859)</f>
        <v>38</v>
      </c>
      <c r="F2859" t="s">
        <v>142</v>
      </c>
      <c r="G2859" t="s">
        <v>108</v>
      </c>
    </row>
    <row r="2860" spans="1:7" hidden="1" x14ac:dyDescent="0.25">
      <c r="A2860" t="s">
        <v>3</v>
      </c>
      <c r="B2860" t="s">
        <v>58</v>
      </c>
      <c r="C2860">
        <v>55</v>
      </c>
      <c r="D2860">
        <v>67</v>
      </c>
      <c r="E2860">
        <f t="shared" si="149"/>
        <v>12</v>
      </c>
      <c r="F2860" t="s">
        <v>142</v>
      </c>
      <c r="G2860" t="s">
        <v>108</v>
      </c>
    </row>
    <row r="2861" spans="1:7" hidden="1" x14ac:dyDescent="0.25">
      <c r="A2861" t="s">
        <v>4</v>
      </c>
      <c r="B2861" t="s">
        <v>58</v>
      </c>
      <c r="C2861">
        <v>42</v>
      </c>
      <c r="D2861">
        <v>92</v>
      </c>
      <c r="E2861">
        <f t="shared" si="149"/>
        <v>50</v>
      </c>
      <c r="F2861" t="s">
        <v>142</v>
      </c>
      <c r="G2861" t="s">
        <v>108</v>
      </c>
    </row>
    <row r="2862" spans="1:7" hidden="1" x14ac:dyDescent="0.25">
      <c r="A2862" t="s">
        <v>5</v>
      </c>
      <c r="B2862" t="s">
        <v>58</v>
      </c>
      <c r="C2862">
        <v>42</v>
      </c>
      <c r="D2862">
        <v>83</v>
      </c>
      <c r="E2862">
        <f t="shared" si="149"/>
        <v>41</v>
      </c>
      <c r="F2862" t="s">
        <v>142</v>
      </c>
      <c r="G2862" t="s">
        <v>108</v>
      </c>
    </row>
    <row r="2863" spans="1:7" hidden="1" x14ac:dyDescent="0.25">
      <c r="A2863" t="s">
        <v>6</v>
      </c>
      <c r="B2863" t="s">
        <v>58</v>
      </c>
      <c r="C2863">
        <v>59</v>
      </c>
      <c r="D2863">
        <v>26</v>
      </c>
      <c r="E2863">
        <f t="shared" si="149"/>
        <v>33</v>
      </c>
      <c r="F2863" t="s">
        <v>142</v>
      </c>
      <c r="G2863" t="s">
        <v>108</v>
      </c>
    </row>
    <row r="2864" spans="1:7" hidden="1" x14ac:dyDescent="0.25">
      <c r="A2864" t="s">
        <v>7</v>
      </c>
      <c r="B2864" t="s">
        <v>58</v>
      </c>
      <c r="C2864">
        <v>46</v>
      </c>
      <c r="D2864">
        <v>29</v>
      </c>
      <c r="E2864">
        <f t="shared" si="149"/>
        <v>17</v>
      </c>
      <c r="F2864" t="s">
        <v>142</v>
      </c>
      <c r="G2864" t="s">
        <v>108</v>
      </c>
    </row>
    <row r="2865" spans="1:7" hidden="1" x14ac:dyDescent="0.25">
      <c r="A2865" t="s">
        <v>8</v>
      </c>
      <c r="B2865" t="s">
        <v>58</v>
      </c>
      <c r="C2865">
        <v>54</v>
      </c>
      <c r="D2865">
        <v>46</v>
      </c>
      <c r="E2865">
        <f t="shared" si="149"/>
        <v>8</v>
      </c>
      <c r="F2865" t="s">
        <v>142</v>
      </c>
      <c r="G2865" t="s">
        <v>108</v>
      </c>
    </row>
    <row r="2866" spans="1:7" hidden="1" x14ac:dyDescent="0.25">
      <c r="A2866" t="s">
        <v>9</v>
      </c>
      <c r="B2866" t="s">
        <v>58</v>
      </c>
      <c r="C2866">
        <v>44</v>
      </c>
      <c r="D2866">
        <v>51</v>
      </c>
      <c r="E2866">
        <f t="shared" si="149"/>
        <v>7</v>
      </c>
      <c r="F2866" t="s">
        <v>142</v>
      </c>
      <c r="G2866" t="s">
        <v>108</v>
      </c>
    </row>
    <row r="2867" spans="1:7" hidden="1" x14ac:dyDescent="0.25">
      <c r="A2867" t="s">
        <v>10</v>
      </c>
      <c r="B2867" t="s">
        <v>58</v>
      </c>
      <c r="C2867">
        <v>31</v>
      </c>
      <c r="D2867">
        <v>28</v>
      </c>
      <c r="E2867">
        <f t="shared" si="149"/>
        <v>3</v>
      </c>
      <c r="F2867" t="s">
        <v>142</v>
      </c>
      <c r="G2867" t="s">
        <v>108</v>
      </c>
    </row>
    <row r="2868" spans="1:7" hidden="1" x14ac:dyDescent="0.25">
      <c r="A2868" t="s">
        <v>11</v>
      </c>
      <c r="B2868" t="s">
        <v>58</v>
      </c>
      <c r="C2868">
        <v>28</v>
      </c>
      <c r="D2868">
        <v>98</v>
      </c>
      <c r="E2868">
        <f t="shared" si="149"/>
        <v>70</v>
      </c>
      <c r="F2868" t="s">
        <v>142</v>
      </c>
      <c r="G2868" t="s">
        <v>108</v>
      </c>
    </row>
    <row r="2869" spans="1:7" hidden="1" x14ac:dyDescent="0.25">
      <c r="A2869" t="s">
        <v>12</v>
      </c>
      <c r="B2869" t="s">
        <v>58</v>
      </c>
      <c r="C2869">
        <v>35</v>
      </c>
      <c r="D2869">
        <v>28</v>
      </c>
      <c r="E2869">
        <f t="shared" si="149"/>
        <v>7</v>
      </c>
      <c r="F2869" t="s">
        <v>142</v>
      </c>
      <c r="G2869" t="s">
        <v>108</v>
      </c>
    </row>
    <row r="2870" spans="1:7" hidden="1" x14ac:dyDescent="0.25">
      <c r="A2870" t="s">
        <v>0</v>
      </c>
      <c r="B2870" t="s">
        <v>58</v>
      </c>
      <c r="C2870">
        <v>34</v>
      </c>
      <c r="D2870">
        <v>52</v>
      </c>
      <c r="E2870">
        <f t="shared" si="149"/>
        <v>18</v>
      </c>
      <c r="F2870" t="s">
        <v>142</v>
      </c>
      <c r="G2870" t="s">
        <v>109</v>
      </c>
    </row>
    <row r="2871" spans="1:7" hidden="1" x14ac:dyDescent="0.25">
      <c r="A2871" t="s">
        <v>2</v>
      </c>
      <c r="B2871" t="s">
        <v>58</v>
      </c>
      <c r="C2871">
        <v>54</v>
      </c>
      <c r="D2871">
        <v>92</v>
      </c>
      <c r="E2871">
        <f t="shared" si="149"/>
        <v>38</v>
      </c>
      <c r="F2871" t="s">
        <v>142</v>
      </c>
      <c r="G2871" t="s">
        <v>109</v>
      </c>
    </row>
    <row r="2872" spans="1:7" hidden="1" x14ac:dyDescent="0.25">
      <c r="A2872" t="s">
        <v>3</v>
      </c>
      <c r="B2872" t="s">
        <v>58</v>
      </c>
      <c r="C2872">
        <v>55</v>
      </c>
      <c r="D2872">
        <v>67</v>
      </c>
      <c r="E2872">
        <f t="shared" si="149"/>
        <v>12</v>
      </c>
      <c r="F2872" t="s">
        <v>142</v>
      </c>
      <c r="G2872" t="s">
        <v>109</v>
      </c>
    </row>
    <row r="2873" spans="1:7" hidden="1" x14ac:dyDescent="0.25">
      <c r="A2873" t="s">
        <v>4</v>
      </c>
      <c r="B2873" t="s">
        <v>58</v>
      </c>
      <c r="C2873">
        <v>42</v>
      </c>
      <c r="D2873">
        <v>92</v>
      </c>
      <c r="E2873">
        <f t="shared" si="149"/>
        <v>50</v>
      </c>
      <c r="F2873" t="s">
        <v>142</v>
      </c>
      <c r="G2873" t="s">
        <v>109</v>
      </c>
    </row>
    <row r="2874" spans="1:7" hidden="1" x14ac:dyDescent="0.25">
      <c r="A2874" t="s">
        <v>5</v>
      </c>
      <c r="B2874" t="s">
        <v>58</v>
      </c>
      <c r="C2874">
        <v>42</v>
      </c>
      <c r="D2874">
        <v>83</v>
      </c>
      <c r="E2874">
        <f t="shared" si="149"/>
        <v>41</v>
      </c>
      <c r="F2874" t="s">
        <v>142</v>
      </c>
      <c r="G2874" t="s">
        <v>109</v>
      </c>
    </row>
    <row r="2875" spans="1:7" hidden="1" x14ac:dyDescent="0.25">
      <c r="A2875" t="s">
        <v>6</v>
      </c>
      <c r="B2875" t="s">
        <v>58</v>
      </c>
      <c r="C2875">
        <v>59</v>
      </c>
      <c r="D2875">
        <v>26</v>
      </c>
      <c r="E2875">
        <f t="shared" si="149"/>
        <v>33</v>
      </c>
      <c r="F2875" t="s">
        <v>142</v>
      </c>
      <c r="G2875" t="s">
        <v>109</v>
      </c>
    </row>
    <row r="2876" spans="1:7" hidden="1" x14ac:dyDescent="0.25">
      <c r="A2876" t="s">
        <v>7</v>
      </c>
      <c r="B2876" t="s">
        <v>58</v>
      </c>
      <c r="C2876">
        <v>46</v>
      </c>
      <c r="D2876">
        <v>29</v>
      </c>
      <c r="E2876">
        <f t="shared" si="149"/>
        <v>17</v>
      </c>
      <c r="F2876" t="s">
        <v>142</v>
      </c>
      <c r="G2876" t="s">
        <v>109</v>
      </c>
    </row>
    <row r="2877" spans="1:7" hidden="1" x14ac:dyDescent="0.25">
      <c r="A2877" t="s">
        <v>8</v>
      </c>
      <c r="B2877" t="s">
        <v>58</v>
      </c>
      <c r="C2877">
        <v>54</v>
      </c>
      <c r="D2877">
        <v>46</v>
      </c>
      <c r="E2877">
        <f t="shared" si="149"/>
        <v>8</v>
      </c>
      <c r="F2877" t="s">
        <v>142</v>
      </c>
      <c r="G2877" t="s">
        <v>109</v>
      </c>
    </row>
    <row r="2878" spans="1:7" hidden="1" x14ac:dyDescent="0.25">
      <c r="A2878" t="s">
        <v>9</v>
      </c>
      <c r="B2878" t="s">
        <v>58</v>
      </c>
      <c r="C2878">
        <v>44</v>
      </c>
      <c r="D2878">
        <v>51</v>
      </c>
      <c r="E2878">
        <f t="shared" si="149"/>
        <v>7</v>
      </c>
      <c r="F2878" t="s">
        <v>142</v>
      </c>
      <c r="G2878" t="s">
        <v>109</v>
      </c>
    </row>
    <row r="2879" spans="1:7" hidden="1" x14ac:dyDescent="0.25">
      <c r="A2879" t="s">
        <v>10</v>
      </c>
      <c r="B2879" t="s">
        <v>58</v>
      </c>
      <c r="C2879">
        <v>31</v>
      </c>
      <c r="D2879">
        <v>28</v>
      </c>
      <c r="E2879">
        <f t="shared" si="149"/>
        <v>3</v>
      </c>
      <c r="F2879" t="s">
        <v>142</v>
      </c>
      <c r="G2879" t="s">
        <v>109</v>
      </c>
    </row>
    <row r="2880" spans="1:7" hidden="1" x14ac:dyDescent="0.25">
      <c r="A2880" t="s">
        <v>11</v>
      </c>
      <c r="B2880" t="s">
        <v>58</v>
      </c>
      <c r="C2880">
        <v>28</v>
      </c>
      <c r="D2880">
        <v>98</v>
      </c>
      <c r="E2880">
        <f t="shared" si="149"/>
        <v>70</v>
      </c>
      <c r="F2880" t="s">
        <v>142</v>
      </c>
      <c r="G2880" t="s">
        <v>109</v>
      </c>
    </row>
    <row r="2881" spans="1:7" hidden="1" x14ac:dyDescent="0.25">
      <c r="A2881" t="s">
        <v>12</v>
      </c>
      <c r="B2881" t="s">
        <v>58</v>
      </c>
      <c r="C2881">
        <v>35</v>
      </c>
      <c r="D2881">
        <v>28</v>
      </c>
      <c r="E2881">
        <f t="shared" si="149"/>
        <v>7</v>
      </c>
      <c r="F2881" t="s">
        <v>142</v>
      </c>
      <c r="G2881" t="s">
        <v>109</v>
      </c>
    </row>
    <row r="2882" spans="1:7" x14ac:dyDescent="0.25">
      <c r="A2882" t="s">
        <v>4</v>
      </c>
      <c r="B2882" t="s">
        <v>59</v>
      </c>
      <c r="C2882">
        <v>46</v>
      </c>
      <c r="D2882">
        <v>52</v>
      </c>
      <c r="E2882">
        <f t="shared" ref="E2882:E2893" si="150">ABS(C2882-D2882)</f>
        <v>6</v>
      </c>
      <c r="F2882" t="s">
        <v>16</v>
      </c>
      <c r="G2882" t="s">
        <v>108</v>
      </c>
    </row>
    <row r="2883" spans="1:7" x14ac:dyDescent="0.25">
      <c r="A2883" t="s">
        <v>8</v>
      </c>
      <c r="B2883" t="s">
        <v>59</v>
      </c>
      <c r="C2883">
        <v>58</v>
      </c>
      <c r="D2883">
        <v>92</v>
      </c>
      <c r="E2883">
        <f t="shared" si="150"/>
        <v>34</v>
      </c>
      <c r="F2883" t="s">
        <v>16</v>
      </c>
      <c r="G2883" t="s">
        <v>108</v>
      </c>
    </row>
    <row r="2884" spans="1:7" x14ac:dyDescent="0.25">
      <c r="A2884" t="s">
        <v>12</v>
      </c>
      <c r="B2884" t="s">
        <v>59</v>
      </c>
      <c r="C2884">
        <v>61</v>
      </c>
      <c r="D2884">
        <v>67</v>
      </c>
      <c r="E2884">
        <f t="shared" si="150"/>
        <v>6</v>
      </c>
      <c r="F2884" t="s">
        <v>16</v>
      </c>
      <c r="G2884" t="s">
        <v>108</v>
      </c>
    </row>
    <row r="2885" spans="1:7" x14ac:dyDescent="0.25">
      <c r="A2885" t="s">
        <v>2</v>
      </c>
      <c r="B2885" t="s">
        <v>59</v>
      </c>
      <c r="C2885">
        <v>38</v>
      </c>
      <c r="D2885">
        <v>92</v>
      </c>
      <c r="E2885">
        <f t="shared" si="150"/>
        <v>54</v>
      </c>
      <c r="F2885" t="s">
        <v>16</v>
      </c>
      <c r="G2885" t="s">
        <v>108</v>
      </c>
    </row>
    <row r="2886" spans="1:7" x14ac:dyDescent="0.25">
      <c r="A2886" t="s">
        <v>0</v>
      </c>
      <c r="B2886" t="s">
        <v>59</v>
      </c>
      <c r="C2886">
        <v>42</v>
      </c>
      <c r="D2886">
        <v>83</v>
      </c>
      <c r="E2886">
        <f t="shared" si="150"/>
        <v>41</v>
      </c>
      <c r="F2886" t="s">
        <v>16</v>
      </c>
      <c r="G2886" t="s">
        <v>108</v>
      </c>
    </row>
    <row r="2887" spans="1:7" x14ac:dyDescent="0.25">
      <c r="A2887" t="s">
        <v>7</v>
      </c>
      <c r="B2887" t="s">
        <v>59</v>
      </c>
      <c r="C2887">
        <v>47</v>
      </c>
      <c r="D2887">
        <v>26</v>
      </c>
      <c r="E2887">
        <f t="shared" si="150"/>
        <v>21</v>
      </c>
      <c r="F2887" t="s">
        <v>16</v>
      </c>
      <c r="G2887" t="s">
        <v>108</v>
      </c>
    </row>
    <row r="2888" spans="1:7" x14ac:dyDescent="0.25">
      <c r="A2888" t="s">
        <v>6</v>
      </c>
      <c r="B2888" t="s">
        <v>59</v>
      </c>
      <c r="C2888">
        <v>46</v>
      </c>
      <c r="D2888">
        <v>29</v>
      </c>
      <c r="E2888">
        <f t="shared" si="150"/>
        <v>17</v>
      </c>
      <c r="F2888" t="s">
        <v>16</v>
      </c>
      <c r="G2888" t="s">
        <v>108</v>
      </c>
    </row>
    <row r="2889" spans="1:7" x14ac:dyDescent="0.25">
      <c r="A2889" t="s">
        <v>3</v>
      </c>
      <c r="B2889" t="s">
        <v>59</v>
      </c>
      <c r="C2889">
        <v>59</v>
      </c>
      <c r="D2889">
        <v>46</v>
      </c>
      <c r="E2889">
        <f t="shared" si="150"/>
        <v>13</v>
      </c>
      <c r="F2889" t="s">
        <v>16</v>
      </c>
      <c r="G2889" t="s">
        <v>108</v>
      </c>
    </row>
    <row r="2890" spans="1:7" x14ac:dyDescent="0.25">
      <c r="A2890" t="s">
        <v>5</v>
      </c>
      <c r="B2890" t="s">
        <v>59</v>
      </c>
      <c r="C2890">
        <v>41</v>
      </c>
      <c r="D2890">
        <v>51</v>
      </c>
      <c r="E2890">
        <f t="shared" si="150"/>
        <v>10</v>
      </c>
      <c r="F2890" t="s">
        <v>16</v>
      </c>
      <c r="G2890" t="s">
        <v>108</v>
      </c>
    </row>
    <row r="2891" spans="1:7" x14ac:dyDescent="0.25">
      <c r="A2891" t="s">
        <v>11</v>
      </c>
      <c r="B2891" t="s">
        <v>59</v>
      </c>
      <c r="C2891">
        <v>53</v>
      </c>
      <c r="D2891">
        <v>28</v>
      </c>
      <c r="E2891">
        <f t="shared" si="150"/>
        <v>25</v>
      </c>
      <c r="F2891" t="s">
        <v>16</v>
      </c>
      <c r="G2891" t="s">
        <v>108</v>
      </c>
    </row>
    <row r="2892" spans="1:7" x14ac:dyDescent="0.25">
      <c r="A2892" t="s">
        <v>10</v>
      </c>
      <c r="B2892" t="s">
        <v>59</v>
      </c>
      <c r="C2892">
        <v>73</v>
      </c>
      <c r="D2892">
        <v>98</v>
      </c>
      <c r="E2892">
        <f t="shared" si="150"/>
        <v>25</v>
      </c>
      <c r="F2892" t="s">
        <v>16</v>
      </c>
      <c r="G2892" t="s">
        <v>108</v>
      </c>
    </row>
    <row r="2893" spans="1:7" x14ac:dyDescent="0.25">
      <c r="A2893" t="s">
        <v>9</v>
      </c>
      <c r="B2893" t="s">
        <v>59</v>
      </c>
      <c r="C2893">
        <v>61</v>
      </c>
      <c r="D2893">
        <v>28</v>
      </c>
      <c r="E2893">
        <f t="shared" si="150"/>
        <v>33</v>
      </c>
      <c r="F2893" t="s">
        <v>16</v>
      </c>
      <c r="G2893" t="s">
        <v>108</v>
      </c>
    </row>
    <row r="2894" spans="1:7" hidden="1" x14ac:dyDescent="0.25">
      <c r="A2894" t="s">
        <v>0</v>
      </c>
      <c r="B2894" t="s">
        <v>59</v>
      </c>
      <c r="C2894">
        <v>42</v>
      </c>
      <c r="D2894">
        <v>52</v>
      </c>
      <c r="E2894">
        <f t="shared" ref="E2894:E2905" si="151">ABS(C2894-D2894)</f>
        <v>10</v>
      </c>
      <c r="F2894" t="s">
        <v>16</v>
      </c>
      <c r="G2894" t="s">
        <v>109</v>
      </c>
    </row>
    <row r="2895" spans="1:7" hidden="1" x14ac:dyDescent="0.25">
      <c r="A2895" t="s">
        <v>2</v>
      </c>
      <c r="B2895" t="s">
        <v>59</v>
      </c>
      <c r="C2895">
        <v>38</v>
      </c>
      <c r="D2895">
        <v>92</v>
      </c>
      <c r="E2895">
        <f t="shared" si="151"/>
        <v>54</v>
      </c>
      <c r="F2895" t="s">
        <v>16</v>
      </c>
      <c r="G2895" t="s">
        <v>109</v>
      </c>
    </row>
    <row r="2896" spans="1:7" hidden="1" x14ac:dyDescent="0.25">
      <c r="A2896" t="s">
        <v>3</v>
      </c>
      <c r="B2896" t="s">
        <v>59</v>
      </c>
      <c r="C2896">
        <v>59</v>
      </c>
      <c r="D2896">
        <v>67</v>
      </c>
      <c r="E2896">
        <f t="shared" si="151"/>
        <v>8</v>
      </c>
      <c r="F2896" t="s">
        <v>16</v>
      </c>
      <c r="G2896" t="s">
        <v>109</v>
      </c>
    </row>
    <row r="2897" spans="1:7" hidden="1" x14ac:dyDescent="0.25">
      <c r="A2897" t="s">
        <v>4</v>
      </c>
      <c r="B2897" t="s">
        <v>59</v>
      </c>
      <c r="C2897">
        <v>46</v>
      </c>
      <c r="D2897">
        <v>92</v>
      </c>
      <c r="E2897">
        <f t="shared" si="151"/>
        <v>46</v>
      </c>
      <c r="F2897" t="s">
        <v>16</v>
      </c>
      <c r="G2897" t="s">
        <v>109</v>
      </c>
    </row>
    <row r="2898" spans="1:7" hidden="1" x14ac:dyDescent="0.25">
      <c r="A2898" t="s">
        <v>5</v>
      </c>
      <c r="B2898" t="s">
        <v>59</v>
      </c>
      <c r="C2898">
        <v>41</v>
      </c>
      <c r="D2898">
        <v>83</v>
      </c>
      <c r="E2898">
        <f t="shared" si="151"/>
        <v>42</v>
      </c>
      <c r="F2898" t="s">
        <v>16</v>
      </c>
      <c r="G2898" t="s">
        <v>109</v>
      </c>
    </row>
    <row r="2899" spans="1:7" hidden="1" x14ac:dyDescent="0.25">
      <c r="A2899" t="s">
        <v>6</v>
      </c>
      <c r="B2899" t="s">
        <v>59</v>
      </c>
      <c r="C2899">
        <v>46</v>
      </c>
      <c r="D2899">
        <v>26</v>
      </c>
      <c r="E2899">
        <f t="shared" si="151"/>
        <v>20</v>
      </c>
      <c r="F2899" t="s">
        <v>16</v>
      </c>
      <c r="G2899" t="s">
        <v>109</v>
      </c>
    </row>
    <row r="2900" spans="1:7" hidden="1" x14ac:dyDescent="0.25">
      <c r="A2900" t="s">
        <v>7</v>
      </c>
      <c r="B2900" t="s">
        <v>59</v>
      </c>
      <c r="C2900">
        <v>47</v>
      </c>
      <c r="D2900">
        <v>29</v>
      </c>
      <c r="E2900">
        <f t="shared" si="151"/>
        <v>18</v>
      </c>
      <c r="F2900" t="s">
        <v>16</v>
      </c>
      <c r="G2900" t="s">
        <v>109</v>
      </c>
    </row>
    <row r="2901" spans="1:7" hidden="1" x14ac:dyDescent="0.25">
      <c r="A2901" t="s">
        <v>8</v>
      </c>
      <c r="B2901" t="s">
        <v>59</v>
      </c>
      <c r="C2901">
        <v>58</v>
      </c>
      <c r="D2901">
        <v>46</v>
      </c>
      <c r="E2901">
        <f t="shared" si="151"/>
        <v>12</v>
      </c>
      <c r="F2901" t="s">
        <v>16</v>
      </c>
      <c r="G2901" t="s">
        <v>109</v>
      </c>
    </row>
    <row r="2902" spans="1:7" hidden="1" x14ac:dyDescent="0.25">
      <c r="A2902" t="s">
        <v>9</v>
      </c>
      <c r="B2902" t="s">
        <v>59</v>
      </c>
      <c r="C2902">
        <v>61</v>
      </c>
      <c r="D2902">
        <v>51</v>
      </c>
      <c r="E2902">
        <f t="shared" si="151"/>
        <v>10</v>
      </c>
      <c r="F2902" t="s">
        <v>16</v>
      </c>
      <c r="G2902" t="s">
        <v>109</v>
      </c>
    </row>
    <row r="2903" spans="1:7" hidden="1" x14ac:dyDescent="0.25">
      <c r="A2903" t="s">
        <v>10</v>
      </c>
      <c r="B2903" t="s">
        <v>59</v>
      </c>
      <c r="C2903">
        <v>73</v>
      </c>
      <c r="D2903">
        <v>28</v>
      </c>
      <c r="E2903">
        <f t="shared" si="151"/>
        <v>45</v>
      </c>
      <c r="F2903" t="s">
        <v>16</v>
      </c>
      <c r="G2903" t="s">
        <v>109</v>
      </c>
    </row>
    <row r="2904" spans="1:7" hidden="1" x14ac:dyDescent="0.25">
      <c r="A2904" t="s">
        <v>11</v>
      </c>
      <c r="B2904" t="s">
        <v>59</v>
      </c>
      <c r="C2904">
        <v>53</v>
      </c>
      <c r="D2904">
        <v>98</v>
      </c>
      <c r="E2904">
        <f t="shared" si="151"/>
        <v>45</v>
      </c>
      <c r="F2904" t="s">
        <v>16</v>
      </c>
      <c r="G2904" t="s">
        <v>109</v>
      </c>
    </row>
    <row r="2905" spans="1:7" hidden="1" x14ac:dyDescent="0.25">
      <c r="A2905" t="s">
        <v>12</v>
      </c>
      <c r="B2905" t="s">
        <v>59</v>
      </c>
      <c r="C2905">
        <v>61</v>
      </c>
      <c r="D2905">
        <v>28</v>
      </c>
      <c r="E2905">
        <f t="shared" si="151"/>
        <v>33</v>
      </c>
      <c r="F2905" t="s">
        <v>16</v>
      </c>
      <c r="G2905" t="s">
        <v>109</v>
      </c>
    </row>
    <row r="2906" spans="1:7" hidden="1" x14ac:dyDescent="0.25">
      <c r="A2906" t="s">
        <v>0</v>
      </c>
      <c r="B2906" t="s">
        <v>59</v>
      </c>
      <c r="C2906">
        <v>388</v>
      </c>
      <c r="D2906">
        <v>52</v>
      </c>
      <c r="E2906">
        <f>ABS(C2906-D2906)</f>
        <v>336</v>
      </c>
      <c r="F2906" t="s">
        <v>15</v>
      </c>
      <c r="G2906" t="s">
        <v>108</v>
      </c>
    </row>
    <row r="2907" spans="1:7" hidden="1" x14ac:dyDescent="0.25">
      <c r="A2907" t="s">
        <v>2</v>
      </c>
      <c r="B2907" t="s">
        <v>59</v>
      </c>
      <c r="C2907">
        <v>393</v>
      </c>
      <c r="D2907">
        <v>92</v>
      </c>
      <c r="E2907">
        <f t="shared" ref="E2907:E2929" si="152">ABS(C2907-D2907)</f>
        <v>301</v>
      </c>
      <c r="F2907" t="s">
        <v>15</v>
      </c>
      <c r="G2907" t="s">
        <v>108</v>
      </c>
    </row>
    <row r="2908" spans="1:7" hidden="1" x14ac:dyDescent="0.25">
      <c r="A2908" t="s">
        <v>3</v>
      </c>
      <c r="B2908" t="s">
        <v>59</v>
      </c>
      <c r="C2908">
        <v>416</v>
      </c>
      <c r="D2908">
        <v>67</v>
      </c>
      <c r="E2908">
        <f t="shared" si="152"/>
        <v>349</v>
      </c>
      <c r="F2908" t="s">
        <v>15</v>
      </c>
      <c r="G2908" t="s">
        <v>108</v>
      </c>
    </row>
    <row r="2909" spans="1:7" hidden="1" x14ac:dyDescent="0.25">
      <c r="A2909" t="s">
        <v>4</v>
      </c>
      <c r="B2909" t="s">
        <v>59</v>
      </c>
      <c r="C2909">
        <v>432</v>
      </c>
      <c r="D2909">
        <v>92</v>
      </c>
      <c r="E2909">
        <f t="shared" si="152"/>
        <v>340</v>
      </c>
      <c r="F2909" t="s">
        <v>15</v>
      </c>
      <c r="G2909" t="s">
        <v>108</v>
      </c>
    </row>
    <row r="2910" spans="1:7" hidden="1" x14ac:dyDescent="0.25">
      <c r="A2910" t="s">
        <v>5</v>
      </c>
      <c r="B2910" t="s">
        <v>59</v>
      </c>
      <c r="C2910">
        <v>438</v>
      </c>
      <c r="D2910">
        <v>83</v>
      </c>
      <c r="E2910">
        <f t="shared" si="152"/>
        <v>355</v>
      </c>
      <c r="F2910" t="s">
        <v>15</v>
      </c>
      <c r="G2910" t="s">
        <v>108</v>
      </c>
    </row>
    <row r="2911" spans="1:7" hidden="1" x14ac:dyDescent="0.25">
      <c r="A2911" t="s">
        <v>6</v>
      </c>
      <c r="B2911" t="s">
        <v>59</v>
      </c>
      <c r="C2911">
        <v>399</v>
      </c>
      <c r="D2911">
        <v>26</v>
      </c>
      <c r="E2911">
        <f t="shared" si="152"/>
        <v>373</v>
      </c>
      <c r="F2911" t="s">
        <v>15</v>
      </c>
      <c r="G2911" t="s">
        <v>108</v>
      </c>
    </row>
    <row r="2912" spans="1:7" hidden="1" x14ac:dyDescent="0.25">
      <c r="A2912" t="s">
        <v>7</v>
      </c>
      <c r="B2912" t="s">
        <v>59</v>
      </c>
      <c r="C2912">
        <v>454</v>
      </c>
      <c r="D2912">
        <v>29</v>
      </c>
      <c r="E2912">
        <f t="shared" si="152"/>
        <v>425</v>
      </c>
      <c r="F2912" t="s">
        <v>15</v>
      </c>
      <c r="G2912" t="s">
        <v>108</v>
      </c>
    </row>
    <row r="2913" spans="1:7" hidden="1" x14ac:dyDescent="0.25">
      <c r="A2913" t="s">
        <v>8</v>
      </c>
      <c r="B2913" t="s">
        <v>59</v>
      </c>
      <c r="C2913">
        <v>428</v>
      </c>
      <c r="D2913">
        <v>46</v>
      </c>
      <c r="E2913">
        <f t="shared" si="152"/>
        <v>382</v>
      </c>
      <c r="F2913" t="s">
        <v>15</v>
      </c>
      <c r="G2913" t="s">
        <v>108</v>
      </c>
    </row>
    <row r="2914" spans="1:7" hidden="1" x14ac:dyDescent="0.25">
      <c r="A2914" t="s">
        <v>9</v>
      </c>
      <c r="B2914" t="s">
        <v>59</v>
      </c>
      <c r="C2914">
        <v>429</v>
      </c>
      <c r="D2914">
        <v>51</v>
      </c>
      <c r="E2914">
        <f t="shared" si="152"/>
        <v>378</v>
      </c>
      <c r="F2914" t="s">
        <v>15</v>
      </c>
      <c r="G2914" t="s">
        <v>108</v>
      </c>
    </row>
    <row r="2915" spans="1:7" hidden="1" x14ac:dyDescent="0.25">
      <c r="A2915" t="s">
        <v>10</v>
      </c>
      <c r="B2915" t="s">
        <v>59</v>
      </c>
      <c r="C2915">
        <v>408</v>
      </c>
      <c r="D2915">
        <v>28</v>
      </c>
      <c r="E2915">
        <f t="shared" si="152"/>
        <v>380</v>
      </c>
      <c r="F2915" t="s">
        <v>15</v>
      </c>
      <c r="G2915" t="s">
        <v>108</v>
      </c>
    </row>
    <row r="2916" spans="1:7" hidden="1" x14ac:dyDescent="0.25">
      <c r="A2916" t="s">
        <v>11</v>
      </c>
      <c r="B2916" t="s">
        <v>59</v>
      </c>
      <c r="C2916">
        <v>390</v>
      </c>
      <c r="D2916">
        <v>98</v>
      </c>
      <c r="E2916">
        <f t="shared" si="152"/>
        <v>292</v>
      </c>
      <c r="F2916" t="s">
        <v>15</v>
      </c>
      <c r="G2916" t="s">
        <v>108</v>
      </c>
    </row>
    <row r="2917" spans="1:7" hidden="1" x14ac:dyDescent="0.25">
      <c r="A2917" t="s">
        <v>12</v>
      </c>
      <c r="B2917" t="s">
        <v>59</v>
      </c>
      <c r="C2917">
        <v>398</v>
      </c>
      <c r="D2917">
        <v>28</v>
      </c>
      <c r="E2917">
        <f t="shared" si="152"/>
        <v>370</v>
      </c>
      <c r="F2917" t="s">
        <v>15</v>
      </c>
      <c r="G2917" t="s">
        <v>108</v>
      </c>
    </row>
    <row r="2918" spans="1:7" hidden="1" x14ac:dyDescent="0.25">
      <c r="A2918" t="s">
        <v>0</v>
      </c>
      <c r="B2918" t="s">
        <v>59</v>
      </c>
      <c r="C2918">
        <v>388</v>
      </c>
      <c r="D2918">
        <v>52</v>
      </c>
      <c r="E2918">
        <f t="shared" si="152"/>
        <v>336</v>
      </c>
      <c r="F2918" t="s">
        <v>15</v>
      </c>
      <c r="G2918" t="s">
        <v>109</v>
      </c>
    </row>
    <row r="2919" spans="1:7" hidden="1" x14ac:dyDescent="0.25">
      <c r="A2919" t="s">
        <v>2</v>
      </c>
      <c r="B2919" t="s">
        <v>59</v>
      </c>
      <c r="C2919">
        <v>393</v>
      </c>
      <c r="D2919">
        <v>92</v>
      </c>
      <c r="E2919">
        <f t="shared" si="152"/>
        <v>301</v>
      </c>
      <c r="F2919" t="s">
        <v>15</v>
      </c>
      <c r="G2919" t="s">
        <v>109</v>
      </c>
    </row>
    <row r="2920" spans="1:7" hidden="1" x14ac:dyDescent="0.25">
      <c r="A2920" t="s">
        <v>3</v>
      </c>
      <c r="B2920" t="s">
        <v>59</v>
      </c>
      <c r="C2920">
        <v>416</v>
      </c>
      <c r="D2920">
        <v>67</v>
      </c>
      <c r="E2920">
        <f t="shared" si="152"/>
        <v>349</v>
      </c>
      <c r="F2920" t="s">
        <v>15</v>
      </c>
      <c r="G2920" t="s">
        <v>109</v>
      </c>
    </row>
    <row r="2921" spans="1:7" hidden="1" x14ac:dyDescent="0.25">
      <c r="A2921" t="s">
        <v>4</v>
      </c>
      <c r="B2921" t="s">
        <v>59</v>
      </c>
      <c r="C2921">
        <v>432</v>
      </c>
      <c r="D2921">
        <v>92</v>
      </c>
      <c r="E2921">
        <f t="shared" si="152"/>
        <v>340</v>
      </c>
      <c r="F2921" t="s">
        <v>15</v>
      </c>
      <c r="G2921" t="s">
        <v>109</v>
      </c>
    </row>
    <row r="2922" spans="1:7" hidden="1" x14ac:dyDescent="0.25">
      <c r="A2922" t="s">
        <v>5</v>
      </c>
      <c r="B2922" t="s">
        <v>59</v>
      </c>
      <c r="C2922">
        <v>438</v>
      </c>
      <c r="D2922">
        <v>83</v>
      </c>
      <c r="E2922">
        <f t="shared" si="152"/>
        <v>355</v>
      </c>
      <c r="F2922" t="s">
        <v>15</v>
      </c>
      <c r="G2922" t="s">
        <v>109</v>
      </c>
    </row>
    <row r="2923" spans="1:7" hidden="1" x14ac:dyDescent="0.25">
      <c r="A2923" t="s">
        <v>6</v>
      </c>
      <c r="B2923" t="s">
        <v>59</v>
      </c>
      <c r="C2923">
        <v>399</v>
      </c>
      <c r="D2923">
        <v>26</v>
      </c>
      <c r="E2923">
        <f t="shared" si="152"/>
        <v>373</v>
      </c>
      <c r="F2923" t="s">
        <v>15</v>
      </c>
      <c r="G2923" t="s">
        <v>109</v>
      </c>
    </row>
    <row r="2924" spans="1:7" hidden="1" x14ac:dyDescent="0.25">
      <c r="A2924" t="s">
        <v>7</v>
      </c>
      <c r="B2924" t="s">
        <v>59</v>
      </c>
      <c r="C2924">
        <v>454</v>
      </c>
      <c r="D2924">
        <v>29</v>
      </c>
      <c r="E2924">
        <f t="shared" si="152"/>
        <v>425</v>
      </c>
      <c r="F2924" t="s">
        <v>15</v>
      </c>
      <c r="G2924" t="s">
        <v>109</v>
      </c>
    </row>
    <row r="2925" spans="1:7" hidden="1" x14ac:dyDescent="0.25">
      <c r="A2925" t="s">
        <v>8</v>
      </c>
      <c r="B2925" t="s">
        <v>59</v>
      </c>
      <c r="C2925">
        <v>428</v>
      </c>
      <c r="D2925">
        <v>46</v>
      </c>
      <c r="E2925">
        <f t="shared" si="152"/>
        <v>382</v>
      </c>
      <c r="F2925" t="s">
        <v>15</v>
      </c>
      <c r="G2925" t="s">
        <v>109</v>
      </c>
    </row>
    <row r="2926" spans="1:7" hidden="1" x14ac:dyDescent="0.25">
      <c r="A2926" t="s">
        <v>9</v>
      </c>
      <c r="B2926" t="s">
        <v>59</v>
      </c>
      <c r="C2926">
        <v>429</v>
      </c>
      <c r="D2926">
        <v>51</v>
      </c>
      <c r="E2926">
        <f t="shared" si="152"/>
        <v>378</v>
      </c>
      <c r="F2926" t="s">
        <v>15</v>
      </c>
      <c r="G2926" t="s">
        <v>109</v>
      </c>
    </row>
    <row r="2927" spans="1:7" hidden="1" x14ac:dyDescent="0.25">
      <c r="A2927" t="s">
        <v>10</v>
      </c>
      <c r="B2927" t="s">
        <v>59</v>
      </c>
      <c r="C2927">
        <v>408</v>
      </c>
      <c r="D2927">
        <v>28</v>
      </c>
      <c r="E2927">
        <f t="shared" si="152"/>
        <v>380</v>
      </c>
      <c r="F2927" t="s">
        <v>15</v>
      </c>
      <c r="G2927" t="s">
        <v>109</v>
      </c>
    </row>
    <row r="2928" spans="1:7" hidden="1" x14ac:dyDescent="0.25">
      <c r="A2928" t="s">
        <v>11</v>
      </c>
      <c r="B2928" t="s">
        <v>59</v>
      </c>
      <c r="C2928">
        <v>390</v>
      </c>
      <c r="D2928">
        <v>98</v>
      </c>
      <c r="E2928">
        <f t="shared" si="152"/>
        <v>292</v>
      </c>
      <c r="F2928" t="s">
        <v>15</v>
      </c>
      <c r="G2928" t="s">
        <v>109</v>
      </c>
    </row>
    <row r="2929" spans="1:7" hidden="1" x14ac:dyDescent="0.25">
      <c r="A2929" t="s">
        <v>12</v>
      </c>
      <c r="B2929" t="s">
        <v>59</v>
      </c>
      <c r="C2929">
        <v>398</v>
      </c>
      <c r="D2929">
        <v>28</v>
      </c>
      <c r="E2929">
        <f t="shared" si="152"/>
        <v>370</v>
      </c>
      <c r="F2929" t="s">
        <v>15</v>
      </c>
      <c r="G2929" t="s">
        <v>109</v>
      </c>
    </row>
    <row r="2930" spans="1:7" hidden="1" x14ac:dyDescent="0.25">
      <c r="A2930" t="s">
        <v>0</v>
      </c>
      <c r="B2930" t="s">
        <v>59</v>
      </c>
      <c r="C2930">
        <v>430</v>
      </c>
      <c r="D2930">
        <v>52</v>
      </c>
      <c r="E2930">
        <f>ABS(C2930-D2930)</f>
        <v>378</v>
      </c>
      <c r="F2930" t="s">
        <v>142</v>
      </c>
      <c r="G2930" t="s">
        <v>108</v>
      </c>
    </row>
    <row r="2931" spans="1:7" hidden="1" x14ac:dyDescent="0.25">
      <c r="A2931" t="s">
        <v>2</v>
      </c>
      <c r="B2931" t="s">
        <v>59</v>
      </c>
      <c r="C2931">
        <v>431</v>
      </c>
      <c r="D2931">
        <v>92</v>
      </c>
      <c r="E2931">
        <f t="shared" ref="E2931:E2953" si="153">ABS(C2931-D2931)</f>
        <v>339</v>
      </c>
      <c r="F2931" t="s">
        <v>142</v>
      </c>
      <c r="G2931" t="s">
        <v>108</v>
      </c>
    </row>
    <row r="2932" spans="1:7" hidden="1" x14ac:dyDescent="0.25">
      <c r="A2932" t="s">
        <v>3</v>
      </c>
      <c r="B2932" t="s">
        <v>59</v>
      </c>
      <c r="C2932">
        <v>475</v>
      </c>
      <c r="D2932">
        <v>67</v>
      </c>
      <c r="E2932">
        <f t="shared" si="153"/>
        <v>408</v>
      </c>
      <c r="F2932" t="s">
        <v>142</v>
      </c>
      <c r="G2932" t="s">
        <v>108</v>
      </c>
    </row>
    <row r="2933" spans="1:7" hidden="1" x14ac:dyDescent="0.25">
      <c r="A2933" t="s">
        <v>4</v>
      </c>
      <c r="B2933" t="s">
        <v>59</v>
      </c>
      <c r="C2933">
        <v>478</v>
      </c>
      <c r="D2933">
        <v>92</v>
      </c>
      <c r="E2933">
        <f t="shared" si="153"/>
        <v>386</v>
      </c>
      <c r="F2933" t="s">
        <v>142</v>
      </c>
      <c r="G2933" t="s">
        <v>108</v>
      </c>
    </row>
    <row r="2934" spans="1:7" hidden="1" x14ac:dyDescent="0.25">
      <c r="A2934" t="s">
        <v>5</v>
      </c>
      <c r="B2934" t="s">
        <v>59</v>
      </c>
      <c r="C2934">
        <v>479</v>
      </c>
      <c r="D2934">
        <v>83</v>
      </c>
      <c r="E2934">
        <f t="shared" si="153"/>
        <v>396</v>
      </c>
      <c r="F2934" t="s">
        <v>142</v>
      </c>
      <c r="G2934" t="s">
        <v>108</v>
      </c>
    </row>
    <row r="2935" spans="1:7" hidden="1" x14ac:dyDescent="0.25">
      <c r="A2935" t="s">
        <v>6</v>
      </c>
      <c r="B2935" t="s">
        <v>59</v>
      </c>
      <c r="C2935">
        <v>445</v>
      </c>
      <c r="D2935">
        <v>26</v>
      </c>
      <c r="E2935">
        <f t="shared" si="153"/>
        <v>419</v>
      </c>
      <c r="F2935" t="s">
        <v>142</v>
      </c>
      <c r="G2935" t="s">
        <v>108</v>
      </c>
    </row>
    <row r="2936" spans="1:7" hidden="1" x14ac:dyDescent="0.25">
      <c r="A2936" t="s">
        <v>7</v>
      </c>
      <c r="B2936" t="s">
        <v>59</v>
      </c>
      <c r="C2936">
        <v>501</v>
      </c>
      <c r="D2936">
        <v>29</v>
      </c>
      <c r="E2936">
        <f t="shared" si="153"/>
        <v>472</v>
      </c>
      <c r="F2936" t="s">
        <v>142</v>
      </c>
      <c r="G2936" t="s">
        <v>108</v>
      </c>
    </row>
    <row r="2937" spans="1:7" hidden="1" x14ac:dyDescent="0.25">
      <c r="A2937" t="s">
        <v>8</v>
      </c>
      <c r="B2937" t="s">
        <v>59</v>
      </c>
      <c r="C2937">
        <v>486</v>
      </c>
      <c r="D2937">
        <v>46</v>
      </c>
      <c r="E2937">
        <f t="shared" si="153"/>
        <v>440</v>
      </c>
      <c r="F2937" t="s">
        <v>142</v>
      </c>
      <c r="G2937" t="s">
        <v>108</v>
      </c>
    </row>
    <row r="2938" spans="1:7" hidden="1" x14ac:dyDescent="0.25">
      <c r="A2938" t="s">
        <v>9</v>
      </c>
      <c r="B2938" t="s">
        <v>59</v>
      </c>
      <c r="C2938">
        <v>490</v>
      </c>
      <c r="D2938">
        <v>51</v>
      </c>
      <c r="E2938">
        <f t="shared" si="153"/>
        <v>439</v>
      </c>
      <c r="F2938" t="s">
        <v>142</v>
      </c>
      <c r="G2938" t="s">
        <v>108</v>
      </c>
    </row>
    <row r="2939" spans="1:7" hidden="1" x14ac:dyDescent="0.25">
      <c r="A2939" t="s">
        <v>10</v>
      </c>
      <c r="B2939" t="s">
        <v>59</v>
      </c>
      <c r="C2939">
        <v>481</v>
      </c>
      <c r="D2939">
        <v>28</v>
      </c>
      <c r="E2939">
        <f t="shared" si="153"/>
        <v>453</v>
      </c>
      <c r="F2939" t="s">
        <v>142</v>
      </c>
      <c r="G2939" t="s">
        <v>108</v>
      </c>
    </row>
    <row r="2940" spans="1:7" hidden="1" x14ac:dyDescent="0.25">
      <c r="A2940" t="s">
        <v>11</v>
      </c>
      <c r="B2940" t="s">
        <v>59</v>
      </c>
      <c r="C2940">
        <v>443</v>
      </c>
      <c r="D2940">
        <v>98</v>
      </c>
      <c r="E2940">
        <f t="shared" si="153"/>
        <v>345</v>
      </c>
      <c r="F2940" t="s">
        <v>142</v>
      </c>
      <c r="G2940" t="s">
        <v>108</v>
      </c>
    </row>
    <row r="2941" spans="1:7" hidden="1" x14ac:dyDescent="0.25">
      <c r="A2941" t="s">
        <v>12</v>
      </c>
      <c r="B2941" t="s">
        <v>59</v>
      </c>
      <c r="C2941">
        <v>459</v>
      </c>
      <c r="D2941">
        <v>28</v>
      </c>
      <c r="E2941">
        <f t="shared" si="153"/>
        <v>431</v>
      </c>
      <c r="F2941" t="s">
        <v>142</v>
      </c>
      <c r="G2941" t="s">
        <v>108</v>
      </c>
    </row>
    <row r="2942" spans="1:7" hidden="1" x14ac:dyDescent="0.25">
      <c r="A2942" t="s">
        <v>0</v>
      </c>
      <c r="B2942" t="s">
        <v>59</v>
      </c>
      <c r="C2942">
        <v>430</v>
      </c>
      <c r="D2942">
        <v>52</v>
      </c>
      <c r="E2942">
        <f t="shared" si="153"/>
        <v>378</v>
      </c>
      <c r="F2942" t="s">
        <v>142</v>
      </c>
      <c r="G2942" t="s">
        <v>109</v>
      </c>
    </row>
    <row r="2943" spans="1:7" hidden="1" x14ac:dyDescent="0.25">
      <c r="A2943" t="s">
        <v>2</v>
      </c>
      <c r="B2943" t="s">
        <v>59</v>
      </c>
      <c r="C2943">
        <v>431</v>
      </c>
      <c r="D2943">
        <v>92</v>
      </c>
      <c r="E2943">
        <f t="shared" si="153"/>
        <v>339</v>
      </c>
      <c r="F2943" t="s">
        <v>142</v>
      </c>
      <c r="G2943" t="s">
        <v>109</v>
      </c>
    </row>
    <row r="2944" spans="1:7" hidden="1" x14ac:dyDescent="0.25">
      <c r="A2944" t="s">
        <v>3</v>
      </c>
      <c r="B2944" t="s">
        <v>59</v>
      </c>
      <c r="C2944">
        <v>475</v>
      </c>
      <c r="D2944">
        <v>67</v>
      </c>
      <c r="E2944">
        <f t="shared" si="153"/>
        <v>408</v>
      </c>
      <c r="F2944" t="s">
        <v>142</v>
      </c>
      <c r="G2944" t="s">
        <v>109</v>
      </c>
    </row>
    <row r="2945" spans="1:7" hidden="1" x14ac:dyDescent="0.25">
      <c r="A2945" t="s">
        <v>4</v>
      </c>
      <c r="B2945" t="s">
        <v>59</v>
      </c>
      <c r="C2945">
        <v>478</v>
      </c>
      <c r="D2945">
        <v>92</v>
      </c>
      <c r="E2945">
        <f t="shared" si="153"/>
        <v>386</v>
      </c>
      <c r="F2945" t="s">
        <v>142</v>
      </c>
      <c r="G2945" t="s">
        <v>109</v>
      </c>
    </row>
    <row r="2946" spans="1:7" hidden="1" x14ac:dyDescent="0.25">
      <c r="A2946" t="s">
        <v>5</v>
      </c>
      <c r="B2946" t="s">
        <v>59</v>
      </c>
      <c r="C2946">
        <v>479</v>
      </c>
      <c r="D2946">
        <v>83</v>
      </c>
      <c r="E2946">
        <f t="shared" si="153"/>
        <v>396</v>
      </c>
      <c r="F2946" t="s">
        <v>142</v>
      </c>
      <c r="G2946" t="s">
        <v>109</v>
      </c>
    </row>
    <row r="2947" spans="1:7" hidden="1" x14ac:dyDescent="0.25">
      <c r="A2947" t="s">
        <v>6</v>
      </c>
      <c r="B2947" t="s">
        <v>59</v>
      </c>
      <c r="C2947">
        <v>445</v>
      </c>
      <c r="D2947">
        <v>26</v>
      </c>
      <c r="E2947">
        <f t="shared" si="153"/>
        <v>419</v>
      </c>
      <c r="F2947" t="s">
        <v>142</v>
      </c>
      <c r="G2947" t="s">
        <v>109</v>
      </c>
    </row>
    <row r="2948" spans="1:7" hidden="1" x14ac:dyDescent="0.25">
      <c r="A2948" t="s">
        <v>7</v>
      </c>
      <c r="B2948" t="s">
        <v>59</v>
      </c>
      <c r="C2948">
        <v>501</v>
      </c>
      <c r="D2948">
        <v>29</v>
      </c>
      <c r="E2948">
        <f t="shared" si="153"/>
        <v>472</v>
      </c>
      <c r="F2948" t="s">
        <v>142</v>
      </c>
      <c r="G2948" t="s">
        <v>109</v>
      </c>
    </row>
    <row r="2949" spans="1:7" hidden="1" x14ac:dyDescent="0.25">
      <c r="A2949" t="s">
        <v>8</v>
      </c>
      <c r="B2949" t="s">
        <v>59</v>
      </c>
      <c r="C2949">
        <v>486</v>
      </c>
      <c r="D2949">
        <v>46</v>
      </c>
      <c r="E2949">
        <f t="shared" si="153"/>
        <v>440</v>
      </c>
      <c r="F2949" t="s">
        <v>142</v>
      </c>
      <c r="G2949" t="s">
        <v>109</v>
      </c>
    </row>
    <row r="2950" spans="1:7" hidden="1" x14ac:dyDescent="0.25">
      <c r="A2950" t="s">
        <v>9</v>
      </c>
      <c r="B2950" t="s">
        <v>59</v>
      </c>
      <c r="C2950">
        <v>490</v>
      </c>
      <c r="D2950">
        <v>51</v>
      </c>
      <c r="E2950">
        <f t="shared" si="153"/>
        <v>439</v>
      </c>
      <c r="F2950" t="s">
        <v>142</v>
      </c>
      <c r="G2950" t="s">
        <v>109</v>
      </c>
    </row>
    <row r="2951" spans="1:7" hidden="1" x14ac:dyDescent="0.25">
      <c r="A2951" t="s">
        <v>10</v>
      </c>
      <c r="B2951" t="s">
        <v>59</v>
      </c>
      <c r="C2951">
        <v>481</v>
      </c>
      <c r="D2951">
        <v>28</v>
      </c>
      <c r="E2951">
        <f t="shared" si="153"/>
        <v>453</v>
      </c>
      <c r="F2951" t="s">
        <v>142</v>
      </c>
      <c r="G2951" t="s">
        <v>109</v>
      </c>
    </row>
    <row r="2952" spans="1:7" hidden="1" x14ac:dyDescent="0.25">
      <c r="A2952" t="s">
        <v>11</v>
      </c>
      <c r="B2952" t="s">
        <v>59</v>
      </c>
      <c r="C2952">
        <v>443</v>
      </c>
      <c r="D2952">
        <v>98</v>
      </c>
      <c r="E2952">
        <f t="shared" si="153"/>
        <v>345</v>
      </c>
      <c r="F2952" t="s">
        <v>142</v>
      </c>
      <c r="G2952" t="s">
        <v>109</v>
      </c>
    </row>
    <row r="2953" spans="1:7" hidden="1" x14ac:dyDescent="0.25">
      <c r="A2953" t="s">
        <v>12</v>
      </c>
      <c r="B2953" t="s">
        <v>59</v>
      </c>
      <c r="C2953">
        <v>459</v>
      </c>
      <c r="D2953">
        <v>28</v>
      </c>
      <c r="E2953">
        <f t="shared" si="153"/>
        <v>431</v>
      </c>
      <c r="F2953" t="s">
        <v>142</v>
      </c>
      <c r="G2953" t="s">
        <v>109</v>
      </c>
    </row>
    <row r="2954" spans="1:7" x14ac:dyDescent="0.25">
      <c r="A2954" t="s">
        <v>0</v>
      </c>
      <c r="B2954" t="s">
        <v>60</v>
      </c>
      <c r="C2954">
        <v>1</v>
      </c>
      <c r="D2954">
        <v>0</v>
      </c>
      <c r="E2954">
        <f>ABS(C2954-D2954)</f>
        <v>1</v>
      </c>
      <c r="F2954" t="s">
        <v>16</v>
      </c>
      <c r="G2954" t="s">
        <v>108</v>
      </c>
    </row>
    <row r="2955" spans="1:7" x14ac:dyDescent="0.25">
      <c r="A2955" t="s">
        <v>2</v>
      </c>
      <c r="B2955" t="s">
        <v>60</v>
      </c>
      <c r="C2955">
        <v>1</v>
      </c>
      <c r="D2955">
        <v>0</v>
      </c>
      <c r="E2955">
        <f t="shared" ref="E2955:E2977" si="154">ABS(C2955-D2955)</f>
        <v>1</v>
      </c>
      <c r="F2955" t="s">
        <v>16</v>
      </c>
      <c r="G2955" t="s">
        <v>108</v>
      </c>
    </row>
    <row r="2956" spans="1:7" x14ac:dyDescent="0.25">
      <c r="A2956" t="s">
        <v>3</v>
      </c>
      <c r="B2956" t="s">
        <v>60</v>
      </c>
      <c r="C2956">
        <v>0</v>
      </c>
      <c r="D2956">
        <v>0</v>
      </c>
      <c r="E2956">
        <f t="shared" si="154"/>
        <v>0</v>
      </c>
      <c r="F2956" t="s">
        <v>16</v>
      </c>
      <c r="G2956" t="s">
        <v>108</v>
      </c>
    </row>
    <row r="2957" spans="1:7" x14ac:dyDescent="0.25">
      <c r="A2957" t="s">
        <v>4</v>
      </c>
      <c r="B2957" t="s">
        <v>60</v>
      </c>
      <c r="C2957">
        <v>0</v>
      </c>
      <c r="D2957">
        <v>0</v>
      </c>
      <c r="E2957">
        <f t="shared" si="154"/>
        <v>0</v>
      </c>
      <c r="F2957" t="s">
        <v>16</v>
      </c>
      <c r="G2957" t="s">
        <v>108</v>
      </c>
    </row>
    <row r="2958" spans="1:7" x14ac:dyDescent="0.25">
      <c r="A2958" t="s">
        <v>5</v>
      </c>
      <c r="B2958" t="s">
        <v>60</v>
      </c>
      <c r="C2958">
        <v>1</v>
      </c>
      <c r="D2958">
        <v>0</v>
      </c>
      <c r="E2958">
        <f t="shared" si="154"/>
        <v>1</v>
      </c>
      <c r="F2958" t="s">
        <v>16</v>
      </c>
      <c r="G2958" t="s">
        <v>108</v>
      </c>
    </row>
    <row r="2959" spans="1:7" x14ac:dyDescent="0.25">
      <c r="A2959" t="s">
        <v>6</v>
      </c>
      <c r="B2959" t="s">
        <v>60</v>
      </c>
      <c r="C2959">
        <v>1</v>
      </c>
      <c r="D2959">
        <v>0</v>
      </c>
      <c r="E2959">
        <f t="shared" si="154"/>
        <v>1</v>
      </c>
      <c r="F2959" t="s">
        <v>16</v>
      </c>
      <c r="G2959" t="s">
        <v>108</v>
      </c>
    </row>
    <row r="2960" spans="1:7" x14ac:dyDescent="0.25">
      <c r="A2960" t="s">
        <v>7</v>
      </c>
      <c r="B2960" t="s">
        <v>60</v>
      </c>
      <c r="C2960">
        <v>0</v>
      </c>
      <c r="D2960">
        <v>0</v>
      </c>
      <c r="E2960">
        <f t="shared" si="154"/>
        <v>0</v>
      </c>
      <c r="F2960" t="s">
        <v>16</v>
      </c>
      <c r="G2960" t="s">
        <v>108</v>
      </c>
    </row>
    <row r="2961" spans="1:7" x14ac:dyDescent="0.25">
      <c r="A2961" t="s">
        <v>8</v>
      </c>
      <c r="B2961" t="s">
        <v>60</v>
      </c>
      <c r="C2961">
        <v>1</v>
      </c>
      <c r="D2961">
        <v>0</v>
      </c>
      <c r="E2961">
        <f t="shared" si="154"/>
        <v>1</v>
      </c>
      <c r="F2961" t="s">
        <v>16</v>
      </c>
      <c r="G2961" t="s">
        <v>108</v>
      </c>
    </row>
    <row r="2962" spans="1:7" x14ac:dyDescent="0.25">
      <c r="A2962" t="s">
        <v>9</v>
      </c>
      <c r="B2962" t="s">
        <v>60</v>
      </c>
      <c r="C2962">
        <v>1</v>
      </c>
      <c r="D2962">
        <v>0</v>
      </c>
      <c r="E2962">
        <f t="shared" si="154"/>
        <v>1</v>
      </c>
      <c r="F2962" t="s">
        <v>16</v>
      </c>
      <c r="G2962" t="s">
        <v>108</v>
      </c>
    </row>
    <row r="2963" spans="1:7" x14ac:dyDescent="0.25">
      <c r="A2963" t="s">
        <v>10</v>
      </c>
      <c r="B2963" t="s">
        <v>60</v>
      </c>
      <c r="C2963">
        <v>0</v>
      </c>
      <c r="D2963">
        <v>0</v>
      </c>
      <c r="E2963">
        <f t="shared" si="154"/>
        <v>0</v>
      </c>
      <c r="F2963" t="s">
        <v>16</v>
      </c>
      <c r="G2963" t="s">
        <v>108</v>
      </c>
    </row>
    <row r="2964" spans="1:7" x14ac:dyDescent="0.25">
      <c r="A2964" t="s">
        <v>11</v>
      </c>
      <c r="B2964" t="s">
        <v>60</v>
      </c>
      <c r="C2964">
        <v>2</v>
      </c>
      <c r="D2964">
        <v>0</v>
      </c>
      <c r="E2964">
        <f t="shared" si="154"/>
        <v>2</v>
      </c>
      <c r="F2964" t="s">
        <v>16</v>
      </c>
      <c r="G2964" t="s">
        <v>108</v>
      </c>
    </row>
    <row r="2965" spans="1:7" x14ac:dyDescent="0.25">
      <c r="A2965" t="s">
        <v>12</v>
      </c>
      <c r="B2965" t="s">
        <v>60</v>
      </c>
      <c r="C2965">
        <v>1</v>
      </c>
      <c r="D2965">
        <v>0</v>
      </c>
      <c r="E2965">
        <f t="shared" si="154"/>
        <v>1</v>
      </c>
      <c r="F2965" t="s">
        <v>16</v>
      </c>
      <c r="G2965" t="s">
        <v>108</v>
      </c>
    </row>
    <row r="2966" spans="1:7" hidden="1" x14ac:dyDescent="0.25">
      <c r="A2966" t="s">
        <v>0</v>
      </c>
      <c r="B2966" t="s">
        <v>60</v>
      </c>
      <c r="C2966">
        <v>1</v>
      </c>
      <c r="D2966">
        <v>52</v>
      </c>
      <c r="E2966">
        <f t="shared" si="154"/>
        <v>51</v>
      </c>
      <c r="F2966" t="s">
        <v>16</v>
      </c>
      <c r="G2966" t="s">
        <v>109</v>
      </c>
    </row>
    <row r="2967" spans="1:7" hidden="1" x14ac:dyDescent="0.25">
      <c r="A2967" t="s">
        <v>2</v>
      </c>
      <c r="B2967" t="s">
        <v>60</v>
      </c>
      <c r="C2967">
        <v>1</v>
      </c>
      <c r="D2967">
        <v>92</v>
      </c>
      <c r="E2967">
        <f t="shared" si="154"/>
        <v>91</v>
      </c>
      <c r="F2967" t="s">
        <v>16</v>
      </c>
      <c r="G2967" t="s">
        <v>109</v>
      </c>
    </row>
    <row r="2968" spans="1:7" hidden="1" x14ac:dyDescent="0.25">
      <c r="A2968" t="s">
        <v>3</v>
      </c>
      <c r="B2968" t="s">
        <v>60</v>
      </c>
      <c r="C2968">
        <v>0</v>
      </c>
      <c r="D2968">
        <v>67</v>
      </c>
      <c r="E2968">
        <f t="shared" si="154"/>
        <v>67</v>
      </c>
      <c r="F2968" t="s">
        <v>16</v>
      </c>
      <c r="G2968" t="s">
        <v>109</v>
      </c>
    </row>
    <row r="2969" spans="1:7" hidden="1" x14ac:dyDescent="0.25">
      <c r="A2969" t="s">
        <v>4</v>
      </c>
      <c r="B2969" t="s">
        <v>60</v>
      </c>
      <c r="C2969">
        <v>0</v>
      </c>
      <c r="D2969">
        <v>92</v>
      </c>
      <c r="E2969">
        <f t="shared" si="154"/>
        <v>92</v>
      </c>
      <c r="F2969" t="s">
        <v>16</v>
      </c>
      <c r="G2969" t="s">
        <v>109</v>
      </c>
    </row>
    <row r="2970" spans="1:7" hidden="1" x14ac:dyDescent="0.25">
      <c r="A2970" t="s">
        <v>5</v>
      </c>
      <c r="B2970" t="s">
        <v>60</v>
      </c>
      <c r="C2970">
        <v>1</v>
      </c>
      <c r="D2970">
        <v>83</v>
      </c>
      <c r="E2970">
        <f t="shared" si="154"/>
        <v>82</v>
      </c>
      <c r="F2970" t="s">
        <v>16</v>
      </c>
      <c r="G2970" t="s">
        <v>109</v>
      </c>
    </row>
    <row r="2971" spans="1:7" hidden="1" x14ac:dyDescent="0.25">
      <c r="A2971" t="s">
        <v>6</v>
      </c>
      <c r="B2971" t="s">
        <v>60</v>
      </c>
      <c r="C2971">
        <v>1</v>
      </c>
      <c r="D2971">
        <v>26</v>
      </c>
      <c r="E2971">
        <f t="shared" si="154"/>
        <v>25</v>
      </c>
      <c r="F2971" t="s">
        <v>16</v>
      </c>
      <c r="G2971" t="s">
        <v>109</v>
      </c>
    </row>
    <row r="2972" spans="1:7" hidden="1" x14ac:dyDescent="0.25">
      <c r="A2972" t="s">
        <v>7</v>
      </c>
      <c r="B2972" t="s">
        <v>60</v>
      </c>
      <c r="C2972">
        <v>0</v>
      </c>
      <c r="D2972">
        <v>29</v>
      </c>
      <c r="E2972">
        <f t="shared" si="154"/>
        <v>29</v>
      </c>
      <c r="F2972" t="s">
        <v>16</v>
      </c>
      <c r="G2972" t="s">
        <v>109</v>
      </c>
    </row>
    <row r="2973" spans="1:7" hidden="1" x14ac:dyDescent="0.25">
      <c r="A2973" t="s">
        <v>8</v>
      </c>
      <c r="B2973" t="s">
        <v>60</v>
      </c>
      <c r="C2973">
        <v>1</v>
      </c>
      <c r="D2973">
        <v>46</v>
      </c>
      <c r="E2973">
        <f t="shared" si="154"/>
        <v>45</v>
      </c>
      <c r="F2973" t="s">
        <v>16</v>
      </c>
      <c r="G2973" t="s">
        <v>109</v>
      </c>
    </row>
    <row r="2974" spans="1:7" hidden="1" x14ac:dyDescent="0.25">
      <c r="A2974" t="s">
        <v>9</v>
      </c>
      <c r="B2974" t="s">
        <v>60</v>
      </c>
      <c r="C2974">
        <v>1</v>
      </c>
      <c r="D2974">
        <v>51</v>
      </c>
      <c r="E2974">
        <f t="shared" si="154"/>
        <v>50</v>
      </c>
      <c r="F2974" t="s">
        <v>16</v>
      </c>
      <c r="G2974" t="s">
        <v>109</v>
      </c>
    </row>
    <row r="2975" spans="1:7" hidden="1" x14ac:dyDescent="0.25">
      <c r="A2975" t="s">
        <v>10</v>
      </c>
      <c r="B2975" t="s">
        <v>60</v>
      </c>
      <c r="C2975">
        <v>0</v>
      </c>
      <c r="D2975">
        <v>28</v>
      </c>
      <c r="E2975">
        <f t="shared" si="154"/>
        <v>28</v>
      </c>
      <c r="F2975" t="s">
        <v>16</v>
      </c>
      <c r="G2975" t="s">
        <v>109</v>
      </c>
    </row>
    <row r="2976" spans="1:7" hidden="1" x14ac:dyDescent="0.25">
      <c r="A2976" t="s">
        <v>11</v>
      </c>
      <c r="B2976" t="s">
        <v>60</v>
      </c>
      <c r="C2976">
        <v>2</v>
      </c>
      <c r="D2976">
        <v>98</v>
      </c>
      <c r="E2976">
        <f t="shared" si="154"/>
        <v>96</v>
      </c>
      <c r="F2976" t="s">
        <v>16</v>
      </c>
      <c r="G2976" t="s">
        <v>109</v>
      </c>
    </row>
    <row r="2977" spans="1:7" hidden="1" x14ac:dyDescent="0.25">
      <c r="A2977" t="s">
        <v>12</v>
      </c>
      <c r="B2977" t="s">
        <v>60</v>
      </c>
      <c r="C2977">
        <v>1</v>
      </c>
      <c r="D2977">
        <v>28</v>
      </c>
      <c r="E2977">
        <f t="shared" si="154"/>
        <v>27</v>
      </c>
      <c r="F2977" t="s">
        <v>16</v>
      </c>
      <c r="G2977" t="s">
        <v>109</v>
      </c>
    </row>
    <row r="2978" spans="1:7" hidden="1" x14ac:dyDescent="0.25">
      <c r="A2978" t="s">
        <v>0</v>
      </c>
      <c r="B2978" t="s">
        <v>60</v>
      </c>
      <c r="C2978">
        <v>36</v>
      </c>
      <c r="D2978">
        <v>52</v>
      </c>
      <c r="E2978">
        <f>ABS(C2978-D2978)</f>
        <v>16</v>
      </c>
      <c r="F2978" t="s">
        <v>15</v>
      </c>
      <c r="G2978" t="s">
        <v>108</v>
      </c>
    </row>
    <row r="2979" spans="1:7" hidden="1" x14ac:dyDescent="0.25">
      <c r="A2979" t="s">
        <v>2</v>
      </c>
      <c r="B2979" t="s">
        <v>60</v>
      </c>
      <c r="C2979">
        <v>77</v>
      </c>
      <c r="D2979">
        <v>92</v>
      </c>
      <c r="E2979">
        <f t="shared" ref="E2979:E3001" si="155">ABS(C2979-D2979)</f>
        <v>15</v>
      </c>
      <c r="F2979" t="s">
        <v>15</v>
      </c>
      <c r="G2979" t="s">
        <v>108</v>
      </c>
    </row>
    <row r="2980" spans="1:7" hidden="1" x14ac:dyDescent="0.25">
      <c r="A2980" t="s">
        <v>3</v>
      </c>
      <c r="B2980" t="s">
        <v>60</v>
      </c>
      <c r="C2980">
        <v>106</v>
      </c>
      <c r="D2980">
        <v>67</v>
      </c>
      <c r="E2980">
        <f t="shared" si="155"/>
        <v>39</v>
      </c>
      <c r="F2980" t="s">
        <v>15</v>
      </c>
      <c r="G2980" t="s">
        <v>108</v>
      </c>
    </row>
    <row r="2981" spans="1:7" hidden="1" x14ac:dyDescent="0.25">
      <c r="A2981" t="s">
        <v>4</v>
      </c>
      <c r="B2981" t="s">
        <v>60</v>
      </c>
      <c r="C2981">
        <v>95</v>
      </c>
      <c r="D2981">
        <v>92</v>
      </c>
      <c r="E2981">
        <f t="shared" si="155"/>
        <v>3</v>
      </c>
      <c r="F2981" t="s">
        <v>15</v>
      </c>
      <c r="G2981" t="s">
        <v>108</v>
      </c>
    </row>
    <row r="2982" spans="1:7" hidden="1" x14ac:dyDescent="0.25">
      <c r="A2982" t="s">
        <v>5</v>
      </c>
      <c r="B2982" t="s">
        <v>60</v>
      </c>
      <c r="C2982">
        <v>99</v>
      </c>
      <c r="D2982">
        <v>83</v>
      </c>
      <c r="E2982">
        <f t="shared" si="155"/>
        <v>16</v>
      </c>
      <c r="F2982" t="s">
        <v>15</v>
      </c>
      <c r="G2982" t="s">
        <v>108</v>
      </c>
    </row>
    <row r="2983" spans="1:7" hidden="1" x14ac:dyDescent="0.25">
      <c r="A2983" t="s">
        <v>6</v>
      </c>
      <c r="B2983" t="s">
        <v>60</v>
      </c>
      <c r="C2983">
        <v>111</v>
      </c>
      <c r="D2983">
        <v>26</v>
      </c>
      <c r="E2983">
        <f t="shared" si="155"/>
        <v>85</v>
      </c>
      <c r="F2983" t="s">
        <v>15</v>
      </c>
      <c r="G2983" t="s">
        <v>108</v>
      </c>
    </row>
    <row r="2984" spans="1:7" hidden="1" x14ac:dyDescent="0.25">
      <c r="A2984" t="s">
        <v>7</v>
      </c>
      <c r="B2984" t="s">
        <v>60</v>
      </c>
      <c r="C2984">
        <v>101</v>
      </c>
      <c r="D2984">
        <v>29</v>
      </c>
      <c r="E2984">
        <f t="shared" si="155"/>
        <v>72</v>
      </c>
      <c r="F2984" t="s">
        <v>15</v>
      </c>
      <c r="G2984" t="s">
        <v>108</v>
      </c>
    </row>
    <row r="2985" spans="1:7" hidden="1" x14ac:dyDescent="0.25">
      <c r="A2985" t="s">
        <v>8</v>
      </c>
      <c r="B2985" t="s">
        <v>60</v>
      </c>
      <c r="C2985">
        <v>108</v>
      </c>
      <c r="D2985">
        <v>46</v>
      </c>
      <c r="E2985">
        <f t="shared" si="155"/>
        <v>62</v>
      </c>
      <c r="F2985" t="s">
        <v>15</v>
      </c>
      <c r="G2985" t="s">
        <v>108</v>
      </c>
    </row>
    <row r="2986" spans="1:7" hidden="1" x14ac:dyDescent="0.25">
      <c r="A2986" t="s">
        <v>9</v>
      </c>
      <c r="B2986" t="s">
        <v>60</v>
      </c>
      <c r="C2986">
        <v>116</v>
      </c>
      <c r="D2986">
        <v>51</v>
      </c>
      <c r="E2986">
        <f t="shared" si="155"/>
        <v>65</v>
      </c>
      <c r="F2986" t="s">
        <v>15</v>
      </c>
      <c r="G2986" t="s">
        <v>108</v>
      </c>
    </row>
    <row r="2987" spans="1:7" hidden="1" x14ac:dyDescent="0.25">
      <c r="A2987" t="s">
        <v>10</v>
      </c>
      <c r="B2987" t="s">
        <v>60</v>
      </c>
      <c r="C2987">
        <v>124</v>
      </c>
      <c r="D2987">
        <v>28</v>
      </c>
      <c r="E2987">
        <f t="shared" si="155"/>
        <v>96</v>
      </c>
      <c r="F2987" t="s">
        <v>15</v>
      </c>
      <c r="G2987" t="s">
        <v>108</v>
      </c>
    </row>
    <row r="2988" spans="1:7" hidden="1" x14ac:dyDescent="0.25">
      <c r="A2988" t="s">
        <v>11</v>
      </c>
      <c r="B2988" t="s">
        <v>60</v>
      </c>
      <c r="C2988">
        <v>117</v>
      </c>
      <c r="D2988">
        <v>98</v>
      </c>
      <c r="E2988">
        <f t="shared" si="155"/>
        <v>19</v>
      </c>
      <c r="F2988" t="s">
        <v>15</v>
      </c>
      <c r="G2988" t="s">
        <v>108</v>
      </c>
    </row>
    <row r="2989" spans="1:7" hidden="1" x14ac:dyDescent="0.25">
      <c r="A2989" t="s">
        <v>12</v>
      </c>
      <c r="B2989" t="s">
        <v>60</v>
      </c>
      <c r="C2989">
        <v>109</v>
      </c>
      <c r="D2989">
        <v>28</v>
      </c>
      <c r="E2989">
        <f t="shared" si="155"/>
        <v>81</v>
      </c>
      <c r="F2989" t="s">
        <v>15</v>
      </c>
      <c r="G2989" t="s">
        <v>108</v>
      </c>
    </row>
    <row r="2990" spans="1:7" hidden="1" x14ac:dyDescent="0.25">
      <c r="A2990" t="s">
        <v>0</v>
      </c>
      <c r="B2990" t="s">
        <v>60</v>
      </c>
      <c r="C2990">
        <v>36</v>
      </c>
      <c r="D2990">
        <v>52</v>
      </c>
      <c r="E2990">
        <f t="shared" si="155"/>
        <v>16</v>
      </c>
      <c r="F2990" t="s">
        <v>15</v>
      </c>
      <c r="G2990" t="s">
        <v>109</v>
      </c>
    </row>
    <row r="2991" spans="1:7" hidden="1" x14ac:dyDescent="0.25">
      <c r="A2991" t="s">
        <v>2</v>
      </c>
      <c r="B2991" t="s">
        <v>60</v>
      </c>
      <c r="C2991">
        <v>77</v>
      </c>
      <c r="D2991">
        <v>92</v>
      </c>
      <c r="E2991">
        <f t="shared" si="155"/>
        <v>15</v>
      </c>
      <c r="F2991" t="s">
        <v>15</v>
      </c>
      <c r="G2991" t="s">
        <v>109</v>
      </c>
    </row>
    <row r="2992" spans="1:7" hidden="1" x14ac:dyDescent="0.25">
      <c r="A2992" t="s">
        <v>3</v>
      </c>
      <c r="B2992" t="s">
        <v>60</v>
      </c>
      <c r="C2992">
        <v>106</v>
      </c>
      <c r="D2992">
        <v>67</v>
      </c>
      <c r="E2992">
        <f t="shared" si="155"/>
        <v>39</v>
      </c>
      <c r="F2992" t="s">
        <v>15</v>
      </c>
      <c r="G2992" t="s">
        <v>109</v>
      </c>
    </row>
    <row r="2993" spans="1:7" hidden="1" x14ac:dyDescent="0.25">
      <c r="A2993" t="s">
        <v>4</v>
      </c>
      <c r="B2993" t="s">
        <v>60</v>
      </c>
      <c r="C2993">
        <v>95</v>
      </c>
      <c r="D2993">
        <v>92</v>
      </c>
      <c r="E2993">
        <f t="shared" si="155"/>
        <v>3</v>
      </c>
      <c r="F2993" t="s">
        <v>15</v>
      </c>
      <c r="G2993" t="s">
        <v>109</v>
      </c>
    </row>
    <row r="2994" spans="1:7" hidden="1" x14ac:dyDescent="0.25">
      <c r="A2994" t="s">
        <v>5</v>
      </c>
      <c r="B2994" t="s">
        <v>60</v>
      </c>
      <c r="C2994">
        <v>99</v>
      </c>
      <c r="D2994">
        <v>83</v>
      </c>
      <c r="E2994">
        <f t="shared" si="155"/>
        <v>16</v>
      </c>
      <c r="F2994" t="s">
        <v>15</v>
      </c>
      <c r="G2994" t="s">
        <v>109</v>
      </c>
    </row>
    <row r="2995" spans="1:7" hidden="1" x14ac:dyDescent="0.25">
      <c r="A2995" t="s">
        <v>6</v>
      </c>
      <c r="B2995" t="s">
        <v>60</v>
      </c>
      <c r="C2995">
        <v>111</v>
      </c>
      <c r="D2995">
        <v>26</v>
      </c>
      <c r="E2995">
        <f t="shared" si="155"/>
        <v>85</v>
      </c>
      <c r="F2995" t="s">
        <v>15</v>
      </c>
      <c r="G2995" t="s">
        <v>109</v>
      </c>
    </row>
    <row r="2996" spans="1:7" hidden="1" x14ac:dyDescent="0.25">
      <c r="A2996" t="s">
        <v>7</v>
      </c>
      <c r="B2996" t="s">
        <v>60</v>
      </c>
      <c r="C2996">
        <v>101</v>
      </c>
      <c r="D2996">
        <v>29</v>
      </c>
      <c r="E2996">
        <f t="shared" si="155"/>
        <v>72</v>
      </c>
      <c r="F2996" t="s">
        <v>15</v>
      </c>
      <c r="G2996" t="s">
        <v>109</v>
      </c>
    </row>
    <row r="2997" spans="1:7" hidden="1" x14ac:dyDescent="0.25">
      <c r="A2997" t="s">
        <v>8</v>
      </c>
      <c r="B2997" t="s">
        <v>60</v>
      </c>
      <c r="C2997">
        <v>108</v>
      </c>
      <c r="D2997">
        <v>46</v>
      </c>
      <c r="E2997">
        <f t="shared" si="155"/>
        <v>62</v>
      </c>
      <c r="F2997" t="s">
        <v>15</v>
      </c>
      <c r="G2997" t="s">
        <v>109</v>
      </c>
    </row>
    <row r="2998" spans="1:7" hidden="1" x14ac:dyDescent="0.25">
      <c r="A2998" t="s">
        <v>9</v>
      </c>
      <c r="B2998" t="s">
        <v>60</v>
      </c>
      <c r="C2998">
        <v>116</v>
      </c>
      <c r="D2998">
        <v>51</v>
      </c>
      <c r="E2998">
        <f t="shared" si="155"/>
        <v>65</v>
      </c>
      <c r="F2998" t="s">
        <v>15</v>
      </c>
      <c r="G2998" t="s">
        <v>109</v>
      </c>
    </row>
    <row r="2999" spans="1:7" hidden="1" x14ac:dyDescent="0.25">
      <c r="A2999" t="s">
        <v>10</v>
      </c>
      <c r="B2999" t="s">
        <v>60</v>
      </c>
      <c r="C2999">
        <v>124</v>
      </c>
      <c r="D2999">
        <v>28</v>
      </c>
      <c r="E2999">
        <f t="shared" si="155"/>
        <v>96</v>
      </c>
      <c r="F2999" t="s">
        <v>15</v>
      </c>
      <c r="G2999" t="s">
        <v>109</v>
      </c>
    </row>
    <row r="3000" spans="1:7" hidden="1" x14ac:dyDescent="0.25">
      <c r="A3000" t="s">
        <v>11</v>
      </c>
      <c r="B3000" t="s">
        <v>60</v>
      </c>
      <c r="C3000">
        <v>117</v>
      </c>
      <c r="D3000">
        <v>98</v>
      </c>
      <c r="E3000">
        <f t="shared" si="155"/>
        <v>19</v>
      </c>
      <c r="F3000" t="s">
        <v>15</v>
      </c>
      <c r="G3000" t="s">
        <v>109</v>
      </c>
    </row>
    <row r="3001" spans="1:7" hidden="1" x14ac:dyDescent="0.25">
      <c r="A3001" t="s">
        <v>12</v>
      </c>
      <c r="B3001" t="s">
        <v>60</v>
      </c>
      <c r="C3001">
        <v>109</v>
      </c>
      <c r="D3001">
        <v>28</v>
      </c>
      <c r="E3001">
        <f t="shared" si="155"/>
        <v>81</v>
      </c>
      <c r="F3001" t="s">
        <v>15</v>
      </c>
      <c r="G3001" t="s">
        <v>109</v>
      </c>
    </row>
    <row r="3002" spans="1:7" hidden="1" x14ac:dyDescent="0.25">
      <c r="A3002" t="s">
        <v>0</v>
      </c>
      <c r="B3002" t="s">
        <v>60</v>
      </c>
      <c r="C3002">
        <v>37</v>
      </c>
      <c r="D3002">
        <v>52</v>
      </c>
      <c r="E3002">
        <f>ABS(C3002-D3002)</f>
        <v>15</v>
      </c>
      <c r="F3002" t="s">
        <v>142</v>
      </c>
      <c r="G3002" t="s">
        <v>108</v>
      </c>
    </row>
    <row r="3003" spans="1:7" hidden="1" x14ac:dyDescent="0.25">
      <c r="A3003" t="s">
        <v>2</v>
      </c>
      <c r="B3003" t="s">
        <v>60</v>
      </c>
      <c r="C3003">
        <v>78</v>
      </c>
      <c r="D3003">
        <v>92</v>
      </c>
      <c r="E3003">
        <f t="shared" ref="E3003:E3025" si="156">ABS(C3003-D3003)</f>
        <v>14</v>
      </c>
      <c r="F3003" t="s">
        <v>142</v>
      </c>
      <c r="G3003" t="s">
        <v>108</v>
      </c>
    </row>
    <row r="3004" spans="1:7" hidden="1" x14ac:dyDescent="0.25">
      <c r="A3004" t="s">
        <v>3</v>
      </c>
      <c r="B3004" t="s">
        <v>60</v>
      </c>
      <c r="C3004">
        <v>106</v>
      </c>
      <c r="D3004">
        <v>67</v>
      </c>
      <c r="E3004">
        <f t="shared" si="156"/>
        <v>39</v>
      </c>
      <c r="F3004" t="s">
        <v>142</v>
      </c>
      <c r="G3004" t="s">
        <v>108</v>
      </c>
    </row>
    <row r="3005" spans="1:7" hidden="1" x14ac:dyDescent="0.25">
      <c r="A3005" t="s">
        <v>4</v>
      </c>
      <c r="B3005" t="s">
        <v>60</v>
      </c>
      <c r="C3005">
        <v>95</v>
      </c>
      <c r="D3005">
        <v>92</v>
      </c>
      <c r="E3005">
        <f t="shared" si="156"/>
        <v>3</v>
      </c>
      <c r="F3005" t="s">
        <v>142</v>
      </c>
      <c r="G3005" t="s">
        <v>108</v>
      </c>
    </row>
    <row r="3006" spans="1:7" hidden="1" x14ac:dyDescent="0.25">
      <c r="A3006" t="s">
        <v>5</v>
      </c>
      <c r="B3006" t="s">
        <v>60</v>
      </c>
      <c r="C3006">
        <v>100</v>
      </c>
      <c r="D3006">
        <v>83</v>
      </c>
      <c r="E3006">
        <f t="shared" si="156"/>
        <v>17</v>
      </c>
      <c r="F3006" t="s">
        <v>142</v>
      </c>
      <c r="G3006" t="s">
        <v>108</v>
      </c>
    </row>
    <row r="3007" spans="1:7" hidden="1" x14ac:dyDescent="0.25">
      <c r="A3007" t="s">
        <v>6</v>
      </c>
      <c r="B3007" t="s">
        <v>60</v>
      </c>
      <c r="C3007">
        <v>112</v>
      </c>
      <c r="D3007">
        <v>26</v>
      </c>
      <c r="E3007">
        <f t="shared" si="156"/>
        <v>86</v>
      </c>
      <c r="F3007" t="s">
        <v>142</v>
      </c>
      <c r="G3007" t="s">
        <v>108</v>
      </c>
    </row>
    <row r="3008" spans="1:7" hidden="1" x14ac:dyDescent="0.25">
      <c r="A3008" t="s">
        <v>7</v>
      </c>
      <c r="B3008" t="s">
        <v>60</v>
      </c>
      <c r="C3008">
        <v>101</v>
      </c>
      <c r="D3008">
        <v>29</v>
      </c>
      <c r="E3008">
        <f t="shared" si="156"/>
        <v>72</v>
      </c>
      <c r="F3008" t="s">
        <v>142</v>
      </c>
      <c r="G3008" t="s">
        <v>108</v>
      </c>
    </row>
    <row r="3009" spans="1:7" hidden="1" x14ac:dyDescent="0.25">
      <c r="A3009" t="s">
        <v>8</v>
      </c>
      <c r="B3009" t="s">
        <v>60</v>
      </c>
      <c r="C3009">
        <v>109</v>
      </c>
      <c r="D3009">
        <v>46</v>
      </c>
      <c r="E3009">
        <f t="shared" si="156"/>
        <v>63</v>
      </c>
      <c r="F3009" t="s">
        <v>142</v>
      </c>
      <c r="G3009" t="s">
        <v>108</v>
      </c>
    </row>
    <row r="3010" spans="1:7" hidden="1" x14ac:dyDescent="0.25">
      <c r="A3010" t="s">
        <v>9</v>
      </c>
      <c r="B3010" t="s">
        <v>60</v>
      </c>
      <c r="C3010">
        <v>117</v>
      </c>
      <c r="D3010">
        <v>51</v>
      </c>
      <c r="E3010">
        <f t="shared" si="156"/>
        <v>66</v>
      </c>
      <c r="F3010" t="s">
        <v>142</v>
      </c>
      <c r="G3010" t="s">
        <v>108</v>
      </c>
    </row>
    <row r="3011" spans="1:7" hidden="1" x14ac:dyDescent="0.25">
      <c r="A3011" t="s">
        <v>10</v>
      </c>
      <c r="B3011" t="s">
        <v>60</v>
      </c>
      <c r="C3011">
        <v>124</v>
      </c>
      <c r="D3011">
        <v>28</v>
      </c>
      <c r="E3011">
        <f t="shared" si="156"/>
        <v>96</v>
      </c>
      <c r="F3011" t="s">
        <v>142</v>
      </c>
      <c r="G3011" t="s">
        <v>108</v>
      </c>
    </row>
    <row r="3012" spans="1:7" hidden="1" x14ac:dyDescent="0.25">
      <c r="A3012" t="s">
        <v>11</v>
      </c>
      <c r="B3012" t="s">
        <v>60</v>
      </c>
      <c r="C3012">
        <v>119</v>
      </c>
      <c r="D3012">
        <v>98</v>
      </c>
      <c r="E3012">
        <f t="shared" si="156"/>
        <v>21</v>
      </c>
      <c r="F3012" t="s">
        <v>142</v>
      </c>
      <c r="G3012" t="s">
        <v>108</v>
      </c>
    </row>
    <row r="3013" spans="1:7" hidden="1" x14ac:dyDescent="0.25">
      <c r="A3013" t="s">
        <v>12</v>
      </c>
      <c r="B3013" t="s">
        <v>60</v>
      </c>
      <c r="C3013">
        <v>110</v>
      </c>
      <c r="D3013">
        <v>28</v>
      </c>
      <c r="E3013">
        <f t="shared" si="156"/>
        <v>82</v>
      </c>
      <c r="F3013" t="s">
        <v>142</v>
      </c>
      <c r="G3013" t="s">
        <v>108</v>
      </c>
    </row>
    <row r="3014" spans="1:7" hidden="1" x14ac:dyDescent="0.25">
      <c r="A3014" t="s">
        <v>0</v>
      </c>
      <c r="B3014" t="s">
        <v>60</v>
      </c>
      <c r="C3014">
        <v>37</v>
      </c>
      <c r="D3014">
        <v>52</v>
      </c>
      <c r="E3014">
        <f t="shared" si="156"/>
        <v>15</v>
      </c>
      <c r="F3014" t="s">
        <v>142</v>
      </c>
      <c r="G3014" t="s">
        <v>109</v>
      </c>
    </row>
    <row r="3015" spans="1:7" hidden="1" x14ac:dyDescent="0.25">
      <c r="A3015" t="s">
        <v>2</v>
      </c>
      <c r="B3015" t="s">
        <v>60</v>
      </c>
      <c r="C3015">
        <v>78</v>
      </c>
      <c r="D3015">
        <v>92</v>
      </c>
      <c r="E3015">
        <f t="shared" si="156"/>
        <v>14</v>
      </c>
      <c r="F3015" t="s">
        <v>142</v>
      </c>
      <c r="G3015" t="s">
        <v>109</v>
      </c>
    </row>
    <row r="3016" spans="1:7" hidden="1" x14ac:dyDescent="0.25">
      <c r="A3016" t="s">
        <v>3</v>
      </c>
      <c r="B3016" t="s">
        <v>60</v>
      </c>
      <c r="C3016">
        <v>106</v>
      </c>
      <c r="D3016">
        <v>67</v>
      </c>
      <c r="E3016">
        <f t="shared" si="156"/>
        <v>39</v>
      </c>
      <c r="F3016" t="s">
        <v>142</v>
      </c>
      <c r="G3016" t="s">
        <v>109</v>
      </c>
    </row>
    <row r="3017" spans="1:7" hidden="1" x14ac:dyDescent="0.25">
      <c r="A3017" t="s">
        <v>4</v>
      </c>
      <c r="B3017" t="s">
        <v>60</v>
      </c>
      <c r="C3017">
        <v>95</v>
      </c>
      <c r="D3017">
        <v>92</v>
      </c>
      <c r="E3017">
        <f t="shared" si="156"/>
        <v>3</v>
      </c>
      <c r="F3017" t="s">
        <v>142</v>
      </c>
      <c r="G3017" t="s">
        <v>109</v>
      </c>
    </row>
    <row r="3018" spans="1:7" hidden="1" x14ac:dyDescent="0.25">
      <c r="A3018" t="s">
        <v>5</v>
      </c>
      <c r="B3018" t="s">
        <v>60</v>
      </c>
      <c r="C3018">
        <v>100</v>
      </c>
      <c r="D3018">
        <v>83</v>
      </c>
      <c r="E3018">
        <f t="shared" si="156"/>
        <v>17</v>
      </c>
      <c r="F3018" t="s">
        <v>142</v>
      </c>
      <c r="G3018" t="s">
        <v>109</v>
      </c>
    </row>
    <row r="3019" spans="1:7" hidden="1" x14ac:dyDescent="0.25">
      <c r="A3019" t="s">
        <v>6</v>
      </c>
      <c r="B3019" t="s">
        <v>60</v>
      </c>
      <c r="C3019">
        <v>112</v>
      </c>
      <c r="D3019">
        <v>26</v>
      </c>
      <c r="E3019">
        <f t="shared" si="156"/>
        <v>86</v>
      </c>
      <c r="F3019" t="s">
        <v>142</v>
      </c>
      <c r="G3019" t="s">
        <v>109</v>
      </c>
    </row>
    <row r="3020" spans="1:7" hidden="1" x14ac:dyDescent="0.25">
      <c r="A3020" t="s">
        <v>7</v>
      </c>
      <c r="B3020" t="s">
        <v>60</v>
      </c>
      <c r="C3020">
        <v>101</v>
      </c>
      <c r="D3020">
        <v>29</v>
      </c>
      <c r="E3020">
        <f t="shared" si="156"/>
        <v>72</v>
      </c>
      <c r="F3020" t="s">
        <v>142</v>
      </c>
      <c r="G3020" t="s">
        <v>109</v>
      </c>
    </row>
    <row r="3021" spans="1:7" hidden="1" x14ac:dyDescent="0.25">
      <c r="A3021" t="s">
        <v>8</v>
      </c>
      <c r="B3021" t="s">
        <v>60</v>
      </c>
      <c r="C3021">
        <v>109</v>
      </c>
      <c r="D3021">
        <v>46</v>
      </c>
      <c r="E3021">
        <f t="shared" si="156"/>
        <v>63</v>
      </c>
      <c r="F3021" t="s">
        <v>142</v>
      </c>
      <c r="G3021" t="s">
        <v>109</v>
      </c>
    </row>
    <row r="3022" spans="1:7" hidden="1" x14ac:dyDescent="0.25">
      <c r="A3022" t="s">
        <v>9</v>
      </c>
      <c r="B3022" t="s">
        <v>60</v>
      </c>
      <c r="C3022">
        <v>117</v>
      </c>
      <c r="D3022">
        <v>51</v>
      </c>
      <c r="E3022">
        <f t="shared" si="156"/>
        <v>66</v>
      </c>
      <c r="F3022" t="s">
        <v>142</v>
      </c>
      <c r="G3022" t="s">
        <v>109</v>
      </c>
    </row>
    <row r="3023" spans="1:7" hidden="1" x14ac:dyDescent="0.25">
      <c r="A3023" t="s">
        <v>10</v>
      </c>
      <c r="B3023" t="s">
        <v>60</v>
      </c>
      <c r="C3023">
        <v>124</v>
      </c>
      <c r="D3023">
        <v>28</v>
      </c>
      <c r="E3023">
        <f t="shared" si="156"/>
        <v>96</v>
      </c>
      <c r="F3023" t="s">
        <v>142</v>
      </c>
      <c r="G3023" t="s">
        <v>109</v>
      </c>
    </row>
    <row r="3024" spans="1:7" hidden="1" x14ac:dyDescent="0.25">
      <c r="A3024" t="s">
        <v>11</v>
      </c>
      <c r="B3024" t="s">
        <v>60</v>
      </c>
      <c r="C3024">
        <v>119</v>
      </c>
      <c r="D3024">
        <v>98</v>
      </c>
      <c r="E3024">
        <f t="shared" si="156"/>
        <v>21</v>
      </c>
      <c r="F3024" t="s">
        <v>142</v>
      </c>
      <c r="G3024" t="s">
        <v>109</v>
      </c>
    </row>
    <row r="3025" spans="1:7" hidden="1" x14ac:dyDescent="0.25">
      <c r="A3025" t="s">
        <v>12</v>
      </c>
      <c r="B3025" t="s">
        <v>60</v>
      </c>
      <c r="C3025">
        <v>110</v>
      </c>
      <c r="D3025">
        <v>28</v>
      </c>
      <c r="E3025">
        <f t="shared" si="156"/>
        <v>82</v>
      </c>
      <c r="F3025" t="s">
        <v>142</v>
      </c>
      <c r="G3025" t="s">
        <v>109</v>
      </c>
    </row>
    <row r="3026" spans="1:7" x14ac:dyDescent="0.25">
      <c r="A3026" t="s">
        <v>0</v>
      </c>
      <c r="B3026" t="s">
        <v>61</v>
      </c>
      <c r="C3026">
        <v>0</v>
      </c>
      <c r="D3026">
        <v>0</v>
      </c>
      <c r="E3026">
        <f>ABS(C3026-D3026)</f>
        <v>0</v>
      </c>
      <c r="F3026" t="s">
        <v>16</v>
      </c>
      <c r="G3026" t="s">
        <v>108</v>
      </c>
    </row>
    <row r="3027" spans="1:7" x14ac:dyDescent="0.25">
      <c r="A3027" t="s">
        <v>2</v>
      </c>
      <c r="B3027" t="s">
        <v>61</v>
      </c>
      <c r="C3027">
        <v>0</v>
      </c>
      <c r="D3027">
        <v>0</v>
      </c>
      <c r="E3027">
        <f t="shared" ref="E3027:E3049" si="157">ABS(C3027-D3027)</f>
        <v>0</v>
      </c>
      <c r="F3027" t="s">
        <v>16</v>
      </c>
      <c r="G3027" t="s">
        <v>108</v>
      </c>
    </row>
    <row r="3028" spans="1:7" x14ac:dyDescent="0.25">
      <c r="A3028" t="s">
        <v>3</v>
      </c>
      <c r="B3028" t="s">
        <v>61</v>
      </c>
      <c r="C3028">
        <v>0</v>
      </c>
      <c r="D3028">
        <v>0</v>
      </c>
      <c r="E3028">
        <f t="shared" si="157"/>
        <v>0</v>
      </c>
      <c r="F3028" t="s">
        <v>16</v>
      </c>
      <c r="G3028" t="s">
        <v>108</v>
      </c>
    </row>
    <row r="3029" spans="1:7" x14ac:dyDescent="0.25">
      <c r="A3029" t="s">
        <v>4</v>
      </c>
      <c r="B3029" t="s">
        <v>61</v>
      </c>
      <c r="C3029">
        <v>0</v>
      </c>
      <c r="D3029">
        <v>0</v>
      </c>
      <c r="E3029">
        <f t="shared" si="157"/>
        <v>0</v>
      </c>
      <c r="F3029" t="s">
        <v>16</v>
      </c>
      <c r="G3029" t="s">
        <v>108</v>
      </c>
    </row>
    <row r="3030" spans="1:7" x14ac:dyDescent="0.25">
      <c r="A3030" t="s">
        <v>5</v>
      </c>
      <c r="B3030" t="s">
        <v>61</v>
      </c>
      <c r="C3030">
        <v>0</v>
      </c>
      <c r="D3030">
        <v>0</v>
      </c>
      <c r="E3030">
        <f t="shared" si="157"/>
        <v>0</v>
      </c>
      <c r="F3030" t="s">
        <v>16</v>
      </c>
      <c r="G3030" t="s">
        <v>108</v>
      </c>
    </row>
    <row r="3031" spans="1:7" x14ac:dyDescent="0.25">
      <c r="A3031" t="s">
        <v>6</v>
      </c>
      <c r="B3031" t="s">
        <v>61</v>
      </c>
      <c r="C3031">
        <v>0</v>
      </c>
      <c r="D3031">
        <v>0</v>
      </c>
      <c r="E3031">
        <f t="shared" si="157"/>
        <v>0</v>
      </c>
      <c r="F3031" t="s">
        <v>16</v>
      </c>
      <c r="G3031" t="s">
        <v>108</v>
      </c>
    </row>
    <row r="3032" spans="1:7" x14ac:dyDescent="0.25">
      <c r="A3032" t="s">
        <v>7</v>
      </c>
      <c r="B3032" t="s">
        <v>61</v>
      </c>
      <c r="C3032">
        <v>0</v>
      </c>
      <c r="D3032">
        <v>0</v>
      </c>
      <c r="E3032">
        <f t="shared" si="157"/>
        <v>0</v>
      </c>
      <c r="F3032" t="s">
        <v>16</v>
      </c>
      <c r="G3032" t="s">
        <v>108</v>
      </c>
    </row>
    <row r="3033" spans="1:7" x14ac:dyDescent="0.25">
      <c r="A3033" t="s">
        <v>8</v>
      </c>
      <c r="B3033" t="s">
        <v>61</v>
      </c>
      <c r="C3033">
        <v>0</v>
      </c>
      <c r="D3033">
        <v>0</v>
      </c>
      <c r="E3033">
        <f t="shared" si="157"/>
        <v>0</v>
      </c>
      <c r="F3033" t="s">
        <v>16</v>
      </c>
      <c r="G3033" t="s">
        <v>108</v>
      </c>
    </row>
    <row r="3034" spans="1:7" x14ac:dyDescent="0.25">
      <c r="A3034" t="s">
        <v>9</v>
      </c>
      <c r="B3034" t="s">
        <v>61</v>
      </c>
      <c r="C3034">
        <v>0</v>
      </c>
      <c r="D3034">
        <v>0</v>
      </c>
      <c r="E3034">
        <f t="shared" si="157"/>
        <v>0</v>
      </c>
      <c r="F3034" t="s">
        <v>16</v>
      </c>
      <c r="G3034" t="s">
        <v>108</v>
      </c>
    </row>
    <row r="3035" spans="1:7" x14ac:dyDescent="0.25">
      <c r="A3035" t="s">
        <v>10</v>
      </c>
      <c r="B3035" t="s">
        <v>61</v>
      </c>
      <c r="C3035">
        <v>0</v>
      </c>
      <c r="D3035">
        <v>0</v>
      </c>
      <c r="E3035">
        <f t="shared" si="157"/>
        <v>0</v>
      </c>
      <c r="F3035" t="s">
        <v>16</v>
      </c>
      <c r="G3035" t="s">
        <v>108</v>
      </c>
    </row>
    <row r="3036" spans="1:7" x14ac:dyDescent="0.25">
      <c r="A3036" t="s">
        <v>11</v>
      </c>
      <c r="B3036" t="s">
        <v>61</v>
      </c>
      <c r="C3036">
        <v>0</v>
      </c>
      <c r="D3036">
        <v>0</v>
      </c>
      <c r="E3036">
        <f t="shared" si="157"/>
        <v>0</v>
      </c>
      <c r="F3036" t="s">
        <v>16</v>
      </c>
      <c r="G3036" t="s">
        <v>108</v>
      </c>
    </row>
    <row r="3037" spans="1:7" x14ac:dyDescent="0.25">
      <c r="A3037" t="s">
        <v>12</v>
      </c>
      <c r="B3037" t="s">
        <v>61</v>
      </c>
      <c r="C3037">
        <v>0</v>
      </c>
      <c r="D3037">
        <v>0</v>
      </c>
      <c r="E3037">
        <f t="shared" si="157"/>
        <v>0</v>
      </c>
      <c r="F3037" t="s">
        <v>16</v>
      </c>
      <c r="G3037" t="s">
        <v>108</v>
      </c>
    </row>
    <row r="3038" spans="1:7" hidden="1" x14ac:dyDescent="0.25">
      <c r="A3038" t="s">
        <v>0</v>
      </c>
      <c r="B3038" t="s">
        <v>61</v>
      </c>
      <c r="C3038">
        <v>0</v>
      </c>
      <c r="D3038">
        <v>52</v>
      </c>
      <c r="E3038">
        <f t="shared" si="157"/>
        <v>52</v>
      </c>
      <c r="F3038" t="s">
        <v>16</v>
      </c>
      <c r="G3038" t="s">
        <v>109</v>
      </c>
    </row>
    <row r="3039" spans="1:7" hidden="1" x14ac:dyDescent="0.25">
      <c r="A3039" t="s">
        <v>2</v>
      </c>
      <c r="B3039" t="s">
        <v>61</v>
      </c>
      <c r="C3039">
        <v>0</v>
      </c>
      <c r="D3039">
        <v>92</v>
      </c>
      <c r="E3039">
        <f t="shared" si="157"/>
        <v>92</v>
      </c>
      <c r="F3039" t="s">
        <v>16</v>
      </c>
      <c r="G3039" t="s">
        <v>109</v>
      </c>
    </row>
    <row r="3040" spans="1:7" hidden="1" x14ac:dyDescent="0.25">
      <c r="A3040" t="s">
        <v>3</v>
      </c>
      <c r="B3040" t="s">
        <v>61</v>
      </c>
      <c r="C3040">
        <v>0</v>
      </c>
      <c r="D3040">
        <v>67</v>
      </c>
      <c r="E3040">
        <f t="shared" si="157"/>
        <v>67</v>
      </c>
      <c r="F3040" t="s">
        <v>16</v>
      </c>
      <c r="G3040" t="s">
        <v>109</v>
      </c>
    </row>
    <row r="3041" spans="1:7" hidden="1" x14ac:dyDescent="0.25">
      <c r="A3041" t="s">
        <v>4</v>
      </c>
      <c r="B3041" t="s">
        <v>61</v>
      </c>
      <c r="C3041">
        <v>0</v>
      </c>
      <c r="D3041">
        <v>92</v>
      </c>
      <c r="E3041">
        <f t="shared" si="157"/>
        <v>92</v>
      </c>
      <c r="F3041" t="s">
        <v>16</v>
      </c>
      <c r="G3041" t="s">
        <v>109</v>
      </c>
    </row>
    <row r="3042" spans="1:7" hidden="1" x14ac:dyDescent="0.25">
      <c r="A3042" t="s">
        <v>5</v>
      </c>
      <c r="B3042" t="s">
        <v>61</v>
      </c>
      <c r="C3042">
        <v>0</v>
      </c>
      <c r="D3042">
        <v>83</v>
      </c>
      <c r="E3042">
        <f t="shared" si="157"/>
        <v>83</v>
      </c>
      <c r="F3042" t="s">
        <v>16</v>
      </c>
      <c r="G3042" t="s">
        <v>109</v>
      </c>
    </row>
    <row r="3043" spans="1:7" hidden="1" x14ac:dyDescent="0.25">
      <c r="A3043" t="s">
        <v>6</v>
      </c>
      <c r="B3043" t="s">
        <v>61</v>
      </c>
      <c r="C3043">
        <v>0</v>
      </c>
      <c r="D3043">
        <v>26</v>
      </c>
      <c r="E3043">
        <f t="shared" si="157"/>
        <v>26</v>
      </c>
      <c r="F3043" t="s">
        <v>16</v>
      </c>
      <c r="G3043" t="s">
        <v>109</v>
      </c>
    </row>
    <row r="3044" spans="1:7" hidden="1" x14ac:dyDescent="0.25">
      <c r="A3044" t="s">
        <v>7</v>
      </c>
      <c r="B3044" t="s">
        <v>61</v>
      </c>
      <c r="C3044">
        <v>0</v>
      </c>
      <c r="D3044">
        <v>29</v>
      </c>
      <c r="E3044">
        <f t="shared" si="157"/>
        <v>29</v>
      </c>
      <c r="F3044" t="s">
        <v>16</v>
      </c>
      <c r="G3044" t="s">
        <v>109</v>
      </c>
    </row>
    <row r="3045" spans="1:7" hidden="1" x14ac:dyDescent="0.25">
      <c r="A3045" t="s">
        <v>8</v>
      </c>
      <c r="B3045" t="s">
        <v>61</v>
      </c>
      <c r="C3045">
        <v>0</v>
      </c>
      <c r="D3045">
        <v>46</v>
      </c>
      <c r="E3045">
        <f t="shared" si="157"/>
        <v>46</v>
      </c>
      <c r="F3045" t="s">
        <v>16</v>
      </c>
      <c r="G3045" t="s">
        <v>109</v>
      </c>
    </row>
    <row r="3046" spans="1:7" hidden="1" x14ac:dyDescent="0.25">
      <c r="A3046" t="s">
        <v>9</v>
      </c>
      <c r="B3046" t="s">
        <v>61</v>
      </c>
      <c r="C3046">
        <v>0</v>
      </c>
      <c r="D3046">
        <v>51</v>
      </c>
      <c r="E3046">
        <f t="shared" si="157"/>
        <v>51</v>
      </c>
      <c r="F3046" t="s">
        <v>16</v>
      </c>
      <c r="G3046" t="s">
        <v>109</v>
      </c>
    </row>
    <row r="3047" spans="1:7" hidden="1" x14ac:dyDescent="0.25">
      <c r="A3047" t="s">
        <v>10</v>
      </c>
      <c r="B3047" t="s">
        <v>61</v>
      </c>
      <c r="C3047">
        <v>0</v>
      </c>
      <c r="D3047">
        <v>28</v>
      </c>
      <c r="E3047">
        <f t="shared" si="157"/>
        <v>28</v>
      </c>
      <c r="F3047" t="s">
        <v>16</v>
      </c>
      <c r="G3047" t="s">
        <v>109</v>
      </c>
    </row>
    <row r="3048" spans="1:7" hidden="1" x14ac:dyDescent="0.25">
      <c r="A3048" t="s">
        <v>11</v>
      </c>
      <c r="B3048" t="s">
        <v>61</v>
      </c>
      <c r="C3048">
        <v>0</v>
      </c>
      <c r="D3048">
        <v>98</v>
      </c>
      <c r="E3048">
        <f t="shared" si="157"/>
        <v>98</v>
      </c>
      <c r="F3048" t="s">
        <v>16</v>
      </c>
      <c r="G3048" t="s">
        <v>109</v>
      </c>
    </row>
    <row r="3049" spans="1:7" hidden="1" x14ac:dyDescent="0.25">
      <c r="A3049" t="s">
        <v>12</v>
      </c>
      <c r="B3049" t="s">
        <v>61</v>
      </c>
      <c r="C3049">
        <v>0</v>
      </c>
      <c r="D3049">
        <v>28</v>
      </c>
      <c r="E3049">
        <f t="shared" si="157"/>
        <v>28</v>
      </c>
      <c r="F3049" t="s">
        <v>16</v>
      </c>
      <c r="G3049" t="s">
        <v>109</v>
      </c>
    </row>
    <row r="3050" spans="1:7" hidden="1" x14ac:dyDescent="0.25">
      <c r="A3050" t="s">
        <v>0</v>
      </c>
      <c r="B3050" t="s">
        <v>61</v>
      </c>
      <c r="C3050">
        <v>24</v>
      </c>
      <c r="D3050">
        <v>52</v>
      </c>
      <c r="E3050">
        <f>ABS(C3050-D3050)</f>
        <v>28</v>
      </c>
      <c r="F3050" t="s">
        <v>15</v>
      </c>
      <c r="G3050" t="s">
        <v>108</v>
      </c>
    </row>
    <row r="3051" spans="1:7" hidden="1" x14ac:dyDescent="0.25">
      <c r="A3051" t="s">
        <v>2</v>
      </c>
      <c r="B3051" t="s">
        <v>61</v>
      </c>
      <c r="C3051">
        <v>21</v>
      </c>
      <c r="D3051">
        <v>92</v>
      </c>
      <c r="E3051">
        <f t="shared" ref="E3051:E3073" si="158">ABS(C3051-D3051)</f>
        <v>71</v>
      </c>
      <c r="F3051" t="s">
        <v>15</v>
      </c>
      <c r="G3051" t="s">
        <v>108</v>
      </c>
    </row>
    <row r="3052" spans="1:7" hidden="1" x14ac:dyDescent="0.25">
      <c r="A3052" t="s">
        <v>3</v>
      </c>
      <c r="B3052" t="s">
        <v>61</v>
      </c>
      <c r="C3052">
        <v>27</v>
      </c>
      <c r="D3052">
        <v>67</v>
      </c>
      <c r="E3052">
        <f t="shared" si="158"/>
        <v>40</v>
      </c>
      <c r="F3052" t="s">
        <v>15</v>
      </c>
      <c r="G3052" t="s">
        <v>108</v>
      </c>
    </row>
    <row r="3053" spans="1:7" hidden="1" x14ac:dyDescent="0.25">
      <c r="A3053" t="s">
        <v>4</v>
      </c>
      <c r="B3053" t="s">
        <v>61</v>
      </c>
      <c r="C3053">
        <v>22</v>
      </c>
      <c r="D3053">
        <v>92</v>
      </c>
      <c r="E3053">
        <f t="shared" si="158"/>
        <v>70</v>
      </c>
      <c r="F3053" t="s">
        <v>15</v>
      </c>
      <c r="G3053" t="s">
        <v>108</v>
      </c>
    </row>
    <row r="3054" spans="1:7" hidden="1" x14ac:dyDescent="0.25">
      <c r="A3054" t="s">
        <v>5</v>
      </c>
      <c r="B3054" t="s">
        <v>61</v>
      </c>
      <c r="C3054">
        <v>20</v>
      </c>
      <c r="D3054">
        <v>83</v>
      </c>
      <c r="E3054">
        <f t="shared" si="158"/>
        <v>63</v>
      </c>
      <c r="F3054" t="s">
        <v>15</v>
      </c>
      <c r="G3054" t="s">
        <v>108</v>
      </c>
    </row>
    <row r="3055" spans="1:7" hidden="1" x14ac:dyDescent="0.25">
      <c r="A3055" t="s">
        <v>6</v>
      </c>
      <c r="B3055" t="s">
        <v>61</v>
      </c>
      <c r="C3055">
        <v>25</v>
      </c>
      <c r="D3055">
        <v>26</v>
      </c>
      <c r="E3055">
        <f t="shared" si="158"/>
        <v>1</v>
      </c>
      <c r="F3055" t="s">
        <v>15</v>
      </c>
      <c r="G3055" t="s">
        <v>108</v>
      </c>
    </row>
    <row r="3056" spans="1:7" hidden="1" x14ac:dyDescent="0.25">
      <c r="A3056" t="s">
        <v>7</v>
      </c>
      <c r="B3056" t="s">
        <v>61</v>
      </c>
      <c r="C3056">
        <v>21</v>
      </c>
      <c r="D3056">
        <v>29</v>
      </c>
      <c r="E3056">
        <f t="shared" si="158"/>
        <v>8</v>
      </c>
      <c r="F3056" t="s">
        <v>15</v>
      </c>
      <c r="G3056" t="s">
        <v>108</v>
      </c>
    </row>
    <row r="3057" spans="1:7" hidden="1" x14ac:dyDescent="0.25">
      <c r="A3057" t="s">
        <v>8</v>
      </c>
      <c r="B3057" t="s">
        <v>61</v>
      </c>
      <c r="C3057">
        <v>27</v>
      </c>
      <c r="D3057">
        <v>46</v>
      </c>
      <c r="E3057">
        <f t="shared" si="158"/>
        <v>19</v>
      </c>
      <c r="F3057" t="s">
        <v>15</v>
      </c>
      <c r="G3057" t="s">
        <v>108</v>
      </c>
    </row>
    <row r="3058" spans="1:7" hidden="1" x14ac:dyDescent="0.25">
      <c r="A3058" t="s">
        <v>9</v>
      </c>
      <c r="B3058" t="s">
        <v>61</v>
      </c>
      <c r="C3058">
        <v>22</v>
      </c>
      <c r="D3058">
        <v>51</v>
      </c>
      <c r="E3058">
        <f t="shared" si="158"/>
        <v>29</v>
      </c>
      <c r="F3058" t="s">
        <v>15</v>
      </c>
      <c r="G3058" t="s">
        <v>108</v>
      </c>
    </row>
    <row r="3059" spans="1:7" hidden="1" x14ac:dyDescent="0.25">
      <c r="A3059" t="s">
        <v>10</v>
      </c>
      <c r="B3059" t="s">
        <v>61</v>
      </c>
      <c r="C3059">
        <v>21</v>
      </c>
      <c r="D3059">
        <v>28</v>
      </c>
      <c r="E3059">
        <f t="shared" si="158"/>
        <v>7</v>
      </c>
      <c r="F3059" t="s">
        <v>15</v>
      </c>
      <c r="G3059" t="s">
        <v>108</v>
      </c>
    </row>
    <row r="3060" spans="1:7" hidden="1" x14ac:dyDescent="0.25">
      <c r="A3060" t="s">
        <v>11</v>
      </c>
      <c r="B3060" t="s">
        <v>61</v>
      </c>
      <c r="C3060">
        <v>26</v>
      </c>
      <c r="D3060">
        <v>98</v>
      </c>
      <c r="E3060">
        <f t="shared" si="158"/>
        <v>72</v>
      </c>
      <c r="F3060" t="s">
        <v>15</v>
      </c>
      <c r="G3060" t="s">
        <v>108</v>
      </c>
    </row>
    <row r="3061" spans="1:7" hidden="1" x14ac:dyDescent="0.25">
      <c r="A3061" t="s">
        <v>12</v>
      </c>
      <c r="B3061" t="s">
        <v>61</v>
      </c>
      <c r="C3061">
        <v>17</v>
      </c>
      <c r="D3061">
        <v>28</v>
      </c>
      <c r="E3061">
        <f t="shared" si="158"/>
        <v>11</v>
      </c>
      <c r="F3061" t="s">
        <v>15</v>
      </c>
      <c r="G3061" t="s">
        <v>108</v>
      </c>
    </row>
    <row r="3062" spans="1:7" hidden="1" x14ac:dyDescent="0.25">
      <c r="A3062" t="s">
        <v>0</v>
      </c>
      <c r="B3062" t="s">
        <v>61</v>
      </c>
      <c r="C3062">
        <v>24</v>
      </c>
      <c r="D3062">
        <v>52</v>
      </c>
      <c r="E3062">
        <f t="shared" si="158"/>
        <v>28</v>
      </c>
      <c r="F3062" t="s">
        <v>15</v>
      </c>
      <c r="G3062" t="s">
        <v>109</v>
      </c>
    </row>
    <row r="3063" spans="1:7" hidden="1" x14ac:dyDescent="0.25">
      <c r="A3063" t="s">
        <v>2</v>
      </c>
      <c r="B3063" t="s">
        <v>61</v>
      </c>
      <c r="C3063">
        <v>21</v>
      </c>
      <c r="D3063">
        <v>92</v>
      </c>
      <c r="E3063">
        <f t="shared" si="158"/>
        <v>71</v>
      </c>
      <c r="F3063" t="s">
        <v>15</v>
      </c>
      <c r="G3063" t="s">
        <v>109</v>
      </c>
    </row>
    <row r="3064" spans="1:7" hidden="1" x14ac:dyDescent="0.25">
      <c r="A3064" t="s">
        <v>3</v>
      </c>
      <c r="B3064" t="s">
        <v>61</v>
      </c>
      <c r="C3064">
        <v>27</v>
      </c>
      <c r="D3064">
        <v>67</v>
      </c>
      <c r="E3064">
        <f t="shared" si="158"/>
        <v>40</v>
      </c>
      <c r="F3064" t="s">
        <v>15</v>
      </c>
      <c r="G3064" t="s">
        <v>109</v>
      </c>
    </row>
    <row r="3065" spans="1:7" hidden="1" x14ac:dyDescent="0.25">
      <c r="A3065" t="s">
        <v>4</v>
      </c>
      <c r="B3065" t="s">
        <v>61</v>
      </c>
      <c r="C3065">
        <v>22</v>
      </c>
      <c r="D3065">
        <v>92</v>
      </c>
      <c r="E3065">
        <f t="shared" si="158"/>
        <v>70</v>
      </c>
      <c r="F3065" t="s">
        <v>15</v>
      </c>
      <c r="G3065" t="s">
        <v>109</v>
      </c>
    </row>
    <row r="3066" spans="1:7" hidden="1" x14ac:dyDescent="0.25">
      <c r="A3066" t="s">
        <v>5</v>
      </c>
      <c r="B3066" t="s">
        <v>61</v>
      </c>
      <c r="C3066">
        <v>20</v>
      </c>
      <c r="D3066">
        <v>83</v>
      </c>
      <c r="E3066">
        <f t="shared" si="158"/>
        <v>63</v>
      </c>
      <c r="F3066" t="s">
        <v>15</v>
      </c>
      <c r="G3066" t="s">
        <v>109</v>
      </c>
    </row>
    <row r="3067" spans="1:7" hidden="1" x14ac:dyDescent="0.25">
      <c r="A3067" t="s">
        <v>6</v>
      </c>
      <c r="B3067" t="s">
        <v>61</v>
      </c>
      <c r="C3067">
        <v>25</v>
      </c>
      <c r="D3067">
        <v>26</v>
      </c>
      <c r="E3067">
        <f t="shared" si="158"/>
        <v>1</v>
      </c>
      <c r="F3067" t="s">
        <v>15</v>
      </c>
      <c r="G3067" t="s">
        <v>109</v>
      </c>
    </row>
    <row r="3068" spans="1:7" hidden="1" x14ac:dyDescent="0.25">
      <c r="A3068" t="s">
        <v>7</v>
      </c>
      <c r="B3068" t="s">
        <v>61</v>
      </c>
      <c r="C3068">
        <v>21</v>
      </c>
      <c r="D3068">
        <v>29</v>
      </c>
      <c r="E3068">
        <f t="shared" si="158"/>
        <v>8</v>
      </c>
      <c r="F3068" t="s">
        <v>15</v>
      </c>
      <c r="G3068" t="s">
        <v>109</v>
      </c>
    </row>
    <row r="3069" spans="1:7" hidden="1" x14ac:dyDescent="0.25">
      <c r="A3069" t="s">
        <v>8</v>
      </c>
      <c r="B3069" t="s">
        <v>61</v>
      </c>
      <c r="C3069">
        <v>27</v>
      </c>
      <c r="D3069">
        <v>46</v>
      </c>
      <c r="E3069">
        <f t="shared" si="158"/>
        <v>19</v>
      </c>
      <c r="F3069" t="s">
        <v>15</v>
      </c>
      <c r="G3069" t="s">
        <v>109</v>
      </c>
    </row>
    <row r="3070" spans="1:7" hidden="1" x14ac:dyDescent="0.25">
      <c r="A3070" t="s">
        <v>9</v>
      </c>
      <c r="B3070" t="s">
        <v>61</v>
      </c>
      <c r="C3070">
        <v>22</v>
      </c>
      <c r="D3070">
        <v>51</v>
      </c>
      <c r="E3070">
        <f t="shared" si="158"/>
        <v>29</v>
      </c>
      <c r="F3070" t="s">
        <v>15</v>
      </c>
      <c r="G3070" t="s">
        <v>109</v>
      </c>
    </row>
    <row r="3071" spans="1:7" hidden="1" x14ac:dyDescent="0.25">
      <c r="A3071" t="s">
        <v>10</v>
      </c>
      <c r="B3071" t="s">
        <v>61</v>
      </c>
      <c r="C3071">
        <v>21</v>
      </c>
      <c r="D3071">
        <v>28</v>
      </c>
      <c r="E3071">
        <f t="shared" si="158"/>
        <v>7</v>
      </c>
      <c r="F3071" t="s">
        <v>15</v>
      </c>
      <c r="G3071" t="s">
        <v>109</v>
      </c>
    </row>
    <row r="3072" spans="1:7" hidden="1" x14ac:dyDescent="0.25">
      <c r="A3072" t="s">
        <v>11</v>
      </c>
      <c r="B3072" t="s">
        <v>61</v>
      </c>
      <c r="C3072">
        <v>26</v>
      </c>
      <c r="D3072">
        <v>98</v>
      </c>
      <c r="E3072">
        <f t="shared" si="158"/>
        <v>72</v>
      </c>
      <c r="F3072" t="s">
        <v>15</v>
      </c>
      <c r="G3072" t="s">
        <v>109</v>
      </c>
    </row>
    <row r="3073" spans="1:7" hidden="1" x14ac:dyDescent="0.25">
      <c r="A3073" t="s">
        <v>12</v>
      </c>
      <c r="B3073" t="s">
        <v>61</v>
      </c>
      <c r="C3073">
        <v>17</v>
      </c>
      <c r="D3073">
        <v>28</v>
      </c>
      <c r="E3073">
        <f t="shared" si="158"/>
        <v>11</v>
      </c>
      <c r="F3073" t="s">
        <v>15</v>
      </c>
      <c r="G3073" t="s">
        <v>109</v>
      </c>
    </row>
    <row r="3074" spans="1:7" hidden="1" x14ac:dyDescent="0.25">
      <c r="A3074" t="s">
        <v>0</v>
      </c>
      <c r="B3074" t="s">
        <v>61</v>
      </c>
      <c r="C3074">
        <v>24</v>
      </c>
      <c r="D3074">
        <v>52</v>
      </c>
      <c r="E3074">
        <f>ABS(C3074-D3074)</f>
        <v>28</v>
      </c>
      <c r="F3074" t="s">
        <v>142</v>
      </c>
      <c r="G3074" t="s">
        <v>108</v>
      </c>
    </row>
    <row r="3075" spans="1:7" hidden="1" x14ac:dyDescent="0.25">
      <c r="A3075" t="s">
        <v>2</v>
      </c>
      <c r="B3075" t="s">
        <v>61</v>
      </c>
      <c r="C3075">
        <v>21</v>
      </c>
      <c r="D3075">
        <v>92</v>
      </c>
      <c r="E3075">
        <f t="shared" ref="E3075:E3097" si="159">ABS(C3075-D3075)</f>
        <v>71</v>
      </c>
      <c r="F3075" t="s">
        <v>142</v>
      </c>
      <c r="G3075" t="s">
        <v>108</v>
      </c>
    </row>
    <row r="3076" spans="1:7" hidden="1" x14ac:dyDescent="0.25">
      <c r="A3076" t="s">
        <v>3</v>
      </c>
      <c r="B3076" t="s">
        <v>61</v>
      </c>
      <c r="C3076">
        <v>27</v>
      </c>
      <c r="D3076">
        <v>67</v>
      </c>
      <c r="E3076">
        <f t="shared" si="159"/>
        <v>40</v>
      </c>
      <c r="F3076" t="s">
        <v>142</v>
      </c>
      <c r="G3076" t="s">
        <v>108</v>
      </c>
    </row>
    <row r="3077" spans="1:7" hidden="1" x14ac:dyDescent="0.25">
      <c r="A3077" t="s">
        <v>4</v>
      </c>
      <c r="B3077" t="s">
        <v>61</v>
      </c>
      <c r="C3077">
        <v>22</v>
      </c>
      <c r="D3077">
        <v>92</v>
      </c>
      <c r="E3077">
        <f t="shared" si="159"/>
        <v>70</v>
      </c>
      <c r="F3077" t="s">
        <v>142</v>
      </c>
      <c r="G3077" t="s">
        <v>108</v>
      </c>
    </row>
    <row r="3078" spans="1:7" hidden="1" x14ac:dyDescent="0.25">
      <c r="A3078" t="s">
        <v>5</v>
      </c>
      <c r="B3078" t="s">
        <v>61</v>
      </c>
      <c r="C3078">
        <v>20</v>
      </c>
      <c r="D3078">
        <v>83</v>
      </c>
      <c r="E3078">
        <f t="shared" si="159"/>
        <v>63</v>
      </c>
      <c r="F3078" t="s">
        <v>142</v>
      </c>
      <c r="G3078" t="s">
        <v>108</v>
      </c>
    </row>
    <row r="3079" spans="1:7" hidden="1" x14ac:dyDescent="0.25">
      <c r="A3079" t="s">
        <v>6</v>
      </c>
      <c r="B3079" t="s">
        <v>61</v>
      </c>
      <c r="C3079">
        <v>25</v>
      </c>
      <c r="D3079">
        <v>26</v>
      </c>
      <c r="E3079">
        <f t="shared" si="159"/>
        <v>1</v>
      </c>
      <c r="F3079" t="s">
        <v>142</v>
      </c>
      <c r="G3079" t="s">
        <v>108</v>
      </c>
    </row>
    <row r="3080" spans="1:7" hidden="1" x14ac:dyDescent="0.25">
      <c r="A3080" t="s">
        <v>7</v>
      </c>
      <c r="B3080" t="s">
        <v>61</v>
      </c>
      <c r="C3080">
        <v>21</v>
      </c>
      <c r="D3080">
        <v>29</v>
      </c>
      <c r="E3080">
        <f t="shared" si="159"/>
        <v>8</v>
      </c>
      <c r="F3080" t="s">
        <v>142</v>
      </c>
      <c r="G3080" t="s">
        <v>108</v>
      </c>
    </row>
    <row r="3081" spans="1:7" hidden="1" x14ac:dyDescent="0.25">
      <c r="A3081" t="s">
        <v>8</v>
      </c>
      <c r="B3081" t="s">
        <v>61</v>
      </c>
      <c r="C3081">
        <v>27</v>
      </c>
      <c r="D3081">
        <v>46</v>
      </c>
      <c r="E3081">
        <f t="shared" si="159"/>
        <v>19</v>
      </c>
      <c r="F3081" t="s">
        <v>142</v>
      </c>
      <c r="G3081" t="s">
        <v>108</v>
      </c>
    </row>
    <row r="3082" spans="1:7" hidden="1" x14ac:dyDescent="0.25">
      <c r="A3082" t="s">
        <v>9</v>
      </c>
      <c r="B3082" t="s">
        <v>61</v>
      </c>
      <c r="C3082">
        <v>22</v>
      </c>
      <c r="D3082">
        <v>51</v>
      </c>
      <c r="E3082">
        <f t="shared" si="159"/>
        <v>29</v>
      </c>
      <c r="F3082" t="s">
        <v>142</v>
      </c>
      <c r="G3082" t="s">
        <v>108</v>
      </c>
    </row>
    <row r="3083" spans="1:7" hidden="1" x14ac:dyDescent="0.25">
      <c r="A3083" t="s">
        <v>10</v>
      </c>
      <c r="B3083" t="s">
        <v>61</v>
      </c>
      <c r="C3083">
        <v>21</v>
      </c>
      <c r="D3083">
        <v>28</v>
      </c>
      <c r="E3083">
        <f t="shared" si="159"/>
        <v>7</v>
      </c>
      <c r="F3083" t="s">
        <v>142</v>
      </c>
      <c r="G3083" t="s">
        <v>108</v>
      </c>
    </row>
    <row r="3084" spans="1:7" hidden="1" x14ac:dyDescent="0.25">
      <c r="A3084" t="s">
        <v>11</v>
      </c>
      <c r="B3084" t="s">
        <v>61</v>
      </c>
      <c r="C3084">
        <v>26</v>
      </c>
      <c r="D3084">
        <v>98</v>
      </c>
      <c r="E3084">
        <f t="shared" si="159"/>
        <v>72</v>
      </c>
      <c r="F3084" t="s">
        <v>142</v>
      </c>
      <c r="G3084" t="s">
        <v>108</v>
      </c>
    </row>
    <row r="3085" spans="1:7" hidden="1" x14ac:dyDescent="0.25">
      <c r="A3085" t="s">
        <v>12</v>
      </c>
      <c r="B3085" t="s">
        <v>61</v>
      </c>
      <c r="C3085">
        <v>17</v>
      </c>
      <c r="D3085">
        <v>28</v>
      </c>
      <c r="E3085">
        <f t="shared" si="159"/>
        <v>11</v>
      </c>
      <c r="F3085" t="s">
        <v>142</v>
      </c>
      <c r="G3085" t="s">
        <v>108</v>
      </c>
    </row>
    <row r="3086" spans="1:7" hidden="1" x14ac:dyDescent="0.25">
      <c r="A3086" t="s">
        <v>0</v>
      </c>
      <c r="B3086" t="s">
        <v>61</v>
      </c>
      <c r="C3086">
        <v>24</v>
      </c>
      <c r="D3086">
        <v>52</v>
      </c>
      <c r="E3086">
        <f t="shared" si="159"/>
        <v>28</v>
      </c>
      <c r="F3086" t="s">
        <v>142</v>
      </c>
      <c r="G3086" t="s">
        <v>109</v>
      </c>
    </row>
    <row r="3087" spans="1:7" hidden="1" x14ac:dyDescent="0.25">
      <c r="A3087" t="s">
        <v>2</v>
      </c>
      <c r="B3087" t="s">
        <v>61</v>
      </c>
      <c r="C3087">
        <v>21</v>
      </c>
      <c r="D3087">
        <v>92</v>
      </c>
      <c r="E3087">
        <f t="shared" si="159"/>
        <v>71</v>
      </c>
      <c r="F3087" t="s">
        <v>142</v>
      </c>
      <c r="G3087" t="s">
        <v>109</v>
      </c>
    </row>
    <row r="3088" spans="1:7" hidden="1" x14ac:dyDescent="0.25">
      <c r="A3088" t="s">
        <v>3</v>
      </c>
      <c r="B3088" t="s">
        <v>61</v>
      </c>
      <c r="C3088">
        <v>27</v>
      </c>
      <c r="D3088">
        <v>67</v>
      </c>
      <c r="E3088">
        <f t="shared" si="159"/>
        <v>40</v>
      </c>
      <c r="F3088" t="s">
        <v>142</v>
      </c>
      <c r="G3088" t="s">
        <v>109</v>
      </c>
    </row>
    <row r="3089" spans="1:7" hidden="1" x14ac:dyDescent="0.25">
      <c r="A3089" t="s">
        <v>4</v>
      </c>
      <c r="B3089" t="s">
        <v>61</v>
      </c>
      <c r="C3089">
        <v>22</v>
      </c>
      <c r="D3089">
        <v>92</v>
      </c>
      <c r="E3089">
        <f t="shared" si="159"/>
        <v>70</v>
      </c>
      <c r="F3089" t="s">
        <v>142</v>
      </c>
      <c r="G3089" t="s">
        <v>109</v>
      </c>
    </row>
    <row r="3090" spans="1:7" hidden="1" x14ac:dyDescent="0.25">
      <c r="A3090" t="s">
        <v>5</v>
      </c>
      <c r="B3090" t="s">
        <v>61</v>
      </c>
      <c r="C3090">
        <v>20</v>
      </c>
      <c r="D3090">
        <v>83</v>
      </c>
      <c r="E3090">
        <f t="shared" si="159"/>
        <v>63</v>
      </c>
      <c r="F3090" t="s">
        <v>142</v>
      </c>
      <c r="G3090" t="s">
        <v>109</v>
      </c>
    </row>
    <row r="3091" spans="1:7" hidden="1" x14ac:dyDescent="0.25">
      <c r="A3091" t="s">
        <v>6</v>
      </c>
      <c r="B3091" t="s">
        <v>61</v>
      </c>
      <c r="C3091">
        <v>25</v>
      </c>
      <c r="D3091">
        <v>26</v>
      </c>
      <c r="E3091">
        <f t="shared" si="159"/>
        <v>1</v>
      </c>
      <c r="F3091" t="s">
        <v>142</v>
      </c>
      <c r="G3091" t="s">
        <v>109</v>
      </c>
    </row>
    <row r="3092" spans="1:7" hidden="1" x14ac:dyDescent="0.25">
      <c r="A3092" t="s">
        <v>7</v>
      </c>
      <c r="B3092" t="s">
        <v>61</v>
      </c>
      <c r="C3092">
        <v>21</v>
      </c>
      <c r="D3092">
        <v>29</v>
      </c>
      <c r="E3092">
        <f t="shared" si="159"/>
        <v>8</v>
      </c>
      <c r="F3092" t="s">
        <v>142</v>
      </c>
      <c r="G3092" t="s">
        <v>109</v>
      </c>
    </row>
    <row r="3093" spans="1:7" hidden="1" x14ac:dyDescent="0.25">
      <c r="A3093" t="s">
        <v>8</v>
      </c>
      <c r="B3093" t="s">
        <v>61</v>
      </c>
      <c r="C3093">
        <v>27</v>
      </c>
      <c r="D3093">
        <v>46</v>
      </c>
      <c r="E3093">
        <f t="shared" si="159"/>
        <v>19</v>
      </c>
      <c r="F3093" t="s">
        <v>142</v>
      </c>
      <c r="G3093" t="s">
        <v>109</v>
      </c>
    </row>
    <row r="3094" spans="1:7" hidden="1" x14ac:dyDescent="0.25">
      <c r="A3094" t="s">
        <v>9</v>
      </c>
      <c r="B3094" t="s">
        <v>61</v>
      </c>
      <c r="C3094">
        <v>22</v>
      </c>
      <c r="D3094">
        <v>51</v>
      </c>
      <c r="E3094">
        <f t="shared" si="159"/>
        <v>29</v>
      </c>
      <c r="F3094" t="s">
        <v>142</v>
      </c>
      <c r="G3094" t="s">
        <v>109</v>
      </c>
    </row>
    <row r="3095" spans="1:7" hidden="1" x14ac:dyDescent="0.25">
      <c r="A3095" t="s">
        <v>10</v>
      </c>
      <c r="B3095" t="s">
        <v>61</v>
      </c>
      <c r="C3095">
        <v>21</v>
      </c>
      <c r="D3095">
        <v>28</v>
      </c>
      <c r="E3095">
        <f t="shared" si="159"/>
        <v>7</v>
      </c>
      <c r="F3095" t="s">
        <v>142</v>
      </c>
      <c r="G3095" t="s">
        <v>109</v>
      </c>
    </row>
    <row r="3096" spans="1:7" hidden="1" x14ac:dyDescent="0.25">
      <c r="A3096" t="s">
        <v>11</v>
      </c>
      <c r="B3096" t="s">
        <v>61</v>
      </c>
      <c r="C3096">
        <v>26</v>
      </c>
      <c r="D3096">
        <v>98</v>
      </c>
      <c r="E3096">
        <f t="shared" si="159"/>
        <v>72</v>
      </c>
      <c r="F3096" t="s">
        <v>142</v>
      </c>
      <c r="G3096" t="s">
        <v>109</v>
      </c>
    </row>
    <row r="3097" spans="1:7" hidden="1" x14ac:dyDescent="0.25">
      <c r="A3097" t="s">
        <v>12</v>
      </c>
      <c r="B3097" t="s">
        <v>61</v>
      </c>
      <c r="C3097">
        <v>17</v>
      </c>
      <c r="D3097">
        <v>28</v>
      </c>
      <c r="E3097">
        <f t="shared" si="159"/>
        <v>11</v>
      </c>
      <c r="F3097" t="s">
        <v>142</v>
      </c>
      <c r="G3097" t="s">
        <v>109</v>
      </c>
    </row>
    <row r="3098" spans="1:7" x14ac:dyDescent="0.25">
      <c r="A3098" t="s">
        <v>0</v>
      </c>
      <c r="B3098" t="s">
        <v>62</v>
      </c>
      <c r="C3098">
        <v>0</v>
      </c>
      <c r="D3098">
        <v>0</v>
      </c>
      <c r="E3098">
        <f>ABS(C3098-D3098)</f>
        <v>0</v>
      </c>
      <c r="F3098" t="s">
        <v>16</v>
      </c>
      <c r="G3098" t="s">
        <v>108</v>
      </c>
    </row>
    <row r="3099" spans="1:7" x14ac:dyDescent="0.25">
      <c r="A3099" t="s">
        <v>2</v>
      </c>
      <c r="B3099" t="s">
        <v>62</v>
      </c>
      <c r="C3099">
        <v>0</v>
      </c>
      <c r="D3099">
        <v>0</v>
      </c>
      <c r="E3099">
        <f t="shared" ref="E3099:E3121" si="160">ABS(C3099-D3099)</f>
        <v>0</v>
      </c>
      <c r="F3099" t="s">
        <v>16</v>
      </c>
      <c r="G3099" t="s">
        <v>108</v>
      </c>
    </row>
    <row r="3100" spans="1:7" x14ac:dyDescent="0.25">
      <c r="A3100" t="s">
        <v>3</v>
      </c>
      <c r="B3100" t="s">
        <v>62</v>
      </c>
      <c r="C3100">
        <v>0</v>
      </c>
      <c r="D3100">
        <v>0</v>
      </c>
      <c r="E3100">
        <f t="shared" si="160"/>
        <v>0</v>
      </c>
      <c r="F3100" t="s">
        <v>16</v>
      </c>
      <c r="G3100" t="s">
        <v>108</v>
      </c>
    </row>
    <row r="3101" spans="1:7" x14ac:dyDescent="0.25">
      <c r="A3101" t="s">
        <v>4</v>
      </c>
      <c r="B3101" t="s">
        <v>62</v>
      </c>
      <c r="C3101">
        <v>0</v>
      </c>
      <c r="D3101">
        <v>0</v>
      </c>
      <c r="E3101">
        <f t="shared" si="160"/>
        <v>0</v>
      </c>
      <c r="F3101" t="s">
        <v>16</v>
      </c>
      <c r="G3101" t="s">
        <v>108</v>
      </c>
    </row>
    <row r="3102" spans="1:7" x14ac:dyDescent="0.25">
      <c r="A3102" t="s">
        <v>5</v>
      </c>
      <c r="B3102" t="s">
        <v>62</v>
      </c>
      <c r="C3102">
        <v>0</v>
      </c>
      <c r="D3102">
        <v>0</v>
      </c>
      <c r="E3102">
        <f t="shared" si="160"/>
        <v>0</v>
      </c>
      <c r="F3102" t="s">
        <v>16</v>
      </c>
      <c r="G3102" t="s">
        <v>108</v>
      </c>
    </row>
    <row r="3103" spans="1:7" x14ac:dyDescent="0.25">
      <c r="A3103" t="s">
        <v>6</v>
      </c>
      <c r="B3103" t="s">
        <v>62</v>
      </c>
      <c r="C3103">
        <v>0</v>
      </c>
      <c r="D3103">
        <v>0</v>
      </c>
      <c r="E3103">
        <f t="shared" si="160"/>
        <v>0</v>
      </c>
      <c r="F3103" t="s">
        <v>16</v>
      </c>
      <c r="G3103" t="s">
        <v>108</v>
      </c>
    </row>
    <row r="3104" spans="1:7" x14ac:dyDescent="0.25">
      <c r="A3104" t="s">
        <v>7</v>
      </c>
      <c r="B3104" t="s">
        <v>62</v>
      </c>
      <c r="C3104">
        <v>0</v>
      </c>
      <c r="D3104">
        <v>0</v>
      </c>
      <c r="E3104">
        <f t="shared" si="160"/>
        <v>0</v>
      </c>
      <c r="F3104" t="s">
        <v>16</v>
      </c>
      <c r="G3104" t="s">
        <v>108</v>
      </c>
    </row>
    <row r="3105" spans="1:7" x14ac:dyDescent="0.25">
      <c r="A3105" t="s">
        <v>8</v>
      </c>
      <c r="B3105" t="s">
        <v>62</v>
      </c>
      <c r="C3105">
        <v>0</v>
      </c>
      <c r="D3105">
        <v>0</v>
      </c>
      <c r="E3105">
        <f t="shared" si="160"/>
        <v>0</v>
      </c>
      <c r="F3105" t="s">
        <v>16</v>
      </c>
      <c r="G3105" t="s">
        <v>108</v>
      </c>
    </row>
    <row r="3106" spans="1:7" x14ac:dyDescent="0.25">
      <c r="A3106" t="s">
        <v>9</v>
      </c>
      <c r="B3106" t="s">
        <v>62</v>
      </c>
      <c r="C3106">
        <v>0</v>
      </c>
      <c r="D3106">
        <v>0</v>
      </c>
      <c r="E3106">
        <f t="shared" si="160"/>
        <v>0</v>
      </c>
      <c r="F3106" t="s">
        <v>16</v>
      </c>
      <c r="G3106" t="s">
        <v>108</v>
      </c>
    </row>
    <row r="3107" spans="1:7" x14ac:dyDescent="0.25">
      <c r="A3107" t="s">
        <v>10</v>
      </c>
      <c r="B3107" t="s">
        <v>62</v>
      </c>
      <c r="C3107">
        <v>0</v>
      </c>
      <c r="D3107">
        <v>0</v>
      </c>
      <c r="E3107">
        <f t="shared" si="160"/>
        <v>0</v>
      </c>
      <c r="F3107" t="s">
        <v>16</v>
      </c>
      <c r="G3107" t="s">
        <v>108</v>
      </c>
    </row>
    <row r="3108" spans="1:7" x14ac:dyDescent="0.25">
      <c r="A3108" t="s">
        <v>11</v>
      </c>
      <c r="B3108" t="s">
        <v>62</v>
      </c>
      <c r="C3108">
        <v>0</v>
      </c>
      <c r="D3108">
        <v>0</v>
      </c>
      <c r="E3108">
        <f t="shared" si="160"/>
        <v>0</v>
      </c>
      <c r="F3108" t="s">
        <v>16</v>
      </c>
      <c r="G3108" t="s">
        <v>108</v>
      </c>
    </row>
    <row r="3109" spans="1:7" x14ac:dyDescent="0.25">
      <c r="A3109" t="s">
        <v>12</v>
      </c>
      <c r="B3109" t="s">
        <v>62</v>
      </c>
      <c r="C3109">
        <v>0</v>
      </c>
      <c r="D3109">
        <v>0</v>
      </c>
      <c r="E3109">
        <f t="shared" si="160"/>
        <v>0</v>
      </c>
      <c r="F3109" t="s">
        <v>16</v>
      </c>
      <c r="G3109" t="s">
        <v>108</v>
      </c>
    </row>
    <row r="3110" spans="1:7" hidden="1" x14ac:dyDescent="0.25">
      <c r="A3110" t="s">
        <v>0</v>
      </c>
      <c r="B3110" t="s">
        <v>62</v>
      </c>
      <c r="C3110">
        <v>0</v>
      </c>
      <c r="D3110">
        <v>52</v>
      </c>
      <c r="E3110">
        <f t="shared" si="160"/>
        <v>52</v>
      </c>
      <c r="F3110" t="s">
        <v>16</v>
      </c>
      <c r="G3110" t="s">
        <v>109</v>
      </c>
    </row>
    <row r="3111" spans="1:7" hidden="1" x14ac:dyDescent="0.25">
      <c r="A3111" t="s">
        <v>2</v>
      </c>
      <c r="B3111" t="s">
        <v>62</v>
      </c>
      <c r="C3111">
        <v>0</v>
      </c>
      <c r="D3111">
        <v>92</v>
      </c>
      <c r="E3111">
        <f t="shared" si="160"/>
        <v>92</v>
      </c>
      <c r="F3111" t="s">
        <v>16</v>
      </c>
      <c r="G3111" t="s">
        <v>109</v>
      </c>
    </row>
    <row r="3112" spans="1:7" hidden="1" x14ac:dyDescent="0.25">
      <c r="A3112" t="s">
        <v>3</v>
      </c>
      <c r="B3112" t="s">
        <v>62</v>
      </c>
      <c r="C3112">
        <v>0</v>
      </c>
      <c r="D3112">
        <v>67</v>
      </c>
      <c r="E3112">
        <f t="shared" si="160"/>
        <v>67</v>
      </c>
      <c r="F3112" t="s">
        <v>16</v>
      </c>
      <c r="G3112" t="s">
        <v>109</v>
      </c>
    </row>
    <row r="3113" spans="1:7" hidden="1" x14ac:dyDescent="0.25">
      <c r="A3113" t="s">
        <v>4</v>
      </c>
      <c r="B3113" t="s">
        <v>62</v>
      </c>
      <c r="C3113">
        <v>0</v>
      </c>
      <c r="D3113">
        <v>92</v>
      </c>
      <c r="E3113">
        <f t="shared" si="160"/>
        <v>92</v>
      </c>
      <c r="F3113" t="s">
        <v>16</v>
      </c>
      <c r="G3113" t="s">
        <v>109</v>
      </c>
    </row>
    <row r="3114" spans="1:7" hidden="1" x14ac:dyDescent="0.25">
      <c r="A3114" t="s">
        <v>5</v>
      </c>
      <c r="B3114" t="s">
        <v>62</v>
      </c>
      <c r="C3114">
        <v>0</v>
      </c>
      <c r="D3114">
        <v>83</v>
      </c>
      <c r="E3114">
        <f t="shared" si="160"/>
        <v>83</v>
      </c>
      <c r="F3114" t="s">
        <v>16</v>
      </c>
      <c r="G3114" t="s">
        <v>109</v>
      </c>
    </row>
    <row r="3115" spans="1:7" hidden="1" x14ac:dyDescent="0.25">
      <c r="A3115" t="s">
        <v>6</v>
      </c>
      <c r="B3115" t="s">
        <v>62</v>
      </c>
      <c r="C3115">
        <v>0</v>
      </c>
      <c r="D3115">
        <v>26</v>
      </c>
      <c r="E3115">
        <f t="shared" si="160"/>
        <v>26</v>
      </c>
      <c r="F3115" t="s">
        <v>16</v>
      </c>
      <c r="G3115" t="s">
        <v>109</v>
      </c>
    </row>
    <row r="3116" spans="1:7" hidden="1" x14ac:dyDescent="0.25">
      <c r="A3116" t="s">
        <v>7</v>
      </c>
      <c r="B3116" t="s">
        <v>62</v>
      </c>
      <c r="C3116">
        <v>0</v>
      </c>
      <c r="D3116">
        <v>29</v>
      </c>
      <c r="E3116">
        <f t="shared" si="160"/>
        <v>29</v>
      </c>
      <c r="F3116" t="s">
        <v>16</v>
      </c>
      <c r="G3116" t="s">
        <v>109</v>
      </c>
    </row>
    <row r="3117" spans="1:7" hidden="1" x14ac:dyDescent="0.25">
      <c r="A3117" t="s">
        <v>8</v>
      </c>
      <c r="B3117" t="s">
        <v>62</v>
      </c>
      <c r="C3117">
        <v>0</v>
      </c>
      <c r="D3117">
        <v>46</v>
      </c>
      <c r="E3117">
        <f t="shared" si="160"/>
        <v>46</v>
      </c>
      <c r="F3117" t="s">
        <v>16</v>
      </c>
      <c r="G3117" t="s">
        <v>109</v>
      </c>
    </row>
    <row r="3118" spans="1:7" hidden="1" x14ac:dyDescent="0.25">
      <c r="A3118" t="s">
        <v>9</v>
      </c>
      <c r="B3118" t="s">
        <v>62</v>
      </c>
      <c r="C3118">
        <v>0</v>
      </c>
      <c r="D3118">
        <v>51</v>
      </c>
      <c r="E3118">
        <f t="shared" si="160"/>
        <v>51</v>
      </c>
      <c r="F3118" t="s">
        <v>16</v>
      </c>
      <c r="G3118" t="s">
        <v>109</v>
      </c>
    </row>
    <row r="3119" spans="1:7" hidden="1" x14ac:dyDescent="0.25">
      <c r="A3119" t="s">
        <v>10</v>
      </c>
      <c r="B3119" t="s">
        <v>62</v>
      </c>
      <c r="C3119">
        <v>0</v>
      </c>
      <c r="D3119">
        <v>28</v>
      </c>
      <c r="E3119">
        <f t="shared" si="160"/>
        <v>28</v>
      </c>
      <c r="F3119" t="s">
        <v>16</v>
      </c>
      <c r="G3119" t="s">
        <v>109</v>
      </c>
    </row>
    <row r="3120" spans="1:7" hidden="1" x14ac:dyDescent="0.25">
      <c r="A3120" t="s">
        <v>11</v>
      </c>
      <c r="B3120" t="s">
        <v>62</v>
      </c>
      <c r="C3120">
        <v>0</v>
      </c>
      <c r="D3120">
        <v>98</v>
      </c>
      <c r="E3120">
        <f t="shared" si="160"/>
        <v>98</v>
      </c>
      <c r="F3120" t="s">
        <v>16</v>
      </c>
      <c r="G3120" t="s">
        <v>109</v>
      </c>
    </row>
    <row r="3121" spans="1:7" hidden="1" x14ac:dyDescent="0.25">
      <c r="A3121" t="s">
        <v>12</v>
      </c>
      <c r="B3121" t="s">
        <v>62</v>
      </c>
      <c r="C3121">
        <v>0</v>
      </c>
      <c r="D3121">
        <v>28</v>
      </c>
      <c r="E3121">
        <f t="shared" si="160"/>
        <v>28</v>
      </c>
      <c r="F3121" t="s">
        <v>16</v>
      </c>
      <c r="G3121" t="s">
        <v>109</v>
      </c>
    </row>
    <row r="3122" spans="1:7" hidden="1" x14ac:dyDescent="0.25">
      <c r="A3122" t="s">
        <v>0</v>
      </c>
      <c r="B3122" t="s">
        <v>62</v>
      </c>
      <c r="C3122">
        <v>79</v>
      </c>
      <c r="D3122">
        <v>52</v>
      </c>
      <c r="E3122">
        <f>ABS(C3122-D3122)</f>
        <v>27</v>
      </c>
      <c r="F3122" t="s">
        <v>15</v>
      </c>
      <c r="G3122" t="s">
        <v>108</v>
      </c>
    </row>
    <row r="3123" spans="1:7" hidden="1" x14ac:dyDescent="0.25">
      <c r="A3123" t="s">
        <v>2</v>
      </c>
      <c r="B3123" t="s">
        <v>62</v>
      </c>
      <c r="C3123">
        <v>83</v>
      </c>
      <c r="D3123">
        <v>92</v>
      </c>
      <c r="E3123">
        <f t="shared" ref="E3123:E3145" si="161">ABS(C3123-D3123)</f>
        <v>9</v>
      </c>
      <c r="F3123" t="s">
        <v>15</v>
      </c>
      <c r="G3123" t="s">
        <v>108</v>
      </c>
    </row>
    <row r="3124" spans="1:7" hidden="1" x14ac:dyDescent="0.25">
      <c r="A3124" t="s">
        <v>3</v>
      </c>
      <c r="B3124" t="s">
        <v>62</v>
      </c>
      <c r="C3124">
        <v>69</v>
      </c>
      <c r="D3124">
        <v>67</v>
      </c>
      <c r="E3124">
        <f t="shared" si="161"/>
        <v>2</v>
      </c>
      <c r="F3124" t="s">
        <v>15</v>
      </c>
      <c r="G3124" t="s">
        <v>108</v>
      </c>
    </row>
    <row r="3125" spans="1:7" hidden="1" x14ac:dyDescent="0.25">
      <c r="A3125" t="s">
        <v>4</v>
      </c>
      <c r="B3125" t="s">
        <v>62</v>
      </c>
      <c r="C3125">
        <v>109</v>
      </c>
      <c r="D3125">
        <v>92</v>
      </c>
      <c r="E3125">
        <f t="shared" si="161"/>
        <v>17</v>
      </c>
      <c r="F3125" t="s">
        <v>15</v>
      </c>
      <c r="G3125" t="s">
        <v>108</v>
      </c>
    </row>
    <row r="3126" spans="1:7" hidden="1" x14ac:dyDescent="0.25">
      <c r="A3126" t="s">
        <v>5</v>
      </c>
      <c r="B3126" t="s">
        <v>62</v>
      </c>
      <c r="C3126">
        <v>66</v>
      </c>
      <c r="D3126">
        <v>83</v>
      </c>
      <c r="E3126">
        <f t="shared" si="161"/>
        <v>17</v>
      </c>
      <c r="F3126" t="s">
        <v>15</v>
      </c>
      <c r="G3126" t="s">
        <v>108</v>
      </c>
    </row>
    <row r="3127" spans="1:7" hidden="1" x14ac:dyDescent="0.25">
      <c r="A3127" t="s">
        <v>6</v>
      </c>
      <c r="B3127" t="s">
        <v>62</v>
      </c>
      <c r="C3127">
        <v>52</v>
      </c>
      <c r="D3127">
        <v>26</v>
      </c>
      <c r="E3127">
        <f t="shared" si="161"/>
        <v>26</v>
      </c>
      <c r="F3127" t="s">
        <v>15</v>
      </c>
      <c r="G3127" t="s">
        <v>108</v>
      </c>
    </row>
    <row r="3128" spans="1:7" hidden="1" x14ac:dyDescent="0.25">
      <c r="A3128" t="s">
        <v>7</v>
      </c>
      <c r="B3128" t="s">
        <v>62</v>
      </c>
      <c r="C3128">
        <v>84</v>
      </c>
      <c r="D3128">
        <v>29</v>
      </c>
      <c r="E3128">
        <f t="shared" si="161"/>
        <v>55</v>
      </c>
      <c r="F3128" t="s">
        <v>15</v>
      </c>
      <c r="G3128" t="s">
        <v>108</v>
      </c>
    </row>
    <row r="3129" spans="1:7" hidden="1" x14ac:dyDescent="0.25">
      <c r="A3129" t="s">
        <v>8</v>
      </c>
      <c r="B3129" t="s">
        <v>62</v>
      </c>
      <c r="C3129">
        <v>71</v>
      </c>
      <c r="D3129">
        <v>46</v>
      </c>
      <c r="E3129">
        <f t="shared" si="161"/>
        <v>25</v>
      </c>
      <c r="F3129" t="s">
        <v>15</v>
      </c>
      <c r="G3129" t="s">
        <v>108</v>
      </c>
    </row>
    <row r="3130" spans="1:7" hidden="1" x14ac:dyDescent="0.25">
      <c r="A3130" t="s">
        <v>9</v>
      </c>
      <c r="B3130" t="s">
        <v>62</v>
      </c>
      <c r="C3130">
        <v>103</v>
      </c>
      <c r="D3130">
        <v>51</v>
      </c>
      <c r="E3130">
        <f t="shared" si="161"/>
        <v>52</v>
      </c>
      <c r="F3130" t="s">
        <v>15</v>
      </c>
      <c r="G3130" t="s">
        <v>108</v>
      </c>
    </row>
    <row r="3131" spans="1:7" hidden="1" x14ac:dyDescent="0.25">
      <c r="A3131" t="s">
        <v>10</v>
      </c>
      <c r="B3131" t="s">
        <v>62</v>
      </c>
      <c r="C3131">
        <v>130</v>
      </c>
      <c r="D3131">
        <v>28</v>
      </c>
      <c r="E3131">
        <f t="shared" si="161"/>
        <v>102</v>
      </c>
      <c r="F3131" t="s">
        <v>15</v>
      </c>
      <c r="G3131" t="s">
        <v>108</v>
      </c>
    </row>
    <row r="3132" spans="1:7" hidden="1" x14ac:dyDescent="0.25">
      <c r="A3132" t="s">
        <v>11</v>
      </c>
      <c r="B3132" t="s">
        <v>62</v>
      </c>
      <c r="C3132">
        <v>101</v>
      </c>
      <c r="D3132">
        <v>98</v>
      </c>
      <c r="E3132">
        <f t="shared" si="161"/>
        <v>3</v>
      </c>
      <c r="F3132" t="s">
        <v>15</v>
      </c>
      <c r="G3132" t="s">
        <v>108</v>
      </c>
    </row>
    <row r="3133" spans="1:7" hidden="1" x14ac:dyDescent="0.25">
      <c r="A3133" t="s">
        <v>12</v>
      </c>
      <c r="B3133" t="s">
        <v>62</v>
      </c>
      <c r="C3133">
        <v>93</v>
      </c>
      <c r="D3133">
        <v>28</v>
      </c>
      <c r="E3133">
        <f t="shared" si="161"/>
        <v>65</v>
      </c>
      <c r="F3133" t="s">
        <v>15</v>
      </c>
      <c r="G3133" t="s">
        <v>108</v>
      </c>
    </row>
    <row r="3134" spans="1:7" hidden="1" x14ac:dyDescent="0.25">
      <c r="A3134" t="s">
        <v>0</v>
      </c>
      <c r="B3134" t="s">
        <v>62</v>
      </c>
      <c r="C3134">
        <v>79</v>
      </c>
      <c r="D3134">
        <v>52</v>
      </c>
      <c r="E3134">
        <f t="shared" si="161"/>
        <v>27</v>
      </c>
      <c r="F3134" t="s">
        <v>15</v>
      </c>
      <c r="G3134" t="s">
        <v>109</v>
      </c>
    </row>
    <row r="3135" spans="1:7" hidden="1" x14ac:dyDescent="0.25">
      <c r="A3135" t="s">
        <v>2</v>
      </c>
      <c r="B3135" t="s">
        <v>62</v>
      </c>
      <c r="C3135">
        <v>83</v>
      </c>
      <c r="D3135">
        <v>92</v>
      </c>
      <c r="E3135">
        <f t="shared" si="161"/>
        <v>9</v>
      </c>
      <c r="F3135" t="s">
        <v>15</v>
      </c>
      <c r="G3135" t="s">
        <v>109</v>
      </c>
    </row>
    <row r="3136" spans="1:7" hidden="1" x14ac:dyDescent="0.25">
      <c r="A3136" t="s">
        <v>3</v>
      </c>
      <c r="B3136" t="s">
        <v>62</v>
      </c>
      <c r="C3136">
        <v>69</v>
      </c>
      <c r="D3136">
        <v>67</v>
      </c>
      <c r="E3136">
        <f t="shared" si="161"/>
        <v>2</v>
      </c>
      <c r="F3136" t="s">
        <v>15</v>
      </c>
      <c r="G3136" t="s">
        <v>109</v>
      </c>
    </row>
    <row r="3137" spans="1:7" hidden="1" x14ac:dyDescent="0.25">
      <c r="A3137" t="s">
        <v>4</v>
      </c>
      <c r="B3137" t="s">
        <v>62</v>
      </c>
      <c r="C3137">
        <v>109</v>
      </c>
      <c r="D3137">
        <v>92</v>
      </c>
      <c r="E3137">
        <f t="shared" si="161"/>
        <v>17</v>
      </c>
      <c r="F3137" t="s">
        <v>15</v>
      </c>
      <c r="G3137" t="s">
        <v>109</v>
      </c>
    </row>
    <row r="3138" spans="1:7" hidden="1" x14ac:dyDescent="0.25">
      <c r="A3138" t="s">
        <v>5</v>
      </c>
      <c r="B3138" t="s">
        <v>62</v>
      </c>
      <c r="C3138">
        <v>66</v>
      </c>
      <c r="D3138">
        <v>83</v>
      </c>
      <c r="E3138">
        <f t="shared" si="161"/>
        <v>17</v>
      </c>
      <c r="F3138" t="s">
        <v>15</v>
      </c>
      <c r="G3138" t="s">
        <v>109</v>
      </c>
    </row>
    <row r="3139" spans="1:7" hidden="1" x14ac:dyDescent="0.25">
      <c r="A3139" t="s">
        <v>6</v>
      </c>
      <c r="B3139" t="s">
        <v>62</v>
      </c>
      <c r="C3139">
        <v>52</v>
      </c>
      <c r="D3139">
        <v>26</v>
      </c>
      <c r="E3139">
        <f t="shared" si="161"/>
        <v>26</v>
      </c>
      <c r="F3139" t="s">
        <v>15</v>
      </c>
      <c r="G3139" t="s">
        <v>109</v>
      </c>
    </row>
    <row r="3140" spans="1:7" hidden="1" x14ac:dyDescent="0.25">
      <c r="A3140" t="s">
        <v>7</v>
      </c>
      <c r="B3140" t="s">
        <v>62</v>
      </c>
      <c r="C3140">
        <v>84</v>
      </c>
      <c r="D3140">
        <v>29</v>
      </c>
      <c r="E3140">
        <f t="shared" si="161"/>
        <v>55</v>
      </c>
      <c r="F3140" t="s">
        <v>15</v>
      </c>
      <c r="G3140" t="s">
        <v>109</v>
      </c>
    </row>
    <row r="3141" spans="1:7" hidden="1" x14ac:dyDescent="0.25">
      <c r="A3141" t="s">
        <v>8</v>
      </c>
      <c r="B3141" t="s">
        <v>62</v>
      </c>
      <c r="C3141">
        <v>71</v>
      </c>
      <c r="D3141">
        <v>46</v>
      </c>
      <c r="E3141">
        <f t="shared" si="161"/>
        <v>25</v>
      </c>
      <c r="F3141" t="s">
        <v>15</v>
      </c>
      <c r="G3141" t="s">
        <v>109</v>
      </c>
    </row>
    <row r="3142" spans="1:7" hidden="1" x14ac:dyDescent="0.25">
      <c r="A3142" t="s">
        <v>9</v>
      </c>
      <c r="B3142" t="s">
        <v>62</v>
      </c>
      <c r="C3142">
        <v>103</v>
      </c>
      <c r="D3142">
        <v>51</v>
      </c>
      <c r="E3142">
        <f t="shared" si="161"/>
        <v>52</v>
      </c>
      <c r="F3142" t="s">
        <v>15</v>
      </c>
      <c r="G3142" t="s">
        <v>109</v>
      </c>
    </row>
    <row r="3143" spans="1:7" hidden="1" x14ac:dyDescent="0.25">
      <c r="A3143" t="s">
        <v>10</v>
      </c>
      <c r="B3143" t="s">
        <v>62</v>
      </c>
      <c r="C3143">
        <v>130</v>
      </c>
      <c r="D3143">
        <v>28</v>
      </c>
      <c r="E3143">
        <f t="shared" si="161"/>
        <v>102</v>
      </c>
      <c r="F3143" t="s">
        <v>15</v>
      </c>
      <c r="G3143" t="s">
        <v>109</v>
      </c>
    </row>
    <row r="3144" spans="1:7" hidden="1" x14ac:dyDescent="0.25">
      <c r="A3144" t="s">
        <v>11</v>
      </c>
      <c r="B3144" t="s">
        <v>62</v>
      </c>
      <c r="C3144">
        <v>101</v>
      </c>
      <c r="D3144">
        <v>98</v>
      </c>
      <c r="E3144">
        <f t="shared" si="161"/>
        <v>3</v>
      </c>
      <c r="F3144" t="s">
        <v>15</v>
      </c>
      <c r="G3144" t="s">
        <v>109</v>
      </c>
    </row>
    <row r="3145" spans="1:7" hidden="1" x14ac:dyDescent="0.25">
      <c r="A3145" t="s">
        <v>12</v>
      </c>
      <c r="B3145" t="s">
        <v>62</v>
      </c>
      <c r="C3145">
        <v>93</v>
      </c>
      <c r="D3145">
        <v>28</v>
      </c>
      <c r="E3145">
        <f t="shared" si="161"/>
        <v>65</v>
      </c>
      <c r="F3145" t="s">
        <v>15</v>
      </c>
      <c r="G3145" t="s">
        <v>109</v>
      </c>
    </row>
    <row r="3146" spans="1:7" hidden="1" x14ac:dyDescent="0.25">
      <c r="A3146" t="s">
        <v>0</v>
      </c>
      <c r="B3146" t="s">
        <v>62</v>
      </c>
      <c r="C3146">
        <v>79</v>
      </c>
      <c r="D3146">
        <v>52</v>
      </c>
      <c r="E3146">
        <f>ABS(C3146-D3146)</f>
        <v>27</v>
      </c>
      <c r="F3146" t="s">
        <v>142</v>
      </c>
      <c r="G3146" t="s">
        <v>108</v>
      </c>
    </row>
    <row r="3147" spans="1:7" hidden="1" x14ac:dyDescent="0.25">
      <c r="A3147" t="s">
        <v>2</v>
      </c>
      <c r="B3147" t="s">
        <v>62</v>
      </c>
      <c r="C3147">
        <v>83</v>
      </c>
      <c r="D3147">
        <v>92</v>
      </c>
      <c r="E3147">
        <f t="shared" ref="E3147:E3169" si="162">ABS(C3147-D3147)</f>
        <v>9</v>
      </c>
      <c r="F3147" t="s">
        <v>142</v>
      </c>
      <c r="G3147" t="s">
        <v>108</v>
      </c>
    </row>
    <row r="3148" spans="1:7" hidden="1" x14ac:dyDescent="0.25">
      <c r="A3148" t="s">
        <v>3</v>
      </c>
      <c r="B3148" t="s">
        <v>62</v>
      </c>
      <c r="C3148">
        <v>69</v>
      </c>
      <c r="D3148">
        <v>67</v>
      </c>
      <c r="E3148">
        <f t="shared" si="162"/>
        <v>2</v>
      </c>
      <c r="F3148" t="s">
        <v>142</v>
      </c>
      <c r="G3148" t="s">
        <v>108</v>
      </c>
    </row>
    <row r="3149" spans="1:7" hidden="1" x14ac:dyDescent="0.25">
      <c r="A3149" t="s">
        <v>4</v>
      </c>
      <c r="B3149" t="s">
        <v>62</v>
      </c>
      <c r="C3149">
        <v>109</v>
      </c>
      <c r="D3149">
        <v>92</v>
      </c>
      <c r="E3149">
        <f t="shared" si="162"/>
        <v>17</v>
      </c>
      <c r="F3149" t="s">
        <v>142</v>
      </c>
      <c r="G3149" t="s">
        <v>108</v>
      </c>
    </row>
    <row r="3150" spans="1:7" hidden="1" x14ac:dyDescent="0.25">
      <c r="A3150" t="s">
        <v>5</v>
      </c>
      <c r="B3150" t="s">
        <v>62</v>
      </c>
      <c r="C3150">
        <v>66</v>
      </c>
      <c r="D3150">
        <v>83</v>
      </c>
      <c r="E3150">
        <f t="shared" si="162"/>
        <v>17</v>
      </c>
      <c r="F3150" t="s">
        <v>142</v>
      </c>
      <c r="G3150" t="s">
        <v>108</v>
      </c>
    </row>
    <row r="3151" spans="1:7" hidden="1" x14ac:dyDescent="0.25">
      <c r="A3151" t="s">
        <v>6</v>
      </c>
      <c r="B3151" t="s">
        <v>62</v>
      </c>
      <c r="C3151">
        <v>52</v>
      </c>
      <c r="D3151">
        <v>26</v>
      </c>
      <c r="E3151">
        <f t="shared" si="162"/>
        <v>26</v>
      </c>
      <c r="F3151" t="s">
        <v>142</v>
      </c>
      <c r="G3151" t="s">
        <v>108</v>
      </c>
    </row>
    <row r="3152" spans="1:7" hidden="1" x14ac:dyDescent="0.25">
      <c r="A3152" t="s">
        <v>7</v>
      </c>
      <c r="B3152" t="s">
        <v>62</v>
      </c>
      <c r="C3152">
        <v>84</v>
      </c>
      <c r="D3152">
        <v>29</v>
      </c>
      <c r="E3152">
        <f t="shared" si="162"/>
        <v>55</v>
      </c>
      <c r="F3152" t="s">
        <v>142</v>
      </c>
      <c r="G3152" t="s">
        <v>108</v>
      </c>
    </row>
    <row r="3153" spans="1:7" hidden="1" x14ac:dyDescent="0.25">
      <c r="A3153" t="s">
        <v>8</v>
      </c>
      <c r="B3153" t="s">
        <v>62</v>
      </c>
      <c r="C3153">
        <v>71</v>
      </c>
      <c r="D3153">
        <v>46</v>
      </c>
      <c r="E3153">
        <f t="shared" si="162"/>
        <v>25</v>
      </c>
      <c r="F3153" t="s">
        <v>142</v>
      </c>
      <c r="G3153" t="s">
        <v>108</v>
      </c>
    </row>
    <row r="3154" spans="1:7" hidden="1" x14ac:dyDescent="0.25">
      <c r="A3154" t="s">
        <v>9</v>
      </c>
      <c r="B3154" t="s">
        <v>62</v>
      </c>
      <c r="C3154">
        <v>103</v>
      </c>
      <c r="D3154">
        <v>51</v>
      </c>
      <c r="E3154">
        <f t="shared" si="162"/>
        <v>52</v>
      </c>
      <c r="F3154" t="s">
        <v>142</v>
      </c>
      <c r="G3154" t="s">
        <v>108</v>
      </c>
    </row>
    <row r="3155" spans="1:7" hidden="1" x14ac:dyDescent="0.25">
      <c r="A3155" t="s">
        <v>10</v>
      </c>
      <c r="B3155" t="s">
        <v>62</v>
      </c>
      <c r="C3155">
        <v>130</v>
      </c>
      <c r="D3155">
        <v>28</v>
      </c>
      <c r="E3155">
        <f t="shared" si="162"/>
        <v>102</v>
      </c>
      <c r="F3155" t="s">
        <v>142</v>
      </c>
      <c r="G3155" t="s">
        <v>108</v>
      </c>
    </row>
    <row r="3156" spans="1:7" hidden="1" x14ac:dyDescent="0.25">
      <c r="A3156" t="s">
        <v>11</v>
      </c>
      <c r="B3156" t="s">
        <v>62</v>
      </c>
      <c r="C3156">
        <v>101</v>
      </c>
      <c r="D3156">
        <v>98</v>
      </c>
      <c r="E3156">
        <f t="shared" si="162"/>
        <v>3</v>
      </c>
      <c r="F3156" t="s">
        <v>142</v>
      </c>
      <c r="G3156" t="s">
        <v>108</v>
      </c>
    </row>
    <row r="3157" spans="1:7" hidden="1" x14ac:dyDescent="0.25">
      <c r="A3157" t="s">
        <v>12</v>
      </c>
      <c r="B3157" t="s">
        <v>62</v>
      </c>
      <c r="C3157">
        <v>93</v>
      </c>
      <c r="D3157">
        <v>28</v>
      </c>
      <c r="E3157">
        <f t="shared" si="162"/>
        <v>65</v>
      </c>
      <c r="F3157" t="s">
        <v>142</v>
      </c>
      <c r="G3157" t="s">
        <v>108</v>
      </c>
    </row>
    <row r="3158" spans="1:7" hidden="1" x14ac:dyDescent="0.25">
      <c r="A3158" t="s">
        <v>0</v>
      </c>
      <c r="B3158" t="s">
        <v>62</v>
      </c>
      <c r="C3158">
        <v>79</v>
      </c>
      <c r="D3158">
        <v>52</v>
      </c>
      <c r="E3158">
        <f t="shared" si="162"/>
        <v>27</v>
      </c>
      <c r="F3158" t="s">
        <v>142</v>
      </c>
      <c r="G3158" t="s">
        <v>109</v>
      </c>
    </row>
    <row r="3159" spans="1:7" hidden="1" x14ac:dyDescent="0.25">
      <c r="A3159" t="s">
        <v>2</v>
      </c>
      <c r="B3159" t="s">
        <v>62</v>
      </c>
      <c r="C3159">
        <v>83</v>
      </c>
      <c r="D3159">
        <v>92</v>
      </c>
      <c r="E3159">
        <f t="shared" si="162"/>
        <v>9</v>
      </c>
      <c r="F3159" t="s">
        <v>142</v>
      </c>
      <c r="G3159" t="s">
        <v>109</v>
      </c>
    </row>
    <row r="3160" spans="1:7" hidden="1" x14ac:dyDescent="0.25">
      <c r="A3160" t="s">
        <v>3</v>
      </c>
      <c r="B3160" t="s">
        <v>62</v>
      </c>
      <c r="C3160">
        <v>69</v>
      </c>
      <c r="D3160">
        <v>67</v>
      </c>
      <c r="E3160">
        <f t="shared" si="162"/>
        <v>2</v>
      </c>
      <c r="F3160" t="s">
        <v>142</v>
      </c>
      <c r="G3160" t="s">
        <v>109</v>
      </c>
    </row>
    <row r="3161" spans="1:7" hidden="1" x14ac:dyDescent="0.25">
      <c r="A3161" t="s">
        <v>4</v>
      </c>
      <c r="B3161" t="s">
        <v>62</v>
      </c>
      <c r="C3161">
        <v>109</v>
      </c>
      <c r="D3161">
        <v>92</v>
      </c>
      <c r="E3161">
        <f t="shared" si="162"/>
        <v>17</v>
      </c>
      <c r="F3161" t="s">
        <v>142</v>
      </c>
      <c r="G3161" t="s">
        <v>109</v>
      </c>
    </row>
    <row r="3162" spans="1:7" hidden="1" x14ac:dyDescent="0.25">
      <c r="A3162" t="s">
        <v>5</v>
      </c>
      <c r="B3162" t="s">
        <v>62</v>
      </c>
      <c r="C3162">
        <v>66</v>
      </c>
      <c r="D3162">
        <v>83</v>
      </c>
      <c r="E3162">
        <f t="shared" si="162"/>
        <v>17</v>
      </c>
      <c r="F3162" t="s">
        <v>142</v>
      </c>
      <c r="G3162" t="s">
        <v>109</v>
      </c>
    </row>
    <row r="3163" spans="1:7" hidden="1" x14ac:dyDescent="0.25">
      <c r="A3163" t="s">
        <v>6</v>
      </c>
      <c r="B3163" t="s">
        <v>62</v>
      </c>
      <c r="C3163">
        <v>52</v>
      </c>
      <c r="D3163">
        <v>26</v>
      </c>
      <c r="E3163">
        <f t="shared" si="162"/>
        <v>26</v>
      </c>
      <c r="F3163" t="s">
        <v>142</v>
      </c>
      <c r="G3163" t="s">
        <v>109</v>
      </c>
    </row>
    <row r="3164" spans="1:7" hidden="1" x14ac:dyDescent="0.25">
      <c r="A3164" t="s">
        <v>7</v>
      </c>
      <c r="B3164" t="s">
        <v>62</v>
      </c>
      <c r="C3164">
        <v>84</v>
      </c>
      <c r="D3164">
        <v>29</v>
      </c>
      <c r="E3164">
        <f t="shared" si="162"/>
        <v>55</v>
      </c>
      <c r="F3164" t="s">
        <v>142</v>
      </c>
      <c r="G3164" t="s">
        <v>109</v>
      </c>
    </row>
    <row r="3165" spans="1:7" hidden="1" x14ac:dyDescent="0.25">
      <c r="A3165" t="s">
        <v>8</v>
      </c>
      <c r="B3165" t="s">
        <v>62</v>
      </c>
      <c r="C3165">
        <v>71</v>
      </c>
      <c r="D3165">
        <v>46</v>
      </c>
      <c r="E3165">
        <f t="shared" si="162"/>
        <v>25</v>
      </c>
      <c r="F3165" t="s">
        <v>142</v>
      </c>
      <c r="G3165" t="s">
        <v>109</v>
      </c>
    </row>
    <row r="3166" spans="1:7" hidden="1" x14ac:dyDescent="0.25">
      <c r="A3166" t="s">
        <v>9</v>
      </c>
      <c r="B3166" t="s">
        <v>62</v>
      </c>
      <c r="C3166">
        <v>103</v>
      </c>
      <c r="D3166">
        <v>51</v>
      </c>
      <c r="E3166">
        <f t="shared" si="162"/>
        <v>52</v>
      </c>
      <c r="F3166" t="s">
        <v>142</v>
      </c>
      <c r="G3166" t="s">
        <v>109</v>
      </c>
    </row>
    <row r="3167" spans="1:7" hidden="1" x14ac:dyDescent="0.25">
      <c r="A3167" t="s">
        <v>10</v>
      </c>
      <c r="B3167" t="s">
        <v>62</v>
      </c>
      <c r="C3167">
        <v>130</v>
      </c>
      <c r="D3167">
        <v>28</v>
      </c>
      <c r="E3167">
        <f t="shared" si="162"/>
        <v>102</v>
      </c>
      <c r="F3167" t="s">
        <v>142</v>
      </c>
      <c r="G3167" t="s">
        <v>109</v>
      </c>
    </row>
    <row r="3168" spans="1:7" hidden="1" x14ac:dyDescent="0.25">
      <c r="A3168" t="s">
        <v>11</v>
      </c>
      <c r="B3168" t="s">
        <v>62</v>
      </c>
      <c r="C3168">
        <v>101</v>
      </c>
      <c r="D3168">
        <v>98</v>
      </c>
      <c r="E3168">
        <f t="shared" si="162"/>
        <v>3</v>
      </c>
      <c r="F3168" t="s">
        <v>142</v>
      </c>
      <c r="G3168" t="s">
        <v>109</v>
      </c>
    </row>
    <row r="3169" spans="1:7" hidden="1" x14ac:dyDescent="0.25">
      <c r="A3169" t="s">
        <v>12</v>
      </c>
      <c r="B3169" t="s">
        <v>62</v>
      </c>
      <c r="C3169">
        <v>93</v>
      </c>
      <c r="D3169">
        <v>28</v>
      </c>
      <c r="E3169">
        <f t="shared" si="162"/>
        <v>65</v>
      </c>
      <c r="F3169" t="s">
        <v>142</v>
      </c>
      <c r="G3169" t="s">
        <v>109</v>
      </c>
    </row>
    <row r="3170" spans="1:7" x14ac:dyDescent="0.25">
      <c r="A3170" t="s">
        <v>4</v>
      </c>
      <c r="B3170" t="s">
        <v>64</v>
      </c>
      <c r="C3170">
        <v>0</v>
      </c>
      <c r="D3170">
        <v>0</v>
      </c>
      <c r="E3170">
        <f t="shared" ref="E3170:E3181" si="163">ABS(C3170-D3170)</f>
        <v>0</v>
      </c>
      <c r="F3170" t="s">
        <v>16</v>
      </c>
      <c r="G3170" t="s">
        <v>108</v>
      </c>
    </row>
    <row r="3171" spans="1:7" x14ac:dyDescent="0.25">
      <c r="A3171" t="s">
        <v>8</v>
      </c>
      <c r="B3171" t="s">
        <v>64</v>
      </c>
      <c r="C3171">
        <v>1</v>
      </c>
      <c r="D3171">
        <v>1</v>
      </c>
      <c r="E3171">
        <f t="shared" si="163"/>
        <v>0</v>
      </c>
      <c r="F3171" t="s">
        <v>16</v>
      </c>
      <c r="G3171" t="s">
        <v>108</v>
      </c>
    </row>
    <row r="3172" spans="1:7" x14ac:dyDescent="0.25">
      <c r="A3172" t="s">
        <v>12</v>
      </c>
      <c r="B3172" t="s">
        <v>64</v>
      </c>
      <c r="C3172">
        <v>0</v>
      </c>
      <c r="D3172">
        <v>0</v>
      </c>
      <c r="E3172">
        <f t="shared" si="163"/>
        <v>0</v>
      </c>
      <c r="F3172" t="s">
        <v>16</v>
      </c>
      <c r="G3172" t="s">
        <v>108</v>
      </c>
    </row>
    <row r="3173" spans="1:7" x14ac:dyDescent="0.25">
      <c r="A3173" t="s">
        <v>2</v>
      </c>
      <c r="B3173" t="s">
        <v>64</v>
      </c>
      <c r="C3173">
        <v>0</v>
      </c>
      <c r="D3173">
        <v>0</v>
      </c>
      <c r="E3173">
        <f t="shared" si="163"/>
        <v>0</v>
      </c>
      <c r="F3173" t="s">
        <v>16</v>
      </c>
      <c r="G3173" t="s">
        <v>108</v>
      </c>
    </row>
    <row r="3174" spans="1:7" x14ac:dyDescent="0.25">
      <c r="A3174" t="s">
        <v>0</v>
      </c>
      <c r="B3174" t="s">
        <v>64</v>
      </c>
      <c r="C3174">
        <v>0</v>
      </c>
      <c r="D3174">
        <v>0</v>
      </c>
      <c r="E3174">
        <f t="shared" si="163"/>
        <v>0</v>
      </c>
      <c r="F3174" t="s">
        <v>16</v>
      </c>
      <c r="G3174" t="s">
        <v>108</v>
      </c>
    </row>
    <row r="3175" spans="1:7" x14ac:dyDescent="0.25">
      <c r="A3175" t="s">
        <v>7</v>
      </c>
      <c r="B3175" t="s">
        <v>64</v>
      </c>
      <c r="C3175">
        <v>0</v>
      </c>
      <c r="D3175">
        <v>0</v>
      </c>
      <c r="E3175">
        <f t="shared" si="163"/>
        <v>0</v>
      </c>
      <c r="F3175" t="s">
        <v>16</v>
      </c>
      <c r="G3175" t="s">
        <v>108</v>
      </c>
    </row>
    <row r="3176" spans="1:7" x14ac:dyDescent="0.25">
      <c r="A3176" t="s">
        <v>6</v>
      </c>
      <c r="B3176" t="s">
        <v>64</v>
      </c>
      <c r="C3176">
        <v>0</v>
      </c>
      <c r="D3176">
        <v>0</v>
      </c>
      <c r="E3176">
        <f t="shared" si="163"/>
        <v>0</v>
      </c>
      <c r="F3176" t="s">
        <v>16</v>
      </c>
      <c r="G3176" t="s">
        <v>108</v>
      </c>
    </row>
    <row r="3177" spans="1:7" x14ac:dyDescent="0.25">
      <c r="A3177" t="s">
        <v>3</v>
      </c>
      <c r="B3177" t="s">
        <v>64</v>
      </c>
      <c r="C3177">
        <v>0</v>
      </c>
      <c r="D3177">
        <v>1</v>
      </c>
      <c r="E3177">
        <f t="shared" si="163"/>
        <v>1</v>
      </c>
      <c r="F3177" t="s">
        <v>16</v>
      </c>
      <c r="G3177" t="s">
        <v>108</v>
      </c>
    </row>
    <row r="3178" spans="1:7" x14ac:dyDescent="0.25">
      <c r="A3178" t="s">
        <v>5</v>
      </c>
      <c r="B3178" t="s">
        <v>64</v>
      </c>
      <c r="C3178">
        <v>0</v>
      </c>
      <c r="D3178">
        <v>0</v>
      </c>
      <c r="E3178">
        <f t="shared" si="163"/>
        <v>0</v>
      </c>
      <c r="F3178" t="s">
        <v>16</v>
      </c>
      <c r="G3178" t="s">
        <v>108</v>
      </c>
    </row>
    <row r="3179" spans="1:7" x14ac:dyDescent="0.25">
      <c r="A3179" t="s">
        <v>11</v>
      </c>
      <c r="B3179" t="s">
        <v>64</v>
      </c>
      <c r="C3179">
        <v>1</v>
      </c>
      <c r="D3179">
        <v>0</v>
      </c>
      <c r="E3179">
        <f t="shared" si="163"/>
        <v>1</v>
      </c>
      <c r="F3179" t="s">
        <v>16</v>
      </c>
      <c r="G3179" t="s">
        <v>108</v>
      </c>
    </row>
    <row r="3180" spans="1:7" x14ac:dyDescent="0.25">
      <c r="A3180" t="s">
        <v>10</v>
      </c>
      <c r="B3180" t="s">
        <v>64</v>
      </c>
      <c r="C3180">
        <v>1</v>
      </c>
      <c r="D3180">
        <v>1</v>
      </c>
      <c r="E3180">
        <f t="shared" si="163"/>
        <v>0</v>
      </c>
      <c r="F3180" t="s">
        <v>16</v>
      </c>
      <c r="G3180" t="s">
        <v>108</v>
      </c>
    </row>
    <row r="3181" spans="1:7" x14ac:dyDescent="0.25">
      <c r="A3181" t="s">
        <v>9</v>
      </c>
      <c r="B3181" t="s">
        <v>64</v>
      </c>
      <c r="C3181">
        <v>1</v>
      </c>
      <c r="D3181">
        <v>1</v>
      </c>
      <c r="E3181">
        <f t="shared" si="163"/>
        <v>0</v>
      </c>
      <c r="F3181" t="s">
        <v>16</v>
      </c>
      <c r="G3181" t="s">
        <v>108</v>
      </c>
    </row>
    <row r="3182" spans="1:7" hidden="1" x14ac:dyDescent="0.25">
      <c r="A3182" t="s">
        <v>0</v>
      </c>
      <c r="B3182" t="s">
        <v>64</v>
      </c>
      <c r="C3182">
        <v>0</v>
      </c>
      <c r="D3182">
        <v>52</v>
      </c>
      <c r="E3182">
        <f t="shared" ref="E3182:E3193" si="164">ABS(C3182-D3182)</f>
        <v>52</v>
      </c>
      <c r="F3182" t="s">
        <v>16</v>
      </c>
      <c r="G3182" t="s">
        <v>109</v>
      </c>
    </row>
    <row r="3183" spans="1:7" hidden="1" x14ac:dyDescent="0.25">
      <c r="A3183" t="s">
        <v>2</v>
      </c>
      <c r="B3183" t="s">
        <v>64</v>
      </c>
      <c r="C3183">
        <v>0</v>
      </c>
      <c r="D3183">
        <v>92</v>
      </c>
      <c r="E3183">
        <f t="shared" si="164"/>
        <v>92</v>
      </c>
      <c r="F3183" t="s">
        <v>16</v>
      </c>
      <c r="G3183" t="s">
        <v>109</v>
      </c>
    </row>
    <row r="3184" spans="1:7" hidden="1" x14ac:dyDescent="0.25">
      <c r="A3184" t="s">
        <v>3</v>
      </c>
      <c r="B3184" t="s">
        <v>64</v>
      </c>
      <c r="C3184">
        <v>0</v>
      </c>
      <c r="D3184">
        <v>67</v>
      </c>
      <c r="E3184">
        <f t="shared" si="164"/>
        <v>67</v>
      </c>
      <c r="F3184" t="s">
        <v>16</v>
      </c>
      <c r="G3184" t="s">
        <v>109</v>
      </c>
    </row>
    <row r="3185" spans="1:7" hidden="1" x14ac:dyDescent="0.25">
      <c r="A3185" t="s">
        <v>4</v>
      </c>
      <c r="B3185" t="s">
        <v>64</v>
      </c>
      <c r="C3185">
        <v>0</v>
      </c>
      <c r="D3185">
        <v>92</v>
      </c>
      <c r="E3185">
        <f t="shared" si="164"/>
        <v>92</v>
      </c>
      <c r="F3185" t="s">
        <v>16</v>
      </c>
      <c r="G3185" t="s">
        <v>109</v>
      </c>
    </row>
    <row r="3186" spans="1:7" hidden="1" x14ac:dyDescent="0.25">
      <c r="A3186" t="s">
        <v>5</v>
      </c>
      <c r="B3186" t="s">
        <v>64</v>
      </c>
      <c r="C3186">
        <v>0</v>
      </c>
      <c r="D3186">
        <v>83</v>
      </c>
      <c r="E3186">
        <f t="shared" si="164"/>
        <v>83</v>
      </c>
      <c r="F3186" t="s">
        <v>16</v>
      </c>
      <c r="G3186" t="s">
        <v>109</v>
      </c>
    </row>
    <row r="3187" spans="1:7" hidden="1" x14ac:dyDescent="0.25">
      <c r="A3187" t="s">
        <v>6</v>
      </c>
      <c r="B3187" t="s">
        <v>64</v>
      </c>
      <c r="C3187">
        <v>0</v>
      </c>
      <c r="D3187">
        <v>26</v>
      </c>
      <c r="E3187">
        <f t="shared" si="164"/>
        <v>26</v>
      </c>
      <c r="F3187" t="s">
        <v>16</v>
      </c>
      <c r="G3187" t="s">
        <v>109</v>
      </c>
    </row>
    <row r="3188" spans="1:7" hidden="1" x14ac:dyDescent="0.25">
      <c r="A3188" t="s">
        <v>7</v>
      </c>
      <c r="B3188" t="s">
        <v>64</v>
      </c>
      <c r="C3188">
        <v>0</v>
      </c>
      <c r="D3188">
        <v>29</v>
      </c>
      <c r="E3188">
        <f t="shared" si="164"/>
        <v>29</v>
      </c>
      <c r="F3188" t="s">
        <v>16</v>
      </c>
      <c r="G3188" t="s">
        <v>109</v>
      </c>
    </row>
    <row r="3189" spans="1:7" hidden="1" x14ac:dyDescent="0.25">
      <c r="A3189" t="s">
        <v>8</v>
      </c>
      <c r="B3189" t="s">
        <v>64</v>
      </c>
      <c r="C3189">
        <v>1</v>
      </c>
      <c r="D3189">
        <v>46</v>
      </c>
      <c r="E3189">
        <f t="shared" si="164"/>
        <v>45</v>
      </c>
      <c r="F3189" t="s">
        <v>16</v>
      </c>
      <c r="G3189" t="s">
        <v>109</v>
      </c>
    </row>
    <row r="3190" spans="1:7" hidden="1" x14ac:dyDescent="0.25">
      <c r="A3190" t="s">
        <v>9</v>
      </c>
      <c r="B3190" t="s">
        <v>64</v>
      </c>
      <c r="C3190">
        <v>1</v>
      </c>
      <c r="D3190">
        <v>51</v>
      </c>
      <c r="E3190">
        <f t="shared" si="164"/>
        <v>50</v>
      </c>
      <c r="F3190" t="s">
        <v>16</v>
      </c>
      <c r="G3190" t="s">
        <v>109</v>
      </c>
    </row>
    <row r="3191" spans="1:7" hidden="1" x14ac:dyDescent="0.25">
      <c r="A3191" t="s">
        <v>10</v>
      </c>
      <c r="B3191" t="s">
        <v>64</v>
      </c>
      <c r="C3191">
        <v>1</v>
      </c>
      <c r="D3191">
        <v>28</v>
      </c>
      <c r="E3191">
        <f t="shared" si="164"/>
        <v>27</v>
      </c>
      <c r="F3191" t="s">
        <v>16</v>
      </c>
      <c r="G3191" t="s">
        <v>109</v>
      </c>
    </row>
    <row r="3192" spans="1:7" hidden="1" x14ac:dyDescent="0.25">
      <c r="A3192" t="s">
        <v>11</v>
      </c>
      <c r="B3192" t="s">
        <v>64</v>
      </c>
      <c r="C3192">
        <v>1</v>
      </c>
      <c r="D3192">
        <v>98</v>
      </c>
      <c r="E3192">
        <f t="shared" si="164"/>
        <v>97</v>
      </c>
      <c r="F3192" t="s">
        <v>16</v>
      </c>
      <c r="G3192" t="s">
        <v>109</v>
      </c>
    </row>
    <row r="3193" spans="1:7" hidden="1" x14ac:dyDescent="0.25">
      <c r="A3193" t="s">
        <v>12</v>
      </c>
      <c r="B3193" t="s">
        <v>64</v>
      </c>
      <c r="C3193">
        <v>0</v>
      </c>
      <c r="D3193">
        <v>28</v>
      </c>
      <c r="E3193">
        <f t="shared" si="164"/>
        <v>28</v>
      </c>
      <c r="F3193" t="s">
        <v>16</v>
      </c>
      <c r="G3193" t="s">
        <v>109</v>
      </c>
    </row>
    <row r="3194" spans="1:7" hidden="1" x14ac:dyDescent="0.25">
      <c r="A3194" t="s">
        <v>0</v>
      </c>
      <c r="B3194" t="s">
        <v>64</v>
      </c>
      <c r="C3194">
        <v>50</v>
      </c>
      <c r="D3194">
        <v>52</v>
      </c>
      <c r="E3194">
        <f>ABS(C3194-D3194)</f>
        <v>2</v>
      </c>
      <c r="F3194" t="s">
        <v>15</v>
      </c>
      <c r="G3194" t="s">
        <v>108</v>
      </c>
    </row>
    <row r="3195" spans="1:7" hidden="1" x14ac:dyDescent="0.25">
      <c r="A3195" t="s">
        <v>2</v>
      </c>
      <c r="B3195" t="s">
        <v>64</v>
      </c>
      <c r="C3195">
        <v>14</v>
      </c>
      <c r="D3195">
        <v>92</v>
      </c>
      <c r="E3195">
        <f t="shared" ref="E3195:E3217" si="165">ABS(C3195-D3195)</f>
        <v>78</v>
      </c>
      <c r="F3195" t="s">
        <v>15</v>
      </c>
      <c r="G3195" t="s">
        <v>108</v>
      </c>
    </row>
    <row r="3196" spans="1:7" hidden="1" x14ac:dyDescent="0.25">
      <c r="A3196" t="s">
        <v>3</v>
      </c>
      <c r="B3196" t="s">
        <v>64</v>
      </c>
      <c r="C3196">
        <v>90</v>
      </c>
      <c r="D3196">
        <v>67</v>
      </c>
      <c r="E3196">
        <f t="shared" si="165"/>
        <v>23</v>
      </c>
      <c r="F3196" t="s">
        <v>15</v>
      </c>
      <c r="G3196" t="s">
        <v>108</v>
      </c>
    </row>
    <row r="3197" spans="1:7" hidden="1" x14ac:dyDescent="0.25">
      <c r="A3197" t="s">
        <v>4</v>
      </c>
      <c r="B3197" t="s">
        <v>64</v>
      </c>
      <c r="C3197">
        <v>69</v>
      </c>
      <c r="D3197">
        <v>92</v>
      </c>
      <c r="E3197">
        <f t="shared" si="165"/>
        <v>23</v>
      </c>
      <c r="F3197" t="s">
        <v>15</v>
      </c>
      <c r="G3197" t="s">
        <v>108</v>
      </c>
    </row>
    <row r="3198" spans="1:7" hidden="1" x14ac:dyDescent="0.25">
      <c r="A3198" t="s">
        <v>5</v>
      </c>
      <c r="B3198" t="s">
        <v>64</v>
      </c>
      <c r="C3198">
        <v>100</v>
      </c>
      <c r="D3198">
        <v>83</v>
      </c>
      <c r="E3198">
        <f t="shared" si="165"/>
        <v>17</v>
      </c>
      <c r="F3198" t="s">
        <v>15</v>
      </c>
      <c r="G3198" t="s">
        <v>108</v>
      </c>
    </row>
    <row r="3199" spans="1:7" hidden="1" x14ac:dyDescent="0.25">
      <c r="A3199" t="s">
        <v>6</v>
      </c>
      <c r="B3199" t="s">
        <v>64</v>
      </c>
      <c r="C3199">
        <v>67</v>
      </c>
      <c r="D3199">
        <v>26</v>
      </c>
      <c r="E3199">
        <f t="shared" si="165"/>
        <v>41</v>
      </c>
      <c r="F3199" t="s">
        <v>15</v>
      </c>
      <c r="G3199" t="s">
        <v>108</v>
      </c>
    </row>
    <row r="3200" spans="1:7" hidden="1" x14ac:dyDescent="0.25">
      <c r="A3200" t="s">
        <v>7</v>
      </c>
      <c r="B3200" t="s">
        <v>64</v>
      </c>
      <c r="C3200">
        <v>106</v>
      </c>
      <c r="D3200">
        <v>29</v>
      </c>
      <c r="E3200">
        <f t="shared" si="165"/>
        <v>77</v>
      </c>
      <c r="F3200" t="s">
        <v>15</v>
      </c>
      <c r="G3200" t="s">
        <v>108</v>
      </c>
    </row>
    <row r="3201" spans="1:7" hidden="1" x14ac:dyDescent="0.25">
      <c r="A3201" t="s">
        <v>8</v>
      </c>
      <c r="B3201" t="s">
        <v>64</v>
      </c>
      <c r="C3201">
        <v>127</v>
      </c>
      <c r="D3201">
        <v>46</v>
      </c>
      <c r="E3201">
        <f t="shared" si="165"/>
        <v>81</v>
      </c>
      <c r="F3201" t="s">
        <v>15</v>
      </c>
      <c r="G3201" t="s">
        <v>108</v>
      </c>
    </row>
    <row r="3202" spans="1:7" hidden="1" x14ac:dyDescent="0.25">
      <c r="A3202" t="s">
        <v>9</v>
      </c>
      <c r="B3202" t="s">
        <v>64</v>
      </c>
      <c r="C3202">
        <v>88</v>
      </c>
      <c r="D3202">
        <v>51</v>
      </c>
      <c r="E3202">
        <f t="shared" si="165"/>
        <v>37</v>
      </c>
      <c r="F3202" t="s">
        <v>15</v>
      </c>
      <c r="G3202" t="s">
        <v>108</v>
      </c>
    </row>
    <row r="3203" spans="1:7" hidden="1" x14ac:dyDescent="0.25">
      <c r="A3203" t="s">
        <v>10</v>
      </c>
      <c r="B3203" t="s">
        <v>64</v>
      </c>
      <c r="C3203">
        <v>84</v>
      </c>
      <c r="D3203">
        <v>28</v>
      </c>
      <c r="E3203">
        <f t="shared" si="165"/>
        <v>56</v>
      </c>
      <c r="F3203" t="s">
        <v>15</v>
      </c>
      <c r="G3203" t="s">
        <v>108</v>
      </c>
    </row>
    <row r="3204" spans="1:7" hidden="1" x14ac:dyDescent="0.25">
      <c r="A3204" t="s">
        <v>11</v>
      </c>
      <c r="B3204" t="s">
        <v>64</v>
      </c>
      <c r="C3204">
        <v>138</v>
      </c>
      <c r="D3204">
        <v>98</v>
      </c>
      <c r="E3204">
        <f t="shared" si="165"/>
        <v>40</v>
      </c>
      <c r="F3204" t="s">
        <v>15</v>
      </c>
      <c r="G3204" t="s">
        <v>108</v>
      </c>
    </row>
    <row r="3205" spans="1:7" hidden="1" x14ac:dyDescent="0.25">
      <c r="A3205" t="s">
        <v>12</v>
      </c>
      <c r="B3205" t="s">
        <v>64</v>
      </c>
      <c r="C3205">
        <v>196</v>
      </c>
      <c r="D3205">
        <v>28</v>
      </c>
      <c r="E3205">
        <f t="shared" si="165"/>
        <v>168</v>
      </c>
      <c r="F3205" t="s">
        <v>15</v>
      </c>
      <c r="G3205" t="s">
        <v>108</v>
      </c>
    </row>
    <row r="3206" spans="1:7" hidden="1" x14ac:dyDescent="0.25">
      <c r="A3206" t="s">
        <v>0</v>
      </c>
      <c r="B3206" t="s">
        <v>64</v>
      </c>
      <c r="C3206">
        <v>50</v>
      </c>
      <c r="D3206">
        <v>52</v>
      </c>
      <c r="E3206">
        <f t="shared" si="165"/>
        <v>2</v>
      </c>
      <c r="F3206" t="s">
        <v>15</v>
      </c>
      <c r="G3206" t="s">
        <v>109</v>
      </c>
    </row>
    <row r="3207" spans="1:7" hidden="1" x14ac:dyDescent="0.25">
      <c r="A3207" t="s">
        <v>2</v>
      </c>
      <c r="B3207" t="s">
        <v>64</v>
      </c>
      <c r="C3207">
        <v>14</v>
      </c>
      <c r="D3207">
        <v>92</v>
      </c>
      <c r="E3207">
        <f t="shared" si="165"/>
        <v>78</v>
      </c>
      <c r="F3207" t="s">
        <v>15</v>
      </c>
      <c r="G3207" t="s">
        <v>109</v>
      </c>
    </row>
    <row r="3208" spans="1:7" hidden="1" x14ac:dyDescent="0.25">
      <c r="A3208" t="s">
        <v>3</v>
      </c>
      <c r="B3208" t="s">
        <v>64</v>
      </c>
      <c r="C3208">
        <v>90</v>
      </c>
      <c r="D3208">
        <v>67</v>
      </c>
      <c r="E3208">
        <f t="shared" si="165"/>
        <v>23</v>
      </c>
      <c r="F3208" t="s">
        <v>15</v>
      </c>
      <c r="G3208" t="s">
        <v>109</v>
      </c>
    </row>
    <row r="3209" spans="1:7" hidden="1" x14ac:dyDescent="0.25">
      <c r="A3209" t="s">
        <v>4</v>
      </c>
      <c r="B3209" t="s">
        <v>64</v>
      </c>
      <c r="C3209">
        <v>69</v>
      </c>
      <c r="D3209">
        <v>92</v>
      </c>
      <c r="E3209">
        <f t="shared" si="165"/>
        <v>23</v>
      </c>
      <c r="F3209" t="s">
        <v>15</v>
      </c>
      <c r="G3209" t="s">
        <v>109</v>
      </c>
    </row>
    <row r="3210" spans="1:7" hidden="1" x14ac:dyDescent="0.25">
      <c r="A3210" t="s">
        <v>5</v>
      </c>
      <c r="B3210" t="s">
        <v>64</v>
      </c>
      <c r="C3210">
        <v>100</v>
      </c>
      <c r="D3210">
        <v>83</v>
      </c>
      <c r="E3210">
        <f t="shared" si="165"/>
        <v>17</v>
      </c>
      <c r="F3210" t="s">
        <v>15</v>
      </c>
      <c r="G3210" t="s">
        <v>109</v>
      </c>
    </row>
    <row r="3211" spans="1:7" hidden="1" x14ac:dyDescent="0.25">
      <c r="A3211" t="s">
        <v>6</v>
      </c>
      <c r="B3211" t="s">
        <v>64</v>
      </c>
      <c r="C3211">
        <v>67</v>
      </c>
      <c r="D3211">
        <v>26</v>
      </c>
      <c r="E3211">
        <f t="shared" si="165"/>
        <v>41</v>
      </c>
      <c r="F3211" t="s">
        <v>15</v>
      </c>
      <c r="G3211" t="s">
        <v>109</v>
      </c>
    </row>
    <row r="3212" spans="1:7" hidden="1" x14ac:dyDescent="0.25">
      <c r="A3212" t="s">
        <v>7</v>
      </c>
      <c r="B3212" t="s">
        <v>64</v>
      </c>
      <c r="C3212">
        <v>106</v>
      </c>
      <c r="D3212">
        <v>29</v>
      </c>
      <c r="E3212">
        <f t="shared" si="165"/>
        <v>77</v>
      </c>
      <c r="F3212" t="s">
        <v>15</v>
      </c>
      <c r="G3212" t="s">
        <v>109</v>
      </c>
    </row>
    <row r="3213" spans="1:7" hidden="1" x14ac:dyDescent="0.25">
      <c r="A3213" t="s">
        <v>8</v>
      </c>
      <c r="B3213" t="s">
        <v>64</v>
      </c>
      <c r="C3213">
        <v>127</v>
      </c>
      <c r="D3213">
        <v>46</v>
      </c>
      <c r="E3213">
        <f t="shared" si="165"/>
        <v>81</v>
      </c>
      <c r="F3213" t="s">
        <v>15</v>
      </c>
      <c r="G3213" t="s">
        <v>109</v>
      </c>
    </row>
    <row r="3214" spans="1:7" hidden="1" x14ac:dyDescent="0.25">
      <c r="A3214" t="s">
        <v>9</v>
      </c>
      <c r="B3214" t="s">
        <v>64</v>
      </c>
      <c r="C3214">
        <v>88</v>
      </c>
      <c r="D3214">
        <v>51</v>
      </c>
      <c r="E3214">
        <f t="shared" si="165"/>
        <v>37</v>
      </c>
      <c r="F3214" t="s">
        <v>15</v>
      </c>
      <c r="G3214" t="s">
        <v>109</v>
      </c>
    </row>
    <row r="3215" spans="1:7" hidden="1" x14ac:dyDescent="0.25">
      <c r="A3215" t="s">
        <v>10</v>
      </c>
      <c r="B3215" t="s">
        <v>64</v>
      </c>
      <c r="C3215">
        <v>84</v>
      </c>
      <c r="D3215">
        <v>28</v>
      </c>
      <c r="E3215">
        <f t="shared" si="165"/>
        <v>56</v>
      </c>
      <c r="F3215" t="s">
        <v>15</v>
      </c>
      <c r="G3215" t="s">
        <v>109</v>
      </c>
    </row>
    <row r="3216" spans="1:7" hidden="1" x14ac:dyDescent="0.25">
      <c r="A3216" t="s">
        <v>11</v>
      </c>
      <c r="B3216" t="s">
        <v>64</v>
      </c>
      <c r="C3216">
        <v>138</v>
      </c>
      <c r="D3216">
        <v>98</v>
      </c>
      <c r="E3216">
        <f t="shared" si="165"/>
        <v>40</v>
      </c>
      <c r="F3216" t="s">
        <v>15</v>
      </c>
      <c r="G3216" t="s">
        <v>109</v>
      </c>
    </row>
    <row r="3217" spans="1:7" hidden="1" x14ac:dyDescent="0.25">
      <c r="A3217" t="s">
        <v>12</v>
      </c>
      <c r="B3217" t="s">
        <v>64</v>
      </c>
      <c r="C3217">
        <v>196</v>
      </c>
      <c r="D3217">
        <v>28</v>
      </c>
      <c r="E3217">
        <f t="shared" si="165"/>
        <v>168</v>
      </c>
      <c r="F3217" t="s">
        <v>15</v>
      </c>
      <c r="G3217" t="s">
        <v>109</v>
      </c>
    </row>
    <row r="3218" spans="1:7" hidden="1" x14ac:dyDescent="0.25">
      <c r="A3218" t="s">
        <v>0</v>
      </c>
      <c r="B3218" t="s">
        <v>64</v>
      </c>
      <c r="C3218">
        <v>50</v>
      </c>
      <c r="D3218">
        <v>52</v>
      </c>
      <c r="E3218">
        <f>ABS(C3218-D3218)</f>
        <v>2</v>
      </c>
      <c r="F3218" t="s">
        <v>142</v>
      </c>
      <c r="G3218" t="s">
        <v>108</v>
      </c>
    </row>
    <row r="3219" spans="1:7" hidden="1" x14ac:dyDescent="0.25">
      <c r="A3219" t="s">
        <v>2</v>
      </c>
      <c r="B3219" t="s">
        <v>64</v>
      </c>
      <c r="C3219">
        <v>14</v>
      </c>
      <c r="D3219">
        <v>92</v>
      </c>
      <c r="E3219">
        <f t="shared" ref="E3219:E3241" si="166">ABS(C3219-D3219)</f>
        <v>78</v>
      </c>
      <c r="F3219" t="s">
        <v>142</v>
      </c>
      <c r="G3219" t="s">
        <v>108</v>
      </c>
    </row>
    <row r="3220" spans="1:7" hidden="1" x14ac:dyDescent="0.25">
      <c r="A3220" t="s">
        <v>3</v>
      </c>
      <c r="B3220" t="s">
        <v>64</v>
      </c>
      <c r="C3220">
        <v>90</v>
      </c>
      <c r="D3220">
        <v>67</v>
      </c>
      <c r="E3220">
        <f t="shared" si="166"/>
        <v>23</v>
      </c>
      <c r="F3220" t="s">
        <v>142</v>
      </c>
      <c r="G3220" t="s">
        <v>108</v>
      </c>
    </row>
    <row r="3221" spans="1:7" hidden="1" x14ac:dyDescent="0.25">
      <c r="A3221" t="s">
        <v>4</v>
      </c>
      <c r="B3221" t="s">
        <v>64</v>
      </c>
      <c r="C3221">
        <v>69</v>
      </c>
      <c r="D3221">
        <v>92</v>
      </c>
      <c r="E3221">
        <f t="shared" si="166"/>
        <v>23</v>
      </c>
      <c r="F3221" t="s">
        <v>142</v>
      </c>
      <c r="G3221" t="s">
        <v>108</v>
      </c>
    </row>
    <row r="3222" spans="1:7" hidden="1" x14ac:dyDescent="0.25">
      <c r="A3222" t="s">
        <v>5</v>
      </c>
      <c r="B3222" t="s">
        <v>64</v>
      </c>
      <c r="C3222">
        <v>100</v>
      </c>
      <c r="D3222">
        <v>83</v>
      </c>
      <c r="E3222">
        <f t="shared" si="166"/>
        <v>17</v>
      </c>
      <c r="F3222" t="s">
        <v>142</v>
      </c>
      <c r="G3222" t="s">
        <v>108</v>
      </c>
    </row>
    <row r="3223" spans="1:7" hidden="1" x14ac:dyDescent="0.25">
      <c r="A3223" t="s">
        <v>6</v>
      </c>
      <c r="B3223" t="s">
        <v>64</v>
      </c>
      <c r="C3223">
        <v>67</v>
      </c>
      <c r="D3223">
        <v>26</v>
      </c>
      <c r="E3223">
        <f t="shared" si="166"/>
        <v>41</v>
      </c>
      <c r="F3223" t="s">
        <v>142</v>
      </c>
      <c r="G3223" t="s">
        <v>108</v>
      </c>
    </row>
    <row r="3224" spans="1:7" hidden="1" x14ac:dyDescent="0.25">
      <c r="A3224" t="s">
        <v>7</v>
      </c>
      <c r="B3224" t="s">
        <v>64</v>
      </c>
      <c r="C3224">
        <v>106</v>
      </c>
      <c r="D3224">
        <v>29</v>
      </c>
      <c r="E3224">
        <f t="shared" si="166"/>
        <v>77</v>
      </c>
      <c r="F3224" t="s">
        <v>142</v>
      </c>
      <c r="G3224" t="s">
        <v>108</v>
      </c>
    </row>
    <row r="3225" spans="1:7" hidden="1" x14ac:dyDescent="0.25">
      <c r="A3225" t="s">
        <v>8</v>
      </c>
      <c r="B3225" t="s">
        <v>64</v>
      </c>
      <c r="C3225">
        <v>128</v>
      </c>
      <c r="D3225">
        <v>46</v>
      </c>
      <c r="E3225">
        <f t="shared" si="166"/>
        <v>82</v>
      </c>
      <c r="F3225" t="s">
        <v>142</v>
      </c>
      <c r="G3225" t="s">
        <v>108</v>
      </c>
    </row>
    <row r="3226" spans="1:7" hidden="1" x14ac:dyDescent="0.25">
      <c r="A3226" t="s">
        <v>9</v>
      </c>
      <c r="B3226" t="s">
        <v>64</v>
      </c>
      <c r="C3226">
        <v>89</v>
      </c>
      <c r="D3226">
        <v>51</v>
      </c>
      <c r="E3226">
        <f t="shared" si="166"/>
        <v>38</v>
      </c>
      <c r="F3226" t="s">
        <v>142</v>
      </c>
      <c r="G3226" t="s">
        <v>108</v>
      </c>
    </row>
    <row r="3227" spans="1:7" hidden="1" x14ac:dyDescent="0.25">
      <c r="A3227" t="s">
        <v>10</v>
      </c>
      <c r="B3227" t="s">
        <v>64</v>
      </c>
      <c r="C3227">
        <v>85</v>
      </c>
      <c r="D3227">
        <v>28</v>
      </c>
      <c r="E3227">
        <f t="shared" si="166"/>
        <v>57</v>
      </c>
      <c r="F3227" t="s">
        <v>142</v>
      </c>
      <c r="G3227" t="s">
        <v>108</v>
      </c>
    </row>
    <row r="3228" spans="1:7" hidden="1" x14ac:dyDescent="0.25">
      <c r="A3228" t="s">
        <v>11</v>
      </c>
      <c r="B3228" t="s">
        <v>64</v>
      </c>
      <c r="C3228">
        <v>139</v>
      </c>
      <c r="D3228">
        <v>98</v>
      </c>
      <c r="E3228">
        <f t="shared" si="166"/>
        <v>41</v>
      </c>
      <c r="F3228" t="s">
        <v>142</v>
      </c>
      <c r="G3228" t="s">
        <v>108</v>
      </c>
    </row>
    <row r="3229" spans="1:7" hidden="1" x14ac:dyDescent="0.25">
      <c r="A3229" t="s">
        <v>12</v>
      </c>
      <c r="B3229" t="s">
        <v>64</v>
      </c>
      <c r="C3229">
        <v>196</v>
      </c>
      <c r="D3229">
        <v>28</v>
      </c>
      <c r="E3229">
        <f t="shared" si="166"/>
        <v>168</v>
      </c>
      <c r="F3229" t="s">
        <v>142</v>
      </c>
      <c r="G3229" t="s">
        <v>108</v>
      </c>
    </row>
    <row r="3230" spans="1:7" hidden="1" x14ac:dyDescent="0.25">
      <c r="A3230" t="s">
        <v>0</v>
      </c>
      <c r="B3230" t="s">
        <v>64</v>
      </c>
      <c r="C3230">
        <v>50</v>
      </c>
      <c r="D3230">
        <v>52</v>
      </c>
      <c r="E3230">
        <f t="shared" si="166"/>
        <v>2</v>
      </c>
      <c r="F3230" t="s">
        <v>142</v>
      </c>
      <c r="G3230" t="s">
        <v>109</v>
      </c>
    </row>
    <row r="3231" spans="1:7" hidden="1" x14ac:dyDescent="0.25">
      <c r="A3231" t="s">
        <v>2</v>
      </c>
      <c r="B3231" t="s">
        <v>64</v>
      </c>
      <c r="C3231">
        <v>14</v>
      </c>
      <c r="D3231">
        <v>92</v>
      </c>
      <c r="E3231">
        <f t="shared" si="166"/>
        <v>78</v>
      </c>
      <c r="F3231" t="s">
        <v>142</v>
      </c>
      <c r="G3231" t="s">
        <v>109</v>
      </c>
    </row>
    <row r="3232" spans="1:7" hidden="1" x14ac:dyDescent="0.25">
      <c r="A3232" t="s">
        <v>3</v>
      </c>
      <c r="B3232" t="s">
        <v>64</v>
      </c>
      <c r="C3232">
        <v>90</v>
      </c>
      <c r="D3232">
        <v>67</v>
      </c>
      <c r="E3232">
        <f t="shared" si="166"/>
        <v>23</v>
      </c>
      <c r="F3232" t="s">
        <v>142</v>
      </c>
      <c r="G3232" t="s">
        <v>109</v>
      </c>
    </row>
    <row r="3233" spans="1:7" hidden="1" x14ac:dyDescent="0.25">
      <c r="A3233" t="s">
        <v>4</v>
      </c>
      <c r="B3233" t="s">
        <v>64</v>
      </c>
      <c r="C3233">
        <v>69</v>
      </c>
      <c r="D3233">
        <v>92</v>
      </c>
      <c r="E3233">
        <f t="shared" si="166"/>
        <v>23</v>
      </c>
      <c r="F3233" t="s">
        <v>142</v>
      </c>
      <c r="G3233" t="s">
        <v>109</v>
      </c>
    </row>
    <row r="3234" spans="1:7" hidden="1" x14ac:dyDescent="0.25">
      <c r="A3234" t="s">
        <v>5</v>
      </c>
      <c r="B3234" t="s">
        <v>64</v>
      </c>
      <c r="C3234">
        <v>100</v>
      </c>
      <c r="D3234">
        <v>83</v>
      </c>
      <c r="E3234">
        <f t="shared" si="166"/>
        <v>17</v>
      </c>
      <c r="F3234" t="s">
        <v>142</v>
      </c>
      <c r="G3234" t="s">
        <v>109</v>
      </c>
    </row>
    <row r="3235" spans="1:7" hidden="1" x14ac:dyDescent="0.25">
      <c r="A3235" t="s">
        <v>6</v>
      </c>
      <c r="B3235" t="s">
        <v>64</v>
      </c>
      <c r="C3235">
        <v>67</v>
      </c>
      <c r="D3235">
        <v>26</v>
      </c>
      <c r="E3235">
        <f t="shared" si="166"/>
        <v>41</v>
      </c>
      <c r="F3235" t="s">
        <v>142</v>
      </c>
      <c r="G3235" t="s">
        <v>109</v>
      </c>
    </row>
    <row r="3236" spans="1:7" hidden="1" x14ac:dyDescent="0.25">
      <c r="A3236" t="s">
        <v>7</v>
      </c>
      <c r="B3236" t="s">
        <v>64</v>
      </c>
      <c r="C3236">
        <v>106</v>
      </c>
      <c r="D3236">
        <v>29</v>
      </c>
      <c r="E3236">
        <f t="shared" si="166"/>
        <v>77</v>
      </c>
      <c r="F3236" t="s">
        <v>142</v>
      </c>
      <c r="G3236" t="s">
        <v>109</v>
      </c>
    </row>
    <row r="3237" spans="1:7" hidden="1" x14ac:dyDescent="0.25">
      <c r="A3237" t="s">
        <v>8</v>
      </c>
      <c r="B3237" t="s">
        <v>64</v>
      </c>
      <c r="C3237">
        <v>128</v>
      </c>
      <c r="D3237">
        <v>46</v>
      </c>
      <c r="E3237">
        <f t="shared" si="166"/>
        <v>82</v>
      </c>
      <c r="F3237" t="s">
        <v>142</v>
      </c>
      <c r="G3237" t="s">
        <v>109</v>
      </c>
    </row>
    <row r="3238" spans="1:7" hidden="1" x14ac:dyDescent="0.25">
      <c r="A3238" t="s">
        <v>9</v>
      </c>
      <c r="B3238" t="s">
        <v>64</v>
      </c>
      <c r="C3238">
        <v>89</v>
      </c>
      <c r="D3238">
        <v>51</v>
      </c>
      <c r="E3238">
        <f t="shared" si="166"/>
        <v>38</v>
      </c>
      <c r="F3238" t="s">
        <v>142</v>
      </c>
      <c r="G3238" t="s">
        <v>109</v>
      </c>
    </row>
    <row r="3239" spans="1:7" hidden="1" x14ac:dyDescent="0.25">
      <c r="A3239" t="s">
        <v>10</v>
      </c>
      <c r="B3239" t="s">
        <v>64</v>
      </c>
      <c r="C3239">
        <v>85</v>
      </c>
      <c r="D3239">
        <v>28</v>
      </c>
      <c r="E3239">
        <f t="shared" si="166"/>
        <v>57</v>
      </c>
      <c r="F3239" t="s">
        <v>142</v>
      </c>
      <c r="G3239" t="s">
        <v>109</v>
      </c>
    </row>
    <row r="3240" spans="1:7" hidden="1" x14ac:dyDescent="0.25">
      <c r="A3240" t="s">
        <v>11</v>
      </c>
      <c r="B3240" t="s">
        <v>64</v>
      </c>
      <c r="C3240">
        <v>139</v>
      </c>
      <c r="D3240">
        <v>98</v>
      </c>
      <c r="E3240">
        <f t="shared" si="166"/>
        <v>41</v>
      </c>
      <c r="F3240" t="s">
        <v>142</v>
      </c>
      <c r="G3240" t="s">
        <v>109</v>
      </c>
    </row>
    <row r="3241" spans="1:7" hidden="1" x14ac:dyDescent="0.25">
      <c r="A3241" t="s">
        <v>12</v>
      </c>
      <c r="B3241" t="s">
        <v>64</v>
      </c>
      <c r="C3241">
        <v>196</v>
      </c>
      <c r="D3241">
        <v>28</v>
      </c>
      <c r="E3241">
        <f t="shared" si="166"/>
        <v>168</v>
      </c>
      <c r="F3241" t="s">
        <v>142</v>
      </c>
      <c r="G3241" t="s">
        <v>109</v>
      </c>
    </row>
    <row r="3242" spans="1:7" x14ac:dyDescent="0.25">
      <c r="A3242" t="s">
        <v>4</v>
      </c>
      <c r="B3242" t="s">
        <v>21</v>
      </c>
      <c r="C3242">
        <v>16</v>
      </c>
      <c r="D3242">
        <v>7</v>
      </c>
      <c r="E3242">
        <f t="shared" ref="E3242:E3253" si="167">ABS(C3242-D3242)</f>
        <v>9</v>
      </c>
      <c r="F3242" t="s">
        <v>16</v>
      </c>
      <c r="G3242" t="s">
        <v>108</v>
      </c>
    </row>
    <row r="3243" spans="1:7" x14ac:dyDescent="0.25">
      <c r="A3243" t="s">
        <v>8</v>
      </c>
      <c r="B3243" t="s">
        <v>21</v>
      </c>
      <c r="C3243">
        <v>10</v>
      </c>
      <c r="D3243">
        <v>7</v>
      </c>
      <c r="E3243">
        <f t="shared" si="167"/>
        <v>3</v>
      </c>
      <c r="F3243" t="s">
        <v>16</v>
      </c>
      <c r="G3243" t="s">
        <v>108</v>
      </c>
    </row>
    <row r="3244" spans="1:7" x14ac:dyDescent="0.25">
      <c r="A3244" t="s">
        <v>12</v>
      </c>
      <c r="B3244" t="s">
        <v>21</v>
      </c>
      <c r="C3244">
        <v>13</v>
      </c>
      <c r="D3244">
        <v>4</v>
      </c>
      <c r="E3244">
        <f t="shared" si="167"/>
        <v>9</v>
      </c>
      <c r="F3244" t="s">
        <v>16</v>
      </c>
      <c r="G3244" t="s">
        <v>108</v>
      </c>
    </row>
    <row r="3245" spans="1:7" x14ac:dyDescent="0.25">
      <c r="A3245" t="s">
        <v>2</v>
      </c>
      <c r="B3245" t="s">
        <v>21</v>
      </c>
      <c r="C3245">
        <v>10</v>
      </c>
      <c r="D3245">
        <v>6</v>
      </c>
      <c r="E3245">
        <f t="shared" si="167"/>
        <v>4</v>
      </c>
      <c r="F3245" t="s">
        <v>16</v>
      </c>
      <c r="G3245" t="s">
        <v>108</v>
      </c>
    </row>
    <row r="3246" spans="1:7" x14ac:dyDescent="0.25">
      <c r="A3246" t="s">
        <v>0</v>
      </c>
      <c r="B3246" t="s">
        <v>21</v>
      </c>
      <c r="C3246">
        <v>9</v>
      </c>
      <c r="D3246">
        <v>9</v>
      </c>
      <c r="E3246">
        <f t="shared" si="167"/>
        <v>0</v>
      </c>
      <c r="F3246" t="s">
        <v>16</v>
      </c>
      <c r="G3246" t="s">
        <v>108</v>
      </c>
    </row>
    <row r="3247" spans="1:7" x14ac:dyDescent="0.25">
      <c r="A3247" t="s">
        <v>7</v>
      </c>
      <c r="B3247" t="s">
        <v>21</v>
      </c>
      <c r="C3247">
        <v>11</v>
      </c>
      <c r="D3247">
        <v>13</v>
      </c>
      <c r="E3247">
        <f t="shared" si="167"/>
        <v>2</v>
      </c>
      <c r="F3247" t="s">
        <v>16</v>
      </c>
      <c r="G3247" t="s">
        <v>108</v>
      </c>
    </row>
    <row r="3248" spans="1:7" x14ac:dyDescent="0.25">
      <c r="A3248" t="s">
        <v>6</v>
      </c>
      <c r="B3248" t="s">
        <v>21</v>
      </c>
      <c r="C3248">
        <v>14</v>
      </c>
      <c r="D3248">
        <v>9</v>
      </c>
      <c r="E3248">
        <f t="shared" si="167"/>
        <v>5</v>
      </c>
      <c r="F3248" t="s">
        <v>16</v>
      </c>
      <c r="G3248" t="s">
        <v>108</v>
      </c>
    </row>
    <row r="3249" spans="1:7" x14ac:dyDescent="0.25">
      <c r="A3249" t="s">
        <v>3</v>
      </c>
      <c r="B3249" t="s">
        <v>21</v>
      </c>
      <c r="C3249">
        <v>10</v>
      </c>
      <c r="D3249">
        <v>10</v>
      </c>
      <c r="E3249">
        <f t="shared" si="167"/>
        <v>0</v>
      </c>
      <c r="F3249" t="s">
        <v>16</v>
      </c>
      <c r="G3249" t="s">
        <v>108</v>
      </c>
    </row>
    <row r="3250" spans="1:7" x14ac:dyDescent="0.25">
      <c r="A3250" t="s">
        <v>5</v>
      </c>
      <c r="B3250" t="s">
        <v>21</v>
      </c>
      <c r="C3250">
        <v>10</v>
      </c>
      <c r="D3250">
        <v>6</v>
      </c>
      <c r="E3250">
        <f t="shared" si="167"/>
        <v>4</v>
      </c>
      <c r="F3250" t="s">
        <v>16</v>
      </c>
      <c r="G3250" t="s">
        <v>108</v>
      </c>
    </row>
    <row r="3251" spans="1:7" x14ac:dyDescent="0.25">
      <c r="A3251" t="s">
        <v>11</v>
      </c>
      <c r="B3251" t="s">
        <v>21</v>
      </c>
      <c r="C3251">
        <v>22</v>
      </c>
      <c r="D3251">
        <v>2</v>
      </c>
      <c r="E3251">
        <f t="shared" si="167"/>
        <v>20</v>
      </c>
      <c r="F3251" t="s">
        <v>16</v>
      </c>
      <c r="G3251" t="s">
        <v>108</v>
      </c>
    </row>
    <row r="3252" spans="1:7" x14ac:dyDescent="0.25">
      <c r="A3252" t="s">
        <v>10</v>
      </c>
      <c r="B3252" t="s">
        <v>21</v>
      </c>
      <c r="C3252">
        <v>22</v>
      </c>
      <c r="D3252">
        <v>8</v>
      </c>
      <c r="E3252">
        <f t="shared" si="167"/>
        <v>14</v>
      </c>
      <c r="F3252" t="s">
        <v>16</v>
      </c>
      <c r="G3252" t="s">
        <v>108</v>
      </c>
    </row>
    <row r="3253" spans="1:7" x14ac:dyDescent="0.25">
      <c r="A3253" t="s">
        <v>9</v>
      </c>
      <c r="B3253" t="s">
        <v>21</v>
      </c>
      <c r="C3253">
        <v>17</v>
      </c>
      <c r="D3253">
        <v>3</v>
      </c>
      <c r="E3253">
        <f t="shared" si="167"/>
        <v>14</v>
      </c>
      <c r="F3253" t="s">
        <v>16</v>
      </c>
      <c r="G3253" t="s">
        <v>108</v>
      </c>
    </row>
    <row r="3254" spans="1:7" hidden="1" x14ac:dyDescent="0.25">
      <c r="A3254" t="s">
        <v>0</v>
      </c>
      <c r="B3254" t="s">
        <v>21</v>
      </c>
      <c r="C3254">
        <v>9</v>
      </c>
      <c r="D3254">
        <v>52</v>
      </c>
      <c r="E3254">
        <f t="shared" ref="E3254:E3265" si="168">ABS(C3254-D3254)</f>
        <v>43</v>
      </c>
      <c r="F3254" t="s">
        <v>16</v>
      </c>
      <c r="G3254" t="s">
        <v>109</v>
      </c>
    </row>
    <row r="3255" spans="1:7" hidden="1" x14ac:dyDescent="0.25">
      <c r="A3255" t="s">
        <v>2</v>
      </c>
      <c r="B3255" t="s">
        <v>21</v>
      </c>
      <c r="C3255">
        <v>10</v>
      </c>
      <c r="D3255">
        <v>92</v>
      </c>
      <c r="E3255">
        <f t="shared" si="168"/>
        <v>82</v>
      </c>
      <c r="F3255" t="s">
        <v>16</v>
      </c>
      <c r="G3255" t="s">
        <v>109</v>
      </c>
    </row>
    <row r="3256" spans="1:7" hidden="1" x14ac:dyDescent="0.25">
      <c r="A3256" t="s">
        <v>3</v>
      </c>
      <c r="B3256" t="s">
        <v>21</v>
      </c>
      <c r="C3256">
        <v>10</v>
      </c>
      <c r="D3256">
        <v>67</v>
      </c>
      <c r="E3256">
        <f t="shared" si="168"/>
        <v>57</v>
      </c>
      <c r="F3256" t="s">
        <v>16</v>
      </c>
      <c r="G3256" t="s">
        <v>109</v>
      </c>
    </row>
    <row r="3257" spans="1:7" hidden="1" x14ac:dyDescent="0.25">
      <c r="A3257" t="s">
        <v>4</v>
      </c>
      <c r="B3257" t="s">
        <v>21</v>
      </c>
      <c r="C3257">
        <v>16</v>
      </c>
      <c r="D3257">
        <v>92</v>
      </c>
      <c r="E3257">
        <f t="shared" si="168"/>
        <v>76</v>
      </c>
      <c r="F3257" t="s">
        <v>16</v>
      </c>
      <c r="G3257" t="s">
        <v>109</v>
      </c>
    </row>
    <row r="3258" spans="1:7" hidden="1" x14ac:dyDescent="0.25">
      <c r="A3258" t="s">
        <v>5</v>
      </c>
      <c r="B3258" t="s">
        <v>21</v>
      </c>
      <c r="C3258">
        <v>10</v>
      </c>
      <c r="D3258">
        <v>83</v>
      </c>
      <c r="E3258">
        <f t="shared" si="168"/>
        <v>73</v>
      </c>
      <c r="F3258" t="s">
        <v>16</v>
      </c>
      <c r="G3258" t="s">
        <v>109</v>
      </c>
    </row>
    <row r="3259" spans="1:7" hidden="1" x14ac:dyDescent="0.25">
      <c r="A3259" t="s">
        <v>6</v>
      </c>
      <c r="B3259" t="s">
        <v>21</v>
      </c>
      <c r="C3259">
        <v>14</v>
      </c>
      <c r="D3259">
        <v>26</v>
      </c>
      <c r="E3259">
        <f t="shared" si="168"/>
        <v>12</v>
      </c>
      <c r="F3259" t="s">
        <v>16</v>
      </c>
      <c r="G3259" t="s">
        <v>109</v>
      </c>
    </row>
    <row r="3260" spans="1:7" hidden="1" x14ac:dyDescent="0.25">
      <c r="A3260" t="s">
        <v>7</v>
      </c>
      <c r="B3260" t="s">
        <v>21</v>
      </c>
      <c r="C3260">
        <v>11</v>
      </c>
      <c r="D3260">
        <v>29</v>
      </c>
      <c r="E3260">
        <f t="shared" si="168"/>
        <v>18</v>
      </c>
      <c r="F3260" t="s">
        <v>16</v>
      </c>
      <c r="G3260" t="s">
        <v>109</v>
      </c>
    </row>
    <row r="3261" spans="1:7" hidden="1" x14ac:dyDescent="0.25">
      <c r="A3261" t="s">
        <v>8</v>
      </c>
      <c r="B3261" t="s">
        <v>21</v>
      </c>
      <c r="C3261">
        <v>10</v>
      </c>
      <c r="D3261">
        <v>46</v>
      </c>
      <c r="E3261">
        <f t="shared" si="168"/>
        <v>36</v>
      </c>
      <c r="F3261" t="s">
        <v>16</v>
      </c>
      <c r="G3261" t="s">
        <v>109</v>
      </c>
    </row>
    <row r="3262" spans="1:7" hidden="1" x14ac:dyDescent="0.25">
      <c r="A3262" t="s">
        <v>9</v>
      </c>
      <c r="B3262" t="s">
        <v>21</v>
      </c>
      <c r="C3262">
        <v>17</v>
      </c>
      <c r="D3262">
        <v>51</v>
      </c>
      <c r="E3262">
        <f t="shared" si="168"/>
        <v>34</v>
      </c>
      <c r="F3262" t="s">
        <v>16</v>
      </c>
      <c r="G3262" t="s">
        <v>109</v>
      </c>
    </row>
    <row r="3263" spans="1:7" hidden="1" x14ac:dyDescent="0.25">
      <c r="A3263" t="s">
        <v>10</v>
      </c>
      <c r="B3263" t="s">
        <v>21</v>
      </c>
      <c r="C3263">
        <v>22</v>
      </c>
      <c r="D3263">
        <v>28</v>
      </c>
      <c r="E3263">
        <f t="shared" si="168"/>
        <v>6</v>
      </c>
      <c r="F3263" t="s">
        <v>16</v>
      </c>
      <c r="G3263" t="s">
        <v>109</v>
      </c>
    </row>
    <row r="3264" spans="1:7" hidden="1" x14ac:dyDescent="0.25">
      <c r="A3264" t="s">
        <v>11</v>
      </c>
      <c r="B3264" t="s">
        <v>21</v>
      </c>
      <c r="C3264">
        <v>22</v>
      </c>
      <c r="D3264">
        <v>98</v>
      </c>
      <c r="E3264">
        <f t="shared" si="168"/>
        <v>76</v>
      </c>
      <c r="F3264" t="s">
        <v>16</v>
      </c>
      <c r="G3264" t="s">
        <v>109</v>
      </c>
    </row>
    <row r="3265" spans="1:7" hidden="1" x14ac:dyDescent="0.25">
      <c r="A3265" t="s">
        <v>12</v>
      </c>
      <c r="B3265" t="s">
        <v>21</v>
      </c>
      <c r="C3265">
        <v>13</v>
      </c>
      <c r="D3265">
        <v>28</v>
      </c>
      <c r="E3265">
        <f t="shared" si="168"/>
        <v>15</v>
      </c>
      <c r="F3265" t="s">
        <v>16</v>
      </c>
      <c r="G3265" t="s">
        <v>109</v>
      </c>
    </row>
    <row r="3266" spans="1:7" hidden="1" x14ac:dyDescent="0.25">
      <c r="A3266" t="s">
        <v>0</v>
      </c>
      <c r="B3266" t="s">
        <v>21</v>
      </c>
      <c r="C3266">
        <v>173</v>
      </c>
      <c r="D3266">
        <v>52</v>
      </c>
      <c r="E3266">
        <f>ABS(C3266-D3266)</f>
        <v>121</v>
      </c>
      <c r="F3266" t="s">
        <v>15</v>
      </c>
      <c r="G3266" t="s">
        <v>108</v>
      </c>
    </row>
    <row r="3267" spans="1:7" hidden="1" x14ac:dyDescent="0.25">
      <c r="A3267" t="s">
        <v>2</v>
      </c>
      <c r="B3267" t="s">
        <v>21</v>
      </c>
      <c r="C3267">
        <v>157</v>
      </c>
      <c r="D3267">
        <v>92</v>
      </c>
      <c r="E3267">
        <f t="shared" ref="E3267:E3289" si="169">ABS(C3267-D3267)</f>
        <v>65</v>
      </c>
      <c r="F3267" t="s">
        <v>15</v>
      </c>
      <c r="G3267" t="s">
        <v>108</v>
      </c>
    </row>
    <row r="3268" spans="1:7" hidden="1" x14ac:dyDescent="0.25">
      <c r="A3268" t="s">
        <v>3</v>
      </c>
      <c r="B3268" t="s">
        <v>21</v>
      </c>
      <c r="C3268">
        <v>195</v>
      </c>
      <c r="D3268">
        <v>67</v>
      </c>
      <c r="E3268">
        <f t="shared" si="169"/>
        <v>128</v>
      </c>
      <c r="F3268" t="s">
        <v>15</v>
      </c>
      <c r="G3268" t="s">
        <v>108</v>
      </c>
    </row>
    <row r="3269" spans="1:7" hidden="1" x14ac:dyDescent="0.25">
      <c r="A3269" t="s">
        <v>4</v>
      </c>
      <c r="B3269" t="s">
        <v>21</v>
      </c>
      <c r="C3269">
        <v>182</v>
      </c>
      <c r="D3269">
        <v>92</v>
      </c>
      <c r="E3269">
        <f t="shared" si="169"/>
        <v>90</v>
      </c>
      <c r="F3269" t="s">
        <v>15</v>
      </c>
      <c r="G3269" t="s">
        <v>108</v>
      </c>
    </row>
    <row r="3270" spans="1:7" hidden="1" x14ac:dyDescent="0.25">
      <c r="A3270" t="s">
        <v>5</v>
      </c>
      <c r="B3270" t="s">
        <v>21</v>
      </c>
      <c r="C3270">
        <v>146</v>
      </c>
      <c r="D3270">
        <v>83</v>
      </c>
      <c r="E3270">
        <f t="shared" si="169"/>
        <v>63</v>
      </c>
      <c r="F3270" t="s">
        <v>15</v>
      </c>
      <c r="G3270" t="s">
        <v>108</v>
      </c>
    </row>
    <row r="3271" spans="1:7" hidden="1" x14ac:dyDescent="0.25">
      <c r="A3271" t="s">
        <v>6</v>
      </c>
      <c r="B3271" t="s">
        <v>21</v>
      </c>
      <c r="C3271">
        <v>188</v>
      </c>
      <c r="D3271">
        <v>26</v>
      </c>
      <c r="E3271">
        <f t="shared" si="169"/>
        <v>162</v>
      </c>
      <c r="F3271" t="s">
        <v>15</v>
      </c>
      <c r="G3271" t="s">
        <v>108</v>
      </c>
    </row>
    <row r="3272" spans="1:7" hidden="1" x14ac:dyDescent="0.25">
      <c r="A3272" t="s">
        <v>7</v>
      </c>
      <c r="B3272" t="s">
        <v>21</v>
      </c>
      <c r="C3272">
        <v>214</v>
      </c>
      <c r="D3272">
        <v>29</v>
      </c>
      <c r="E3272">
        <f t="shared" si="169"/>
        <v>185</v>
      </c>
      <c r="F3272" t="s">
        <v>15</v>
      </c>
      <c r="G3272" t="s">
        <v>108</v>
      </c>
    </row>
    <row r="3273" spans="1:7" hidden="1" x14ac:dyDescent="0.25">
      <c r="A3273" t="s">
        <v>8</v>
      </c>
      <c r="B3273" t="s">
        <v>21</v>
      </c>
      <c r="C3273">
        <v>200</v>
      </c>
      <c r="D3273">
        <v>46</v>
      </c>
      <c r="E3273">
        <f t="shared" si="169"/>
        <v>154</v>
      </c>
      <c r="F3273" t="s">
        <v>15</v>
      </c>
      <c r="G3273" t="s">
        <v>108</v>
      </c>
    </row>
    <row r="3274" spans="1:7" hidden="1" x14ac:dyDescent="0.25">
      <c r="A3274" t="s">
        <v>9</v>
      </c>
      <c r="B3274" t="s">
        <v>21</v>
      </c>
      <c r="C3274">
        <v>200</v>
      </c>
      <c r="D3274">
        <v>51</v>
      </c>
      <c r="E3274">
        <f t="shared" si="169"/>
        <v>149</v>
      </c>
      <c r="F3274" t="s">
        <v>15</v>
      </c>
      <c r="G3274" t="s">
        <v>108</v>
      </c>
    </row>
    <row r="3275" spans="1:7" hidden="1" x14ac:dyDescent="0.25">
      <c r="A3275" t="s">
        <v>10</v>
      </c>
      <c r="B3275" t="s">
        <v>21</v>
      </c>
      <c r="C3275">
        <v>198</v>
      </c>
      <c r="D3275">
        <v>28</v>
      </c>
      <c r="E3275">
        <f t="shared" si="169"/>
        <v>170</v>
      </c>
      <c r="F3275" t="s">
        <v>15</v>
      </c>
      <c r="G3275" t="s">
        <v>108</v>
      </c>
    </row>
    <row r="3276" spans="1:7" hidden="1" x14ac:dyDescent="0.25">
      <c r="A3276" t="s">
        <v>11</v>
      </c>
      <c r="B3276" t="s">
        <v>21</v>
      </c>
      <c r="C3276">
        <v>210</v>
      </c>
      <c r="D3276">
        <v>98</v>
      </c>
      <c r="E3276">
        <f t="shared" si="169"/>
        <v>112</v>
      </c>
      <c r="F3276" t="s">
        <v>15</v>
      </c>
      <c r="G3276" t="s">
        <v>108</v>
      </c>
    </row>
    <row r="3277" spans="1:7" hidden="1" x14ac:dyDescent="0.25">
      <c r="A3277" t="s">
        <v>12</v>
      </c>
      <c r="B3277" t="s">
        <v>21</v>
      </c>
      <c r="C3277">
        <v>227</v>
      </c>
      <c r="D3277">
        <v>28</v>
      </c>
      <c r="E3277">
        <f t="shared" si="169"/>
        <v>199</v>
      </c>
      <c r="F3277" t="s">
        <v>15</v>
      </c>
      <c r="G3277" t="s">
        <v>108</v>
      </c>
    </row>
    <row r="3278" spans="1:7" hidden="1" x14ac:dyDescent="0.25">
      <c r="A3278" t="s">
        <v>0</v>
      </c>
      <c r="B3278" t="s">
        <v>21</v>
      </c>
      <c r="C3278">
        <v>173</v>
      </c>
      <c r="D3278">
        <v>52</v>
      </c>
      <c r="E3278">
        <f t="shared" si="169"/>
        <v>121</v>
      </c>
      <c r="F3278" t="s">
        <v>15</v>
      </c>
      <c r="G3278" t="s">
        <v>109</v>
      </c>
    </row>
    <row r="3279" spans="1:7" hidden="1" x14ac:dyDescent="0.25">
      <c r="A3279" t="s">
        <v>2</v>
      </c>
      <c r="B3279" t="s">
        <v>21</v>
      </c>
      <c r="C3279">
        <v>157</v>
      </c>
      <c r="D3279">
        <v>92</v>
      </c>
      <c r="E3279">
        <f t="shared" si="169"/>
        <v>65</v>
      </c>
      <c r="F3279" t="s">
        <v>15</v>
      </c>
      <c r="G3279" t="s">
        <v>109</v>
      </c>
    </row>
    <row r="3280" spans="1:7" hidden="1" x14ac:dyDescent="0.25">
      <c r="A3280" t="s">
        <v>3</v>
      </c>
      <c r="B3280" t="s">
        <v>21</v>
      </c>
      <c r="C3280">
        <v>195</v>
      </c>
      <c r="D3280">
        <v>67</v>
      </c>
      <c r="E3280">
        <f t="shared" si="169"/>
        <v>128</v>
      </c>
      <c r="F3280" t="s">
        <v>15</v>
      </c>
      <c r="G3280" t="s">
        <v>109</v>
      </c>
    </row>
    <row r="3281" spans="1:7" hidden="1" x14ac:dyDescent="0.25">
      <c r="A3281" t="s">
        <v>4</v>
      </c>
      <c r="B3281" t="s">
        <v>21</v>
      </c>
      <c r="C3281">
        <v>182</v>
      </c>
      <c r="D3281">
        <v>92</v>
      </c>
      <c r="E3281">
        <f t="shared" si="169"/>
        <v>90</v>
      </c>
      <c r="F3281" t="s">
        <v>15</v>
      </c>
      <c r="G3281" t="s">
        <v>109</v>
      </c>
    </row>
    <row r="3282" spans="1:7" hidden="1" x14ac:dyDescent="0.25">
      <c r="A3282" t="s">
        <v>5</v>
      </c>
      <c r="B3282" t="s">
        <v>21</v>
      </c>
      <c r="C3282">
        <v>146</v>
      </c>
      <c r="D3282">
        <v>83</v>
      </c>
      <c r="E3282">
        <f t="shared" si="169"/>
        <v>63</v>
      </c>
      <c r="F3282" t="s">
        <v>15</v>
      </c>
      <c r="G3282" t="s">
        <v>109</v>
      </c>
    </row>
    <row r="3283" spans="1:7" hidden="1" x14ac:dyDescent="0.25">
      <c r="A3283" t="s">
        <v>6</v>
      </c>
      <c r="B3283" t="s">
        <v>21</v>
      </c>
      <c r="C3283">
        <v>188</v>
      </c>
      <c r="D3283">
        <v>26</v>
      </c>
      <c r="E3283">
        <f t="shared" si="169"/>
        <v>162</v>
      </c>
      <c r="F3283" t="s">
        <v>15</v>
      </c>
      <c r="G3283" t="s">
        <v>109</v>
      </c>
    </row>
    <row r="3284" spans="1:7" hidden="1" x14ac:dyDescent="0.25">
      <c r="A3284" t="s">
        <v>7</v>
      </c>
      <c r="B3284" t="s">
        <v>21</v>
      </c>
      <c r="C3284">
        <v>214</v>
      </c>
      <c r="D3284">
        <v>29</v>
      </c>
      <c r="E3284">
        <f t="shared" si="169"/>
        <v>185</v>
      </c>
      <c r="F3284" t="s">
        <v>15</v>
      </c>
      <c r="G3284" t="s">
        <v>109</v>
      </c>
    </row>
    <row r="3285" spans="1:7" hidden="1" x14ac:dyDescent="0.25">
      <c r="A3285" t="s">
        <v>8</v>
      </c>
      <c r="B3285" t="s">
        <v>21</v>
      </c>
      <c r="C3285">
        <v>200</v>
      </c>
      <c r="D3285">
        <v>46</v>
      </c>
      <c r="E3285">
        <f t="shared" si="169"/>
        <v>154</v>
      </c>
      <c r="F3285" t="s">
        <v>15</v>
      </c>
      <c r="G3285" t="s">
        <v>109</v>
      </c>
    </row>
    <row r="3286" spans="1:7" hidden="1" x14ac:dyDescent="0.25">
      <c r="A3286" t="s">
        <v>9</v>
      </c>
      <c r="B3286" t="s">
        <v>21</v>
      </c>
      <c r="C3286">
        <v>200</v>
      </c>
      <c r="D3286">
        <v>51</v>
      </c>
      <c r="E3286">
        <f t="shared" si="169"/>
        <v>149</v>
      </c>
      <c r="F3286" t="s">
        <v>15</v>
      </c>
      <c r="G3286" t="s">
        <v>109</v>
      </c>
    </row>
    <row r="3287" spans="1:7" hidden="1" x14ac:dyDescent="0.25">
      <c r="A3287" t="s">
        <v>10</v>
      </c>
      <c r="B3287" t="s">
        <v>21</v>
      </c>
      <c r="C3287">
        <v>198</v>
      </c>
      <c r="D3287">
        <v>28</v>
      </c>
      <c r="E3287">
        <f t="shared" si="169"/>
        <v>170</v>
      </c>
      <c r="F3287" t="s">
        <v>15</v>
      </c>
      <c r="G3287" t="s">
        <v>109</v>
      </c>
    </row>
    <row r="3288" spans="1:7" hidden="1" x14ac:dyDescent="0.25">
      <c r="A3288" t="s">
        <v>11</v>
      </c>
      <c r="B3288" t="s">
        <v>21</v>
      </c>
      <c r="C3288">
        <v>210</v>
      </c>
      <c r="D3288">
        <v>98</v>
      </c>
      <c r="E3288">
        <f t="shared" si="169"/>
        <v>112</v>
      </c>
      <c r="F3288" t="s">
        <v>15</v>
      </c>
      <c r="G3288" t="s">
        <v>109</v>
      </c>
    </row>
    <row r="3289" spans="1:7" hidden="1" x14ac:dyDescent="0.25">
      <c r="A3289" t="s">
        <v>12</v>
      </c>
      <c r="B3289" t="s">
        <v>21</v>
      </c>
      <c r="C3289">
        <v>227</v>
      </c>
      <c r="D3289">
        <v>28</v>
      </c>
      <c r="E3289">
        <f t="shared" si="169"/>
        <v>199</v>
      </c>
      <c r="F3289" t="s">
        <v>15</v>
      </c>
      <c r="G3289" t="s">
        <v>109</v>
      </c>
    </row>
    <row r="3290" spans="1:7" hidden="1" x14ac:dyDescent="0.25">
      <c r="A3290" t="s">
        <v>0</v>
      </c>
      <c r="B3290" t="s">
        <v>21</v>
      </c>
      <c r="C3290">
        <v>182</v>
      </c>
      <c r="D3290">
        <v>52</v>
      </c>
      <c r="E3290">
        <f>ABS(C3290-D3290)</f>
        <v>130</v>
      </c>
      <c r="F3290" t="s">
        <v>142</v>
      </c>
      <c r="G3290" t="s">
        <v>108</v>
      </c>
    </row>
    <row r="3291" spans="1:7" hidden="1" x14ac:dyDescent="0.25">
      <c r="A3291" t="s">
        <v>2</v>
      </c>
      <c r="B3291" t="s">
        <v>21</v>
      </c>
      <c r="C3291">
        <v>167</v>
      </c>
      <c r="D3291">
        <v>92</v>
      </c>
      <c r="E3291">
        <f t="shared" ref="E3291:E3313" si="170">ABS(C3291-D3291)</f>
        <v>75</v>
      </c>
      <c r="F3291" t="s">
        <v>142</v>
      </c>
      <c r="G3291" t="s">
        <v>108</v>
      </c>
    </row>
    <row r="3292" spans="1:7" hidden="1" x14ac:dyDescent="0.25">
      <c r="A3292" t="s">
        <v>3</v>
      </c>
      <c r="B3292" t="s">
        <v>21</v>
      </c>
      <c r="C3292">
        <v>205</v>
      </c>
      <c r="D3292">
        <v>67</v>
      </c>
      <c r="E3292">
        <f t="shared" si="170"/>
        <v>138</v>
      </c>
      <c r="F3292" t="s">
        <v>142</v>
      </c>
      <c r="G3292" t="s">
        <v>108</v>
      </c>
    </row>
    <row r="3293" spans="1:7" hidden="1" x14ac:dyDescent="0.25">
      <c r="A3293" t="s">
        <v>4</v>
      </c>
      <c r="B3293" t="s">
        <v>21</v>
      </c>
      <c r="C3293">
        <v>198</v>
      </c>
      <c r="D3293">
        <v>92</v>
      </c>
      <c r="E3293">
        <f t="shared" si="170"/>
        <v>106</v>
      </c>
      <c r="F3293" t="s">
        <v>142</v>
      </c>
      <c r="G3293" t="s">
        <v>108</v>
      </c>
    </row>
    <row r="3294" spans="1:7" hidden="1" x14ac:dyDescent="0.25">
      <c r="A3294" t="s">
        <v>5</v>
      </c>
      <c r="B3294" t="s">
        <v>21</v>
      </c>
      <c r="C3294">
        <v>156</v>
      </c>
      <c r="D3294">
        <v>83</v>
      </c>
      <c r="E3294">
        <f t="shared" si="170"/>
        <v>73</v>
      </c>
      <c r="F3294" t="s">
        <v>142</v>
      </c>
      <c r="G3294" t="s">
        <v>108</v>
      </c>
    </row>
    <row r="3295" spans="1:7" hidden="1" x14ac:dyDescent="0.25">
      <c r="A3295" t="s">
        <v>6</v>
      </c>
      <c r="B3295" t="s">
        <v>21</v>
      </c>
      <c r="C3295">
        <v>202</v>
      </c>
      <c r="D3295">
        <v>26</v>
      </c>
      <c r="E3295">
        <f t="shared" si="170"/>
        <v>176</v>
      </c>
      <c r="F3295" t="s">
        <v>142</v>
      </c>
      <c r="G3295" t="s">
        <v>108</v>
      </c>
    </row>
    <row r="3296" spans="1:7" hidden="1" x14ac:dyDescent="0.25">
      <c r="A3296" t="s">
        <v>7</v>
      </c>
      <c r="B3296" t="s">
        <v>21</v>
      </c>
      <c r="C3296">
        <v>225</v>
      </c>
      <c r="D3296">
        <v>29</v>
      </c>
      <c r="E3296">
        <f t="shared" si="170"/>
        <v>196</v>
      </c>
      <c r="F3296" t="s">
        <v>142</v>
      </c>
      <c r="G3296" t="s">
        <v>108</v>
      </c>
    </row>
    <row r="3297" spans="1:7" hidden="1" x14ac:dyDescent="0.25">
      <c r="A3297" t="s">
        <v>8</v>
      </c>
      <c r="B3297" t="s">
        <v>21</v>
      </c>
      <c r="C3297">
        <v>210</v>
      </c>
      <c r="D3297">
        <v>46</v>
      </c>
      <c r="E3297">
        <f t="shared" si="170"/>
        <v>164</v>
      </c>
      <c r="F3297" t="s">
        <v>142</v>
      </c>
      <c r="G3297" t="s">
        <v>108</v>
      </c>
    </row>
    <row r="3298" spans="1:7" hidden="1" x14ac:dyDescent="0.25">
      <c r="A3298" t="s">
        <v>9</v>
      </c>
      <c r="B3298" t="s">
        <v>21</v>
      </c>
      <c r="C3298">
        <v>217</v>
      </c>
      <c r="D3298">
        <v>51</v>
      </c>
      <c r="E3298">
        <f t="shared" si="170"/>
        <v>166</v>
      </c>
      <c r="F3298" t="s">
        <v>142</v>
      </c>
      <c r="G3298" t="s">
        <v>108</v>
      </c>
    </row>
    <row r="3299" spans="1:7" hidden="1" x14ac:dyDescent="0.25">
      <c r="A3299" t="s">
        <v>10</v>
      </c>
      <c r="B3299" t="s">
        <v>21</v>
      </c>
      <c r="C3299">
        <v>220</v>
      </c>
      <c r="D3299">
        <v>28</v>
      </c>
      <c r="E3299">
        <f t="shared" si="170"/>
        <v>192</v>
      </c>
      <c r="F3299" t="s">
        <v>142</v>
      </c>
      <c r="G3299" t="s">
        <v>108</v>
      </c>
    </row>
    <row r="3300" spans="1:7" hidden="1" x14ac:dyDescent="0.25">
      <c r="A3300" t="s">
        <v>11</v>
      </c>
      <c r="B3300" t="s">
        <v>21</v>
      </c>
      <c r="C3300">
        <v>232</v>
      </c>
      <c r="D3300">
        <v>98</v>
      </c>
      <c r="E3300">
        <f t="shared" si="170"/>
        <v>134</v>
      </c>
      <c r="F3300" t="s">
        <v>142</v>
      </c>
      <c r="G3300" t="s">
        <v>108</v>
      </c>
    </row>
    <row r="3301" spans="1:7" hidden="1" x14ac:dyDescent="0.25">
      <c r="A3301" t="s">
        <v>12</v>
      </c>
      <c r="B3301" t="s">
        <v>21</v>
      </c>
      <c r="C3301">
        <v>240</v>
      </c>
      <c r="D3301">
        <v>28</v>
      </c>
      <c r="E3301">
        <f t="shared" si="170"/>
        <v>212</v>
      </c>
      <c r="F3301" t="s">
        <v>142</v>
      </c>
      <c r="G3301" t="s">
        <v>108</v>
      </c>
    </row>
    <row r="3302" spans="1:7" hidden="1" x14ac:dyDescent="0.25">
      <c r="A3302" t="s">
        <v>0</v>
      </c>
      <c r="B3302" t="s">
        <v>21</v>
      </c>
      <c r="C3302">
        <v>182</v>
      </c>
      <c r="D3302">
        <v>52</v>
      </c>
      <c r="E3302">
        <f t="shared" si="170"/>
        <v>130</v>
      </c>
      <c r="F3302" t="s">
        <v>142</v>
      </c>
      <c r="G3302" t="s">
        <v>109</v>
      </c>
    </row>
    <row r="3303" spans="1:7" hidden="1" x14ac:dyDescent="0.25">
      <c r="A3303" t="s">
        <v>2</v>
      </c>
      <c r="B3303" t="s">
        <v>21</v>
      </c>
      <c r="C3303">
        <v>167</v>
      </c>
      <c r="D3303">
        <v>92</v>
      </c>
      <c r="E3303">
        <f t="shared" si="170"/>
        <v>75</v>
      </c>
      <c r="F3303" t="s">
        <v>142</v>
      </c>
      <c r="G3303" t="s">
        <v>109</v>
      </c>
    </row>
    <row r="3304" spans="1:7" hidden="1" x14ac:dyDescent="0.25">
      <c r="A3304" t="s">
        <v>3</v>
      </c>
      <c r="B3304" t="s">
        <v>21</v>
      </c>
      <c r="C3304">
        <v>205</v>
      </c>
      <c r="D3304">
        <v>67</v>
      </c>
      <c r="E3304">
        <f t="shared" si="170"/>
        <v>138</v>
      </c>
      <c r="F3304" t="s">
        <v>142</v>
      </c>
      <c r="G3304" t="s">
        <v>109</v>
      </c>
    </row>
    <row r="3305" spans="1:7" hidden="1" x14ac:dyDescent="0.25">
      <c r="A3305" t="s">
        <v>4</v>
      </c>
      <c r="B3305" t="s">
        <v>21</v>
      </c>
      <c r="C3305">
        <v>198</v>
      </c>
      <c r="D3305">
        <v>92</v>
      </c>
      <c r="E3305">
        <f t="shared" si="170"/>
        <v>106</v>
      </c>
      <c r="F3305" t="s">
        <v>142</v>
      </c>
      <c r="G3305" t="s">
        <v>109</v>
      </c>
    </row>
    <row r="3306" spans="1:7" hidden="1" x14ac:dyDescent="0.25">
      <c r="A3306" t="s">
        <v>5</v>
      </c>
      <c r="B3306" t="s">
        <v>21</v>
      </c>
      <c r="C3306">
        <v>156</v>
      </c>
      <c r="D3306">
        <v>83</v>
      </c>
      <c r="E3306">
        <f t="shared" si="170"/>
        <v>73</v>
      </c>
      <c r="F3306" t="s">
        <v>142</v>
      </c>
      <c r="G3306" t="s">
        <v>109</v>
      </c>
    </row>
    <row r="3307" spans="1:7" hidden="1" x14ac:dyDescent="0.25">
      <c r="A3307" t="s">
        <v>6</v>
      </c>
      <c r="B3307" t="s">
        <v>21</v>
      </c>
      <c r="C3307">
        <v>202</v>
      </c>
      <c r="D3307">
        <v>26</v>
      </c>
      <c r="E3307">
        <f t="shared" si="170"/>
        <v>176</v>
      </c>
      <c r="F3307" t="s">
        <v>142</v>
      </c>
      <c r="G3307" t="s">
        <v>109</v>
      </c>
    </row>
    <row r="3308" spans="1:7" hidden="1" x14ac:dyDescent="0.25">
      <c r="A3308" t="s">
        <v>7</v>
      </c>
      <c r="B3308" t="s">
        <v>21</v>
      </c>
      <c r="C3308">
        <v>225</v>
      </c>
      <c r="D3308">
        <v>29</v>
      </c>
      <c r="E3308">
        <f t="shared" si="170"/>
        <v>196</v>
      </c>
      <c r="F3308" t="s">
        <v>142</v>
      </c>
      <c r="G3308" t="s">
        <v>109</v>
      </c>
    </row>
    <row r="3309" spans="1:7" hidden="1" x14ac:dyDescent="0.25">
      <c r="A3309" t="s">
        <v>8</v>
      </c>
      <c r="B3309" t="s">
        <v>21</v>
      </c>
      <c r="C3309">
        <v>210</v>
      </c>
      <c r="D3309">
        <v>46</v>
      </c>
      <c r="E3309">
        <f t="shared" si="170"/>
        <v>164</v>
      </c>
      <c r="F3309" t="s">
        <v>142</v>
      </c>
      <c r="G3309" t="s">
        <v>109</v>
      </c>
    </row>
    <row r="3310" spans="1:7" hidden="1" x14ac:dyDescent="0.25">
      <c r="A3310" t="s">
        <v>9</v>
      </c>
      <c r="B3310" t="s">
        <v>21</v>
      </c>
      <c r="C3310">
        <v>217</v>
      </c>
      <c r="D3310">
        <v>51</v>
      </c>
      <c r="E3310">
        <f t="shared" si="170"/>
        <v>166</v>
      </c>
      <c r="F3310" t="s">
        <v>142</v>
      </c>
      <c r="G3310" t="s">
        <v>109</v>
      </c>
    </row>
    <row r="3311" spans="1:7" hidden="1" x14ac:dyDescent="0.25">
      <c r="A3311" t="s">
        <v>10</v>
      </c>
      <c r="B3311" t="s">
        <v>21</v>
      </c>
      <c r="C3311">
        <v>220</v>
      </c>
      <c r="D3311">
        <v>28</v>
      </c>
      <c r="E3311">
        <f t="shared" si="170"/>
        <v>192</v>
      </c>
      <c r="F3311" t="s">
        <v>142</v>
      </c>
      <c r="G3311" t="s">
        <v>109</v>
      </c>
    </row>
    <row r="3312" spans="1:7" hidden="1" x14ac:dyDescent="0.25">
      <c r="A3312" t="s">
        <v>11</v>
      </c>
      <c r="B3312" t="s">
        <v>21</v>
      </c>
      <c r="C3312">
        <v>232</v>
      </c>
      <c r="D3312">
        <v>98</v>
      </c>
      <c r="E3312">
        <f t="shared" si="170"/>
        <v>134</v>
      </c>
      <c r="F3312" t="s">
        <v>142</v>
      </c>
      <c r="G3312" t="s">
        <v>109</v>
      </c>
    </row>
    <row r="3313" spans="1:7" hidden="1" x14ac:dyDescent="0.25">
      <c r="A3313" t="s">
        <v>12</v>
      </c>
      <c r="B3313" t="s">
        <v>21</v>
      </c>
      <c r="C3313">
        <v>240</v>
      </c>
      <c r="D3313">
        <v>28</v>
      </c>
      <c r="E3313">
        <f t="shared" si="170"/>
        <v>212</v>
      </c>
      <c r="F3313" t="s">
        <v>142</v>
      </c>
      <c r="G3313" t="s">
        <v>109</v>
      </c>
    </row>
    <row r="3314" spans="1:7" x14ac:dyDescent="0.25">
      <c r="A3314" t="s">
        <v>0</v>
      </c>
      <c r="B3314" t="s">
        <v>22</v>
      </c>
      <c r="C3314">
        <v>0</v>
      </c>
      <c r="D3314">
        <v>1</v>
      </c>
      <c r="E3314">
        <f>ABS(C3314-D3314)</f>
        <v>1</v>
      </c>
      <c r="F3314" t="s">
        <v>16</v>
      </c>
      <c r="G3314" t="s">
        <v>108</v>
      </c>
    </row>
    <row r="3315" spans="1:7" x14ac:dyDescent="0.25">
      <c r="A3315" t="s">
        <v>2</v>
      </c>
      <c r="B3315" t="s">
        <v>22</v>
      </c>
      <c r="C3315">
        <v>0</v>
      </c>
      <c r="D3315">
        <v>1</v>
      </c>
      <c r="E3315">
        <f t="shared" ref="E3315:E3337" si="171">ABS(C3315-D3315)</f>
        <v>1</v>
      </c>
      <c r="F3315" t="s">
        <v>16</v>
      </c>
      <c r="G3315" t="s">
        <v>108</v>
      </c>
    </row>
    <row r="3316" spans="1:7" x14ac:dyDescent="0.25">
      <c r="A3316" t="s">
        <v>3</v>
      </c>
      <c r="B3316" t="s">
        <v>22</v>
      </c>
      <c r="C3316">
        <v>0</v>
      </c>
      <c r="D3316">
        <v>0</v>
      </c>
      <c r="E3316">
        <f t="shared" si="171"/>
        <v>0</v>
      </c>
      <c r="F3316" t="s">
        <v>16</v>
      </c>
      <c r="G3316" t="s">
        <v>108</v>
      </c>
    </row>
    <row r="3317" spans="1:7" x14ac:dyDescent="0.25">
      <c r="A3317" t="s">
        <v>4</v>
      </c>
      <c r="B3317" t="s">
        <v>22</v>
      </c>
      <c r="C3317">
        <v>0</v>
      </c>
      <c r="D3317">
        <v>2</v>
      </c>
      <c r="E3317">
        <f t="shared" si="171"/>
        <v>2</v>
      </c>
      <c r="F3317" t="s">
        <v>16</v>
      </c>
      <c r="G3317" t="s">
        <v>108</v>
      </c>
    </row>
    <row r="3318" spans="1:7" x14ac:dyDescent="0.25">
      <c r="A3318" t="s">
        <v>5</v>
      </c>
      <c r="B3318" t="s">
        <v>22</v>
      </c>
      <c r="C3318">
        <v>0</v>
      </c>
      <c r="D3318">
        <v>1</v>
      </c>
      <c r="E3318">
        <f t="shared" si="171"/>
        <v>1</v>
      </c>
      <c r="F3318" t="s">
        <v>16</v>
      </c>
      <c r="G3318" t="s">
        <v>108</v>
      </c>
    </row>
    <row r="3319" spans="1:7" x14ac:dyDescent="0.25">
      <c r="A3319" t="s">
        <v>6</v>
      </c>
      <c r="B3319" t="s">
        <v>22</v>
      </c>
      <c r="C3319">
        <v>0</v>
      </c>
      <c r="D3319">
        <v>2</v>
      </c>
      <c r="E3319">
        <f t="shared" si="171"/>
        <v>2</v>
      </c>
      <c r="F3319" t="s">
        <v>16</v>
      </c>
      <c r="G3319" t="s">
        <v>108</v>
      </c>
    </row>
    <row r="3320" spans="1:7" x14ac:dyDescent="0.25">
      <c r="A3320" t="s">
        <v>7</v>
      </c>
      <c r="B3320" t="s">
        <v>22</v>
      </c>
      <c r="C3320">
        <v>0</v>
      </c>
      <c r="D3320">
        <v>0</v>
      </c>
      <c r="E3320">
        <f t="shared" si="171"/>
        <v>0</v>
      </c>
      <c r="F3320" t="s">
        <v>16</v>
      </c>
      <c r="G3320" t="s">
        <v>108</v>
      </c>
    </row>
    <row r="3321" spans="1:7" x14ac:dyDescent="0.25">
      <c r="A3321" t="s">
        <v>8</v>
      </c>
      <c r="B3321" t="s">
        <v>22</v>
      </c>
      <c r="C3321">
        <v>0</v>
      </c>
      <c r="D3321">
        <v>1</v>
      </c>
      <c r="E3321">
        <f t="shared" si="171"/>
        <v>1</v>
      </c>
      <c r="F3321" t="s">
        <v>16</v>
      </c>
      <c r="G3321" t="s">
        <v>108</v>
      </c>
    </row>
    <row r="3322" spans="1:7" x14ac:dyDescent="0.25">
      <c r="A3322" t="s">
        <v>9</v>
      </c>
      <c r="B3322" t="s">
        <v>22</v>
      </c>
      <c r="C3322">
        <v>0</v>
      </c>
      <c r="D3322">
        <v>1</v>
      </c>
      <c r="E3322">
        <f t="shared" si="171"/>
        <v>1</v>
      </c>
      <c r="F3322" t="s">
        <v>16</v>
      </c>
      <c r="G3322" t="s">
        <v>108</v>
      </c>
    </row>
    <row r="3323" spans="1:7" x14ac:dyDescent="0.25">
      <c r="A3323" t="s">
        <v>10</v>
      </c>
      <c r="B3323" t="s">
        <v>22</v>
      </c>
      <c r="C3323">
        <v>0</v>
      </c>
      <c r="D3323">
        <v>1</v>
      </c>
      <c r="E3323">
        <f t="shared" si="171"/>
        <v>1</v>
      </c>
      <c r="F3323" t="s">
        <v>16</v>
      </c>
      <c r="G3323" t="s">
        <v>108</v>
      </c>
    </row>
    <row r="3324" spans="1:7" x14ac:dyDescent="0.25">
      <c r="A3324" t="s">
        <v>11</v>
      </c>
      <c r="B3324" t="s">
        <v>22</v>
      </c>
      <c r="C3324">
        <v>0</v>
      </c>
      <c r="D3324">
        <v>0</v>
      </c>
      <c r="E3324">
        <f t="shared" si="171"/>
        <v>0</v>
      </c>
      <c r="F3324" t="s">
        <v>16</v>
      </c>
      <c r="G3324" t="s">
        <v>108</v>
      </c>
    </row>
    <row r="3325" spans="1:7" x14ac:dyDescent="0.25">
      <c r="A3325" t="s">
        <v>12</v>
      </c>
      <c r="B3325" t="s">
        <v>22</v>
      </c>
      <c r="C3325">
        <v>0</v>
      </c>
      <c r="D3325">
        <v>1</v>
      </c>
      <c r="E3325">
        <f t="shared" si="171"/>
        <v>1</v>
      </c>
      <c r="F3325" t="s">
        <v>16</v>
      </c>
      <c r="G3325" t="s">
        <v>108</v>
      </c>
    </row>
    <row r="3326" spans="1:7" hidden="1" x14ac:dyDescent="0.25">
      <c r="A3326" t="s">
        <v>0</v>
      </c>
      <c r="B3326" t="s">
        <v>22</v>
      </c>
      <c r="C3326">
        <v>0</v>
      </c>
      <c r="D3326">
        <v>1</v>
      </c>
      <c r="E3326">
        <f t="shared" si="171"/>
        <v>1</v>
      </c>
      <c r="F3326" t="s">
        <v>16</v>
      </c>
      <c r="G3326" t="s">
        <v>109</v>
      </c>
    </row>
    <row r="3327" spans="1:7" hidden="1" x14ac:dyDescent="0.25">
      <c r="A3327" t="s">
        <v>2</v>
      </c>
      <c r="B3327" t="s">
        <v>22</v>
      </c>
      <c r="C3327">
        <v>0</v>
      </c>
      <c r="D3327">
        <v>1</v>
      </c>
      <c r="E3327">
        <f t="shared" si="171"/>
        <v>1</v>
      </c>
      <c r="F3327" t="s">
        <v>16</v>
      </c>
      <c r="G3327" t="s">
        <v>109</v>
      </c>
    </row>
    <row r="3328" spans="1:7" hidden="1" x14ac:dyDescent="0.25">
      <c r="A3328" t="s">
        <v>3</v>
      </c>
      <c r="B3328" t="s">
        <v>22</v>
      </c>
      <c r="C3328">
        <v>0</v>
      </c>
      <c r="D3328">
        <v>0</v>
      </c>
      <c r="E3328">
        <f t="shared" si="171"/>
        <v>0</v>
      </c>
      <c r="F3328" t="s">
        <v>16</v>
      </c>
      <c r="G3328" t="s">
        <v>109</v>
      </c>
    </row>
    <row r="3329" spans="1:7" hidden="1" x14ac:dyDescent="0.25">
      <c r="A3329" t="s">
        <v>4</v>
      </c>
      <c r="B3329" t="s">
        <v>22</v>
      </c>
      <c r="C3329">
        <v>0</v>
      </c>
      <c r="D3329">
        <v>2</v>
      </c>
      <c r="E3329">
        <f t="shared" si="171"/>
        <v>2</v>
      </c>
      <c r="F3329" t="s">
        <v>16</v>
      </c>
      <c r="G3329" t="s">
        <v>109</v>
      </c>
    </row>
    <row r="3330" spans="1:7" hidden="1" x14ac:dyDescent="0.25">
      <c r="A3330" t="s">
        <v>5</v>
      </c>
      <c r="B3330" t="s">
        <v>22</v>
      </c>
      <c r="C3330">
        <v>0</v>
      </c>
      <c r="D3330">
        <v>1</v>
      </c>
      <c r="E3330">
        <f t="shared" si="171"/>
        <v>1</v>
      </c>
      <c r="F3330" t="s">
        <v>16</v>
      </c>
      <c r="G3330" t="s">
        <v>109</v>
      </c>
    </row>
    <row r="3331" spans="1:7" hidden="1" x14ac:dyDescent="0.25">
      <c r="A3331" t="s">
        <v>6</v>
      </c>
      <c r="B3331" t="s">
        <v>22</v>
      </c>
      <c r="C3331">
        <v>0</v>
      </c>
      <c r="D3331">
        <v>2</v>
      </c>
      <c r="E3331">
        <f t="shared" si="171"/>
        <v>2</v>
      </c>
      <c r="F3331" t="s">
        <v>16</v>
      </c>
      <c r="G3331" t="s">
        <v>109</v>
      </c>
    </row>
    <row r="3332" spans="1:7" hidden="1" x14ac:dyDescent="0.25">
      <c r="A3332" t="s">
        <v>7</v>
      </c>
      <c r="B3332" t="s">
        <v>22</v>
      </c>
      <c r="C3332">
        <v>0</v>
      </c>
      <c r="D3332">
        <v>0</v>
      </c>
      <c r="E3332">
        <f t="shared" si="171"/>
        <v>0</v>
      </c>
      <c r="F3332" t="s">
        <v>16</v>
      </c>
      <c r="G3332" t="s">
        <v>109</v>
      </c>
    </row>
    <row r="3333" spans="1:7" hidden="1" x14ac:dyDescent="0.25">
      <c r="A3333" t="s">
        <v>8</v>
      </c>
      <c r="B3333" t="s">
        <v>22</v>
      </c>
      <c r="C3333">
        <v>0</v>
      </c>
      <c r="D3333">
        <v>1</v>
      </c>
      <c r="E3333">
        <f t="shared" si="171"/>
        <v>1</v>
      </c>
      <c r="F3333" t="s">
        <v>16</v>
      </c>
      <c r="G3333" t="s">
        <v>109</v>
      </c>
    </row>
    <row r="3334" spans="1:7" hidden="1" x14ac:dyDescent="0.25">
      <c r="A3334" t="s">
        <v>9</v>
      </c>
      <c r="B3334" t="s">
        <v>22</v>
      </c>
      <c r="C3334">
        <v>0</v>
      </c>
      <c r="D3334">
        <v>1</v>
      </c>
      <c r="E3334">
        <f t="shared" si="171"/>
        <v>1</v>
      </c>
      <c r="F3334" t="s">
        <v>16</v>
      </c>
      <c r="G3334" t="s">
        <v>109</v>
      </c>
    </row>
    <row r="3335" spans="1:7" hidden="1" x14ac:dyDescent="0.25">
      <c r="A3335" t="s">
        <v>10</v>
      </c>
      <c r="B3335" t="s">
        <v>22</v>
      </c>
      <c r="C3335">
        <v>0</v>
      </c>
      <c r="D3335">
        <v>1</v>
      </c>
      <c r="E3335">
        <f t="shared" si="171"/>
        <v>1</v>
      </c>
      <c r="F3335" t="s">
        <v>16</v>
      </c>
      <c r="G3335" t="s">
        <v>109</v>
      </c>
    </row>
    <row r="3336" spans="1:7" hidden="1" x14ac:dyDescent="0.25">
      <c r="A3336" t="s">
        <v>11</v>
      </c>
      <c r="B3336" t="s">
        <v>22</v>
      </c>
      <c r="C3336">
        <v>0</v>
      </c>
      <c r="D3336">
        <v>0</v>
      </c>
      <c r="E3336">
        <f t="shared" si="171"/>
        <v>0</v>
      </c>
      <c r="F3336" t="s">
        <v>16</v>
      </c>
      <c r="G3336" t="s">
        <v>109</v>
      </c>
    </row>
    <row r="3337" spans="1:7" hidden="1" x14ac:dyDescent="0.25">
      <c r="A3337" t="s">
        <v>12</v>
      </c>
      <c r="B3337" t="s">
        <v>22</v>
      </c>
      <c r="C3337">
        <v>0</v>
      </c>
      <c r="D3337">
        <v>1</v>
      </c>
      <c r="E3337">
        <f t="shared" si="171"/>
        <v>1</v>
      </c>
      <c r="F3337" t="s">
        <v>16</v>
      </c>
      <c r="G3337" t="s">
        <v>109</v>
      </c>
    </row>
    <row r="3338" spans="1:7" hidden="1" x14ac:dyDescent="0.25">
      <c r="A3338" t="s">
        <v>0</v>
      </c>
      <c r="B3338" t="s">
        <v>22</v>
      </c>
      <c r="C3338">
        <v>12</v>
      </c>
      <c r="D3338">
        <v>1</v>
      </c>
      <c r="E3338">
        <f>ABS(C3338-D3338)</f>
        <v>11</v>
      </c>
      <c r="F3338" t="s">
        <v>15</v>
      </c>
      <c r="G3338" t="s">
        <v>108</v>
      </c>
    </row>
    <row r="3339" spans="1:7" hidden="1" x14ac:dyDescent="0.25">
      <c r="A3339" t="s">
        <v>2</v>
      </c>
      <c r="B3339" t="s">
        <v>22</v>
      </c>
      <c r="C3339">
        <v>9</v>
      </c>
      <c r="D3339">
        <v>1</v>
      </c>
      <c r="E3339">
        <f t="shared" ref="E3339:E3361" si="172">ABS(C3339-D3339)</f>
        <v>8</v>
      </c>
      <c r="F3339" t="s">
        <v>15</v>
      </c>
      <c r="G3339" t="s">
        <v>108</v>
      </c>
    </row>
    <row r="3340" spans="1:7" hidden="1" x14ac:dyDescent="0.25">
      <c r="A3340" t="s">
        <v>3</v>
      </c>
      <c r="B3340" t="s">
        <v>22</v>
      </c>
      <c r="C3340">
        <v>18</v>
      </c>
      <c r="D3340">
        <v>0</v>
      </c>
      <c r="E3340">
        <f t="shared" si="172"/>
        <v>18</v>
      </c>
      <c r="F3340" t="s">
        <v>15</v>
      </c>
      <c r="G3340" t="s">
        <v>108</v>
      </c>
    </row>
    <row r="3341" spans="1:7" hidden="1" x14ac:dyDescent="0.25">
      <c r="A3341" t="s">
        <v>4</v>
      </c>
      <c r="B3341" t="s">
        <v>22</v>
      </c>
      <c r="C3341">
        <v>16</v>
      </c>
      <c r="D3341">
        <v>2</v>
      </c>
      <c r="E3341">
        <f t="shared" si="172"/>
        <v>14</v>
      </c>
      <c r="F3341" t="s">
        <v>15</v>
      </c>
      <c r="G3341" t="s">
        <v>108</v>
      </c>
    </row>
    <row r="3342" spans="1:7" hidden="1" x14ac:dyDescent="0.25">
      <c r="A3342" t="s">
        <v>5</v>
      </c>
      <c r="B3342" t="s">
        <v>22</v>
      </c>
      <c r="C3342">
        <v>16</v>
      </c>
      <c r="D3342">
        <v>1</v>
      </c>
      <c r="E3342">
        <f t="shared" si="172"/>
        <v>15</v>
      </c>
      <c r="F3342" t="s">
        <v>15</v>
      </c>
      <c r="G3342" t="s">
        <v>108</v>
      </c>
    </row>
    <row r="3343" spans="1:7" hidden="1" x14ac:dyDescent="0.25">
      <c r="A3343" t="s">
        <v>6</v>
      </c>
      <c r="B3343" t="s">
        <v>22</v>
      </c>
      <c r="C3343">
        <v>16</v>
      </c>
      <c r="D3343">
        <v>2</v>
      </c>
      <c r="E3343">
        <f t="shared" si="172"/>
        <v>14</v>
      </c>
      <c r="F3343" t="s">
        <v>15</v>
      </c>
      <c r="G3343" t="s">
        <v>108</v>
      </c>
    </row>
    <row r="3344" spans="1:7" hidden="1" x14ac:dyDescent="0.25">
      <c r="A3344" t="s">
        <v>7</v>
      </c>
      <c r="B3344" t="s">
        <v>22</v>
      </c>
      <c r="C3344">
        <v>16</v>
      </c>
      <c r="D3344">
        <v>0</v>
      </c>
      <c r="E3344">
        <f t="shared" si="172"/>
        <v>16</v>
      </c>
      <c r="F3344" t="s">
        <v>15</v>
      </c>
      <c r="G3344" t="s">
        <v>108</v>
      </c>
    </row>
    <row r="3345" spans="1:7" hidden="1" x14ac:dyDescent="0.25">
      <c r="A3345" t="s">
        <v>8</v>
      </c>
      <c r="B3345" t="s">
        <v>22</v>
      </c>
      <c r="C3345">
        <v>15</v>
      </c>
      <c r="D3345">
        <v>1</v>
      </c>
      <c r="E3345">
        <f t="shared" si="172"/>
        <v>14</v>
      </c>
      <c r="F3345" t="s">
        <v>15</v>
      </c>
      <c r="G3345" t="s">
        <v>108</v>
      </c>
    </row>
    <row r="3346" spans="1:7" hidden="1" x14ac:dyDescent="0.25">
      <c r="A3346" t="s">
        <v>9</v>
      </c>
      <c r="B3346" t="s">
        <v>22</v>
      </c>
      <c r="C3346">
        <v>17</v>
      </c>
      <c r="D3346">
        <v>1</v>
      </c>
      <c r="E3346">
        <f t="shared" si="172"/>
        <v>16</v>
      </c>
      <c r="F3346" t="s">
        <v>15</v>
      </c>
      <c r="G3346" t="s">
        <v>108</v>
      </c>
    </row>
    <row r="3347" spans="1:7" hidden="1" x14ac:dyDescent="0.25">
      <c r="A3347" t="s">
        <v>10</v>
      </c>
      <c r="B3347" t="s">
        <v>22</v>
      </c>
      <c r="C3347">
        <v>18</v>
      </c>
      <c r="D3347">
        <v>1</v>
      </c>
      <c r="E3347">
        <f t="shared" si="172"/>
        <v>17</v>
      </c>
      <c r="F3347" t="s">
        <v>15</v>
      </c>
      <c r="G3347" t="s">
        <v>108</v>
      </c>
    </row>
    <row r="3348" spans="1:7" hidden="1" x14ac:dyDescent="0.25">
      <c r="A3348" t="s">
        <v>11</v>
      </c>
      <c r="B3348" t="s">
        <v>22</v>
      </c>
      <c r="C3348">
        <v>15</v>
      </c>
      <c r="D3348">
        <v>0</v>
      </c>
      <c r="E3348">
        <f t="shared" si="172"/>
        <v>15</v>
      </c>
      <c r="F3348" t="s">
        <v>15</v>
      </c>
      <c r="G3348" t="s">
        <v>108</v>
      </c>
    </row>
    <row r="3349" spans="1:7" hidden="1" x14ac:dyDescent="0.25">
      <c r="A3349" t="s">
        <v>12</v>
      </c>
      <c r="B3349" t="s">
        <v>22</v>
      </c>
      <c r="C3349">
        <v>20</v>
      </c>
      <c r="D3349">
        <v>1</v>
      </c>
      <c r="E3349">
        <f t="shared" si="172"/>
        <v>19</v>
      </c>
      <c r="F3349" t="s">
        <v>15</v>
      </c>
      <c r="G3349" t="s">
        <v>108</v>
      </c>
    </row>
    <row r="3350" spans="1:7" hidden="1" x14ac:dyDescent="0.25">
      <c r="A3350" t="s">
        <v>0</v>
      </c>
      <c r="B3350" t="s">
        <v>22</v>
      </c>
      <c r="C3350">
        <v>12</v>
      </c>
      <c r="D3350">
        <v>1</v>
      </c>
      <c r="E3350">
        <f t="shared" si="172"/>
        <v>11</v>
      </c>
      <c r="F3350" t="s">
        <v>15</v>
      </c>
      <c r="G3350" t="s">
        <v>109</v>
      </c>
    </row>
    <row r="3351" spans="1:7" hidden="1" x14ac:dyDescent="0.25">
      <c r="A3351" t="s">
        <v>2</v>
      </c>
      <c r="B3351" t="s">
        <v>22</v>
      </c>
      <c r="C3351">
        <v>9</v>
      </c>
      <c r="D3351">
        <v>1</v>
      </c>
      <c r="E3351">
        <f t="shared" si="172"/>
        <v>8</v>
      </c>
      <c r="F3351" t="s">
        <v>15</v>
      </c>
      <c r="G3351" t="s">
        <v>109</v>
      </c>
    </row>
    <row r="3352" spans="1:7" hidden="1" x14ac:dyDescent="0.25">
      <c r="A3352" t="s">
        <v>3</v>
      </c>
      <c r="B3352" t="s">
        <v>22</v>
      </c>
      <c r="C3352">
        <v>18</v>
      </c>
      <c r="D3352">
        <v>0</v>
      </c>
      <c r="E3352">
        <f t="shared" si="172"/>
        <v>18</v>
      </c>
      <c r="F3352" t="s">
        <v>15</v>
      </c>
      <c r="G3352" t="s">
        <v>109</v>
      </c>
    </row>
    <row r="3353" spans="1:7" hidden="1" x14ac:dyDescent="0.25">
      <c r="A3353" t="s">
        <v>4</v>
      </c>
      <c r="B3353" t="s">
        <v>22</v>
      </c>
      <c r="C3353">
        <v>16</v>
      </c>
      <c r="D3353">
        <v>2</v>
      </c>
      <c r="E3353">
        <f t="shared" si="172"/>
        <v>14</v>
      </c>
      <c r="F3353" t="s">
        <v>15</v>
      </c>
      <c r="G3353" t="s">
        <v>109</v>
      </c>
    </row>
    <row r="3354" spans="1:7" hidden="1" x14ac:dyDescent="0.25">
      <c r="A3354" t="s">
        <v>5</v>
      </c>
      <c r="B3354" t="s">
        <v>22</v>
      </c>
      <c r="C3354">
        <v>16</v>
      </c>
      <c r="D3354">
        <v>1</v>
      </c>
      <c r="E3354">
        <f t="shared" si="172"/>
        <v>15</v>
      </c>
      <c r="F3354" t="s">
        <v>15</v>
      </c>
      <c r="G3354" t="s">
        <v>109</v>
      </c>
    </row>
    <row r="3355" spans="1:7" hidden="1" x14ac:dyDescent="0.25">
      <c r="A3355" t="s">
        <v>6</v>
      </c>
      <c r="B3355" t="s">
        <v>22</v>
      </c>
      <c r="C3355">
        <v>16</v>
      </c>
      <c r="D3355">
        <v>2</v>
      </c>
      <c r="E3355">
        <f t="shared" si="172"/>
        <v>14</v>
      </c>
      <c r="F3355" t="s">
        <v>15</v>
      </c>
      <c r="G3355" t="s">
        <v>109</v>
      </c>
    </row>
    <row r="3356" spans="1:7" hidden="1" x14ac:dyDescent="0.25">
      <c r="A3356" t="s">
        <v>7</v>
      </c>
      <c r="B3356" t="s">
        <v>22</v>
      </c>
      <c r="C3356">
        <v>16</v>
      </c>
      <c r="D3356">
        <v>0</v>
      </c>
      <c r="E3356">
        <f t="shared" si="172"/>
        <v>16</v>
      </c>
      <c r="F3356" t="s">
        <v>15</v>
      </c>
      <c r="G3356" t="s">
        <v>109</v>
      </c>
    </row>
    <row r="3357" spans="1:7" hidden="1" x14ac:dyDescent="0.25">
      <c r="A3357" t="s">
        <v>8</v>
      </c>
      <c r="B3357" t="s">
        <v>22</v>
      </c>
      <c r="C3357">
        <v>15</v>
      </c>
      <c r="D3357">
        <v>1</v>
      </c>
      <c r="E3357">
        <f t="shared" si="172"/>
        <v>14</v>
      </c>
      <c r="F3357" t="s">
        <v>15</v>
      </c>
      <c r="G3357" t="s">
        <v>109</v>
      </c>
    </row>
    <row r="3358" spans="1:7" hidden="1" x14ac:dyDescent="0.25">
      <c r="A3358" t="s">
        <v>9</v>
      </c>
      <c r="B3358" t="s">
        <v>22</v>
      </c>
      <c r="C3358">
        <v>17</v>
      </c>
      <c r="D3358">
        <v>1</v>
      </c>
      <c r="E3358">
        <f t="shared" si="172"/>
        <v>16</v>
      </c>
      <c r="F3358" t="s">
        <v>15</v>
      </c>
      <c r="G3358" t="s">
        <v>109</v>
      </c>
    </row>
    <row r="3359" spans="1:7" hidden="1" x14ac:dyDescent="0.25">
      <c r="A3359" t="s">
        <v>10</v>
      </c>
      <c r="B3359" t="s">
        <v>22</v>
      </c>
      <c r="C3359">
        <v>18</v>
      </c>
      <c r="D3359">
        <v>1</v>
      </c>
      <c r="E3359">
        <f t="shared" si="172"/>
        <v>17</v>
      </c>
      <c r="F3359" t="s">
        <v>15</v>
      </c>
      <c r="G3359" t="s">
        <v>109</v>
      </c>
    </row>
    <row r="3360" spans="1:7" hidden="1" x14ac:dyDescent="0.25">
      <c r="A3360" t="s">
        <v>11</v>
      </c>
      <c r="B3360" t="s">
        <v>22</v>
      </c>
      <c r="C3360">
        <v>15</v>
      </c>
      <c r="D3360">
        <v>0</v>
      </c>
      <c r="E3360">
        <f t="shared" si="172"/>
        <v>15</v>
      </c>
      <c r="F3360" t="s">
        <v>15</v>
      </c>
      <c r="G3360" t="s">
        <v>109</v>
      </c>
    </row>
    <row r="3361" spans="1:7" hidden="1" x14ac:dyDescent="0.25">
      <c r="A3361" t="s">
        <v>12</v>
      </c>
      <c r="B3361" t="s">
        <v>22</v>
      </c>
      <c r="C3361">
        <v>20</v>
      </c>
      <c r="D3361">
        <v>1</v>
      </c>
      <c r="E3361">
        <f t="shared" si="172"/>
        <v>19</v>
      </c>
      <c r="F3361" t="s">
        <v>15</v>
      </c>
      <c r="G3361" t="s">
        <v>109</v>
      </c>
    </row>
    <row r="3362" spans="1:7" hidden="1" x14ac:dyDescent="0.25">
      <c r="A3362" t="s">
        <v>0</v>
      </c>
      <c r="B3362" t="s">
        <v>22</v>
      </c>
      <c r="C3362">
        <v>12</v>
      </c>
      <c r="D3362">
        <v>1</v>
      </c>
      <c r="E3362">
        <f>ABS(C3362-D3362)</f>
        <v>11</v>
      </c>
      <c r="F3362" t="s">
        <v>142</v>
      </c>
      <c r="G3362" t="s">
        <v>108</v>
      </c>
    </row>
    <row r="3363" spans="1:7" hidden="1" x14ac:dyDescent="0.25">
      <c r="A3363" t="s">
        <v>2</v>
      </c>
      <c r="B3363" t="s">
        <v>22</v>
      </c>
      <c r="C3363">
        <v>9</v>
      </c>
      <c r="D3363">
        <v>1</v>
      </c>
      <c r="E3363">
        <f t="shared" ref="E3363:E3385" si="173">ABS(C3363-D3363)</f>
        <v>8</v>
      </c>
      <c r="F3363" t="s">
        <v>142</v>
      </c>
      <c r="G3363" t="s">
        <v>108</v>
      </c>
    </row>
    <row r="3364" spans="1:7" hidden="1" x14ac:dyDescent="0.25">
      <c r="A3364" t="s">
        <v>3</v>
      </c>
      <c r="B3364" t="s">
        <v>22</v>
      </c>
      <c r="C3364">
        <v>18</v>
      </c>
      <c r="D3364">
        <v>0</v>
      </c>
      <c r="E3364">
        <f t="shared" si="173"/>
        <v>18</v>
      </c>
      <c r="F3364" t="s">
        <v>142</v>
      </c>
      <c r="G3364" t="s">
        <v>108</v>
      </c>
    </row>
    <row r="3365" spans="1:7" hidden="1" x14ac:dyDescent="0.25">
      <c r="A3365" t="s">
        <v>4</v>
      </c>
      <c r="B3365" t="s">
        <v>22</v>
      </c>
      <c r="C3365">
        <v>16</v>
      </c>
      <c r="D3365">
        <v>2</v>
      </c>
      <c r="E3365">
        <f t="shared" si="173"/>
        <v>14</v>
      </c>
      <c r="F3365" t="s">
        <v>142</v>
      </c>
      <c r="G3365" t="s">
        <v>108</v>
      </c>
    </row>
    <row r="3366" spans="1:7" hidden="1" x14ac:dyDescent="0.25">
      <c r="A3366" t="s">
        <v>5</v>
      </c>
      <c r="B3366" t="s">
        <v>22</v>
      </c>
      <c r="C3366">
        <v>16</v>
      </c>
      <c r="D3366">
        <v>1</v>
      </c>
      <c r="E3366">
        <f t="shared" si="173"/>
        <v>15</v>
      </c>
      <c r="F3366" t="s">
        <v>142</v>
      </c>
      <c r="G3366" t="s">
        <v>108</v>
      </c>
    </row>
    <row r="3367" spans="1:7" hidden="1" x14ac:dyDescent="0.25">
      <c r="A3367" t="s">
        <v>6</v>
      </c>
      <c r="B3367" t="s">
        <v>22</v>
      </c>
      <c r="C3367">
        <v>16</v>
      </c>
      <c r="D3367">
        <v>2</v>
      </c>
      <c r="E3367">
        <f t="shared" si="173"/>
        <v>14</v>
      </c>
      <c r="F3367" t="s">
        <v>142</v>
      </c>
      <c r="G3367" t="s">
        <v>108</v>
      </c>
    </row>
    <row r="3368" spans="1:7" hidden="1" x14ac:dyDescent="0.25">
      <c r="A3368" t="s">
        <v>7</v>
      </c>
      <c r="B3368" t="s">
        <v>22</v>
      </c>
      <c r="C3368">
        <v>16</v>
      </c>
      <c r="D3368">
        <v>0</v>
      </c>
      <c r="E3368">
        <f t="shared" si="173"/>
        <v>16</v>
      </c>
      <c r="F3368" t="s">
        <v>142</v>
      </c>
      <c r="G3368" t="s">
        <v>108</v>
      </c>
    </row>
    <row r="3369" spans="1:7" hidden="1" x14ac:dyDescent="0.25">
      <c r="A3369" t="s">
        <v>8</v>
      </c>
      <c r="B3369" t="s">
        <v>22</v>
      </c>
      <c r="C3369">
        <v>15</v>
      </c>
      <c r="D3369">
        <v>1</v>
      </c>
      <c r="E3369">
        <f t="shared" si="173"/>
        <v>14</v>
      </c>
      <c r="F3369" t="s">
        <v>142</v>
      </c>
      <c r="G3369" t="s">
        <v>108</v>
      </c>
    </row>
    <row r="3370" spans="1:7" hidden="1" x14ac:dyDescent="0.25">
      <c r="A3370" t="s">
        <v>9</v>
      </c>
      <c r="B3370" t="s">
        <v>22</v>
      </c>
      <c r="C3370">
        <v>17</v>
      </c>
      <c r="D3370">
        <v>1</v>
      </c>
      <c r="E3370">
        <f t="shared" si="173"/>
        <v>16</v>
      </c>
      <c r="F3370" t="s">
        <v>142</v>
      </c>
      <c r="G3370" t="s">
        <v>108</v>
      </c>
    </row>
    <row r="3371" spans="1:7" hidden="1" x14ac:dyDescent="0.25">
      <c r="A3371" t="s">
        <v>10</v>
      </c>
      <c r="B3371" t="s">
        <v>22</v>
      </c>
      <c r="C3371">
        <v>18</v>
      </c>
      <c r="D3371">
        <v>1</v>
      </c>
      <c r="E3371">
        <f t="shared" si="173"/>
        <v>17</v>
      </c>
      <c r="F3371" t="s">
        <v>142</v>
      </c>
      <c r="G3371" t="s">
        <v>108</v>
      </c>
    </row>
    <row r="3372" spans="1:7" hidden="1" x14ac:dyDescent="0.25">
      <c r="A3372" t="s">
        <v>11</v>
      </c>
      <c r="B3372" t="s">
        <v>22</v>
      </c>
      <c r="C3372">
        <v>15</v>
      </c>
      <c r="D3372">
        <v>0</v>
      </c>
      <c r="E3372">
        <f t="shared" si="173"/>
        <v>15</v>
      </c>
      <c r="F3372" t="s">
        <v>142</v>
      </c>
      <c r="G3372" t="s">
        <v>108</v>
      </c>
    </row>
    <row r="3373" spans="1:7" hidden="1" x14ac:dyDescent="0.25">
      <c r="A3373" t="s">
        <v>12</v>
      </c>
      <c r="B3373" t="s">
        <v>22</v>
      </c>
      <c r="C3373">
        <v>20</v>
      </c>
      <c r="D3373">
        <v>1</v>
      </c>
      <c r="E3373">
        <f t="shared" si="173"/>
        <v>19</v>
      </c>
      <c r="F3373" t="s">
        <v>142</v>
      </c>
      <c r="G3373" t="s">
        <v>108</v>
      </c>
    </row>
    <row r="3374" spans="1:7" hidden="1" x14ac:dyDescent="0.25">
      <c r="A3374" t="s">
        <v>0</v>
      </c>
      <c r="B3374" t="s">
        <v>22</v>
      </c>
      <c r="C3374">
        <v>12</v>
      </c>
      <c r="D3374">
        <v>1</v>
      </c>
      <c r="E3374">
        <f t="shared" si="173"/>
        <v>11</v>
      </c>
      <c r="F3374" t="s">
        <v>142</v>
      </c>
      <c r="G3374" t="s">
        <v>109</v>
      </c>
    </row>
    <row r="3375" spans="1:7" hidden="1" x14ac:dyDescent="0.25">
      <c r="A3375" t="s">
        <v>2</v>
      </c>
      <c r="B3375" t="s">
        <v>22</v>
      </c>
      <c r="C3375">
        <v>9</v>
      </c>
      <c r="D3375">
        <v>1</v>
      </c>
      <c r="E3375">
        <f t="shared" si="173"/>
        <v>8</v>
      </c>
      <c r="F3375" t="s">
        <v>142</v>
      </c>
      <c r="G3375" t="s">
        <v>109</v>
      </c>
    </row>
    <row r="3376" spans="1:7" hidden="1" x14ac:dyDescent="0.25">
      <c r="A3376" t="s">
        <v>3</v>
      </c>
      <c r="B3376" t="s">
        <v>22</v>
      </c>
      <c r="C3376">
        <v>18</v>
      </c>
      <c r="D3376">
        <v>0</v>
      </c>
      <c r="E3376">
        <f t="shared" si="173"/>
        <v>18</v>
      </c>
      <c r="F3376" t="s">
        <v>142</v>
      </c>
      <c r="G3376" t="s">
        <v>109</v>
      </c>
    </row>
    <row r="3377" spans="1:7" hidden="1" x14ac:dyDescent="0.25">
      <c r="A3377" t="s">
        <v>4</v>
      </c>
      <c r="B3377" t="s">
        <v>22</v>
      </c>
      <c r="C3377">
        <v>16</v>
      </c>
      <c r="D3377">
        <v>2</v>
      </c>
      <c r="E3377">
        <f t="shared" si="173"/>
        <v>14</v>
      </c>
      <c r="F3377" t="s">
        <v>142</v>
      </c>
      <c r="G3377" t="s">
        <v>109</v>
      </c>
    </row>
    <row r="3378" spans="1:7" hidden="1" x14ac:dyDescent="0.25">
      <c r="A3378" t="s">
        <v>5</v>
      </c>
      <c r="B3378" t="s">
        <v>22</v>
      </c>
      <c r="C3378">
        <v>16</v>
      </c>
      <c r="D3378">
        <v>1</v>
      </c>
      <c r="E3378">
        <f t="shared" si="173"/>
        <v>15</v>
      </c>
      <c r="F3378" t="s">
        <v>142</v>
      </c>
      <c r="G3378" t="s">
        <v>109</v>
      </c>
    </row>
    <row r="3379" spans="1:7" hidden="1" x14ac:dyDescent="0.25">
      <c r="A3379" t="s">
        <v>6</v>
      </c>
      <c r="B3379" t="s">
        <v>22</v>
      </c>
      <c r="C3379">
        <v>16</v>
      </c>
      <c r="D3379">
        <v>2</v>
      </c>
      <c r="E3379">
        <f t="shared" si="173"/>
        <v>14</v>
      </c>
      <c r="F3379" t="s">
        <v>142</v>
      </c>
      <c r="G3379" t="s">
        <v>109</v>
      </c>
    </row>
    <row r="3380" spans="1:7" hidden="1" x14ac:dyDescent="0.25">
      <c r="A3380" t="s">
        <v>7</v>
      </c>
      <c r="B3380" t="s">
        <v>22</v>
      </c>
      <c r="C3380">
        <v>16</v>
      </c>
      <c r="D3380">
        <v>0</v>
      </c>
      <c r="E3380">
        <f t="shared" si="173"/>
        <v>16</v>
      </c>
      <c r="F3380" t="s">
        <v>142</v>
      </c>
      <c r="G3380" t="s">
        <v>109</v>
      </c>
    </row>
    <row r="3381" spans="1:7" hidden="1" x14ac:dyDescent="0.25">
      <c r="A3381" t="s">
        <v>8</v>
      </c>
      <c r="B3381" t="s">
        <v>22</v>
      </c>
      <c r="C3381">
        <v>15</v>
      </c>
      <c r="D3381">
        <v>1</v>
      </c>
      <c r="E3381">
        <f t="shared" si="173"/>
        <v>14</v>
      </c>
      <c r="F3381" t="s">
        <v>142</v>
      </c>
      <c r="G3381" t="s">
        <v>109</v>
      </c>
    </row>
    <row r="3382" spans="1:7" hidden="1" x14ac:dyDescent="0.25">
      <c r="A3382" t="s">
        <v>9</v>
      </c>
      <c r="B3382" t="s">
        <v>22</v>
      </c>
      <c r="C3382">
        <v>17</v>
      </c>
      <c r="D3382">
        <v>1</v>
      </c>
      <c r="E3382">
        <f t="shared" si="173"/>
        <v>16</v>
      </c>
      <c r="F3382" t="s">
        <v>142</v>
      </c>
      <c r="G3382" t="s">
        <v>109</v>
      </c>
    </row>
    <row r="3383" spans="1:7" hidden="1" x14ac:dyDescent="0.25">
      <c r="A3383" t="s">
        <v>10</v>
      </c>
      <c r="B3383" t="s">
        <v>22</v>
      </c>
      <c r="C3383">
        <v>18</v>
      </c>
      <c r="D3383">
        <v>1</v>
      </c>
      <c r="E3383">
        <f t="shared" si="173"/>
        <v>17</v>
      </c>
      <c r="F3383" t="s">
        <v>142</v>
      </c>
      <c r="G3383" t="s">
        <v>109</v>
      </c>
    </row>
    <row r="3384" spans="1:7" hidden="1" x14ac:dyDescent="0.25">
      <c r="A3384" t="s">
        <v>11</v>
      </c>
      <c r="B3384" t="s">
        <v>22</v>
      </c>
      <c r="C3384">
        <v>15</v>
      </c>
      <c r="D3384">
        <v>0</v>
      </c>
      <c r="E3384">
        <f t="shared" si="173"/>
        <v>15</v>
      </c>
      <c r="F3384" t="s">
        <v>142</v>
      </c>
      <c r="G3384" t="s">
        <v>109</v>
      </c>
    </row>
    <row r="3385" spans="1:7" hidden="1" x14ac:dyDescent="0.25">
      <c r="A3385" t="s">
        <v>12</v>
      </c>
      <c r="B3385" t="s">
        <v>22</v>
      </c>
      <c r="C3385">
        <v>20</v>
      </c>
      <c r="D3385">
        <v>1</v>
      </c>
      <c r="E3385">
        <f t="shared" si="173"/>
        <v>19</v>
      </c>
      <c r="F3385" t="s">
        <v>142</v>
      </c>
      <c r="G3385" t="s">
        <v>109</v>
      </c>
    </row>
    <row r="3386" spans="1:7" x14ac:dyDescent="0.25">
      <c r="A3386" t="s">
        <v>4</v>
      </c>
      <c r="B3386" t="s">
        <v>65</v>
      </c>
      <c r="C3386">
        <v>0</v>
      </c>
      <c r="D3386">
        <v>1</v>
      </c>
      <c r="E3386">
        <f t="shared" ref="E3386:E3397" si="174">ABS(C3386-D3386)</f>
        <v>1</v>
      </c>
      <c r="F3386" t="s">
        <v>16</v>
      </c>
      <c r="G3386" t="s">
        <v>108</v>
      </c>
    </row>
    <row r="3387" spans="1:7" x14ac:dyDescent="0.25">
      <c r="A3387" t="s">
        <v>8</v>
      </c>
      <c r="B3387" t="s">
        <v>65</v>
      </c>
      <c r="C3387">
        <v>0</v>
      </c>
      <c r="D3387">
        <v>1</v>
      </c>
      <c r="E3387">
        <f t="shared" si="174"/>
        <v>1</v>
      </c>
      <c r="F3387" t="s">
        <v>16</v>
      </c>
      <c r="G3387" t="s">
        <v>108</v>
      </c>
    </row>
    <row r="3388" spans="1:7" x14ac:dyDescent="0.25">
      <c r="A3388" t="s">
        <v>12</v>
      </c>
      <c r="B3388" t="s">
        <v>65</v>
      </c>
      <c r="C3388">
        <v>0</v>
      </c>
      <c r="D3388">
        <v>0</v>
      </c>
      <c r="E3388">
        <f t="shared" si="174"/>
        <v>0</v>
      </c>
      <c r="F3388" t="s">
        <v>16</v>
      </c>
      <c r="G3388" t="s">
        <v>108</v>
      </c>
    </row>
    <row r="3389" spans="1:7" x14ac:dyDescent="0.25">
      <c r="A3389" t="s">
        <v>2</v>
      </c>
      <c r="B3389" t="s">
        <v>65</v>
      </c>
      <c r="C3389">
        <v>0</v>
      </c>
      <c r="D3389">
        <v>2</v>
      </c>
      <c r="E3389">
        <f t="shared" si="174"/>
        <v>2</v>
      </c>
      <c r="F3389" t="s">
        <v>16</v>
      </c>
      <c r="G3389" t="s">
        <v>108</v>
      </c>
    </row>
    <row r="3390" spans="1:7" x14ac:dyDescent="0.25">
      <c r="A3390" t="s">
        <v>0</v>
      </c>
      <c r="B3390" t="s">
        <v>65</v>
      </c>
      <c r="C3390">
        <v>0</v>
      </c>
      <c r="D3390">
        <v>1</v>
      </c>
      <c r="E3390">
        <f t="shared" si="174"/>
        <v>1</v>
      </c>
      <c r="F3390" t="s">
        <v>16</v>
      </c>
      <c r="G3390" t="s">
        <v>108</v>
      </c>
    </row>
    <row r="3391" spans="1:7" x14ac:dyDescent="0.25">
      <c r="A3391" t="s">
        <v>7</v>
      </c>
      <c r="B3391" t="s">
        <v>65</v>
      </c>
      <c r="C3391">
        <v>0</v>
      </c>
      <c r="D3391">
        <v>2</v>
      </c>
      <c r="E3391">
        <f t="shared" si="174"/>
        <v>2</v>
      </c>
      <c r="F3391" t="s">
        <v>16</v>
      </c>
      <c r="G3391" t="s">
        <v>108</v>
      </c>
    </row>
    <row r="3392" spans="1:7" x14ac:dyDescent="0.25">
      <c r="A3392" t="s">
        <v>6</v>
      </c>
      <c r="B3392" t="s">
        <v>65</v>
      </c>
      <c r="C3392">
        <v>0</v>
      </c>
      <c r="D3392">
        <v>0</v>
      </c>
      <c r="E3392">
        <f t="shared" si="174"/>
        <v>0</v>
      </c>
      <c r="F3392" t="s">
        <v>16</v>
      </c>
      <c r="G3392" t="s">
        <v>108</v>
      </c>
    </row>
    <row r="3393" spans="1:7" x14ac:dyDescent="0.25">
      <c r="A3393" t="s">
        <v>3</v>
      </c>
      <c r="B3393" t="s">
        <v>65</v>
      </c>
      <c r="C3393">
        <v>0</v>
      </c>
      <c r="D3393">
        <v>1</v>
      </c>
      <c r="E3393">
        <f t="shared" si="174"/>
        <v>1</v>
      </c>
      <c r="F3393" t="s">
        <v>16</v>
      </c>
      <c r="G3393" t="s">
        <v>108</v>
      </c>
    </row>
    <row r="3394" spans="1:7" x14ac:dyDescent="0.25">
      <c r="A3394" t="s">
        <v>5</v>
      </c>
      <c r="B3394" t="s">
        <v>65</v>
      </c>
      <c r="C3394">
        <v>0</v>
      </c>
      <c r="D3394">
        <v>1</v>
      </c>
      <c r="E3394">
        <f t="shared" si="174"/>
        <v>1</v>
      </c>
      <c r="F3394" t="s">
        <v>16</v>
      </c>
      <c r="G3394" t="s">
        <v>108</v>
      </c>
    </row>
    <row r="3395" spans="1:7" x14ac:dyDescent="0.25">
      <c r="A3395" t="s">
        <v>11</v>
      </c>
      <c r="B3395" t="s">
        <v>65</v>
      </c>
      <c r="C3395">
        <v>0</v>
      </c>
      <c r="D3395">
        <v>1</v>
      </c>
      <c r="E3395">
        <f t="shared" si="174"/>
        <v>1</v>
      </c>
      <c r="F3395" t="s">
        <v>16</v>
      </c>
      <c r="G3395" t="s">
        <v>108</v>
      </c>
    </row>
    <row r="3396" spans="1:7" x14ac:dyDescent="0.25">
      <c r="A3396" t="s">
        <v>10</v>
      </c>
      <c r="B3396" t="s">
        <v>65</v>
      </c>
      <c r="C3396">
        <v>0</v>
      </c>
      <c r="D3396">
        <v>0</v>
      </c>
      <c r="E3396">
        <f t="shared" si="174"/>
        <v>0</v>
      </c>
      <c r="F3396" t="s">
        <v>16</v>
      </c>
      <c r="G3396" t="s">
        <v>108</v>
      </c>
    </row>
    <row r="3397" spans="1:7" x14ac:dyDescent="0.25">
      <c r="A3397" t="s">
        <v>9</v>
      </c>
      <c r="B3397" t="s">
        <v>65</v>
      </c>
      <c r="C3397">
        <v>0</v>
      </c>
      <c r="D3397">
        <v>1</v>
      </c>
      <c r="E3397">
        <f t="shared" si="174"/>
        <v>1</v>
      </c>
      <c r="F3397" t="s">
        <v>16</v>
      </c>
      <c r="G3397" t="s">
        <v>108</v>
      </c>
    </row>
    <row r="3398" spans="1:7" hidden="1" x14ac:dyDescent="0.25">
      <c r="A3398" t="s">
        <v>0</v>
      </c>
      <c r="B3398" t="s">
        <v>65</v>
      </c>
      <c r="C3398">
        <v>0</v>
      </c>
      <c r="D3398">
        <v>1</v>
      </c>
      <c r="E3398">
        <f t="shared" ref="E3398:E3409" si="175">ABS(C3398-D3398)</f>
        <v>1</v>
      </c>
      <c r="F3398" t="s">
        <v>16</v>
      </c>
      <c r="G3398" t="s">
        <v>109</v>
      </c>
    </row>
    <row r="3399" spans="1:7" hidden="1" x14ac:dyDescent="0.25">
      <c r="A3399" t="s">
        <v>2</v>
      </c>
      <c r="B3399" t="s">
        <v>65</v>
      </c>
      <c r="C3399">
        <v>0</v>
      </c>
      <c r="D3399">
        <v>1</v>
      </c>
      <c r="E3399">
        <f t="shared" si="175"/>
        <v>1</v>
      </c>
      <c r="F3399" t="s">
        <v>16</v>
      </c>
      <c r="G3399" t="s">
        <v>109</v>
      </c>
    </row>
    <row r="3400" spans="1:7" hidden="1" x14ac:dyDescent="0.25">
      <c r="A3400" t="s">
        <v>3</v>
      </c>
      <c r="B3400" t="s">
        <v>65</v>
      </c>
      <c r="C3400">
        <v>0</v>
      </c>
      <c r="D3400">
        <v>0</v>
      </c>
      <c r="E3400">
        <f t="shared" si="175"/>
        <v>0</v>
      </c>
      <c r="F3400" t="s">
        <v>16</v>
      </c>
      <c r="G3400" t="s">
        <v>109</v>
      </c>
    </row>
    <row r="3401" spans="1:7" hidden="1" x14ac:dyDescent="0.25">
      <c r="A3401" t="s">
        <v>4</v>
      </c>
      <c r="B3401" t="s">
        <v>65</v>
      </c>
      <c r="C3401">
        <v>0</v>
      </c>
      <c r="D3401">
        <v>2</v>
      </c>
      <c r="E3401">
        <f t="shared" si="175"/>
        <v>2</v>
      </c>
      <c r="F3401" t="s">
        <v>16</v>
      </c>
      <c r="G3401" t="s">
        <v>109</v>
      </c>
    </row>
    <row r="3402" spans="1:7" hidden="1" x14ac:dyDescent="0.25">
      <c r="A3402" t="s">
        <v>5</v>
      </c>
      <c r="B3402" t="s">
        <v>65</v>
      </c>
      <c r="C3402">
        <v>0</v>
      </c>
      <c r="D3402">
        <v>1</v>
      </c>
      <c r="E3402">
        <f t="shared" si="175"/>
        <v>1</v>
      </c>
      <c r="F3402" t="s">
        <v>16</v>
      </c>
      <c r="G3402" t="s">
        <v>109</v>
      </c>
    </row>
    <row r="3403" spans="1:7" hidden="1" x14ac:dyDescent="0.25">
      <c r="A3403" t="s">
        <v>6</v>
      </c>
      <c r="B3403" t="s">
        <v>65</v>
      </c>
      <c r="C3403">
        <v>0</v>
      </c>
      <c r="D3403">
        <v>2</v>
      </c>
      <c r="E3403">
        <f t="shared" si="175"/>
        <v>2</v>
      </c>
      <c r="F3403" t="s">
        <v>16</v>
      </c>
      <c r="G3403" t="s">
        <v>109</v>
      </c>
    </row>
    <row r="3404" spans="1:7" hidden="1" x14ac:dyDescent="0.25">
      <c r="A3404" t="s">
        <v>7</v>
      </c>
      <c r="B3404" t="s">
        <v>65</v>
      </c>
      <c r="C3404">
        <v>0</v>
      </c>
      <c r="D3404">
        <v>0</v>
      </c>
      <c r="E3404">
        <f t="shared" si="175"/>
        <v>0</v>
      </c>
      <c r="F3404" t="s">
        <v>16</v>
      </c>
      <c r="G3404" t="s">
        <v>109</v>
      </c>
    </row>
    <row r="3405" spans="1:7" hidden="1" x14ac:dyDescent="0.25">
      <c r="A3405" t="s">
        <v>8</v>
      </c>
      <c r="B3405" t="s">
        <v>65</v>
      </c>
      <c r="C3405">
        <v>0</v>
      </c>
      <c r="D3405">
        <v>1</v>
      </c>
      <c r="E3405">
        <f t="shared" si="175"/>
        <v>1</v>
      </c>
      <c r="F3405" t="s">
        <v>16</v>
      </c>
      <c r="G3405" t="s">
        <v>109</v>
      </c>
    </row>
    <row r="3406" spans="1:7" hidden="1" x14ac:dyDescent="0.25">
      <c r="A3406" t="s">
        <v>9</v>
      </c>
      <c r="B3406" t="s">
        <v>65</v>
      </c>
      <c r="C3406">
        <v>0</v>
      </c>
      <c r="D3406">
        <v>1</v>
      </c>
      <c r="E3406">
        <f t="shared" si="175"/>
        <v>1</v>
      </c>
      <c r="F3406" t="s">
        <v>16</v>
      </c>
      <c r="G3406" t="s">
        <v>109</v>
      </c>
    </row>
    <row r="3407" spans="1:7" hidden="1" x14ac:dyDescent="0.25">
      <c r="A3407" t="s">
        <v>10</v>
      </c>
      <c r="B3407" t="s">
        <v>65</v>
      </c>
      <c r="C3407">
        <v>0</v>
      </c>
      <c r="D3407">
        <v>1</v>
      </c>
      <c r="E3407">
        <f t="shared" si="175"/>
        <v>1</v>
      </c>
      <c r="F3407" t="s">
        <v>16</v>
      </c>
      <c r="G3407" t="s">
        <v>109</v>
      </c>
    </row>
    <row r="3408" spans="1:7" hidden="1" x14ac:dyDescent="0.25">
      <c r="A3408" t="s">
        <v>11</v>
      </c>
      <c r="B3408" t="s">
        <v>65</v>
      </c>
      <c r="C3408">
        <v>0</v>
      </c>
      <c r="D3408">
        <v>0</v>
      </c>
      <c r="E3408">
        <f t="shared" si="175"/>
        <v>0</v>
      </c>
      <c r="F3408" t="s">
        <v>16</v>
      </c>
      <c r="G3408" t="s">
        <v>109</v>
      </c>
    </row>
    <row r="3409" spans="1:7" hidden="1" x14ac:dyDescent="0.25">
      <c r="A3409" t="s">
        <v>12</v>
      </c>
      <c r="B3409" t="s">
        <v>65</v>
      </c>
      <c r="C3409">
        <v>0</v>
      </c>
      <c r="D3409">
        <v>1</v>
      </c>
      <c r="E3409">
        <f t="shared" si="175"/>
        <v>1</v>
      </c>
      <c r="F3409" t="s">
        <v>16</v>
      </c>
      <c r="G3409" t="s">
        <v>109</v>
      </c>
    </row>
    <row r="3410" spans="1:7" hidden="1" x14ac:dyDescent="0.25">
      <c r="A3410" t="s">
        <v>0</v>
      </c>
      <c r="B3410" t="s">
        <v>65</v>
      </c>
      <c r="C3410">
        <v>18</v>
      </c>
      <c r="D3410">
        <v>1</v>
      </c>
      <c r="E3410">
        <f>ABS(C3410-D3410)</f>
        <v>17</v>
      </c>
      <c r="F3410" t="s">
        <v>15</v>
      </c>
      <c r="G3410" t="s">
        <v>108</v>
      </c>
    </row>
    <row r="3411" spans="1:7" hidden="1" x14ac:dyDescent="0.25">
      <c r="A3411" t="s">
        <v>2</v>
      </c>
      <c r="B3411" t="s">
        <v>65</v>
      </c>
      <c r="C3411">
        <v>13</v>
      </c>
      <c r="D3411">
        <v>1</v>
      </c>
      <c r="E3411">
        <f t="shared" ref="E3411:E3433" si="176">ABS(C3411-D3411)</f>
        <v>12</v>
      </c>
      <c r="F3411" t="s">
        <v>15</v>
      </c>
      <c r="G3411" t="s">
        <v>108</v>
      </c>
    </row>
    <row r="3412" spans="1:7" hidden="1" x14ac:dyDescent="0.25">
      <c r="A3412" t="s">
        <v>3</v>
      </c>
      <c r="B3412" t="s">
        <v>65</v>
      </c>
      <c r="C3412">
        <v>15</v>
      </c>
      <c r="D3412">
        <v>0</v>
      </c>
      <c r="E3412">
        <f t="shared" si="176"/>
        <v>15</v>
      </c>
      <c r="F3412" t="s">
        <v>15</v>
      </c>
      <c r="G3412" t="s">
        <v>108</v>
      </c>
    </row>
    <row r="3413" spans="1:7" hidden="1" x14ac:dyDescent="0.25">
      <c r="A3413" t="s">
        <v>4</v>
      </c>
      <c r="B3413" t="s">
        <v>65</v>
      </c>
      <c r="C3413">
        <v>18</v>
      </c>
      <c r="D3413">
        <v>2</v>
      </c>
      <c r="E3413">
        <f t="shared" si="176"/>
        <v>16</v>
      </c>
      <c r="F3413" t="s">
        <v>15</v>
      </c>
      <c r="G3413" t="s">
        <v>108</v>
      </c>
    </row>
    <row r="3414" spans="1:7" hidden="1" x14ac:dyDescent="0.25">
      <c r="A3414" t="s">
        <v>5</v>
      </c>
      <c r="B3414" t="s">
        <v>65</v>
      </c>
      <c r="C3414">
        <v>29</v>
      </c>
      <c r="D3414">
        <v>1</v>
      </c>
      <c r="E3414">
        <f t="shared" si="176"/>
        <v>28</v>
      </c>
      <c r="F3414" t="s">
        <v>15</v>
      </c>
      <c r="G3414" t="s">
        <v>108</v>
      </c>
    </row>
    <row r="3415" spans="1:7" hidden="1" x14ac:dyDescent="0.25">
      <c r="A3415" t="s">
        <v>6</v>
      </c>
      <c r="B3415" t="s">
        <v>65</v>
      </c>
      <c r="C3415">
        <v>19</v>
      </c>
      <c r="D3415">
        <v>2</v>
      </c>
      <c r="E3415">
        <f t="shared" si="176"/>
        <v>17</v>
      </c>
      <c r="F3415" t="s">
        <v>15</v>
      </c>
      <c r="G3415" t="s">
        <v>108</v>
      </c>
    </row>
    <row r="3416" spans="1:7" hidden="1" x14ac:dyDescent="0.25">
      <c r="A3416" t="s">
        <v>7</v>
      </c>
      <c r="B3416" t="s">
        <v>65</v>
      </c>
      <c r="C3416">
        <v>22</v>
      </c>
      <c r="D3416">
        <v>0</v>
      </c>
      <c r="E3416">
        <f t="shared" si="176"/>
        <v>22</v>
      </c>
      <c r="F3416" t="s">
        <v>15</v>
      </c>
      <c r="G3416" t="s">
        <v>108</v>
      </c>
    </row>
    <row r="3417" spans="1:7" hidden="1" x14ac:dyDescent="0.25">
      <c r="A3417" t="s">
        <v>8</v>
      </c>
      <c r="B3417" t="s">
        <v>65</v>
      </c>
      <c r="C3417">
        <v>22</v>
      </c>
      <c r="D3417">
        <v>1</v>
      </c>
      <c r="E3417">
        <f t="shared" si="176"/>
        <v>21</v>
      </c>
      <c r="F3417" t="s">
        <v>15</v>
      </c>
      <c r="G3417" t="s">
        <v>108</v>
      </c>
    </row>
    <row r="3418" spans="1:7" hidden="1" x14ac:dyDescent="0.25">
      <c r="A3418" t="s">
        <v>9</v>
      </c>
      <c r="B3418" t="s">
        <v>65</v>
      </c>
      <c r="C3418">
        <v>23</v>
      </c>
      <c r="D3418">
        <v>1</v>
      </c>
      <c r="E3418">
        <f t="shared" si="176"/>
        <v>22</v>
      </c>
      <c r="F3418" t="s">
        <v>15</v>
      </c>
      <c r="G3418" t="s">
        <v>108</v>
      </c>
    </row>
    <row r="3419" spans="1:7" hidden="1" x14ac:dyDescent="0.25">
      <c r="A3419" t="s">
        <v>10</v>
      </c>
      <c r="B3419" t="s">
        <v>65</v>
      </c>
      <c r="C3419">
        <v>16</v>
      </c>
      <c r="D3419">
        <v>1</v>
      </c>
      <c r="E3419">
        <f t="shared" si="176"/>
        <v>15</v>
      </c>
      <c r="F3419" t="s">
        <v>15</v>
      </c>
      <c r="G3419" t="s">
        <v>108</v>
      </c>
    </row>
    <row r="3420" spans="1:7" hidden="1" x14ac:dyDescent="0.25">
      <c r="A3420" t="s">
        <v>11</v>
      </c>
      <c r="B3420" t="s">
        <v>65</v>
      </c>
      <c r="C3420">
        <v>18</v>
      </c>
      <c r="D3420">
        <v>0</v>
      </c>
      <c r="E3420">
        <f t="shared" si="176"/>
        <v>18</v>
      </c>
      <c r="F3420" t="s">
        <v>15</v>
      </c>
      <c r="G3420" t="s">
        <v>108</v>
      </c>
    </row>
    <row r="3421" spans="1:7" hidden="1" x14ac:dyDescent="0.25">
      <c r="A3421" t="s">
        <v>12</v>
      </c>
      <c r="B3421" t="s">
        <v>65</v>
      </c>
      <c r="C3421">
        <v>13</v>
      </c>
      <c r="D3421">
        <v>1</v>
      </c>
      <c r="E3421">
        <f t="shared" si="176"/>
        <v>12</v>
      </c>
      <c r="F3421" t="s">
        <v>15</v>
      </c>
      <c r="G3421" t="s">
        <v>108</v>
      </c>
    </row>
    <row r="3422" spans="1:7" hidden="1" x14ac:dyDescent="0.25">
      <c r="A3422" t="s">
        <v>0</v>
      </c>
      <c r="B3422" t="s">
        <v>65</v>
      </c>
      <c r="C3422">
        <v>18</v>
      </c>
      <c r="D3422">
        <v>1</v>
      </c>
      <c r="E3422">
        <f t="shared" si="176"/>
        <v>17</v>
      </c>
      <c r="F3422" t="s">
        <v>15</v>
      </c>
      <c r="G3422" t="s">
        <v>109</v>
      </c>
    </row>
    <row r="3423" spans="1:7" hidden="1" x14ac:dyDescent="0.25">
      <c r="A3423" t="s">
        <v>2</v>
      </c>
      <c r="B3423" t="s">
        <v>65</v>
      </c>
      <c r="C3423">
        <v>13</v>
      </c>
      <c r="D3423">
        <v>1</v>
      </c>
      <c r="E3423">
        <f t="shared" si="176"/>
        <v>12</v>
      </c>
      <c r="F3423" t="s">
        <v>15</v>
      </c>
      <c r="G3423" t="s">
        <v>109</v>
      </c>
    </row>
    <row r="3424" spans="1:7" hidden="1" x14ac:dyDescent="0.25">
      <c r="A3424" t="s">
        <v>3</v>
      </c>
      <c r="B3424" t="s">
        <v>65</v>
      </c>
      <c r="C3424">
        <v>15</v>
      </c>
      <c r="D3424">
        <v>0</v>
      </c>
      <c r="E3424">
        <f t="shared" si="176"/>
        <v>15</v>
      </c>
      <c r="F3424" t="s">
        <v>15</v>
      </c>
      <c r="G3424" t="s">
        <v>109</v>
      </c>
    </row>
    <row r="3425" spans="1:7" hidden="1" x14ac:dyDescent="0.25">
      <c r="A3425" t="s">
        <v>4</v>
      </c>
      <c r="B3425" t="s">
        <v>65</v>
      </c>
      <c r="C3425">
        <v>18</v>
      </c>
      <c r="D3425">
        <v>2</v>
      </c>
      <c r="E3425">
        <f t="shared" si="176"/>
        <v>16</v>
      </c>
      <c r="F3425" t="s">
        <v>15</v>
      </c>
      <c r="G3425" t="s">
        <v>109</v>
      </c>
    </row>
    <row r="3426" spans="1:7" hidden="1" x14ac:dyDescent="0.25">
      <c r="A3426" t="s">
        <v>5</v>
      </c>
      <c r="B3426" t="s">
        <v>65</v>
      </c>
      <c r="C3426">
        <v>29</v>
      </c>
      <c r="D3426">
        <v>1</v>
      </c>
      <c r="E3426">
        <f t="shared" si="176"/>
        <v>28</v>
      </c>
      <c r="F3426" t="s">
        <v>15</v>
      </c>
      <c r="G3426" t="s">
        <v>109</v>
      </c>
    </row>
    <row r="3427" spans="1:7" hidden="1" x14ac:dyDescent="0.25">
      <c r="A3427" t="s">
        <v>6</v>
      </c>
      <c r="B3427" t="s">
        <v>65</v>
      </c>
      <c r="C3427">
        <v>19</v>
      </c>
      <c r="D3427">
        <v>2</v>
      </c>
      <c r="E3427">
        <f t="shared" si="176"/>
        <v>17</v>
      </c>
      <c r="F3427" t="s">
        <v>15</v>
      </c>
      <c r="G3427" t="s">
        <v>109</v>
      </c>
    </row>
    <row r="3428" spans="1:7" hidden="1" x14ac:dyDescent="0.25">
      <c r="A3428" t="s">
        <v>7</v>
      </c>
      <c r="B3428" t="s">
        <v>65</v>
      </c>
      <c r="C3428">
        <v>22</v>
      </c>
      <c r="D3428">
        <v>0</v>
      </c>
      <c r="E3428">
        <f t="shared" si="176"/>
        <v>22</v>
      </c>
      <c r="F3428" t="s">
        <v>15</v>
      </c>
      <c r="G3428" t="s">
        <v>109</v>
      </c>
    </row>
    <row r="3429" spans="1:7" hidden="1" x14ac:dyDescent="0.25">
      <c r="A3429" t="s">
        <v>8</v>
      </c>
      <c r="B3429" t="s">
        <v>65</v>
      </c>
      <c r="C3429">
        <v>22</v>
      </c>
      <c r="D3429">
        <v>1</v>
      </c>
      <c r="E3429">
        <f t="shared" si="176"/>
        <v>21</v>
      </c>
      <c r="F3429" t="s">
        <v>15</v>
      </c>
      <c r="G3429" t="s">
        <v>109</v>
      </c>
    </row>
    <row r="3430" spans="1:7" hidden="1" x14ac:dyDescent="0.25">
      <c r="A3430" t="s">
        <v>9</v>
      </c>
      <c r="B3430" t="s">
        <v>65</v>
      </c>
      <c r="C3430">
        <v>23</v>
      </c>
      <c r="D3430">
        <v>1</v>
      </c>
      <c r="E3430">
        <f t="shared" si="176"/>
        <v>22</v>
      </c>
      <c r="F3430" t="s">
        <v>15</v>
      </c>
      <c r="G3430" t="s">
        <v>109</v>
      </c>
    </row>
    <row r="3431" spans="1:7" hidden="1" x14ac:dyDescent="0.25">
      <c r="A3431" t="s">
        <v>10</v>
      </c>
      <c r="B3431" t="s">
        <v>65</v>
      </c>
      <c r="C3431">
        <v>16</v>
      </c>
      <c r="D3431">
        <v>1</v>
      </c>
      <c r="E3431">
        <f t="shared" si="176"/>
        <v>15</v>
      </c>
      <c r="F3431" t="s">
        <v>15</v>
      </c>
      <c r="G3431" t="s">
        <v>109</v>
      </c>
    </row>
    <row r="3432" spans="1:7" hidden="1" x14ac:dyDescent="0.25">
      <c r="A3432" t="s">
        <v>11</v>
      </c>
      <c r="B3432" t="s">
        <v>65</v>
      </c>
      <c r="C3432">
        <v>18</v>
      </c>
      <c r="D3432">
        <v>0</v>
      </c>
      <c r="E3432">
        <f t="shared" si="176"/>
        <v>18</v>
      </c>
      <c r="F3432" t="s">
        <v>15</v>
      </c>
      <c r="G3432" t="s">
        <v>109</v>
      </c>
    </row>
    <row r="3433" spans="1:7" hidden="1" x14ac:dyDescent="0.25">
      <c r="A3433" t="s">
        <v>12</v>
      </c>
      <c r="B3433" t="s">
        <v>65</v>
      </c>
      <c r="C3433">
        <v>13</v>
      </c>
      <c r="D3433">
        <v>1</v>
      </c>
      <c r="E3433">
        <f t="shared" si="176"/>
        <v>12</v>
      </c>
      <c r="F3433" t="s">
        <v>15</v>
      </c>
      <c r="G3433" t="s">
        <v>109</v>
      </c>
    </row>
    <row r="3434" spans="1:7" hidden="1" x14ac:dyDescent="0.25">
      <c r="A3434" t="s">
        <v>0</v>
      </c>
      <c r="B3434" t="s">
        <v>65</v>
      </c>
      <c r="C3434">
        <v>18</v>
      </c>
      <c r="D3434">
        <v>1</v>
      </c>
      <c r="E3434">
        <f>ABS(C3434-D3434)</f>
        <v>17</v>
      </c>
      <c r="F3434" t="s">
        <v>142</v>
      </c>
      <c r="G3434" t="s">
        <v>108</v>
      </c>
    </row>
    <row r="3435" spans="1:7" hidden="1" x14ac:dyDescent="0.25">
      <c r="A3435" t="s">
        <v>2</v>
      </c>
      <c r="B3435" t="s">
        <v>65</v>
      </c>
      <c r="C3435">
        <v>13</v>
      </c>
      <c r="D3435">
        <v>1</v>
      </c>
      <c r="E3435">
        <f t="shared" ref="E3435:E3457" si="177">ABS(C3435-D3435)</f>
        <v>12</v>
      </c>
      <c r="F3435" t="s">
        <v>142</v>
      </c>
      <c r="G3435" t="s">
        <v>108</v>
      </c>
    </row>
    <row r="3436" spans="1:7" hidden="1" x14ac:dyDescent="0.25">
      <c r="A3436" t="s">
        <v>3</v>
      </c>
      <c r="B3436" t="s">
        <v>65</v>
      </c>
      <c r="C3436">
        <v>15</v>
      </c>
      <c r="D3436">
        <v>0</v>
      </c>
      <c r="E3436">
        <f t="shared" si="177"/>
        <v>15</v>
      </c>
      <c r="F3436" t="s">
        <v>142</v>
      </c>
      <c r="G3436" t="s">
        <v>108</v>
      </c>
    </row>
    <row r="3437" spans="1:7" hidden="1" x14ac:dyDescent="0.25">
      <c r="A3437" t="s">
        <v>4</v>
      </c>
      <c r="B3437" t="s">
        <v>65</v>
      </c>
      <c r="C3437">
        <v>18</v>
      </c>
      <c r="D3437">
        <v>2</v>
      </c>
      <c r="E3437">
        <f t="shared" si="177"/>
        <v>16</v>
      </c>
      <c r="F3437" t="s">
        <v>142</v>
      </c>
      <c r="G3437" t="s">
        <v>108</v>
      </c>
    </row>
    <row r="3438" spans="1:7" hidden="1" x14ac:dyDescent="0.25">
      <c r="A3438" t="s">
        <v>5</v>
      </c>
      <c r="B3438" t="s">
        <v>65</v>
      </c>
      <c r="C3438">
        <v>29</v>
      </c>
      <c r="D3438">
        <v>1</v>
      </c>
      <c r="E3438">
        <f t="shared" si="177"/>
        <v>28</v>
      </c>
      <c r="F3438" t="s">
        <v>142</v>
      </c>
      <c r="G3438" t="s">
        <v>108</v>
      </c>
    </row>
    <row r="3439" spans="1:7" hidden="1" x14ac:dyDescent="0.25">
      <c r="A3439" t="s">
        <v>6</v>
      </c>
      <c r="B3439" t="s">
        <v>65</v>
      </c>
      <c r="C3439">
        <v>19</v>
      </c>
      <c r="D3439">
        <v>2</v>
      </c>
      <c r="E3439">
        <f t="shared" si="177"/>
        <v>17</v>
      </c>
      <c r="F3439" t="s">
        <v>142</v>
      </c>
      <c r="G3439" t="s">
        <v>108</v>
      </c>
    </row>
    <row r="3440" spans="1:7" hidden="1" x14ac:dyDescent="0.25">
      <c r="A3440" t="s">
        <v>7</v>
      </c>
      <c r="B3440" t="s">
        <v>65</v>
      </c>
      <c r="C3440">
        <v>22</v>
      </c>
      <c r="D3440">
        <v>0</v>
      </c>
      <c r="E3440">
        <f t="shared" si="177"/>
        <v>22</v>
      </c>
      <c r="F3440" t="s">
        <v>142</v>
      </c>
      <c r="G3440" t="s">
        <v>108</v>
      </c>
    </row>
    <row r="3441" spans="1:7" hidden="1" x14ac:dyDescent="0.25">
      <c r="A3441" t="s">
        <v>8</v>
      </c>
      <c r="B3441" t="s">
        <v>65</v>
      </c>
      <c r="C3441">
        <v>22</v>
      </c>
      <c r="D3441">
        <v>1</v>
      </c>
      <c r="E3441">
        <f t="shared" si="177"/>
        <v>21</v>
      </c>
      <c r="F3441" t="s">
        <v>142</v>
      </c>
      <c r="G3441" t="s">
        <v>108</v>
      </c>
    </row>
    <row r="3442" spans="1:7" hidden="1" x14ac:dyDescent="0.25">
      <c r="A3442" t="s">
        <v>9</v>
      </c>
      <c r="B3442" t="s">
        <v>65</v>
      </c>
      <c r="C3442">
        <v>23</v>
      </c>
      <c r="D3442">
        <v>1</v>
      </c>
      <c r="E3442">
        <f t="shared" si="177"/>
        <v>22</v>
      </c>
      <c r="F3442" t="s">
        <v>142</v>
      </c>
      <c r="G3442" t="s">
        <v>108</v>
      </c>
    </row>
    <row r="3443" spans="1:7" hidden="1" x14ac:dyDescent="0.25">
      <c r="A3443" t="s">
        <v>10</v>
      </c>
      <c r="B3443" t="s">
        <v>65</v>
      </c>
      <c r="C3443">
        <v>16</v>
      </c>
      <c r="D3443">
        <v>1</v>
      </c>
      <c r="E3443">
        <f t="shared" si="177"/>
        <v>15</v>
      </c>
      <c r="F3443" t="s">
        <v>142</v>
      </c>
      <c r="G3443" t="s">
        <v>108</v>
      </c>
    </row>
    <row r="3444" spans="1:7" hidden="1" x14ac:dyDescent="0.25">
      <c r="A3444" t="s">
        <v>11</v>
      </c>
      <c r="B3444" t="s">
        <v>65</v>
      </c>
      <c r="C3444">
        <v>18</v>
      </c>
      <c r="D3444">
        <v>0</v>
      </c>
      <c r="E3444">
        <f t="shared" si="177"/>
        <v>18</v>
      </c>
      <c r="F3444" t="s">
        <v>142</v>
      </c>
      <c r="G3444" t="s">
        <v>108</v>
      </c>
    </row>
    <row r="3445" spans="1:7" hidden="1" x14ac:dyDescent="0.25">
      <c r="A3445" t="s">
        <v>12</v>
      </c>
      <c r="B3445" t="s">
        <v>65</v>
      </c>
      <c r="C3445">
        <v>13</v>
      </c>
      <c r="D3445">
        <v>1</v>
      </c>
      <c r="E3445">
        <f t="shared" si="177"/>
        <v>12</v>
      </c>
      <c r="F3445" t="s">
        <v>142</v>
      </c>
      <c r="G3445" t="s">
        <v>108</v>
      </c>
    </row>
    <row r="3446" spans="1:7" hidden="1" x14ac:dyDescent="0.25">
      <c r="A3446" t="s">
        <v>0</v>
      </c>
      <c r="B3446" t="s">
        <v>65</v>
      </c>
      <c r="C3446">
        <v>18</v>
      </c>
      <c r="D3446">
        <v>1</v>
      </c>
      <c r="E3446">
        <f t="shared" si="177"/>
        <v>17</v>
      </c>
      <c r="F3446" t="s">
        <v>142</v>
      </c>
      <c r="G3446" t="s">
        <v>109</v>
      </c>
    </row>
    <row r="3447" spans="1:7" hidden="1" x14ac:dyDescent="0.25">
      <c r="A3447" t="s">
        <v>2</v>
      </c>
      <c r="B3447" t="s">
        <v>65</v>
      </c>
      <c r="C3447">
        <v>13</v>
      </c>
      <c r="D3447">
        <v>1</v>
      </c>
      <c r="E3447">
        <f t="shared" si="177"/>
        <v>12</v>
      </c>
      <c r="F3447" t="s">
        <v>142</v>
      </c>
      <c r="G3447" t="s">
        <v>109</v>
      </c>
    </row>
    <row r="3448" spans="1:7" hidden="1" x14ac:dyDescent="0.25">
      <c r="A3448" t="s">
        <v>3</v>
      </c>
      <c r="B3448" t="s">
        <v>65</v>
      </c>
      <c r="C3448">
        <v>15</v>
      </c>
      <c r="D3448">
        <v>0</v>
      </c>
      <c r="E3448">
        <f t="shared" si="177"/>
        <v>15</v>
      </c>
      <c r="F3448" t="s">
        <v>142</v>
      </c>
      <c r="G3448" t="s">
        <v>109</v>
      </c>
    </row>
    <row r="3449" spans="1:7" hidden="1" x14ac:dyDescent="0.25">
      <c r="A3449" t="s">
        <v>4</v>
      </c>
      <c r="B3449" t="s">
        <v>65</v>
      </c>
      <c r="C3449">
        <v>18</v>
      </c>
      <c r="D3449">
        <v>2</v>
      </c>
      <c r="E3449">
        <f t="shared" si="177"/>
        <v>16</v>
      </c>
      <c r="F3449" t="s">
        <v>142</v>
      </c>
      <c r="G3449" t="s">
        <v>109</v>
      </c>
    </row>
    <row r="3450" spans="1:7" hidden="1" x14ac:dyDescent="0.25">
      <c r="A3450" t="s">
        <v>5</v>
      </c>
      <c r="B3450" t="s">
        <v>65</v>
      </c>
      <c r="C3450">
        <v>29</v>
      </c>
      <c r="D3450">
        <v>1</v>
      </c>
      <c r="E3450">
        <f t="shared" si="177"/>
        <v>28</v>
      </c>
      <c r="F3450" t="s">
        <v>142</v>
      </c>
      <c r="G3450" t="s">
        <v>109</v>
      </c>
    </row>
    <row r="3451" spans="1:7" hidden="1" x14ac:dyDescent="0.25">
      <c r="A3451" t="s">
        <v>6</v>
      </c>
      <c r="B3451" t="s">
        <v>65</v>
      </c>
      <c r="C3451">
        <v>19</v>
      </c>
      <c r="D3451">
        <v>2</v>
      </c>
      <c r="E3451">
        <f t="shared" si="177"/>
        <v>17</v>
      </c>
      <c r="F3451" t="s">
        <v>142</v>
      </c>
      <c r="G3451" t="s">
        <v>109</v>
      </c>
    </row>
    <row r="3452" spans="1:7" hidden="1" x14ac:dyDescent="0.25">
      <c r="A3452" t="s">
        <v>7</v>
      </c>
      <c r="B3452" t="s">
        <v>65</v>
      </c>
      <c r="C3452">
        <v>22</v>
      </c>
      <c r="D3452">
        <v>0</v>
      </c>
      <c r="E3452">
        <f t="shared" si="177"/>
        <v>22</v>
      </c>
      <c r="F3452" t="s">
        <v>142</v>
      </c>
      <c r="G3452" t="s">
        <v>109</v>
      </c>
    </row>
    <row r="3453" spans="1:7" hidden="1" x14ac:dyDescent="0.25">
      <c r="A3453" t="s">
        <v>8</v>
      </c>
      <c r="B3453" t="s">
        <v>65</v>
      </c>
      <c r="C3453">
        <v>22</v>
      </c>
      <c r="D3453">
        <v>1</v>
      </c>
      <c r="E3453">
        <f t="shared" si="177"/>
        <v>21</v>
      </c>
      <c r="F3453" t="s">
        <v>142</v>
      </c>
      <c r="G3453" t="s">
        <v>109</v>
      </c>
    </row>
    <row r="3454" spans="1:7" hidden="1" x14ac:dyDescent="0.25">
      <c r="A3454" t="s">
        <v>9</v>
      </c>
      <c r="B3454" t="s">
        <v>65</v>
      </c>
      <c r="C3454">
        <v>23</v>
      </c>
      <c r="D3454">
        <v>1</v>
      </c>
      <c r="E3454">
        <f t="shared" si="177"/>
        <v>22</v>
      </c>
      <c r="F3454" t="s">
        <v>142</v>
      </c>
      <c r="G3454" t="s">
        <v>109</v>
      </c>
    </row>
    <row r="3455" spans="1:7" hidden="1" x14ac:dyDescent="0.25">
      <c r="A3455" t="s">
        <v>10</v>
      </c>
      <c r="B3455" t="s">
        <v>65</v>
      </c>
      <c r="C3455">
        <v>16</v>
      </c>
      <c r="D3455">
        <v>1</v>
      </c>
      <c r="E3455">
        <f t="shared" si="177"/>
        <v>15</v>
      </c>
      <c r="F3455" t="s">
        <v>142</v>
      </c>
      <c r="G3455" t="s">
        <v>109</v>
      </c>
    </row>
    <row r="3456" spans="1:7" hidden="1" x14ac:dyDescent="0.25">
      <c r="A3456" t="s">
        <v>11</v>
      </c>
      <c r="B3456" t="s">
        <v>65</v>
      </c>
      <c r="C3456">
        <v>18</v>
      </c>
      <c r="D3456">
        <v>0</v>
      </c>
      <c r="E3456">
        <f t="shared" si="177"/>
        <v>18</v>
      </c>
      <c r="F3456" t="s">
        <v>142</v>
      </c>
      <c r="G3456" t="s">
        <v>109</v>
      </c>
    </row>
    <row r="3457" spans="1:7" hidden="1" x14ac:dyDescent="0.25">
      <c r="A3457" t="s">
        <v>12</v>
      </c>
      <c r="B3457" t="s">
        <v>65</v>
      </c>
      <c r="C3457">
        <v>13</v>
      </c>
      <c r="D3457">
        <v>1</v>
      </c>
      <c r="E3457">
        <f t="shared" si="177"/>
        <v>12</v>
      </c>
      <c r="F3457" t="s">
        <v>142</v>
      </c>
      <c r="G3457" t="s">
        <v>109</v>
      </c>
    </row>
    <row r="3458" spans="1:7" x14ac:dyDescent="0.25">
      <c r="A3458" t="s">
        <v>4</v>
      </c>
      <c r="B3458" t="s">
        <v>66</v>
      </c>
      <c r="C3458">
        <v>107</v>
      </c>
      <c r="D3458">
        <v>1943</v>
      </c>
      <c r="E3458">
        <f t="shared" ref="E3458:E3469" si="178">ABS(C3458-D3458)</f>
        <v>1836</v>
      </c>
      <c r="F3458" t="s">
        <v>16</v>
      </c>
      <c r="G3458" t="s">
        <v>108</v>
      </c>
    </row>
    <row r="3459" spans="1:7" x14ac:dyDescent="0.25">
      <c r="A3459" t="s">
        <v>8</v>
      </c>
      <c r="B3459" t="s">
        <v>66</v>
      </c>
      <c r="C3459">
        <v>122</v>
      </c>
      <c r="D3459">
        <v>3029</v>
      </c>
      <c r="E3459">
        <f t="shared" si="178"/>
        <v>2907</v>
      </c>
      <c r="F3459" t="s">
        <v>16</v>
      </c>
      <c r="G3459" t="s">
        <v>108</v>
      </c>
    </row>
    <row r="3460" spans="1:7" x14ac:dyDescent="0.25">
      <c r="A3460" t="s">
        <v>12</v>
      </c>
      <c r="B3460" t="s">
        <v>66</v>
      </c>
      <c r="C3460">
        <v>135</v>
      </c>
      <c r="D3460">
        <v>3280</v>
      </c>
      <c r="E3460">
        <f t="shared" si="178"/>
        <v>3145</v>
      </c>
      <c r="F3460" t="s">
        <v>16</v>
      </c>
      <c r="G3460" t="s">
        <v>108</v>
      </c>
    </row>
    <row r="3461" spans="1:7" x14ac:dyDescent="0.25">
      <c r="A3461" t="s">
        <v>2</v>
      </c>
      <c r="B3461" t="s">
        <v>66</v>
      </c>
      <c r="C3461">
        <v>23</v>
      </c>
      <c r="D3461">
        <v>3814</v>
      </c>
      <c r="E3461">
        <f t="shared" si="178"/>
        <v>3791</v>
      </c>
      <c r="F3461" t="s">
        <v>16</v>
      </c>
      <c r="G3461" t="s">
        <v>108</v>
      </c>
    </row>
    <row r="3462" spans="1:7" x14ac:dyDescent="0.25">
      <c r="A3462" t="s">
        <v>0</v>
      </c>
      <c r="B3462" t="s">
        <v>66</v>
      </c>
      <c r="C3462">
        <v>147</v>
      </c>
      <c r="D3462">
        <v>2235</v>
      </c>
      <c r="E3462">
        <f t="shared" si="178"/>
        <v>2088</v>
      </c>
      <c r="F3462" t="s">
        <v>16</v>
      </c>
      <c r="G3462" t="s">
        <v>108</v>
      </c>
    </row>
    <row r="3463" spans="1:7" x14ac:dyDescent="0.25">
      <c r="A3463" t="s">
        <v>7</v>
      </c>
      <c r="B3463" t="s">
        <v>66</v>
      </c>
      <c r="C3463">
        <v>133</v>
      </c>
      <c r="D3463">
        <v>2632</v>
      </c>
      <c r="E3463">
        <f t="shared" si="178"/>
        <v>2499</v>
      </c>
      <c r="F3463" t="s">
        <v>16</v>
      </c>
      <c r="G3463" t="s">
        <v>108</v>
      </c>
    </row>
    <row r="3464" spans="1:7" x14ac:dyDescent="0.25">
      <c r="A3464" t="s">
        <v>6</v>
      </c>
      <c r="B3464" t="s">
        <v>66</v>
      </c>
      <c r="C3464">
        <v>127</v>
      </c>
      <c r="D3464">
        <v>1922</v>
      </c>
      <c r="E3464">
        <f t="shared" si="178"/>
        <v>1795</v>
      </c>
      <c r="F3464" t="s">
        <v>16</v>
      </c>
      <c r="G3464" t="s">
        <v>108</v>
      </c>
    </row>
    <row r="3465" spans="1:7" x14ac:dyDescent="0.25">
      <c r="A3465" t="s">
        <v>3</v>
      </c>
      <c r="B3465" t="s">
        <v>66</v>
      </c>
      <c r="C3465">
        <v>99</v>
      </c>
      <c r="D3465">
        <v>2233</v>
      </c>
      <c r="E3465">
        <f t="shared" si="178"/>
        <v>2134</v>
      </c>
      <c r="F3465" t="s">
        <v>16</v>
      </c>
      <c r="G3465" t="s">
        <v>108</v>
      </c>
    </row>
    <row r="3466" spans="1:7" x14ac:dyDescent="0.25">
      <c r="A3466" t="s">
        <v>5</v>
      </c>
      <c r="B3466" t="s">
        <v>66</v>
      </c>
      <c r="C3466">
        <v>93</v>
      </c>
      <c r="D3466">
        <v>1791</v>
      </c>
      <c r="E3466">
        <f t="shared" si="178"/>
        <v>1698</v>
      </c>
      <c r="F3466" t="s">
        <v>16</v>
      </c>
      <c r="G3466" t="s">
        <v>108</v>
      </c>
    </row>
    <row r="3467" spans="1:7" x14ac:dyDescent="0.25">
      <c r="A3467" t="s">
        <v>11</v>
      </c>
      <c r="B3467" t="s">
        <v>66</v>
      </c>
      <c r="C3467">
        <v>135</v>
      </c>
      <c r="D3467">
        <v>2054</v>
      </c>
      <c r="E3467">
        <f t="shared" si="178"/>
        <v>1919</v>
      </c>
      <c r="F3467" t="s">
        <v>16</v>
      </c>
      <c r="G3467" t="s">
        <v>108</v>
      </c>
    </row>
    <row r="3468" spans="1:7" x14ac:dyDescent="0.25">
      <c r="A3468" t="s">
        <v>10</v>
      </c>
      <c r="B3468" t="s">
        <v>66</v>
      </c>
      <c r="C3468">
        <v>138</v>
      </c>
      <c r="D3468">
        <v>3296</v>
      </c>
      <c r="E3468">
        <f t="shared" si="178"/>
        <v>3158</v>
      </c>
      <c r="F3468" t="s">
        <v>16</v>
      </c>
      <c r="G3468" t="s">
        <v>108</v>
      </c>
    </row>
    <row r="3469" spans="1:7" x14ac:dyDescent="0.25">
      <c r="A3469" t="s">
        <v>9</v>
      </c>
      <c r="B3469" t="s">
        <v>66</v>
      </c>
      <c r="C3469">
        <v>56</v>
      </c>
      <c r="D3469">
        <v>2184</v>
      </c>
      <c r="E3469">
        <f t="shared" si="178"/>
        <v>2128</v>
      </c>
      <c r="F3469" t="s">
        <v>16</v>
      </c>
      <c r="G3469" t="s">
        <v>108</v>
      </c>
    </row>
    <row r="3470" spans="1:7" hidden="1" x14ac:dyDescent="0.25">
      <c r="A3470" t="s">
        <v>0</v>
      </c>
      <c r="B3470" t="s">
        <v>66</v>
      </c>
      <c r="C3470">
        <v>147</v>
      </c>
      <c r="D3470">
        <v>1</v>
      </c>
      <c r="E3470">
        <f t="shared" ref="E3470:E3481" si="179">ABS(C3470-D3470)</f>
        <v>146</v>
      </c>
      <c r="F3470" t="s">
        <v>16</v>
      </c>
      <c r="G3470" t="s">
        <v>109</v>
      </c>
    </row>
    <row r="3471" spans="1:7" hidden="1" x14ac:dyDescent="0.25">
      <c r="A3471" t="s">
        <v>2</v>
      </c>
      <c r="B3471" t="s">
        <v>66</v>
      </c>
      <c r="C3471">
        <v>23</v>
      </c>
      <c r="D3471">
        <v>1</v>
      </c>
      <c r="E3471">
        <f t="shared" si="179"/>
        <v>22</v>
      </c>
      <c r="F3471" t="s">
        <v>16</v>
      </c>
      <c r="G3471" t="s">
        <v>109</v>
      </c>
    </row>
    <row r="3472" spans="1:7" hidden="1" x14ac:dyDescent="0.25">
      <c r="A3472" t="s">
        <v>3</v>
      </c>
      <c r="B3472" t="s">
        <v>66</v>
      </c>
      <c r="C3472">
        <v>99</v>
      </c>
      <c r="D3472">
        <v>0</v>
      </c>
      <c r="E3472">
        <f t="shared" si="179"/>
        <v>99</v>
      </c>
      <c r="F3472" t="s">
        <v>16</v>
      </c>
      <c r="G3472" t="s">
        <v>109</v>
      </c>
    </row>
    <row r="3473" spans="1:7" hidden="1" x14ac:dyDescent="0.25">
      <c r="A3473" t="s">
        <v>4</v>
      </c>
      <c r="B3473" t="s">
        <v>66</v>
      </c>
      <c r="C3473">
        <v>107</v>
      </c>
      <c r="D3473">
        <v>2</v>
      </c>
      <c r="E3473">
        <f t="shared" si="179"/>
        <v>105</v>
      </c>
      <c r="F3473" t="s">
        <v>16</v>
      </c>
      <c r="G3473" t="s">
        <v>109</v>
      </c>
    </row>
    <row r="3474" spans="1:7" hidden="1" x14ac:dyDescent="0.25">
      <c r="A3474" t="s">
        <v>5</v>
      </c>
      <c r="B3474" t="s">
        <v>66</v>
      </c>
      <c r="C3474">
        <v>93</v>
      </c>
      <c r="D3474">
        <v>1</v>
      </c>
      <c r="E3474">
        <f t="shared" si="179"/>
        <v>92</v>
      </c>
      <c r="F3474" t="s">
        <v>16</v>
      </c>
      <c r="G3474" t="s">
        <v>109</v>
      </c>
    </row>
    <row r="3475" spans="1:7" hidden="1" x14ac:dyDescent="0.25">
      <c r="A3475" t="s">
        <v>6</v>
      </c>
      <c r="B3475" t="s">
        <v>66</v>
      </c>
      <c r="C3475">
        <v>127</v>
      </c>
      <c r="D3475">
        <v>2</v>
      </c>
      <c r="E3475">
        <f t="shared" si="179"/>
        <v>125</v>
      </c>
      <c r="F3475" t="s">
        <v>16</v>
      </c>
      <c r="G3475" t="s">
        <v>109</v>
      </c>
    </row>
    <row r="3476" spans="1:7" hidden="1" x14ac:dyDescent="0.25">
      <c r="A3476" t="s">
        <v>7</v>
      </c>
      <c r="B3476" t="s">
        <v>66</v>
      </c>
      <c r="C3476">
        <v>133</v>
      </c>
      <c r="D3476">
        <v>0</v>
      </c>
      <c r="E3476">
        <f t="shared" si="179"/>
        <v>133</v>
      </c>
      <c r="F3476" t="s">
        <v>16</v>
      </c>
      <c r="G3476" t="s">
        <v>109</v>
      </c>
    </row>
    <row r="3477" spans="1:7" hidden="1" x14ac:dyDescent="0.25">
      <c r="A3477" t="s">
        <v>8</v>
      </c>
      <c r="B3477" t="s">
        <v>66</v>
      </c>
      <c r="C3477">
        <v>122</v>
      </c>
      <c r="D3477">
        <v>1</v>
      </c>
      <c r="E3477">
        <f t="shared" si="179"/>
        <v>121</v>
      </c>
      <c r="F3477" t="s">
        <v>16</v>
      </c>
      <c r="G3477" t="s">
        <v>109</v>
      </c>
    </row>
    <row r="3478" spans="1:7" hidden="1" x14ac:dyDescent="0.25">
      <c r="A3478" t="s">
        <v>9</v>
      </c>
      <c r="B3478" t="s">
        <v>66</v>
      </c>
      <c r="C3478">
        <v>56</v>
      </c>
      <c r="D3478">
        <v>1</v>
      </c>
      <c r="E3478">
        <f t="shared" si="179"/>
        <v>55</v>
      </c>
      <c r="F3478" t="s">
        <v>16</v>
      </c>
      <c r="G3478" t="s">
        <v>109</v>
      </c>
    </row>
    <row r="3479" spans="1:7" hidden="1" x14ac:dyDescent="0.25">
      <c r="A3479" t="s">
        <v>10</v>
      </c>
      <c r="B3479" t="s">
        <v>66</v>
      </c>
      <c r="C3479">
        <v>138</v>
      </c>
      <c r="D3479">
        <v>1</v>
      </c>
      <c r="E3479">
        <f t="shared" si="179"/>
        <v>137</v>
      </c>
      <c r="F3479" t="s">
        <v>16</v>
      </c>
      <c r="G3479" t="s">
        <v>109</v>
      </c>
    </row>
    <row r="3480" spans="1:7" hidden="1" x14ac:dyDescent="0.25">
      <c r="A3480" t="s">
        <v>11</v>
      </c>
      <c r="B3480" t="s">
        <v>66</v>
      </c>
      <c r="C3480">
        <v>135</v>
      </c>
      <c r="D3480">
        <v>0</v>
      </c>
      <c r="E3480">
        <f t="shared" si="179"/>
        <v>135</v>
      </c>
      <c r="F3480" t="s">
        <v>16</v>
      </c>
      <c r="G3480" t="s">
        <v>109</v>
      </c>
    </row>
    <row r="3481" spans="1:7" hidden="1" x14ac:dyDescent="0.25">
      <c r="A3481" t="s">
        <v>12</v>
      </c>
      <c r="B3481" t="s">
        <v>66</v>
      </c>
      <c r="C3481">
        <v>135</v>
      </c>
      <c r="D3481">
        <v>1</v>
      </c>
      <c r="E3481">
        <f t="shared" si="179"/>
        <v>134</v>
      </c>
      <c r="F3481" t="s">
        <v>16</v>
      </c>
      <c r="G3481" t="s">
        <v>109</v>
      </c>
    </row>
    <row r="3482" spans="1:7" hidden="1" x14ac:dyDescent="0.25">
      <c r="A3482" t="s">
        <v>0</v>
      </c>
      <c r="B3482" t="s">
        <v>66</v>
      </c>
      <c r="C3482">
        <v>140</v>
      </c>
      <c r="D3482">
        <v>1</v>
      </c>
      <c r="E3482">
        <f>ABS(C3482-D3482)</f>
        <v>139</v>
      </c>
      <c r="F3482" t="s">
        <v>15</v>
      </c>
      <c r="G3482" t="s">
        <v>108</v>
      </c>
    </row>
    <row r="3483" spans="1:7" hidden="1" x14ac:dyDescent="0.25">
      <c r="A3483" t="s">
        <v>2</v>
      </c>
      <c r="B3483" t="s">
        <v>66</v>
      </c>
      <c r="C3483">
        <v>104</v>
      </c>
      <c r="D3483">
        <v>1</v>
      </c>
      <c r="E3483">
        <f t="shared" ref="E3483:E3505" si="180">ABS(C3483-D3483)</f>
        <v>103</v>
      </c>
      <c r="F3483" t="s">
        <v>15</v>
      </c>
      <c r="G3483" t="s">
        <v>108</v>
      </c>
    </row>
    <row r="3484" spans="1:7" hidden="1" x14ac:dyDescent="0.25">
      <c r="A3484" t="s">
        <v>3</v>
      </c>
      <c r="B3484" t="s">
        <v>66</v>
      </c>
      <c r="C3484">
        <v>139</v>
      </c>
      <c r="D3484">
        <v>0</v>
      </c>
      <c r="E3484">
        <f t="shared" si="180"/>
        <v>139</v>
      </c>
      <c r="F3484" t="s">
        <v>15</v>
      </c>
      <c r="G3484" t="s">
        <v>108</v>
      </c>
    </row>
    <row r="3485" spans="1:7" hidden="1" x14ac:dyDescent="0.25">
      <c r="A3485" t="s">
        <v>4</v>
      </c>
      <c r="B3485" t="s">
        <v>66</v>
      </c>
      <c r="C3485">
        <v>139</v>
      </c>
      <c r="D3485">
        <v>2</v>
      </c>
      <c r="E3485">
        <f t="shared" si="180"/>
        <v>137</v>
      </c>
      <c r="F3485" t="s">
        <v>15</v>
      </c>
      <c r="G3485" t="s">
        <v>108</v>
      </c>
    </row>
    <row r="3486" spans="1:7" hidden="1" x14ac:dyDescent="0.25">
      <c r="A3486" t="s">
        <v>5</v>
      </c>
      <c r="B3486" t="s">
        <v>66</v>
      </c>
      <c r="C3486">
        <v>109</v>
      </c>
      <c r="D3486">
        <v>1</v>
      </c>
      <c r="E3486">
        <f t="shared" si="180"/>
        <v>108</v>
      </c>
      <c r="F3486" t="s">
        <v>15</v>
      </c>
      <c r="G3486" t="s">
        <v>108</v>
      </c>
    </row>
    <row r="3487" spans="1:7" hidden="1" x14ac:dyDescent="0.25">
      <c r="A3487" t="s">
        <v>6</v>
      </c>
      <c r="B3487" t="s">
        <v>66</v>
      </c>
      <c r="C3487">
        <v>128</v>
      </c>
      <c r="D3487">
        <v>2</v>
      </c>
      <c r="E3487">
        <f t="shared" si="180"/>
        <v>126</v>
      </c>
      <c r="F3487" t="s">
        <v>15</v>
      </c>
      <c r="G3487" t="s">
        <v>108</v>
      </c>
    </row>
    <row r="3488" spans="1:7" hidden="1" x14ac:dyDescent="0.25">
      <c r="A3488" t="s">
        <v>7</v>
      </c>
      <c r="B3488" t="s">
        <v>66</v>
      </c>
      <c r="C3488">
        <v>140</v>
      </c>
      <c r="D3488">
        <v>0</v>
      </c>
      <c r="E3488">
        <f t="shared" si="180"/>
        <v>140</v>
      </c>
      <c r="F3488" t="s">
        <v>15</v>
      </c>
      <c r="G3488" t="s">
        <v>108</v>
      </c>
    </row>
    <row r="3489" spans="1:7" hidden="1" x14ac:dyDescent="0.25">
      <c r="A3489" t="s">
        <v>8</v>
      </c>
      <c r="B3489" t="s">
        <v>66</v>
      </c>
      <c r="C3489">
        <v>153</v>
      </c>
      <c r="D3489">
        <v>1</v>
      </c>
      <c r="E3489">
        <f t="shared" si="180"/>
        <v>152</v>
      </c>
      <c r="F3489" t="s">
        <v>15</v>
      </c>
      <c r="G3489" t="s">
        <v>108</v>
      </c>
    </row>
    <row r="3490" spans="1:7" hidden="1" x14ac:dyDescent="0.25">
      <c r="A3490" t="s">
        <v>9</v>
      </c>
      <c r="B3490" t="s">
        <v>66</v>
      </c>
      <c r="C3490">
        <v>127</v>
      </c>
      <c r="D3490">
        <v>1</v>
      </c>
      <c r="E3490">
        <f t="shared" si="180"/>
        <v>126</v>
      </c>
      <c r="F3490" t="s">
        <v>15</v>
      </c>
      <c r="G3490" t="s">
        <v>108</v>
      </c>
    </row>
    <row r="3491" spans="1:7" hidden="1" x14ac:dyDescent="0.25">
      <c r="A3491" t="s">
        <v>10</v>
      </c>
      <c r="B3491" t="s">
        <v>66</v>
      </c>
      <c r="C3491">
        <v>139</v>
      </c>
      <c r="D3491">
        <v>1</v>
      </c>
      <c r="E3491">
        <f t="shared" si="180"/>
        <v>138</v>
      </c>
      <c r="F3491" t="s">
        <v>15</v>
      </c>
      <c r="G3491" t="s">
        <v>108</v>
      </c>
    </row>
    <row r="3492" spans="1:7" hidden="1" x14ac:dyDescent="0.25">
      <c r="A3492" t="s">
        <v>11</v>
      </c>
      <c r="B3492" t="s">
        <v>66</v>
      </c>
      <c r="C3492">
        <v>210</v>
      </c>
      <c r="D3492">
        <v>0</v>
      </c>
      <c r="E3492">
        <f t="shared" si="180"/>
        <v>210</v>
      </c>
      <c r="F3492" t="s">
        <v>15</v>
      </c>
      <c r="G3492" t="s">
        <v>108</v>
      </c>
    </row>
    <row r="3493" spans="1:7" hidden="1" x14ac:dyDescent="0.25">
      <c r="A3493" t="s">
        <v>12</v>
      </c>
      <c r="B3493" t="s">
        <v>66</v>
      </c>
      <c r="C3493">
        <v>159</v>
      </c>
      <c r="D3493">
        <v>1</v>
      </c>
      <c r="E3493">
        <f t="shared" si="180"/>
        <v>158</v>
      </c>
      <c r="F3493" t="s">
        <v>15</v>
      </c>
      <c r="G3493" t="s">
        <v>108</v>
      </c>
    </row>
    <row r="3494" spans="1:7" hidden="1" x14ac:dyDescent="0.25">
      <c r="A3494" t="s">
        <v>0</v>
      </c>
      <c r="B3494" t="s">
        <v>66</v>
      </c>
      <c r="C3494">
        <v>140</v>
      </c>
      <c r="D3494">
        <v>1</v>
      </c>
      <c r="E3494">
        <f t="shared" si="180"/>
        <v>139</v>
      </c>
      <c r="F3494" t="s">
        <v>15</v>
      </c>
      <c r="G3494" t="s">
        <v>109</v>
      </c>
    </row>
    <row r="3495" spans="1:7" hidden="1" x14ac:dyDescent="0.25">
      <c r="A3495" t="s">
        <v>2</v>
      </c>
      <c r="B3495" t="s">
        <v>66</v>
      </c>
      <c r="C3495">
        <v>104</v>
      </c>
      <c r="D3495">
        <v>1</v>
      </c>
      <c r="E3495">
        <f t="shared" si="180"/>
        <v>103</v>
      </c>
      <c r="F3495" t="s">
        <v>15</v>
      </c>
      <c r="G3495" t="s">
        <v>109</v>
      </c>
    </row>
    <row r="3496" spans="1:7" hidden="1" x14ac:dyDescent="0.25">
      <c r="A3496" t="s">
        <v>3</v>
      </c>
      <c r="B3496" t="s">
        <v>66</v>
      </c>
      <c r="C3496">
        <v>139</v>
      </c>
      <c r="D3496">
        <v>0</v>
      </c>
      <c r="E3496">
        <f t="shared" si="180"/>
        <v>139</v>
      </c>
      <c r="F3496" t="s">
        <v>15</v>
      </c>
      <c r="G3496" t="s">
        <v>109</v>
      </c>
    </row>
    <row r="3497" spans="1:7" hidden="1" x14ac:dyDescent="0.25">
      <c r="A3497" t="s">
        <v>4</v>
      </c>
      <c r="B3497" t="s">
        <v>66</v>
      </c>
      <c r="C3497">
        <v>139</v>
      </c>
      <c r="D3497">
        <v>2</v>
      </c>
      <c r="E3497">
        <f t="shared" si="180"/>
        <v>137</v>
      </c>
      <c r="F3497" t="s">
        <v>15</v>
      </c>
      <c r="G3497" t="s">
        <v>109</v>
      </c>
    </row>
    <row r="3498" spans="1:7" hidden="1" x14ac:dyDescent="0.25">
      <c r="A3498" t="s">
        <v>5</v>
      </c>
      <c r="B3498" t="s">
        <v>66</v>
      </c>
      <c r="C3498">
        <v>109</v>
      </c>
      <c r="D3498">
        <v>1</v>
      </c>
      <c r="E3498">
        <f t="shared" si="180"/>
        <v>108</v>
      </c>
      <c r="F3498" t="s">
        <v>15</v>
      </c>
      <c r="G3498" t="s">
        <v>109</v>
      </c>
    </row>
    <row r="3499" spans="1:7" hidden="1" x14ac:dyDescent="0.25">
      <c r="A3499" t="s">
        <v>6</v>
      </c>
      <c r="B3499" t="s">
        <v>66</v>
      </c>
      <c r="C3499">
        <v>128</v>
      </c>
      <c r="D3499">
        <v>2</v>
      </c>
      <c r="E3499">
        <f t="shared" si="180"/>
        <v>126</v>
      </c>
      <c r="F3499" t="s">
        <v>15</v>
      </c>
      <c r="G3499" t="s">
        <v>109</v>
      </c>
    </row>
    <row r="3500" spans="1:7" hidden="1" x14ac:dyDescent="0.25">
      <c r="A3500" t="s">
        <v>7</v>
      </c>
      <c r="B3500" t="s">
        <v>66</v>
      </c>
      <c r="C3500">
        <v>140</v>
      </c>
      <c r="D3500">
        <v>0</v>
      </c>
      <c r="E3500">
        <f t="shared" si="180"/>
        <v>140</v>
      </c>
      <c r="F3500" t="s">
        <v>15</v>
      </c>
      <c r="G3500" t="s">
        <v>109</v>
      </c>
    </row>
    <row r="3501" spans="1:7" hidden="1" x14ac:dyDescent="0.25">
      <c r="A3501" t="s">
        <v>8</v>
      </c>
      <c r="B3501" t="s">
        <v>66</v>
      </c>
      <c r="C3501">
        <v>153</v>
      </c>
      <c r="D3501">
        <v>1</v>
      </c>
      <c r="E3501">
        <f t="shared" si="180"/>
        <v>152</v>
      </c>
      <c r="F3501" t="s">
        <v>15</v>
      </c>
      <c r="G3501" t="s">
        <v>109</v>
      </c>
    </row>
    <row r="3502" spans="1:7" hidden="1" x14ac:dyDescent="0.25">
      <c r="A3502" t="s">
        <v>9</v>
      </c>
      <c r="B3502" t="s">
        <v>66</v>
      </c>
      <c r="C3502">
        <v>127</v>
      </c>
      <c r="D3502">
        <v>1</v>
      </c>
      <c r="E3502">
        <f t="shared" si="180"/>
        <v>126</v>
      </c>
      <c r="F3502" t="s">
        <v>15</v>
      </c>
      <c r="G3502" t="s">
        <v>109</v>
      </c>
    </row>
    <row r="3503" spans="1:7" hidden="1" x14ac:dyDescent="0.25">
      <c r="A3503" t="s">
        <v>10</v>
      </c>
      <c r="B3503" t="s">
        <v>66</v>
      </c>
      <c r="C3503">
        <v>139</v>
      </c>
      <c r="D3503">
        <v>1</v>
      </c>
      <c r="E3503">
        <f t="shared" si="180"/>
        <v>138</v>
      </c>
      <c r="F3503" t="s">
        <v>15</v>
      </c>
      <c r="G3503" t="s">
        <v>109</v>
      </c>
    </row>
    <row r="3504" spans="1:7" hidden="1" x14ac:dyDescent="0.25">
      <c r="A3504" t="s">
        <v>11</v>
      </c>
      <c r="B3504" t="s">
        <v>66</v>
      </c>
      <c r="C3504">
        <v>210</v>
      </c>
      <c r="D3504">
        <v>0</v>
      </c>
      <c r="E3504">
        <f t="shared" si="180"/>
        <v>210</v>
      </c>
      <c r="F3504" t="s">
        <v>15</v>
      </c>
      <c r="G3504" t="s">
        <v>109</v>
      </c>
    </row>
    <row r="3505" spans="1:7" hidden="1" x14ac:dyDescent="0.25">
      <c r="A3505" t="s">
        <v>12</v>
      </c>
      <c r="B3505" t="s">
        <v>66</v>
      </c>
      <c r="C3505">
        <v>159</v>
      </c>
      <c r="D3505">
        <v>1</v>
      </c>
      <c r="E3505">
        <f t="shared" si="180"/>
        <v>158</v>
      </c>
      <c r="F3505" t="s">
        <v>15</v>
      </c>
      <c r="G3505" t="s">
        <v>109</v>
      </c>
    </row>
    <row r="3506" spans="1:7" hidden="1" x14ac:dyDescent="0.25">
      <c r="A3506" t="s">
        <v>0</v>
      </c>
      <c r="B3506" t="s">
        <v>66</v>
      </c>
      <c r="C3506">
        <v>287</v>
      </c>
      <c r="D3506">
        <v>1</v>
      </c>
      <c r="E3506">
        <f>ABS(C3506-D3506)</f>
        <v>286</v>
      </c>
      <c r="F3506" t="s">
        <v>142</v>
      </c>
      <c r="G3506" t="s">
        <v>108</v>
      </c>
    </row>
    <row r="3507" spans="1:7" hidden="1" x14ac:dyDescent="0.25">
      <c r="A3507" t="s">
        <v>2</v>
      </c>
      <c r="B3507" t="s">
        <v>66</v>
      </c>
      <c r="C3507">
        <v>127</v>
      </c>
      <c r="D3507">
        <v>1</v>
      </c>
      <c r="E3507">
        <f t="shared" ref="E3507:E3529" si="181">ABS(C3507-D3507)</f>
        <v>126</v>
      </c>
      <c r="F3507" t="s">
        <v>142</v>
      </c>
      <c r="G3507" t="s">
        <v>108</v>
      </c>
    </row>
    <row r="3508" spans="1:7" hidden="1" x14ac:dyDescent="0.25">
      <c r="A3508" t="s">
        <v>3</v>
      </c>
      <c r="B3508" t="s">
        <v>66</v>
      </c>
      <c r="C3508">
        <v>238</v>
      </c>
      <c r="D3508">
        <v>0</v>
      </c>
      <c r="E3508">
        <f t="shared" si="181"/>
        <v>238</v>
      </c>
      <c r="F3508" t="s">
        <v>142</v>
      </c>
      <c r="G3508" t="s">
        <v>108</v>
      </c>
    </row>
    <row r="3509" spans="1:7" hidden="1" x14ac:dyDescent="0.25">
      <c r="A3509" t="s">
        <v>4</v>
      </c>
      <c r="B3509" t="s">
        <v>66</v>
      </c>
      <c r="C3509">
        <v>246</v>
      </c>
      <c r="D3509">
        <v>2</v>
      </c>
      <c r="E3509">
        <f t="shared" si="181"/>
        <v>244</v>
      </c>
      <c r="F3509" t="s">
        <v>142</v>
      </c>
      <c r="G3509" t="s">
        <v>108</v>
      </c>
    </row>
    <row r="3510" spans="1:7" hidden="1" x14ac:dyDescent="0.25">
      <c r="A3510" t="s">
        <v>5</v>
      </c>
      <c r="B3510" t="s">
        <v>66</v>
      </c>
      <c r="C3510">
        <v>202</v>
      </c>
      <c r="D3510">
        <v>1</v>
      </c>
      <c r="E3510">
        <f t="shared" si="181"/>
        <v>201</v>
      </c>
      <c r="F3510" t="s">
        <v>142</v>
      </c>
      <c r="G3510" t="s">
        <v>108</v>
      </c>
    </row>
    <row r="3511" spans="1:7" hidden="1" x14ac:dyDescent="0.25">
      <c r="A3511" t="s">
        <v>6</v>
      </c>
      <c r="B3511" t="s">
        <v>66</v>
      </c>
      <c r="C3511">
        <v>255</v>
      </c>
      <c r="D3511">
        <v>2</v>
      </c>
      <c r="E3511">
        <f t="shared" si="181"/>
        <v>253</v>
      </c>
      <c r="F3511" t="s">
        <v>142</v>
      </c>
      <c r="G3511" t="s">
        <v>108</v>
      </c>
    </row>
    <row r="3512" spans="1:7" hidden="1" x14ac:dyDescent="0.25">
      <c r="A3512" t="s">
        <v>7</v>
      </c>
      <c r="B3512" t="s">
        <v>66</v>
      </c>
      <c r="C3512">
        <v>273</v>
      </c>
      <c r="D3512">
        <v>0</v>
      </c>
      <c r="E3512">
        <f t="shared" si="181"/>
        <v>273</v>
      </c>
      <c r="F3512" t="s">
        <v>142</v>
      </c>
      <c r="G3512" t="s">
        <v>108</v>
      </c>
    </row>
    <row r="3513" spans="1:7" hidden="1" x14ac:dyDescent="0.25">
      <c r="A3513" t="s">
        <v>8</v>
      </c>
      <c r="B3513" t="s">
        <v>66</v>
      </c>
      <c r="C3513">
        <v>275</v>
      </c>
      <c r="D3513">
        <v>1</v>
      </c>
      <c r="E3513">
        <f t="shared" si="181"/>
        <v>274</v>
      </c>
      <c r="F3513" t="s">
        <v>142</v>
      </c>
      <c r="G3513" t="s">
        <v>108</v>
      </c>
    </row>
    <row r="3514" spans="1:7" hidden="1" x14ac:dyDescent="0.25">
      <c r="A3514" t="s">
        <v>9</v>
      </c>
      <c r="B3514" t="s">
        <v>66</v>
      </c>
      <c r="C3514">
        <v>183</v>
      </c>
      <c r="D3514">
        <v>1</v>
      </c>
      <c r="E3514">
        <f t="shared" si="181"/>
        <v>182</v>
      </c>
      <c r="F3514" t="s">
        <v>142</v>
      </c>
      <c r="G3514" t="s">
        <v>108</v>
      </c>
    </row>
    <row r="3515" spans="1:7" hidden="1" x14ac:dyDescent="0.25">
      <c r="A3515" t="s">
        <v>10</v>
      </c>
      <c r="B3515" t="s">
        <v>66</v>
      </c>
      <c r="C3515">
        <v>277</v>
      </c>
      <c r="D3515">
        <v>1</v>
      </c>
      <c r="E3515">
        <f t="shared" si="181"/>
        <v>276</v>
      </c>
      <c r="F3515" t="s">
        <v>142</v>
      </c>
      <c r="G3515" t="s">
        <v>108</v>
      </c>
    </row>
    <row r="3516" spans="1:7" hidden="1" x14ac:dyDescent="0.25">
      <c r="A3516" t="s">
        <v>11</v>
      </c>
      <c r="B3516" t="s">
        <v>66</v>
      </c>
      <c r="C3516">
        <v>345</v>
      </c>
      <c r="D3516">
        <v>0</v>
      </c>
      <c r="E3516">
        <f t="shared" si="181"/>
        <v>345</v>
      </c>
      <c r="F3516" t="s">
        <v>142</v>
      </c>
      <c r="G3516" t="s">
        <v>108</v>
      </c>
    </row>
    <row r="3517" spans="1:7" hidden="1" x14ac:dyDescent="0.25">
      <c r="A3517" t="s">
        <v>12</v>
      </c>
      <c r="B3517" t="s">
        <v>66</v>
      </c>
      <c r="C3517">
        <v>294</v>
      </c>
      <c r="D3517">
        <v>1</v>
      </c>
      <c r="E3517">
        <f t="shared" si="181"/>
        <v>293</v>
      </c>
      <c r="F3517" t="s">
        <v>142</v>
      </c>
      <c r="G3517" t="s">
        <v>108</v>
      </c>
    </row>
    <row r="3518" spans="1:7" hidden="1" x14ac:dyDescent="0.25">
      <c r="A3518" t="s">
        <v>0</v>
      </c>
      <c r="B3518" t="s">
        <v>66</v>
      </c>
      <c r="C3518">
        <v>287</v>
      </c>
      <c r="D3518">
        <v>1</v>
      </c>
      <c r="E3518">
        <f t="shared" si="181"/>
        <v>286</v>
      </c>
      <c r="F3518" t="s">
        <v>142</v>
      </c>
      <c r="G3518" t="s">
        <v>109</v>
      </c>
    </row>
    <row r="3519" spans="1:7" hidden="1" x14ac:dyDescent="0.25">
      <c r="A3519" t="s">
        <v>2</v>
      </c>
      <c r="B3519" t="s">
        <v>66</v>
      </c>
      <c r="C3519">
        <v>127</v>
      </c>
      <c r="D3519">
        <v>1</v>
      </c>
      <c r="E3519">
        <f t="shared" si="181"/>
        <v>126</v>
      </c>
      <c r="F3519" t="s">
        <v>142</v>
      </c>
      <c r="G3519" t="s">
        <v>109</v>
      </c>
    </row>
    <row r="3520" spans="1:7" hidden="1" x14ac:dyDescent="0.25">
      <c r="A3520" t="s">
        <v>3</v>
      </c>
      <c r="B3520" t="s">
        <v>66</v>
      </c>
      <c r="C3520">
        <v>238</v>
      </c>
      <c r="D3520">
        <v>0</v>
      </c>
      <c r="E3520">
        <f t="shared" si="181"/>
        <v>238</v>
      </c>
      <c r="F3520" t="s">
        <v>142</v>
      </c>
      <c r="G3520" t="s">
        <v>109</v>
      </c>
    </row>
    <row r="3521" spans="1:7" hidden="1" x14ac:dyDescent="0.25">
      <c r="A3521" t="s">
        <v>4</v>
      </c>
      <c r="B3521" t="s">
        <v>66</v>
      </c>
      <c r="C3521">
        <v>246</v>
      </c>
      <c r="D3521">
        <v>2</v>
      </c>
      <c r="E3521">
        <f t="shared" si="181"/>
        <v>244</v>
      </c>
      <c r="F3521" t="s">
        <v>142</v>
      </c>
      <c r="G3521" t="s">
        <v>109</v>
      </c>
    </row>
    <row r="3522" spans="1:7" hidden="1" x14ac:dyDescent="0.25">
      <c r="A3522" t="s">
        <v>5</v>
      </c>
      <c r="B3522" t="s">
        <v>66</v>
      </c>
      <c r="C3522">
        <v>202</v>
      </c>
      <c r="D3522">
        <v>1</v>
      </c>
      <c r="E3522">
        <f t="shared" si="181"/>
        <v>201</v>
      </c>
      <c r="F3522" t="s">
        <v>142</v>
      </c>
      <c r="G3522" t="s">
        <v>109</v>
      </c>
    </row>
    <row r="3523" spans="1:7" hidden="1" x14ac:dyDescent="0.25">
      <c r="A3523" t="s">
        <v>6</v>
      </c>
      <c r="B3523" t="s">
        <v>66</v>
      </c>
      <c r="C3523">
        <v>255</v>
      </c>
      <c r="D3523">
        <v>2</v>
      </c>
      <c r="E3523">
        <f t="shared" si="181"/>
        <v>253</v>
      </c>
      <c r="F3523" t="s">
        <v>142</v>
      </c>
      <c r="G3523" t="s">
        <v>109</v>
      </c>
    </row>
    <row r="3524" spans="1:7" hidden="1" x14ac:dyDescent="0.25">
      <c r="A3524" t="s">
        <v>7</v>
      </c>
      <c r="B3524" t="s">
        <v>66</v>
      </c>
      <c r="C3524">
        <v>273</v>
      </c>
      <c r="D3524">
        <v>0</v>
      </c>
      <c r="E3524">
        <f t="shared" si="181"/>
        <v>273</v>
      </c>
      <c r="F3524" t="s">
        <v>142</v>
      </c>
      <c r="G3524" t="s">
        <v>109</v>
      </c>
    </row>
    <row r="3525" spans="1:7" hidden="1" x14ac:dyDescent="0.25">
      <c r="A3525" t="s">
        <v>8</v>
      </c>
      <c r="B3525" t="s">
        <v>66</v>
      </c>
      <c r="C3525">
        <v>275</v>
      </c>
      <c r="D3525">
        <v>1</v>
      </c>
      <c r="E3525">
        <f t="shared" si="181"/>
        <v>274</v>
      </c>
      <c r="F3525" t="s">
        <v>142</v>
      </c>
      <c r="G3525" t="s">
        <v>109</v>
      </c>
    </row>
    <row r="3526" spans="1:7" hidden="1" x14ac:dyDescent="0.25">
      <c r="A3526" t="s">
        <v>9</v>
      </c>
      <c r="B3526" t="s">
        <v>66</v>
      </c>
      <c r="C3526">
        <v>183</v>
      </c>
      <c r="D3526">
        <v>1</v>
      </c>
      <c r="E3526">
        <f t="shared" si="181"/>
        <v>182</v>
      </c>
      <c r="F3526" t="s">
        <v>142</v>
      </c>
      <c r="G3526" t="s">
        <v>109</v>
      </c>
    </row>
    <row r="3527" spans="1:7" hidden="1" x14ac:dyDescent="0.25">
      <c r="A3527" t="s">
        <v>10</v>
      </c>
      <c r="B3527" t="s">
        <v>66</v>
      </c>
      <c r="C3527">
        <v>277</v>
      </c>
      <c r="D3527">
        <v>1</v>
      </c>
      <c r="E3527">
        <f t="shared" si="181"/>
        <v>276</v>
      </c>
      <c r="F3527" t="s">
        <v>142</v>
      </c>
      <c r="G3527" t="s">
        <v>109</v>
      </c>
    </row>
    <row r="3528" spans="1:7" hidden="1" x14ac:dyDescent="0.25">
      <c r="A3528" t="s">
        <v>11</v>
      </c>
      <c r="B3528" t="s">
        <v>66</v>
      </c>
      <c r="C3528">
        <v>345</v>
      </c>
      <c r="D3528">
        <v>0</v>
      </c>
      <c r="E3528">
        <f t="shared" si="181"/>
        <v>345</v>
      </c>
      <c r="F3528" t="s">
        <v>142</v>
      </c>
      <c r="G3528" t="s">
        <v>109</v>
      </c>
    </row>
    <row r="3529" spans="1:7" hidden="1" x14ac:dyDescent="0.25">
      <c r="A3529" t="s">
        <v>12</v>
      </c>
      <c r="B3529" t="s">
        <v>66</v>
      </c>
      <c r="C3529">
        <v>294</v>
      </c>
      <c r="D3529">
        <v>1</v>
      </c>
      <c r="E3529">
        <f t="shared" si="181"/>
        <v>293</v>
      </c>
      <c r="F3529" t="s">
        <v>142</v>
      </c>
      <c r="G3529" t="s">
        <v>109</v>
      </c>
    </row>
    <row r="3530" spans="1:7" x14ac:dyDescent="0.25">
      <c r="A3530" t="s">
        <v>4</v>
      </c>
      <c r="B3530" t="s">
        <v>67</v>
      </c>
      <c r="C3530">
        <v>0</v>
      </c>
      <c r="D3530">
        <v>0</v>
      </c>
      <c r="E3530">
        <f t="shared" ref="E3530:E3541" si="182">ABS(C3530-D3530)</f>
        <v>0</v>
      </c>
      <c r="F3530" t="s">
        <v>16</v>
      </c>
      <c r="G3530" t="s">
        <v>108</v>
      </c>
    </row>
    <row r="3531" spans="1:7" x14ac:dyDescent="0.25">
      <c r="A3531" t="s">
        <v>8</v>
      </c>
      <c r="B3531" t="s">
        <v>67</v>
      </c>
      <c r="C3531">
        <v>0</v>
      </c>
      <c r="D3531">
        <v>0</v>
      </c>
      <c r="E3531">
        <f t="shared" si="182"/>
        <v>0</v>
      </c>
      <c r="F3531" t="s">
        <v>16</v>
      </c>
      <c r="G3531" t="s">
        <v>108</v>
      </c>
    </row>
    <row r="3532" spans="1:7" x14ac:dyDescent="0.25">
      <c r="A3532" t="s">
        <v>12</v>
      </c>
      <c r="B3532" t="s">
        <v>67</v>
      </c>
      <c r="C3532">
        <v>0</v>
      </c>
      <c r="D3532">
        <v>0</v>
      </c>
      <c r="E3532">
        <f t="shared" si="182"/>
        <v>0</v>
      </c>
      <c r="F3532" t="s">
        <v>16</v>
      </c>
      <c r="G3532" t="s">
        <v>108</v>
      </c>
    </row>
    <row r="3533" spans="1:7" x14ac:dyDescent="0.25">
      <c r="A3533" t="s">
        <v>2</v>
      </c>
      <c r="B3533" t="s">
        <v>67</v>
      </c>
      <c r="C3533">
        <v>0</v>
      </c>
      <c r="D3533">
        <v>0</v>
      </c>
      <c r="E3533">
        <f t="shared" si="182"/>
        <v>0</v>
      </c>
      <c r="F3533" t="s">
        <v>16</v>
      </c>
      <c r="G3533" t="s">
        <v>108</v>
      </c>
    </row>
    <row r="3534" spans="1:7" x14ac:dyDescent="0.25">
      <c r="A3534" t="s">
        <v>0</v>
      </c>
      <c r="B3534" t="s">
        <v>67</v>
      </c>
      <c r="C3534">
        <v>0</v>
      </c>
      <c r="D3534">
        <v>0</v>
      </c>
      <c r="E3534">
        <f t="shared" si="182"/>
        <v>0</v>
      </c>
      <c r="F3534" t="s">
        <v>16</v>
      </c>
      <c r="G3534" t="s">
        <v>108</v>
      </c>
    </row>
    <row r="3535" spans="1:7" x14ac:dyDescent="0.25">
      <c r="A3535" t="s">
        <v>7</v>
      </c>
      <c r="B3535" t="s">
        <v>67</v>
      </c>
      <c r="C3535">
        <v>0</v>
      </c>
      <c r="D3535">
        <v>0</v>
      </c>
      <c r="E3535">
        <f t="shared" si="182"/>
        <v>0</v>
      </c>
      <c r="F3535" t="s">
        <v>16</v>
      </c>
      <c r="G3535" t="s">
        <v>108</v>
      </c>
    </row>
    <row r="3536" spans="1:7" x14ac:dyDescent="0.25">
      <c r="A3536" t="s">
        <v>6</v>
      </c>
      <c r="B3536" t="s">
        <v>67</v>
      </c>
      <c r="C3536">
        <v>0</v>
      </c>
      <c r="D3536">
        <v>0</v>
      </c>
      <c r="E3536">
        <f t="shared" si="182"/>
        <v>0</v>
      </c>
      <c r="F3536" t="s">
        <v>16</v>
      </c>
      <c r="G3536" t="s">
        <v>108</v>
      </c>
    </row>
    <row r="3537" spans="1:7" x14ac:dyDescent="0.25">
      <c r="A3537" t="s">
        <v>3</v>
      </c>
      <c r="B3537" t="s">
        <v>67</v>
      </c>
      <c r="C3537">
        <v>0</v>
      </c>
      <c r="D3537">
        <v>0</v>
      </c>
      <c r="E3537">
        <f t="shared" si="182"/>
        <v>0</v>
      </c>
      <c r="F3537" t="s">
        <v>16</v>
      </c>
      <c r="G3537" t="s">
        <v>108</v>
      </c>
    </row>
    <row r="3538" spans="1:7" x14ac:dyDescent="0.25">
      <c r="A3538" t="s">
        <v>5</v>
      </c>
      <c r="B3538" t="s">
        <v>67</v>
      </c>
      <c r="C3538">
        <v>0</v>
      </c>
      <c r="D3538">
        <v>0</v>
      </c>
      <c r="E3538">
        <f t="shared" si="182"/>
        <v>0</v>
      </c>
      <c r="F3538" t="s">
        <v>16</v>
      </c>
      <c r="G3538" t="s">
        <v>108</v>
      </c>
    </row>
    <row r="3539" spans="1:7" x14ac:dyDescent="0.25">
      <c r="A3539" t="s">
        <v>11</v>
      </c>
      <c r="B3539" t="s">
        <v>67</v>
      </c>
      <c r="C3539">
        <v>0</v>
      </c>
      <c r="D3539">
        <v>0</v>
      </c>
      <c r="E3539">
        <f t="shared" si="182"/>
        <v>0</v>
      </c>
      <c r="F3539" t="s">
        <v>16</v>
      </c>
      <c r="G3539" t="s">
        <v>108</v>
      </c>
    </row>
    <row r="3540" spans="1:7" x14ac:dyDescent="0.25">
      <c r="A3540" t="s">
        <v>10</v>
      </c>
      <c r="B3540" t="s">
        <v>67</v>
      </c>
      <c r="C3540">
        <v>0</v>
      </c>
      <c r="D3540">
        <v>0</v>
      </c>
      <c r="E3540">
        <f t="shared" si="182"/>
        <v>0</v>
      </c>
      <c r="F3540" t="s">
        <v>16</v>
      </c>
      <c r="G3540" t="s">
        <v>108</v>
      </c>
    </row>
    <row r="3541" spans="1:7" x14ac:dyDescent="0.25">
      <c r="A3541" t="s">
        <v>9</v>
      </c>
      <c r="B3541" t="s">
        <v>67</v>
      </c>
      <c r="C3541">
        <v>0</v>
      </c>
      <c r="D3541">
        <v>0</v>
      </c>
      <c r="E3541">
        <f t="shared" si="182"/>
        <v>0</v>
      </c>
      <c r="F3541" t="s">
        <v>16</v>
      </c>
      <c r="G3541" t="s">
        <v>108</v>
      </c>
    </row>
    <row r="3542" spans="1:7" hidden="1" x14ac:dyDescent="0.25">
      <c r="A3542" t="s">
        <v>0</v>
      </c>
      <c r="B3542" t="s">
        <v>67</v>
      </c>
      <c r="C3542">
        <v>0</v>
      </c>
      <c r="D3542">
        <v>1</v>
      </c>
      <c r="E3542">
        <f t="shared" ref="E3542:E3553" si="183">ABS(C3542-D3542)</f>
        <v>1</v>
      </c>
      <c r="F3542" t="s">
        <v>16</v>
      </c>
      <c r="G3542" t="s">
        <v>109</v>
      </c>
    </row>
    <row r="3543" spans="1:7" hidden="1" x14ac:dyDescent="0.25">
      <c r="A3543" t="s">
        <v>2</v>
      </c>
      <c r="B3543" t="s">
        <v>67</v>
      </c>
      <c r="C3543">
        <v>0</v>
      </c>
      <c r="D3543">
        <v>1</v>
      </c>
      <c r="E3543">
        <f t="shared" si="183"/>
        <v>1</v>
      </c>
      <c r="F3543" t="s">
        <v>16</v>
      </c>
      <c r="G3543" t="s">
        <v>109</v>
      </c>
    </row>
    <row r="3544" spans="1:7" hidden="1" x14ac:dyDescent="0.25">
      <c r="A3544" t="s">
        <v>3</v>
      </c>
      <c r="B3544" t="s">
        <v>67</v>
      </c>
      <c r="C3544">
        <v>0</v>
      </c>
      <c r="D3544">
        <v>0</v>
      </c>
      <c r="E3544">
        <f t="shared" si="183"/>
        <v>0</v>
      </c>
      <c r="F3544" t="s">
        <v>16</v>
      </c>
      <c r="G3544" t="s">
        <v>109</v>
      </c>
    </row>
    <row r="3545" spans="1:7" hidden="1" x14ac:dyDescent="0.25">
      <c r="A3545" t="s">
        <v>4</v>
      </c>
      <c r="B3545" t="s">
        <v>67</v>
      </c>
      <c r="C3545">
        <v>0</v>
      </c>
      <c r="D3545">
        <v>2</v>
      </c>
      <c r="E3545">
        <f t="shared" si="183"/>
        <v>2</v>
      </c>
      <c r="F3545" t="s">
        <v>16</v>
      </c>
      <c r="G3545" t="s">
        <v>109</v>
      </c>
    </row>
    <row r="3546" spans="1:7" hidden="1" x14ac:dyDescent="0.25">
      <c r="A3546" t="s">
        <v>5</v>
      </c>
      <c r="B3546" t="s">
        <v>67</v>
      </c>
      <c r="C3546">
        <v>0</v>
      </c>
      <c r="D3546">
        <v>1</v>
      </c>
      <c r="E3546">
        <f t="shared" si="183"/>
        <v>1</v>
      </c>
      <c r="F3546" t="s">
        <v>16</v>
      </c>
      <c r="G3546" t="s">
        <v>109</v>
      </c>
    </row>
    <row r="3547" spans="1:7" hidden="1" x14ac:dyDescent="0.25">
      <c r="A3547" t="s">
        <v>6</v>
      </c>
      <c r="B3547" t="s">
        <v>67</v>
      </c>
      <c r="C3547">
        <v>0</v>
      </c>
      <c r="D3547">
        <v>2</v>
      </c>
      <c r="E3547">
        <f t="shared" si="183"/>
        <v>2</v>
      </c>
      <c r="F3547" t="s">
        <v>16</v>
      </c>
      <c r="G3547" t="s">
        <v>109</v>
      </c>
    </row>
    <row r="3548" spans="1:7" hidden="1" x14ac:dyDescent="0.25">
      <c r="A3548" t="s">
        <v>7</v>
      </c>
      <c r="B3548" t="s">
        <v>67</v>
      </c>
      <c r="C3548">
        <v>0</v>
      </c>
      <c r="D3548">
        <v>0</v>
      </c>
      <c r="E3548">
        <f t="shared" si="183"/>
        <v>0</v>
      </c>
      <c r="F3548" t="s">
        <v>16</v>
      </c>
      <c r="G3548" t="s">
        <v>109</v>
      </c>
    </row>
    <row r="3549" spans="1:7" hidden="1" x14ac:dyDescent="0.25">
      <c r="A3549" t="s">
        <v>8</v>
      </c>
      <c r="B3549" t="s">
        <v>67</v>
      </c>
      <c r="C3549">
        <v>0</v>
      </c>
      <c r="D3549">
        <v>1</v>
      </c>
      <c r="E3549">
        <f t="shared" si="183"/>
        <v>1</v>
      </c>
      <c r="F3549" t="s">
        <v>16</v>
      </c>
      <c r="G3549" t="s">
        <v>109</v>
      </c>
    </row>
    <row r="3550" spans="1:7" hidden="1" x14ac:dyDescent="0.25">
      <c r="A3550" t="s">
        <v>9</v>
      </c>
      <c r="B3550" t="s">
        <v>67</v>
      </c>
      <c r="C3550">
        <v>0</v>
      </c>
      <c r="D3550">
        <v>1</v>
      </c>
      <c r="E3550">
        <f t="shared" si="183"/>
        <v>1</v>
      </c>
      <c r="F3550" t="s">
        <v>16</v>
      </c>
      <c r="G3550" t="s">
        <v>109</v>
      </c>
    </row>
    <row r="3551" spans="1:7" hidden="1" x14ac:dyDescent="0.25">
      <c r="A3551" t="s">
        <v>10</v>
      </c>
      <c r="B3551" t="s">
        <v>67</v>
      </c>
      <c r="C3551">
        <v>0</v>
      </c>
      <c r="D3551">
        <v>1</v>
      </c>
      <c r="E3551">
        <f t="shared" si="183"/>
        <v>1</v>
      </c>
      <c r="F3551" t="s">
        <v>16</v>
      </c>
      <c r="G3551" t="s">
        <v>109</v>
      </c>
    </row>
    <row r="3552" spans="1:7" hidden="1" x14ac:dyDescent="0.25">
      <c r="A3552" t="s">
        <v>11</v>
      </c>
      <c r="B3552" t="s">
        <v>67</v>
      </c>
      <c r="C3552">
        <v>0</v>
      </c>
      <c r="D3552">
        <v>0</v>
      </c>
      <c r="E3552">
        <f t="shared" si="183"/>
        <v>0</v>
      </c>
      <c r="F3552" t="s">
        <v>16</v>
      </c>
      <c r="G3552" t="s">
        <v>109</v>
      </c>
    </row>
    <row r="3553" spans="1:7" hidden="1" x14ac:dyDescent="0.25">
      <c r="A3553" t="s">
        <v>12</v>
      </c>
      <c r="B3553" t="s">
        <v>67</v>
      </c>
      <c r="C3553">
        <v>0</v>
      </c>
      <c r="D3553">
        <v>1</v>
      </c>
      <c r="E3553">
        <f t="shared" si="183"/>
        <v>1</v>
      </c>
      <c r="F3553" t="s">
        <v>16</v>
      </c>
      <c r="G3553" t="s">
        <v>109</v>
      </c>
    </row>
    <row r="3554" spans="1:7" hidden="1" x14ac:dyDescent="0.25">
      <c r="A3554" t="s">
        <v>0</v>
      </c>
      <c r="B3554" t="s">
        <v>67</v>
      </c>
      <c r="C3554">
        <v>267</v>
      </c>
      <c r="D3554">
        <v>1</v>
      </c>
      <c r="E3554">
        <f>ABS(C3554-D3554)</f>
        <v>266</v>
      </c>
      <c r="F3554" t="s">
        <v>15</v>
      </c>
      <c r="G3554" t="s">
        <v>108</v>
      </c>
    </row>
    <row r="3555" spans="1:7" hidden="1" x14ac:dyDescent="0.25">
      <c r="A3555" t="s">
        <v>2</v>
      </c>
      <c r="B3555" t="s">
        <v>67</v>
      </c>
      <c r="C3555">
        <v>234</v>
      </c>
      <c r="D3555">
        <v>1</v>
      </c>
      <c r="E3555">
        <f t="shared" ref="E3555:E3577" si="184">ABS(C3555-D3555)</f>
        <v>233</v>
      </c>
      <c r="F3555" t="s">
        <v>15</v>
      </c>
      <c r="G3555" t="s">
        <v>108</v>
      </c>
    </row>
    <row r="3556" spans="1:7" hidden="1" x14ac:dyDescent="0.25">
      <c r="A3556" t="s">
        <v>3</v>
      </c>
      <c r="B3556" t="s">
        <v>67</v>
      </c>
      <c r="C3556">
        <v>274</v>
      </c>
      <c r="D3556">
        <v>0</v>
      </c>
      <c r="E3556">
        <f t="shared" si="184"/>
        <v>274</v>
      </c>
      <c r="F3556" t="s">
        <v>15</v>
      </c>
      <c r="G3556" t="s">
        <v>108</v>
      </c>
    </row>
    <row r="3557" spans="1:7" hidden="1" x14ac:dyDescent="0.25">
      <c r="A3557" t="s">
        <v>4</v>
      </c>
      <c r="B3557" t="s">
        <v>67</v>
      </c>
      <c r="C3557">
        <v>254</v>
      </c>
      <c r="D3557">
        <v>2</v>
      </c>
      <c r="E3557">
        <f t="shared" si="184"/>
        <v>252</v>
      </c>
      <c r="F3557" t="s">
        <v>15</v>
      </c>
      <c r="G3557" t="s">
        <v>108</v>
      </c>
    </row>
    <row r="3558" spans="1:7" hidden="1" x14ac:dyDescent="0.25">
      <c r="A3558" t="s">
        <v>5</v>
      </c>
      <c r="B3558" t="s">
        <v>67</v>
      </c>
      <c r="C3558">
        <v>270</v>
      </c>
      <c r="D3558">
        <v>1</v>
      </c>
      <c r="E3558">
        <f t="shared" si="184"/>
        <v>269</v>
      </c>
      <c r="F3558" t="s">
        <v>15</v>
      </c>
      <c r="G3558" t="s">
        <v>108</v>
      </c>
    </row>
    <row r="3559" spans="1:7" hidden="1" x14ac:dyDescent="0.25">
      <c r="A3559" t="s">
        <v>6</v>
      </c>
      <c r="B3559" t="s">
        <v>67</v>
      </c>
      <c r="C3559">
        <v>235</v>
      </c>
      <c r="D3559">
        <v>2</v>
      </c>
      <c r="E3559">
        <f t="shared" si="184"/>
        <v>233</v>
      </c>
      <c r="F3559" t="s">
        <v>15</v>
      </c>
      <c r="G3559" t="s">
        <v>108</v>
      </c>
    </row>
    <row r="3560" spans="1:7" hidden="1" x14ac:dyDescent="0.25">
      <c r="A3560" t="s">
        <v>7</v>
      </c>
      <c r="B3560" t="s">
        <v>67</v>
      </c>
      <c r="C3560">
        <v>240</v>
      </c>
      <c r="D3560">
        <v>0</v>
      </c>
      <c r="E3560">
        <f t="shared" si="184"/>
        <v>240</v>
      </c>
      <c r="F3560" t="s">
        <v>15</v>
      </c>
      <c r="G3560" t="s">
        <v>108</v>
      </c>
    </row>
    <row r="3561" spans="1:7" hidden="1" x14ac:dyDescent="0.25">
      <c r="A3561" t="s">
        <v>8</v>
      </c>
      <c r="B3561" t="s">
        <v>67</v>
      </c>
      <c r="C3561">
        <v>227</v>
      </c>
      <c r="D3561">
        <v>1</v>
      </c>
      <c r="E3561">
        <f t="shared" si="184"/>
        <v>226</v>
      </c>
      <c r="F3561" t="s">
        <v>15</v>
      </c>
      <c r="G3561" t="s">
        <v>108</v>
      </c>
    </row>
    <row r="3562" spans="1:7" hidden="1" x14ac:dyDescent="0.25">
      <c r="A3562" t="s">
        <v>9</v>
      </c>
      <c r="B3562" t="s">
        <v>67</v>
      </c>
      <c r="C3562">
        <v>212</v>
      </c>
      <c r="D3562">
        <v>1</v>
      </c>
      <c r="E3562">
        <f t="shared" si="184"/>
        <v>211</v>
      </c>
      <c r="F3562" t="s">
        <v>15</v>
      </c>
      <c r="G3562" t="s">
        <v>108</v>
      </c>
    </row>
    <row r="3563" spans="1:7" hidden="1" x14ac:dyDescent="0.25">
      <c r="A3563" t="s">
        <v>10</v>
      </c>
      <c r="B3563" t="s">
        <v>67</v>
      </c>
      <c r="C3563">
        <v>217</v>
      </c>
      <c r="D3563">
        <v>1</v>
      </c>
      <c r="E3563">
        <f t="shared" si="184"/>
        <v>216</v>
      </c>
      <c r="F3563" t="s">
        <v>15</v>
      </c>
      <c r="G3563" t="s">
        <v>108</v>
      </c>
    </row>
    <row r="3564" spans="1:7" hidden="1" x14ac:dyDescent="0.25">
      <c r="A3564" t="s">
        <v>11</v>
      </c>
      <c r="B3564" t="s">
        <v>67</v>
      </c>
      <c r="C3564">
        <v>210</v>
      </c>
      <c r="D3564">
        <v>0</v>
      </c>
      <c r="E3564">
        <f t="shared" si="184"/>
        <v>210</v>
      </c>
      <c r="F3564" t="s">
        <v>15</v>
      </c>
      <c r="G3564" t="s">
        <v>108</v>
      </c>
    </row>
    <row r="3565" spans="1:7" hidden="1" x14ac:dyDescent="0.25">
      <c r="A3565" t="s">
        <v>12</v>
      </c>
      <c r="B3565" t="s">
        <v>67</v>
      </c>
      <c r="C3565">
        <v>215</v>
      </c>
      <c r="D3565">
        <v>1</v>
      </c>
      <c r="E3565">
        <f t="shared" si="184"/>
        <v>214</v>
      </c>
      <c r="F3565" t="s">
        <v>15</v>
      </c>
      <c r="G3565" t="s">
        <v>108</v>
      </c>
    </row>
    <row r="3566" spans="1:7" hidden="1" x14ac:dyDescent="0.25">
      <c r="A3566" t="s">
        <v>0</v>
      </c>
      <c r="B3566" t="s">
        <v>67</v>
      </c>
      <c r="C3566">
        <v>267</v>
      </c>
      <c r="D3566">
        <v>1</v>
      </c>
      <c r="E3566">
        <f t="shared" si="184"/>
        <v>266</v>
      </c>
      <c r="F3566" t="s">
        <v>15</v>
      </c>
      <c r="G3566" t="s">
        <v>109</v>
      </c>
    </row>
    <row r="3567" spans="1:7" hidden="1" x14ac:dyDescent="0.25">
      <c r="A3567" t="s">
        <v>2</v>
      </c>
      <c r="B3567" t="s">
        <v>67</v>
      </c>
      <c r="C3567">
        <v>234</v>
      </c>
      <c r="D3567">
        <v>1</v>
      </c>
      <c r="E3567">
        <f t="shared" si="184"/>
        <v>233</v>
      </c>
      <c r="F3567" t="s">
        <v>15</v>
      </c>
      <c r="G3567" t="s">
        <v>109</v>
      </c>
    </row>
    <row r="3568" spans="1:7" hidden="1" x14ac:dyDescent="0.25">
      <c r="A3568" t="s">
        <v>3</v>
      </c>
      <c r="B3568" t="s">
        <v>67</v>
      </c>
      <c r="C3568">
        <v>274</v>
      </c>
      <c r="D3568">
        <v>0</v>
      </c>
      <c r="E3568">
        <f t="shared" si="184"/>
        <v>274</v>
      </c>
      <c r="F3568" t="s">
        <v>15</v>
      </c>
      <c r="G3568" t="s">
        <v>109</v>
      </c>
    </row>
    <row r="3569" spans="1:7" hidden="1" x14ac:dyDescent="0.25">
      <c r="A3569" t="s">
        <v>4</v>
      </c>
      <c r="B3569" t="s">
        <v>67</v>
      </c>
      <c r="C3569">
        <v>254</v>
      </c>
      <c r="D3569">
        <v>2</v>
      </c>
      <c r="E3569">
        <f t="shared" si="184"/>
        <v>252</v>
      </c>
      <c r="F3569" t="s">
        <v>15</v>
      </c>
      <c r="G3569" t="s">
        <v>109</v>
      </c>
    </row>
    <row r="3570" spans="1:7" hidden="1" x14ac:dyDescent="0.25">
      <c r="A3570" t="s">
        <v>5</v>
      </c>
      <c r="B3570" t="s">
        <v>67</v>
      </c>
      <c r="C3570">
        <v>270</v>
      </c>
      <c r="D3570">
        <v>1</v>
      </c>
      <c r="E3570">
        <f t="shared" si="184"/>
        <v>269</v>
      </c>
      <c r="F3570" t="s">
        <v>15</v>
      </c>
      <c r="G3570" t="s">
        <v>109</v>
      </c>
    </row>
    <row r="3571" spans="1:7" hidden="1" x14ac:dyDescent="0.25">
      <c r="A3571" t="s">
        <v>6</v>
      </c>
      <c r="B3571" t="s">
        <v>67</v>
      </c>
      <c r="C3571">
        <v>235</v>
      </c>
      <c r="D3571">
        <v>2</v>
      </c>
      <c r="E3571">
        <f t="shared" si="184"/>
        <v>233</v>
      </c>
      <c r="F3571" t="s">
        <v>15</v>
      </c>
      <c r="G3571" t="s">
        <v>109</v>
      </c>
    </row>
    <row r="3572" spans="1:7" hidden="1" x14ac:dyDescent="0.25">
      <c r="A3572" t="s">
        <v>7</v>
      </c>
      <c r="B3572" t="s">
        <v>67</v>
      </c>
      <c r="C3572">
        <v>240</v>
      </c>
      <c r="D3572">
        <v>0</v>
      </c>
      <c r="E3572">
        <f t="shared" si="184"/>
        <v>240</v>
      </c>
      <c r="F3572" t="s">
        <v>15</v>
      </c>
      <c r="G3572" t="s">
        <v>109</v>
      </c>
    </row>
    <row r="3573" spans="1:7" hidden="1" x14ac:dyDescent="0.25">
      <c r="A3573" t="s">
        <v>8</v>
      </c>
      <c r="B3573" t="s">
        <v>67</v>
      </c>
      <c r="C3573">
        <v>227</v>
      </c>
      <c r="D3573">
        <v>1</v>
      </c>
      <c r="E3573">
        <f t="shared" si="184"/>
        <v>226</v>
      </c>
      <c r="F3573" t="s">
        <v>15</v>
      </c>
      <c r="G3573" t="s">
        <v>109</v>
      </c>
    </row>
    <row r="3574" spans="1:7" hidden="1" x14ac:dyDescent="0.25">
      <c r="A3574" t="s">
        <v>9</v>
      </c>
      <c r="B3574" t="s">
        <v>67</v>
      </c>
      <c r="C3574">
        <v>212</v>
      </c>
      <c r="D3574">
        <v>1</v>
      </c>
      <c r="E3574">
        <f t="shared" si="184"/>
        <v>211</v>
      </c>
      <c r="F3574" t="s">
        <v>15</v>
      </c>
      <c r="G3574" t="s">
        <v>109</v>
      </c>
    </row>
    <row r="3575" spans="1:7" hidden="1" x14ac:dyDescent="0.25">
      <c r="A3575" t="s">
        <v>10</v>
      </c>
      <c r="B3575" t="s">
        <v>67</v>
      </c>
      <c r="C3575">
        <v>217</v>
      </c>
      <c r="D3575">
        <v>1</v>
      </c>
      <c r="E3575">
        <f t="shared" si="184"/>
        <v>216</v>
      </c>
      <c r="F3575" t="s">
        <v>15</v>
      </c>
      <c r="G3575" t="s">
        <v>109</v>
      </c>
    </row>
    <row r="3576" spans="1:7" hidden="1" x14ac:dyDescent="0.25">
      <c r="A3576" t="s">
        <v>11</v>
      </c>
      <c r="B3576" t="s">
        <v>67</v>
      </c>
      <c r="C3576">
        <v>210</v>
      </c>
      <c r="D3576">
        <v>0</v>
      </c>
      <c r="E3576">
        <f t="shared" si="184"/>
        <v>210</v>
      </c>
      <c r="F3576" t="s">
        <v>15</v>
      </c>
      <c r="G3576" t="s">
        <v>109</v>
      </c>
    </row>
    <row r="3577" spans="1:7" hidden="1" x14ac:dyDescent="0.25">
      <c r="A3577" t="s">
        <v>12</v>
      </c>
      <c r="B3577" t="s">
        <v>67</v>
      </c>
      <c r="C3577">
        <v>215</v>
      </c>
      <c r="D3577">
        <v>1</v>
      </c>
      <c r="E3577">
        <f t="shared" si="184"/>
        <v>214</v>
      </c>
      <c r="F3577" t="s">
        <v>15</v>
      </c>
      <c r="G3577" t="s">
        <v>109</v>
      </c>
    </row>
    <row r="3578" spans="1:7" hidden="1" x14ac:dyDescent="0.25">
      <c r="A3578" t="s">
        <v>0</v>
      </c>
      <c r="B3578" t="s">
        <v>67</v>
      </c>
      <c r="C3578">
        <v>267</v>
      </c>
      <c r="D3578">
        <v>1</v>
      </c>
      <c r="E3578">
        <f>ABS(C3578-D3578)</f>
        <v>266</v>
      </c>
      <c r="F3578" t="s">
        <v>142</v>
      </c>
      <c r="G3578" t="s">
        <v>108</v>
      </c>
    </row>
    <row r="3579" spans="1:7" hidden="1" x14ac:dyDescent="0.25">
      <c r="A3579" t="s">
        <v>2</v>
      </c>
      <c r="B3579" t="s">
        <v>67</v>
      </c>
      <c r="C3579">
        <v>234</v>
      </c>
      <c r="D3579">
        <v>1</v>
      </c>
      <c r="E3579">
        <f t="shared" ref="E3579:E3601" si="185">ABS(C3579-D3579)</f>
        <v>233</v>
      </c>
      <c r="F3579" t="s">
        <v>142</v>
      </c>
      <c r="G3579" t="s">
        <v>108</v>
      </c>
    </row>
    <row r="3580" spans="1:7" hidden="1" x14ac:dyDescent="0.25">
      <c r="A3580" t="s">
        <v>3</v>
      </c>
      <c r="B3580" t="s">
        <v>67</v>
      </c>
      <c r="C3580">
        <v>274</v>
      </c>
      <c r="D3580">
        <v>0</v>
      </c>
      <c r="E3580">
        <f t="shared" si="185"/>
        <v>274</v>
      </c>
      <c r="F3580" t="s">
        <v>142</v>
      </c>
      <c r="G3580" t="s">
        <v>108</v>
      </c>
    </row>
    <row r="3581" spans="1:7" hidden="1" x14ac:dyDescent="0.25">
      <c r="A3581" t="s">
        <v>4</v>
      </c>
      <c r="B3581" t="s">
        <v>67</v>
      </c>
      <c r="C3581">
        <v>254</v>
      </c>
      <c r="D3581">
        <v>2</v>
      </c>
      <c r="E3581">
        <f t="shared" si="185"/>
        <v>252</v>
      </c>
      <c r="F3581" t="s">
        <v>142</v>
      </c>
      <c r="G3581" t="s">
        <v>108</v>
      </c>
    </row>
    <row r="3582" spans="1:7" hidden="1" x14ac:dyDescent="0.25">
      <c r="A3582" t="s">
        <v>5</v>
      </c>
      <c r="B3582" t="s">
        <v>67</v>
      </c>
      <c r="C3582">
        <v>270</v>
      </c>
      <c r="D3582">
        <v>1</v>
      </c>
      <c r="E3582">
        <f t="shared" si="185"/>
        <v>269</v>
      </c>
      <c r="F3582" t="s">
        <v>142</v>
      </c>
      <c r="G3582" t="s">
        <v>108</v>
      </c>
    </row>
    <row r="3583" spans="1:7" hidden="1" x14ac:dyDescent="0.25">
      <c r="A3583" t="s">
        <v>6</v>
      </c>
      <c r="B3583" t="s">
        <v>67</v>
      </c>
      <c r="C3583">
        <v>235</v>
      </c>
      <c r="D3583">
        <v>2</v>
      </c>
      <c r="E3583">
        <f t="shared" si="185"/>
        <v>233</v>
      </c>
      <c r="F3583" t="s">
        <v>142</v>
      </c>
      <c r="G3583" t="s">
        <v>108</v>
      </c>
    </row>
    <row r="3584" spans="1:7" hidden="1" x14ac:dyDescent="0.25">
      <c r="A3584" t="s">
        <v>7</v>
      </c>
      <c r="B3584" t="s">
        <v>67</v>
      </c>
      <c r="C3584">
        <v>240</v>
      </c>
      <c r="D3584">
        <v>0</v>
      </c>
      <c r="E3584">
        <f t="shared" si="185"/>
        <v>240</v>
      </c>
      <c r="F3584" t="s">
        <v>142</v>
      </c>
      <c r="G3584" t="s">
        <v>108</v>
      </c>
    </row>
    <row r="3585" spans="1:7" hidden="1" x14ac:dyDescent="0.25">
      <c r="A3585" t="s">
        <v>8</v>
      </c>
      <c r="B3585" t="s">
        <v>67</v>
      </c>
      <c r="C3585">
        <v>227</v>
      </c>
      <c r="D3585">
        <v>1</v>
      </c>
      <c r="E3585">
        <f t="shared" si="185"/>
        <v>226</v>
      </c>
      <c r="F3585" t="s">
        <v>142</v>
      </c>
      <c r="G3585" t="s">
        <v>108</v>
      </c>
    </row>
    <row r="3586" spans="1:7" hidden="1" x14ac:dyDescent="0.25">
      <c r="A3586" t="s">
        <v>9</v>
      </c>
      <c r="B3586" t="s">
        <v>67</v>
      </c>
      <c r="C3586">
        <v>212</v>
      </c>
      <c r="D3586">
        <v>1</v>
      </c>
      <c r="E3586">
        <f t="shared" si="185"/>
        <v>211</v>
      </c>
      <c r="F3586" t="s">
        <v>142</v>
      </c>
      <c r="G3586" t="s">
        <v>108</v>
      </c>
    </row>
    <row r="3587" spans="1:7" hidden="1" x14ac:dyDescent="0.25">
      <c r="A3587" t="s">
        <v>10</v>
      </c>
      <c r="B3587" t="s">
        <v>67</v>
      </c>
      <c r="C3587">
        <v>217</v>
      </c>
      <c r="D3587">
        <v>1</v>
      </c>
      <c r="E3587">
        <f t="shared" si="185"/>
        <v>216</v>
      </c>
      <c r="F3587" t="s">
        <v>142</v>
      </c>
      <c r="G3587" t="s">
        <v>108</v>
      </c>
    </row>
    <row r="3588" spans="1:7" hidden="1" x14ac:dyDescent="0.25">
      <c r="A3588" t="s">
        <v>11</v>
      </c>
      <c r="B3588" t="s">
        <v>67</v>
      </c>
      <c r="C3588">
        <v>210</v>
      </c>
      <c r="D3588">
        <v>0</v>
      </c>
      <c r="E3588">
        <f t="shared" si="185"/>
        <v>210</v>
      </c>
      <c r="F3588" t="s">
        <v>142</v>
      </c>
      <c r="G3588" t="s">
        <v>108</v>
      </c>
    </row>
    <row r="3589" spans="1:7" hidden="1" x14ac:dyDescent="0.25">
      <c r="A3589" t="s">
        <v>12</v>
      </c>
      <c r="B3589" t="s">
        <v>67</v>
      </c>
      <c r="C3589">
        <v>215</v>
      </c>
      <c r="D3589">
        <v>1</v>
      </c>
      <c r="E3589">
        <f t="shared" si="185"/>
        <v>214</v>
      </c>
      <c r="F3589" t="s">
        <v>142</v>
      </c>
      <c r="G3589" t="s">
        <v>108</v>
      </c>
    </row>
    <row r="3590" spans="1:7" hidden="1" x14ac:dyDescent="0.25">
      <c r="A3590" t="s">
        <v>0</v>
      </c>
      <c r="B3590" t="s">
        <v>67</v>
      </c>
      <c r="C3590">
        <v>267</v>
      </c>
      <c r="D3590">
        <v>1</v>
      </c>
      <c r="E3590">
        <f t="shared" si="185"/>
        <v>266</v>
      </c>
      <c r="F3590" t="s">
        <v>142</v>
      </c>
      <c r="G3590" t="s">
        <v>109</v>
      </c>
    </row>
    <row r="3591" spans="1:7" hidden="1" x14ac:dyDescent="0.25">
      <c r="A3591" t="s">
        <v>2</v>
      </c>
      <c r="B3591" t="s">
        <v>67</v>
      </c>
      <c r="C3591">
        <v>234</v>
      </c>
      <c r="D3591">
        <v>1</v>
      </c>
      <c r="E3591">
        <f t="shared" si="185"/>
        <v>233</v>
      </c>
      <c r="F3591" t="s">
        <v>142</v>
      </c>
      <c r="G3591" t="s">
        <v>109</v>
      </c>
    </row>
    <row r="3592" spans="1:7" hidden="1" x14ac:dyDescent="0.25">
      <c r="A3592" t="s">
        <v>3</v>
      </c>
      <c r="B3592" t="s">
        <v>67</v>
      </c>
      <c r="C3592">
        <v>274</v>
      </c>
      <c r="D3592">
        <v>0</v>
      </c>
      <c r="E3592">
        <f t="shared" si="185"/>
        <v>274</v>
      </c>
      <c r="F3592" t="s">
        <v>142</v>
      </c>
      <c r="G3592" t="s">
        <v>109</v>
      </c>
    </row>
    <row r="3593" spans="1:7" hidden="1" x14ac:dyDescent="0.25">
      <c r="A3593" t="s">
        <v>4</v>
      </c>
      <c r="B3593" t="s">
        <v>67</v>
      </c>
      <c r="C3593">
        <v>254</v>
      </c>
      <c r="D3593">
        <v>2</v>
      </c>
      <c r="E3593">
        <f t="shared" si="185"/>
        <v>252</v>
      </c>
      <c r="F3593" t="s">
        <v>142</v>
      </c>
      <c r="G3593" t="s">
        <v>109</v>
      </c>
    </row>
    <row r="3594" spans="1:7" hidden="1" x14ac:dyDescent="0.25">
      <c r="A3594" t="s">
        <v>5</v>
      </c>
      <c r="B3594" t="s">
        <v>67</v>
      </c>
      <c r="C3594">
        <v>270</v>
      </c>
      <c r="D3594">
        <v>1</v>
      </c>
      <c r="E3594">
        <f t="shared" si="185"/>
        <v>269</v>
      </c>
      <c r="F3594" t="s">
        <v>142</v>
      </c>
      <c r="G3594" t="s">
        <v>109</v>
      </c>
    </row>
    <row r="3595" spans="1:7" hidden="1" x14ac:dyDescent="0.25">
      <c r="A3595" t="s">
        <v>6</v>
      </c>
      <c r="B3595" t="s">
        <v>67</v>
      </c>
      <c r="C3595">
        <v>235</v>
      </c>
      <c r="D3595">
        <v>2</v>
      </c>
      <c r="E3595">
        <f t="shared" si="185"/>
        <v>233</v>
      </c>
      <c r="F3595" t="s">
        <v>142</v>
      </c>
      <c r="G3595" t="s">
        <v>109</v>
      </c>
    </row>
    <row r="3596" spans="1:7" hidden="1" x14ac:dyDescent="0.25">
      <c r="A3596" t="s">
        <v>7</v>
      </c>
      <c r="B3596" t="s">
        <v>67</v>
      </c>
      <c r="C3596">
        <v>240</v>
      </c>
      <c r="D3596">
        <v>0</v>
      </c>
      <c r="E3596">
        <f t="shared" si="185"/>
        <v>240</v>
      </c>
      <c r="F3596" t="s">
        <v>142</v>
      </c>
      <c r="G3596" t="s">
        <v>109</v>
      </c>
    </row>
    <row r="3597" spans="1:7" hidden="1" x14ac:dyDescent="0.25">
      <c r="A3597" t="s">
        <v>8</v>
      </c>
      <c r="B3597" t="s">
        <v>67</v>
      </c>
      <c r="C3597">
        <v>227</v>
      </c>
      <c r="D3597">
        <v>1</v>
      </c>
      <c r="E3597">
        <f t="shared" si="185"/>
        <v>226</v>
      </c>
      <c r="F3597" t="s">
        <v>142</v>
      </c>
      <c r="G3597" t="s">
        <v>109</v>
      </c>
    </row>
    <row r="3598" spans="1:7" hidden="1" x14ac:dyDescent="0.25">
      <c r="A3598" t="s">
        <v>9</v>
      </c>
      <c r="B3598" t="s">
        <v>67</v>
      </c>
      <c r="C3598">
        <v>212</v>
      </c>
      <c r="D3598">
        <v>1</v>
      </c>
      <c r="E3598">
        <f t="shared" si="185"/>
        <v>211</v>
      </c>
      <c r="F3598" t="s">
        <v>142</v>
      </c>
      <c r="G3598" t="s">
        <v>109</v>
      </c>
    </row>
    <row r="3599" spans="1:7" hidden="1" x14ac:dyDescent="0.25">
      <c r="A3599" t="s">
        <v>10</v>
      </c>
      <c r="B3599" t="s">
        <v>67</v>
      </c>
      <c r="C3599">
        <v>217</v>
      </c>
      <c r="D3599">
        <v>1</v>
      </c>
      <c r="E3599">
        <f t="shared" si="185"/>
        <v>216</v>
      </c>
      <c r="F3599" t="s">
        <v>142</v>
      </c>
      <c r="G3599" t="s">
        <v>109</v>
      </c>
    </row>
    <row r="3600" spans="1:7" hidden="1" x14ac:dyDescent="0.25">
      <c r="A3600" t="s">
        <v>11</v>
      </c>
      <c r="B3600" t="s">
        <v>67</v>
      </c>
      <c r="C3600">
        <v>210</v>
      </c>
      <c r="D3600">
        <v>0</v>
      </c>
      <c r="E3600">
        <f t="shared" si="185"/>
        <v>210</v>
      </c>
      <c r="F3600" t="s">
        <v>142</v>
      </c>
      <c r="G3600" t="s">
        <v>109</v>
      </c>
    </row>
    <row r="3601" spans="1:7" hidden="1" x14ac:dyDescent="0.25">
      <c r="A3601" t="s">
        <v>12</v>
      </c>
      <c r="B3601" t="s">
        <v>67</v>
      </c>
      <c r="C3601">
        <v>215</v>
      </c>
      <c r="D3601">
        <v>1</v>
      </c>
      <c r="E3601">
        <f t="shared" si="185"/>
        <v>214</v>
      </c>
      <c r="F3601" t="s">
        <v>142</v>
      </c>
      <c r="G3601" t="s">
        <v>109</v>
      </c>
    </row>
    <row r="3602" spans="1:7" x14ac:dyDescent="0.25">
      <c r="A3602" t="s">
        <v>0</v>
      </c>
      <c r="B3602" t="s">
        <v>63</v>
      </c>
      <c r="C3602">
        <v>0</v>
      </c>
      <c r="D3602">
        <v>0</v>
      </c>
      <c r="E3602">
        <f>ABS(C3602-D3602)</f>
        <v>0</v>
      </c>
      <c r="F3602" t="s">
        <v>16</v>
      </c>
      <c r="G3602" t="s">
        <v>108</v>
      </c>
    </row>
    <row r="3603" spans="1:7" x14ac:dyDescent="0.25">
      <c r="A3603" t="s">
        <v>2</v>
      </c>
      <c r="B3603" t="s">
        <v>63</v>
      </c>
      <c r="C3603">
        <v>0</v>
      </c>
      <c r="D3603">
        <v>0</v>
      </c>
      <c r="E3603">
        <f t="shared" ref="E3603:E3625" si="186">ABS(C3603-D3603)</f>
        <v>0</v>
      </c>
      <c r="F3603" t="s">
        <v>16</v>
      </c>
      <c r="G3603" t="s">
        <v>108</v>
      </c>
    </row>
    <row r="3604" spans="1:7" x14ac:dyDescent="0.25">
      <c r="A3604" t="s">
        <v>3</v>
      </c>
      <c r="B3604" t="s">
        <v>63</v>
      </c>
      <c r="C3604">
        <v>0</v>
      </c>
      <c r="D3604">
        <v>0</v>
      </c>
      <c r="E3604">
        <f t="shared" si="186"/>
        <v>0</v>
      </c>
      <c r="F3604" t="s">
        <v>16</v>
      </c>
      <c r="G3604" t="s">
        <v>108</v>
      </c>
    </row>
    <row r="3605" spans="1:7" x14ac:dyDescent="0.25">
      <c r="A3605" t="s">
        <v>4</v>
      </c>
      <c r="B3605" t="s">
        <v>63</v>
      </c>
      <c r="C3605">
        <v>0</v>
      </c>
      <c r="D3605">
        <v>0</v>
      </c>
      <c r="E3605">
        <f t="shared" si="186"/>
        <v>0</v>
      </c>
      <c r="F3605" t="s">
        <v>16</v>
      </c>
      <c r="G3605" t="s">
        <v>108</v>
      </c>
    </row>
    <row r="3606" spans="1:7" x14ac:dyDescent="0.25">
      <c r="A3606" t="s">
        <v>5</v>
      </c>
      <c r="B3606" t="s">
        <v>63</v>
      </c>
      <c r="C3606">
        <v>0</v>
      </c>
      <c r="D3606">
        <v>0</v>
      </c>
      <c r="E3606">
        <f t="shared" si="186"/>
        <v>0</v>
      </c>
      <c r="F3606" t="s">
        <v>16</v>
      </c>
      <c r="G3606" t="s">
        <v>108</v>
      </c>
    </row>
    <row r="3607" spans="1:7" x14ac:dyDescent="0.25">
      <c r="A3607" t="s">
        <v>6</v>
      </c>
      <c r="B3607" t="s">
        <v>63</v>
      </c>
      <c r="C3607">
        <v>0</v>
      </c>
      <c r="D3607">
        <v>0</v>
      </c>
      <c r="E3607">
        <f t="shared" si="186"/>
        <v>0</v>
      </c>
      <c r="F3607" t="s">
        <v>16</v>
      </c>
      <c r="G3607" t="s">
        <v>108</v>
      </c>
    </row>
    <row r="3608" spans="1:7" x14ac:dyDescent="0.25">
      <c r="A3608" t="s">
        <v>7</v>
      </c>
      <c r="B3608" t="s">
        <v>63</v>
      </c>
      <c r="C3608">
        <v>0</v>
      </c>
      <c r="D3608">
        <v>0</v>
      </c>
      <c r="E3608">
        <f t="shared" si="186"/>
        <v>0</v>
      </c>
      <c r="F3608" t="s">
        <v>16</v>
      </c>
      <c r="G3608" t="s">
        <v>108</v>
      </c>
    </row>
    <row r="3609" spans="1:7" x14ac:dyDescent="0.25">
      <c r="A3609" t="s">
        <v>8</v>
      </c>
      <c r="B3609" t="s">
        <v>63</v>
      </c>
      <c r="C3609">
        <v>0</v>
      </c>
      <c r="D3609">
        <v>0</v>
      </c>
      <c r="E3609">
        <f t="shared" si="186"/>
        <v>0</v>
      </c>
      <c r="F3609" t="s">
        <v>16</v>
      </c>
      <c r="G3609" t="s">
        <v>108</v>
      </c>
    </row>
    <row r="3610" spans="1:7" x14ac:dyDescent="0.25">
      <c r="A3610" t="s">
        <v>9</v>
      </c>
      <c r="B3610" t="s">
        <v>63</v>
      </c>
      <c r="C3610">
        <v>0</v>
      </c>
      <c r="D3610">
        <v>0</v>
      </c>
      <c r="E3610">
        <f t="shared" si="186"/>
        <v>0</v>
      </c>
      <c r="F3610" t="s">
        <v>16</v>
      </c>
      <c r="G3610" t="s">
        <v>108</v>
      </c>
    </row>
    <row r="3611" spans="1:7" x14ac:dyDescent="0.25">
      <c r="A3611" t="s">
        <v>10</v>
      </c>
      <c r="B3611" t="s">
        <v>63</v>
      </c>
      <c r="C3611">
        <v>0</v>
      </c>
      <c r="D3611">
        <v>0</v>
      </c>
      <c r="E3611">
        <f t="shared" si="186"/>
        <v>0</v>
      </c>
      <c r="F3611" t="s">
        <v>16</v>
      </c>
      <c r="G3611" t="s">
        <v>108</v>
      </c>
    </row>
    <row r="3612" spans="1:7" x14ac:dyDescent="0.25">
      <c r="A3612" t="s">
        <v>11</v>
      </c>
      <c r="B3612" t="s">
        <v>63</v>
      </c>
      <c r="C3612">
        <v>0</v>
      </c>
      <c r="D3612">
        <v>0</v>
      </c>
      <c r="E3612">
        <f t="shared" si="186"/>
        <v>0</v>
      </c>
      <c r="F3612" t="s">
        <v>16</v>
      </c>
      <c r="G3612" t="s">
        <v>108</v>
      </c>
    </row>
    <row r="3613" spans="1:7" x14ac:dyDescent="0.25">
      <c r="A3613" t="s">
        <v>12</v>
      </c>
      <c r="B3613" t="s">
        <v>63</v>
      </c>
      <c r="C3613">
        <v>0</v>
      </c>
      <c r="D3613">
        <v>0</v>
      </c>
      <c r="E3613">
        <f t="shared" si="186"/>
        <v>0</v>
      </c>
      <c r="F3613" t="s">
        <v>16</v>
      </c>
      <c r="G3613" t="s">
        <v>108</v>
      </c>
    </row>
    <row r="3614" spans="1:7" hidden="1" x14ac:dyDescent="0.25">
      <c r="A3614" t="s">
        <v>0</v>
      </c>
      <c r="B3614" t="s">
        <v>63</v>
      </c>
      <c r="C3614">
        <v>0</v>
      </c>
      <c r="D3614">
        <v>1</v>
      </c>
      <c r="E3614">
        <f t="shared" si="186"/>
        <v>1</v>
      </c>
      <c r="F3614" t="s">
        <v>16</v>
      </c>
      <c r="G3614" t="s">
        <v>109</v>
      </c>
    </row>
    <row r="3615" spans="1:7" hidden="1" x14ac:dyDescent="0.25">
      <c r="A3615" t="s">
        <v>2</v>
      </c>
      <c r="B3615" t="s">
        <v>63</v>
      </c>
      <c r="C3615">
        <v>0</v>
      </c>
      <c r="D3615">
        <v>1</v>
      </c>
      <c r="E3615">
        <f t="shared" si="186"/>
        <v>1</v>
      </c>
      <c r="F3615" t="s">
        <v>16</v>
      </c>
      <c r="G3615" t="s">
        <v>109</v>
      </c>
    </row>
    <row r="3616" spans="1:7" hidden="1" x14ac:dyDescent="0.25">
      <c r="A3616" t="s">
        <v>3</v>
      </c>
      <c r="B3616" t="s">
        <v>63</v>
      </c>
      <c r="C3616">
        <v>0</v>
      </c>
      <c r="D3616">
        <v>0</v>
      </c>
      <c r="E3616">
        <f t="shared" si="186"/>
        <v>0</v>
      </c>
      <c r="F3616" t="s">
        <v>16</v>
      </c>
      <c r="G3616" t="s">
        <v>109</v>
      </c>
    </row>
    <row r="3617" spans="1:7" hidden="1" x14ac:dyDescent="0.25">
      <c r="A3617" t="s">
        <v>4</v>
      </c>
      <c r="B3617" t="s">
        <v>63</v>
      </c>
      <c r="C3617">
        <v>0</v>
      </c>
      <c r="D3617">
        <v>2</v>
      </c>
      <c r="E3617">
        <f t="shared" si="186"/>
        <v>2</v>
      </c>
      <c r="F3617" t="s">
        <v>16</v>
      </c>
      <c r="G3617" t="s">
        <v>109</v>
      </c>
    </row>
    <row r="3618" spans="1:7" hidden="1" x14ac:dyDescent="0.25">
      <c r="A3618" t="s">
        <v>5</v>
      </c>
      <c r="B3618" t="s">
        <v>63</v>
      </c>
      <c r="C3618">
        <v>0</v>
      </c>
      <c r="D3618">
        <v>1</v>
      </c>
      <c r="E3618">
        <f t="shared" si="186"/>
        <v>1</v>
      </c>
      <c r="F3618" t="s">
        <v>16</v>
      </c>
      <c r="G3618" t="s">
        <v>109</v>
      </c>
    </row>
    <row r="3619" spans="1:7" hidden="1" x14ac:dyDescent="0.25">
      <c r="A3619" t="s">
        <v>6</v>
      </c>
      <c r="B3619" t="s">
        <v>63</v>
      </c>
      <c r="C3619">
        <v>0</v>
      </c>
      <c r="D3619">
        <v>2</v>
      </c>
      <c r="E3619">
        <f t="shared" si="186"/>
        <v>2</v>
      </c>
      <c r="F3619" t="s">
        <v>16</v>
      </c>
      <c r="G3619" t="s">
        <v>109</v>
      </c>
    </row>
    <row r="3620" spans="1:7" hidden="1" x14ac:dyDescent="0.25">
      <c r="A3620" t="s">
        <v>7</v>
      </c>
      <c r="B3620" t="s">
        <v>63</v>
      </c>
      <c r="C3620">
        <v>0</v>
      </c>
      <c r="D3620">
        <v>0</v>
      </c>
      <c r="E3620">
        <f t="shared" si="186"/>
        <v>0</v>
      </c>
      <c r="F3620" t="s">
        <v>16</v>
      </c>
      <c r="G3620" t="s">
        <v>109</v>
      </c>
    </row>
    <row r="3621" spans="1:7" hidden="1" x14ac:dyDescent="0.25">
      <c r="A3621" t="s">
        <v>8</v>
      </c>
      <c r="B3621" t="s">
        <v>63</v>
      </c>
      <c r="C3621">
        <v>0</v>
      </c>
      <c r="D3621">
        <v>1</v>
      </c>
      <c r="E3621">
        <f t="shared" si="186"/>
        <v>1</v>
      </c>
      <c r="F3621" t="s">
        <v>16</v>
      </c>
      <c r="G3621" t="s">
        <v>109</v>
      </c>
    </row>
    <row r="3622" spans="1:7" hidden="1" x14ac:dyDescent="0.25">
      <c r="A3622" t="s">
        <v>9</v>
      </c>
      <c r="B3622" t="s">
        <v>63</v>
      </c>
      <c r="C3622">
        <v>0</v>
      </c>
      <c r="D3622">
        <v>1</v>
      </c>
      <c r="E3622">
        <f t="shared" si="186"/>
        <v>1</v>
      </c>
      <c r="F3622" t="s">
        <v>16</v>
      </c>
      <c r="G3622" t="s">
        <v>109</v>
      </c>
    </row>
    <row r="3623" spans="1:7" hidden="1" x14ac:dyDescent="0.25">
      <c r="A3623" t="s">
        <v>10</v>
      </c>
      <c r="B3623" t="s">
        <v>63</v>
      </c>
      <c r="C3623">
        <v>0</v>
      </c>
      <c r="D3623">
        <v>1</v>
      </c>
      <c r="E3623">
        <f t="shared" si="186"/>
        <v>1</v>
      </c>
      <c r="F3623" t="s">
        <v>16</v>
      </c>
      <c r="G3623" t="s">
        <v>109</v>
      </c>
    </row>
    <row r="3624" spans="1:7" hidden="1" x14ac:dyDescent="0.25">
      <c r="A3624" t="s">
        <v>11</v>
      </c>
      <c r="B3624" t="s">
        <v>63</v>
      </c>
      <c r="C3624">
        <v>0</v>
      </c>
      <c r="D3624">
        <v>0</v>
      </c>
      <c r="E3624">
        <f t="shared" si="186"/>
        <v>0</v>
      </c>
      <c r="F3624" t="s">
        <v>16</v>
      </c>
      <c r="G3624" t="s">
        <v>109</v>
      </c>
    </row>
    <row r="3625" spans="1:7" hidden="1" x14ac:dyDescent="0.25">
      <c r="A3625" t="s">
        <v>12</v>
      </c>
      <c r="B3625" t="s">
        <v>63</v>
      </c>
      <c r="C3625">
        <v>0</v>
      </c>
      <c r="D3625">
        <v>1</v>
      </c>
      <c r="E3625">
        <f t="shared" si="186"/>
        <v>1</v>
      </c>
      <c r="F3625" t="s">
        <v>16</v>
      </c>
      <c r="G3625" t="s">
        <v>109</v>
      </c>
    </row>
    <row r="3626" spans="1:7" hidden="1" x14ac:dyDescent="0.25">
      <c r="A3626" t="s">
        <v>0</v>
      </c>
      <c r="B3626" t="s">
        <v>63</v>
      </c>
      <c r="C3626">
        <v>54</v>
      </c>
      <c r="D3626">
        <v>1</v>
      </c>
      <c r="E3626">
        <f>ABS(C3626-D3626)</f>
        <v>53</v>
      </c>
      <c r="F3626" t="s">
        <v>15</v>
      </c>
      <c r="G3626" t="s">
        <v>108</v>
      </c>
    </row>
    <row r="3627" spans="1:7" hidden="1" x14ac:dyDescent="0.25">
      <c r="A3627" t="s">
        <v>2</v>
      </c>
      <c r="B3627" t="s">
        <v>63</v>
      </c>
      <c r="C3627">
        <v>61</v>
      </c>
      <c r="D3627">
        <v>1</v>
      </c>
      <c r="E3627">
        <f t="shared" ref="E3627:E3649" si="187">ABS(C3627-D3627)</f>
        <v>60</v>
      </c>
      <c r="F3627" t="s">
        <v>15</v>
      </c>
      <c r="G3627" t="s">
        <v>108</v>
      </c>
    </row>
    <row r="3628" spans="1:7" hidden="1" x14ac:dyDescent="0.25">
      <c r="A3628" t="s">
        <v>3</v>
      </c>
      <c r="B3628" t="s">
        <v>63</v>
      </c>
      <c r="C3628">
        <v>57</v>
      </c>
      <c r="D3628">
        <v>0</v>
      </c>
      <c r="E3628">
        <f t="shared" si="187"/>
        <v>57</v>
      </c>
      <c r="F3628" t="s">
        <v>15</v>
      </c>
      <c r="G3628" t="s">
        <v>108</v>
      </c>
    </row>
    <row r="3629" spans="1:7" hidden="1" x14ac:dyDescent="0.25">
      <c r="A3629" t="s">
        <v>4</v>
      </c>
      <c r="B3629" t="s">
        <v>63</v>
      </c>
      <c r="C3629">
        <v>59</v>
      </c>
      <c r="D3629">
        <v>2</v>
      </c>
      <c r="E3629">
        <f t="shared" si="187"/>
        <v>57</v>
      </c>
      <c r="F3629" t="s">
        <v>15</v>
      </c>
      <c r="G3629" t="s">
        <v>108</v>
      </c>
    </row>
    <row r="3630" spans="1:7" hidden="1" x14ac:dyDescent="0.25">
      <c r="A3630" t="s">
        <v>5</v>
      </c>
      <c r="B3630" t="s">
        <v>63</v>
      </c>
      <c r="C3630">
        <v>46</v>
      </c>
      <c r="D3630">
        <v>1</v>
      </c>
      <c r="E3630">
        <f t="shared" si="187"/>
        <v>45</v>
      </c>
      <c r="F3630" t="s">
        <v>15</v>
      </c>
      <c r="G3630" t="s">
        <v>108</v>
      </c>
    </row>
    <row r="3631" spans="1:7" hidden="1" x14ac:dyDescent="0.25">
      <c r="A3631" t="s">
        <v>6</v>
      </c>
      <c r="B3631" t="s">
        <v>63</v>
      </c>
      <c r="C3631">
        <v>45</v>
      </c>
      <c r="D3631">
        <v>2</v>
      </c>
      <c r="E3631">
        <f t="shared" si="187"/>
        <v>43</v>
      </c>
      <c r="F3631" t="s">
        <v>15</v>
      </c>
      <c r="G3631" t="s">
        <v>108</v>
      </c>
    </row>
    <row r="3632" spans="1:7" hidden="1" x14ac:dyDescent="0.25">
      <c r="A3632" t="s">
        <v>7</v>
      </c>
      <c r="B3632" t="s">
        <v>63</v>
      </c>
      <c r="C3632">
        <v>31</v>
      </c>
      <c r="D3632">
        <v>0</v>
      </c>
      <c r="E3632">
        <f t="shared" si="187"/>
        <v>31</v>
      </c>
      <c r="F3632" t="s">
        <v>15</v>
      </c>
      <c r="G3632" t="s">
        <v>108</v>
      </c>
    </row>
    <row r="3633" spans="1:7" hidden="1" x14ac:dyDescent="0.25">
      <c r="A3633" t="s">
        <v>8</v>
      </c>
      <c r="B3633" t="s">
        <v>63</v>
      </c>
      <c r="C3633">
        <v>47</v>
      </c>
      <c r="D3633">
        <v>1</v>
      </c>
      <c r="E3633">
        <f t="shared" si="187"/>
        <v>46</v>
      </c>
      <c r="F3633" t="s">
        <v>15</v>
      </c>
      <c r="G3633" t="s">
        <v>108</v>
      </c>
    </row>
    <row r="3634" spans="1:7" hidden="1" x14ac:dyDescent="0.25">
      <c r="A3634" t="s">
        <v>9</v>
      </c>
      <c r="B3634" t="s">
        <v>63</v>
      </c>
      <c r="C3634">
        <v>39</v>
      </c>
      <c r="D3634">
        <v>1</v>
      </c>
      <c r="E3634">
        <f t="shared" si="187"/>
        <v>38</v>
      </c>
      <c r="F3634" t="s">
        <v>15</v>
      </c>
      <c r="G3634" t="s">
        <v>108</v>
      </c>
    </row>
    <row r="3635" spans="1:7" hidden="1" x14ac:dyDescent="0.25">
      <c r="A3635" t="s">
        <v>10</v>
      </c>
      <c r="B3635" t="s">
        <v>63</v>
      </c>
      <c r="C3635">
        <v>49</v>
      </c>
      <c r="D3635">
        <v>1</v>
      </c>
      <c r="E3635">
        <f t="shared" si="187"/>
        <v>48</v>
      </c>
      <c r="F3635" t="s">
        <v>15</v>
      </c>
      <c r="G3635" t="s">
        <v>108</v>
      </c>
    </row>
    <row r="3636" spans="1:7" hidden="1" x14ac:dyDescent="0.25">
      <c r="A3636" t="s">
        <v>11</v>
      </c>
      <c r="B3636" t="s">
        <v>63</v>
      </c>
      <c r="C3636">
        <v>46</v>
      </c>
      <c r="D3636">
        <v>0</v>
      </c>
      <c r="E3636">
        <f t="shared" si="187"/>
        <v>46</v>
      </c>
      <c r="F3636" t="s">
        <v>15</v>
      </c>
      <c r="G3636" t="s">
        <v>108</v>
      </c>
    </row>
    <row r="3637" spans="1:7" hidden="1" x14ac:dyDescent="0.25">
      <c r="A3637" t="s">
        <v>12</v>
      </c>
      <c r="B3637" t="s">
        <v>63</v>
      </c>
      <c r="C3637">
        <v>44</v>
      </c>
      <c r="D3637">
        <v>1</v>
      </c>
      <c r="E3637">
        <f t="shared" si="187"/>
        <v>43</v>
      </c>
      <c r="F3637" t="s">
        <v>15</v>
      </c>
      <c r="G3637" t="s">
        <v>108</v>
      </c>
    </row>
    <row r="3638" spans="1:7" hidden="1" x14ac:dyDescent="0.25">
      <c r="A3638" t="s">
        <v>0</v>
      </c>
      <c r="B3638" t="s">
        <v>63</v>
      </c>
      <c r="C3638">
        <v>54</v>
      </c>
      <c r="D3638">
        <v>1</v>
      </c>
      <c r="E3638">
        <f t="shared" si="187"/>
        <v>53</v>
      </c>
      <c r="F3638" t="s">
        <v>15</v>
      </c>
      <c r="G3638" t="s">
        <v>109</v>
      </c>
    </row>
    <row r="3639" spans="1:7" hidden="1" x14ac:dyDescent="0.25">
      <c r="A3639" t="s">
        <v>2</v>
      </c>
      <c r="B3639" t="s">
        <v>63</v>
      </c>
      <c r="C3639">
        <v>61</v>
      </c>
      <c r="D3639">
        <v>1</v>
      </c>
      <c r="E3639">
        <f t="shared" si="187"/>
        <v>60</v>
      </c>
      <c r="F3639" t="s">
        <v>15</v>
      </c>
      <c r="G3639" t="s">
        <v>109</v>
      </c>
    </row>
    <row r="3640" spans="1:7" hidden="1" x14ac:dyDescent="0.25">
      <c r="A3640" t="s">
        <v>3</v>
      </c>
      <c r="B3640" t="s">
        <v>63</v>
      </c>
      <c r="C3640">
        <v>57</v>
      </c>
      <c r="D3640">
        <v>0</v>
      </c>
      <c r="E3640">
        <f t="shared" si="187"/>
        <v>57</v>
      </c>
      <c r="F3640" t="s">
        <v>15</v>
      </c>
      <c r="G3640" t="s">
        <v>109</v>
      </c>
    </row>
    <row r="3641" spans="1:7" hidden="1" x14ac:dyDescent="0.25">
      <c r="A3641" t="s">
        <v>4</v>
      </c>
      <c r="B3641" t="s">
        <v>63</v>
      </c>
      <c r="C3641">
        <v>59</v>
      </c>
      <c r="D3641">
        <v>2</v>
      </c>
      <c r="E3641">
        <f t="shared" si="187"/>
        <v>57</v>
      </c>
      <c r="F3641" t="s">
        <v>15</v>
      </c>
      <c r="G3641" t="s">
        <v>109</v>
      </c>
    </row>
    <row r="3642" spans="1:7" hidden="1" x14ac:dyDescent="0.25">
      <c r="A3642" t="s">
        <v>5</v>
      </c>
      <c r="B3642" t="s">
        <v>63</v>
      </c>
      <c r="C3642">
        <v>46</v>
      </c>
      <c r="D3642">
        <v>1</v>
      </c>
      <c r="E3642">
        <f t="shared" si="187"/>
        <v>45</v>
      </c>
      <c r="F3642" t="s">
        <v>15</v>
      </c>
      <c r="G3642" t="s">
        <v>109</v>
      </c>
    </row>
    <row r="3643" spans="1:7" hidden="1" x14ac:dyDescent="0.25">
      <c r="A3643" t="s">
        <v>6</v>
      </c>
      <c r="B3643" t="s">
        <v>63</v>
      </c>
      <c r="C3643">
        <v>45</v>
      </c>
      <c r="D3643">
        <v>2</v>
      </c>
      <c r="E3643">
        <f t="shared" si="187"/>
        <v>43</v>
      </c>
      <c r="F3643" t="s">
        <v>15</v>
      </c>
      <c r="G3643" t="s">
        <v>109</v>
      </c>
    </row>
    <row r="3644" spans="1:7" hidden="1" x14ac:dyDescent="0.25">
      <c r="A3644" t="s">
        <v>7</v>
      </c>
      <c r="B3644" t="s">
        <v>63</v>
      </c>
      <c r="C3644">
        <v>31</v>
      </c>
      <c r="D3644">
        <v>0</v>
      </c>
      <c r="E3644">
        <f t="shared" si="187"/>
        <v>31</v>
      </c>
      <c r="F3644" t="s">
        <v>15</v>
      </c>
      <c r="G3644" t="s">
        <v>109</v>
      </c>
    </row>
    <row r="3645" spans="1:7" hidden="1" x14ac:dyDescent="0.25">
      <c r="A3645" t="s">
        <v>8</v>
      </c>
      <c r="B3645" t="s">
        <v>63</v>
      </c>
      <c r="C3645">
        <v>47</v>
      </c>
      <c r="D3645">
        <v>1</v>
      </c>
      <c r="E3645">
        <f t="shared" si="187"/>
        <v>46</v>
      </c>
      <c r="F3645" t="s">
        <v>15</v>
      </c>
      <c r="G3645" t="s">
        <v>109</v>
      </c>
    </row>
    <row r="3646" spans="1:7" hidden="1" x14ac:dyDescent="0.25">
      <c r="A3646" t="s">
        <v>9</v>
      </c>
      <c r="B3646" t="s">
        <v>63</v>
      </c>
      <c r="C3646">
        <v>39</v>
      </c>
      <c r="D3646">
        <v>1</v>
      </c>
      <c r="E3646">
        <f t="shared" si="187"/>
        <v>38</v>
      </c>
      <c r="F3646" t="s">
        <v>15</v>
      </c>
      <c r="G3646" t="s">
        <v>109</v>
      </c>
    </row>
    <row r="3647" spans="1:7" hidden="1" x14ac:dyDescent="0.25">
      <c r="A3647" t="s">
        <v>10</v>
      </c>
      <c r="B3647" t="s">
        <v>63</v>
      </c>
      <c r="C3647">
        <v>49</v>
      </c>
      <c r="D3647">
        <v>1</v>
      </c>
      <c r="E3647">
        <f t="shared" si="187"/>
        <v>48</v>
      </c>
      <c r="F3647" t="s">
        <v>15</v>
      </c>
      <c r="G3647" t="s">
        <v>109</v>
      </c>
    </row>
    <row r="3648" spans="1:7" hidden="1" x14ac:dyDescent="0.25">
      <c r="A3648" t="s">
        <v>11</v>
      </c>
      <c r="B3648" t="s">
        <v>63</v>
      </c>
      <c r="C3648">
        <v>46</v>
      </c>
      <c r="D3648">
        <v>0</v>
      </c>
      <c r="E3648">
        <f t="shared" si="187"/>
        <v>46</v>
      </c>
      <c r="F3648" t="s">
        <v>15</v>
      </c>
      <c r="G3648" t="s">
        <v>109</v>
      </c>
    </row>
    <row r="3649" spans="1:7" hidden="1" x14ac:dyDescent="0.25">
      <c r="A3649" t="s">
        <v>12</v>
      </c>
      <c r="B3649" t="s">
        <v>63</v>
      </c>
      <c r="C3649">
        <v>44</v>
      </c>
      <c r="D3649">
        <v>1</v>
      </c>
      <c r="E3649">
        <f t="shared" si="187"/>
        <v>43</v>
      </c>
      <c r="F3649" t="s">
        <v>15</v>
      </c>
      <c r="G3649" t="s">
        <v>109</v>
      </c>
    </row>
    <row r="3650" spans="1:7" hidden="1" x14ac:dyDescent="0.25">
      <c r="A3650" t="s">
        <v>0</v>
      </c>
      <c r="B3650" t="s">
        <v>63</v>
      </c>
      <c r="C3650">
        <v>54</v>
      </c>
      <c r="D3650">
        <v>1</v>
      </c>
      <c r="E3650">
        <f>ABS(C3650-D3650)</f>
        <v>53</v>
      </c>
      <c r="F3650" t="s">
        <v>142</v>
      </c>
      <c r="G3650" t="s">
        <v>108</v>
      </c>
    </row>
    <row r="3651" spans="1:7" hidden="1" x14ac:dyDescent="0.25">
      <c r="A3651" t="s">
        <v>2</v>
      </c>
      <c r="B3651" t="s">
        <v>63</v>
      </c>
      <c r="C3651">
        <v>61</v>
      </c>
      <c r="D3651">
        <v>1</v>
      </c>
      <c r="E3651">
        <f t="shared" ref="E3651:E3673" si="188">ABS(C3651-D3651)</f>
        <v>60</v>
      </c>
      <c r="F3651" t="s">
        <v>142</v>
      </c>
      <c r="G3651" t="s">
        <v>108</v>
      </c>
    </row>
    <row r="3652" spans="1:7" hidden="1" x14ac:dyDescent="0.25">
      <c r="A3652" t="s">
        <v>3</v>
      </c>
      <c r="B3652" t="s">
        <v>63</v>
      </c>
      <c r="C3652">
        <v>57</v>
      </c>
      <c r="D3652">
        <v>0</v>
      </c>
      <c r="E3652">
        <f t="shared" si="188"/>
        <v>57</v>
      </c>
      <c r="F3652" t="s">
        <v>142</v>
      </c>
      <c r="G3652" t="s">
        <v>108</v>
      </c>
    </row>
    <row r="3653" spans="1:7" hidden="1" x14ac:dyDescent="0.25">
      <c r="A3653" t="s">
        <v>4</v>
      </c>
      <c r="B3653" t="s">
        <v>63</v>
      </c>
      <c r="C3653">
        <v>59</v>
      </c>
      <c r="D3653">
        <v>2</v>
      </c>
      <c r="E3653">
        <f t="shared" si="188"/>
        <v>57</v>
      </c>
      <c r="F3653" t="s">
        <v>142</v>
      </c>
      <c r="G3653" t="s">
        <v>108</v>
      </c>
    </row>
    <row r="3654" spans="1:7" hidden="1" x14ac:dyDescent="0.25">
      <c r="A3654" t="s">
        <v>5</v>
      </c>
      <c r="B3654" t="s">
        <v>63</v>
      </c>
      <c r="C3654">
        <v>46</v>
      </c>
      <c r="D3654">
        <v>1</v>
      </c>
      <c r="E3654">
        <f t="shared" si="188"/>
        <v>45</v>
      </c>
      <c r="F3654" t="s">
        <v>142</v>
      </c>
      <c r="G3654" t="s">
        <v>108</v>
      </c>
    </row>
    <row r="3655" spans="1:7" hidden="1" x14ac:dyDescent="0.25">
      <c r="A3655" t="s">
        <v>6</v>
      </c>
      <c r="B3655" t="s">
        <v>63</v>
      </c>
      <c r="C3655">
        <v>45</v>
      </c>
      <c r="D3655">
        <v>2</v>
      </c>
      <c r="E3655">
        <f t="shared" si="188"/>
        <v>43</v>
      </c>
      <c r="F3655" t="s">
        <v>142</v>
      </c>
      <c r="G3655" t="s">
        <v>108</v>
      </c>
    </row>
    <row r="3656" spans="1:7" hidden="1" x14ac:dyDescent="0.25">
      <c r="A3656" t="s">
        <v>7</v>
      </c>
      <c r="B3656" t="s">
        <v>63</v>
      </c>
      <c r="C3656">
        <v>31</v>
      </c>
      <c r="D3656">
        <v>0</v>
      </c>
      <c r="E3656">
        <f t="shared" si="188"/>
        <v>31</v>
      </c>
      <c r="F3656" t="s">
        <v>142</v>
      </c>
      <c r="G3656" t="s">
        <v>108</v>
      </c>
    </row>
    <row r="3657" spans="1:7" hidden="1" x14ac:dyDescent="0.25">
      <c r="A3657" t="s">
        <v>8</v>
      </c>
      <c r="B3657" t="s">
        <v>63</v>
      </c>
      <c r="C3657">
        <v>47</v>
      </c>
      <c r="D3657">
        <v>1</v>
      </c>
      <c r="E3657">
        <f t="shared" si="188"/>
        <v>46</v>
      </c>
      <c r="F3657" t="s">
        <v>142</v>
      </c>
      <c r="G3657" t="s">
        <v>108</v>
      </c>
    </row>
    <row r="3658" spans="1:7" hidden="1" x14ac:dyDescent="0.25">
      <c r="A3658" t="s">
        <v>9</v>
      </c>
      <c r="B3658" t="s">
        <v>63</v>
      </c>
      <c r="C3658">
        <v>39</v>
      </c>
      <c r="D3658">
        <v>1</v>
      </c>
      <c r="E3658">
        <f t="shared" si="188"/>
        <v>38</v>
      </c>
      <c r="F3658" t="s">
        <v>142</v>
      </c>
      <c r="G3658" t="s">
        <v>108</v>
      </c>
    </row>
    <row r="3659" spans="1:7" hidden="1" x14ac:dyDescent="0.25">
      <c r="A3659" t="s">
        <v>10</v>
      </c>
      <c r="B3659" t="s">
        <v>63</v>
      </c>
      <c r="C3659">
        <v>49</v>
      </c>
      <c r="D3659">
        <v>1</v>
      </c>
      <c r="E3659">
        <f t="shared" si="188"/>
        <v>48</v>
      </c>
      <c r="F3659" t="s">
        <v>142</v>
      </c>
      <c r="G3659" t="s">
        <v>108</v>
      </c>
    </row>
    <row r="3660" spans="1:7" hidden="1" x14ac:dyDescent="0.25">
      <c r="A3660" t="s">
        <v>11</v>
      </c>
      <c r="B3660" t="s">
        <v>63</v>
      </c>
      <c r="C3660">
        <v>46</v>
      </c>
      <c r="D3660">
        <v>0</v>
      </c>
      <c r="E3660">
        <f t="shared" si="188"/>
        <v>46</v>
      </c>
      <c r="F3660" t="s">
        <v>142</v>
      </c>
      <c r="G3660" t="s">
        <v>108</v>
      </c>
    </row>
    <row r="3661" spans="1:7" hidden="1" x14ac:dyDescent="0.25">
      <c r="A3661" t="s">
        <v>12</v>
      </c>
      <c r="B3661" t="s">
        <v>63</v>
      </c>
      <c r="C3661">
        <v>44</v>
      </c>
      <c r="D3661">
        <v>1</v>
      </c>
      <c r="E3661">
        <f t="shared" si="188"/>
        <v>43</v>
      </c>
      <c r="F3661" t="s">
        <v>142</v>
      </c>
      <c r="G3661" t="s">
        <v>108</v>
      </c>
    </row>
    <row r="3662" spans="1:7" hidden="1" x14ac:dyDescent="0.25">
      <c r="A3662" t="s">
        <v>0</v>
      </c>
      <c r="B3662" t="s">
        <v>63</v>
      </c>
      <c r="C3662">
        <v>54</v>
      </c>
      <c r="D3662">
        <v>1</v>
      </c>
      <c r="E3662">
        <f t="shared" si="188"/>
        <v>53</v>
      </c>
      <c r="F3662" t="s">
        <v>142</v>
      </c>
      <c r="G3662" t="s">
        <v>109</v>
      </c>
    </row>
    <row r="3663" spans="1:7" hidden="1" x14ac:dyDescent="0.25">
      <c r="A3663" t="s">
        <v>2</v>
      </c>
      <c r="B3663" t="s">
        <v>63</v>
      </c>
      <c r="C3663">
        <v>61</v>
      </c>
      <c r="D3663">
        <v>1</v>
      </c>
      <c r="E3663">
        <f t="shared" si="188"/>
        <v>60</v>
      </c>
      <c r="F3663" t="s">
        <v>142</v>
      </c>
      <c r="G3663" t="s">
        <v>109</v>
      </c>
    </row>
    <row r="3664" spans="1:7" hidden="1" x14ac:dyDescent="0.25">
      <c r="A3664" t="s">
        <v>3</v>
      </c>
      <c r="B3664" t="s">
        <v>63</v>
      </c>
      <c r="C3664">
        <v>57</v>
      </c>
      <c r="D3664">
        <v>0</v>
      </c>
      <c r="E3664">
        <f t="shared" si="188"/>
        <v>57</v>
      </c>
      <c r="F3664" t="s">
        <v>142</v>
      </c>
      <c r="G3664" t="s">
        <v>109</v>
      </c>
    </row>
    <row r="3665" spans="1:7" hidden="1" x14ac:dyDescent="0.25">
      <c r="A3665" t="s">
        <v>4</v>
      </c>
      <c r="B3665" t="s">
        <v>63</v>
      </c>
      <c r="C3665">
        <v>59</v>
      </c>
      <c r="D3665">
        <v>2</v>
      </c>
      <c r="E3665">
        <f t="shared" si="188"/>
        <v>57</v>
      </c>
      <c r="F3665" t="s">
        <v>142</v>
      </c>
      <c r="G3665" t="s">
        <v>109</v>
      </c>
    </row>
    <row r="3666" spans="1:7" hidden="1" x14ac:dyDescent="0.25">
      <c r="A3666" t="s">
        <v>5</v>
      </c>
      <c r="B3666" t="s">
        <v>63</v>
      </c>
      <c r="C3666">
        <v>46</v>
      </c>
      <c r="D3666">
        <v>1</v>
      </c>
      <c r="E3666">
        <f t="shared" si="188"/>
        <v>45</v>
      </c>
      <c r="F3666" t="s">
        <v>142</v>
      </c>
      <c r="G3666" t="s">
        <v>109</v>
      </c>
    </row>
    <row r="3667" spans="1:7" hidden="1" x14ac:dyDescent="0.25">
      <c r="A3667" t="s">
        <v>6</v>
      </c>
      <c r="B3667" t="s">
        <v>63</v>
      </c>
      <c r="C3667">
        <v>45</v>
      </c>
      <c r="D3667">
        <v>2</v>
      </c>
      <c r="E3667">
        <f t="shared" si="188"/>
        <v>43</v>
      </c>
      <c r="F3667" t="s">
        <v>142</v>
      </c>
      <c r="G3667" t="s">
        <v>109</v>
      </c>
    </row>
    <row r="3668" spans="1:7" hidden="1" x14ac:dyDescent="0.25">
      <c r="A3668" t="s">
        <v>7</v>
      </c>
      <c r="B3668" t="s">
        <v>63</v>
      </c>
      <c r="C3668">
        <v>31</v>
      </c>
      <c r="D3668">
        <v>0</v>
      </c>
      <c r="E3668">
        <f t="shared" si="188"/>
        <v>31</v>
      </c>
      <c r="F3668" t="s">
        <v>142</v>
      </c>
      <c r="G3668" t="s">
        <v>109</v>
      </c>
    </row>
    <row r="3669" spans="1:7" hidden="1" x14ac:dyDescent="0.25">
      <c r="A3669" t="s">
        <v>8</v>
      </c>
      <c r="B3669" t="s">
        <v>63</v>
      </c>
      <c r="C3669">
        <v>47</v>
      </c>
      <c r="D3669">
        <v>1</v>
      </c>
      <c r="E3669">
        <f t="shared" si="188"/>
        <v>46</v>
      </c>
      <c r="F3669" t="s">
        <v>142</v>
      </c>
      <c r="G3669" t="s">
        <v>109</v>
      </c>
    </row>
    <row r="3670" spans="1:7" hidden="1" x14ac:dyDescent="0.25">
      <c r="A3670" t="s">
        <v>9</v>
      </c>
      <c r="B3670" t="s">
        <v>63</v>
      </c>
      <c r="C3670">
        <v>39</v>
      </c>
      <c r="D3670">
        <v>1</v>
      </c>
      <c r="E3670">
        <f t="shared" si="188"/>
        <v>38</v>
      </c>
      <c r="F3670" t="s">
        <v>142</v>
      </c>
      <c r="G3670" t="s">
        <v>109</v>
      </c>
    </row>
    <row r="3671" spans="1:7" hidden="1" x14ac:dyDescent="0.25">
      <c r="A3671" t="s">
        <v>10</v>
      </c>
      <c r="B3671" t="s">
        <v>63</v>
      </c>
      <c r="C3671">
        <v>49</v>
      </c>
      <c r="D3671">
        <v>1</v>
      </c>
      <c r="E3671">
        <f t="shared" si="188"/>
        <v>48</v>
      </c>
      <c r="F3671" t="s">
        <v>142</v>
      </c>
      <c r="G3671" t="s">
        <v>109</v>
      </c>
    </row>
    <row r="3672" spans="1:7" hidden="1" x14ac:dyDescent="0.25">
      <c r="A3672" t="s">
        <v>11</v>
      </c>
      <c r="B3672" t="s">
        <v>63</v>
      </c>
      <c r="C3672">
        <v>46</v>
      </c>
      <c r="D3672">
        <v>0</v>
      </c>
      <c r="E3672">
        <f t="shared" si="188"/>
        <v>46</v>
      </c>
      <c r="F3672" t="s">
        <v>142</v>
      </c>
      <c r="G3672" t="s">
        <v>109</v>
      </c>
    </row>
    <row r="3673" spans="1:7" hidden="1" x14ac:dyDescent="0.25">
      <c r="A3673" t="s">
        <v>12</v>
      </c>
      <c r="B3673" t="s">
        <v>63</v>
      </c>
      <c r="C3673">
        <v>44</v>
      </c>
      <c r="D3673">
        <v>1</v>
      </c>
      <c r="E3673">
        <f t="shared" si="188"/>
        <v>43</v>
      </c>
      <c r="F3673" t="s">
        <v>142</v>
      </c>
      <c r="G3673" t="s">
        <v>109</v>
      </c>
    </row>
    <row r="3674" spans="1:7" x14ac:dyDescent="0.25">
      <c r="A3674" t="s">
        <v>0</v>
      </c>
      <c r="B3674" t="s">
        <v>68</v>
      </c>
      <c r="C3674">
        <v>6</v>
      </c>
      <c r="D3674">
        <v>0</v>
      </c>
      <c r="E3674">
        <f>ABS(C3674-D3674)</f>
        <v>6</v>
      </c>
      <c r="F3674" t="s">
        <v>16</v>
      </c>
      <c r="G3674" t="s">
        <v>108</v>
      </c>
    </row>
    <row r="3675" spans="1:7" x14ac:dyDescent="0.25">
      <c r="A3675" t="s">
        <v>2</v>
      </c>
      <c r="B3675" t="s">
        <v>68</v>
      </c>
      <c r="C3675">
        <v>2</v>
      </c>
      <c r="D3675">
        <v>0</v>
      </c>
      <c r="E3675">
        <f t="shared" ref="E3675:E3697" si="189">ABS(C3675-D3675)</f>
        <v>2</v>
      </c>
      <c r="F3675" t="s">
        <v>16</v>
      </c>
      <c r="G3675" t="s">
        <v>108</v>
      </c>
    </row>
    <row r="3676" spans="1:7" x14ac:dyDescent="0.25">
      <c r="A3676" t="s">
        <v>3</v>
      </c>
      <c r="B3676" t="s">
        <v>68</v>
      </c>
      <c r="C3676">
        <v>7</v>
      </c>
      <c r="D3676">
        <v>0</v>
      </c>
      <c r="E3676">
        <f t="shared" si="189"/>
        <v>7</v>
      </c>
      <c r="F3676" t="s">
        <v>16</v>
      </c>
      <c r="G3676" t="s">
        <v>108</v>
      </c>
    </row>
    <row r="3677" spans="1:7" x14ac:dyDescent="0.25">
      <c r="A3677" t="s">
        <v>4</v>
      </c>
      <c r="B3677" t="s">
        <v>68</v>
      </c>
      <c r="C3677">
        <v>3</v>
      </c>
      <c r="D3677">
        <v>0</v>
      </c>
      <c r="E3677">
        <f t="shared" si="189"/>
        <v>3</v>
      </c>
      <c r="F3677" t="s">
        <v>16</v>
      </c>
      <c r="G3677" t="s">
        <v>108</v>
      </c>
    </row>
    <row r="3678" spans="1:7" x14ac:dyDescent="0.25">
      <c r="A3678" t="s">
        <v>5</v>
      </c>
      <c r="B3678" t="s">
        <v>68</v>
      </c>
      <c r="C3678">
        <v>69</v>
      </c>
      <c r="D3678">
        <v>0</v>
      </c>
      <c r="E3678">
        <f t="shared" si="189"/>
        <v>69</v>
      </c>
      <c r="F3678" t="s">
        <v>16</v>
      </c>
      <c r="G3678" t="s">
        <v>108</v>
      </c>
    </row>
    <row r="3679" spans="1:7" x14ac:dyDescent="0.25">
      <c r="A3679" t="s">
        <v>6</v>
      </c>
      <c r="B3679" t="s">
        <v>68</v>
      </c>
      <c r="C3679">
        <v>107</v>
      </c>
      <c r="D3679">
        <v>0</v>
      </c>
      <c r="E3679">
        <f t="shared" si="189"/>
        <v>107</v>
      </c>
      <c r="F3679" t="s">
        <v>16</v>
      </c>
      <c r="G3679" t="s">
        <v>108</v>
      </c>
    </row>
    <row r="3680" spans="1:7" x14ac:dyDescent="0.25">
      <c r="A3680" t="s">
        <v>7</v>
      </c>
      <c r="B3680" t="s">
        <v>68</v>
      </c>
      <c r="C3680">
        <v>3</v>
      </c>
      <c r="D3680">
        <v>0</v>
      </c>
      <c r="E3680">
        <f t="shared" si="189"/>
        <v>3</v>
      </c>
      <c r="F3680" t="s">
        <v>16</v>
      </c>
      <c r="G3680" t="s">
        <v>108</v>
      </c>
    </row>
    <row r="3681" spans="1:7" x14ac:dyDescent="0.25">
      <c r="A3681" t="s">
        <v>8</v>
      </c>
      <c r="B3681" t="s">
        <v>68</v>
      </c>
      <c r="C3681">
        <v>0</v>
      </c>
      <c r="D3681">
        <v>0</v>
      </c>
      <c r="E3681">
        <f t="shared" si="189"/>
        <v>0</v>
      </c>
      <c r="F3681" t="s">
        <v>16</v>
      </c>
      <c r="G3681" t="s">
        <v>108</v>
      </c>
    </row>
    <row r="3682" spans="1:7" x14ac:dyDescent="0.25">
      <c r="A3682" t="s">
        <v>9</v>
      </c>
      <c r="B3682" t="s">
        <v>68</v>
      </c>
      <c r="C3682">
        <v>0</v>
      </c>
      <c r="D3682">
        <v>0</v>
      </c>
      <c r="E3682">
        <f t="shared" si="189"/>
        <v>0</v>
      </c>
      <c r="F3682" t="s">
        <v>16</v>
      </c>
      <c r="G3682" t="s">
        <v>108</v>
      </c>
    </row>
    <row r="3683" spans="1:7" x14ac:dyDescent="0.25">
      <c r="A3683" t="s">
        <v>10</v>
      </c>
      <c r="B3683" t="s">
        <v>68</v>
      </c>
      <c r="C3683">
        <v>0</v>
      </c>
      <c r="D3683">
        <v>0</v>
      </c>
      <c r="E3683">
        <f t="shared" si="189"/>
        <v>0</v>
      </c>
      <c r="F3683" t="s">
        <v>16</v>
      </c>
      <c r="G3683" t="s">
        <v>108</v>
      </c>
    </row>
    <row r="3684" spans="1:7" x14ac:dyDescent="0.25">
      <c r="A3684" t="s">
        <v>11</v>
      </c>
      <c r="B3684" t="s">
        <v>68</v>
      </c>
      <c r="C3684">
        <v>0</v>
      </c>
      <c r="D3684">
        <v>0</v>
      </c>
      <c r="E3684">
        <f t="shared" si="189"/>
        <v>0</v>
      </c>
      <c r="F3684" t="s">
        <v>16</v>
      </c>
      <c r="G3684" t="s">
        <v>108</v>
      </c>
    </row>
    <row r="3685" spans="1:7" x14ac:dyDescent="0.25">
      <c r="A3685" t="s">
        <v>12</v>
      </c>
      <c r="B3685" t="s">
        <v>68</v>
      </c>
      <c r="C3685">
        <v>7</v>
      </c>
      <c r="D3685">
        <v>0</v>
      </c>
      <c r="E3685">
        <f t="shared" si="189"/>
        <v>7</v>
      </c>
      <c r="F3685" t="s">
        <v>16</v>
      </c>
      <c r="G3685" t="s">
        <v>108</v>
      </c>
    </row>
    <row r="3686" spans="1:7" hidden="1" x14ac:dyDescent="0.25">
      <c r="A3686" t="s">
        <v>0</v>
      </c>
      <c r="B3686" t="s">
        <v>68</v>
      </c>
      <c r="C3686">
        <v>6</v>
      </c>
      <c r="D3686">
        <v>1</v>
      </c>
      <c r="E3686">
        <f t="shared" si="189"/>
        <v>5</v>
      </c>
      <c r="F3686" t="s">
        <v>16</v>
      </c>
      <c r="G3686" t="s">
        <v>109</v>
      </c>
    </row>
    <row r="3687" spans="1:7" hidden="1" x14ac:dyDescent="0.25">
      <c r="A3687" t="s">
        <v>2</v>
      </c>
      <c r="B3687" t="s">
        <v>68</v>
      </c>
      <c r="C3687">
        <v>2</v>
      </c>
      <c r="D3687">
        <v>1</v>
      </c>
      <c r="E3687">
        <f t="shared" si="189"/>
        <v>1</v>
      </c>
      <c r="F3687" t="s">
        <v>16</v>
      </c>
      <c r="G3687" t="s">
        <v>109</v>
      </c>
    </row>
    <row r="3688" spans="1:7" hidden="1" x14ac:dyDescent="0.25">
      <c r="A3688" t="s">
        <v>3</v>
      </c>
      <c r="B3688" t="s">
        <v>68</v>
      </c>
      <c r="C3688">
        <v>7</v>
      </c>
      <c r="D3688">
        <v>0</v>
      </c>
      <c r="E3688">
        <f t="shared" si="189"/>
        <v>7</v>
      </c>
      <c r="F3688" t="s">
        <v>16</v>
      </c>
      <c r="G3688" t="s">
        <v>109</v>
      </c>
    </row>
    <row r="3689" spans="1:7" hidden="1" x14ac:dyDescent="0.25">
      <c r="A3689" t="s">
        <v>4</v>
      </c>
      <c r="B3689" t="s">
        <v>68</v>
      </c>
      <c r="C3689">
        <v>3</v>
      </c>
      <c r="D3689">
        <v>2</v>
      </c>
      <c r="E3689">
        <f t="shared" si="189"/>
        <v>1</v>
      </c>
      <c r="F3689" t="s">
        <v>16</v>
      </c>
      <c r="G3689" t="s">
        <v>109</v>
      </c>
    </row>
    <row r="3690" spans="1:7" hidden="1" x14ac:dyDescent="0.25">
      <c r="A3690" t="s">
        <v>5</v>
      </c>
      <c r="B3690" t="s">
        <v>68</v>
      </c>
      <c r="C3690">
        <v>69</v>
      </c>
      <c r="D3690">
        <v>1</v>
      </c>
      <c r="E3690">
        <f t="shared" si="189"/>
        <v>68</v>
      </c>
      <c r="F3690" t="s">
        <v>16</v>
      </c>
      <c r="G3690" t="s">
        <v>109</v>
      </c>
    </row>
    <row r="3691" spans="1:7" hidden="1" x14ac:dyDescent="0.25">
      <c r="A3691" t="s">
        <v>6</v>
      </c>
      <c r="B3691" t="s">
        <v>68</v>
      </c>
      <c r="C3691">
        <v>107</v>
      </c>
      <c r="D3691">
        <v>2</v>
      </c>
      <c r="E3691">
        <f t="shared" si="189"/>
        <v>105</v>
      </c>
      <c r="F3691" t="s">
        <v>16</v>
      </c>
      <c r="G3691" t="s">
        <v>109</v>
      </c>
    </row>
    <row r="3692" spans="1:7" hidden="1" x14ac:dyDescent="0.25">
      <c r="A3692" t="s">
        <v>7</v>
      </c>
      <c r="B3692" t="s">
        <v>68</v>
      </c>
      <c r="C3692">
        <v>3</v>
      </c>
      <c r="D3692">
        <v>0</v>
      </c>
      <c r="E3692">
        <f t="shared" si="189"/>
        <v>3</v>
      </c>
      <c r="F3692" t="s">
        <v>16</v>
      </c>
      <c r="G3692" t="s">
        <v>109</v>
      </c>
    </row>
    <row r="3693" spans="1:7" hidden="1" x14ac:dyDescent="0.25">
      <c r="A3693" t="s">
        <v>8</v>
      </c>
      <c r="B3693" t="s">
        <v>68</v>
      </c>
      <c r="C3693">
        <v>0</v>
      </c>
      <c r="D3693">
        <v>1</v>
      </c>
      <c r="E3693">
        <f t="shared" si="189"/>
        <v>1</v>
      </c>
      <c r="F3693" t="s">
        <v>16</v>
      </c>
      <c r="G3693" t="s">
        <v>109</v>
      </c>
    </row>
    <row r="3694" spans="1:7" hidden="1" x14ac:dyDescent="0.25">
      <c r="A3694" t="s">
        <v>9</v>
      </c>
      <c r="B3694" t="s">
        <v>68</v>
      </c>
      <c r="C3694">
        <v>0</v>
      </c>
      <c r="D3694">
        <v>1</v>
      </c>
      <c r="E3694">
        <f t="shared" si="189"/>
        <v>1</v>
      </c>
      <c r="F3694" t="s">
        <v>16</v>
      </c>
      <c r="G3694" t="s">
        <v>109</v>
      </c>
    </row>
    <row r="3695" spans="1:7" hidden="1" x14ac:dyDescent="0.25">
      <c r="A3695" t="s">
        <v>10</v>
      </c>
      <c r="B3695" t="s">
        <v>68</v>
      </c>
      <c r="C3695">
        <v>0</v>
      </c>
      <c r="D3695">
        <v>1</v>
      </c>
      <c r="E3695">
        <f t="shared" si="189"/>
        <v>1</v>
      </c>
      <c r="F3695" t="s">
        <v>16</v>
      </c>
      <c r="G3695" t="s">
        <v>109</v>
      </c>
    </row>
    <row r="3696" spans="1:7" hidden="1" x14ac:dyDescent="0.25">
      <c r="A3696" t="s">
        <v>11</v>
      </c>
      <c r="B3696" t="s">
        <v>68</v>
      </c>
      <c r="C3696">
        <v>0</v>
      </c>
      <c r="D3696">
        <v>0</v>
      </c>
      <c r="E3696">
        <f t="shared" si="189"/>
        <v>0</v>
      </c>
      <c r="F3696" t="s">
        <v>16</v>
      </c>
      <c r="G3696" t="s">
        <v>109</v>
      </c>
    </row>
    <row r="3697" spans="1:7" hidden="1" x14ac:dyDescent="0.25">
      <c r="A3697" t="s">
        <v>12</v>
      </c>
      <c r="B3697" t="s">
        <v>68</v>
      </c>
      <c r="C3697">
        <v>7</v>
      </c>
      <c r="D3697">
        <v>1</v>
      </c>
      <c r="E3697">
        <f t="shared" si="189"/>
        <v>6</v>
      </c>
      <c r="F3697" t="s">
        <v>16</v>
      </c>
      <c r="G3697" t="s">
        <v>109</v>
      </c>
    </row>
    <row r="3698" spans="1:7" hidden="1" x14ac:dyDescent="0.25">
      <c r="A3698" t="s">
        <v>0</v>
      </c>
      <c r="B3698" t="s">
        <v>68</v>
      </c>
      <c r="C3698">
        <v>1678</v>
      </c>
      <c r="D3698">
        <v>1</v>
      </c>
      <c r="E3698">
        <f>ABS(C3698-D3698)</f>
        <v>1677</v>
      </c>
      <c r="F3698" t="s">
        <v>15</v>
      </c>
      <c r="G3698" t="s">
        <v>108</v>
      </c>
    </row>
    <row r="3699" spans="1:7" hidden="1" x14ac:dyDescent="0.25">
      <c r="A3699" t="s">
        <v>2</v>
      </c>
      <c r="B3699" t="s">
        <v>68</v>
      </c>
      <c r="C3699">
        <v>1207</v>
      </c>
      <c r="D3699">
        <v>1</v>
      </c>
      <c r="E3699">
        <f t="shared" ref="E3699:E3721" si="190">ABS(C3699-D3699)</f>
        <v>1206</v>
      </c>
      <c r="F3699" t="s">
        <v>15</v>
      </c>
      <c r="G3699" t="s">
        <v>108</v>
      </c>
    </row>
    <row r="3700" spans="1:7" hidden="1" x14ac:dyDescent="0.25">
      <c r="A3700" t="s">
        <v>3</v>
      </c>
      <c r="B3700" t="s">
        <v>68</v>
      </c>
      <c r="C3700">
        <v>3073</v>
      </c>
      <c r="D3700">
        <v>0</v>
      </c>
      <c r="E3700">
        <f t="shared" si="190"/>
        <v>3073</v>
      </c>
      <c r="F3700" t="s">
        <v>15</v>
      </c>
      <c r="G3700" t="s">
        <v>108</v>
      </c>
    </row>
    <row r="3701" spans="1:7" hidden="1" x14ac:dyDescent="0.25">
      <c r="A3701" t="s">
        <v>4</v>
      </c>
      <c r="B3701" t="s">
        <v>68</v>
      </c>
      <c r="C3701">
        <v>2253</v>
      </c>
      <c r="D3701">
        <v>2</v>
      </c>
      <c r="E3701">
        <f t="shared" si="190"/>
        <v>2251</v>
      </c>
      <c r="F3701" t="s">
        <v>15</v>
      </c>
      <c r="G3701" t="s">
        <v>108</v>
      </c>
    </row>
    <row r="3702" spans="1:7" hidden="1" x14ac:dyDescent="0.25">
      <c r="A3702" t="s">
        <v>5</v>
      </c>
      <c r="B3702" t="s">
        <v>68</v>
      </c>
      <c r="C3702">
        <v>1957</v>
      </c>
      <c r="D3702">
        <v>1</v>
      </c>
      <c r="E3702">
        <f t="shared" si="190"/>
        <v>1956</v>
      </c>
      <c r="F3702" t="s">
        <v>15</v>
      </c>
      <c r="G3702" t="s">
        <v>108</v>
      </c>
    </row>
    <row r="3703" spans="1:7" hidden="1" x14ac:dyDescent="0.25">
      <c r="A3703" t="s">
        <v>6</v>
      </c>
      <c r="B3703" t="s">
        <v>68</v>
      </c>
      <c r="C3703">
        <v>1992</v>
      </c>
      <c r="D3703">
        <v>2</v>
      </c>
      <c r="E3703">
        <f t="shared" si="190"/>
        <v>1990</v>
      </c>
      <c r="F3703" t="s">
        <v>15</v>
      </c>
      <c r="G3703" t="s">
        <v>108</v>
      </c>
    </row>
    <row r="3704" spans="1:7" hidden="1" x14ac:dyDescent="0.25">
      <c r="A3704" t="s">
        <v>7</v>
      </c>
      <c r="B3704" t="s">
        <v>68</v>
      </c>
      <c r="C3704">
        <v>2129</v>
      </c>
      <c r="D3704">
        <v>0</v>
      </c>
      <c r="E3704">
        <f t="shared" si="190"/>
        <v>2129</v>
      </c>
      <c r="F3704" t="s">
        <v>15</v>
      </c>
      <c r="G3704" t="s">
        <v>108</v>
      </c>
    </row>
    <row r="3705" spans="1:7" hidden="1" x14ac:dyDescent="0.25">
      <c r="A3705" t="s">
        <v>8</v>
      </c>
      <c r="B3705" t="s">
        <v>68</v>
      </c>
      <c r="C3705">
        <v>2620</v>
      </c>
      <c r="D3705">
        <v>1</v>
      </c>
      <c r="E3705">
        <f t="shared" si="190"/>
        <v>2619</v>
      </c>
      <c r="F3705" t="s">
        <v>15</v>
      </c>
      <c r="G3705" t="s">
        <v>108</v>
      </c>
    </row>
    <row r="3706" spans="1:7" hidden="1" x14ac:dyDescent="0.25">
      <c r="A3706" t="s">
        <v>9</v>
      </c>
      <c r="B3706" t="s">
        <v>68</v>
      </c>
      <c r="C3706">
        <v>2437</v>
      </c>
      <c r="D3706">
        <v>1</v>
      </c>
      <c r="E3706">
        <f t="shared" si="190"/>
        <v>2436</v>
      </c>
      <c r="F3706" t="s">
        <v>15</v>
      </c>
      <c r="G3706" t="s">
        <v>108</v>
      </c>
    </row>
    <row r="3707" spans="1:7" hidden="1" x14ac:dyDescent="0.25">
      <c r="A3707" t="s">
        <v>10</v>
      </c>
      <c r="B3707" t="s">
        <v>68</v>
      </c>
      <c r="C3707">
        <v>2086</v>
      </c>
      <c r="D3707">
        <v>1</v>
      </c>
      <c r="E3707">
        <f t="shared" si="190"/>
        <v>2085</v>
      </c>
      <c r="F3707" t="s">
        <v>15</v>
      </c>
      <c r="G3707" t="s">
        <v>108</v>
      </c>
    </row>
    <row r="3708" spans="1:7" hidden="1" x14ac:dyDescent="0.25">
      <c r="A3708" t="s">
        <v>11</v>
      </c>
      <c r="B3708" t="s">
        <v>68</v>
      </c>
      <c r="C3708">
        <v>2031</v>
      </c>
      <c r="D3708">
        <v>0</v>
      </c>
      <c r="E3708">
        <f t="shared" si="190"/>
        <v>2031</v>
      </c>
      <c r="F3708" t="s">
        <v>15</v>
      </c>
      <c r="G3708" t="s">
        <v>108</v>
      </c>
    </row>
    <row r="3709" spans="1:7" hidden="1" x14ac:dyDescent="0.25">
      <c r="A3709" t="s">
        <v>12</v>
      </c>
      <c r="B3709" t="s">
        <v>68</v>
      </c>
      <c r="C3709">
        <v>2537</v>
      </c>
      <c r="D3709">
        <v>1</v>
      </c>
      <c r="E3709">
        <f t="shared" si="190"/>
        <v>2536</v>
      </c>
      <c r="F3709" t="s">
        <v>15</v>
      </c>
      <c r="G3709" t="s">
        <v>108</v>
      </c>
    </row>
    <row r="3710" spans="1:7" hidden="1" x14ac:dyDescent="0.25">
      <c r="A3710" t="s">
        <v>0</v>
      </c>
      <c r="B3710" t="s">
        <v>68</v>
      </c>
      <c r="C3710">
        <v>1678</v>
      </c>
      <c r="D3710">
        <v>1</v>
      </c>
      <c r="E3710">
        <f t="shared" si="190"/>
        <v>1677</v>
      </c>
      <c r="F3710" t="s">
        <v>15</v>
      </c>
      <c r="G3710" t="s">
        <v>109</v>
      </c>
    </row>
    <row r="3711" spans="1:7" hidden="1" x14ac:dyDescent="0.25">
      <c r="A3711" t="s">
        <v>2</v>
      </c>
      <c r="B3711" t="s">
        <v>68</v>
      </c>
      <c r="C3711">
        <v>1207</v>
      </c>
      <c r="D3711">
        <v>1</v>
      </c>
      <c r="E3711">
        <f t="shared" si="190"/>
        <v>1206</v>
      </c>
      <c r="F3711" t="s">
        <v>15</v>
      </c>
      <c r="G3711" t="s">
        <v>109</v>
      </c>
    </row>
    <row r="3712" spans="1:7" hidden="1" x14ac:dyDescent="0.25">
      <c r="A3712" t="s">
        <v>3</v>
      </c>
      <c r="B3712" t="s">
        <v>68</v>
      </c>
      <c r="C3712">
        <v>3073</v>
      </c>
      <c r="D3712">
        <v>0</v>
      </c>
      <c r="E3712">
        <f t="shared" si="190"/>
        <v>3073</v>
      </c>
      <c r="F3712" t="s">
        <v>15</v>
      </c>
      <c r="G3712" t="s">
        <v>109</v>
      </c>
    </row>
    <row r="3713" spans="1:7" hidden="1" x14ac:dyDescent="0.25">
      <c r="A3713" t="s">
        <v>4</v>
      </c>
      <c r="B3713" t="s">
        <v>68</v>
      </c>
      <c r="C3713">
        <v>2253</v>
      </c>
      <c r="D3713">
        <v>2</v>
      </c>
      <c r="E3713">
        <f t="shared" si="190"/>
        <v>2251</v>
      </c>
      <c r="F3713" t="s">
        <v>15</v>
      </c>
      <c r="G3713" t="s">
        <v>109</v>
      </c>
    </row>
    <row r="3714" spans="1:7" hidden="1" x14ac:dyDescent="0.25">
      <c r="A3714" t="s">
        <v>5</v>
      </c>
      <c r="B3714" t="s">
        <v>68</v>
      </c>
      <c r="C3714">
        <v>1957</v>
      </c>
      <c r="D3714">
        <v>1</v>
      </c>
      <c r="E3714">
        <f t="shared" si="190"/>
        <v>1956</v>
      </c>
      <c r="F3714" t="s">
        <v>15</v>
      </c>
      <c r="G3714" t="s">
        <v>109</v>
      </c>
    </row>
    <row r="3715" spans="1:7" hidden="1" x14ac:dyDescent="0.25">
      <c r="A3715" t="s">
        <v>6</v>
      </c>
      <c r="B3715" t="s">
        <v>68</v>
      </c>
      <c r="C3715">
        <v>1992</v>
      </c>
      <c r="D3715">
        <v>2</v>
      </c>
      <c r="E3715">
        <f t="shared" si="190"/>
        <v>1990</v>
      </c>
      <c r="F3715" t="s">
        <v>15</v>
      </c>
      <c r="G3715" t="s">
        <v>109</v>
      </c>
    </row>
    <row r="3716" spans="1:7" hidden="1" x14ac:dyDescent="0.25">
      <c r="A3716" t="s">
        <v>7</v>
      </c>
      <c r="B3716" t="s">
        <v>68</v>
      </c>
      <c r="C3716">
        <v>2129</v>
      </c>
      <c r="D3716">
        <v>0</v>
      </c>
      <c r="E3716">
        <f t="shared" si="190"/>
        <v>2129</v>
      </c>
      <c r="F3716" t="s">
        <v>15</v>
      </c>
      <c r="G3716" t="s">
        <v>109</v>
      </c>
    </row>
    <row r="3717" spans="1:7" hidden="1" x14ac:dyDescent="0.25">
      <c r="A3717" t="s">
        <v>8</v>
      </c>
      <c r="B3717" t="s">
        <v>68</v>
      </c>
      <c r="C3717">
        <v>2620</v>
      </c>
      <c r="D3717">
        <v>1</v>
      </c>
      <c r="E3717">
        <f t="shared" si="190"/>
        <v>2619</v>
      </c>
      <c r="F3717" t="s">
        <v>15</v>
      </c>
      <c r="G3717" t="s">
        <v>109</v>
      </c>
    </row>
    <row r="3718" spans="1:7" hidden="1" x14ac:dyDescent="0.25">
      <c r="A3718" t="s">
        <v>9</v>
      </c>
      <c r="B3718" t="s">
        <v>68</v>
      </c>
      <c r="C3718">
        <v>2437</v>
      </c>
      <c r="D3718">
        <v>1</v>
      </c>
      <c r="E3718">
        <f t="shared" si="190"/>
        <v>2436</v>
      </c>
      <c r="F3718" t="s">
        <v>15</v>
      </c>
      <c r="G3718" t="s">
        <v>109</v>
      </c>
    </row>
    <row r="3719" spans="1:7" hidden="1" x14ac:dyDescent="0.25">
      <c r="A3719" t="s">
        <v>10</v>
      </c>
      <c r="B3719" t="s">
        <v>68</v>
      </c>
      <c r="C3719">
        <v>2086</v>
      </c>
      <c r="D3719">
        <v>1</v>
      </c>
      <c r="E3719">
        <f t="shared" si="190"/>
        <v>2085</v>
      </c>
      <c r="F3719" t="s">
        <v>15</v>
      </c>
      <c r="G3719" t="s">
        <v>109</v>
      </c>
    </row>
    <row r="3720" spans="1:7" hidden="1" x14ac:dyDescent="0.25">
      <c r="A3720" t="s">
        <v>11</v>
      </c>
      <c r="B3720" t="s">
        <v>68</v>
      </c>
      <c r="C3720">
        <v>2031</v>
      </c>
      <c r="D3720">
        <v>0</v>
      </c>
      <c r="E3720">
        <f t="shared" si="190"/>
        <v>2031</v>
      </c>
      <c r="F3720" t="s">
        <v>15</v>
      </c>
      <c r="G3720" t="s">
        <v>109</v>
      </c>
    </row>
    <row r="3721" spans="1:7" hidden="1" x14ac:dyDescent="0.25">
      <c r="A3721" t="s">
        <v>12</v>
      </c>
      <c r="B3721" t="s">
        <v>68</v>
      </c>
      <c r="C3721">
        <v>2537</v>
      </c>
      <c r="D3721">
        <v>1</v>
      </c>
      <c r="E3721">
        <f t="shared" si="190"/>
        <v>2536</v>
      </c>
      <c r="F3721" t="s">
        <v>15</v>
      </c>
      <c r="G3721" t="s">
        <v>109</v>
      </c>
    </row>
    <row r="3722" spans="1:7" hidden="1" x14ac:dyDescent="0.25">
      <c r="A3722" t="s">
        <v>0</v>
      </c>
      <c r="B3722" t="s">
        <v>68</v>
      </c>
      <c r="C3722">
        <v>1684</v>
      </c>
      <c r="D3722">
        <v>1</v>
      </c>
      <c r="E3722">
        <f>ABS(C3722-D3722)</f>
        <v>1683</v>
      </c>
      <c r="F3722" t="s">
        <v>142</v>
      </c>
      <c r="G3722" t="s">
        <v>108</v>
      </c>
    </row>
    <row r="3723" spans="1:7" hidden="1" x14ac:dyDescent="0.25">
      <c r="A3723" t="s">
        <v>2</v>
      </c>
      <c r="B3723" t="s">
        <v>68</v>
      </c>
      <c r="C3723">
        <v>1209</v>
      </c>
      <c r="D3723">
        <v>1</v>
      </c>
      <c r="E3723">
        <f t="shared" ref="E3723:E3745" si="191">ABS(C3723-D3723)</f>
        <v>1208</v>
      </c>
      <c r="F3723" t="s">
        <v>142</v>
      </c>
      <c r="G3723" t="s">
        <v>108</v>
      </c>
    </row>
    <row r="3724" spans="1:7" hidden="1" x14ac:dyDescent="0.25">
      <c r="A3724" t="s">
        <v>3</v>
      </c>
      <c r="B3724" t="s">
        <v>68</v>
      </c>
      <c r="C3724">
        <v>3080</v>
      </c>
      <c r="D3724">
        <v>0</v>
      </c>
      <c r="E3724">
        <f t="shared" si="191"/>
        <v>3080</v>
      </c>
      <c r="F3724" t="s">
        <v>142</v>
      </c>
      <c r="G3724" t="s">
        <v>108</v>
      </c>
    </row>
    <row r="3725" spans="1:7" hidden="1" x14ac:dyDescent="0.25">
      <c r="A3725" t="s">
        <v>4</v>
      </c>
      <c r="B3725" t="s">
        <v>68</v>
      </c>
      <c r="C3725">
        <v>2256</v>
      </c>
      <c r="D3725">
        <v>2</v>
      </c>
      <c r="E3725">
        <f t="shared" si="191"/>
        <v>2254</v>
      </c>
      <c r="F3725" t="s">
        <v>142</v>
      </c>
      <c r="G3725" t="s">
        <v>108</v>
      </c>
    </row>
    <row r="3726" spans="1:7" hidden="1" x14ac:dyDescent="0.25">
      <c r="A3726" t="s">
        <v>5</v>
      </c>
      <c r="B3726" t="s">
        <v>68</v>
      </c>
      <c r="C3726">
        <v>2026</v>
      </c>
      <c r="D3726">
        <v>1</v>
      </c>
      <c r="E3726">
        <f t="shared" si="191"/>
        <v>2025</v>
      </c>
      <c r="F3726" t="s">
        <v>142</v>
      </c>
      <c r="G3726" t="s">
        <v>108</v>
      </c>
    </row>
    <row r="3727" spans="1:7" hidden="1" x14ac:dyDescent="0.25">
      <c r="A3727" t="s">
        <v>6</v>
      </c>
      <c r="B3727" t="s">
        <v>68</v>
      </c>
      <c r="C3727">
        <v>2099</v>
      </c>
      <c r="D3727">
        <v>2</v>
      </c>
      <c r="E3727">
        <f t="shared" si="191"/>
        <v>2097</v>
      </c>
      <c r="F3727" t="s">
        <v>142</v>
      </c>
      <c r="G3727" t="s">
        <v>108</v>
      </c>
    </row>
    <row r="3728" spans="1:7" hidden="1" x14ac:dyDescent="0.25">
      <c r="A3728" t="s">
        <v>7</v>
      </c>
      <c r="B3728" t="s">
        <v>68</v>
      </c>
      <c r="C3728">
        <v>2132</v>
      </c>
      <c r="D3728">
        <v>0</v>
      </c>
      <c r="E3728">
        <f t="shared" si="191"/>
        <v>2132</v>
      </c>
      <c r="F3728" t="s">
        <v>142</v>
      </c>
      <c r="G3728" t="s">
        <v>108</v>
      </c>
    </row>
    <row r="3729" spans="1:7" hidden="1" x14ac:dyDescent="0.25">
      <c r="A3729" t="s">
        <v>8</v>
      </c>
      <c r="B3729" t="s">
        <v>68</v>
      </c>
      <c r="C3729">
        <v>2620</v>
      </c>
      <c r="D3729">
        <v>1</v>
      </c>
      <c r="E3729">
        <f t="shared" si="191"/>
        <v>2619</v>
      </c>
      <c r="F3729" t="s">
        <v>142</v>
      </c>
      <c r="G3729" t="s">
        <v>108</v>
      </c>
    </row>
    <row r="3730" spans="1:7" hidden="1" x14ac:dyDescent="0.25">
      <c r="A3730" t="s">
        <v>9</v>
      </c>
      <c r="B3730" t="s">
        <v>68</v>
      </c>
      <c r="C3730">
        <v>2437</v>
      </c>
      <c r="D3730">
        <v>1</v>
      </c>
      <c r="E3730">
        <f t="shared" si="191"/>
        <v>2436</v>
      </c>
      <c r="F3730" t="s">
        <v>142</v>
      </c>
      <c r="G3730" t="s">
        <v>108</v>
      </c>
    </row>
    <row r="3731" spans="1:7" hidden="1" x14ac:dyDescent="0.25">
      <c r="A3731" t="s">
        <v>10</v>
      </c>
      <c r="B3731" t="s">
        <v>68</v>
      </c>
      <c r="C3731">
        <v>2086</v>
      </c>
      <c r="D3731">
        <v>1</v>
      </c>
      <c r="E3731">
        <f t="shared" si="191"/>
        <v>2085</v>
      </c>
      <c r="F3731" t="s">
        <v>142</v>
      </c>
      <c r="G3731" t="s">
        <v>108</v>
      </c>
    </row>
    <row r="3732" spans="1:7" hidden="1" x14ac:dyDescent="0.25">
      <c r="A3732" t="s">
        <v>11</v>
      </c>
      <c r="B3732" t="s">
        <v>68</v>
      </c>
      <c r="C3732">
        <v>2031</v>
      </c>
      <c r="D3732">
        <v>0</v>
      </c>
      <c r="E3732">
        <f t="shared" si="191"/>
        <v>2031</v>
      </c>
      <c r="F3732" t="s">
        <v>142</v>
      </c>
      <c r="G3732" t="s">
        <v>108</v>
      </c>
    </row>
    <row r="3733" spans="1:7" hidden="1" x14ac:dyDescent="0.25">
      <c r="A3733" t="s">
        <v>12</v>
      </c>
      <c r="B3733" t="s">
        <v>68</v>
      </c>
      <c r="C3733">
        <v>2544</v>
      </c>
      <c r="D3733">
        <v>1</v>
      </c>
      <c r="E3733">
        <f t="shared" si="191"/>
        <v>2543</v>
      </c>
      <c r="F3733" t="s">
        <v>142</v>
      </c>
      <c r="G3733" t="s">
        <v>108</v>
      </c>
    </row>
    <row r="3734" spans="1:7" hidden="1" x14ac:dyDescent="0.25">
      <c r="A3734" t="s">
        <v>0</v>
      </c>
      <c r="B3734" t="s">
        <v>68</v>
      </c>
      <c r="C3734">
        <v>1684</v>
      </c>
      <c r="D3734">
        <v>1</v>
      </c>
      <c r="E3734">
        <f t="shared" si="191"/>
        <v>1683</v>
      </c>
      <c r="F3734" t="s">
        <v>142</v>
      </c>
      <c r="G3734" t="s">
        <v>109</v>
      </c>
    </row>
    <row r="3735" spans="1:7" hidden="1" x14ac:dyDescent="0.25">
      <c r="A3735" t="s">
        <v>2</v>
      </c>
      <c r="B3735" t="s">
        <v>68</v>
      </c>
      <c r="C3735">
        <v>1209</v>
      </c>
      <c r="D3735">
        <v>1</v>
      </c>
      <c r="E3735">
        <f t="shared" si="191"/>
        <v>1208</v>
      </c>
      <c r="F3735" t="s">
        <v>142</v>
      </c>
      <c r="G3735" t="s">
        <v>109</v>
      </c>
    </row>
    <row r="3736" spans="1:7" hidden="1" x14ac:dyDescent="0.25">
      <c r="A3736" t="s">
        <v>3</v>
      </c>
      <c r="B3736" t="s">
        <v>68</v>
      </c>
      <c r="C3736">
        <v>3080</v>
      </c>
      <c r="D3736">
        <v>0</v>
      </c>
      <c r="E3736">
        <f t="shared" si="191"/>
        <v>3080</v>
      </c>
      <c r="F3736" t="s">
        <v>142</v>
      </c>
      <c r="G3736" t="s">
        <v>109</v>
      </c>
    </row>
    <row r="3737" spans="1:7" hidden="1" x14ac:dyDescent="0.25">
      <c r="A3737" t="s">
        <v>4</v>
      </c>
      <c r="B3737" t="s">
        <v>68</v>
      </c>
      <c r="C3737">
        <v>2256</v>
      </c>
      <c r="D3737">
        <v>2</v>
      </c>
      <c r="E3737">
        <f t="shared" si="191"/>
        <v>2254</v>
      </c>
      <c r="F3737" t="s">
        <v>142</v>
      </c>
      <c r="G3737" t="s">
        <v>109</v>
      </c>
    </row>
    <row r="3738" spans="1:7" hidden="1" x14ac:dyDescent="0.25">
      <c r="A3738" t="s">
        <v>5</v>
      </c>
      <c r="B3738" t="s">
        <v>68</v>
      </c>
      <c r="C3738">
        <v>2026</v>
      </c>
      <c r="D3738">
        <v>1</v>
      </c>
      <c r="E3738">
        <f t="shared" si="191"/>
        <v>2025</v>
      </c>
      <c r="F3738" t="s">
        <v>142</v>
      </c>
      <c r="G3738" t="s">
        <v>109</v>
      </c>
    </row>
    <row r="3739" spans="1:7" hidden="1" x14ac:dyDescent="0.25">
      <c r="A3739" t="s">
        <v>6</v>
      </c>
      <c r="B3739" t="s">
        <v>68</v>
      </c>
      <c r="C3739">
        <v>2099</v>
      </c>
      <c r="D3739">
        <v>2</v>
      </c>
      <c r="E3739">
        <f t="shared" si="191"/>
        <v>2097</v>
      </c>
      <c r="F3739" t="s">
        <v>142</v>
      </c>
      <c r="G3739" t="s">
        <v>109</v>
      </c>
    </row>
    <row r="3740" spans="1:7" hidden="1" x14ac:dyDescent="0.25">
      <c r="A3740" t="s">
        <v>7</v>
      </c>
      <c r="B3740" t="s">
        <v>68</v>
      </c>
      <c r="C3740">
        <v>2132</v>
      </c>
      <c r="D3740">
        <v>0</v>
      </c>
      <c r="E3740">
        <f t="shared" si="191"/>
        <v>2132</v>
      </c>
      <c r="F3740" t="s">
        <v>142</v>
      </c>
      <c r="G3740" t="s">
        <v>109</v>
      </c>
    </row>
    <row r="3741" spans="1:7" hidden="1" x14ac:dyDescent="0.25">
      <c r="A3741" t="s">
        <v>8</v>
      </c>
      <c r="B3741" t="s">
        <v>68</v>
      </c>
      <c r="C3741">
        <v>2620</v>
      </c>
      <c r="D3741">
        <v>1</v>
      </c>
      <c r="E3741">
        <f t="shared" si="191"/>
        <v>2619</v>
      </c>
      <c r="F3741" t="s">
        <v>142</v>
      </c>
      <c r="G3741" t="s">
        <v>109</v>
      </c>
    </row>
    <row r="3742" spans="1:7" hidden="1" x14ac:dyDescent="0.25">
      <c r="A3742" t="s">
        <v>9</v>
      </c>
      <c r="B3742" t="s">
        <v>68</v>
      </c>
      <c r="C3742">
        <v>2437</v>
      </c>
      <c r="D3742">
        <v>1</v>
      </c>
      <c r="E3742">
        <f t="shared" si="191"/>
        <v>2436</v>
      </c>
      <c r="F3742" t="s">
        <v>142</v>
      </c>
      <c r="G3742" t="s">
        <v>109</v>
      </c>
    </row>
    <row r="3743" spans="1:7" hidden="1" x14ac:dyDescent="0.25">
      <c r="A3743" t="s">
        <v>10</v>
      </c>
      <c r="B3743" t="s">
        <v>68</v>
      </c>
      <c r="C3743">
        <v>2086</v>
      </c>
      <c r="D3743">
        <v>1</v>
      </c>
      <c r="E3743">
        <f t="shared" si="191"/>
        <v>2085</v>
      </c>
      <c r="F3743" t="s">
        <v>142</v>
      </c>
      <c r="G3743" t="s">
        <v>109</v>
      </c>
    </row>
    <row r="3744" spans="1:7" hidden="1" x14ac:dyDescent="0.25">
      <c r="A3744" t="s">
        <v>11</v>
      </c>
      <c r="B3744" t="s">
        <v>68</v>
      </c>
      <c r="C3744">
        <v>2031</v>
      </c>
      <c r="D3744">
        <v>0</v>
      </c>
      <c r="E3744">
        <f t="shared" si="191"/>
        <v>2031</v>
      </c>
      <c r="F3744" t="s">
        <v>142</v>
      </c>
      <c r="G3744" t="s">
        <v>109</v>
      </c>
    </row>
    <row r="3745" spans="1:7" hidden="1" x14ac:dyDescent="0.25">
      <c r="A3745" t="s">
        <v>12</v>
      </c>
      <c r="B3745" t="s">
        <v>68</v>
      </c>
      <c r="C3745">
        <v>2544</v>
      </c>
      <c r="D3745">
        <v>1</v>
      </c>
      <c r="E3745">
        <f t="shared" si="191"/>
        <v>2543</v>
      </c>
      <c r="F3745" t="s">
        <v>142</v>
      </c>
      <c r="G3745" t="s">
        <v>109</v>
      </c>
    </row>
    <row r="3746" spans="1:7" x14ac:dyDescent="0.25">
      <c r="A3746" t="s">
        <v>0</v>
      </c>
      <c r="B3746" t="s">
        <v>69</v>
      </c>
      <c r="C3746">
        <v>10</v>
      </c>
      <c r="D3746">
        <v>0</v>
      </c>
      <c r="E3746">
        <f>ABS(C3746-D3746)</f>
        <v>10</v>
      </c>
      <c r="F3746" t="s">
        <v>16</v>
      </c>
      <c r="G3746" t="s">
        <v>108</v>
      </c>
    </row>
    <row r="3747" spans="1:7" x14ac:dyDescent="0.25">
      <c r="A3747" t="s">
        <v>2</v>
      </c>
      <c r="B3747" t="s">
        <v>69</v>
      </c>
      <c r="C3747">
        <v>8</v>
      </c>
      <c r="D3747">
        <v>0</v>
      </c>
      <c r="E3747">
        <f t="shared" ref="E3747:E3769" si="192">ABS(C3747-D3747)</f>
        <v>8</v>
      </c>
      <c r="F3747" t="s">
        <v>16</v>
      </c>
      <c r="G3747" t="s">
        <v>108</v>
      </c>
    </row>
    <row r="3748" spans="1:7" x14ac:dyDescent="0.25">
      <c r="A3748" t="s">
        <v>3</v>
      </c>
      <c r="B3748" t="s">
        <v>69</v>
      </c>
      <c r="C3748">
        <v>12</v>
      </c>
      <c r="D3748">
        <v>0</v>
      </c>
      <c r="E3748">
        <f t="shared" si="192"/>
        <v>12</v>
      </c>
      <c r="F3748" t="s">
        <v>16</v>
      </c>
      <c r="G3748" t="s">
        <v>108</v>
      </c>
    </row>
    <row r="3749" spans="1:7" x14ac:dyDescent="0.25">
      <c r="A3749" t="s">
        <v>4</v>
      </c>
      <c r="B3749" t="s">
        <v>69</v>
      </c>
      <c r="C3749">
        <v>11</v>
      </c>
      <c r="D3749">
        <v>0</v>
      </c>
      <c r="E3749">
        <f t="shared" si="192"/>
        <v>11</v>
      </c>
      <c r="F3749" t="s">
        <v>16</v>
      </c>
      <c r="G3749" t="s">
        <v>108</v>
      </c>
    </row>
    <row r="3750" spans="1:7" x14ac:dyDescent="0.25">
      <c r="A3750" t="s">
        <v>5</v>
      </c>
      <c r="B3750" t="s">
        <v>69</v>
      </c>
      <c r="C3750">
        <v>5</v>
      </c>
      <c r="D3750">
        <v>0</v>
      </c>
      <c r="E3750">
        <f t="shared" si="192"/>
        <v>5</v>
      </c>
      <c r="F3750" t="s">
        <v>16</v>
      </c>
      <c r="G3750" t="s">
        <v>108</v>
      </c>
    </row>
    <row r="3751" spans="1:7" x14ac:dyDescent="0.25">
      <c r="A3751" t="s">
        <v>6</v>
      </c>
      <c r="B3751" t="s">
        <v>69</v>
      </c>
      <c r="C3751">
        <v>8</v>
      </c>
      <c r="D3751">
        <v>0</v>
      </c>
      <c r="E3751">
        <f t="shared" si="192"/>
        <v>8</v>
      </c>
      <c r="F3751" t="s">
        <v>16</v>
      </c>
      <c r="G3751" t="s">
        <v>108</v>
      </c>
    </row>
    <row r="3752" spans="1:7" x14ac:dyDescent="0.25">
      <c r="A3752" t="s">
        <v>7</v>
      </c>
      <c r="B3752" t="s">
        <v>69</v>
      </c>
      <c r="C3752">
        <v>6</v>
      </c>
      <c r="D3752">
        <v>0</v>
      </c>
      <c r="E3752">
        <f t="shared" si="192"/>
        <v>6</v>
      </c>
      <c r="F3752" t="s">
        <v>16</v>
      </c>
      <c r="G3752" t="s">
        <v>108</v>
      </c>
    </row>
    <row r="3753" spans="1:7" x14ac:dyDescent="0.25">
      <c r="A3753" t="s">
        <v>8</v>
      </c>
      <c r="B3753" t="s">
        <v>69</v>
      </c>
      <c r="C3753">
        <v>10</v>
      </c>
      <c r="D3753">
        <v>0</v>
      </c>
      <c r="E3753">
        <f t="shared" si="192"/>
        <v>10</v>
      </c>
      <c r="F3753" t="s">
        <v>16</v>
      </c>
      <c r="G3753" t="s">
        <v>108</v>
      </c>
    </row>
    <row r="3754" spans="1:7" x14ac:dyDescent="0.25">
      <c r="A3754" t="s">
        <v>9</v>
      </c>
      <c r="B3754" t="s">
        <v>69</v>
      </c>
      <c r="C3754">
        <v>9</v>
      </c>
      <c r="D3754">
        <v>0</v>
      </c>
      <c r="E3754">
        <f t="shared" si="192"/>
        <v>9</v>
      </c>
      <c r="F3754" t="s">
        <v>16</v>
      </c>
      <c r="G3754" t="s">
        <v>108</v>
      </c>
    </row>
    <row r="3755" spans="1:7" x14ac:dyDescent="0.25">
      <c r="A3755" t="s">
        <v>10</v>
      </c>
      <c r="B3755" t="s">
        <v>69</v>
      </c>
      <c r="C3755">
        <v>14</v>
      </c>
      <c r="D3755">
        <v>0</v>
      </c>
      <c r="E3755">
        <f t="shared" si="192"/>
        <v>14</v>
      </c>
      <c r="F3755" t="s">
        <v>16</v>
      </c>
      <c r="G3755" t="s">
        <v>108</v>
      </c>
    </row>
    <row r="3756" spans="1:7" x14ac:dyDescent="0.25">
      <c r="A3756" t="s">
        <v>11</v>
      </c>
      <c r="B3756" t="s">
        <v>69</v>
      </c>
      <c r="C3756">
        <v>13</v>
      </c>
      <c r="D3756">
        <v>0</v>
      </c>
      <c r="E3756">
        <f t="shared" si="192"/>
        <v>13</v>
      </c>
      <c r="F3756" t="s">
        <v>16</v>
      </c>
      <c r="G3756" t="s">
        <v>108</v>
      </c>
    </row>
    <row r="3757" spans="1:7" x14ac:dyDescent="0.25">
      <c r="A3757" t="s">
        <v>12</v>
      </c>
      <c r="B3757" t="s">
        <v>69</v>
      </c>
      <c r="C3757">
        <v>5</v>
      </c>
      <c r="D3757">
        <v>0</v>
      </c>
      <c r="E3757">
        <f t="shared" si="192"/>
        <v>5</v>
      </c>
      <c r="F3757" t="s">
        <v>16</v>
      </c>
      <c r="G3757" t="s">
        <v>108</v>
      </c>
    </row>
    <row r="3758" spans="1:7" hidden="1" x14ac:dyDescent="0.25">
      <c r="A3758" t="s">
        <v>0</v>
      </c>
      <c r="B3758" t="s">
        <v>69</v>
      </c>
      <c r="C3758">
        <v>10</v>
      </c>
      <c r="D3758">
        <v>1</v>
      </c>
      <c r="E3758">
        <f t="shared" si="192"/>
        <v>9</v>
      </c>
      <c r="F3758" t="s">
        <v>16</v>
      </c>
      <c r="G3758" t="s">
        <v>109</v>
      </c>
    </row>
    <row r="3759" spans="1:7" hidden="1" x14ac:dyDescent="0.25">
      <c r="A3759" t="s">
        <v>2</v>
      </c>
      <c r="B3759" t="s">
        <v>69</v>
      </c>
      <c r="C3759">
        <v>8</v>
      </c>
      <c r="D3759">
        <v>1</v>
      </c>
      <c r="E3759">
        <f t="shared" si="192"/>
        <v>7</v>
      </c>
      <c r="F3759" t="s">
        <v>16</v>
      </c>
      <c r="G3759" t="s">
        <v>109</v>
      </c>
    </row>
    <row r="3760" spans="1:7" hidden="1" x14ac:dyDescent="0.25">
      <c r="A3760" t="s">
        <v>3</v>
      </c>
      <c r="B3760" t="s">
        <v>69</v>
      </c>
      <c r="C3760">
        <v>12</v>
      </c>
      <c r="D3760">
        <v>0</v>
      </c>
      <c r="E3760">
        <f t="shared" si="192"/>
        <v>12</v>
      </c>
      <c r="F3760" t="s">
        <v>16</v>
      </c>
      <c r="G3760" t="s">
        <v>109</v>
      </c>
    </row>
    <row r="3761" spans="1:7" hidden="1" x14ac:dyDescent="0.25">
      <c r="A3761" t="s">
        <v>4</v>
      </c>
      <c r="B3761" t="s">
        <v>69</v>
      </c>
      <c r="C3761">
        <v>11</v>
      </c>
      <c r="D3761">
        <v>2</v>
      </c>
      <c r="E3761">
        <f t="shared" si="192"/>
        <v>9</v>
      </c>
      <c r="F3761" t="s">
        <v>16</v>
      </c>
      <c r="G3761" t="s">
        <v>109</v>
      </c>
    </row>
    <row r="3762" spans="1:7" hidden="1" x14ac:dyDescent="0.25">
      <c r="A3762" t="s">
        <v>5</v>
      </c>
      <c r="B3762" t="s">
        <v>69</v>
      </c>
      <c r="C3762">
        <v>5</v>
      </c>
      <c r="D3762">
        <v>1</v>
      </c>
      <c r="E3762">
        <f t="shared" si="192"/>
        <v>4</v>
      </c>
      <c r="F3762" t="s">
        <v>16</v>
      </c>
      <c r="G3762" t="s">
        <v>109</v>
      </c>
    </row>
    <row r="3763" spans="1:7" hidden="1" x14ac:dyDescent="0.25">
      <c r="A3763" t="s">
        <v>6</v>
      </c>
      <c r="B3763" t="s">
        <v>69</v>
      </c>
      <c r="C3763">
        <v>8</v>
      </c>
      <c r="D3763">
        <v>2</v>
      </c>
      <c r="E3763">
        <f t="shared" si="192"/>
        <v>6</v>
      </c>
      <c r="F3763" t="s">
        <v>16</v>
      </c>
      <c r="G3763" t="s">
        <v>109</v>
      </c>
    </row>
    <row r="3764" spans="1:7" hidden="1" x14ac:dyDescent="0.25">
      <c r="A3764" t="s">
        <v>7</v>
      </c>
      <c r="B3764" t="s">
        <v>69</v>
      </c>
      <c r="C3764">
        <v>6</v>
      </c>
      <c r="D3764">
        <v>0</v>
      </c>
      <c r="E3764">
        <f t="shared" si="192"/>
        <v>6</v>
      </c>
      <c r="F3764" t="s">
        <v>16</v>
      </c>
      <c r="G3764" t="s">
        <v>109</v>
      </c>
    </row>
    <row r="3765" spans="1:7" hidden="1" x14ac:dyDescent="0.25">
      <c r="A3765" t="s">
        <v>8</v>
      </c>
      <c r="B3765" t="s">
        <v>69</v>
      </c>
      <c r="C3765">
        <v>10</v>
      </c>
      <c r="D3765">
        <v>1</v>
      </c>
      <c r="E3765">
        <f t="shared" si="192"/>
        <v>9</v>
      </c>
      <c r="F3765" t="s">
        <v>16</v>
      </c>
      <c r="G3765" t="s">
        <v>109</v>
      </c>
    </row>
    <row r="3766" spans="1:7" hidden="1" x14ac:dyDescent="0.25">
      <c r="A3766" t="s">
        <v>9</v>
      </c>
      <c r="B3766" t="s">
        <v>69</v>
      </c>
      <c r="C3766">
        <v>9</v>
      </c>
      <c r="D3766">
        <v>1</v>
      </c>
      <c r="E3766">
        <f t="shared" si="192"/>
        <v>8</v>
      </c>
      <c r="F3766" t="s">
        <v>16</v>
      </c>
      <c r="G3766" t="s">
        <v>109</v>
      </c>
    </row>
    <row r="3767" spans="1:7" hidden="1" x14ac:dyDescent="0.25">
      <c r="A3767" t="s">
        <v>10</v>
      </c>
      <c r="B3767" t="s">
        <v>69</v>
      </c>
      <c r="C3767">
        <v>14</v>
      </c>
      <c r="D3767">
        <v>1</v>
      </c>
      <c r="E3767">
        <f t="shared" si="192"/>
        <v>13</v>
      </c>
      <c r="F3767" t="s">
        <v>16</v>
      </c>
      <c r="G3767" t="s">
        <v>109</v>
      </c>
    </row>
    <row r="3768" spans="1:7" hidden="1" x14ac:dyDescent="0.25">
      <c r="A3768" t="s">
        <v>11</v>
      </c>
      <c r="B3768" t="s">
        <v>69</v>
      </c>
      <c r="C3768">
        <v>13</v>
      </c>
      <c r="D3768">
        <v>0</v>
      </c>
      <c r="E3768">
        <f t="shared" si="192"/>
        <v>13</v>
      </c>
      <c r="F3768" t="s">
        <v>16</v>
      </c>
      <c r="G3768" t="s">
        <v>109</v>
      </c>
    </row>
    <row r="3769" spans="1:7" hidden="1" x14ac:dyDescent="0.25">
      <c r="A3769" t="s">
        <v>12</v>
      </c>
      <c r="B3769" t="s">
        <v>69</v>
      </c>
      <c r="C3769">
        <v>5</v>
      </c>
      <c r="D3769">
        <v>1</v>
      </c>
      <c r="E3769">
        <f t="shared" si="192"/>
        <v>4</v>
      </c>
      <c r="F3769" t="s">
        <v>16</v>
      </c>
      <c r="G3769" t="s">
        <v>109</v>
      </c>
    </row>
    <row r="3770" spans="1:7" hidden="1" x14ac:dyDescent="0.25">
      <c r="A3770" t="s">
        <v>0</v>
      </c>
      <c r="B3770" t="s">
        <v>69</v>
      </c>
      <c r="C3770">
        <v>284</v>
      </c>
      <c r="D3770">
        <v>1</v>
      </c>
      <c r="E3770">
        <f>ABS(C3770-D3770)</f>
        <v>283</v>
      </c>
      <c r="F3770" t="s">
        <v>15</v>
      </c>
      <c r="G3770" t="s">
        <v>108</v>
      </c>
    </row>
    <row r="3771" spans="1:7" hidden="1" x14ac:dyDescent="0.25">
      <c r="A3771" t="s">
        <v>2</v>
      </c>
      <c r="B3771" t="s">
        <v>69</v>
      </c>
      <c r="C3771">
        <v>311</v>
      </c>
      <c r="D3771">
        <v>1</v>
      </c>
      <c r="E3771">
        <f t="shared" ref="E3771:E3793" si="193">ABS(C3771-D3771)</f>
        <v>310</v>
      </c>
      <c r="F3771" t="s">
        <v>15</v>
      </c>
      <c r="G3771" t="s">
        <v>108</v>
      </c>
    </row>
    <row r="3772" spans="1:7" hidden="1" x14ac:dyDescent="0.25">
      <c r="A3772" t="s">
        <v>3</v>
      </c>
      <c r="B3772" t="s">
        <v>69</v>
      </c>
      <c r="C3772">
        <v>349</v>
      </c>
      <c r="D3772">
        <v>0</v>
      </c>
      <c r="E3772">
        <f t="shared" si="193"/>
        <v>349</v>
      </c>
      <c r="F3772" t="s">
        <v>15</v>
      </c>
      <c r="G3772" t="s">
        <v>108</v>
      </c>
    </row>
    <row r="3773" spans="1:7" hidden="1" x14ac:dyDescent="0.25">
      <c r="A3773" t="s">
        <v>4</v>
      </c>
      <c r="B3773" t="s">
        <v>69</v>
      </c>
      <c r="C3773">
        <v>373</v>
      </c>
      <c r="D3773">
        <v>2</v>
      </c>
      <c r="E3773">
        <f t="shared" si="193"/>
        <v>371</v>
      </c>
      <c r="F3773" t="s">
        <v>15</v>
      </c>
      <c r="G3773" t="s">
        <v>108</v>
      </c>
    </row>
    <row r="3774" spans="1:7" hidden="1" x14ac:dyDescent="0.25">
      <c r="A3774" t="s">
        <v>5</v>
      </c>
      <c r="B3774" t="s">
        <v>69</v>
      </c>
      <c r="C3774">
        <v>309</v>
      </c>
      <c r="D3774">
        <v>1</v>
      </c>
      <c r="E3774">
        <f t="shared" si="193"/>
        <v>308</v>
      </c>
      <c r="F3774" t="s">
        <v>15</v>
      </c>
      <c r="G3774" t="s">
        <v>108</v>
      </c>
    </row>
    <row r="3775" spans="1:7" hidden="1" x14ac:dyDescent="0.25">
      <c r="A3775" t="s">
        <v>6</v>
      </c>
      <c r="B3775" t="s">
        <v>69</v>
      </c>
      <c r="C3775">
        <v>418</v>
      </c>
      <c r="D3775">
        <v>2</v>
      </c>
      <c r="E3775">
        <f t="shared" si="193"/>
        <v>416</v>
      </c>
      <c r="F3775" t="s">
        <v>15</v>
      </c>
      <c r="G3775" t="s">
        <v>108</v>
      </c>
    </row>
    <row r="3776" spans="1:7" hidden="1" x14ac:dyDescent="0.25">
      <c r="A3776" t="s">
        <v>7</v>
      </c>
      <c r="B3776" t="s">
        <v>69</v>
      </c>
      <c r="C3776">
        <v>409</v>
      </c>
      <c r="D3776">
        <v>0</v>
      </c>
      <c r="E3776">
        <f t="shared" si="193"/>
        <v>409</v>
      </c>
      <c r="F3776" t="s">
        <v>15</v>
      </c>
      <c r="G3776" t="s">
        <v>108</v>
      </c>
    </row>
    <row r="3777" spans="1:7" hidden="1" x14ac:dyDescent="0.25">
      <c r="A3777" t="s">
        <v>8</v>
      </c>
      <c r="B3777" t="s">
        <v>69</v>
      </c>
      <c r="C3777">
        <v>418</v>
      </c>
      <c r="D3777">
        <v>1</v>
      </c>
      <c r="E3777">
        <f t="shared" si="193"/>
        <v>417</v>
      </c>
      <c r="F3777" t="s">
        <v>15</v>
      </c>
      <c r="G3777" t="s">
        <v>108</v>
      </c>
    </row>
    <row r="3778" spans="1:7" hidden="1" x14ac:dyDescent="0.25">
      <c r="A3778" t="s">
        <v>9</v>
      </c>
      <c r="B3778" t="s">
        <v>69</v>
      </c>
      <c r="C3778">
        <v>431</v>
      </c>
      <c r="D3778">
        <v>1</v>
      </c>
      <c r="E3778">
        <f t="shared" si="193"/>
        <v>430</v>
      </c>
      <c r="F3778" t="s">
        <v>15</v>
      </c>
      <c r="G3778" t="s">
        <v>108</v>
      </c>
    </row>
    <row r="3779" spans="1:7" hidden="1" x14ac:dyDescent="0.25">
      <c r="A3779" t="s">
        <v>10</v>
      </c>
      <c r="B3779" t="s">
        <v>69</v>
      </c>
      <c r="C3779">
        <v>421</v>
      </c>
      <c r="D3779">
        <v>1</v>
      </c>
      <c r="E3779">
        <f t="shared" si="193"/>
        <v>420</v>
      </c>
      <c r="F3779" t="s">
        <v>15</v>
      </c>
      <c r="G3779" t="s">
        <v>108</v>
      </c>
    </row>
    <row r="3780" spans="1:7" hidden="1" x14ac:dyDescent="0.25">
      <c r="A3780" t="s">
        <v>11</v>
      </c>
      <c r="B3780" t="s">
        <v>69</v>
      </c>
      <c r="C3780">
        <v>355</v>
      </c>
      <c r="D3780">
        <v>0</v>
      </c>
      <c r="E3780">
        <f t="shared" si="193"/>
        <v>355</v>
      </c>
      <c r="F3780" t="s">
        <v>15</v>
      </c>
      <c r="G3780" t="s">
        <v>108</v>
      </c>
    </row>
    <row r="3781" spans="1:7" hidden="1" x14ac:dyDescent="0.25">
      <c r="A3781" t="s">
        <v>12</v>
      </c>
      <c r="B3781" t="s">
        <v>69</v>
      </c>
      <c r="C3781">
        <v>264</v>
      </c>
      <c r="D3781">
        <v>1</v>
      </c>
      <c r="E3781">
        <f t="shared" si="193"/>
        <v>263</v>
      </c>
      <c r="F3781" t="s">
        <v>15</v>
      </c>
      <c r="G3781" t="s">
        <v>108</v>
      </c>
    </row>
    <row r="3782" spans="1:7" hidden="1" x14ac:dyDescent="0.25">
      <c r="A3782" t="s">
        <v>0</v>
      </c>
      <c r="B3782" t="s">
        <v>69</v>
      </c>
      <c r="C3782">
        <v>284</v>
      </c>
      <c r="D3782">
        <v>1</v>
      </c>
      <c r="E3782">
        <f t="shared" si="193"/>
        <v>283</v>
      </c>
      <c r="F3782" t="s">
        <v>15</v>
      </c>
      <c r="G3782" t="s">
        <v>109</v>
      </c>
    </row>
    <row r="3783" spans="1:7" hidden="1" x14ac:dyDescent="0.25">
      <c r="A3783" t="s">
        <v>2</v>
      </c>
      <c r="B3783" t="s">
        <v>69</v>
      </c>
      <c r="C3783">
        <v>311</v>
      </c>
      <c r="D3783">
        <v>1</v>
      </c>
      <c r="E3783">
        <f t="shared" si="193"/>
        <v>310</v>
      </c>
      <c r="F3783" t="s">
        <v>15</v>
      </c>
      <c r="G3783" t="s">
        <v>109</v>
      </c>
    </row>
    <row r="3784" spans="1:7" hidden="1" x14ac:dyDescent="0.25">
      <c r="A3784" t="s">
        <v>3</v>
      </c>
      <c r="B3784" t="s">
        <v>69</v>
      </c>
      <c r="C3784">
        <v>349</v>
      </c>
      <c r="D3784">
        <v>0</v>
      </c>
      <c r="E3784">
        <f t="shared" si="193"/>
        <v>349</v>
      </c>
      <c r="F3784" t="s">
        <v>15</v>
      </c>
      <c r="G3784" t="s">
        <v>109</v>
      </c>
    </row>
    <row r="3785" spans="1:7" hidden="1" x14ac:dyDescent="0.25">
      <c r="A3785" t="s">
        <v>4</v>
      </c>
      <c r="B3785" t="s">
        <v>69</v>
      </c>
      <c r="C3785">
        <v>373</v>
      </c>
      <c r="D3785">
        <v>2</v>
      </c>
      <c r="E3785">
        <f t="shared" si="193"/>
        <v>371</v>
      </c>
      <c r="F3785" t="s">
        <v>15</v>
      </c>
      <c r="G3785" t="s">
        <v>109</v>
      </c>
    </row>
    <row r="3786" spans="1:7" hidden="1" x14ac:dyDescent="0.25">
      <c r="A3786" t="s">
        <v>5</v>
      </c>
      <c r="B3786" t="s">
        <v>69</v>
      </c>
      <c r="C3786">
        <v>309</v>
      </c>
      <c r="D3786">
        <v>1</v>
      </c>
      <c r="E3786">
        <f t="shared" si="193"/>
        <v>308</v>
      </c>
      <c r="F3786" t="s">
        <v>15</v>
      </c>
      <c r="G3786" t="s">
        <v>109</v>
      </c>
    </row>
    <row r="3787" spans="1:7" hidden="1" x14ac:dyDescent="0.25">
      <c r="A3787" t="s">
        <v>6</v>
      </c>
      <c r="B3787" t="s">
        <v>69</v>
      </c>
      <c r="C3787">
        <v>418</v>
      </c>
      <c r="D3787">
        <v>2</v>
      </c>
      <c r="E3787">
        <f t="shared" si="193"/>
        <v>416</v>
      </c>
      <c r="F3787" t="s">
        <v>15</v>
      </c>
      <c r="G3787" t="s">
        <v>109</v>
      </c>
    </row>
    <row r="3788" spans="1:7" hidden="1" x14ac:dyDescent="0.25">
      <c r="A3788" t="s">
        <v>7</v>
      </c>
      <c r="B3788" t="s">
        <v>69</v>
      </c>
      <c r="C3788">
        <v>409</v>
      </c>
      <c r="D3788">
        <v>0</v>
      </c>
      <c r="E3788">
        <f t="shared" si="193"/>
        <v>409</v>
      </c>
      <c r="F3788" t="s">
        <v>15</v>
      </c>
      <c r="G3788" t="s">
        <v>109</v>
      </c>
    </row>
    <row r="3789" spans="1:7" hidden="1" x14ac:dyDescent="0.25">
      <c r="A3789" t="s">
        <v>8</v>
      </c>
      <c r="B3789" t="s">
        <v>69</v>
      </c>
      <c r="C3789">
        <v>418</v>
      </c>
      <c r="D3789">
        <v>1</v>
      </c>
      <c r="E3789">
        <f t="shared" si="193"/>
        <v>417</v>
      </c>
      <c r="F3789" t="s">
        <v>15</v>
      </c>
      <c r="G3789" t="s">
        <v>109</v>
      </c>
    </row>
    <row r="3790" spans="1:7" hidden="1" x14ac:dyDescent="0.25">
      <c r="A3790" t="s">
        <v>9</v>
      </c>
      <c r="B3790" t="s">
        <v>69</v>
      </c>
      <c r="C3790">
        <v>431</v>
      </c>
      <c r="D3790">
        <v>1</v>
      </c>
      <c r="E3790">
        <f t="shared" si="193"/>
        <v>430</v>
      </c>
      <c r="F3790" t="s">
        <v>15</v>
      </c>
      <c r="G3790" t="s">
        <v>109</v>
      </c>
    </row>
    <row r="3791" spans="1:7" hidden="1" x14ac:dyDescent="0.25">
      <c r="A3791" t="s">
        <v>10</v>
      </c>
      <c r="B3791" t="s">
        <v>69</v>
      </c>
      <c r="C3791">
        <v>421</v>
      </c>
      <c r="D3791">
        <v>1</v>
      </c>
      <c r="E3791">
        <f t="shared" si="193"/>
        <v>420</v>
      </c>
      <c r="F3791" t="s">
        <v>15</v>
      </c>
      <c r="G3791" t="s">
        <v>109</v>
      </c>
    </row>
    <row r="3792" spans="1:7" hidden="1" x14ac:dyDescent="0.25">
      <c r="A3792" t="s">
        <v>11</v>
      </c>
      <c r="B3792" t="s">
        <v>69</v>
      </c>
      <c r="C3792">
        <v>355</v>
      </c>
      <c r="D3792">
        <v>0</v>
      </c>
      <c r="E3792">
        <f t="shared" si="193"/>
        <v>355</v>
      </c>
      <c r="F3792" t="s">
        <v>15</v>
      </c>
      <c r="G3792" t="s">
        <v>109</v>
      </c>
    </row>
    <row r="3793" spans="1:7" hidden="1" x14ac:dyDescent="0.25">
      <c r="A3793" t="s">
        <v>12</v>
      </c>
      <c r="B3793" t="s">
        <v>69</v>
      </c>
      <c r="C3793">
        <v>264</v>
      </c>
      <c r="D3793">
        <v>1</v>
      </c>
      <c r="E3793">
        <f t="shared" si="193"/>
        <v>263</v>
      </c>
      <c r="F3793" t="s">
        <v>15</v>
      </c>
      <c r="G3793" t="s">
        <v>109</v>
      </c>
    </row>
    <row r="3794" spans="1:7" hidden="1" x14ac:dyDescent="0.25">
      <c r="A3794" t="s">
        <v>0</v>
      </c>
      <c r="B3794" t="s">
        <v>69</v>
      </c>
      <c r="C3794">
        <v>294</v>
      </c>
      <c r="D3794">
        <v>1</v>
      </c>
      <c r="E3794">
        <f>ABS(C3794-D3794)</f>
        <v>293</v>
      </c>
      <c r="F3794" t="s">
        <v>142</v>
      </c>
      <c r="G3794" t="s">
        <v>108</v>
      </c>
    </row>
    <row r="3795" spans="1:7" hidden="1" x14ac:dyDescent="0.25">
      <c r="A3795" t="s">
        <v>2</v>
      </c>
      <c r="B3795" t="s">
        <v>69</v>
      </c>
      <c r="C3795">
        <v>319</v>
      </c>
      <c r="D3795">
        <v>1</v>
      </c>
      <c r="E3795">
        <f t="shared" ref="E3795:E3817" si="194">ABS(C3795-D3795)</f>
        <v>318</v>
      </c>
      <c r="F3795" t="s">
        <v>142</v>
      </c>
      <c r="G3795" t="s">
        <v>108</v>
      </c>
    </row>
    <row r="3796" spans="1:7" hidden="1" x14ac:dyDescent="0.25">
      <c r="A3796" t="s">
        <v>3</v>
      </c>
      <c r="B3796" t="s">
        <v>69</v>
      </c>
      <c r="C3796">
        <v>361</v>
      </c>
      <c r="D3796">
        <v>0</v>
      </c>
      <c r="E3796">
        <f t="shared" si="194"/>
        <v>361</v>
      </c>
      <c r="F3796" t="s">
        <v>142</v>
      </c>
      <c r="G3796" t="s">
        <v>108</v>
      </c>
    </row>
    <row r="3797" spans="1:7" hidden="1" x14ac:dyDescent="0.25">
      <c r="A3797" t="s">
        <v>4</v>
      </c>
      <c r="B3797" t="s">
        <v>69</v>
      </c>
      <c r="C3797">
        <v>384</v>
      </c>
      <c r="D3797">
        <v>2</v>
      </c>
      <c r="E3797">
        <f t="shared" si="194"/>
        <v>382</v>
      </c>
      <c r="F3797" t="s">
        <v>142</v>
      </c>
      <c r="G3797" t="s">
        <v>108</v>
      </c>
    </row>
    <row r="3798" spans="1:7" hidden="1" x14ac:dyDescent="0.25">
      <c r="A3798" t="s">
        <v>5</v>
      </c>
      <c r="B3798" t="s">
        <v>69</v>
      </c>
      <c r="C3798">
        <v>314</v>
      </c>
      <c r="D3798">
        <v>1</v>
      </c>
      <c r="E3798">
        <f t="shared" si="194"/>
        <v>313</v>
      </c>
      <c r="F3798" t="s">
        <v>142</v>
      </c>
      <c r="G3798" t="s">
        <v>108</v>
      </c>
    </row>
    <row r="3799" spans="1:7" hidden="1" x14ac:dyDescent="0.25">
      <c r="A3799" t="s">
        <v>6</v>
      </c>
      <c r="B3799" t="s">
        <v>69</v>
      </c>
      <c r="C3799">
        <v>426</v>
      </c>
      <c r="D3799">
        <v>2</v>
      </c>
      <c r="E3799">
        <f t="shared" si="194"/>
        <v>424</v>
      </c>
      <c r="F3799" t="s">
        <v>142</v>
      </c>
      <c r="G3799" t="s">
        <v>108</v>
      </c>
    </row>
    <row r="3800" spans="1:7" hidden="1" x14ac:dyDescent="0.25">
      <c r="A3800" t="s">
        <v>7</v>
      </c>
      <c r="B3800" t="s">
        <v>69</v>
      </c>
      <c r="C3800">
        <v>415</v>
      </c>
      <c r="D3800">
        <v>0</v>
      </c>
      <c r="E3800">
        <f t="shared" si="194"/>
        <v>415</v>
      </c>
      <c r="F3800" t="s">
        <v>142</v>
      </c>
      <c r="G3800" t="s">
        <v>108</v>
      </c>
    </row>
    <row r="3801" spans="1:7" hidden="1" x14ac:dyDescent="0.25">
      <c r="A3801" t="s">
        <v>8</v>
      </c>
      <c r="B3801" t="s">
        <v>69</v>
      </c>
      <c r="C3801">
        <v>428</v>
      </c>
      <c r="D3801">
        <v>1</v>
      </c>
      <c r="E3801">
        <f t="shared" si="194"/>
        <v>427</v>
      </c>
      <c r="F3801" t="s">
        <v>142</v>
      </c>
      <c r="G3801" t="s">
        <v>108</v>
      </c>
    </row>
    <row r="3802" spans="1:7" hidden="1" x14ac:dyDescent="0.25">
      <c r="A3802" t="s">
        <v>9</v>
      </c>
      <c r="B3802" t="s">
        <v>69</v>
      </c>
      <c r="C3802">
        <v>440</v>
      </c>
      <c r="D3802">
        <v>1</v>
      </c>
      <c r="E3802">
        <f t="shared" si="194"/>
        <v>439</v>
      </c>
      <c r="F3802" t="s">
        <v>142</v>
      </c>
      <c r="G3802" t="s">
        <v>108</v>
      </c>
    </row>
    <row r="3803" spans="1:7" hidden="1" x14ac:dyDescent="0.25">
      <c r="A3803" t="s">
        <v>10</v>
      </c>
      <c r="B3803" t="s">
        <v>69</v>
      </c>
      <c r="C3803">
        <v>435</v>
      </c>
      <c r="D3803">
        <v>1</v>
      </c>
      <c r="E3803">
        <f t="shared" si="194"/>
        <v>434</v>
      </c>
      <c r="F3803" t="s">
        <v>142</v>
      </c>
      <c r="G3803" t="s">
        <v>108</v>
      </c>
    </row>
    <row r="3804" spans="1:7" hidden="1" x14ac:dyDescent="0.25">
      <c r="A3804" t="s">
        <v>11</v>
      </c>
      <c r="B3804" t="s">
        <v>69</v>
      </c>
      <c r="C3804">
        <v>368</v>
      </c>
      <c r="D3804">
        <v>0</v>
      </c>
      <c r="E3804">
        <f t="shared" si="194"/>
        <v>368</v>
      </c>
      <c r="F3804" t="s">
        <v>142</v>
      </c>
      <c r="G3804" t="s">
        <v>108</v>
      </c>
    </row>
    <row r="3805" spans="1:7" hidden="1" x14ac:dyDescent="0.25">
      <c r="A3805" t="s">
        <v>12</v>
      </c>
      <c r="B3805" t="s">
        <v>69</v>
      </c>
      <c r="C3805">
        <v>269</v>
      </c>
      <c r="D3805">
        <v>1</v>
      </c>
      <c r="E3805">
        <f t="shared" si="194"/>
        <v>268</v>
      </c>
      <c r="F3805" t="s">
        <v>142</v>
      </c>
      <c r="G3805" t="s">
        <v>108</v>
      </c>
    </row>
    <row r="3806" spans="1:7" hidden="1" x14ac:dyDescent="0.25">
      <c r="A3806" t="s">
        <v>0</v>
      </c>
      <c r="B3806" t="s">
        <v>69</v>
      </c>
      <c r="C3806">
        <v>294</v>
      </c>
      <c r="D3806">
        <v>1</v>
      </c>
      <c r="E3806">
        <f t="shared" si="194"/>
        <v>293</v>
      </c>
      <c r="F3806" t="s">
        <v>142</v>
      </c>
      <c r="G3806" t="s">
        <v>109</v>
      </c>
    </row>
    <row r="3807" spans="1:7" hidden="1" x14ac:dyDescent="0.25">
      <c r="A3807" t="s">
        <v>2</v>
      </c>
      <c r="B3807" t="s">
        <v>69</v>
      </c>
      <c r="C3807">
        <v>319</v>
      </c>
      <c r="D3807">
        <v>1</v>
      </c>
      <c r="E3807">
        <f t="shared" si="194"/>
        <v>318</v>
      </c>
      <c r="F3807" t="s">
        <v>142</v>
      </c>
      <c r="G3807" t="s">
        <v>109</v>
      </c>
    </row>
    <row r="3808" spans="1:7" hidden="1" x14ac:dyDescent="0.25">
      <c r="A3808" t="s">
        <v>3</v>
      </c>
      <c r="B3808" t="s">
        <v>69</v>
      </c>
      <c r="C3808">
        <v>361</v>
      </c>
      <c r="D3808">
        <v>0</v>
      </c>
      <c r="E3808">
        <f t="shared" si="194"/>
        <v>361</v>
      </c>
      <c r="F3808" t="s">
        <v>142</v>
      </c>
      <c r="G3808" t="s">
        <v>109</v>
      </c>
    </row>
    <row r="3809" spans="1:7" hidden="1" x14ac:dyDescent="0.25">
      <c r="A3809" t="s">
        <v>4</v>
      </c>
      <c r="B3809" t="s">
        <v>69</v>
      </c>
      <c r="C3809">
        <v>384</v>
      </c>
      <c r="D3809">
        <v>2</v>
      </c>
      <c r="E3809">
        <f t="shared" si="194"/>
        <v>382</v>
      </c>
      <c r="F3809" t="s">
        <v>142</v>
      </c>
      <c r="G3809" t="s">
        <v>109</v>
      </c>
    </row>
    <row r="3810" spans="1:7" hidden="1" x14ac:dyDescent="0.25">
      <c r="A3810" t="s">
        <v>5</v>
      </c>
      <c r="B3810" t="s">
        <v>69</v>
      </c>
      <c r="C3810">
        <v>314</v>
      </c>
      <c r="D3810">
        <v>1</v>
      </c>
      <c r="E3810">
        <f t="shared" si="194"/>
        <v>313</v>
      </c>
      <c r="F3810" t="s">
        <v>142</v>
      </c>
      <c r="G3810" t="s">
        <v>109</v>
      </c>
    </row>
    <row r="3811" spans="1:7" hidden="1" x14ac:dyDescent="0.25">
      <c r="A3811" t="s">
        <v>6</v>
      </c>
      <c r="B3811" t="s">
        <v>69</v>
      </c>
      <c r="C3811">
        <v>426</v>
      </c>
      <c r="D3811">
        <v>2</v>
      </c>
      <c r="E3811">
        <f t="shared" si="194"/>
        <v>424</v>
      </c>
      <c r="F3811" t="s">
        <v>142</v>
      </c>
      <c r="G3811" t="s">
        <v>109</v>
      </c>
    </row>
    <row r="3812" spans="1:7" hidden="1" x14ac:dyDescent="0.25">
      <c r="A3812" t="s">
        <v>7</v>
      </c>
      <c r="B3812" t="s">
        <v>69</v>
      </c>
      <c r="C3812">
        <v>415</v>
      </c>
      <c r="D3812">
        <v>0</v>
      </c>
      <c r="E3812">
        <f t="shared" si="194"/>
        <v>415</v>
      </c>
      <c r="F3812" t="s">
        <v>142</v>
      </c>
      <c r="G3812" t="s">
        <v>109</v>
      </c>
    </row>
    <row r="3813" spans="1:7" hidden="1" x14ac:dyDescent="0.25">
      <c r="A3813" t="s">
        <v>8</v>
      </c>
      <c r="B3813" t="s">
        <v>69</v>
      </c>
      <c r="C3813">
        <v>428</v>
      </c>
      <c r="D3813">
        <v>1</v>
      </c>
      <c r="E3813">
        <f t="shared" si="194"/>
        <v>427</v>
      </c>
      <c r="F3813" t="s">
        <v>142</v>
      </c>
      <c r="G3813" t="s">
        <v>109</v>
      </c>
    </row>
    <row r="3814" spans="1:7" hidden="1" x14ac:dyDescent="0.25">
      <c r="A3814" t="s">
        <v>9</v>
      </c>
      <c r="B3814" t="s">
        <v>69</v>
      </c>
      <c r="C3814">
        <v>440</v>
      </c>
      <c r="D3814">
        <v>1</v>
      </c>
      <c r="E3814">
        <f t="shared" si="194"/>
        <v>439</v>
      </c>
      <c r="F3814" t="s">
        <v>142</v>
      </c>
      <c r="G3814" t="s">
        <v>109</v>
      </c>
    </row>
    <row r="3815" spans="1:7" hidden="1" x14ac:dyDescent="0.25">
      <c r="A3815" t="s">
        <v>10</v>
      </c>
      <c r="B3815" t="s">
        <v>69</v>
      </c>
      <c r="C3815">
        <v>435</v>
      </c>
      <c r="D3815">
        <v>1</v>
      </c>
      <c r="E3815">
        <f t="shared" si="194"/>
        <v>434</v>
      </c>
      <c r="F3815" t="s">
        <v>142</v>
      </c>
      <c r="G3815" t="s">
        <v>109</v>
      </c>
    </row>
    <row r="3816" spans="1:7" hidden="1" x14ac:dyDescent="0.25">
      <c r="A3816" t="s">
        <v>11</v>
      </c>
      <c r="B3816" t="s">
        <v>69</v>
      </c>
      <c r="C3816">
        <v>368</v>
      </c>
      <c r="D3816">
        <v>0</v>
      </c>
      <c r="E3816">
        <f t="shared" si="194"/>
        <v>368</v>
      </c>
      <c r="F3816" t="s">
        <v>142</v>
      </c>
      <c r="G3816" t="s">
        <v>109</v>
      </c>
    </row>
    <row r="3817" spans="1:7" hidden="1" x14ac:dyDescent="0.25">
      <c r="A3817" t="s">
        <v>12</v>
      </c>
      <c r="B3817" t="s">
        <v>69</v>
      </c>
      <c r="C3817">
        <v>269</v>
      </c>
      <c r="D3817">
        <v>1</v>
      </c>
      <c r="E3817">
        <f t="shared" si="194"/>
        <v>268</v>
      </c>
      <c r="F3817" t="s">
        <v>142</v>
      </c>
      <c r="G3817" t="s">
        <v>109</v>
      </c>
    </row>
    <row r="3818" spans="1:7" x14ac:dyDescent="0.25">
      <c r="A3818" t="s">
        <v>0</v>
      </c>
      <c r="B3818" t="s">
        <v>70</v>
      </c>
      <c r="C3818">
        <v>0</v>
      </c>
      <c r="D3818">
        <v>0</v>
      </c>
      <c r="E3818">
        <f>ABS(C3818-D3818)</f>
        <v>0</v>
      </c>
      <c r="F3818" t="s">
        <v>16</v>
      </c>
      <c r="G3818" t="s">
        <v>108</v>
      </c>
    </row>
    <row r="3819" spans="1:7" x14ac:dyDescent="0.25">
      <c r="A3819" t="s">
        <v>2</v>
      </c>
      <c r="B3819" t="s">
        <v>70</v>
      </c>
      <c r="C3819">
        <v>2</v>
      </c>
      <c r="D3819">
        <v>1</v>
      </c>
      <c r="E3819">
        <f t="shared" ref="E3819:E3841" si="195">ABS(C3819-D3819)</f>
        <v>1</v>
      </c>
      <c r="F3819" t="s">
        <v>16</v>
      </c>
      <c r="G3819" t="s">
        <v>108</v>
      </c>
    </row>
    <row r="3820" spans="1:7" x14ac:dyDescent="0.25">
      <c r="A3820" t="s">
        <v>3</v>
      </c>
      <c r="B3820" t="s">
        <v>70</v>
      </c>
      <c r="C3820">
        <v>2</v>
      </c>
      <c r="D3820">
        <v>0</v>
      </c>
      <c r="E3820">
        <f t="shared" si="195"/>
        <v>2</v>
      </c>
      <c r="F3820" t="s">
        <v>16</v>
      </c>
      <c r="G3820" t="s">
        <v>108</v>
      </c>
    </row>
    <row r="3821" spans="1:7" x14ac:dyDescent="0.25">
      <c r="A3821" t="s">
        <v>4</v>
      </c>
      <c r="B3821" t="s">
        <v>70</v>
      </c>
      <c r="C3821">
        <v>1</v>
      </c>
      <c r="D3821">
        <v>1</v>
      </c>
      <c r="E3821">
        <f t="shared" si="195"/>
        <v>0</v>
      </c>
      <c r="F3821" t="s">
        <v>16</v>
      </c>
      <c r="G3821" t="s">
        <v>108</v>
      </c>
    </row>
    <row r="3822" spans="1:7" x14ac:dyDescent="0.25">
      <c r="A3822" t="s">
        <v>5</v>
      </c>
      <c r="B3822" t="s">
        <v>70</v>
      </c>
      <c r="C3822">
        <v>0</v>
      </c>
      <c r="D3822">
        <v>0</v>
      </c>
      <c r="E3822">
        <f t="shared" si="195"/>
        <v>0</v>
      </c>
      <c r="F3822" t="s">
        <v>16</v>
      </c>
      <c r="G3822" t="s">
        <v>108</v>
      </c>
    </row>
    <row r="3823" spans="1:7" x14ac:dyDescent="0.25">
      <c r="A3823" t="s">
        <v>6</v>
      </c>
      <c r="B3823" t="s">
        <v>70</v>
      </c>
      <c r="C3823">
        <v>2</v>
      </c>
      <c r="D3823">
        <v>0</v>
      </c>
      <c r="E3823">
        <f t="shared" si="195"/>
        <v>2</v>
      </c>
      <c r="F3823" t="s">
        <v>16</v>
      </c>
      <c r="G3823" t="s">
        <v>108</v>
      </c>
    </row>
    <row r="3824" spans="1:7" x14ac:dyDescent="0.25">
      <c r="A3824" t="s">
        <v>7</v>
      </c>
      <c r="B3824" t="s">
        <v>70</v>
      </c>
      <c r="C3824">
        <v>3</v>
      </c>
      <c r="D3824">
        <v>0</v>
      </c>
      <c r="E3824">
        <f t="shared" si="195"/>
        <v>3</v>
      </c>
      <c r="F3824" t="s">
        <v>16</v>
      </c>
      <c r="G3824" t="s">
        <v>108</v>
      </c>
    </row>
    <row r="3825" spans="1:7" x14ac:dyDescent="0.25">
      <c r="A3825" t="s">
        <v>8</v>
      </c>
      <c r="B3825" t="s">
        <v>70</v>
      </c>
      <c r="C3825">
        <v>2</v>
      </c>
      <c r="D3825">
        <v>0</v>
      </c>
      <c r="E3825">
        <f t="shared" si="195"/>
        <v>2</v>
      </c>
      <c r="F3825" t="s">
        <v>16</v>
      </c>
      <c r="G3825" t="s">
        <v>108</v>
      </c>
    </row>
    <row r="3826" spans="1:7" x14ac:dyDescent="0.25">
      <c r="A3826" t="s">
        <v>9</v>
      </c>
      <c r="B3826" t="s">
        <v>70</v>
      </c>
      <c r="C3826">
        <v>9</v>
      </c>
      <c r="D3826">
        <v>0</v>
      </c>
      <c r="E3826">
        <f t="shared" si="195"/>
        <v>9</v>
      </c>
      <c r="F3826" t="s">
        <v>16</v>
      </c>
      <c r="G3826" t="s">
        <v>108</v>
      </c>
    </row>
    <row r="3827" spans="1:7" x14ac:dyDescent="0.25">
      <c r="A3827" t="s">
        <v>10</v>
      </c>
      <c r="B3827" t="s">
        <v>70</v>
      </c>
      <c r="C3827">
        <v>21</v>
      </c>
      <c r="D3827">
        <v>0</v>
      </c>
      <c r="E3827">
        <f t="shared" si="195"/>
        <v>21</v>
      </c>
      <c r="F3827" t="s">
        <v>16</v>
      </c>
      <c r="G3827" t="s">
        <v>108</v>
      </c>
    </row>
    <row r="3828" spans="1:7" x14ac:dyDescent="0.25">
      <c r="A3828" t="s">
        <v>11</v>
      </c>
      <c r="B3828" t="s">
        <v>70</v>
      </c>
      <c r="C3828">
        <v>8</v>
      </c>
      <c r="D3828">
        <v>0</v>
      </c>
      <c r="E3828">
        <f t="shared" si="195"/>
        <v>8</v>
      </c>
      <c r="F3828" t="s">
        <v>16</v>
      </c>
      <c r="G3828" t="s">
        <v>108</v>
      </c>
    </row>
    <row r="3829" spans="1:7" x14ac:dyDescent="0.25">
      <c r="A3829" t="s">
        <v>12</v>
      </c>
      <c r="B3829" t="s">
        <v>70</v>
      </c>
      <c r="C3829">
        <v>4</v>
      </c>
      <c r="D3829">
        <v>0</v>
      </c>
      <c r="E3829">
        <f t="shared" si="195"/>
        <v>4</v>
      </c>
      <c r="F3829" t="s">
        <v>16</v>
      </c>
      <c r="G3829" t="s">
        <v>108</v>
      </c>
    </row>
    <row r="3830" spans="1:7" hidden="1" x14ac:dyDescent="0.25">
      <c r="A3830" t="s">
        <v>0</v>
      </c>
      <c r="B3830" t="s">
        <v>70</v>
      </c>
      <c r="C3830">
        <v>0</v>
      </c>
      <c r="D3830">
        <v>0</v>
      </c>
      <c r="E3830">
        <f t="shared" si="195"/>
        <v>0</v>
      </c>
      <c r="F3830" t="s">
        <v>16</v>
      </c>
      <c r="G3830" t="s">
        <v>109</v>
      </c>
    </row>
    <row r="3831" spans="1:7" hidden="1" x14ac:dyDescent="0.25">
      <c r="A3831" t="s">
        <v>2</v>
      </c>
      <c r="B3831" t="s">
        <v>70</v>
      </c>
      <c r="C3831">
        <v>2</v>
      </c>
      <c r="D3831">
        <v>1</v>
      </c>
      <c r="E3831">
        <f t="shared" si="195"/>
        <v>1</v>
      </c>
      <c r="F3831" t="s">
        <v>16</v>
      </c>
      <c r="G3831" t="s">
        <v>109</v>
      </c>
    </row>
    <row r="3832" spans="1:7" hidden="1" x14ac:dyDescent="0.25">
      <c r="A3832" t="s">
        <v>3</v>
      </c>
      <c r="B3832" t="s">
        <v>70</v>
      </c>
      <c r="C3832">
        <v>2</v>
      </c>
      <c r="D3832">
        <v>0</v>
      </c>
      <c r="E3832">
        <f t="shared" si="195"/>
        <v>2</v>
      </c>
      <c r="F3832" t="s">
        <v>16</v>
      </c>
      <c r="G3832" t="s">
        <v>109</v>
      </c>
    </row>
    <row r="3833" spans="1:7" hidden="1" x14ac:dyDescent="0.25">
      <c r="A3833" t="s">
        <v>4</v>
      </c>
      <c r="B3833" t="s">
        <v>70</v>
      </c>
      <c r="C3833">
        <v>1</v>
      </c>
      <c r="D3833">
        <v>1</v>
      </c>
      <c r="E3833">
        <f t="shared" si="195"/>
        <v>0</v>
      </c>
      <c r="F3833" t="s">
        <v>16</v>
      </c>
      <c r="G3833" t="s">
        <v>109</v>
      </c>
    </row>
    <row r="3834" spans="1:7" hidden="1" x14ac:dyDescent="0.25">
      <c r="A3834" t="s">
        <v>5</v>
      </c>
      <c r="B3834" t="s">
        <v>70</v>
      </c>
      <c r="C3834">
        <v>0</v>
      </c>
      <c r="D3834">
        <v>0</v>
      </c>
      <c r="E3834">
        <f t="shared" si="195"/>
        <v>0</v>
      </c>
      <c r="F3834" t="s">
        <v>16</v>
      </c>
      <c r="G3834" t="s">
        <v>109</v>
      </c>
    </row>
    <row r="3835" spans="1:7" hidden="1" x14ac:dyDescent="0.25">
      <c r="A3835" t="s">
        <v>6</v>
      </c>
      <c r="B3835" t="s">
        <v>70</v>
      </c>
      <c r="C3835">
        <v>2</v>
      </c>
      <c r="D3835">
        <v>0</v>
      </c>
      <c r="E3835">
        <f t="shared" si="195"/>
        <v>2</v>
      </c>
      <c r="F3835" t="s">
        <v>16</v>
      </c>
      <c r="G3835" t="s">
        <v>109</v>
      </c>
    </row>
    <row r="3836" spans="1:7" hidden="1" x14ac:dyDescent="0.25">
      <c r="A3836" t="s">
        <v>7</v>
      </c>
      <c r="B3836" t="s">
        <v>70</v>
      </c>
      <c r="C3836">
        <v>3</v>
      </c>
      <c r="D3836">
        <v>0</v>
      </c>
      <c r="E3836">
        <f t="shared" si="195"/>
        <v>3</v>
      </c>
      <c r="F3836" t="s">
        <v>16</v>
      </c>
      <c r="G3836" t="s">
        <v>109</v>
      </c>
    </row>
    <row r="3837" spans="1:7" hidden="1" x14ac:dyDescent="0.25">
      <c r="A3837" t="s">
        <v>8</v>
      </c>
      <c r="B3837" t="s">
        <v>70</v>
      </c>
      <c r="C3837">
        <v>2</v>
      </c>
      <c r="D3837">
        <v>0</v>
      </c>
      <c r="E3837">
        <f t="shared" si="195"/>
        <v>2</v>
      </c>
      <c r="F3837" t="s">
        <v>16</v>
      </c>
      <c r="G3837" t="s">
        <v>109</v>
      </c>
    </row>
    <row r="3838" spans="1:7" hidden="1" x14ac:dyDescent="0.25">
      <c r="A3838" t="s">
        <v>9</v>
      </c>
      <c r="B3838" t="s">
        <v>70</v>
      </c>
      <c r="C3838">
        <v>9</v>
      </c>
      <c r="D3838">
        <v>0</v>
      </c>
      <c r="E3838">
        <f t="shared" si="195"/>
        <v>9</v>
      </c>
      <c r="F3838" t="s">
        <v>16</v>
      </c>
      <c r="G3838" t="s">
        <v>109</v>
      </c>
    </row>
    <row r="3839" spans="1:7" hidden="1" x14ac:dyDescent="0.25">
      <c r="A3839" t="s">
        <v>10</v>
      </c>
      <c r="B3839" t="s">
        <v>70</v>
      </c>
      <c r="C3839">
        <v>21</v>
      </c>
      <c r="D3839">
        <v>0</v>
      </c>
      <c r="E3839">
        <f t="shared" si="195"/>
        <v>21</v>
      </c>
      <c r="F3839" t="s">
        <v>16</v>
      </c>
      <c r="G3839" t="s">
        <v>109</v>
      </c>
    </row>
    <row r="3840" spans="1:7" hidden="1" x14ac:dyDescent="0.25">
      <c r="A3840" t="s">
        <v>11</v>
      </c>
      <c r="B3840" t="s">
        <v>70</v>
      </c>
      <c r="C3840">
        <v>8</v>
      </c>
      <c r="D3840">
        <v>0</v>
      </c>
      <c r="E3840">
        <f t="shared" si="195"/>
        <v>8</v>
      </c>
      <c r="F3840" t="s">
        <v>16</v>
      </c>
      <c r="G3840" t="s">
        <v>109</v>
      </c>
    </row>
    <row r="3841" spans="1:7" hidden="1" x14ac:dyDescent="0.25">
      <c r="A3841" t="s">
        <v>12</v>
      </c>
      <c r="B3841" t="s">
        <v>70</v>
      </c>
      <c r="C3841">
        <v>4</v>
      </c>
      <c r="D3841">
        <v>0</v>
      </c>
      <c r="E3841">
        <f t="shared" si="195"/>
        <v>4</v>
      </c>
      <c r="F3841" t="s">
        <v>16</v>
      </c>
      <c r="G3841" t="s">
        <v>109</v>
      </c>
    </row>
    <row r="3842" spans="1:7" hidden="1" x14ac:dyDescent="0.25">
      <c r="A3842" t="s">
        <v>0</v>
      </c>
      <c r="B3842" t="s">
        <v>70</v>
      </c>
      <c r="C3842">
        <v>54</v>
      </c>
      <c r="D3842">
        <v>0</v>
      </c>
      <c r="E3842">
        <f>ABS(C3842-D3842)</f>
        <v>54</v>
      </c>
      <c r="F3842" t="s">
        <v>15</v>
      </c>
      <c r="G3842" t="s">
        <v>108</v>
      </c>
    </row>
    <row r="3843" spans="1:7" hidden="1" x14ac:dyDescent="0.25">
      <c r="A3843" t="s">
        <v>2</v>
      </c>
      <c r="B3843" t="s">
        <v>70</v>
      </c>
      <c r="C3843">
        <v>59</v>
      </c>
      <c r="D3843">
        <v>1</v>
      </c>
      <c r="E3843">
        <f t="shared" ref="E3843:E3865" si="196">ABS(C3843-D3843)</f>
        <v>58</v>
      </c>
      <c r="F3843" t="s">
        <v>15</v>
      </c>
      <c r="G3843" t="s">
        <v>108</v>
      </c>
    </row>
    <row r="3844" spans="1:7" hidden="1" x14ac:dyDescent="0.25">
      <c r="A3844" t="s">
        <v>3</v>
      </c>
      <c r="B3844" t="s">
        <v>70</v>
      </c>
      <c r="C3844">
        <v>57</v>
      </c>
      <c r="D3844">
        <v>0</v>
      </c>
      <c r="E3844">
        <f t="shared" si="196"/>
        <v>57</v>
      </c>
      <c r="F3844" t="s">
        <v>15</v>
      </c>
      <c r="G3844" t="s">
        <v>108</v>
      </c>
    </row>
    <row r="3845" spans="1:7" hidden="1" x14ac:dyDescent="0.25">
      <c r="A3845" t="s">
        <v>4</v>
      </c>
      <c r="B3845" t="s">
        <v>70</v>
      </c>
      <c r="C3845">
        <v>83</v>
      </c>
      <c r="D3845">
        <v>1</v>
      </c>
      <c r="E3845">
        <f t="shared" si="196"/>
        <v>82</v>
      </c>
      <c r="F3845" t="s">
        <v>15</v>
      </c>
      <c r="G3845" t="s">
        <v>108</v>
      </c>
    </row>
    <row r="3846" spans="1:7" hidden="1" x14ac:dyDescent="0.25">
      <c r="A3846" t="s">
        <v>5</v>
      </c>
      <c r="B3846" t="s">
        <v>70</v>
      </c>
      <c r="C3846">
        <v>68</v>
      </c>
      <c r="D3846">
        <v>0</v>
      </c>
      <c r="E3846">
        <f t="shared" si="196"/>
        <v>68</v>
      </c>
      <c r="F3846" t="s">
        <v>15</v>
      </c>
      <c r="G3846" t="s">
        <v>108</v>
      </c>
    </row>
    <row r="3847" spans="1:7" hidden="1" x14ac:dyDescent="0.25">
      <c r="A3847" t="s">
        <v>6</v>
      </c>
      <c r="B3847" t="s">
        <v>70</v>
      </c>
      <c r="C3847">
        <v>46</v>
      </c>
      <c r="D3847">
        <v>0</v>
      </c>
      <c r="E3847">
        <f t="shared" si="196"/>
        <v>46</v>
      </c>
      <c r="F3847" t="s">
        <v>15</v>
      </c>
      <c r="G3847" t="s">
        <v>108</v>
      </c>
    </row>
    <row r="3848" spans="1:7" hidden="1" x14ac:dyDescent="0.25">
      <c r="A3848" t="s">
        <v>7</v>
      </c>
      <c r="B3848" t="s">
        <v>70</v>
      </c>
      <c r="C3848">
        <v>55</v>
      </c>
      <c r="D3848">
        <v>0</v>
      </c>
      <c r="E3848">
        <f t="shared" si="196"/>
        <v>55</v>
      </c>
      <c r="F3848" t="s">
        <v>15</v>
      </c>
      <c r="G3848" t="s">
        <v>108</v>
      </c>
    </row>
    <row r="3849" spans="1:7" hidden="1" x14ac:dyDescent="0.25">
      <c r="A3849" t="s">
        <v>8</v>
      </c>
      <c r="B3849" t="s">
        <v>70</v>
      </c>
      <c r="C3849">
        <v>54</v>
      </c>
      <c r="D3849">
        <v>0</v>
      </c>
      <c r="E3849">
        <f t="shared" si="196"/>
        <v>54</v>
      </c>
      <c r="F3849" t="s">
        <v>15</v>
      </c>
      <c r="G3849" t="s">
        <v>108</v>
      </c>
    </row>
    <row r="3850" spans="1:7" hidden="1" x14ac:dyDescent="0.25">
      <c r="A3850" t="s">
        <v>9</v>
      </c>
      <c r="B3850" t="s">
        <v>70</v>
      </c>
      <c r="C3850">
        <v>65</v>
      </c>
      <c r="D3850">
        <v>0</v>
      </c>
      <c r="E3850">
        <f t="shared" si="196"/>
        <v>65</v>
      </c>
      <c r="F3850" t="s">
        <v>15</v>
      </c>
      <c r="G3850" t="s">
        <v>108</v>
      </c>
    </row>
    <row r="3851" spans="1:7" hidden="1" x14ac:dyDescent="0.25">
      <c r="A3851" t="s">
        <v>10</v>
      </c>
      <c r="B3851" t="s">
        <v>70</v>
      </c>
      <c r="C3851">
        <v>75</v>
      </c>
      <c r="D3851">
        <v>0</v>
      </c>
      <c r="E3851">
        <f t="shared" si="196"/>
        <v>75</v>
      </c>
      <c r="F3851" t="s">
        <v>15</v>
      </c>
      <c r="G3851" t="s">
        <v>108</v>
      </c>
    </row>
    <row r="3852" spans="1:7" hidden="1" x14ac:dyDescent="0.25">
      <c r="A3852" t="s">
        <v>11</v>
      </c>
      <c r="B3852" t="s">
        <v>70</v>
      </c>
      <c r="C3852">
        <v>75</v>
      </c>
      <c r="D3852">
        <v>0</v>
      </c>
      <c r="E3852">
        <f t="shared" si="196"/>
        <v>75</v>
      </c>
      <c r="F3852" t="s">
        <v>15</v>
      </c>
      <c r="G3852" t="s">
        <v>108</v>
      </c>
    </row>
    <row r="3853" spans="1:7" hidden="1" x14ac:dyDescent="0.25">
      <c r="A3853" t="s">
        <v>12</v>
      </c>
      <c r="B3853" t="s">
        <v>70</v>
      </c>
      <c r="C3853">
        <v>68</v>
      </c>
      <c r="D3853">
        <v>0</v>
      </c>
      <c r="E3853">
        <f t="shared" si="196"/>
        <v>68</v>
      </c>
      <c r="F3853" t="s">
        <v>15</v>
      </c>
      <c r="G3853" t="s">
        <v>108</v>
      </c>
    </row>
    <row r="3854" spans="1:7" hidden="1" x14ac:dyDescent="0.25">
      <c r="A3854" t="s">
        <v>0</v>
      </c>
      <c r="B3854" t="s">
        <v>70</v>
      </c>
      <c r="C3854">
        <v>54</v>
      </c>
      <c r="D3854">
        <v>0</v>
      </c>
      <c r="E3854">
        <f t="shared" si="196"/>
        <v>54</v>
      </c>
      <c r="F3854" t="s">
        <v>15</v>
      </c>
      <c r="G3854" t="s">
        <v>109</v>
      </c>
    </row>
    <row r="3855" spans="1:7" hidden="1" x14ac:dyDescent="0.25">
      <c r="A3855" t="s">
        <v>2</v>
      </c>
      <c r="B3855" t="s">
        <v>70</v>
      </c>
      <c r="C3855">
        <v>59</v>
      </c>
      <c r="D3855">
        <v>1</v>
      </c>
      <c r="E3855">
        <f t="shared" si="196"/>
        <v>58</v>
      </c>
      <c r="F3855" t="s">
        <v>15</v>
      </c>
      <c r="G3855" t="s">
        <v>109</v>
      </c>
    </row>
    <row r="3856" spans="1:7" hidden="1" x14ac:dyDescent="0.25">
      <c r="A3856" t="s">
        <v>3</v>
      </c>
      <c r="B3856" t="s">
        <v>70</v>
      </c>
      <c r="C3856">
        <v>57</v>
      </c>
      <c r="D3856">
        <v>0</v>
      </c>
      <c r="E3856">
        <f t="shared" si="196"/>
        <v>57</v>
      </c>
      <c r="F3856" t="s">
        <v>15</v>
      </c>
      <c r="G3856" t="s">
        <v>109</v>
      </c>
    </row>
    <row r="3857" spans="1:7" hidden="1" x14ac:dyDescent="0.25">
      <c r="A3857" t="s">
        <v>4</v>
      </c>
      <c r="B3857" t="s">
        <v>70</v>
      </c>
      <c r="C3857">
        <v>83</v>
      </c>
      <c r="D3857">
        <v>1</v>
      </c>
      <c r="E3857">
        <f t="shared" si="196"/>
        <v>82</v>
      </c>
      <c r="F3857" t="s">
        <v>15</v>
      </c>
      <c r="G3857" t="s">
        <v>109</v>
      </c>
    </row>
    <row r="3858" spans="1:7" hidden="1" x14ac:dyDescent="0.25">
      <c r="A3858" t="s">
        <v>5</v>
      </c>
      <c r="B3858" t="s">
        <v>70</v>
      </c>
      <c r="C3858">
        <v>68</v>
      </c>
      <c r="D3858">
        <v>0</v>
      </c>
      <c r="E3858">
        <f t="shared" si="196"/>
        <v>68</v>
      </c>
      <c r="F3858" t="s">
        <v>15</v>
      </c>
      <c r="G3858" t="s">
        <v>109</v>
      </c>
    </row>
    <row r="3859" spans="1:7" hidden="1" x14ac:dyDescent="0.25">
      <c r="A3859" t="s">
        <v>6</v>
      </c>
      <c r="B3859" t="s">
        <v>70</v>
      </c>
      <c r="C3859">
        <v>46</v>
      </c>
      <c r="D3859">
        <v>0</v>
      </c>
      <c r="E3859">
        <f t="shared" si="196"/>
        <v>46</v>
      </c>
      <c r="F3859" t="s">
        <v>15</v>
      </c>
      <c r="G3859" t="s">
        <v>109</v>
      </c>
    </row>
    <row r="3860" spans="1:7" hidden="1" x14ac:dyDescent="0.25">
      <c r="A3860" t="s">
        <v>7</v>
      </c>
      <c r="B3860" t="s">
        <v>70</v>
      </c>
      <c r="C3860">
        <v>55</v>
      </c>
      <c r="D3860">
        <v>0</v>
      </c>
      <c r="E3860">
        <f t="shared" si="196"/>
        <v>55</v>
      </c>
      <c r="F3860" t="s">
        <v>15</v>
      </c>
      <c r="G3860" t="s">
        <v>109</v>
      </c>
    </row>
    <row r="3861" spans="1:7" hidden="1" x14ac:dyDescent="0.25">
      <c r="A3861" t="s">
        <v>8</v>
      </c>
      <c r="B3861" t="s">
        <v>70</v>
      </c>
      <c r="C3861">
        <v>54</v>
      </c>
      <c r="D3861">
        <v>0</v>
      </c>
      <c r="E3861">
        <f t="shared" si="196"/>
        <v>54</v>
      </c>
      <c r="F3861" t="s">
        <v>15</v>
      </c>
      <c r="G3861" t="s">
        <v>109</v>
      </c>
    </row>
    <row r="3862" spans="1:7" hidden="1" x14ac:dyDescent="0.25">
      <c r="A3862" t="s">
        <v>9</v>
      </c>
      <c r="B3862" t="s">
        <v>70</v>
      </c>
      <c r="C3862">
        <v>65</v>
      </c>
      <c r="D3862">
        <v>0</v>
      </c>
      <c r="E3862">
        <f t="shared" si="196"/>
        <v>65</v>
      </c>
      <c r="F3862" t="s">
        <v>15</v>
      </c>
      <c r="G3862" t="s">
        <v>109</v>
      </c>
    </row>
    <row r="3863" spans="1:7" hidden="1" x14ac:dyDescent="0.25">
      <c r="A3863" t="s">
        <v>10</v>
      </c>
      <c r="B3863" t="s">
        <v>70</v>
      </c>
      <c r="C3863">
        <v>75</v>
      </c>
      <c r="D3863">
        <v>0</v>
      </c>
      <c r="E3863">
        <f t="shared" si="196"/>
        <v>75</v>
      </c>
      <c r="F3863" t="s">
        <v>15</v>
      </c>
      <c r="G3863" t="s">
        <v>109</v>
      </c>
    </row>
    <row r="3864" spans="1:7" hidden="1" x14ac:dyDescent="0.25">
      <c r="A3864" t="s">
        <v>11</v>
      </c>
      <c r="B3864" t="s">
        <v>70</v>
      </c>
      <c r="C3864">
        <v>75</v>
      </c>
      <c r="D3864">
        <v>0</v>
      </c>
      <c r="E3864">
        <f t="shared" si="196"/>
        <v>75</v>
      </c>
      <c r="F3864" t="s">
        <v>15</v>
      </c>
      <c r="G3864" t="s">
        <v>109</v>
      </c>
    </row>
    <row r="3865" spans="1:7" hidden="1" x14ac:dyDescent="0.25">
      <c r="A3865" t="s">
        <v>12</v>
      </c>
      <c r="B3865" t="s">
        <v>70</v>
      </c>
      <c r="C3865">
        <v>68</v>
      </c>
      <c r="D3865">
        <v>0</v>
      </c>
      <c r="E3865">
        <f t="shared" si="196"/>
        <v>68</v>
      </c>
      <c r="F3865" t="s">
        <v>15</v>
      </c>
      <c r="G3865" t="s">
        <v>109</v>
      </c>
    </row>
    <row r="3866" spans="1:7" hidden="1" x14ac:dyDescent="0.25">
      <c r="A3866" t="s">
        <v>0</v>
      </c>
      <c r="B3866" t="s">
        <v>70</v>
      </c>
      <c r="C3866">
        <v>54</v>
      </c>
      <c r="D3866">
        <v>0</v>
      </c>
      <c r="E3866">
        <f>ABS(C3866-D3866)</f>
        <v>54</v>
      </c>
      <c r="F3866" t="s">
        <v>142</v>
      </c>
      <c r="G3866" t="s">
        <v>108</v>
      </c>
    </row>
    <row r="3867" spans="1:7" hidden="1" x14ac:dyDescent="0.25">
      <c r="A3867" t="s">
        <v>2</v>
      </c>
      <c r="B3867" t="s">
        <v>70</v>
      </c>
      <c r="C3867">
        <v>61</v>
      </c>
      <c r="D3867">
        <v>1</v>
      </c>
      <c r="E3867">
        <f t="shared" ref="E3867:E3889" si="197">ABS(C3867-D3867)</f>
        <v>60</v>
      </c>
      <c r="F3867" t="s">
        <v>142</v>
      </c>
      <c r="G3867" t="s">
        <v>108</v>
      </c>
    </row>
    <row r="3868" spans="1:7" hidden="1" x14ac:dyDescent="0.25">
      <c r="A3868" t="s">
        <v>3</v>
      </c>
      <c r="B3868" t="s">
        <v>70</v>
      </c>
      <c r="C3868">
        <v>59</v>
      </c>
      <c r="D3868">
        <v>0</v>
      </c>
      <c r="E3868">
        <f t="shared" si="197"/>
        <v>59</v>
      </c>
      <c r="F3868" t="s">
        <v>142</v>
      </c>
      <c r="G3868" t="s">
        <v>108</v>
      </c>
    </row>
    <row r="3869" spans="1:7" hidden="1" x14ac:dyDescent="0.25">
      <c r="A3869" t="s">
        <v>4</v>
      </c>
      <c r="B3869" t="s">
        <v>70</v>
      </c>
      <c r="C3869">
        <v>84</v>
      </c>
      <c r="D3869">
        <v>1</v>
      </c>
      <c r="E3869">
        <f t="shared" si="197"/>
        <v>83</v>
      </c>
      <c r="F3869" t="s">
        <v>142</v>
      </c>
      <c r="G3869" t="s">
        <v>108</v>
      </c>
    </row>
    <row r="3870" spans="1:7" hidden="1" x14ac:dyDescent="0.25">
      <c r="A3870" t="s">
        <v>5</v>
      </c>
      <c r="B3870" t="s">
        <v>70</v>
      </c>
      <c r="C3870">
        <v>68</v>
      </c>
      <c r="D3870">
        <v>0</v>
      </c>
      <c r="E3870">
        <f t="shared" si="197"/>
        <v>68</v>
      </c>
      <c r="F3870" t="s">
        <v>142</v>
      </c>
      <c r="G3870" t="s">
        <v>108</v>
      </c>
    </row>
    <row r="3871" spans="1:7" hidden="1" x14ac:dyDescent="0.25">
      <c r="A3871" t="s">
        <v>6</v>
      </c>
      <c r="B3871" t="s">
        <v>70</v>
      </c>
      <c r="C3871">
        <v>48</v>
      </c>
      <c r="D3871">
        <v>0</v>
      </c>
      <c r="E3871">
        <f t="shared" si="197"/>
        <v>48</v>
      </c>
      <c r="F3871" t="s">
        <v>142</v>
      </c>
      <c r="G3871" t="s">
        <v>108</v>
      </c>
    </row>
    <row r="3872" spans="1:7" hidden="1" x14ac:dyDescent="0.25">
      <c r="A3872" t="s">
        <v>7</v>
      </c>
      <c r="B3872" t="s">
        <v>70</v>
      </c>
      <c r="C3872">
        <v>58</v>
      </c>
      <c r="D3872">
        <v>0</v>
      </c>
      <c r="E3872">
        <f t="shared" si="197"/>
        <v>58</v>
      </c>
      <c r="F3872" t="s">
        <v>142</v>
      </c>
      <c r="G3872" t="s">
        <v>108</v>
      </c>
    </row>
    <row r="3873" spans="1:7" hidden="1" x14ac:dyDescent="0.25">
      <c r="A3873" t="s">
        <v>8</v>
      </c>
      <c r="B3873" t="s">
        <v>70</v>
      </c>
      <c r="C3873">
        <v>56</v>
      </c>
      <c r="D3873">
        <v>0</v>
      </c>
      <c r="E3873">
        <f t="shared" si="197"/>
        <v>56</v>
      </c>
      <c r="F3873" t="s">
        <v>142</v>
      </c>
      <c r="G3873" t="s">
        <v>108</v>
      </c>
    </row>
    <row r="3874" spans="1:7" hidden="1" x14ac:dyDescent="0.25">
      <c r="A3874" t="s">
        <v>9</v>
      </c>
      <c r="B3874" t="s">
        <v>70</v>
      </c>
      <c r="C3874">
        <v>74</v>
      </c>
      <c r="D3874">
        <v>0</v>
      </c>
      <c r="E3874">
        <f t="shared" si="197"/>
        <v>74</v>
      </c>
      <c r="F3874" t="s">
        <v>142</v>
      </c>
      <c r="G3874" t="s">
        <v>108</v>
      </c>
    </row>
    <row r="3875" spans="1:7" hidden="1" x14ac:dyDescent="0.25">
      <c r="A3875" t="s">
        <v>10</v>
      </c>
      <c r="B3875" t="s">
        <v>70</v>
      </c>
      <c r="C3875">
        <v>96</v>
      </c>
      <c r="D3875">
        <v>0</v>
      </c>
      <c r="E3875">
        <f t="shared" si="197"/>
        <v>96</v>
      </c>
      <c r="F3875" t="s">
        <v>142</v>
      </c>
      <c r="G3875" t="s">
        <v>108</v>
      </c>
    </row>
    <row r="3876" spans="1:7" hidden="1" x14ac:dyDescent="0.25">
      <c r="A3876" t="s">
        <v>11</v>
      </c>
      <c r="B3876" t="s">
        <v>70</v>
      </c>
      <c r="C3876">
        <v>83</v>
      </c>
      <c r="D3876">
        <v>0</v>
      </c>
      <c r="E3876">
        <f t="shared" si="197"/>
        <v>83</v>
      </c>
      <c r="F3876" t="s">
        <v>142</v>
      </c>
      <c r="G3876" t="s">
        <v>108</v>
      </c>
    </row>
    <row r="3877" spans="1:7" hidden="1" x14ac:dyDescent="0.25">
      <c r="A3877" t="s">
        <v>12</v>
      </c>
      <c r="B3877" t="s">
        <v>70</v>
      </c>
      <c r="C3877">
        <v>72</v>
      </c>
      <c r="D3877">
        <v>0</v>
      </c>
      <c r="E3877">
        <f t="shared" si="197"/>
        <v>72</v>
      </c>
      <c r="F3877" t="s">
        <v>142</v>
      </c>
      <c r="G3877" t="s">
        <v>108</v>
      </c>
    </row>
    <row r="3878" spans="1:7" hidden="1" x14ac:dyDescent="0.25">
      <c r="A3878" t="s">
        <v>0</v>
      </c>
      <c r="B3878" t="s">
        <v>70</v>
      </c>
      <c r="C3878">
        <v>54</v>
      </c>
      <c r="D3878">
        <v>0</v>
      </c>
      <c r="E3878">
        <f t="shared" si="197"/>
        <v>54</v>
      </c>
      <c r="F3878" t="s">
        <v>142</v>
      </c>
      <c r="G3878" t="s">
        <v>109</v>
      </c>
    </row>
    <row r="3879" spans="1:7" hidden="1" x14ac:dyDescent="0.25">
      <c r="A3879" t="s">
        <v>2</v>
      </c>
      <c r="B3879" t="s">
        <v>70</v>
      </c>
      <c r="C3879">
        <v>61</v>
      </c>
      <c r="D3879">
        <v>1</v>
      </c>
      <c r="E3879">
        <f t="shared" si="197"/>
        <v>60</v>
      </c>
      <c r="F3879" t="s">
        <v>142</v>
      </c>
      <c r="G3879" t="s">
        <v>109</v>
      </c>
    </row>
    <row r="3880" spans="1:7" hidden="1" x14ac:dyDescent="0.25">
      <c r="A3880" t="s">
        <v>3</v>
      </c>
      <c r="B3880" t="s">
        <v>70</v>
      </c>
      <c r="C3880">
        <v>59</v>
      </c>
      <c r="D3880">
        <v>0</v>
      </c>
      <c r="E3880">
        <f t="shared" si="197"/>
        <v>59</v>
      </c>
      <c r="F3880" t="s">
        <v>142</v>
      </c>
      <c r="G3880" t="s">
        <v>109</v>
      </c>
    </row>
    <row r="3881" spans="1:7" hidden="1" x14ac:dyDescent="0.25">
      <c r="A3881" t="s">
        <v>4</v>
      </c>
      <c r="B3881" t="s">
        <v>70</v>
      </c>
      <c r="C3881">
        <v>84</v>
      </c>
      <c r="D3881">
        <v>1</v>
      </c>
      <c r="E3881">
        <f t="shared" si="197"/>
        <v>83</v>
      </c>
      <c r="F3881" t="s">
        <v>142</v>
      </c>
      <c r="G3881" t="s">
        <v>109</v>
      </c>
    </row>
    <row r="3882" spans="1:7" hidden="1" x14ac:dyDescent="0.25">
      <c r="A3882" t="s">
        <v>5</v>
      </c>
      <c r="B3882" t="s">
        <v>70</v>
      </c>
      <c r="C3882">
        <v>68</v>
      </c>
      <c r="D3882">
        <v>0</v>
      </c>
      <c r="E3882">
        <f t="shared" si="197"/>
        <v>68</v>
      </c>
      <c r="F3882" t="s">
        <v>142</v>
      </c>
      <c r="G3882" t="s">
        <v>109</v>
      </c>
    </row>
    <row r="3883" spans="1:7" hidden="1" x14ac:dyDescent="0.25">
      <c r="A3883" t="s">
        <v>6</v>
      </c>
      <c r="B3883" t="s">
        <v>70</v>
      </c>
      <c r="C3883">
        <v>48</v>
      </c>
      <c r="D3883">
        <v>0</v>
      </c>
      <c r="E3883">
        <f t="shared" si="197"/>
        <v>48</v>
      </c>
      <c r="F3883" t="s">
        <v>142</v>
      </c>
      <c r="G3883" t="s">
        <v>109</v>
      </c>
    </row>
    <row r="3884" spans="1:7" hidden="1" x14ac:dyDescent="0.25">
      <c r="A3884" t="s">
        <v>7</v>
      </c>
      <c r="B3884" t="s">
        <v>70</v>
      </c>
      <c r="C3884">
        <v>58</v>
      </c>
      <c r="D3884">
        <v>0</v>
      </c>
      <c r="E3884">
        <f t="shared" si="197"/>
        <v>58</v>
      </c>
      <c r="F3884" t="s">
        <v>142</v>
      </c>
      <c r="G3884" t="s">
        <v>109</v>
      </c>
    </row>
    <row r="3885" spans="1:7" hidden="1" x14ac:dyDescent="0.25">
      <c r="A3885" t="s">
        <v>8</v>
      </c>
      <c r="B3885" t="s">
        <v>70</v>
      </c>
      <c r="C3885">
        <v>56</v>
      </c>
      <c r="D3885">
        <v>0</v>
      </c>
      <c r="E3885">
        <f t="shared" si="197"/>
        <v>56</v>
      </c>
      <c r="F3885" t="s">
        <v>142</v>
      </c>
      <c r="G3885" t="s">
        <v>109</v>
      </c>
    </row>
    <row r="3886" spans="1:7" hidden="1" x14ac:dyDescent="0.25">
      <c r="A3886" t="s">
        <v>9</v>
      </c>
      <c r="B3886" t="s">
        <v>70</v>
      </c>
      <c r="C3886">
        <v>74</v>
      </c>
      <c r="D3886">
        <v>0</v>
      </c>
      <c r="E3886">
        <f t="shared" si="197"/>
        <v>74</v>
      </c>
      <c r="F3886" t="s">
        <v>142</v>
      </c>
      <c r="G3886" t="s">
        <v>109</v>
      </c>
    </row>
    <row r="3887" spans="1:7" hidden="1" x14ac:dyDescent="0.25">
      <c r="A3887" t="s">
        <v>10</v>
      </c>
      <c r="B3887" t="s">
        <v>70</v>
      </c>
      <c r="C3887">
        <v>96</v>
      </c>
      <c r="D3887">
        <v>0</v>
      </c>
      <c r="E3887">
        <f t="shared" si="197"/>
        <v>96</v>
      </c>
      <c r="F3887" t="s">
        <v>142</v>
      </c>
      <c r="G3887" t="s">
        <v>109</v>
      </c>
    </row>
    <row r="3888" spans="1:7" hidden="1" x14ac:dyDescent="0.25">
      <c r="A3888" t="s">
        <v>11</v>
      </c>
      <c r="B3888" t="s">
        <v>70</v>
      </c>
      <c r="C3888">
        <v>83</v>
      </c>
      <c r="D3888">
        <v>0</v>
      </c>
      <c r="E3888">
        <f t="shared" si="197"/>
        <v>83</v>
      </c>
      <c r="F3888" t="s">
        <v>142</v>
      </c>
      <c r="G3888" t="s">
        <v>109</v>
      </c>
    </row>
    <row r="3889" spans="1:7" hidden="1" x14ac:dyDescent="0.25">
      <c r="A3889" t="s">
        <v>12</v>
      </c>
      <c r="B3889" t="s">
        <v>70</v>
      </c>
      <c r="C3889">
        <v>72</v>
      </c>
      <c r="D3889">
        <v>0</v>
      </c>
      <c r="E3889">
        <f t="shared" si="197"/>
        <v>72</v>
      </c>
      <c r="F3889" t="s">
        <v>142</v>
      </c>
      <c r="G3889" t="s">
        <v>109</v>
      </c>
    </row>
    <row r="3890" spans="1:7" x14ac:dyDescent="0.25">
      <c r="A3890" t="s">
        <v>4</v>
      </c>
      <c r="B3890" t="s">
        <v>71</v>
      </c>
      <c r="C3890">
        <v>0</v>
      </c>
      <c r="D3890">
        <v>837</v>
      </c>
      <c r="E3890">
        <f t="shared" ref="E3890:E3901" si="198">ABS(C3890-D3890)</f>
        <v>837</v>
      </c>
      <c r="F3890" t="s">
        <v>16</v>
      </c>
      <c r="G3890" t="s">
        <v>108</v>
      </c>
    </row>
    <row r="3891" spans="1:7" x14ac:dyDescent="0.25">
      <c r="A3891" t="s">
        <v>8</v>
      </c>
      <c r="B3891" t="s">
        <v>71</v>
      </c>
      <c r="C3891">
        <v>0</v>
      </c>
      <c r="D3891">
        <v>1887</v>
      </c>
      <c r="E3891">
        <f t="shared" si="198"/>
        <v>1887</v>
      </c>
      <c r="F3891" t="s">
        <v>16</v>
      </c>
      <c r="G3891" t="s">
        <v>108</v>
      </c>
    </row>
    <row r="3892" spans="1:7" x14ac:dyDescent="0.25">
      <c r="A3892" t="s">
        <v>12</v>
      </c>
      <c r="B3892" t="s">
        <v>71</v>
      </c>
      <c r="C3892">
        <v>0</v>
      </c>
      <c r="D3892">
        <v>1868</v>
      </c>
      <c r="E3892">
        <f t="shared" si="198"/>
        <v>1868</v>
      </c>
      <c r="F3892" t="s">
        <v>16</v>
      </c>
      <c r="G3892" t="s">
        <v>108</v>
      </c>
    </row>
    <row r="3893" spans="1:7" x14ac:dyDescent="0.25">
      <c r="A3893" t="s">
        <v>2</v>
      </c>
      <c r="B3893" t="s">
        <v>71</v>
      </c>
      <c r="C3893">
        <v>0</v>
      </c>
      <c r="D3893">
        <v>2722</v>
      </c>
      <c r="E3893">
        <f t="shared" si="198"/>
        <v>2722</v>
      </c>
      <c r="F3893" t="s">
        <v>16</v>
      </c>
      <c r="G3893" t="s">
        <v>108</v>
      </c>
    </row>
    <row r="3894" spans="1:7" x14ac:dyDescent="0.25">
      <c r="A3894" t="s">
        <v>0</v>
      </c>
      <c r="B3894" t="s">
        <v>71</v>
      </c>
      <c r="C3894">
        <v>0</v>
      </c>
      <c r="D3894">
        <v>1153</v>
      </c>
      <c r="E3894">
        <f t="shared" si="198"/>
        <v>1153</v>
      </c>
      <c r="F3894" t="s">
        <v>16</v>
      </c>
      <c r="G3894" t="s">
        <v>108</v>
      </c>
    </row>
    <row r="3895" spans="1:7" x14ac:dyDescent="0.25">
      <c r="A3895" t="s">
        <v>7</v>
      </c>
      <c r="B3895" t="s">
        <v>71</v>
      </c>
      <c r="C3895">
        <v>0</v>
      </c>
      <c r="D3895">
        <v>1439</v>
      </c>
      <c r="E3895">
        <f t="shared" si="198"/>
        <v>1439</v>
      </c>
      <c r="F3895" t="s">
        <v>16</v>
      </c>
      <c r="G3895" t="s">
        <v>108</v>
      </c>
    </row>
    <row r="3896" spans="1:7" x14ac:dyDescent="0.25">
      <c r="A3896" t="s">
        <v>6</v>
      </c>
      <c r="B3896" t="s">
        <v>71</v>
      </c>
      <c r="C3896">
        <v>0</v>
      </c>
      <c r="D3896">
        <v>876</v>
      </c>
      <c r="E3896">
        <f t="shared" si="198"/>
        <v>876</v>
      </c>
      <c r="F3896" t="s">
        <v>16</v>
      </c>
      <c r="G3896" t="s">
        <v>108</v>
      </c>
    </row>
    <row r="3897" spans="1:7" x14ac:dyDescent="0.25">
      <c r="A3897" t="s">
        <v>3</v>
      </c>
      <c r="B3897" t="s">
        <v>71</v>
      </c>
      <c r="C3897">
        <v>0</v>
      </c>
      <c r="D3897">
        <v>1030</v>
      </c>
      <c r="E3897">
        <f t="shared" si="198"/>
        <v>1030</v>
      </c>
      <c r="F3897" t="s">
        <v>16</v>
      </c>
      <c r="G3897" t="s">
        <v>108</v>
      </c>
    </row>
    <row r="3898" spans="1:7" x14ac:dyDescent="0.25">
      <c r="A3898" t="s">
        <v>5</v>
      </c>
      <c r="B3898" t="s">
        <v>71</v>
      </c>
      <c r="C3898">
        <v>0</v>
      </c>
      <c r="D3898">
        <v>689</v>
      </c>
      <c r="E3898">
        <f t="shared" si="198"/>
        <v>689</v>
      </c>
      <c r="F3898" t="s">
        <v>16</v>
      </c>
      <c r="G3898" t="s">
        <v>108</v>
      </c>
    </row>
    <row r="3899" spans="1:7" x14ac:dyDescent="0.25">
      <c r="A3899" t="s">
        <v>11</v>
      </c>
      <c r="B3899" t="s">
        <v>71</v>
      </c>
      <c r="C3899">
        <v>0</v>
      </c>
      <c r="D3899">
        <v>1297</v>
      </c>
      <c r="E3899">
        <f t="shared" si="198"/>
        <v>1297</v>
      </c>
      <c r="F3899" t="s">
        <v>16</v>
      </c>
      <c r="G3899" t="s">
        <v>108</v>
      </c>
    </row>
    <row r="3900" spans="1:7" x14ac:dyDescent="0.25">
      <c r="A3900" t="s">
        <v>10</v>
      </c>
      <c r="B3900" t="s">
        <v>71</v>
      </c>
      <c r="C3900">
        <v>0</v>
      </c>
      <c r="D3900">
        <v>2032</v>
      </c>
      <c r="E3900">
        <f t="shared" si="198"/>
        <v>2032</v>
      </c>
      <c r="F3900" t="s">
        <v>16</v>
      </c>
      <c r="G3900" t="s">
        <v>108</v>
      </c>
    </row>
    <row r="3901" spans="1:7" x14ac:dyDescent="0.25">
      <c r="A3901" t="s">
        <v>9</v>
      </c>
      <c r="B3901" t="s">
        <v>71</v>
      </c>
      <c r="C3901">
        <v>0</v>
      </c>
      <c r="D3901">
        <v>1009</v>
      </c>
      <c r="E3901">
        <f t="shared" si="198"/>
        <v>1009</v>
      </c>
      <c r="F3901" t="s">
        <v>16</v>
      </c>
      <c r="G3901" t="s">
        <v>108</v>
      </c>
    </row>
    <row r="3902" spans="1:7" hidden="1" x14ac:dyDescent="0.25">
      <c r="A3902" t="s">
        <v>0</v>
      </c>
      <c r="B3902" t="s">
        <v>71</v>
      </c>
      <c r="C3902">
        <v>0</v>
      </c>
      <c r="D3902">
        <v>0</v>
      </c>
      <c r="E3902">
        <f t="shared" ref="E3902:E3913" si="199">ABS(C3902-D3902)</f>
        <v>0</v>
      </c>
      <c r="F3902" t="s">
        <v>16</v>
      </c>
      <c r="G3902" t="s">
        <v>109</v>
      </c>
    </row>
    <row r="3903" spans="1:7" hidden="1" x14ac:dyDescent="0.25">
      <c r="A3903" t="s">
        <v>2</v>
      </c>
      <c r="B3903" t="s">
        <v>71</v>
      </c>
      <c r="C3903">
        <v>0</v>
      </c>
      <c r="D3903">
        <v>1</v>
      </c>
      <c r="E3903">
        <f t="shared" si="199"/>
        <v>1</v>
      </c>
      <c r="F3903" t="s">
        <v>16</v>
      </c>
      <c r="G3903" t="s">
        <v>109</v>
      </c>
    </row>
    <row r="3904" spans="1:7" hidden="1" x14ac:dyDescent="0.25">
      <c r="A3904" t="s">
        <v>3</v>
      </c>
      <c r="B3904" t="s">
        <v>71</v>
      </c>
      <c r="C3904">
        <v>0</v>
      </c>
      <c r="D3904">
        <v>0</v>
      </c>
      <c r="E3904">
        <f t="shared" si="199"/>
        <v>0</v>
      </c>
      <c r="F3904" t="s">
        <v>16</v>
      </c>
      <c r="G3904" t="s">
        <v>109</v>
      </c>
    </row>
    <row r="3905" spans="1:7" hidden="1" x14ac:dyDescent="0.25">
      <c r="A3905" t="s">
        <v>4</v>
      </c>
      <c r="B3905" t="s">
        <v>71</v>
      </c>
      <c r="C3905">
        <v>0</v>
      </c>
      <c r="D3905">
        <v>1</v>
      </c>
      <c r="E3905">
        <f t="shared" si="199"/>
        <v>1</v>
      </c>
      <c r="F3905" t="s">
        <v>16</v>
      </c>
      <c r="G3905" t="s">
        <v>109</v>
      </c>
    </row>
    <row r="3906" spans="1:7" hidden="1" x14ac:dyDescent="0.25">
      <c r="A3906" t="s">
        <v>5</v>
      </c>
      <c r="B3906" t="s">
        <v>71</v>
      </c>
      <c r="C3906">
        <v>0</v>
      </c>
      <c r="D3906">
        <v>0</v>
      </c>
      <c r="E3906">
        <f t="shared" si="199"/>
        <v>0</v>
      </c>
      <c r="F3906" t="s">
        <v>16</v>
      </c>
      <c r="G3906" t="s">
        <v>109</v>
      </c>
    </row>
    <row r="3907" spans="1:7" hidden="1" x14ac:dyDescent="0.25">
      <c r="A3907" t="s">
        <v>6</v>
      </c>
      <c r="B3907" t="s">
        <v>71</v>
      </c>
      <c r="C3907">
        <v>0</v>
      </c>
      <c r="D3907">
        <v>0</v>
      </c>
      <c r="E3907">
        <f t="shared" si="199"/>
        <v>0</v>
      </c>
      <c r="F3907" t="s">
        <v>16</v>
      </c>
      <c r="G3907" t="s">
        <v>109</v>
      </c>
    </row>
    <row r="3908" spans="1:7" hidden="1" x14ac:dyDescent="0.25">
      <c r="A3908" t="s">
        <v>7</v>
      </c>
      <c r="B3908" t="s">
        <v>71</v>
      </c>
      <c r="C3908">
        <v>0</v>
      </c>
      <c r="D3908">
        <v>0</v>
      </c>
      <c r="E3908">
        <f t="shared" si="199"/>
        <v>0</v>
      </c>
      <c r="F3908" t="s">
        <v>16</v>
      </c>
      <c r="G3908" t="s">
        <v>109</v>
      </c>
    </row>
    <row r="3909" spans="1:7" hidden="1" x14ac:dyDescent="0.25">
      <c r="A3909" t="s">
        <v>8</v>
      </c>
      <c r="B3909" t="s">
        <v>71</v>
      </c>
      <c r="C3909">
        <v>0</v>
      </c>
      <c r="D3909">
        <v>0</v>
      </c>
      <c r="E3909">
        <f t="shared" si="199"/>
        <v>0</v>
      </c>
      <c r="F3909" t="s">
        <v>16</v>
      </c>
      <c r="G3909" t="s">
        <v>109</v>
      </c>
    </row>
    <row r="3910" spans="1:7" hidden="1" x14ac:dyDescent="0.25">
      <c r="A3910" t="s">
        <v>9</v>
      </c>
      <c r="B3910" t="s">
        <v>71</v>
      </c>
      <c r="C3910">
        <v>0</v>
      </c>
      <c r="D3910">
        <v>0</v>
      </c>
      <c r="E3910">
        <f t="shared" si="199"/>
        <v>0</v>
      </c>
      <c r="F3910" t="s">
        <v>16</v>
      </c>
      <c r="G3910" t="s">
        <v>109</v>
      </c>
    </row>
    <row r="3911" spans="1:7" hidden="1" x14ac:dyDescent="0.25">
      <c r="A3911" t="s">
        <v>10</v>
      </c>
      <c r="B3911" t="s">
        <v>71</v>
      </c>
      <c r="C3911">
        <v>0</v>
      </c>
      <c r="D3911">
        <v>0</v>
      </c>
      <c r="E3911">
        <f t="shared" si="199"/>
        <v>0</v>
      </c>
      <c r="F3911" t="s">
        <v>16</v>
      </c>
      <c r="G3911" t="s">
        <v>109</v>
      </c>
    </row>
    <row r="3912" spans="1:7" hidden="1" x14ac:dyDescent="0.25">
      <c r="A3912" t="s">
        <v>11</v>
      </c>
      <c r="B3912" t="s">
        <v>71</v>
      </c>
      <c r="C3912">
        <v>0</v>
      </c>
      <c r="D3912">
        <v>0</v>
      </c>
      <c r="E3912">
        <f t="shared" si="199"/>
        <v>0</v>
      </c>
      <c r="F3912" t="s">
        <v>16</v>
      </c>
      <c r="G3912" t="s">
        <v>109</v>
      </c>
    </row>
    <row r="3913" spans="1:7" hidden="1" x14ac:dyDescent="0.25">
      <c r="A3913" t="s">
        <v>12</v>
      </c>
      <c r="B3913" t="s">
        <v>71</v>
      </c>
      <c r="C3913">
        <v>0</v>
      </c>
      <c r="D3913">
        <v>0</v>
      </c>
      <c r="E3913">
        <f t="shared" si="199"/>
        <v>0</v>
      </c>
      <c r="F3913" t="s">
        <v>16</v>
      </c>
      <c r="G3913" t="s">
        <v>109</v>
      </c>
    </row>
    <row r="3914" spans="1:7" hidden="1" x14ac:dyDescent="0.25">
      <c r="A3914" t="s">
        <v>0</v>
      </c>
      <c r="B3914" t="s">
        <v>71</v>
      </c>
      <c r="C3914">
        <v>9</v>
      </c>
      <c r="D3914">
        <v>0</v>
      </c>
      <c r="E3914">
        <f>ABS(C3914-D3914)</f>
        <v>9</v>
      </c>
      <c r="F3914" t="s">
        <v>15</v>
      </c>
      <c r="G3914" t="s">
        <v>108</v>
      </c>
    </row>
    <row r="3915" spans="1:7" hidden="1" x14ac:dyDescent="0.25">
      <c r="A3915" t="s">
        <v>2</v>
      </c>
      <c r="B3915" t="s">
        <v>71</v>
      </c>
      <c r="C3915">
        <v>8</v>
      </c>
      <c r="D3915">
        <v>1</v>
      </c>
      <c r="E3915">
        <f t="shared" ref="E3915:E3937" si="200">ABS(C3915-D3915)</f>
        <v>7</v>
      </c>
      <c r="F3915" t="s">
        <v>15</v>
      </c>
      <c r="G3915" t="s">
        <v>108</v>
      </c>
    </row>
    <row r="3916" spans="1:7" hidden="1" x14ac:dyDescent="0.25">
      <c r="A3916" t="s">
        <v>3</v>
      </c>
      <c r="B3916" t="s">
        <v>71</v>
      </c>
      <c r="C3916">
        <v>5</v>
      </c>
      <c r="D3916">
        <v>0</v>
      </c>
      <c r="E3916">
        <f t="shared" si="200"/>
        <v>5</v>
      </c>
      <c r="F3916" t="s">
        <v>15</v>
      </c>
      <c r="G3916" t="s">
        <v>108</v>
      </c>
    </row>
    <row r="3917" spans="1:7" hidden="1" x14ac:dyDescent="0.25">
      <c r="A3917" t="s">
        <v>4</v>
      </c>
      <c r="B3917" t="s">
        <v>71</v>
      </c>
      <c r="C3917">
        <v>12</v>
      </c>
      <c r="D3917">
        <v>1</v>
      </c>
      <c r="E3917">
        <f t="shared" si="200"/>
        <v>11</v>
      </c>
      <c r="F3917" t="s">
        <v>15</v>
      </c>
      <c r="G3917" t="s">
        <v>108</v>
      </c>
    </row>
    <row r="3918" spans="1:7" hidden="1" x14ac:dyDescent="0.25">
      <c r="A3918" t="s">
        <v>5</v>
      </c>
      <c r="B3918" t="s">
        <v>71</v>
      </c>
      <c r="C3918">
        <v>9</v>
      </c>
      <c r="D3918">
        <v>0</v>
      </c>
      <c r="E3918">
        <f t="shared" si="200"/>
        <v>9</v>
      </c>
      <c r="F3918" t="s">
        <v>15</v>
      </c>
      <c r="G3918" t="s">
        <v>108</v>
      </c>
    </row>
    <row r="3919" spans="1:7" hidden="1" x14ac:dyDescent="0.25">
      <c r="A3919" t="s">
        <v>6</v>
      </c>
      <c r="B3919" t="s">
        <v>71</v>
      </c>
      <c r="C3919">
        <v>10</v>
      </c>
      <c r="D3919">
        <v>0</v>
      </c>
      <c r="E3919">
        <f t="shared" si="200"/>
        <v>10</v>
      </c>
      <c r="F3919" t="s">
        <v>15</v>
      </c>
      <c r="G3919" t="s">
        <v>108</v>
      </c>
    </row>
    <row r="3920" spans="1:7" hidden="1" x14ac:dyDescent="0.25">
      <c r="A3920" t="s">
        <v>7</v>
      </c>
      <c r="B3920" t="s">
        <v>71</v>
      </c>
      <c r="C3920">
        <v>10</v>
      </c>
      <c r="D3920">
        <v>0</v>
      </c>
      <c r="E3920">
        <f t="shared" si="200"/>
        <v>10</v>
      </c>
      <c r="F3920" t="s">
        <v>15</v>
      </c>
      <c r="G3920" t="s">
        <v>108</v>
      </c>
    </row>
    <row r="3921" spans="1:7" hidden="1" x14ac:dyDescent="0.25">
      <c r="A3921" t="s">
        <v>8</v>
      </c>
      <c r="B3921" t="s">
        <v>71</v>
      </c>
      <c r="C3921">
        <v>9</v>
      </c>
      <c r="D3921">
        <v>0</v>
      </c>
      <c r="E3921">
        <f t="shared" si="200"/>
        <v>9</v>
      </c>
      <c r="F3921" t="s">
        <v>15</v>
      </c>
      <c r="G3921" t="s">
        <v>108</v>
      </c>
    </row>
    <row r="3922" spans="1:7" hidden="1" x14ac:dyDescent="0.25">
      <c r="A3922" t="s">
        <v>9</v>
      </c>
      <c r="B3922" t="s">
        <v>71</v>
      </c>
      <c r="C3922">
        <v>2</v>
      </c>
      <c r="D3922">
        <v>0</v>
      </c>
      <c r="E3922">
        <f t="shared" si="200"/>
        <v>2</v>
      </c>
      <c r="F3922" t="s">
        <v>15</v>
      </c>
      <c r="G3922" t="s">
        <v>108</v>
      </c>
    </row>
    <row r="3923" spans="1:7" hidden="1" x14ac:dyDescent="0.25">
      <c r="A3923" t="s">
        <v>10</v>
      </c>
      <c r="B3923" t="s">
        <v>71</v>
      </c>
      <c r="C3923">
        <v>7</v>
      </c>
      <c r="D3923">
        <v>0</v>
      </c>
      <c r="E3923">
        <f t="shared" si="200"/>
        <v>7</v>
      </c>
      <c r="F3923" t="s">
        <v>15</v>
      </c>
      <c r="G3923" t="s">
        <v>108</v>
      </c>
    </row>
    <row r="3924" spans="1:7" hidden="1" x14ac:dyDescent="0.25">
      <c r="A3924" t="s">
        <v>11</v>
      </c>
      <c r="B3924" t="s">
        <v>71</v>
      </c>
      <c r="C3924">
        <v>9</v>
      </c>
      <c r="D3924">
        <v>0</v>
      </c>
      <c r="E3924">
        <f t="shared" si="200"/>
        <v>9</v>
      </c>
      <c r="F3924" t="s">
        <v>15</v>
      </c>
      <c r="G3924" t="s">
        <v>108</v>
      </c>
    </row>
    <row r="3925" spans="1:7" hidden="1" x14ac:dyDescent="0.25">
      <c r="A3925" t="s">
        <v>12</v>
      </c>
      <c r="B3925" t="s">
        <v>71</v>
      </c>
      <c r="C3925">
        <v>12</v>
      </c>
      <c r="D3925">
        <v>0</v>
      </c>
      <c r="E3925">
        <f t="shared" si="200"/>
        <v>12</v>
      </c>
      <c r="F3925" t="s">
        <v>15</v>
      </c>
      <c r="G3925" t="s">
        <v>108</v>
      </c>
    </row>
    <row r="3926" spans="1:7" hidden="1" x14ac:dyDescent="0.25">
      <c r="A3926" t="s">
        <v>0</v>
      </c>
      <c r="B3926" t="s">
        <v>71</v>
      </c>
      <c r="C3926">
        <v>9</v>
      </c>
      <c r="D3926">
        <v>0</v>
      </c>
      <c r="E3926">
        <f t="shared" si="200"/>
        <v>9</v>
      </c>
      <c r="F3926" t="s">
        <v>15</v>
      </c>
      <c r="G3926" t="s">
        <v>109</v>
      </c>
    </row>
    <row r="3927" spans="1:7" hidden="1" x14ac:dyDescent="0.25">
      <c r="A3927" t="s">
        <v>2</v>
      </c>
      <c r="B3927" t="s">
        <v>71</v>
      </c>
      <c r="C3927">
        <v>8</v>
      </c>
      <c r="D3927">
        <v>1</v>
      </c>
      <c r="E3927">
        <f t="shared" si="200"/>
        <v>7</v>
      </c>
      <c r="F3927" t="s">
        <v>15</v>
      </c>
      <c r="G3927" t="s">
        <v>109</v>
      </c>
    </row>
    <row r="3928" spans="1:7" hidden="1" x14ac:dyDescent="0.25">
      <c r="A3928" t="s">
        <v>3</v>
      </c>
      <c r="B3928" t="s">
        <v>71</v>
      </c>
      <c r="C3928">
        <v>5</v>
      </c>
      <c r="D3928">
        <v>0</v>
      </c>
      <c r="E3928">
        <f t="shared" si="200"/>
        <v>5</v>
      </c>
      <c r="F3928" t="s">
        <v>15</v>
      </c>
      <c r="G3928" t="s">
        <v>109</v>
      </c>
    </row>
    <row r="3929" spans="1:7" hidden="1" x14ac:dyDescent="0.25">
      <c r="A3929" t="s">
        <v>4</v>
      </c>
      <c r="B3929" t="s">
        <v>71</v>
      </c>
      <c r="C3929">
        <v>12</v>
      </c>
      <c r="D3929">
        <v>1</v>
      </c>
      <c r="E3929">
        <f t="shared" si="200"/>
        <v>11</v>
      </c>
      <c r="F3929" t="s">
        <v>15</v>
      </c>
      <c r="G3929" t="s">
        <v>109</v>
      </c>
    </row>
    <row r="3930" spans="1:7" hidden="1" x14ac:dyDescent="0.25">
      <c r="A3930" t="s">
        <v>5</v>
      </c>
      <c r="B3930" t="s">
        <v>71</v>
      </c>
      <c r="C3930">
        <v>9</v>
      </c>
      <c r="D3930">
        <v>0</v>
      </c>
      <c r="E3930">
        <f t="shared" si="200"/>
        <v>9</v>
      </c>
      <c r="F3930" t="s">
        <v>15</v>
      </c>
      <c r="G3930" t="s">
        <v>109</v>
      </c>
    </row>
    <row r="3931" spans="1:7" hidden="1" x14ac:dyDescent="0.25">
      <c r="A3931" t="s">
        <v>6</v>
      </c>
      <c r="B3931" t="s">
        <v>71</v>
      </c>
      <c r="C3931">
        <v>10</v>
      </c>
      <c r="D3931">
        <v>0</v>
      </c>
      <c r="E3931">
        <f t="shared" si="200"/>
        <v>10</v>
      </c>
      <c r="F3931" t="s">
        <v>15</v>
      </c>
      <c r="G3931" t="s">
        <v>109</v>
      </c>
    </row>
    <row r="3932" spans="1:7" hidden="1" x14ac:dyDescent="0.25">
      <c r="A3932" t="s">
        <v>7</v>
      </c>
      <c r="B3932" t="s">
        <v>71</v>
      </c>
      <c r="C3932">
        <v>10</v>
      </c>
      <c r="D3932">
        <v>0</v>
      </c>
      <c r="E3932">
        <f t="shared" si="200"/>
        <v>10</v>
      </c>
      <c r="F3932" t="s">
        <v>15</v>
      </c>
      <c r="G3932" t="s">
        <v>109</v>
      </c>
    </row>
    <row r="3933" spans="1:7" hidden="1" x14ac:dyDescent="0.25">
      <c r="A3933" t="s">
        <v>8</v>
      </c>
      <c r="B3933" t="s">
        <v>71</v>
      </c>
      <c r="C3933">
        <v>9</v>
      </c>
      <c r="D3933">
        <v>0</v>
      </c>
      <c r="E3933">
        <f t="shared" si="200"/>
        <v>9</v>
      </c>
      <c r="F3933" t="s">
        <v>15</v>
      </c>
      <c r="G3933" t="s">
        <v>109</v>
      </c>
    </row>
    <row r="3934" spans="1:7" hidden="1" x14ac:dyDescent="0.25">
      <c r="A3934" t="s">
        <v>9</v>
      </c>
      <c r="B3934" t="s">
        <v>71</v>
      </c>
      <c r="C3934">
        <v>2</v>
      </c>
      <c r="D3934">
        <v>0</v>
      </c>
      <c r="E3934">
        <f t="shared" si="200"/>
        <v>2</v>
      </c>
      <c r="F3934" t="s">
        <v>15</v>
      </c>
      <c r="G3934" t="s">
        <v>109</v>
      </c>
    </row>
    <row r="3935" spans="1:7" hidden="1" x14ac:dyDescent="0.25">
      <c r="A3935" t="s">
        <v>10</v>
      </c>
      <c r="B3935" t="s">
        <v>71</v>
      </c>
      <c r="C3935">
        <v>7</v>
      </c>
      <c r="D3935">
        <v>0</v>
      </c>
      <c r="E3935">
        <f t="shared" si="200"/>
        <v>7</v>
      </c>
      <c r="F3935" t="s">
        <v>15</v>
      </c>
      <c r="G3935" t="s">
        <v>109</v>
      </c>
    </row>
    <row r="3936" spans="1:7" hidden="1" x14ac:dyDescent="0.25">
      <c r="A3936" t="s">
        <v>11</v>
      </c>
      <c r="B3936" t="s">
        <v>71</v>
      </c>
      <c r="C3936">
        <v>9</v>
      </c>
      <c r="D3936">
        <v>0</v>
      </c>
      <c r="E3936">
        <f t="shared" si="200"/>
        <v>9</v>
      </c>
      <c r="F3936" t="s">
        <v>15</v>
      </c>
      <c r="G3936" t="s">
        <v>109</v>
      </c>
    </row>
    <row r="3937" spans="1:7" hidden="1" x14ac:dyDescent="0.25">
      <c r="A3937" t="s">
        <v>12</v>
      </c>
      <c r="B3937" t="s">
        <v>71</v>
      </c>
      <c r="C3937">
        <v>12</v>
      </c>
      <c r="D3937">
        <v>0</v>
      </c>
      <c r="E3937">
        <f t="shared" si="200"/>
        <v>12</v>
      </c>
      <c r="F3937" t="s">
        <v>15</v>
      </c>
      <c r="G3937" t="s">
        <v>109</v>
      </c>
    </row>
    <row r="3938" spans="1:7" hidden="1" x14ac:dyDescent="0.25">
      <c r="A3938" t="s">
        <v>0</v>
      </c>
      <c r="B3938" t="s">
        <v>71</v>
      </c>
      <c r="C3938">
        <v>9</v>
      </c>
      <c r="D3938">
        <v>0</v>
      </c>
      <c r="E3938">
        <f>ABS(C3938-D3938)</f>
        <v>9</v>
      </c>
      <c r="F3938" t="s">
        <v>142</v>
      </c>
      <c r="G3938" t="s">
        <v>108</v>
      </c>
    </row>
    <row r="3939" spans="1:7" hidden="1" x14ac:dyDescent="0.25">
      <c r="A3939" t="s">
        <v>2</v>
      </c>
      <c r="B3939" t="s">
        <v>71</v>
      </c>
      <c r="C3939">
        <v>8</v>
      </c>
      <c r="D3939">
        <v>1</v>
      </c>
      <c r="E3939">
        <f t="shared" ref="E3939:E3961" si="201">ABS(C3939-D3939)</f>
        <v>7</v>
      </c>
      <c r="F3939" t="s">
        <v>142</v>
      </c>
      <c r="G3939" t="s">
        <v>108</v>
      </c>
    </row>
    <row r="3940" spans="1:7" hidden="1" x14ac:dyDescent="0.25">
      <c r="A3940" t="s">
        <v>3</v>
      </c>
      <c r="B3940" t="s">
        <v>71</v>
      </c>
      <c r="C3940">
        <v>5</v>
      </c>
      <c r="D3940">
        <v>0</v>
      </c>
      <c r="E3940">
        <f t="shared" si="201"/>
        <v>5</v>
      </c>
      <c r="F3940" t="s">
        <v>142</v>
      </c>
      <c r="G3940" t="s">
        <v>108</v>
      </c>
    </row>
    <row r="3941" spans="1:7" hidden="1" x14ac:dyDescent="0.25">
      <c r="A3941" t="s">
        <v>4</v>
      </c>
      <c r="B3941" t="s">
        <v>71</v>
      </c>
      <c r="C3941">
        <v>12</v>
      </c>
      <c r="D3941">
        <v>1</v>
      </c>
      <c r="E3941">
        <f t="shared" si="201"/>
        <v>11</v>
      </c>
      <c r="F3941" t="s">
        <v>142</v>
      </c>
      <c r="G3941" t="s">
        <v>108</v>
      </c>
    </row>
    <row r="3942" spans="1:7" hidden="1" x14ac:dyDescent="0.25">
      <c r="A3942" t="s">
        <v>5</v>
      </c>
      <c r="B3942" t="s">
        <v>71</v>
      </c>
      <c r="C3942">
        <v>9</v>
      </c>
      <c r="D3942">
        <v>0</v>
      </c>
      <c r="E3942">
        <f t="shared" si="201"/>
        <v>9</v>
      </c>
      <c r="F3942" t="s">
        <v>142</v>
      </c>
      <c r="G3942" t="s">
        <v>108</v>
      </c>
    </row>
    <row r="3943" spans="1:7" hidden="1" x14ac:dyDescent="0.25">
      <c r="A3943" t="s">
        <v>6</v>
      </c>
      <c r="B3943" t="s">
        <v>71</v>
      </c>
      <c r="C3943">
        <v>10</v>
      </c>
      <c r="D3943">
        <v>0</v>
      </c>
      <c r="E3943">
        <f t="shared" si="201"/>
        <v>10</v>
      </c>
      <c r="F3943" t="s">
        <v>142</v>
      </c>
      <c r="G3943" t="s">
        <v>108</v>
      </c>
    </row>
    <row r="3944" spans="1:7" hidden="1" x14ac:dyDescent="0.25">
      <c r="A3944" t="s">
        <v>7</v>
      </c>
      <c r="B3944" t="s">
        <v>71</v>
      </c>
      <c r="C3944">
        <v>10</v>
      </c>
      <c r="D3944">
        <v>0</v>
      </c>
      <c r="E3944">
        <f t="shared" si="201"/>
        <v>10</v>
      </c>
      <c r="F3944" t="s">
        <v>142</v>
      </c>
      <c r="G3944" t="s">
        <v>108</v>
      </c>
    </row>
    <row r="3945" spans="1:7" hidden="1" x14ac:dyDescent="0.25">
      <c r="A3945" t="s">
        <v>8</v>
      </c>
      <c r="B3945" t="s">
        <v>71</v>
      </c>
      <c r="C3945">
        <v>9</v>
      </c>
      <c r="D3945">
        <v>0</v>
      </c>
      <c r="E3945">
        <f t="shared" si="201"/>
        <v>9</v>
      </c>
      <c r="F3945" t="s">
        <v>142</v>
      </c>
      <c r="G3945" t="s">
        <v>108</v>
      </c>
    </row>
    <row r="3946" spans="1:7" hidden="1" x14ac:dyDescent="0.25">
      <c r="A3946" t="s">
        <v>9</v>
      </c>
      <c r="B3946" t="s">
        <v>71</v>
      </c>
      <c r="C3946">
        <v>2</v>
      </c>
      <c r="D3946">
        <v>0</v>
      </c>
      <c r="E3946">
        <f t="shared" si="201"/>
        <v>2</v>
      </c>
      <c r="F3946" t="s">
        <v>142</v>
      </c>
      <c r="G3946" t="s">
        <v>108</v>
      </c>
    </row>
    <row r="3947" spans="1:7" hidden="1" x14ac:dyDescent="0.25">
      <c r="A3947" t="s">
        <v>10</v>
      </c>
      <c r="B3947" t="s">
        <v>71</v>
      </c>
      <c r="C3947">
        <v>7</v>
      </c>
      <c r="D3947">
        <v>0</v>
      </c>
      <c r="E3947">
        <f t="shared" si="201"/>
        <v>7</v>
      </c>
      <c r="F3947" t="s">
        <v>142</v>
      </c>
      <c r="G3947" t="s">
        <v>108</v>
      </c>
    </row>
    <row r="3948" spans="1:7" hidden="1" x14ac:dyDescent="0.25">
      <c r="A3948" t="s">
        <v>11</v>
      </c>
      <c r="B3948" t="s">
        <v>71</v>
      </c>
      <c r="C3948">
        <v>9</v>
      </c>
      <c r="D3948">
        <v>0</v>
      </c>
      <c r="E3948">
        <f t="shared" si="201"/>
        <v>9</v>
      </c>
      <c r="F3948" t="s">
        <v>142</v>
      </c>
      <c r="G3948" t="s">
        <v>108</v>
      </c>
    </row>
    <row r="3949" spans="1:7" hidden="1" x14ac:dyDescent="0.25">
      <c r="A3949" t="s">
        <v>12</v>
      </c>
      <c r="B3949" t="s">
        <v>71</v>
      </c>
      <c r="C3949">
        <v>12</v>
      </c>
      <c r="D3949">
        <v>0</v>
      </c>
      <c r="E3949">
        <f t="shared" si="201"/>
        <v>12</v>
      </c>
      <c r="F3949" t="s">
        <v>142</v>
      </c>
      <c r="G3949" t="s">
        <v>108</v>
      </c>
    </row>
    <row r="3950" spans="1:7" hidden="1" x14ac:dyDescent="0.25">
      <c r="A3950" t="s">
        <v>0</v>
      </c>
      <c r="B3950" t="s">
        <v>71</v>
      </c>
      <c r="C3950">
        <v>9</v>
      </c>
      <c r="D3950">
        <v>0</v>
      </c>
      <c r="E3950">
        <f t="shared" si="201"/>
        <v>9</v>
      </c>
      <c r="F3950" t="s">
        <v>142</v>
      </c>
      <c r="G3950" t="s">
        <v>109</v>
      </c>
    </row>
    <row r="3951" spans="1:7" hidden="1" x14ac:dyDescent="0.25">
      <c r="A3951" t="s">
        <v>2</v>
      </c>
      <c r="B3951" t="s">
        <v>71</v>
      </c>
      <c r="C3951">
        <v>8</v>
      </c>
      <c r="D3951">
        <v>1</v>
      </c>
      <c r="E3951">
        <f t="shared" si="201"/>
        <v>7</v>
      </c>
      <c r="F3951" t="s">
        <v>142</v>
      </c>
      <c r="G3951" t="s">
        <v>109</v>
      </c>
    </row>
    <row r="3952" spans="1:7" hidden="1" x14ac:dyDescent="0.25">
      <c r="A3952" t="s">
        <v>3</v>
      </c>
      <c r="B3952" t="s">
        <v>71</v>
      </c>
      <c r="C3952">
        <v>5</v>
      </c>
      <c r="D3952">
        <v>0</v>
      </c>
      <c r="E3952">
        <f t="shared" si="201"/>
        <v>5</v>
      </c>
      <c r="F3952" t="s">
        <v>142</v>
      </c>
      <c r="G3952" t="s">
        <v>109</v>
      </c>
    </row>
    <row r="3953" spans="1:7" hidden="1" x14ac:dyDescent="0.25">
      <c r="A3953" t="s">
        <v>4</v>
      </c>
      <c r="B3953" t="s">
        <v>71</v>
      </c>
      <c r="C3953">
        <v>12</v>
      </c>
      <c r="D3953">
        <v>1</v>
      </c>
      <c r="E3953">
        <f t="shared" si="201"/>
        <v>11</v>
      </c>
      <c r="F3953" t="s">
        <v>142</v>
      </c>
      <c r="G3953" t="s">
        <v>109</v>
      </c>
    </row>
    <row r="3954" spans="1:7" hidden="1" x14ac:dyDescent="0.25">
      <c r="A3954" t="s">
        <v>5</v>
      </c>
      <c r="B3954" t="s">
        <v>71</v>
      </c>
      <c r="C3954">
        <v>9</v>
      </c>
      <c r="D3954">
        <v>0</v>
      </c>
      <c r="E3954">
        <f t="shared" si="201"/>
        <v>9</v>
      </c>
      <c r="F3954" t="s">
        <v>142</v>
      </c>
      <c r="G3954" t="s">
        <v>109</v>
      </c>
    </row>
    <row r="3955" spans="1:7" hidden="1" x14ac:dyDescent="0.25">
      <c r="A3955" t="s">
        <v>6</v>
      </c>
      <c r="B3955" t="s">
        <v>71</v>
      </c>
      <c r="C3955">
        <v>10</v>
      </c>
      <c r="D3955">
        <v>0</v>
      </c>
      <c r="E3955">
        <f t="shared" si="201"/>
        <v>10</v>
      </c>
      <c r="F3955" t="s">
        <v>142</v>
      </c>
      <c r="G3955" t="s">
        <v>109</v>
      </c>
    </row>
    <row r="3956" spans="1:7" hidden="1" x14ac:dyDescent="0.25">
      <c r="A3956" t="s">
        <v>7</v>
      </c>
      <c r="B3956" t="s">
        <v>71</v>
      </c>
      <c r="C3956">
        <v>10</v>
      </c>
      <c r="D3956">
        <v>0</v>
      </c>
      <c r="E3956">
        <f t="shared" si="201"/>
        <v>10</v>
      </c>
      <c r="F3956" t="s">
        <v>142</v>
      </c>
      <c r="G3956" t="s">
        <v>109</v>
      </c>
    </row>
    <row r="3957" spans="1:7" hidden="1" x14ac:dyDescent="0.25">
      <c r="A3957" t="s">
        <v>8</v>
      </c>
      <c r="B3957" t="s">
        <v>71</v>
      </c>
      <c r="C3957">
        <v>9</v>
      </c>
      <c r="D3957">
        <v>0</v>
      </c>
      <c r="E3957">
        <f t="shared" si="201"/>
        <v>9</v>
      </c>
      <c r="F3957" t="s">
        <v>142</v>
      </c>
      <c r="G3957" t="s">
        <v>109</v>
      </c>
    </row>
    <row r="3958" spans="1:7" hidden="1" x14ac:dyDescent="0.25">
      <c r="A3958" t="s">
        <v>9</v>
      </c>
      <c r="B3958" t="s">
        <v>71</v>
      </c>
      <c r="C3958">
        <v>2</v>
      </c>
      <c r="D3958">
        <v>0</v>
      </c>
      <c r="E3958">
        <f t="shared" si="201"/>
        <v>2</v>
      </c>
      <c r="F3958" t="s">
        <v>142</v>
      </c>
      <c r="G3958" t="s">
        <v>109</v>
      </c>
    </row>
    <row r="3959" spans="1:7" hidden="1" x14ac:dyDescent="0.25">
      <c r="A3959" t="s">
        <v>10</v>
      </c>
      <c r="B3959" t="s">
        <v>71</v>
      </c>
      <c r="C3959">
        <v>7</v>
      </c>
      <c r="D3959">
        <v>0</v>
      </c>
      <c r="E3959">
        <f t="shared" si="201"/>
        <v>7</v>
      </c>
      <c r="F3959" t="s">
        <v>142</v>
      </c>
      <c r="G3959" t="s">
        <v>109</v>
      </c>
    </row>
    <row r="3960" spans="1:7" hidden="1" x14ac:dyDescent="0.25">
      <c r="A3960" t="s">
        <v>11</v>
      </c>
      <c r="B3960" t="s">
        <v>71</v>
      </c>
      <c r="C3960">
        <v>9</v>
      </c>
      <c r="D3960">
        <v>0</v>
      </c>
      <c r="E3960">
        <f t="shared" si="201"/>
        <v>9</v>
      </c>
      <c r="F3960" t="s">
        <v>142</v>
      </c>
      <c r="G3960" t="s">
        <v>109</v>
      </c>
    </row>
    <row r="3961" spans="1:7" hidden="1" x14ac:dyDescent="0.25">
      <c r="A3961" t="s">
        <v>12</v>
      </c>
      <c r="B3961" t="s">
        <v>71</v>
      </c>
      <c r="C3961">
        <v>12</v>
      </c>
      <c r="D3961">
        <v>0</v>
      </c>
      <c r="E3961">
        <f t="shared" si="201"/>
        <v>12</v>
      </c>
      <c r="F3961" t="s">
        <v>142</v>
      </c>
      <c r="G3961" t="s">
        <v>109</v>
      </c>
    </row>
    <row r="3962" spans="1:7" x14ac:dyDescent="0.25">
      <c r="A3962" t="s">
        <v>4</v>
      </c>
      <c r="B3962" t="s">
        <v>72</v>
      </c>
      <c r="C3962">
        <v>0</v>
      </c>
      <c r="D3962">
        <v>2</v>
      </c>
      <c r="E3962">
        <f t="shared" ref="E3962:E3973" si="202">ABS(C3962-D3962)</f>
        <v>2</v>
      </c>
      <c r="F3962" t="s">
        <v>16</v>
      </c>
      <c r="G3962" t="s">
        <v>108</v>
      </c>
    </row>
    <row r="3963" spans="1:7" x14ac:dyDescent="0.25">
      <c r="A3963" t="s">
        <v>8</v>
      </c>
      <c r="B3963" t="s">
        <v>72</v>
      </c>
      <c r="C3963">
        <v>0</v>
      </c>
      <c r="D3963">
        <v>2</v>
      </c>
      <c r="E3963">
        <f t="shared" si="202"/>
        <v>2</v>
      </c>
      <c r="F3963" t="s">
        <v>16</v>
      </c>
      <c r="G3963" t="s">
        <v>108</v>
      </c>
    </row>
    <row r="3964" spans="1:7" x14ac:dyDescent="0.25">
      <c r="A3964" t="s">
        <v>12</v>
      </c>
      <c r="B3964" t="s">
        <v>72</v>
      </c>
      <c r="C3964">
        <v>0</v>
      </c>
      <c r="D3964">
        <v>0</v>
      </c>
      <c r="E3964">
        <f t="shared" si="202"/>
        <v>0</v>
      </c>
      <c r="F3964" t="s">
        <v>16</v>
      </c>
      <c r="G3964" t="s">
        <v>108</v>
      </c>
    </row>
    <row r="3965" spans="1:7" x14ac:dyDescent="0.25">
      <c r="A3965" t="s">
        <v>2</v>
      </c>
      <c r="B3965" t="s">
        <v>72</v>
      </c>
      <c r="C3965">
        <v>0</v>
      </c>
      <c r="D3965">
        <v>2</v>
      </c>
      <c r="E3965">
        <f t="shared" si="202"/>
        <v>2</v>
      </c>
      <c r="F3965" t="s">
        <v>16</v>
      </c>
      <c r="G3965" t="s">
        <v>108</v>
      </c>
    </row>
    <row r="3966" spans="1:7" x14ac:dyDescent="0.25">
      <c r="A3966" t="s">
        <v>0</v>
      </c>
      <c r="B3966" t="s">
        <v>72</v>
      </c>
      <c r="C3966">
        <v>0</v>
      </c>
      <c r="D3966">
        <v>3</v>
      </c>
      <c r="E3966">
        <f t="shared" si="202"/>
        <v>3</v>
      </c>
      <c r="F3966" t="s">
        <v>16</v>
      </c>
      <c r="G3966" t="s">
        <v>108</v>
      </c>
    </row>
    <row r="3967" spans="1:7" x14ac:dyDescent="0.25">
      <c r="A3967" t="s">
        <v>7</v>
      </c>
      <c r="B3967" t="s">
        <v>72</v>
      </c>
      <c r="C3967">
        <v>0</v>
      </c>
      <c r="D3967">
        <v>0</v>
      </c>
      <c r="E3967">
        <f t="shared" si="202"/>
        <v>0</v>
      </c>
      <c r="F3967" t="s">
        <v>16</v>
      </c>
      <c r="G3967" t="s">
        <v>108</v>
      </c>
    </row>
    <row r="3968" spans="1:7" x14ac:dyDescent="0.25">
      <c r="A3968" t="s">
        <v>6</v>
      </c>
      <c r="B3968" t="s">
        <v>72</v>
      </c>
      <c r="C3968">
        <v>0</v>
      </c>
      <c r="D3968">
        <v>1</v>
      </c>
      <c r="E3968">
        <f t="shared" si="202"/>
        <v>1</v>
      </c>
      <c r="F3968" t="s">
        <v>16</v>
      </c>
      <c r="G3968" t="s">
        <v>108</v>
      </c>
    </row>
    <row r="3969" spans="1:7" x14ac:dyDescent="0.25">
      <c r="A3969" t="s">
        <v>3</v>
      </c>
      <c r="B3969" t="s">
        <v>72</v>
      </c>
      <c r="C3969">
        <v>0</v>
      </c>
      <c r="D3969">
        <v>2</v>
      </c>
      <c r="E3969">
        <f t="shared" si="202"/>
        <v>2</v>
      </c>
      <c r="F3969" t="s">
        <v>16</v>
      </c>
      <c r="G3969" t="s">
        <v>108</v>
      </c>
    </row>
    <row r="3970" spans="1:7" x14ac:dyDescent="0.25">
      <c r="A3970" t="s">
        <v>5</v>
      </c>
      <c r="B3970" t="s">
        <v>72</v>
      </c>
      <c r="C3970">
        <v>0</v>
      </c>
      <c r="D3970">
        <v>0</v>
      </c>
      <c r="E3970">
        <f t="shared" si="202"/>
        <v>0</v>
      </c>
      <c r="F3970" t="s">
        <v>16</v>
      </c>
      <c r="G3970" t="s">
        <v>108</v>
      </c>
    </row>
    <row r="3971" spans="1:7" x14ac:dyDescent="0.25">
      <c r="A3971" t="s">
        <v>11</v>
      </c>
      <c r="B3971" t="s">
        <v>72</v>
      </c>
      <c r="C3971">
        <v>0</v>
      </c>
      <c r="D3971">
        <v>1</v>
      </c>
      <c r="E3971">
        <f t="shared" si="202"/>
        <v>1</v>
      </c>
      <c r="F3971" t="s">
        <v>16</v>
      </c>
      <c r="G3971" t="s">
        <v>108</v>
      </c>
    </row>
    <row r="3972" spans="1:7" x14ac:dyDescent="0.25">
      <c r="A3972" t="s">
        <v>10</v>
      </c>
      <c r="B3972" t="s">
        <v>72</v>
      </c>
      <c r="C3972">
        <v>0</v>
      </c>
      <c r="D3972">
        <v>0</v>
      </c>
      <c r="E3972">
        <f t="shared" si="202"/>
        <v>0</v>
      </c>
      <c r="F3972" t="s">
        <v>16</v>
      </c>
      <c r="G3972" t="s">
        <v>108</v>
      </c>
    </row>
    <row r="3973" spans="1:7" x14ac:dyDescent="0.25">
      <c r="A3973" t="s">
        <v>9</v>
      </c>
      <c r="B3973" t="s">
        <v>72</v>
      </c>
      <c r="C3973">
        <v>0</v>
      </c>
      <c r="D3973">
        <v>2</v>
      </c>
      <c r="E3973">
        <f t="shared" si="202"/>
        <v>2</v>
      </c>
      <c r="F3973" t="s">
        <v>16</v>
      </c>
      <c r="G3973" t="s">
        <v>108</v>
      </c>
    </row>
    <row r="3974" spans="1:7" hidden="1" x14ac:dyDescent="0.25">
      <c r="A3974" t="s">
        <v>0</v>
      </c>
      <c r="B3974" t="s">
        <v>72</v>
      </c>
      <c r="C3974">
        <v>0</v>
      </c>
      <c r="D3974">
        <v>0</v>
      </c>
      <c r="E3974">
        <f t="shared" ref="E3974:E3985" si="203">ABS(C3974-D3974)</f>
        <v>0</v>
      </c>
      <c r="F3974" t="s">
        <v>16</v>
      </c>
      <c r="G3974" t="s">
        <v>109</v>
      </c>
    </row>
    <row r="3975" spans="1:7" hidden="1" x14ac:dyDescent="0.25">
      <c r="A3975" t="s">
        <v>2</v>
      </c>
      <c r="B3975" t="s">
        <v>72</v>
      </c>
      <c r="C3975">
        <v>0</v>
      </c>
      <c r="D3975">
        <v>1</v>
      </c>
      <c r="E3975">
        <f t="shared" si="203"/>
        <v>1</v>
      </c>
      <c r="F3975" t="s">
        <v>16</v>
      </c>
      <c r="G3975" t="s">
        <v>109</v>
      </c>
    </row>
    <row r="3976" spans="1:7" hidden="1" x14ac:dyDescent="0.25">
      <c r="A3976" t="s">
        <v>3</v>
      </c>
      <c r="B3976" t="s">
        <v>72</v>
      </c>
      <c r="C3976">
        <v>0</v>
      </c>
      <c r="D3976">
        <v>0</v>
      </c>
      <c r="E3976">
        <f t="shared" si="203"/>
        <v>0</v>
      </c>
      <c r="F3976" t="s">
        <v>16</v>
      </c>
      <c r="G3976" t="s">
        <v>109</v>
      </c>
    </row>
    <row r="3977" spans="1:7" hidden="1" x14ac:dyDescent="0.25">
      <c r="A3977" t="s">
        <v>4</v>
      </c>
      <c r="B3977" t="s">
        <v>72</v>
      </c>
      <c r="C3977">
        <v>0</v>
      </c>
      <c r="D3977">
        <v>1</v>
      </c>
      <c r="E3977">
        <f t="shared" si="203"/>
        <v>1</v>
      </c>
      <c r="F3977" t="s">
        <v>16</v>
      </c>
      <c r="G3977" t="s">
        <v>109</v>
      </c>
    </row>
    <row r="3978" spans="1:7" hidden="1" x14ac:dyDescent="0.25">
      <c r="A3978" t="s">
        <v>5</v>
      </c>
      <c r="B3978" t="s">
        <v>72</v>
      </c>
      <c r="C3978">
        <v>0</v>
      </c>
      <c r="D3978">
        <v>0</v>
      </c>
      <c r="E3978">
        <f t="shared" si="203"/>
        <v>0</v>
      </c>
      <c r="F3978" t="s">
        <v>16</v>
      </c>
      <c r="G3978" t="s">
        <v>109</v>
      </c>
    </row>
    <row r="3979" spans="1:7" hidden="1" x14ac:dyDescent="0.25">
      <c r="A3979" t="s">
        <v>6</v>
      </c>
      <c r="B3979" t="s">
        <v>72</v>
      </c>
      <c r="C3979">
        <v>0</v>
      </c>
      <c r="D3979">
        <v>0</v>
      </c>
      <c r="E3979">
        <f t="shared" si="203"/>
        <v>0</v>
      </c>
      <c r="F3979" t="s">
        <v>16</v>
      </c>
      <c r="G3979" t="s">
        <v>109</v>
      </c>
    </row>
    <row r="3980" spans="1:7" hidden="1" x14ac:dyDescent="0.25">
      <c r="A3980" t="s">
        <v>7</v>
      </c>
      <c r="B3980" t="s">
        <v>72</v>
      </c>
      <c r="C3980">
        <v>0</v>
      </c>
      <c r="D3980">
        <v>0</v>
      </c>
      <c r="E3980">
        <f t="shared" si="203"/>
        <v>0</v>
      </c>
      <c r="F3980" t="s">
        <v>16</v>
      </c>
      <c r="G3980" t="s">
        <v>109</v>
      </c>
    </row>
    <row r="3981" spans="1:7" hidden="1" x14ac:dyDescent="0.25">
      <c r="A3981" t="s">
        <v>8</v>
      </c>
      <c r="B3981" t="s">
        <v>72</v>
      </c>
      <c r="C3981">
        <v>0</v>
      </c>
      <c r="D3981">
        <v>0</v>
      </c>
      <c r="E3981">
        <f t="shared" si="203"/>
        <v>0</v>
      </c>
      <c r="F3981" t="s">
        <v>16</v>
      </c>
      <c r="G3981" t="s">
        <v>109</v>
      </c>
    </row>
    <row r="3982" spans="1:7" hidden="1" x14ac:dyDescent="0.25">
      <c r="A3982" t="s">
        <v>9</v>
      </c>
      <c r="B3982" t="s">
        <v>72</v>
      </c>
      <c r="C3982">
        <v>0</v>
      </c>
      <c r="D3982">
        <v>0</v>
      </c>
      <c r="E3982">
        <f t="shared" si="203"/>
        <v>0</v>
      </c>
      <c r="F3982" t="s">
        <v>16</v>
      </c>
      <c r="G3982" t="s">
        <v>109</v>
      </c>
    </row>
    <row r="3983" spans="1:7" hidden="1" x14ac:dyDescent="0.25">
      <c r="A3983" t="s">
        <v>10</v>
      </c>
      <c r="B3983" t="s">
        <v>72</v>
      </c>
      <c r="C3983">
        <v>0</v>
      </c>
      <c r="D3983">
        <v>0</v>
      </c>
      <c r="E3983">
        <f t="shared" si="203"/>
        <v>0</v>
      </c>
      <c r="F3983" t="s">
        <v>16</v>
      </c>
      <c r="G3983" t="s">
        <v>109</v>
      </c>
    </row>
    <row r="3984" spans="1:7" hidden="1" x14ac:dyDescent="0.25">
      <c r="A3984" t="s">
        <v>11</v>
      </c>
      <c r="B3984" t="s">
        <v>72</v>
      </c>
      <c r="C3984">
        <v>0</v>
      </c>
      <c r="D3984">
        <v>0</v>
      </c>
      <c r="E3984">
        <f t="shared" si="203"/>
        <v>0</v>
      </c>
      <c r="F3984" t="s">
        <v>16</v>
      </c>
      <c r="G3984" t="s">
        <v>109</v>
      </c>
    </row>
    <row r="3985" spans="1:7" hidden="1" x14ac:dyDescent="0.25">
      <c r="A3985" t="s">
        <v>12</v>
      </c>
      <c r="B3985" t="s">
        <v>72</v>
      </c>
      <c r="C3985">
        <v>0</v>
      </c>
      <c r="D3985">
        <v>0</v>
      </c>
      <c r="E3985">
        <f t="shared" si="203"/>
        <v>0</v>
      </c>
      <c r="F3985" t="s">
        <v>16</v>
      </c>
      <c r="G3985" t="s">
        <v>109</v>
      </c>
    </row>
    <row r="3986" spans="1:7" hidden="1" x14ac:dyDescent="0.25">
      <c r="A3986" t="s">
        <v>0</v>
      </c>
      <c r="B3986" t="s">
        <v>72</v>
      </c>
      <c r="C3986">
        <v>108</v>
      </c>
      <c r="D3986">
        <v>0</v>
      </c>
      <c r="E3986">
        <f>ABS(C3986-D3986)</f>
        <v>108</v>
      </c>
      <c r="F3986" t="s">
        <v>15</v>
      </c>
      <c r="G3986" t="s">
        <v>108</v>
      </c>
    </row>
    <row r="3987" spans="1:7" hidden="1" x14ac:dyDescent="0.25">
      <c r="A3987" t="s">
        <v>2</v>
      </c>
      <c r="B3987" t="s">
        <v>72</v>
      </c>
      <c r="C3987">
        <v>114</v>
      </c>
      <c r="D3987">
        <v>1</v>
      </c>
      <c r="E3987">
        <f t="shared" ref="E3987:E4009" si="204">ABS(C3987-D3987)</f>
        <v>113</v>
      </c>
      <c r="F3987" t="s">
        <v>15</v>
      </c>
      <c r="G3987" t="s">
        <v>108</v>
      </c>
    </row>
    <row r="3988" spans="1:7" hidden="1" x14ac:dyDescent="0.25">
      <c r="A3988" t="s">
        <v>3</v>
      </c>
      <c r="B3988" t="s">
        <v>72</v>
      </c>
      <c r="C3988">
        <v>96</v>
      </c>
      <c r="D3988">
        <v>0</v>
      </c>
      <c r="E3988">
        <f t="shared" si="204"/>
        <v>96</v>
      </c>
      <c r="F3988" t="s">
        <v>15</v>
      </c>
      <c r="G3988" t="s">
        <v>108</v>
      </c>
    </row>
    <row r="3989" spans="1:7" hidden="1" x14ac:dyDescent="0.25">
      <c r="A3989" t="s">
        <v>4</v>
      </c>
      <c r="B3989" t="s">
        <v>72</v>
      </c>
      <c r="C3989">
        <v>118</v>
      </c>
      <c r="D3989">
        <v>1</v>
      </c>
      <c r="E3989">
        <f t="shared" si="204"/>
        <v>117</v>
      </c>
      <c r="F3989" t="s">
        <v>15</v>
      </c>
      <c r="G3989" t="s">
        <v>108</v>
      </c>
    </row>
    <row r="3990" spans="1:7" hidden="1" x14ac:dyDescent="0.25">
      <c r="A3990" t="s">
        <v>5</v>
      </c>
      <c r="B3990" t="s">
        <v>72</v>
      </c>
      <c r="C3990">
        <v>129</v>
      </c>
      <c r="D3990">
        <v>0</v>
      </c>
      <c r="E3990">
        <f t="shared" si="204"/>
        <v>129</v>
      </c>
      <c r="F3990" t="s">
        <v>15</v>
      </c>
      <c r="G3990" t="s">
        <v>108</v>
      </c>
    </row>
    <row r="3991" spans="1:7" hidden="1" x14ac:dyDescent="0.25">
      <c r="A3991" t="s">
        <v>6</v>
      </c>
      <c r="B3991" t="s">
        <v>72</v>
      </c>
      <c r="C3991">
        <v>146</v>
      </c>
      <c r="D3991">
        <v>0</v>
      </c>
      <c r="E3991">
        <f t="shared" si="204"/>
        <v>146</v>
      </c>
      <c r="F3991" t="s">
        <v>15</v>
      </c>
      <c r="G3991" t="s">
        <v>108</v>
      </c>
    </row>
    <row r="3992" spans="1:7" hidden="1" x14ac:dyDescent="0.25">
      <c r="A3992" t="s">
        <v>7</v>
      </c>
      <c r="B3992" t="s">
        <v>72</v>
      </c>
      <c r="C3992">
        <v>143</v>
      </c>
      <c r="D3992">
        <v>0</v>
      </c>
      <c r="E3992">
        <f t="shared" si="204"/>
        <v>143</v>
      </c>
      <c r="F3992" t="s">
        <v>15</v>
      </c>
      <c r="G3992" t="s">
        <v>108</v>
      </c>
    </row>
    <row r="3993" spans="1:7" hidden="1" x14ac:dyDescent="0.25">
      <c r="A3993" t="s">
        <v>8</v>
      </c>
      <c r="B3993" t="s">
        <v>72</v>
      </c>
      <c r="C3993">
        <v>110</v>
      </c>
      <c r="D3993">
        <v>0</v>
      </c>
      <c r="E3993">
        <f t="shared" si="204"/>
        <v>110</v>
      </c>
      <c r="F3993" t="s">
        <v>15</v>
      </c>
      <c r="G3993" t="s">
        <v>108</v>
      </c>
    </row>
    <row r="3994" spans="1:7" hidden="1" x14ac:dyDescent="0.25">
      <c r="A3994" t="s">
        <v>9</v>
      </c>
      <c r="B3994" t="s">
        <v>72</v>
      </c>
      <c r="C3994">
        <v>113</v>
      </c>
      <c r="D3994">
        <v>0</v>
      </c>
      <c r="E3994">
        <f t="shared" si="204"/>
        <v>113</v>
      </c>
      <c r="F3994" t="s">
        <v>15</v>
      </c>
      <c r="G3994" t="s">
        <v>108</v>
      </c>
    </row>
    <row r="3995" spans="1:7" hidden="1" x14ac:dyDescent="0.25">
      <c r="A3995" t="s">
        <v>10</v>
      </c>
      <c r="B3995" t="s">
        <v>72</v>
      </c>
      <c r="C3995">
        <v>121</v>
      </c>
      <c r="D3995">
        <v>0</v>
      </c>
      <c r="E3995">
        <f t="shared" si="204"/>
        <v>121</v>
      </c>
      <c r="F3995" t="s">
        <v>15</v>
      </c>
      <c r="G3995" t="s">
        <v>108</v>
      </c>
    </row>
    <row r="3996" spans="1:7" hidden="1" x14ac:dyDescent="0.25">
      <c r="A3996" t="s">
        <v>11</v>
      </c>
      <c r="B3996" t="s">
        <v>72</v>
      </c>
      <c r="C3996">
        <v>106</v>
      </c>
      <c r="D3996">
        <v>0</v>
      </c>
      <c r="E3996">
        <f t="shared" si="204"/>
        <v>106</v>
      </c>
      <c r="F3996" t="s">
        <v>15</v>
      </c>
      <c r="G3996" t="s">
        <v>108</v>
      </c>
    </row>
    <row r="3997" spans="1:7" hidden="1" x14ac:dyDescent="0.25">
      <c r="A3997" t="s">
        <v>12</v>
      </c>
      <c r="B3997" t="s">
        <v>72</v>
      </c>
      <c r="C3997">
        <v>126</v>
      </c>
      <c r="D3997">
        <v>0</v>
      </c>
      <c r="E3997">
        <f t="shared" si="204"/>
        <v>126</v>
      </c>
      <c r="F3997" t="s">
        <v>15</v>
      </c>
      <c r="G3997" t="s">
        <v>108</v>
      </c>
    </row>
    <row r="3998" spans="1:7" hidden="1" x14ac:dyDescent="0.25">
      <c r="A3998" t="s">
        <v>0</v>
      </c>
      <c r="B3998" t="s">
        <v>72</v>
      </c>
      <c r="C3998">
        <v>108</v>
      </c>
      <c r="D3998">
        <v>0</v>
      </c>
      <c r="E3998">
        <f t="shared" si="204"/>
        <v>108</v>
      </c>
      <c r="F3998" t="s">
        <v>15</v>
      </c>
      <c r="G3998" t="s">
        <v>109</v>
      </c>
    </row>
    <row r="3999" spans="1:7" hidden="1" x14ac:dyDescent="0.25">
      <c r="A3999" t="s">
        <v>2</v>
      </c>
      <c r="B3999" t="s">
        <v>72</v>
      </c>
      <c r="C3999">
        <v>114</v>
      </c>
      <c r="D3999">
        <v>1</v>
      </c>
      <c r="E3999">
        <f t="shared" si="204"/>
        <v>113</v>
      </c>
      <c r="F3999" t="s">
        <v>15</v>
      </c>
      <c r="G3999" t="s">
        <v>109</v>
      </c>
    </row>
    <row r="4000" spans="1:7" hidden="1" x14ac:dyDescent="0.25">
      <c r="A4000" t="s">
        <v>3</v>
      </c>
      <c r="B4000" t="s">
        <v>72</v>
      </c>
      <c r="C4000">
        <v>96</v>
      </c>
      <c r="D4000">
        <v>0</v>
      </c>
      <c r="E4000">
        <f t="shared" si="204"/>
        <v>96</v>
      </c>
      <c r="F4000" t="s">
        <v>15</v>
      </c>
      <c r="G4000" t="s">
        <v>109</v>
      </c>
    </row>
    <row r="4001" spans="1:7" hidden="1" x14ac:dyDescent="0.25">
      <c r="A4001" t="s">
        <v>4</v>
      </c>
      <c r="B4001" t="s">
        <v>72</v>
      </c>
      <c r="C4001">
        <v>118</v>
      </c>
      <c r="D4001">
        <v>1</v>
      </c>
      <c r="E4001">
        <f t="shared" si="204"/>
        <v>117</v>
      </c>
      <c r="F4001" t="s">
        <v>15</v>
      </c>
      <c r="G4001" t="s">
        <v>109</v>
      </c>
    </row>
    <row r="4002" spans="1:7" hidden="1" x14ac:dyDescent="0.25">
      <c r="A4002" t="s">
        <v>5</v>
      </c>
      <c r="B4002" t="s">
        <v>72</v>
      </c>
      <c r="C4002">
        <v>129</v>
      </c>
      <c r="D4002">
        <v>0</v>
      </c>
      <c r="E4002">
        <f t="shared" si="204"/>
        <v>129</v>
      </c>
      <c r="F4002" t="s">
        <v>15</v>
      </c>
      <c r="G4002" t="s">
        <v>109</v>
      </c>
    </row>
    <row r="4003" spans="1:7" hidden="1" x14ac:dyDescent="0.25">
      <c r="A4003" t="s">
        <v>6</v>
      </c>
      <c r="B4003" t="s">
        <v>72</v>
      </c>
      <c r="C4003">
        <v>146</v>
      </c>
      <c r="D4003">
        <v>0</v>
      </c>
      <c r="E4003">
        <f t="shared" si="204"/>
        <v>146</v>
      </c>
      <c r="F4003" t="s">
        <v>15</v>
      </c>
      <c r="G4003" t="s">
        <v>109</v>
      </c>
    </row>
    <row r="4004" spans="1:7" hidden="1" x14ac:dyDescent="0.25">
      <c r="A4004" t="s">
        <v>7</v>
      </c>
      <c r="B4004" t="s">
        <v>72</v>
      </c>
      <c r="C4004">
        <v>143</v>
      </c>
      <c r="D4004">
        <v>0</v>
      </c>
      <c r="E4004">
        <f t="shared" si="204"/>
        <v>143</v>
      </c>
      <c r="F4004" t="s">
        <v>15</v>
      </c>
      <c r="G4004" t="s">
        <v>109</v>
      </c>
    </row>
    <row r="4005" spans="1:7" hidden="1" x14ac:dyDescent="0.25">
      <c r="A4005" t="s">
        <v>8</v>
      </c>
      <c r="B4005" t="s">
        <v>72</v>
      </c>
      <c r="C4005">
        <v>110</v>
      </c>
      <c r="D4005">
        <v>0</v>
      </c>
      <c r="E4005">
        <f t="shared" si="204"/>
        <v>110</v>
      </c>
      <c r="F4005" t="s">
        <v>15</v>
      </c>
      <c r="G4005" t="s">
        <v>109</v>
      </c>
    </row>
    <row r="4006" spans="1:7" hidden="1" x14ac:dyDescent="0.25">
      <c r="A4006" t="s">
        <v>9</v>
      </c>
      <c r="B4006" t="s">
        <v>72</v>
      </c>
      <c r="C4006">
        <v>113</v>
      </c>
      <c r="D4006">
        <v>0</v>
      </c>
      <c r="E4006">
        <f t="shared" si="204"/>
        <v>113</v>
      </c>
      <c r="F4006" t="s">
        <v>15</v>
      </c>
      <c r="G4006" t="s">
        <v>109</v>
      </c>
    </row>
    <row r="4007" spans="1:7" hidden="1" x14ac:dyDescent="0.25">
      <c r="A4007" t="s">
        <v>10</v>
      </c>
      <c r="B4007" t="s">
        <v>72</v>
      </c>
      <c r="C4007">
        <v>121</v>
      </c>
      <c r="D4007">
        <v>0</v>
      </c>
      <c r="E4007">
        <f t="shared" si="204"/>
        <v>121</v>
      </c>
      <c r="F4007" t="s">
        <v>15</v>
      </c>
      <c r="G4007" t="s">
        <v>109</v>
      </c>
    </row>
    <row r="4008" spans="1:7" hidden="1" x14ac:dyDescent="0.25">
      <c r="A4008" t="s">
        <v>11</v>
      </c>
      <c r="B4008" t="s">
        <v>72</v>
      </c>
      <c r="C4008">
        <v>106</v>
      </c>
      <c r="D4008">
        <v>0</v>
      </c>
      <c r="E4008">
        <f t="shared" si="204"/>
        <v>106</v>
      </c>
      <c r="F4008" t="s">
        <v>15</v>
      </c>
      <c r="G4008" t="s">
        <v>109</v>
      </c>
    </row>
    <row r="4009" spans="1:7" hidden="1" x14ac:dyDescent="0.25">
      <c r="A4009" t="s">
        <v>12</v>
      </c>
      <c r="B4009" t="s">
        <v>72</v>
      </c>
      <c r="C4009">
        <v>126</v>
      </c>
      <c r="D4009">
        <v>0</v>
      </c>
      <c r="E4009">
        <f t="shared" si="204"/>
        <v>126</v>
      </c>
      <c r="F4009" t="s">
        <v>15</v>
      </c>
      <c r="G4009" t="s">
        <v>109</v>
      </c>
    </row>
    <row r="4010" spans="1:7" hidden="1" x14ac:dyDescent="0.25">
      <c r="A4010" t="s">
        <v>0</v>
      </c>
      <c r="B4010" t="s">
        <v>72</v>
      </c>
      <c r="C4010">
        <v>108</v>
      </c>
      <c r="D4010">
        <v>0</v>
      </c>
      <c r="E4010">
        <f>ABS(C4010-D4010)</f>
        <v>108</v>
      </c>
      <c r="F4010" t="s">
        <v>142</v>
      </c>
      <c r="G4010" t="s">
        <v>108</v>
      </c>
    </row>
    <row r="4011" spans="1:7" hidden="1" x14ac:dyDescent="0.25">
      <c r="A4011" t="s">
        <v>2</v>
      </c>
      <c r="B4011" t="s">
        <v>72</v>
      </c>
      <c r="C4011">
        <v>114</v>
      </c>
      <c r="D4011">
        <v>1</v>
      </c>
      <c r="E4011">
        <f t="shared" ref="E4011:E4033" si="205">ABS(C4011-D4011)</f>
        <v>113</v>
      </c>
      <c r="F4011" t="s">
        <v>142</v>
      </c>
      <c r="G4011" t="s">
        <v>108</v>
      </c>
    </row>
    <row r="4012" spans="1:7" hidden="1" x14ac:dyDescent="0.25">
      <c r="A4012" t="s">
        <v>3</v>
      </c>
      <c r="B4012" t="s">
        <v>72</v>
      </c>
      <c r="C4012">
        <v>96</v>
      </c>
      <c r="D4012">
        <v>0</v>
      </c>
      <c r="E4012">
        <f t="shared" si="205"/>
        <v>96</v>
      </c>
      <c r="F4012" t="s">
        <v>142</v>
      </c>
      <c r="G4012" t="s">
        <v>108</v>
      </c>
    </row>
    <row r="4013" spans="1:7" hidden="1" x14ac:dyDescent="0.25">
      <c r="A4013" t="s">
        <v>4</v>
      </c>
      <c r="B4013" t="s">
        <v>72</v>
      </c>
      <c r="C4013">
        <v>118</v>
      </c>
      <c r="D4013">
        <v>1</v>
      </c>
      <c r="E4013">
        <f t="shared" si="205"/>
        <v>117</v>
      </c>
      <c r="F4013" t="s">
        <v>142</v>
      </c>
      <c r="G4013" t="s">
        <v>108</v>
      </c>
    </row>
    <row r="4014" spans="1:7" hidden="1" x14ac:dyDescent="0.25">
      <c r="A4014" t="s">
        <v>5</v>
      </c>
      <c r="B4014" t="s">
        <v>72</v>
      </c>
      <c r="C4014">
        <v>129</v>
      </c>
      <c r="D4014">
        <v>0</v>
      </c>
      <c r="E4014">
        <f t="shared" si="205"/>
        <v>129</v>
      </c>
      <c r="F4014" t="s">
        <v>142</v>
      </c>
      <c r="G4014" t="s">
        <v>108</v>
      </c>
    </row>
    <row r="4015" spans="1:7" hidden="1" x14ac:dyDescent="0.25">
      <c r="A4015" t="s">
        <v>6</v>
      </c>
      <c r="B4015" t="s">
        <v>72</v>
      </c>
      <c r="C4015">
        <v>146</v>
      </c>
      <c r="D4015">
        <v>0</v>
      </c>
      <c r="E4015">
        <f t="shared" si="205"/>
        <v>146</v>
      </c>
      <c r="F4015" t="s">
        <v>142</v>
      </c>
      <c r="G4015" t="s">
        <v>108</v>
      </c>
    </row>
    <row r="4016" spans="1:7" hidden="1" x14ac:dyDescent="0.25">
      <c r="A4016" t="s">
        <v>7</v>
      </c>
      <c r="B4016" t="s">
        <v>72</v>
      </c>
      <c r="C4016">
        <v>143</v>
      </c>
      <c r="D4016">
        <v>0</v>
      </c>
      <c r="E4016">
        <f t="shared" si="205"/>
        <v>143</v>
      </c>
      <c r="F4016" t="s">
        <v>142</v>
      </c>
      <c r="G4016" t="s">
        <v>108</v>
      </c>
    </row>
    <row r="4017" spans="1:7" hidden="1" x14ac:dyDescent="0.25">
      <c r="A4017" t="s">
        <v>8</v>
      </c>
      <c r="B4017" t="s">
        <v>72</v>
      </c>
      <c r="C4017">
        <v>110</v>
      </c>
      <c r="D4017">
        <v>0</v>
      </c>
      <c r="E4017">
        <f t="shared" si="205"/>
        <v>110</v>
      </c>
      <c r="F4017" t="s">
        <v>142</v>
      </c>
      <c r="G4017" t="s">
        <v>108</v>
      </c>
    </row>
    <row r="4018" spans="1:7" hidden="1" x14ac:dyDescent="0.25">
      <c r="A4018" t="s">
        <v>9</v>
      </c>
      <c r="B4018" t="s">
        <v>72</v>
      </c>
      <c r="C4018">
        <v>113</v>
      </c>
      <c r="D4018">
        <v>0</v>
      </c>
      <c r="E4018">
        <f t="shared" si="205"/>
        <v>113</v>
      </c>
      <c r="F4018" t="s">
        <v>142</v>
      </c>
      <c r="G4018" t="s">
        <v>108</v>
      </c>
    </row>
    <row r="4019" spans="1:7" hidden="1" x14ac:dyDescent="0.25">
      <c r="A4019" t="s">
        <v>10</v>
      </c>
      <c r="B4019" t="s">
        <v>72</v>
      </c>
      <c r="C4019">
        <v>121</v>
      </c>
      <c r="D4019">
        <v>0</v>
      </c>
      <c r="E4019">
        <f t="shared" si="205"/>
        <v>121</v>
      </c>
      <c r="F4019" t="s">
        <v>142</v>
      </c>
      <c r="G4019" t="s">
        <v>108</v>
      </c>
    </row>
    <row r="4020" spans="1:7" hidden="1" x14ac:dyDescent="0.25">
      <c r="A4020" t="s">
        <v>11</v>
      </c>
      <c r="B4020" t="s">
        <v>72</v>
      </c>
      <c r="C4020">
        <v>106</v>
      </c>
      <c r="D4020">
        <v>0</v>
      </c>
      <c r="E4020">
        <f t="shared" si="205"/>
        <v>106</v>
      </c>
      <c r="F4020" t="s">
        <v>142</v>
      </c>
      <c r="G4020" t="s">
        <v>108</v>
      </c>
    </row>
    <row r="4021" spans="1:7" hidden="1" x14ac:dyDescent="0.25">
      <c r="A4021" t="s">
        <v>12</v>
      </c>
      <c r="B4021" t="s">
        <v>72</v>
      </c>
      <c r="C4021">
        <v>126</v>
      </c>
      <c r="D4021">
        <v>0</v>
      </c>
      <c r="E4021">
        <f t="shared" si="205"/>
        <v>126</v>
      </c>
      <c r="F4021" t="s">
        <v>142</v>
      </c>
      <c r="G4021" t="s">
        <v>108</v>
      </c>
    </row>
    <row r="4022" spans="1:7" hidden="1" x14ac:dyDescent="0.25">
      <c r="A4022" t="s">
        <v>0</v>
      </c>
      <c r="B4022" t="s">
        <v>72</v>
      </c>
      <c r="C4022">
        <v>108</v>
      </c>
      <c r="D4022">
        <v>0</v>
      </c>
      <c r="E4022">
        <f t="shared" si="205"/>
        <v>108</v>
      </c>
      <c r="F4022" t="s">
        <v>142</v>
      </c>
      <c r="G4022" t="s">
        <v>109</v>
      </c>
    </row>
    <row r="4023" spans="1:7" hidden="1" x14ac:dyDescent="0.25">
      <c r="A4023" t="s">
        <v>2</v>
      </c>
      <c r="B4023" t="s">
        <v>72</v>
      </c>
      <c r="C4023">
        <v>114</v>
      </c>
      <c r="D4023">
        <v>1</v>
      </c>
      <c r="E4023">
        <f t="shared" si="205"/>
        <v>113</v>
      </c>
      <c r="F4023" t="s">
        <v>142</v>
      </c>
      <c r="G4023" t="s">
        <v>109</v>
      </c>
    </row>
    <row r="4024" spans="1:7" hidden="1" x14ac:dyDescent="0.25">
      <c r="A4024" t="s">
        <v>3</v>
      </c>
      <c r="B4024" t="s">
        <v>72</v>
      </c>
      <c r="C4024">
        <v>96</v>
      </c>
      <c r="D4024">
        <v>0</v>
      </c>
      <c r="E4024">
        <f t="shared" si="205"/>
        <v>96</v>
      </c>
      <c r="F4024" t="s">
        <v>142</v>
      </c>
      <c r="G4024" t="s">
        <v>109</v>
      </c>
    </row>
    <row r="4025" spans="1:7" hidden="1" x14ac:dyDescent="0.25">
      <c r="A4025" t="s">
        <v>4</v>
      </c>
      <c r="B4025" t="s">
        <v>72</v>
      </c>
      <c r="C4025">
        <v>118</v>
      </c>
      <c r="D4025">
        <v>1</v>
      </c>
      <c r="E4025">
        <f t="shared" si="205"/>
        <v>117</v>
      </c>
      <c r="F4025" t="s">
        <v>142</v>
      </c>
      <c r="G4025" t="s">
        <v>109</v>
      </c>
    </row>
    <row r="4026" spans="1:7" hidden="1" x14ac:dyDescent="0.25">
      <c r="A4026" t="s">
        <v>5</v>
      </c>
      <c r="B4026" t="s">
        <v>72</v>
      </c>
      <c r="C4026">
        <v>129</v>
      </c>
      <c r="D4026">
        <v>0</v>
      </c>
      <c r="E4026">
        <f t="shared" si="205"/>
        <v>129</v>
      </c>
      <c r="F4026" t="s">
        <v>142</v>
      </c>
      <c r="G4026" t="s">
        <v>109</v>
      </c>
    </row>
    <row r="4027" spans="1:7" hidden="1" x14ac:dyDescent="0.25">
      <c r="A4027" t="s">
        <v>6</v>
      </c>
      <c r="B4027" t="s">
        <v>72</v>
      </c>
      <c r="C4027">
        <v>146</v>
      </c>
      <c r="D4027">
        <v>0</v>
      </c>
      <c r="E4027">
        <f t="shared" si="205"/>
        <v>146</v>
      </c>
      <c r="F4027" t="s">
        <v>142</v>
      </c>
      <c r="G4027" t="s">
        <v>109</v>
      </c>
    </row>
    <row r="4028" spans="1:7" hidden="1" x14ac:dyDescent="0.25">
      <c r="A4028" t="s">
        <v>7</v>
      </c>
      <c r="B4028" t="s">
        <v>72</v>
      </c>
      <c r="C4028">
        <v>143</v>
      </c>
      <c r="D4028">
        <v>0</v>
      </c>
      <c r="E4028">
        <f t="shared" si="205"/>
        <v>143</v>
      </c>
      <c r="F4028" t="s">
        <v>142</v>
      </c>
      <c r="G4028" t="s">
        <v>109</v>
      </c>
    </row>
    <row r="4029" spans="1:7" hidden="1" x14ac:dyDescent="0.25">
      <c r="A4029" t="s">
        <v>8</v>
      </c>
      <c r="B4029" t="s">
        <v>72</v>
      </c>
      <c r="C4029">
        <v>110</v>
      </c>
      <c r="D4029">
        <v>0</v>
      </c>
      <c r="E4029">
        <f t="shared" si="205"/>
        <v>110</v>
      </c>
      <c r="F4029" t="s">
        <v>142</v>
      </c>
      <c r="G4029" t="s">
        <v>109</v>
      </c>
    </row>
    <row r="4030" spans="1:7" hidden="1" x14ac:dyDescent="0.25">
      <c r="A4030" t="s">
        <v>9</v>
      </c>
      <c r="B4030" t="s">
        <v>72</v>
      </c>
      <c r="C4030">
        <v>113</v>
      </c>
      <c r="D4030">
        <v>0</v>
      </c>
      <c r="E4030">
        <f t="shared" si="205"/>
        <v>113</v>
      </c>
      <c r="F4030" t="s">
        <v>142</v>
      </c>
      <c r="G4030" t="s">
        <v>109</v>
      </c>
    </row>
    <row r="4031" spans="1:7" hidden="1" x14ac:dyDescent="0.25">
      <c r="A4031" t="s">
        <v>10</v>
      </c>
      <c r="B4031" t="s">
        <v>72</v>
      </c>
      <c r="C4031">
        <v>121</v>
      </c>
      <c r="D4031">
        <v>0</v>
      </c>
      <c r="E4031">
        <f t="shared" si="205"/>
        <v>121</v>
      </c>
      <c r="F4031" t="s">
        <v>142</v>
      </c>
      <c r="G4031" t="s">
        <v>109</v>
      </c>
    </row>
    <row r="4032" spans="1:7" hidden="1" x14ac:dyDescent="0.25">
      <c r="A4032" t="s">
        <v>11</v>
      </c>
      <c r="B4032" t="s">
        <v>72</v>
      </c>
      <c r="C4032">
        <v>106</v>
      </c>
      <c r="D4032">
        <v>0</v>
      </c>
      <c r="E4032">
        <f t="shared" si="205"/>
        <v>106</v>
      </c>
      <c r="F4032" t="s">
        <v>142</v>
      </c>
      <c r="G4032" t="s">
        <v>109</v>
      </c>
    </row>
    <row r="4033" spans="1:7" hidden="1" x14ac:dyDescent="0.25">
      <c r="A4033" t="s">
        <v>12</v>
      </c>
      <c r="B4033" t="s">
        <v>72</v>
      </c>
      <c r="C4033">
        <v>126</v>
      </c>
      <c r="D4033">
        <v>0</v>
      </c>
      <c r="E4033">
        <f t="shared" si="205"/>
        <v>126</v>
      </c>
      <c r="F4033" t="s">
        <v>142</v>
      </c>
      <c r="G4033" t="s">
        <v>109</v>
      </c>
    </row>
    <row r="4034" spans="1:7" x14ac:dyDescent="0.25">
      <c r="A4034" t="s">
        <v>4</v>
      </c>
      <c r="B4034" t="s">
        <v>73</v>
      </c>
      <c r="C4034">
        <v>0</v>
      </c>
      <c r="D4034">
        <v>0</v>
      </c>
      <c r="E4034">
        <f t="shared" ref="E4034:E4045" si="206">ABS(C4034-D4034)</f>
        <v>0</v>
      </c>
      <c r="F4034" t="s">
        <v>16</v>
      </c>
      <c r="G4034" t="s">
        <v>108</v>
      </c>
    </row>
    <row r="4035" spans="1:7" x14ac:dyDescent="0.25">
      <c r="A4035" t="s">
        <v>8</v>
      </c>
      <c r="B4035" t="s">
        <v>73</v>
      </c>
      <c r="C4035">
        <v>0</v>
      </c>
      <c r="D4035">
        <v>1</v>
      </c>
      <c r="E4035">
        <f t="shared" si="206"/>
        <v>1</v>
      </c>
      <c r="F4035" t="s">
        <v>16</v>
      </c>
      <c r="G4035" t="s">
        <v>108</v>
      </c>
    </row>
    <row r="4036" spans="1:7" x14ac:dyDescent="0.25">
      <c r="A4036" t="s">
        <v>12</v>
      </c>
      <c r="B4036" t="s">
        <v>73</v>
      </c>
      <c r="C4036">
        <v>0</v>
      </c>
      <c r="D4036">
        <v>0</v>
      </c>
      <c r="E4036">
        <f t="shared" si="206"/>
        <v>0</v>
      </c>
      <c r="F4036" t="s">
        <v>16</v>
      </c>
      <c r="G4036" t="s">
        <v>108</v>
      </c>
    </row>
    <row r="4037" spans="1:7" x14ac:dyDescent="0.25">
      <c r="A4037" t="s">
        <v>2</v>
      </c>
      <c r="B4037" t="s">
        <v>73</v>
      </c>
      <c r="C4037">
        <v>0</v>
      </c>
      <c r="D4037">
        <v>1</v>
      </c>
      <c r="E4037">
        <f t="shared" si="206"/>
        <v>1</v>
      </c>
      <c r="F4037" t="s">
        <v>16</v>
      </c>
      <c r="G4037" t="s">
        <v>108</v>
      </c>
    </row>
    <row r="4038" spans="1:7" x14ac:dyDescent="0.25">
      <c r="A4038" t="s">
        <v>0</v>
      </c>
      <c r="B4038" t="s">
        <v>73</v>
      </c>
      <c r="C4038">
        <v>0</v>
      </c>
      <c r="D4038">
        <v>0</v>
      </c>
      <c r="E4038">
        <f t="shared" si="206"/>
        <v>0</v>
      </c>
      <c r="F4038" t="s">
        <v>16</v>
      </c>
      <c r="G4038" t="s">
        <v>108</v>
      </c>
    </row>
    <row r="4039" spans="1:7" x14ac:dyDescent="0.25">
      <c r="A4039" t="s">
        <v>7</v>
      </c>
      <c r="B4039" t="s">
        <v>73</v>
      </c>
      <c r="C4039">
        <v>0</v>
      </c>
      <c r="D4039">
        <v>0</v>
      </c>
      <c r="E4039">
        <f t="shared" si="206"/>
        <v>0</v>
      </c>
      <c r="F4039" t="s">
        <v>16</v>
      </c>
      <c r="G4039" t="s">
        <v>108</v>
      </c>
    </row>
    <row r="4040" spans="1:7" x14ac:dyDescent="0.25">
      <c r="A4040" t="s">
        <v>6</v>
      </c>
      <c r="B4040" t="s">
        <v>73</v>
      </c>
      <c r="C4040">
        <v>0</v>
      </c>
      <c r="D4040">
        <v>0</v>
      </c>
      <c r="E4040">
        <f t="shared" si="206"/>
        <v>0</v>
      </c>
      <c r="F4040" t="s">
        <v>16</v>
      </c>
      <c r="G4040" t="s">
        <v>108</v>
      </c>
    </row>
    <row r="4041" spans="1:7" x14ac:dyDescent="0.25">
      <c r="A4041" t="s">
        <v>3</v>
      </c>
      <c r="B4041" t="s">
        <v>73</v>
      </c>
      <c r="C4041">
        <v>0</v>
      </c>
      <c r="D4041">
        <v>0</v>
      </c>
      <c r="E4041">
        <f t="shared" si="206"/>
        <v>0</v>
      </c>
      <c r="F4041" t="s">
        <v>16</v>
      </c>
      <c r="G4041" t="s">
        <v>108</v>
      </c>
    </row>
    <row r="4042" spans="1:7" x14ac:dyDescent="0.25">
      <c r="A4042" t="s">
        <v>5</v>
      </c>
      <c r="B4042" t="s">
        <v>73</v>
      </c>
      <c r="C4042">
        <v>0</v>
      </c>
      <c r="D4042">
        <v>0</v>
      </c>
      <c r="E4042">
        <f t="shared" si="206"/>
        <v>0</v>
      </c>
      <c r="F4042" t="s">
        <v>16</v>
      </c>
      <c r="G4042" t="s">
        <v>108</v>
      </c>
    </row>
    <row r="4043" spans="1:7" x14ac:dyDescent="0.25">
      <c r="A4043" t="s">
        <v>11</v>
      </c>
      <c r="B4043" t="s">
        <v>73</v>
      </c>
      <c r="C4043">
        <v>0</v>
      </c>
      <c r="D4043">
        <v>0</v>
      </c>
      <c r="E4043">
        <f t="shared" si="206"/>
        <v>0</v>
      </c>
      <c r="F4043" t="s">
        <v>16</v>
      </c>
      <c r="G4043" t="s">
        <v>108</v>
      </c>
    </row>
    <row r="4044" spans="1:7" x14ac:dyDescent="0.25">
      <c r="A4044" t="s">
        <v>10</v>
      </c>
      <c r="B4044" t="s">
        <v>73</v>
      </c>
      <c r="C4044">
        <v>0</v>
      </c>
      <c r="D4044">
        <v>0</v>
      </c>
      <c r="E4044">
        <f t="shared" si="206"/>
        <v>0</v>
      </c>
      <c r="F4044" t="s">
        <v>16</v>
      </c>
      <c r="G4044" t="s">
        <v>108</v>
      </c>
    </row>
    <row r="4045" spans="1:7" x14ac:dyDescent="0.25">
      <c r="A4045" t="s">
        <v>9</v>
      </c>
      <c r="B4045" t="s">
        <v>73</v>
      </c>
      <c r="C4045">
        <v>0</v>
      </c>
      <c r="D4045">
        <v>0</v>
      </c>
      <c r="E4045">
        <f t="shared" si="206"/>
        <v>0</v>
      </c>
      <c r="F4045" t="s">
        <v>16</v>
      </c>
      <c r="G4045" t="s">
        <v>108</v>
      </c>
    </row>
    <row r="4046" spans="1:7" hidden="1" x14ac:dyDescent="0.25">
      <c r="A4046" t="s">
        <v>0</v>
      </c>
      <c r="B4046" t="s">
        <v>73</v>
      </c>
      <c r="C4046">
        <v>0</v>
      </c>
      <c r="D4046">
        <v>0</v>
      </c>
      <c r="E4046">
        <f t="shared" ref="E4046:E4057" si="207">ABS(C4046-D4046)</f>
        <v>0</v>
      </c>
      <c r="F4046" t="s">
        <v>16</v>
      </c>
      <c r="G4046" t="s">
        <v>109</v>
      </c>
    </row>
    <row r="4047" spans="1:7" hidden="1" x14ac:dyDescent="0.25">
      <c r="A4047" t="s">
        <v>2</v>
      </c>
      <c r="B4047" t="s">
        <v>73</v>
      </c>
      <c r="C4047">
        <v>0</v>
      </c>
      <c r="D4047">
        <v>1</v>
      </c>
      <c r="E4047">
        <f t="shared" si="207"/>
        <v>1</v>
      </c>
      <c r="F4047" t="s">
        <v>16</v>
      </c>
      <c r="G4047" t="s">
        <v>109</v>
      </c>
    </row>
    <row r="4048" spans="1:7" hidden="1" x14ac:dyDescent="0.25">
      <c r="A4048" t="s">
        <v>3</v>
      </c>
      <c r="B4048" t="s">
        <v>73</v>
      </c>
      <c r="C4048">
        <v>0</v>
      </c>
      <c r="D4048">
        <v>0</v>
      </c>
      <c r="E4048">
        <f t="shared" si="207"/>
        <v>0</v>
      </c>
      <c r="F4048" t="s">
        <v>16</v>
      </c>
      <c r="G4048" t="s">
        <v>109</v>
      </c>
    </row>
    <row r="4049" spans="1:7" hidden="1" x14ac:dyDescent="0.25">
      <c r="A4049" t="s">
        <v>4</v>
      </c>
      <c r="B4049" t="s">
        <v>73</v>
      </c>
      <c r="C4049">
        <v>0</v>
      </c>
      <c r="D4049">
        <v>1</v>
      </c>
      <c r="E4049">
        <f t="shared" si="207"/>
        <v>1</v>
      </c>
      <c r="F4049" t="s">
        <v>16</v>
      </c>
      <c r="G4049" t="s">
        <v>109</v>
      </c>
    </row>
    <row r="4050" spans="1:7" hidden="1" x14ac:dyDescent="0.25">
      <c r="A4050" t="s">
        <v>5</v>
      </c>
      <c r="B4050" t="s">
        <v>73</v>
      </c>
      <c r="C4050">
        <v>0</v>
      </c>
      <c r="D4050">
        <v>0</v>
      </c>
      <c r="E4050">
        <f t="shared" si="207"/>
        <v>0</v>
      </c>
      <c r="F4050" t="s">
        <v>16</v>
      </c>
      <c r="G4050" t="s">
        <v>109</v>
      </c>
    </row>
    <row r="4051" spans="1:7" hidden="1" x14ac:dyDescent="0.25">
      <c r="A4051" t="s">
        <v>6</v>
      </c>
      <c r="B4051" t="s">
        <v>73</v>
      </c>
      <c r="C4051">
        <v>0</v>
      </c>
      <c r="D4051">
        <v>0</v>
      </c>
      <c r="E4051">
        <f t="shared" si="207"/>
        <v>0</v>
      </c>
      <c r="F4051" t="s">
        <v>16</v>
      </c>
      <c r="G4051" t="s">
        <v>109</v>
      </c>
    </row>
    <row r="4052" spans="1:7" hidden="1" x14ac:dyDescent="0.25">
      <c r="A4052" t="s">
        <v>7</v>
      </c>
      <c r="B4052" t="s">
        <v>73</v>
      </c>
      <c r="C4052">
        <v>0</v>
      </c>
      <c r="D4052">
        <v>0</v>
      </c>
      <c r="E4052">
        <f t="shared" si="207"/>
        <v>0</v>
      </c>
      <c r="F4052" t="s">
        <v>16</v>
      </c>
      <c r="G4052" t="s">
        <v>109</v>
      </c>
    </row>
    <row r="4053" spans="1:7" hidden="1" x14ac:dyDescent="0.25">
      <c r="A4053" t="s">
        <v>8</v>
      </c>
      <c r="B4053" t="s">
        <v>73</v>
      </c>
      <c r="C4053">
        <v>0</v>
      </c>
      <c r="D4053">
        <v>0</v>
      </c>
      <c r="E4053">
        <f t="shared" si="207"/>
        <v>0</v>
      </c>
      <c r="F4053" t="s">
        <v>16</v>
      </c>
      <c r="G4053" t="s">
        <v>109</v>
      </c>
    </row>
    <row r="4054" spans="1:7" hidden="1" x14ac:dyDescent="0.25">
      <c r="A4054" t="s">
        <v>9</v>
      </c>
      <c r="B4054" t="s">
        <v>73</v>
      </c>
      <c r="C4054">
        <v>0</v>
      </c>
      <c r="D4054">
        <v>0</v>
      </c>
      <c r="E4054">
        <f t="shared" si="207"/>
        <v>0</v>
      </c>
      <c r="F4054" t="s">
        <v>16</v>
      </c>
      <c r="G4054" t="s">
        <v>109</v>
      </c>
    </row>
    <row r="4055" spans="1:7" hidden="1" x14ac:dyDescent="0.25">
      <c r="A4055" t="s">
        <v>10</v>
      </c>
      <c r="B4055" t="s">
        <v>73</v>
      </c>
      <c r="C4055">
        <v>0</v>
      </c>
      <c r="D4055">
        <v>0</v>
      </c>
      <c r="E4055">
        <f t="shared" si="207"/>
        <v>0</v>
      </c>
      <c r="F4055" t="s">
        <v>16</v>
      </c>
      <c r="G4055" t="s">
        <v>109</v>
      </c>
    </row>
    <row r="4056" spans="1:7" hidden="1" x14ac:dyDescent="0.25">
      <c r="A4056" t="s">
        <v>11</v>
      </c>
      <c r="B4056" t="s">
        <v>73</v>
      </c>
      <c r="C4056">
        <v>0</v>
      </c>
      <c r="D4056">
        <v>0</v>
      </c>
      <c r="E4056">
        <f t="shared" si="207"/>
        <v>0</v>
      </c>
      <c r="F4056" t="s">
        <v>16</v>
      </c>
      <c r="G4056" t="s">
        <v>109</v>
      </c>
    </row>
    <row r="4057" spans="1:7" hidden="1" x14ac:dyDescent="0.25">
      <c r="A4057" t="s">
        <v>12</v>
      </c>
      <c r="B4057" t="s">
        <v>73</v>
      </c>
      <c r="C4057">
        <v>0</v>
      </c>
      <c r="D4057">
        <v>0</v>
      </c>
      <c r="E4057">
        <f t="shared" si="207"/>
        <v>0</v>
      </c>
      <c r="F4057" t="s">
        <v>16</v>
      </c>
      <c r="G4057" t="s">
        <v>109</v>
      </c>
    </row>
    <row r="4058" spans="1:7" hidden="1" x14ac:dyDescent="0.25">
      <c r="A4058" t="s">
        <v>0</v>
      </c>
      <c r="B4058" t="s">
        <v>73</v>
      </c>
      <c r="C4058">
        <v>111</v>
      </c>
      <c r="D4058">
        <v>0</v>
      </c>
      <c r="E4058">
        <f>ABS(C4058-D4058)</f>
        <v>111</v>
      </c>
      <c r="F4058" t="s">
        <v>15</v>
      </c>
      <c r="G4058" t="s">
        <v>108</v>
      </c>
    </row>
    <row r="4059" spans="1:7" hidden="1" x14ac:dyDescent="0.25">
      <c r="A4059" t="s">
        <v>2</v>
      </c>
      <c r="B4059" t="s">
        <v>73</v>
      </c>
      <c r="C4059">
        <v>92</v>
      </c>
      <c r="D4059">
        <v>1</v>
      </c>
      <c r="E4059">
        <f t="shared" ref="E4059:E4081" si="208">ABS(C4059-D4059)</f>
        <v>91</v>
      </c>
      <c r="F4059" t="s">
        <v>15</v>
      </c>
      <c r="G4059" t="s">
        <v>108</v>
      </c>
    </row>
    <row r="4060" spans="1:7" hidden="1" x14ac:dyDescent="0.25">
      <c r="A4060" t="s">
        <v>3</v>
      </c>
      <c r="B4060" t="s">
        <v>73</v>
      </c>
      <c r="C4060">
        <v>95</v>
      </c>
      <c r="D4060">
        <v>0</v>
      </c>
      <c r="E4060">
        <f t="shared" si="208"/>
        <v>95</v>
      </c>
      <c r="F4060" t="s">
        <v>15</v>
      </c>
      <c r="G4060" t="s">
        <v>108</v>
      </c>
    </row>
    <row r="4061" spans="1:7" hidden="1" x14ac:dyDescent="0.25">
      <c r="A4061" t="s">
        <v>4</v>
      </c>
      <c r="B4061" t="s">
        <v>73</v>
      </c>
      <c r="C4061">
        <v>108</v>
      </c>
      <c r="D4061">
        <v>1</v>
      </c>
      <c r="E4061">
        <f t="shared" si="208"/>
        <v>107</v>
      </c>
      <c r="F4061" t="s">
        <v>15</v>
      </c>
      <c r="G4061" t="s">
        <v>108</v>
      </c>
    </row>
    <row r="4062" spans="1:7" hidden="1" x14ac:dyDescent="0.25">
      <c r="A4062" t="s">
        <v>5</v>
      </c>
      <c r="B4062" t="s">
        <v>73</v>
      </c>
      <c r="C4062">
        <v>88</v>
      </c>
      <c r="D4062">
        <v>0</v>
      </c>
      <c r="E4062">
        <f t="shared" si="208"/>
        <v>88</v>
      </c>
      <c r="F4062" t="s">
        <v>15</v>
      </c>
      <c r="G4062" t="s">
        <v>108</v>
      </c>
    </row>
    <row r="4063" spans="1:7" hidden="1" x14ac:dyDescent="0.25">
      <c r="A4063" t="s">
        <v>6</v>
      </c>
      <c r="B4063" t="s">
        <v>73</v>
      </c>
      <c r="C4063">
        <v>90</v>
      </c>
      <c r="D4063">
        <v>0</v>
      </c>
      <c r="E4063">
        <f t="shared" si="208"/>
        <v>90</v>
      </c>
      <c r="F4063" t="s">
        <v>15</v>
      </c>
      <c r="G4063" t="s">
        <v>108</v>
      </c>
    </row>
    <row r="4064" spans="1:7" hidden="1" x14ac:dyDescent="0.25">
      <c r="A4064" t="s">
        <v>7</v>
      </c>
      <c r="B4064" t="s">
        <v>73</v>
      </c>
      <c r="C4064">
        <v>88</v>
      </c>
      <c r="D4064">
        <v>0</v>
      </c>
      <c r="E4064">
        <f t="shared" si="208"/>
        <v>88</v>
      </c>
      <c r="F4064" t="s">
        <v>15</v>
      </c>
      <c r="G4064" t="s">
        <v>108</v>
      </c>
    </row>
    <row r="4065" spans="1:7" hidden="1" x14ac:dyDescent="0.25">
      <c r="A4065" t="s">
        <v>8</v>
      </c>
      <c r="B4065" t="s">
        <v>73</v>
      </c>
      <c r="C4065">
        <v>74</v>
      </c>
      <c r="D4065">
        <v>0</v>
      </c>
      <c r="E4065">
        <f t="shared" si="208"/>
        <v>74</v>
      </c>
      <c r="F4065" t="s">
        <v>15</v>
      </c>
      <c r="G4065" t="s">
        <v>108</v>
      </c>
    </row>
    <row r="4066" spans="1:7" hidden="1" x14ac:dyDescent="0.25">
      <c r="A4066" t="s">
        <v>9</v>
      </c>
      <c r="B4066" t="s">
        <v>73</v>
      </c>
      <c r="C4066">
        <v>78</v>
      </c>
      <c r="D4066">
        <v>0</v>
      </c>
      <c r="E4066">
        <f t="shared" si="208"/>
        <v>78</v>
      </c>
      <c r="F4066" t="s">
        <v>15</v>
      </c>
      <c r="G4066" t="s">
        <v>108</v>
      </c>
    </row>
    <row r="4067" spans="1:7" hidden="1" x14ac:dyDescent="0.25">
      <c r="A4067" t="s">
        <v>10</v>
      </c>
      <c r="B4067" t="s">
        <v>73</v>
      </c>
      <c r="C4067">
        <v>64</v>
      </c>
      <c r="D4067">
        <v>0</v>
      </c>
      <c r="E4067">
        <f t="shared" si="208"/>
        <v>64</v>
      </c>
      <c r="F4067" t="s">
        <v>15</v>
      </c>
      <c r="G4067" t="s">
        <v>108</v>
      </c>
    </row>
    <row r="4068" spans="1:7" hidden="1" x14ac:dyDescent="0.25">
      <c r="A4068" t="s">
        <v>11</v>
      </c>
      <c r="B4068" t="s">
        <v>73</v>
      </c>
      <c r="C4068">
        <v>51</v>
      </c>
      <c r="D4068">
        <v>0</v>
      </c>
      <c r="E4068">
        <f t="shared" si="208"/>
        <v>51</v>
      </c>
      <c r="F4068" t="s">
        <v>15</v>
      </c>
      <c r="G4068" t="s">
        <v>108</v>
      </c>
    </row>
    <row r="4069" spans="1:7" hidden="1" x14ac:dyDescent="0.25">
      <c r="A4069" t="s">
        <v>12</v>
      </c>
      <c r="B4069" t="s">
        <v>73</v>
      </c>
      <c r="C4069">
        <v>89</v>
      </c>
      <c r="D4069">
        <v>0</v>
      </c>
      <c r="E4069">
        <f t="shared" si="208"/>
        <v>89</v>
      </c>
      <c r="F4069" t="s">
        <v>15</v>
      </c>
      <c r="G4069" t="s">
        <v>108</v>
      </c>
    </row>
    <row r="4070" spans="1:7" hidden="1" x14ac:dyDescent="0.25">
      <c r="A4070" t="s">
        <v>0</v>
      </c>
      <c r="B4070" t="s">
        <v>73</v>
      </c>
      <c r="C4070">
        <v>111</v>
      </c>
      <c r="D4070">
        <v>0</v>
      </c>
      <c r="E4070">
        <f t="shared" si="208"/>
        <v>111</v>
      </c>
      <c r="F4070" t="s">
        <v>15</v>
      </c>
      <c r="G4070" t="s">
        <v>109</v>
      </c>
    </row>
    <row r="4071" spans="1:7" hidden="1" x14ac:dyDescent="0.25">
      <c r="A4071" t="s">
        <v>2</v>
      </c>
      <c r="B4071" t="s">
        <v>73</v>
      </c>
      <c r="C4071">
        <v>92</v>
      </c>
      <c r="D4071">
        <v>1</v>
      </c>
      <c r="E4071">
        <f t="shared" si="208"/>
        <v>91</v>
      </c>
      <c r="F4071" t="s">
        <v>15</v>
      </c>
      <c r="G4071" t="s">
        <v>109</v>
      </c>
    </row>
    <row r="4072" spans="1:7" hidden="1" x14ac:dyDescent="0.25">
      <c r="A4072" t="s">
        <v>3</v>
      </c>
      <c r="B4072" t="s">
        <v>73</v>
      </c>
      <c r="C4072">
        <v>95</v>
      </c>
      <c r="D4072">
        <v>0</v>
      </c>
      <c r="E4072">
        <f t="shared" si="208"/>
        <v>95</v>
      </c>
      <c r="F4072" t="s">
        <v>15</v>
      </c>
      <c r="G4072" t="s">
        <v>109</v>
      </c>
    </row>
    <row r="4073" spans="1:7" hidden="1" x14ac:dyDescent="0.25">
      <c r="A4073" t="s">
        <v>4</v>
      </c>
      <c r="B4073" t="s">
        <v>73</v>
      </c>
      <c r="C4073">
        <v>108</v>
      </c>
      <c r="D4073">
        <v>1</v>
      </c>
      <c r="E4073">
        <f t="shared" si="208"/>
        <v>107</v>
      </c>
      <c r="F4073" t="s">
        <v>15</v>
      </c>
      <c r="G4073" t="s">
        <v>109</v>
      </c>
    </row>
    <row r="4074" spans="1:7" hidden="1" x14ac:dyDescent="0.25">
      <c r="A4074" t="s">
        <v>5</v>
      </c>
      <c r="B4074" t="s">
        <v>73</v>
      </c>
      <c r="C4074">
        <v>88</v>
      </c>
      <c r="D4074">
        <v>0</v>
      </c>
      <c r="E4074">
        <f t="shared" si="208"/>
        <v>88</v>
      </c>
      <c r="F4074" t="s">
        <v>15</v>
      </c>
      <c r="G4074" t="s">
        <v>109</v>
      </c>
    </row>
    <row r="4075" spans="1:7" hidden="1" x14ac:dyDescent="0.25">
      <c r="A4075" t="s">
        <v>6</v>
      </c>
      <c r="B4075" t="s">
        <v>73</v>
      </c>
      <c r="C4075">
        <v>90</v>
      </c>
      <c r="D4075">
        <v>0</v>
      </c>
      <c r="E4075">
        <f t="shared" si="208"/>
        <v>90</v>
      </c>
      <c r="F4075" t="s">
        <v>15</v>
      </c>
      <c r="G4075" t="s">
        <v>109</v>
      </c>
    </row>
    <row r="4076" spans="1:7" hidden="1" x14ac:dyDescent="0.25">
      <c r="A4076" t="s">
        <v>7</v>
      </c>
      <c r="B4076" t="s">
        <v>73</v>
      </c>
      <c r="C4076">
        <v>88</v>
      </c>
      <c r="D4076">
        <v>0</v>
      </c>
      <c r="E4076">
        <f t="shared" si="208"/>
        <v>88</v>
      </c>
      <c r="F4076" t="s">
        <v>15</v>
      </c>
      <c r="G4076" t="s">
        <v>109</v>
      </c>
    </row>
    <row r="4077" spans="1:7" hidden="1" x14ac:dyDescent="0.25">
      <c r="A4077" t="s">
        <v>8</v>
      </c>
      <c r="B4077" t="s">
        <v>73</v>
      </c>
      <c r="C4077">
        <v>74</v>
      </c>
      <c r="D4077">
        <v>0</v>
      </c>
      <c r="E4077">
        <f t="shared" si="208"/>
        <v>74</v>
      </c>
      <c r="F4077" t="s">
        <v>15</v>
      </c>
      <c r="G4077" t="s">
        <v>109</v>
      </c>
    </row>
    <row r="4078" spans="1:7" hidden="1" x14ac:dyDescent="0.25">
      <c r="A4078" t="s">
        <v>9</v>
      </c>
      <c r="B4078" t="s">
        <v>73</v>
      </c>
      <c r="C4078">
        <v>78</v>
      </c>
      <c r="D4078">
        <v>0</v>
      </c>
      <c r="E4078">
        <f t="shared" si="208"/>
        <v>78</v>
      </c>
      <c r="F4078" t="s">
        <v>15</v>
      </c>
      <c r="G4078" t="s">
        <v>109</v>
      </c>
    </row>
    <row r="4079" spans="1:7" hidden="1" x14ac:dyDescent="0.25">
      <c r="A4079" t="s">
        <v>10</v>
      </c>
      <c r="B4079" t="s">
        <v>73</v>
      </c>
      <c r="C4079">
        <v>64</v>
      </c>
      <c r="D4079">
        <v>0</v>
      </c>
      <c r="E4079">
        <f t="shared" si="208"/>
        <v>64</v>
      </c>
      <c r="F4079" t="s">
        <v>15</v>
      </c>
      <c r="G4079" t="s">
        <v>109</v>
      </c>
    </row>
    <row r="4080" spans="1:7" hidden="1" x14ac:dyDescent="0.25">
      <c r="A4080" t="s">
        <v>11</v>
      </c>
      <c r="B4080" t="s">
        <v>73</v>
      </c>
      <c r="C4080">
        <v>51</v>
      </c>
      <c r="D4080">
        <v>0</v>
      </c>
      <c r="E4080">
        <f t="shared" si="208"/>
        <v>51</v>
      </c>
      <c r="F4080" t="s">
        <v>15</v>
      </c>
      <c r="G4080" t="s">
        <v>109</v>
      </c>
    </row>
    <row r="4081" spans="1:7" hidden="1" x14ac:dyDescent="0.25">
      <c r="A4081" t="s">
        <v>12</v>
      </c>
      <c r="B4081" t="s">
        <v>73</v>
      </c>
      <c r="C4081">
        <v>89</v>
      </c>
      <c r="D4081">
        <v>0</v>
      </c>
      <c r="E4081">
        <f t="shared" si="208"/>
        <v>89</v>
      </c>
      <c r="F4081" t="s">
        <v>15</v>
      </c>
      <c r="G4081" t="s">
        <v>109</v>
      </c>
    </row>
    <row r="4082" spans="1:7" hidden="1" x14ac:dyDescent="0.25">
      <c r="A4082" t="s">
        <v>0</v>
      </c>
      <c r="B4082" t="s">
        <v>73</v>
      </c>
      <c r="C4082">
        <v>111</v>
      </c>
      <c r="D4082">
        <v>0</v>
      </c>
      <c r="E4082">
        <f>ABS(C4082-D4082)</f>
        <v>111</v>
      </c>
      <c r="F4082" t="s">
        <v>142</v>
      </c>
      <c r="G4082" t="s">
        <v>108</v>
      </c>
    </row>
    <row r="4083" spans="1:7" hidden="1" x14ac:dyDescent="0.25">
      <c r="A4083" t="s">
        <v>2</v>
      </c>
      <c r="B4083" t="s">
        <v>73</v>
      </c>
      <c r="C4083">
        <v>92</v>
      </c>
      <c r="D4083">
        <v>1</v>
      </c>
      <c r="E4083">
        <f t="shared" ref="E4083:E4105" si="209">ABS(C4083-D4083)</f>
        <v>91</v>
      </c>
      <c r="F4083" t="s">
        <v>142</v>
      </c>
      <c r="G4083" t="s">
        <v>108</v>
      </c>
    </row>
    <row r="4084" spans="1:7" hidden="1" x14ac:dyDescent="0.25">
      <c r="A4084" t="s">
        <v>3</v>
      </c>
      <c r="B4084" t="s">
        <v>73</v>
      </c>
      <c r="C4084">
        <v>95</v>
      </c>
      <c r="D4084">
        <v>0</v>
      </c>
      <c r="E4084">
        <f t="shared" si="209"/>
        <v>95</v>
      </c>
      <c r="F4084" t="s">
        <v>142</v>
      </c>
      <c r="G4084" t="s">
        <v>108</v>
      </c>
    </row>
    <row r="4085" spans="1:7" hidden="1" x14ac:dyDescent="0.25">
      <c r="A4085" t="s">
        <v>4</v>
      </c>
      <c r="B4085" t="s">
        <v>73</v>
      </c>
      <c r="C4085">
        <v>108</v>
      </c>
      <c r="D4085">
        <v>1</v>
      </c>
      <c r="E4085">
        <f t="shared" si="209"/>
        <v>107</v>
      </c>
      <c r="F4085" t="s">
        <v>142</v>
      </c>
      <c r="G4085" t="s">
        <v>108</v>
      </c>
    </row>
    <row r="4086" spans="1:7" hidden="1" x14ac:dyDescent="0.25">
      <c r="A4086" t="s">
        <v>5</v>
      </c>
      <c r="B4086" t="s">
        <v>73</v>
      </c>
      <c r="C4086">
        <v>88</v>
      </c>
      <c r="D4086">
        <v>0</v>
      </c>
      <c r="E4086">
        <f t="shared" si="209"/>
        <v>88</v>
      </c>
      <c r="F4086" t="s">
        <v>142</v>
      </c>
      <c r="G4086" t="s">
        <v>108</v>
      </c>
    </row>
    <row r="4087" spans="1:7" hidden="1" x14ac:dyDescent="0.25">
      <c r="A4087" t="s">
        <v>6</v>
      </c>
      <c r="B4087" t="s">
        <v>73</v>
      </c>
      <c r="C4087">
        <v>90</v>
      </c>
      <c r="D4087">
        <v>0</v>
      </c>
      <c r="E4087">
        <f t="shared" si="209"/>
        <v>90</v>
      </c>
      <c r="F4087" t="s">
        <v>142</v>
      </c>
      <c r="G4087" t="s">
        <v>108</v>
      </c>
    </row>
    <row r="4088" spans="1:7" hidden="1" x14ac:dyDescent="0.25">
      <c r="A4088" t="s">
        <v>7</v>
      </c>
      <c r="B4088" t="s">
        <v>73</v>
      </c>
      <c r="C4088">
        <v>88</v>
      </c>
      <c r="D4088">
        <v>0</v>
      </c>
      <c r="E4088">
        <f t="shared" si="209"/>
        <v>88</v>
      </c>
      <c r="F4088" t="s">
        <v>142</v>
      </c>
      <c r="G4088" t="s">
        <v>108</v>
      </c>
    </row>
    <row r="4089" spans="1:7" hidden="1" x14ac:dyDescent="0.25">
      <c r="A4089" t="s">
        <v>8</v>
      </c>
      <c r="B4089" t="s">
        <v>73</v>
      </c>
      <c r="C4089">
        <v>74</v>
      </c>
      <c r="D4089">
        <v>0</v>
      </c>
      <c r="E4089">
        <f t="shared" si="209"/>
        <v>74</v>
      </c>
      <c r="F4089" t="s">
        <v>142</v>
      </c>
      <c r="G4089" t="s">
        <v>108</v>
      </c>
    </row>
    <row r="4090" spans="1:7" hidden="1" x14ac:dyDescent="0.25">
      <c r="A4090" t="s">
        <v>9</v>
      </c>
      <c r="B4090" t="s">
        <v>73</v>
      </c>
      <c r="C4090">
        <v>78</v>
      </c>
      <c r="D4090">
        <v>0</v>
      </c>
      <c r="E4090">
        <f t="shared" si="209"/>
        <v>78</v>
      </c>
      <c r="F4090" t="s">
        <v>142</v>
      </c>
      <c r="G4090" t="s">
        <v>108</v>
      </c>
    </row>
    <row r="4091" spans="1:7" hidden="1" x14ac:dyDescent="0.25">
      <c r="A4091" t="s">
        <v>10</v>
      </c>
      <c r="B4091" t="s">
        <v>73</v>
      </c>
      <c r="C4091">
        <v>64</v>
      </c>
      <c r="D4091">
        <v>0</v>
      </c>
      <c r="E4091">
        <f t="shared" si="209"/>
        <v>64</v>
      </c>
      <c r="F4091" t="s">
        <v>142</v>
      </c>
      <c r="G4091" t="s">
        <v>108</v>
      </c>
    </row>
    <row r="4092" spans="1:7" hidden="1" x14ac:dyDescent="0.25">
      <c r="A4092" t="s">
        <v>11</v>
      </c>
      <c r="B4092" t="s">
        <v>73</v>
      </c>
      <c r="C4092">
        <v>51</v>
      </c>
      <c r="D4092">
        <v>0</v>
      </c>
      <c r="E4092">
        <f t="shared" si="209"/>
        <v>51</v>
      </c>
      <c r="F4092" t="s">
        <v>142</v>
      </c>
      <c r="G4092" t="s">
        <v>108</v>
      </c>
    </row>
    <row r="4093" spans="1:7" hidden="1" x14ac:dyDescent="0.25">
      <c r="A4093" t="s">
        <v>12</v>
      </c>
      <c r="B4093" t="s">
        <v>73</v>
      </c>
      <c r="C4093">
        <v>89</v>
      </c>
      <c r="D4093">
        <v>0</v>
      </c>
      <c r="E4093">
        <f t="shared" si="209"/>
        <v>89</v>
      </c>
      <c r="F4093" t="s">
        <v>142</v>
      </c>
      <c r="G4093" t="s">
        <v>108</v>
      </c>
    </row>
    <row r="4094" spans="1:7" hidden="1" x14ac:dyDescent="0.25">
      <c r="A4094" t="s">
        <v>0</v>
      </c>
      <c r="B4094" t="s">
        <v>73</v>
      </c>
      <c r="C4094">
        <v>111</v>
      </c>
      <c r="D4094">
        <v>0</v>
      </c>
      <c r="E4094">
        <f t="shared" si="209"/>
        <v>111</v>
      </c>
      <c r="F4094" t="s">
        <v>142</v>
      </c>
      <c r="G4094" t="s">
        <v>109</v>
      </c>
    </row>
    <row r="4095" spans="1:7" hidden="1" x14ac:dyDescent="0.25">
      <c r="A4095" t="s">
        <v>2</v>
      </c>
      <c r="B4095" t="s">
        <v>73</v>
      </c>
      <c r="C4095">
        <v>92</v>
      </c>
      <c r="D4095">
        <v>1</v>
      </c>
      <c r="E4095">
        <f t="shared" si="209"/>
        <v>91</v>
      </c>
      <c r="F4095" t="s">
        <v>142</v>
      </c>
      <c r="G4095" t="s">
        <v>109</v>
      </c>
    </row>
    <row r="4096" spans="1:7" hidden="1" x14ac:dyDescent="0.25">
      <c r="A4096" t="s">
        <v>3</v>
      </c>
      <c r="B4096" t="s">
        <v>73</v>
      </c>
      <c r="C4096">
        <v>95</v>
      </c>
      <c r="D4096">
        <v>0</v>
      </c>
      <c r="E4096">
        <f t="shared" si="209"/>
        <v>95</v>
      </c>
      <c r="F4096" t="s">
        <v>142</v>
      </c>
      <c r="G4096" t="s">
        <v>109</v>
      </c>
    </row>
    <row r="4097" spans="1:7" hidden="1" x14ac:dyDescent="0.25">
      <c r="A4097" t="s">
        <v>4</v>
      </c>
      <c r="B4097" t="s">
        <v>73</v>
      </c>
      <c r="C4097">
        <v>108</v>
      </c>
      <c r="D4097">
        <v>1</v>
      </c>
      <c r="E4097">
        <f t="shared" si="209"/>
        <v>107</v>
      </c>
      <c r="F4097" t="s">
        <v>142</v>
      </c>
      <c r="G4097" t="s">
        <v>109</v>
      </c>
    </row>
    <row r="4098" spans="1:7" hidden="1" x14ac:dyDescent="0.25">
      <c r="A4098" t="s">
        <v>5</v>
      </c>
      <c r="B4098" t="s">
        <v>73</v>
      </c>
      <c r="C4098">
        <v>88</v>
      </c>
      <c r="D4098">
        <v>0</v>
      </c>
      <c r="E4098">
        <f t="shared" si="209"/>
        <v>88</v>
      </c>
      <c r="F4098" t="s">
        <v>142</v>
      </c>
      <c r="G4098" t="s">
        <v>109</v>
      </c>
    </row>
    <row r="4099" spans="1:7" hidden="1" x14ac:dyDescent="0.25">
      <c r="A4099" t="s">
        <v>6</v>
      </c>
      <c r="B4099" t="s">
        <v>73</v>
      </c>
      <c r="C4099">
        <v>90</v>
      </c>
      <c r="D4099">
        <v>0</v>
      </c>
      <c r="E4099">
        <f t="shared" si="209"/>
        <v>90</v>
      </c>
      <c r="F4099" t="s">
        <v>142</v>
      </c>
      <c r="G4099" t="s">
        <v>109</v>
      </c>
    </row>
    <row r="4100" spans="1:7" hidden="1" x14ac:dyDescent="0.25">
      <c r="A4100" t="s">
        <v>7</v>
      </c>
      <c r="B4100" t="s">
        <v>73</v>
      </c>
      <c r="C4100">
        <v>88</v>
      </c>
      <c r="D4100">
        <v>0</v>
      </c>
      <c r="E4100">
        <f t="shared" si="209"/>
        <v>88</v>
      </c>
      <c r="F4100" t="s">
        <v>142</v>
      </c>
      <c r="G4100" t="s">
        <v>109</v>
      </c>
    </row>
    <row r="4101" spans="1:7" hidden="1" x14ac:dyDescent="0.25">
      <c r="A4101" t="s">
        <v>8</v>
      </c>
      <c r="B4101" t="s">
        <v>73</v>
      </c>
      <c r="C4101">
        <v>74</v>
      </c>
      <c r="D4101">
        <v>0</v>
      </c>
      <c r="E4101">
        <f t="shared" si="209"/>
        <v>74</v>
      </c>
      <c r="F4101" t="s">
        <v>142</v>
      </c>
      <c r="G4101" t="s">
        <v>109</v>
      </c>
    </row>
    <row r="4102" spans="1:7" hidden="1" x14ac:dyDescent="0.25">
      <c r="A4102" t="s">
        <v>9</v>
      </c>
      <c r="B4102" t="s">
        <v>73</v>
      </c>
      <c r="C4102">
        <v>78</v>
      </c>
      <c r="D4102">
        <v>0</v>
      </c>
      <c r="E4102">
        <f t="shared" si="209"/>
        <v>78</v>
      </c>
      <c r="F4102" t="s">
        <v>142</v>
      </c>
      <c r="G4102" t="s">
        <v>109</v>
      </c>
    </row>
    <row r="4103" spans="1:7" hidden="1" x14ac:dyDescent="0.25">
      <c r="A4103" t="s">
        <v>10</v>
      </c>
      <c r="B4103" t="s">
        <v>73</v>
      </c>
      <c r="C4103">
        <v>64</v>
      </c>
      <c r="D4103">
        <v>0</v>
      </c>
      <c r="E4103">
        <f t="shared" si="209"/>
        <v>64</v>
      </c>
      <c r="F4103" t="s">
        <v>142</v>
      </c>
      <c r="G4103" t="s">
        <v>109</v>
      </c>
    </row>
    <row r="4104" spans="1:7" hidden="1" x14ac:dyDescent="0.25">
      <c r="A4104" t="s">
        <v>11</v>
      </c>
      <c r="B4104" t="s">
        <v>73</v>
      </c>
      <c r="C4104">
        <v>51</v>
      </c>
      <c r="D4104">
        <v>0</v>
      </c>
      <c r="E4104">
        <f t="shared" si="209"/>
        <v>51</v>
      </c>
      <c r="F4104" t="s">
        <v>142</v>
      </c>
      <c r="G4104" t="s">
        <v>109</v>
      </c>
    </row>
    <row r="4105" spans="1:7" hidden="1" x14ac:dyDescent="0.25">
      <c r="A4105" t="s">
        <v>12</v>
      </c>
      <c r="B4105" t="s">
        <v>73</v>
      </c>
      <c r="C4105">
        <v>89</v>
      </c>
      <c r="D4105">
        <v>0</v>
      </c>
      <c r="E4105">
        <f t="shared" si="209"/>
        <v>89</v>
      </c>
      <c r="F4105" t="s">
        <v>142</v>
      </c>
      <c r="G4105" t="s">
        <v>109</v>
      </c>
    </row>
    <row r="4106" spans="1:7" x14ac:dyDescent="0.25">
      <c r="A4106" t="s">
        <v>4</v>
      </c>
      <c r="B4106" t="s">
        <v>83</v>
      </c>
      <c r="C4106">
        <v>13</v>
      </c>
      <c r="D4106">
        <v>0</v>
      </c>
      <c r="E4106">
        <f t="shared" ref="E4106:E4117" si="210">ABS(C4106-D4106)</f>
        <v>13</v>
      </c>
      <c r="F4106" t="s">
        <v>16</v>
      </c>
      <c r="G4106" t="s">
        <v>108</v>
      </c>
    </row>
    <row r="4107" spans="1:7" x14ac:dyDescent="0.25">
      <c r="A4107" t="s">
        <v>8</v>
      </c>
      <c r="B4107" t="s">
        <v>83</v>
      </c>
      <c r="C4107">
        <v>15</v>
      </c>
      <c r="D4107">
        <v>0</v>
      </c>
      <c r="E4107">
        <f t="shared" si="210"/>
        <v>15</v>
      </c>
      <c r="F4107" t="s">
        <v>16</v>
      </c>
      <c r="G4107" t="s">
        <v>108</v>
      </c>
    </row>
    <row r="4108" spans="1:7" x14ac:dyDescent="0.25">
      <c r="A4108" t="s">
        <v>12</v>
      </c>
      <c r="B4108" t="s">
        <v>83</v>
      </c>
      <c r="C4108">
        <v>19</v>
      </c>
      <c r="D4108">
        <v>9</v>
      </c>
      <c r="E4108">
        <f t="shared" si="210"/>
        <v>10</v>
      </c>
      <c r="F4108" t="s">
        <v>16</v>
      </c>
      <c r="G4108" t="s">
        <v>108</v>
      </c>
    </row>
    <row r="4109" spans="1:7" x14ac:dyDescent="0.25">
      <c r="A4109" t="s">
        <v>2</v>
      </c>
      <c r="B4109" t="s">
        <v>83</v>
      </c>
      <c r="C4109">
        <v>0</v>
      </c>
      <c r="D4109">
        <v>0</v>
      </c>
      <c r="E4109">
        <f t="shared" si="210"/>
        <v>0</v>
      </c>
      <c r="F4109" t="s">
        <v>16</v>
      </c>
      <c r="G4109" t="s">
        <v>108</v>
      </c>
    </row>
    <row r="4110" spans="1:7" x14ac:dyDescent="0.25">
      <c r="A4110" t="s">
        <v>0</v>
      </c>
      <c r="B4110" t="s">
        <v>83</v>
      </c>
      <c r="C4110">
        <v>13</v>
      </c>
      <c r="D4110">
        <v>0</v>
      </c>
      <c r="E4110">
        <f t="shared" si="210"/>
        <v>13</v>
      </c>
      <c r="F4110" t="s">
        <v>16</v>
      </c>
      <c r="G4110" t="s">
        <v>108</v>
      </c>
    </row>
    <row r="4111" spans="1:7" x14ac:dyDescent="0.25">
      <c r="A4111" t="s">
        <v>7</v>
      </c>
      <c r="B4111" t="s">
        <v>83</v>
      </c>
      <c r="C4111">
        <v>12</v>
      </c>
      <c r="D4111">
        <v>1</v>
      </c>
      <c r="E4111">
        <f t="shared" si="210"/>
        <v>11</v>
      </c>
      <c r="F4111" t="s">
        <v>16</v>
      </c>
      <c r="G4111" t="s">
        <v>108</v>
      </c>
    </row>
    <row r="4112" spans="1:7" x14ac:dyDescent="0.25">
      <c r="A4112" t="s">
        <v>6</v>
      </c>
      <c r="B4112" t="s">
        <v>83</v>
      </c>
      <c r="C4112">
        <v>13</v>
      </c>
      <c r="D4112">
        <v>1</v>
      </c>
      <c r="E4112">
        <f t="shared" si="210"/>
        <v>12</v>
      </c>
      <c r="F4112" t="s">
        <v>16</v>
      </c>
      <c r="G4112" t="s">
        <v>108</v>
      </c>
    </row>
    <row r="4113" spans="1:7" x14ac:dyDescent="0.25">
      <c r="A4113" t="s">
        <v>3</v>
      </c>
      <c r="B4113" t="s">
        <v>83</v>
      </c>
      <c r="C4113">
        <v>0</v>
      </c>
      <c r="D4113">
        <v>2</v>
      </c>
      <c r="E4113">
        <f t="shared" si="210"/>
        <v>2</v>
      </c>
      <c r="F4113" t="s">
        <v>16</v>
      </c>
      <c r="G4113" t="s">
        <v>108</v>
      </c>
    </row>
    <row r="4114" spans="1:7" x14ac:dyDescent="0.25">
      <c r="A4114" t="s">
        <v>5</v>
      </c>
      <c r="B4114" t="s">
        <v>83</v>
      </c>
      <c r="C4114">
        <v>11</v>
      </c>
      <c r="D4114">
        <v>3</v>
      </c>
      <c r="E4114">
        <f t="shared" si="210"/>
        <v>8</v>
      </c>
      <c r="F4114" t="s">
        <v>16</v>
      </c>
      <c r="G4114" t="s">
        <v>108</v>
      </c>
    </row>
    <row r="4115" spans="1:7" x14ac:dyDescent="0.25">
      <c r="A4115" t="s">
        <v>11</v>
      </c>
      <c r="B4115" t="s">
        <v>83</v>
      </c>
      <c r="C4115">
        <v>13</v>
      </c>
      <c r="D4115">
        <v>6</v>
      </c>
      <c r="E4115">
        <f t="shared" si="210"/>
        <v>7</v>
      </c>
      <c r="F4115" t="s">
        <v>16</v>
      </c>
      <c r="G4115" t="s">
        <v>108</v>
      </c>
    </row>
    <row r="4116" spans="1:7" x14ac:dyDescent="0.25">
      <c r="A4116" t="s">
        <v>10</v>
      </c>
      <c r="B4116" t="s">
        <v>83</v>
      </c>
      <c r="C4116">
        <v>13</v>
      </c>
      <c r="D4116">
        <v>6</v>
      </c>
      <c r="E4116">
        <f t="shared" si="210"/>
        <v>7</v>
      </c>
      <c r="F4116" t="s">
        <v>16</v>
      </c>
      <c r="G4116" t="s">
        <v>108</v>
      </c>
    </row>
    <row r="4117" spans="1:7" x14ac:dyDescent="0.25">
      <c r="A4117" t="s">
        <v>9</v>
      </c>
      <c r="B4117" t="s">
        <v>83</v>
      </c>
      <c r="C4117">
        <v>20</v>
      </c>
      <c r="D4117">
        <v>3</v>
      </c>
      <c r="E4117">
        <f t="shared" si="210"/>
        <v>17</v>
      </c>
      <c r="F4117" t="s">
        <v>16</v>
      </c>
      <c r="G4117" t="s">
        <v>108</v>
      </c>
    </row>
    <row r="4118" spans="1:7" hidden="1" x14ac:dyDescent="0.25">
      <c r="A4118" t="s">
        <v>0</v>
      </c>
      <c r="B4118" t="s">
        <v>83</v>
      </c>
      <c r="C4118">
        <v>13</v>
      </c>
      <c r="D4118">
        <v>31</v>
      </c>
      <c r="E4118">
        <f t="shared" ref="E4118:E4129" si="211">ABS(C4118-D4118)</f>
        <v>18</v>
      </c>
      <c r="F4118" t="s">
        <v>16</v>
      </c>
      <c r="G4118" t="s">
        <v>109</v>
      </c>
    </row>
    <row r="4119" spans="1:7" hidden="1" x14ac:dyDescent="0.25">
      <c r="A4119" t="s">
        <v>2</v>
      </c>
      <c r="B4119" t="s">
        <v>83</v>
      </c>
      <c r="C4119">
        <v>0</v>
      </c>
      <c r="D4119">
        <v>31</v>
      </c>
      <c r="E4119">
        <f t="shared" si="211"/>
        <v>31</v>
      </c>
      <c r="F4119" t="s">
        <v>16</v>
      </c>
      <c r="G4119" t="s">
        <v>109</v>
      </c>
    </row>
    <row r="4120" spans="1:7" hidden="1" x14ac:dyDescent="0.25">
      <c r="A4120" t="s">
        <v>3</v>
      </c>
      <c r="B4120" t="s">
        <v>83</v>
      </c>
      <c r="C4120">
        <v>0</v>
      </c>
      <c r="D4120">
        <v>28</v>
      </c>
      <c r="E4120">
        <f t="shared" si="211"/>
        <v>28</v>
      </c>
      <c r="F4120" t="s">
        <v>16</v>
      </c>
      <c r="G4120" t="s">
        <v>109</v>
      </c>
    </row>
    <row r="4121" spans="1:7" hidden="1" x14ac:dyDescent="0.25">
      <c r="A4121" t="s">
        <v>4</v>
      </c>
      <c r="B4121" t="s">
        <v>83</v>
      </c>
      <c r="C4121">
        <v>13</v>
      </c>
      <c r="D4121">
        <v>26</v>
      </c>
      <c r="E4121">
        <f t="shared" si="211"/>
        <v>13</v>
      </c>
      <c r="F4121" t="s">
        <v>16</v>
      </c>
      <c r="G4121" t="s">
        <v>109</v>
      </c>
    </row>
    <row r="4122" spans="1:7" hidden="1" x14ac:dyDescent="0.25">
      <c r="A4122" t="s">
        <v>5</v>
      </c>
      <c r="B4122" t="s">
        <v>83</v>
      </c>
      <c r="C4122">
        <v>11</v>
      </c>
      <c r="D4122">
        <v>38</v>
      </c>
      <c r="E4122">
        <f t="shared" si="211"/>
        <v>27</v>
      </c>
      <c r="F4122" t="s">
        <v>16</v>
      </c>
      <c r="G4122" t="s">
        <v>109</v>
      </c>
    </row>
    <row r="4123" spans="1:7" hidden="1" x14ac:dyDescent="0.25">
      <c r="A4123" t="s">
        <v>6</v>
      </c>
      <c r="B4123" t="s">
        <v>83</v>
      </c>
      <c r="C4123">
        <v>13</v>
      </c>
      <c r="D4123">
        <v>33</v>
      </c>
      <c r="E4123">
        <f t="shared" si="211"/>
        <v>20</v>
      </c>
      <c r="F4123" t="s">
        <v>16</v>
      </c>
      <c r="G4123" t="s">
        <v>109</v>
      </c>
    </row>
    <row r="4124" spans="1:7" hidden="1" x14ac:dyDescent="0.25">
      <c r="A4124" t="s">
        <v>7</v>
      </c>
      <c r="B4124" t="s">
        <v>83</v>
      </c>
      <c r="C4124">
        <v>12</v>
      </c>
      <c r="D4124">
        <v>31</v>
      </c>
      <c r="E4124">
        <f t="shared" si="211"/>
        <v>19</v>
      </c>
      <c r="F4124" t="s">
        <v>16</v>
      </c>
      <c r="G4124" t="s">
        <v>109</v>
      </c>
    </row>
    <row r="4125" spans="1:7" hidden="1" x14ac:dyDescent="0.25">
      <c r="A4125" t="s">
        <v>8</v>
      </c>
      <c r="B4125" t="s">
        <v>83</v>
      </c>
      <c r="C4125">
        <v>15</v>
      </c>
      <c r="D4125">
        <v>32</v>
      </c>
      <c r="E4125">
        <f t="shared" si="211"/>
        <v>17</v>
      </c>
      <c r="F4125" t="s">
        <v>16</v>
      </c>
      <c r="G4125" t="s">
        <v>109</v>
      </c>
    </row>
    <row r="4126" spans="1:7" hidden="1" x14ac:dyDescent="0.25">
      <c r="A4126" t="s">
        <v>9</v>
      </c>
      <c r="B4126" t="s">
        <v>83</v>
      </c>
      <c r="C4126">
        <v>20</v>
      </c>
      <c r="D4126">
        <v>33</v>
      </c>
      <c r="E4126">
        <f t="shared" si="211"/>
        <v>13</v>
      </c>
      <c r="F4126" t="s">
        <v>16</v>
      </c>
      <c r="G4126" t="s">
        <v>109</v>
      </c>
    </row>
    <row r="4127" spans="1:7" hidden="1" x14ac:dyDescent="0.25">
      <c r="A4127" t="s">
        <v>10</v>
      </c>
      <c r="B4127" t="s">
        <v>83</v>
      </c>
      <c r="C4127">
        <v>13</v>
      </c>
      <c r="D4127">
        <v>58</v>
      </c>
      <c r="E4127">
        <f t="shared" si="211"/>
        <v>45</v>
      </c>
      <c r="F4127" t="s">
        <v>16</v>
      </c>
      <c r="G4127" t="s">
        <v>109</v>
      </c>
    </row>
    <row r="4128" spans="1:7" hidden="1" x14ac:dyDescent="0.25">
      <c r="A4128" t="s">
        <v>11</v>
      </c>
      <c r="B4128" t="s">
        <v>83</v>
      </c>
      <c r="C4128">
        <v>13</v>
      </c>
      <c r="D4128">
        <v>37</v>
      </c>
      <c r="E4128">
        <f t="shared" si="211"/>
        <v>24</v>
      </c>
      <c r="F4128" t="s">
        <v>16</v>
      </c>
      <c r="G4128" t="s">
        <v>109</v>
      </c>
    </row>
    <row r="4129" spans="1:7" hidden="1" x14ac:dyDescent="0.25">
      <c r="A4129" t="s">
        <v>12</v>
      </c>
      <c r="B4129" t="s">
        <v>83</v>
      </c>
      <c r="C4129">
        <v>19</v>
      </c>
      <c r="D4129">
        <v>39</v>
      </c>
      <c r="E4129">
        <f t="shared" si="211"/>
        <v>20</v>
      </c>
      <c r="F4129" t="s">
        <v>16</v>
      </c>
      <c r="G4129" t="s">
        <v>109</v>
      </c>
    </row>
    <row r="4130" spans="1:7" hidden="1" x14ac:dyDescent="0.25">
      <c r="A4130" t="s">
        <v>0</v>
      </c>
      <c r="B4130" t="s">
        <v>83</v>
      </c>
      <c r="C4130">
        <v>156</v>
      </c>
      <c r="D4130">
        <v>31</v>
      </c>
      <c r="E4130">
        <f>ABS(C4130-D4130)</f>
        <v>125</v>
      </c>
      <c r="F4130" t="s">
        <v>15</v>
      </c>
      <c r="G4130" t="s">
        <v>108</v>
      </c>
    </row>
    <row r="4131" spans="1:7" hidden="1" x14ac:dyDescent="0.25">
      <c r="A4131" t="s">
        <v>2</v>
      </c>
      <c r="B4131" t="s">
        <v>83</v>
      </c>
      <c r="C4131">
        <v>120</v>
      </c>
      <c r="D4131">
        <v>31</v>
      </c>
      <c r="E4131">
        <f t="shared" ref="E4131:E4153" si="212">ABS(C4131-D4131)</f>
        <v>89</v>
      </c>
      <c r="F4131" t="s">
        <v>15</v>
      </c>
      <c r="G4131" t="s">
        <v>108</v>
      </c>
    </row>
    <row r="4132" spans="1:7" hidden="1" x14ac:dyDescent="0.25">
      <c r="A4132" t="s">
        <v>3</v>
      </c>
      <c r="B4132" t="s">
        <v>83</v>
      </c>
      <c r="C4132">
        <v>158</v>
      </c>
      <c r="D4132">
        <v>28</v>
      </c>
      <c r="E4132">
        <f t="shared" si="212"/>
        <v>130</v>
      </c>
      <c r="F4132" t="s">
        <v>15</v>
      </c>
      <c r="G4132" t="s">
        <v>108</v>
      </c>
    </row>
    <row r="4133" spans="1:7" hidden="1" x14ac:dyDescent="0.25">
      <c r="A4133" t="s">
        <v>4</v>
      </c>
      <c r="B4133" t="s">
        <v>83</v>
      </c>
      <c r="C4133">
        <v>142</v>
      </c>
      <c r="D4133">
        <v>26</v>
      </c>
      <c r="E4133">
        <f t="shared" si="212"/>
        <v>116</v>
      </c>
      <c r="F4133" t="s">
        <v>15</v>
      </c>
      <c r="G4133" t="s">
        <v>108</v>
      </c>
    </row>
    <row r="4134" spans="1:7" hidden="1" x14ac:dyDescent="0.25">
      <c r="A4134" t="s">
        <v>5</v>
      </c>
      <c r="B4134" t="s">
        <v>83</v>
      </c>
      <c r="C4134">
        <v>138</v>
      </c>
      <c r="D4134">
        <v>38</v>
      </c>
      <c r="E4134">
        <f t="shared" si="212"/>
        <v>100</v>
      </c>
      <c r="F4134" t="s">
        <v>15</v>
      </c>
      <c r="G4134" t="s">
        <v>108</v>
      </c>
    </row>
    <row r="4135" spans="1:7" hidden="1" x14ac:dyDescent="0.25">
      <c r="A4135" t="s">
        <v>6</v>
      </c>
      <c r="B4135" t="s">
        <v>83</v>
      </c>
      <c r="C4135">
        <v>151</v>
      </c>
      <c r="D4135">
        <v>33</v>
      </c>
      <c r="E4135">
        <f t="shared" si="212"/>
        <v>118</v>
      </c>
      <c r="F4135" t="s">
        <v>15</v>
      </c>
      <c r="G4135" t="s">
        <v>108</v>
      </c>
    </row>
    <row r="4136" spans="1:7" hidden="1" x14ac:dyDescent="0.25">
      <c r="A4136" t="s">
        <v>7</v>
      </c>
      <c r="B4136" t="s">
        <v>83</v>
      </c>
      <c r="C4136">
        <v>146</v>
      </c>
      <c r="D4136">
        <v>31</v>
      </c>
      <c r="E4136">
        <f t="shared" si="212"/>
        <v>115</v>
      </c>
      <c r="F4136" t="s">
        <v>15</v>
      </c>
      <c r="G4136" t="s">
        <v>108</v>
      </c>
    </row>
    <row r="4137" spans="1:7" hidden="1" x14ac:dyDescent="0.25">
      <c r="A4137" t="s">
        <v>8</v>
      </c>
      <c r="B4137" t="s">
        <v>83</v>
      </c>
      <c r="C4137">
        <v>130</v>
      </c>
      <c r="D4137">
        <v>32</v>
      </c>
      <c r="E4137">
        <f t="shared" si="212"/>
        <v>98</v>
      </c>
      <c r="F4137" t="s">
        <v>15</v>
      </c>
      <c r="G4137" t="s">
        <v>108</v>
      </c>
    </row>
    <row r="4138" spans="1:7" hidden="1" x14ac:dyDescent="0.25">
      <c r="A4138" t="s">
        <v>9</v>
      </c>
      <c r="B4138" t="s">
        <v>83</v>
      </c>
      <c r="C4138">
        <v>153</v>
      </c>
      <c r="D4138">
        <v>33</v>
      </c>
      <c r="E4138">
        <f t="shared" si="212"/>
        <v>120</v>
      </c>
      <c r="F4138" t="s">
        <v>15</v>
      </c>
      <c r="G4138" t="s">
        <v>108</v>
      </c>
    </row>
    <row r="4139" spans="1:7" hidden="1" x14ac:dyDescent="0.25">
      <c r="A4139" t="s">
        <v>10</v>
      </c>
      <c r="B4139" t="s">
        <v>83</v>
      </c>
      <c r="C4139">
        <v>168</v>
      </c>
      <c r="D4139">
        <v>58</v>
      </c>
      <c r="E4139">
        <f t="shared" si="212"/>
        <v>110</v>
      </c>
      <c r="F4139" t="s">
        <v>15</v>
      </c>
      <c r="G4139" t="s">
        <v>108</v>
      </c>
    </row>
    <row r="4140" spans="1:7" hidden="1" x14ac:dyDescent="0.25">
      <c r="A4140" t="s">
        <v>11</v>
      </c>
      <c r="B4140" t="s">
        <v>83</v>
      </c>
      <c r="C4140">
        <v>186</v>
      </c>
      <c r="D4140">
        <v>37</v>
      </c>
      <c r="E4140">
        <f t="shared" si="212"/>
        <v>149</v>
      </c>
      <c r="F4140" t="s">
        <v>15</v>
      </c>
      <c r="G4140" t="s">
        <v>108</v>
      </c>
    </row>
    <row r="4141" spans="1:7" hidden="1" x14ac:dyDescent="0.25">
      <c r="A4141" t="s">
        <v>12</v>
      </c>
      <c r="B4141" t="s">
        <v>83</v>
      </c>
      <c r="C4141">
        <v>192</v>
      </c>
      <c r="D4141">
        <v>39</v>
      </c>
      <c r="E4141">
        <f t="shared" si="212"/>
        <v>153</v>
      </c>
      <c r="F4141" t="s">
        <v>15</v>
      </c>
      <c r="G4141" t="s">
        <v>108</v>
      </c>
    </row>
    <row r="4142" spans="1:7" hidden="1" x14ac:dyDescent="0.25">
      <c r="A4142" t="s">
        <v>0</v>
      </c>
      <c r="B4142" t="s">
        <v>83</v>
      </c>
      <c r="C4142">
        <v>156</v>
      </c>
      <c r="D4142">
        <v>31</v>
      </c>
      <c r="E4142">
        <f t="shared" si="212"/>
        <v>125</v>
      </c>
      <c r="F4142" t="s">
        <v>15</v>
      </c>
      <c r="G4142" t="s">
        <v>109</v>
      </c>
    </row>
    <row r="4143" spans="1:7" hidden="1" x14ac:dyDescent="0.25">
      <c r="A4143" t="s">
        <v>2</v>
      </c>
      <c r="B4143" t="s">
        <v>83</v>
      </c>
      <c r="C4143">
        <v>120</v>
      </c>
      <c r="D4143">
        <v>31</v>
      </c>
      <c r="E4143">
        <f t="shared" si="212"/>
        <v>89</v>
      </c>
      <c r="F4143" t="s">
        <v>15</v>
      </c>
      <c r="G4143" t="s">
        <v>109</v>
      </c>
    </row>
    <row r="4144" spans="1:7" hidden="1" x14ac:dyDescent="0.25">
      <c r="A4144" t="s">
        <v>3</v>
      </c>
      <c r="B4144" t="s">
        <v>83</v>
      </c>
      <c r="C4144">
        <v>158</v>
      </c>
      <c r="D4144">
        <v>28</v>
      </c>
      <c r="E4144">
        <f t="shared" si="212"/>
        <v>130</v>
      </c>
      <c r="F4144" t="s">
        <v>15</v>
      </c>
      <c r="G4144" t="s">
        <v>109</v>
      </c>
    </row>
    <row r="4145" spans="1:7" hidden="1" x14ac:dyDescent="0.25">
      <c r="A4145" t="s">
        <v>4</v>
      </c>
      <c r="B4145" t="s">
        <v>83</v>
      </c>
      <c r="C4145">
        <v>142</v>
      </c>
      <c r="D4145">
        <v>26</v>
      </c>
      <c r="E4145">
        <f t="shared" si="212"/>
        <v>116</v>
      </c>
      <c r="F4145" t="s">
        <v>15</v>
      </c>
      <c r="G4145" t="s">
        <v>109</v>
      </c>
    </row>
    <row r="4146" spans="1:7" hidden="1" x14ac:dyDescent="0.25">
      <c r="A4146" t="s">
        <v>5</v>
      </c>
      <c r="B4146" t="s">
        <v>83</v>
      </c>
      <c r="C4146">
        <v>138</v>
      </c>
      <c r="D4146">
        <v>38</v>
      </c>
      <c r="E4146">
        <f t="shared" si="212"/>
        <v>100</v>
      </c>
      <c r="F4146" t="s">
        <v>15</v>
      </c>
      <c r="G4146" t="s">
        <v>109</v>
      </c>
    </row>
    <row r="4147" spans="1:7" hidden="1" x14ac:dyDescent="0.25">
      <c r="A4147" t="s">
        <v>6</v>
      </c>
      <c r="B4147" t="s">
        <v>83</v>
      </c>
      <c r="C4147">
        <v>151</v>
      </c>
      <c r="D4147">
        <v>33</v>
      </c>
      <c r="E4147">
        <f t="shared" si="212"/>
        <v>118</v>
      </c>
      <c r="F4147" t="s">
        <v>15</v>
      </c>
      <c r="G4147" t="s">
        <v>109</v>
      </c>
    </row>
    <row r="4148" spans="1:7" hidden="1" x14ac:dyDescent="0.25">
      <c r="A4148" t="s">
        <v>7</v>
      </c>
      <c r="B4148" t="s">
        <v>83</v>
      </c>
      <c r="C4148">
        <v>146</v>
      </c>
      <c r="D4148">
        <v>31</v>
      </c>
      <c r="E4148">
        <f t="shared" si="212"/>
        <v>115</v>
      </c>
      <c r="F4148" t="s">
        <v>15</v>
      </c>
      <c r="G4148" t="s">
        <v>109</v>
      </c>
    </row>
    <row r="4149" spans="1:7" hidden="1" x14ac:dyDescent="0.25">
      <c r="A4149" t="s">
        <v>8</v>
      </c>
      <c r="B4149" t="s">
        <v>83</v>
      </c>
      <c r="C4149">
        <v>130</v>
      </c>
      <c r="D4149">
        <v>32</v>
      </c>
      <c r="E4149">
        <f t="shared" si="212"/>
        <v>98</v>
      </c>
      <c r="F4149" t="s">
        <v>15</v>
      </c>
      <c r="G4149" t="s">
        <v>109</v>
      </c>
    </row>
    <row r="4150" spans="1:7" hidden="1" x14ac:dyDescent="0.25">
      <c r="A4150" t="s">
        <v>9</v>
      </c>
      <c r="B4150" t="s">
        <v>83</v>
      </c>
      <c r="C4150">
        <v>153</v>
      </c>
      <c r="D4150">
        <v>33</v>
      </c>
      <c r="E4150">
        <f t="shared" si="212"/>
        <v>120</v>
      </c>
      <c r="F4150" t="s">
        <v>15</v>
      </c>
      <c r="G4150" t="s">
        <v>109</v>
      </c>
    </row>
    <row r="4151" spans="1:7" hidden="1" x14ac:dyDescent="0.25">
      <c r="A4151" t="s">
        <v>10</v>
      </c>
      <c r="B4151" t="s">
        <v>83</v>
      </c>
      <c r="C4151">
        <v>168</v>
      </c>
      <c r="D4151">
        <v>58</v>
      </c>
      <c r="E4151">
        <f t="shared" si="212"/>
        <v>110</v>
      </c>
      <c r="F4151" t="s">
        <v>15</v>
      </c>
      <c r="G4151" t="s">
        <v>109</v>
      </c>
    </row>
    <row r="4152" spans="1:7" hidden="1" x14ac:dyDescent="0.25">
      <c r="A4152" t="s">
        <v>11</v>
      </c>
      <c r="B4152" t="s">
        <v>83</v>
      </c>
      <c r="C4152">
        <v>186</v>
      </c>
      <c r="D4152">
        <v>37</v>
      </c>
      <c r="E4152">
        <f t="shared" si="212"/>
        <v>149</v>
      </c>
      <c r="F4152" t="s">
        <v>15</v>
      </c>
      <c r="G4152" t="s">
        <v>109</v>
      </c>
    </row>
    <row r="4153" spans="1:7" hidden="1" x14ac:dyDescent="0.25">
      <c r="A4153" t="s">
        <v>12</v>
      </c>
      <c r="B4153" t="s">
        <v>83</v>
      </c>
      <c r="C4153">
        <v>192</v>
      </c>
      <c r="D4153">
        <v>39</v>
      </c>
      <c r="E4153">
        <f t="shared" si="212"/>
        <v>153</v>
      </c>
      <c r="F4153" t="s">
        <v>15</v>
      </c>
      <c r="G4153" t="s">
        <v>109</v>
      </c>
    </row>
    <row r="4154" spans="1:7" hidden="1" x14ac:dyDescent="0.25">
      <c r="A4154" t="s">
        <v>0</v>
      </c>
      <c r="B4154" t="s">
        <v>83</v>
      </c>
      <c r="C4154">
        <v>169</v>
      </c>
      <c r="D4154">
        <v>31</v>
      </c>
      <c r="E4154">
        <f>ABS(C4154-D4154)</f>
        <v>138</v>
      </c>
      <c r="F4154" t="s">
        <v>142</v>
      </c>
      <c r="G4154" t="s">
        <v>108</v>
      </c>
    </row>
    <row r="4155" spans="1:7" hidden="1" x14ac:dyDescent="0.25">
      <c r="A4155" t="s">
        <v>2</v>
      </c>
      <c r="B4155" t="s">
        <v>83</v>
      </c>
      <c r="C4155">
        <v>120</v>
      </c>
      <c r="D4155">
        <v>31</v>
      </c>
      <c r="E4155">
        <f t="shared" ref="E4155:E4177" si="213">ABS(C4155-D4155)</f>
        <v>89</v>
      </c>
      <c r="F4155" t="s">
        <v>142</v>
      </c>
      <c r="G4155" t="s">
        <v>108</v>
      </c>
    </row>
    <row r="4156" spans="1:7" hidden="1" x14ac:dyDescent="0.25">
      <c r="A4156" t="s">
        <v>3</v>
      </c>
      <c r="B4156" t="s">
        <v>83</v>
      </c>
      <c r="C4156">
        <v>158</v>
      </c>
      <c r="D4156">
        <v>28</v>
      </c>
      <c r="E4156">
        <f t="shared" si="213"/>
        <v>130</v>
      </c>
      <c r="F4156" t="s">
        <v>142</v>
      </c>
      <c r="G4156" t="s">
        <v>108</v>
      </c>
    </row>
    <row r="4157" spans="1:7" hidden="1" x14ac:dyDescent="0.25">
      <c r="A4157" t="s">
        <v>4</v>
      </c>
      <c r="B4157" t="s">
        <v>83</v>
      </c>
      <c r="C4157">
        <v>155</v>
      </c>
      <c r="D4157">
        <v>26</v>
      </c>
      <c r="E4157">
        <f t="shared" si="213"/>
        <v>129</v>
      </c>
      <c r="F4157" t="s">
        <v>142</v>
      </c>
      <c r="G4157" t="s">
        <v>108</v>
      </c>
    </row>
    <row r="4158" spans="1:7" hidden="1" x14ac:dyDescent="0.25">
      <c r="A4158" t="s">
        <v>5</v>
      </c>
      <c r="B4158" t="s">
        <v>83</v>
      </c>
      <c r="C4158">
        <v>149</v>
      </c>
      <c r="D4158">
        <v>38</v>
      </c>
      <c r="E4158">
        <f t="shared" si="213"/>
        <v>111</v>
      </c>
      <c r="F4158" t="s">
        <v>142</v>
      </c>
      <c r="G4158" t="s">
        <v>108</v>
      </c>
    </row>
    <row r="4159" spans="1:7" hidden="1" x14ac:dyDescent="0.25">
      <c r="A4159" t="s">
        <v>6</v>
      </c>
      <c r="B4159" t="s">
        <v>83</v>
      </c>
      <c r="C4159">
        <v>164</v>
      </c>
      <c r="D4159">
        <v>33</v>
      </c>
      <c r="E4159">
        <f t="shared" si="213"/>
        <v>131</v>
      </c>
      <c r="F4159" t="s">
        <v>142</v>
      </c>
      <c r="G4159" t="s">
        <v>108</v>
      </c>
    </row>
    <row r="4160" spans="1:7" hidden="1" x14ac:dyDescent="0.25">
      <c r="A4160" t="s">
        <v>7</v>
      </c>
      <c r="B4160" t="s">
        <v>83</v>
      </c>
      <c r="C4160">
        <v>158</v>
      </c>
      <c r="D4160">
        <v>31</v>
      </c>
      <c r="E4160">
        <f t="shared" si="213"/>
        <v>127</v>
      </c>
      <c r="F4160" t="s">
        <v>142</v>
      </c>
      <c r="G4160" t="s">
        <v>108</v>
      </c>
    </row>
    <row r="4161" spans="1:7" hidden="1" x14ac:dyDescent="0.25">
      <c r="A4161" t="s">
        <v>8</v>
      </c>
      <c r="B4161" t="s">
        <v>83</v>
      </c>
      <c r="C4161">
        <v>145</v>
      </c>
      <c r="D4161">
        <v>32</v>
      </c>
      <c r="E4161">
        <f t="shared" si="213"/>
        <v>113</v>
      </c>
      <c r="F4161" t="s">
        <v>142</v>
      </c>
      <c r="G4161" t="s">
        <v>108</v>
      </c>
    </row>
    <row r="4162" spans="1:7" hidden="1" x14ac:dyDescent="0.25">
      <c r="A4162" t="s">
        <v>9</v>
      </c>
      <c r="B4162" t="s">
        <v>83</v>
      </c>
      <c r="C4162">
        <v>173</v>
      </c>
      <c r="D4162">
        <v>33</v>
      </c>
      <c r="E4162">
        <f t="shared" si="213"/>
        <v>140</v>
      </c>
      <c r="F4162" t="s">
        <v>142</v>
      </c>
      <c r="G4162" t="s">
        <v>108</v>
      </c>
    </row>
    <row r="4163" spans="1:7" hidden="1" x14ac:dyDescent="0.25">
      <c r="A4163" t="s">
        <v>10</v>
      </c>
      <c r="B4163" t="s">
        <v>83</v>
      </c>
      <c r="C4163">
        <v>181</v>
      </c>
      <c r="D4163">
        <v>58</v>
      </c>
      <c r="E4163">
        <f t="shared" si="213"/>
        <v>123</v>
      </c>
      <c r="F4163" t="s">
        <v>142</v>
      </c>
      <c r="G4163" t="s">
        <v>108</v>
      </c>
    </row>
    <row r="4164" spans="1:7" hidden="1" x14ac:dyDescent="0.25">
      <c r="A4164" t="s">
        <v>11</v>
      </c>
      <c r="B4164" t="s">
        <v>83</v>
      </c>
      <c r="C4164">
        <v>199</v>
      </c>
      <c r="D4164">
        <v>37</v>
      </c>
      <c r="E4164">
        <f t="shared" si="213"/>
        <v>162</v>
      </c>
      <c r="F4164" t="s">
        <v>142</v>
      </c>
      <c r="G4164" t="s">
        <v>108</v>
      </c>
    </row>
    <row r="4165" spans="1:7" hidden="1" x14ac:dyDescent="0.25">
      <c r="A4165" t="s">
        <v>12</v>
      </c>
      <c r="B4165" t="s">
        <v>83</v>
      </c>
      <c r="C4165">
        <v>211</v>
      </c>
      <c r="D4165">
        <v>39</v>
      </c>
      <c r="E4165">
        <f t="shared" si="213"/>
        <v>172</v>
      </c>
      <c r="F4165" t="s">
        <v>142</v>
      </c>
      <c r="G4165" t="s">
        <v>108</v>
      </c>
    </row>
    <row r="4166" spans="1:7" hidden="1" x14ac:dyDescent="0.25">
      <c r="A4166" t="s">
        <v>0</v>
      </c>
      <c r="B4166" t="s">
        <v>83</v>
      </c>
      <c r="C4166">
        <v>169</v>
      </c>
      <c r="D4166">
        <v>31</v>
      </c>
      <c r="E4166">
        <f t="shared" si="213"/>
        <v>138</v>
      </c>
      <c r="F4166" t="s">
        <v>142</v>
      </c>
      <c r="G4166" t="s">
        <v>109</v>
      </c>
    </row>
    <row r="4167" spans="1:7" hidden="1" x14ac:dyDescent="0.25">
      <c r="A4167" t="s">
        <v>2</v>
      </c>
      <c r="B4167" t="s">
        <v>83</v>
      </c>
      <c r="C4167">
        <v>120</v>
      </c>
      <c r="D4167">
        <v>31</v>
      </c>
      <c r="E4167">
        <f t="shared" si="213"/>
        <v>89</v>
      </c>
      <c r="F4167" t="s">
        <v>142</v>
      </c>
      <c r="G4167" t="s">
        <v>109</v>
      </c>
    </row>
    <row r="4168" spans="1:7" hidden="1" x14ac:dyDescent="0.25">
      <c r="A4168" t="s">
        <v>3</v>
      </c>
      <c r="B4168" t="s">
        <v>83</v>
      </c>
      <c r="C4168">
        <v>158</v>
      </c>
      <c r="D4168">
        <v>28</v>
      </c>
      <c r="E4168">
        <f t="shared" si="213"/>
        <v>130</v>
      </c>
      <c r="F4168" t="s">
        <v>142</v>
      </c>
      <c r="G4168" t="s">
        <v>109</v>
      </c>
    </row>
    <row r="4169" spans="1:7" hidden="1" x14ac:dyDescent="0.25">
      <c r="A4169" t="s">
        <v>4</v>
      </c>
      <c r="B4169" t="s">
        <v>83</v>
      </c>
      <c r="C4169">
        <v>155</v>
      </c>
      <c r="D4169">
        <v>26</v>
      </c>
      <c r="E4169">
        <f t="shared" si="213"/>
        <v>129</v>
      </c>
      <c r="F4169" t="s">
        <v>142</v>
      </c>
      <c r="G4169" t="s">
        <v>109</v>
      </c>
    </row>
    <row r="4170" spans="1:7" hidden="1" x14ac:dyDescent="0.25">
      <c r="A4170" t="s">
        <v>5</v>
      </c>
      <c r="B4170" t="s">
        <v>83</v>
      </c>
      <c r="C4170">
        <v>149</v>
      </c>
      <c r="D4170">
        <v>38</v>
      </c>
      <c r="E4170">
        <f t="shared" si="213"/>
        <v>111</v>
      </c>
      <c r="F4170" t="s">
        <v>142</v>
      </c>
      <c r="G4170" t="s">
        <v>109</v>
      </c>
    </row>
    <row r="4171" spans="1:7" hidden="1" x14ac:dyDescent="0.25">
      <c r="A4171" t="s">
        <v>6</v>
      </c>
      <c r="B4171" t="s">
        <v>83</v>
      </c>
      <c r="C4171">
        <v>164</v>
      </c>
      <c r="D4171">
        <v>33</v>
      </c>
      <c r="E4171">
        <f t="shared" si="213"/>
        <v>131</v>
      </c>
      <c r="F4171" t="s">
        <v>142</v>
      </c>
      <c r="G4171" t="s">
        <v>109</v>
      </c>
    </row>
    <row r="4172" spans="1:7" hidden="1" x14ac:dyDescent="0.25">
      <c r="A4172" t="s">
        <v>7</v>
      </c>
      <c r="B4172" t="s">
        <v>83</v>
      </c>
      <c r="C4172">
        <v>158</v>
      </c>
      <c r="D4172">
        <v>31</v>
      </c>
      <c r="E4172">
        <f t="shared" si="213"/>
        <v>127</v>
      </c>
      <c r="F4172" t="s">
        <v>142</v>
      </c>
      <c r="G4172" t="s">
        <v>109</v>
      </c>
    </row>
    <row r="4173" spans="1:7" hidden="1" x14ac:dyDescent="0.25">
      <c r="A4173" t="s">
        <v>8</v>
      </c>
      <c r="B4173" t="s">
        <v>83</v>
      </c>
      <c r="C4173">
        <v>145</v>
      </c>
      <c r="D4173">
        <v>32</v>
      </c>
      <c r="E4173">
        <f t="shared" si="213"/>
        <v>113</v>
      </c>
      <c r="F4173" t="s">
        <v>142</v>
      </c>
      <c r="G4173" t="s">
        <v>109</v>
      </c>
    </row>
    <row r="4174" spans="1:7" hidden="1" x14ac:dyDescent="0.25">
      <c r="A4174" t="s">
        <v>9</v>
      </c>
      <c r="B4174" t="s">
        <v>83</v>
      </c>
      <c r="C4174">
        <v>173</v>
      </c>
      <c r="D4174">
        <v>33</v>
      </c>
      <c r="E4174">
        <f t="shared" si="213"/>
        <v>140</v>
      </c>
      <c r="F4174" t="s">
        <v>142</v>
      </c>
      <c r="G4174" t="s">
        <v>109</v>
      </c>
    </row>
    <row r="4175" spans="1:7" hidden="1" x14ac:dyDescent="0.25">
      <c r="A4175" t="s">
        <v>10</v>
      </c>
      <c r="B4175" t="s">
        <v>83</v>
      </c>
      <c r="C4175">
        <v>181</v>
      </c>
      <c r="D4175">
        <v>58</v>
      </c>
      <c r="E4175">
        <f t="shared" si="213"/>
        <v>123</v>
      </c>
      <c r="F4175" t="s">
        <v>142</v>
      </c>
      <c r="G4175" t="s">
        <v>109</v>
      </c>
    </row>
    <row r="4176" spans="1:7" hidden="1" x14ac:dyDescent="0.25">
      <c r="A4176" t="s">
        <v>11</v>
      </c>
      <c r="B4176" t="s">
        <v>83</v>
      </c>
      <c r="C4176">
        <v>199</v>
      </c>
      <c r="D4176">
        <v>37</v>
      </c>
      <c r="E4176">
        <f t="shared" si="213"/>
        <v>162</v>
      </c>
      <c r="F4176" t="s">
        <v>142</v>
      </c>
      <c r="G4176" t="s">
        <v>109</v>
      </c>
    </row>
    <row r="4177" spans="1:7" hidden="1" x14ac:dyDescent="0.25">
      <c r="A4177" t="s">
        <v>12</v>
      </c>
      <c r="B4177" t="s">
        <v>83</v>
      </c>
      <c r="C4177">
        <v>211</v>
      </c>
      <c r="D4177">
        <v>39</v>
      </c>
      <c r="E4177">
        <f t="shared" si="213"/>
        <v>172</v>
      </c>
      <c r="F4177" t="s">
        <v>142</v>
      </c>
      <c r="G4177" t="s">
        <v>109</v>
      </c>
    </row>
    <row r="4178" spans="1:7" x14ac:dyDescent="0.25">
      <c r="A4178" t="s">
        <v>4</v>
      </c>
      <c r="B4178" t="s">
        <v>74</v>
      </c>
      <c r="C4178">
        <v>11</v>
      </c>
      <c r="D4178">
        <v>31</v>
      </c>
      <c r="E4178">
        <f t="shared" ref="E4178:E4189" si="214">ABS(C4178-D4178)</f>
        <v>20</v>
      </c>
      <c r="F4178" t="s">
        <v>16</v>
      </c>
      <c r="G4178" t="s">
        <v>108</v>
      </c>
    </row>
    <row r="4179" spans="1:7" x14ac:dyDescent="0.25">
      <c r="A4179" t="s">
        <v>8</v>
      </c>
      <c r="B4179" t="s">
        <v>74</v>
      </c>
      <c r="C4179">
        <v>14</v>
      </c>
      <c r="D4179">
        <v>31</v>
      </c>
      <c r="E4179">
        <f t="shared" si="214"/>
        <v>17</v>
      </c>
      <c r="F4179" t="s">
        <v>16</v>
      </c>
      <c r="G4179" t="s">
        <v>108</v>
      </c>
    </row>
    <row r="4180" spans="1:7" x14ac:dyDescent="0.25">
      <c r="A4180" t="s">
        <v>12</v>
      </c>
      <c r="B4180" t="s">
        <v>74</v>
      </c>
      <c r="C4180">
        <v>14</v>
      </c>
      <c r="D4180">
        <v>28</v>
      </c>
      <c r="E4180">
        <f t="shared" si="214"/>
        <v>14</v>
      </c>
      <c r="F4180" t="s">
        <v>16</v>
      </c>
      <c r="G4180" t="s">
        <v>108</v>
      </c>
    </row>
    <row r="4181" spans="1:7" x14ac:dyDescent="0.25">
      <c r="A4181" t="s">
        <v>2</v>
      </c>
      <c r="B4181" t="s">
        <v>74</v>
      </c>
      <c r="C4181">
        <v>7</v>
      </c>
      <c r="D4181">
        <v>26</v>
      </c>
      <c r="E4181">
        <f t="shared" si="214"/>
        <v>19</v>
      </c>
      <c r="F4181" t="s">
        <v>16</v>
      </c>
      <c r="G4181" t="s">
        <v>108</v>
      </c>
    </row>
    <row r="4182" spans="1:7" x14ac:dyDescent="0.25">
      <c r="A4182" t="s">
        <v>0</v>
      </c>
      <c r="B4182" t="s">
        <v>74</v>
      </c>
      <c r="C4182">
        <v>16</v>
      </c>
      <c r="D4182">
        <v>38</v>
      </c>
      <c r="E4182">
        <f t="shared" si="214"/>
        <v>22</v>
      </c>
      <c r="F4182" t="s">
        <v>16</v>
      </c>
      <c r="G4182" t="s">
        <v>108</v>
      </c>
    </row>
    <row r="4183" spans="1:7" x14ac:dyDescent="0.25">
      <c r="A4183" t="s">
        <v>7</v>
      </c>
      <c r="B4183" t="s">
        <v>74</v>
      </c>
      <c r="C4183">
        <v>12</v>
      </c>
      <c r="D4183">
        <v>33</v>
      </c>
      <c r="E4183">
        <f t="shared" si="214"/>
        <v>21</v>
      </c>
      <c r="F4183" t="s">
        <v>16</v>
      </c>
      <c r="G4183" t="s">
        <v>108</v>
      </c>
    </row>
    <row r="4184" spans="1:7" x14ac:dyDescent="0.25">
      <c r="A4184" t="s">
        <v>6</v>
      </c>
      <c r="B4184" t="s">
        <v>74</v>
      </c>
      <c r="C4184">
        <v>14</v>
      </c>
      <c r="D4184">
        <v>31</v>
      </c>
      <c r="E4184">
        <f t="shared" si="214"/>
        <v>17</v>
      </c>
      <c r="F4184" t="s">
        <v>16</v>
      </c>
      <c r="G4184" t="s">
        <v>108</v>
      </c>
    </row>
    <row r="4185" spans="1:7" x14ac:dyDescent="0.25">
      <c r="A4185" t="s">
        <v>3</v>
      </c>
      <c r="B4185" t="s">
        <v>74</v>
      </c>
      <c r="C4185">
        <v>12</v>
      </c>
      <c r="D4185">
        <v>32</v>
      </c>
      <c r="E4185">
        <f t="shared" si="214"/>
        <v>20</v>
      </c>
      <c r="F4185" t="s">
        <v>16</v>
      </c>
      <c r="G4185" t="s">
        <v>108</v>
      </c>
    </row>
    <row r="4186" spans="1:7" x14ac:dyDescent="0.25">
      <c r="A4186" t="s">
        <v>5</v>
      </c>
      <c r="B4186" t="s">
        <v>74</v>
      </c>
      <c r="C4186">
        <v>11</v>
      </c>
      <c r="D4186">
        <v>33</v>
      </c>
      <c r="E4186">
        <f t="shared" si="214"/>
        <v>22</v>
      </c>
      <c r="F4186" t="s">
        <v>16</v>
      </c>
      <c r="G4186" t="s">
        <v>108</v>
      </c>
    </row>
    <row r="4187" spans="1:7" x14ac:dyDescent="0.25">
      <c r="A4187" t="s">
        <v>11</v>
      </c>
      <c r="B4187" t="s">
        <v>74</v>
      </c>
      <c r="C4187">
        <v>15</v>
      </c>
      <c r="D4187">
        <v>58</v>
      </c>
      <c r="E4187">
        <f t="shared" si="214"/>
        <v>43</v>
      </c>
      <c r="F4187" t="s">
        <v>16</v>
      </c>
      <c r="G4187" t="s">
        <v>108</v>
      </c>
    </row>
    <row r="4188" spans="1:7" x14ac:dyDescent="0.25">
      <c r="A4188" t="s">
        <v>10</v>
      </c>
      <c r="B4188" t="s">
        <v>74</v>
      </c>
      <c r="C4188">
        <v>10</v>
      </c>
      <c r="D4188">
        <v>37</v>
      </c>
      <c r="E4188">
        <f t="shared" si="214"/>
        <v>27</v>
      </c>
      <c r="F4188" t="s">
        <v>16</v>
      </c>
      <c r="G4188" t="s">
        <v>108</v>
      </c>
    </row>
    <row r="4189" spans="1:7" x14ac:dyDescent="0.25">
      <c r="A4189" t="s">
        <v>9</v>
      </c>
      <c r="B4189" t="s">
        <v>74</v>
      </c>
      <c r="C4189">
        <v>11</v>
      </c>
      <c r="D4189">
        <v>39</v>
      </c>
      <c r="E4189">
        <f t="shared" si="214"/>
        <v>28</v>
      </c>
      <c r="F4189" t="s">
        <v>16</v>
      </c>
      <c r="G4189" t="s">
        <v>108</v>
      </c>
    </row>
    <row r="4190" spans="1:7" hidden="1" x14ac:dyDescent="0.25">
      <c r="A4190" t="s">
        <v>0</v>
      </c>
      <c r="B4190" t="s">
        <v>74</v>
      </c>
      <c r="C4190">
        <v>16</v>
      </c>
      <c r="D4190">
        <v>31</v>
      </c>
      <c r="E4190">
        <f t="shared" ref="E4190:E4201" si="215">ABS(C4190-D4190)</f>
        <v>15</v>
      </c>
      <c r="F4190" t="s">
        <v>16</v>
      </c>
      <c r="G4190" t="s">
        <v>109</v>
      </c>
    </row>
    <row r="4191" spans="1:7" hidden="1" x14ac:dyDescent="0.25">
      <c r="A4191" t="s">
        <v>2</v>
      </c>
      <c r="B4191" t="s">
        <v>74</v>
      </c>
      <c r="C4191">
        <v>7</v>
      </c>
      <c r="D4191">
        <v>31</v>
      </c>
      <c r="E4191">
        <f t="shared" si="215"/>
        <v>24</v>
      </c>
      <c r="F4191" t="s">
        <v>16</v>
      </c>
      <c r="G4191" t="s">
        <v>109</v>
      </c>
    </row>
    <row r="4192" spans="1:7" hidden="1" x14ac:dyDescent="0.25">
      <c r="A4192" t="s">
        <v>3</v>
      </c>
      <c r="B4192" t="s">
        <v>74</v>
      </c>
      <c r="C4192">
        <v>12</v>
      </c>
      <c r="D4192">
        <v>28</v>
      </c>
      <c r="E4192">
        <f t="shared" si="215"/>
        <v>16</v>
      </c>
      <c r="F4192" t="s">
        <v>16</v>
      </c>
      <c r="G4192" t="s">
        <v>109</v>
      </c>
    </row>
    <row r="4193" spans="1:7" hidden="1" x14ac:dyDescent="0.25">
      <c r="A4193" t="s">
        <v>4</v>
      </c>
      <c r="B4193" t="s">
        <v>74</v>
      </c>
      <c r="C4193">
        <v>11</v>
      </c>
      <c r="D4193">
        <v>26</v>
      </c>
      <c r="E4193">
        <f t="shared" si="215"/>
        <v>15</v>
      </c>
      <c r="F4193" t="s">
        <v>16</v>
      </c>
      <c r="G4193" t="s">
        <v>109</v>
      </c>
    </row>
    <row r="4194" spans="1:7" hidden="1" x14ac:dyDescent="0.25">
      <c r="A4194" t="s">
        <v>5</v>
      </c>
      <c r="B4194" t="s">
        <v>74</v>
      </c>
      <c r="C4194">
        <v>11</v>
      </c>
      <c r="D4194">
        <v>38</v>
      </c>
      <c r="E4194">
        <f t="shared" si="215"/>
        <v>27</v>
      </c>
      <c r="F4194" t="s">
        <v>16</v>
      </c>
      <c r="G4194" t="s">
        <v>109</v>
      </c>
    </row>
    <row r="4195" spans="1:7" hidden="1" x14ac:dyDescent="0.25">
      <c r="A4195" t="s">
        <v>6</v>
      </c>
      <c r="B4195" t="s">
        <v>74</v>
      </c>
      <c r="C4195">
        <v>14</v>
      </c>
      <c r="D4195">
        <v>33</v>
      </c>
      <c r="E4195">
        <f t="shared" si="215"/>
        <v>19</v>
      </c>
      <c r="F4195" t="s">
        <v>16</v>
      </c>
      <c r="G4195" t="s">
        <v>109</v>
      </c>
    </row>
    <row r="4196" spans="1:7" hidden="1" x14ac:dyDescent="0.25">
      <c r="A4196" t="s">
        <v>7</v>
      </c>
      <c r="B4196" t="s">
        <v>74</v>
      </c>
      <c r="C4196">
        <v>12</v>
      </c>
      <c r="D4196">
        <v>31</v>
      </c>
      <c r="E4196">
        <f t="shared" si="215"/>
        <v>19</v>
      </c>
      <c r="F4196" t="s">
        <v>16</v>
      </c>
      <c r="G4196" t="s">
        <v>109</v>
      </c>
    </row>
    <row r="4197" spans="1:7" hidden="1" x14ac:dyDescent="0.25">
      <c r="A4197" t="s">
        <v>8</v>
      </c>
      <c r="B4197" t="s">
        <v>74</v>
      </c>
      <c r="C4197">
        <v>14</v>
      </c>
      <c r="D4197">
        <v>32</v>
      </c>
      <c r="E4197">
        <f t="shared" si="215"/>
        <v>18</v>
      </c>
      <c r="F4197" t="s">
        <v>16</v>
      </c>
      <c r="G4197" t="s">
        <v>109</v>
      </c>
    </row>
    <row r="4198" spans="1:7" hidden="1" x14ac:dyDescent="0.25">
      <c r="A4198" t="s">
        <v>9</v>
      </c>
      <c r="B4198" t="s">
        <v>74</v>
      </c>
      <c r="C4198">
        <v>11</v>
      </c>
      <c r="D4198">
        <v>33</v>
      </c>
      <c r="E4198">
        <f t="shared" si="215"/>
        <v>22</v>
      </c>
      <c r="F4198" t="s">
        <v>16</v>
      </c>
      <c r="G4198" t="s">
        <v>109</v>
      </c>
    </row>
    <row r="4199" spans="1:7" hidden="1" x14ac:dyDescent="0.25">
      <c r="A4199" t="s">
        <v>10</v>
      </c>
      <c r="B4199" t="s">
        <v>74</v>
      </c>
      <c r="C4199">
        <v>10</v>
      </c>
      <c r="D4199">
        <v>58</v>
      </c>
      <c r="E4199">
        <f t="shared" si="215"/>
        <v>48</v>
      </c>
      <c r="F4199" t="s">
        <v>16</v>
      </c>
      <c r="G4199" t="s">
        <v>109</v>
      </c>
    </row>
    <row r="4200" spans="1:7" hidden="1" x14ac:dyDescent="0.25">
      <c r="A4200" t="s">
        <v>11</v>
      </c>
      <c r="B4200" t="s">
        <v>74</v>
      </c>
      <c r="C4200">
        <v>15</v>
      </c>
      <c r="D4200">
        <v>37</v>
      </c>
      <c r="E4200">
        <f t="shared" si="215"/>
        <v>22</v>
      </c>
      <c r="F4200" t="s">
        <v>16</v>
      </c>
      <c r="G4200" t="s">
        <v>109</v>
      </c>
    </row>
    <row r="4201" spans="1:7" hidden="1" x14ac:dyDescent="0.25">
      <c r="A4201" t="s">
        <v>12</v>
      </c>
      <c r="B4201" t="s">
        <v>74</v>
      </c>
      <c r="C4201">
        <v>14</v>
      </c>
      <c r="D4201">
        <v>39</v>
      </c>
      <c r="E4201">
        <f t="shared" si="215"/>
        <v>25</v>
      </c>
      <c r="F4201" t="s">
        <v>16</v>
      </c>
      <c r="G4201" t="s">
        <v>109</v>
      </c>
    </row>
    <row r="4202" spans="1:7" hidden="1" x14ac:dyDescent="0.25">
      <c r="A4202" t="s">
        <v>0</v>
      </c>
      <c r="B4202" t="s">
        <v>74</v>
      </c>
      <c r="C4202">
        <v>84</v>
      </c>
      <c r="D4202">
        <v>31</v>
      </c>
      <c r="E4202">
        <f>ABS(C4202-D4202)</f>
        <v>53</v>
      </c>
      <c r="F4202" t="s">
        <v>15</v>
      </c>
      <c r="G4202" t="s">
        <v>108</v>
      </c>
    </row>
    <row r="4203" spans="1:7" hidden="1" x14ac:dyDescent="0.25">
      <c r="A4203" t="s">
        <v>2</v>
      </c>
      <c r="B4203" t="s">
        <v>74</v>
      </c>
      <c r="C4203">
        <v>75</v>
      </c>
      <c r="D4203">
        <v>31</v>
      </c>
      <c r="E4203">
        <f t="shared" ref="E4203:E4225" si="216">ABS(C4203-D4203)</f>
        <v>44</v>
      </c>
      <c r="F4203" t="s">
        <v>15</v>
      </c>
      <c r="G4203" t="s">
        <v>108</v>
      </c>
    </row>
    <row r="4204" spans="1:7" hidden="1" x14ac:dyDescent="0.25">
      <c r="A4204" t="s">
        <v>3</v>
      </c>
      <c r="B4204" t="s">
        <v>74</v>
      </c>
      <c r="C4204">
        <v>46</v>
      </c>
      <c r="D4204">
        <v>28</v>
      </c>
      <c r="E4204">
        <f t="shared" si="216"/>
        <v>18</v>
      </c>
      <c r="F4204" t="s">
        <v>15</v>
      </c>
      <c r="G4204" t="s">
        <v>108</v>
      </c>
    </row>
    <row r="4205" spans="1:7" hidden="1" x14ac:dyDescent="0.25">
      <c r="A4205" t="s">
        <v>4</v>
      </c>
      <c r="B4205" t="s">
        <v>74</v>
      </c>
      <c r="C4205">
        <v>66</v>
      </c>
      <c r="D4205">
        <v>26</v>
      </c>
      <c r="E4205">
        <f t="shared" si="216"/>
        <v>40</v>
      </c>
      <c r="F4205" t="s">
        <v>15</v>
      </c>
      <c r="G4205" t="s">
        <v>108</v>
      </c>
    </row>
    <row r="4206" spans="1:7" hidden="1" x14ac:dyDescent="0.25">
      <c r="A4206" t="s">
        <v>5</v>
      </c>
      <c r="B4206" t="s">
        <v>74</v>
      </c>
      <c r="C4206">
        <v>69</v>
      </c>
      <c r="D4206">
        <v>38</v>
      </c>
      <c r="E4206">
        <f t="shared" si="216"/>
        <v>31</v>
      </c>
      <c r="F4206" t="s">
        <v>15</v>
      </c>
      <c r="G4206" t="s">
        <v>108</v>
      </c>
    </row>
    <row r="4207" spans="1:7" hidden="1" x14ac:dyDescent="0.25">
      <c r="A4207" t="s">
        <v>6</v>
      </c>
      <c r="B4207" t="s">
        <v>74</v>
      </c>
      <c r="C4207">
        <v>91</v>
      </c>
      <c r="D4207">
        <v>33</v>
      </c>
      <c r="E4207">
        <f t="shared" si="216"/>
        <v>58</v>
      </c>
      <c r="F4207" t="s">
        <v>15</v>
      </c>
      <c r="G4207" t="s">
        <v>108</v>
      </c>
    </row>
    <row r="4208" spans="1:7" hidden="1" x14ac:dyDescent="0.25">
      <c r="A4208" t="s">
        <v>7</v>
      </c>
      <c r="B4208" t="s">
        <v>74</v>
      </c>
      <c r="C4208">
        <v>96</v>
      </c>
      <c r="D4208">
        <v>31</v>
      </c>
      <c r="E4208">
        <f t="shared" si="216"/>
        <v>65</v>
      </c>
      <c r="F4208" t="s">
        <v>15</v>
      </c>
      <c r="G4208" t="s">
        <v>108</v>
      </c>
    </row>
    <row r="4209" spans="1:7" hidden="1" x14ac:dyDescent="0.25">
      <c r="A4209" t="s">
        <v>8</v>
      </c>
      <c r="B4209" t="s">
        <v>74</v>
      </c>
      <c r="C4209">
        <v>124</v>
      </c>
      <c r="D4209">
        <v>32</v>
      </c>
      <c r="E4209">
        <f t="shared" si="216"/>
        <v>92</v>
      </c>
      <c r="F4209" t="s">
        <v>15</v>
      </c>
      <c r="G4209" t="s">
        <v>108</v>
      </c>
    </row>
    <row r="4210" spans="1:7" hidden="1" x14ac:dyDescent="0.25">
      <c r="A4210" t="s">
        <v>9</v>
      </c>
      <c r="B4210" t="s">
        <v>74</v>
      </c>
      <c r="C4210">
        <v>106</v>
      </c>
      <c r="D4210">
        <v>33</v>
      </c>
      <c r="E4210">
        <f t="shared" si="216"/>
        <v>73</v>
      </c>
      <c r="F4210" t="s">
        <v>15</v>
      </c>
      <c r="G4210" t="s">
        <v>108</v>
      </c>
    </row>
    <row r="4211" spans="1:7" hidden="1" x14ac:dyDescent="0.25">
      <c r="A4211" t="s">
        <v>10</v>
      </c>
      <c r="B4211" t="s">
        <v>74</v>
      </c>
      <c r="C4211">
        <v>114</v>
      </c>
      <c r="D4211">
        <v>58</v>
      </c>
      <c r="E4211">
        <f t="shared" si="216"/>
        <v>56</v>
      </c>
      <c r="F4211" t="s">
        <v>15</v>
      </c>
      <c r="G4211" t="s">
        <v>108</v>
      </c>
    </row>
    <row r="4212" spans="1:7" hidden="1" x14ac:dyDescent="0.25">
      <c r="A4212" t="s">
        <v>11</v>
      </c>
      <c r="B4212" t="s">
        <v>74</v>
      </c>
      <c r="C4212">
        <v>153</v>
      </c>
      <c r="D4212">
        <v>37</v>
      </c>
      <c r="E4212">
        <f t="shared" si="216"/>
        <v>116</v>
      </c>
      <c r="F4212" t="s">
        <v>15</v>
      </c>
      <c r="G4212" t="s">
        <v>108</v>
      </c>
    </row>
    <row r="4213" spans="1:7" hidden="1" x14ac:dyDescent="0.25">
      <c r="A4213" t="s">
        <v>12</v>
      </c>
      <c r="B4213" t="s">
        <v>74</v>
      </c>
      <c r="C4213">
        <v>147</v>
      </c>
      <c r="D4213">
        <v>39</v>
      </c>
      <c r="E4213">
        <f t="shared" si="216"/>
        <v>108</v>
      </c>
      <c r="F4213" t="s">
        <v>15</v>
      </c>
      <c r="G4213" t="s">
        <v>108</v>
      </c>
    </row>
    <row r="4214" spans="1:7" hidden="1" x14ac:dyDescent="0.25">
      <c r="A4214" t="s">
        <v>0</v>
      </c>
      <c r="B4214" t="s">
        <v>74</v>
      </c>
      <c r="C4214">
        <v>84</v>
      </c>
      <c r="D4214">
        <v>31</v>
      </c>
      <c r="E4214">
        <f t="shared" si="216"/>
        <v>53</v>
      </c>
      <c r="F4214" t="s">
        <v>15</v>
      </c>
      <c r="G4214" t="s">
        <v>109</v>
      </c>
    </row>
    <row r="4215" spans="1:7" hidden="1" x14ac:dyDescent="0.25">
      <c r="A4215" t="s">
        <v>2</v>
      </c>
      <c r="B4215" t="s">
        <v>74</v>
      </c>
      <c r="C4215">
        <v>75</v>
      </c>
      <c r="D4215">
        <v>31</v>
      </c>
      <c r="E4215">
        <f t="shared" si="216"/>
        <v>44</v>
      </c>
      <c r="F4215" t="s">
        <v>15</v>
      </c>
      <c r="G4215" t="s">
        <v>109</v>
      </c>
    </row>
    <row r="4216" spans="1:7" hidden="1" x14ac:dyDescent="0.25">
      <c r="A4216" t="s">
        <v>3</v>
      </c>
      <c r="B4216" t="s">
        <v>74</v>
      </c>
      <c r="C4216">
        <v>46</v>
      </c>
      <c r="D4216">
        <v>28</v>
      </c>
      <c r="E4216">
        <f t="shared" si="216"/>
        <v>18</v>
      </c>
      <c r="F4216" t="s">
        <v>15</v>
      </c>
      <c r="G4216" t="s">
        <v>109</v>
      </c>
    </row>
    <row r="4217" spans="1:7" hidden="1" x14ac:dyDescent="0.25">
      <c r="A4217" t="s">
        <v>4</v>
      </c>
      <c r="B4217" t="s">
        <v>74</v>
      </c>
      <c r="C4217">
        <v>66</v>
      </c>
      <c r="D4217">
        <v>26</v>
      </c>
      <c r="E4217">
        <f t="shared" si="216"/>
        <v>40</v>
      </c>
      <c r="F4217" t="s">
        <v>15</v>
      </c>
      <c r="G4217" t="s">
        <v>109</v>
      </c>
    </row>
    <row r="4218" spans="1:7" hidden="1" x14ac:dyDescent="0.25">
      <c r="A4218" t="s">
        <v>5</v>
      </c>
      <c r="B4218" t="s">
        <v>74</v>
      </c>
      <c r="C4218">
        <v>69</v>
      </c>
      <c r="D4218">
        <v>38</v>
      </c>
      <c r="E4218">
        <f t="shared" si="216"/>
        <v>31</v>
      </c>
      <c r="F4218" t="s">
        <v>15</v>
      </c>
      <c r="G4218" t="s">
        <v>109</v>
      </c>
    </row>
    <row r="4219" spans="1:7" hidden="1" x14ac:dyDescent="0.25">
      <c r="A4219" t="s">
        <v>6</v>
      </c>
      <c r="B4219" t="s">
        <v>74</v>
      </c>
      <c r="C4219">
        <v>91</v>
      </c>
      <c r="D4219">
        <v>33</v>
      </c>
      <c r="E4219">
        <f t="shared" si="216"/>
        <v>58</v>
      </c>
      <c r="F4219" t="s">
        <v>15</v>
      </c>
      <c r="G4219" t="s">
        <v>109</v>
      </c>
    </row>
    <row r="4220" spans="1:7" hidden="1" x14ac:dyDescent="0.25">
      <c r="A4220" t="s">
        <v>7</v>
      </c>
      <c r="B4220" t="s">
        <v>74</v>
      </c>
      <c r="C4220">
        <v>96</v>
      </c>
      <c r="D4220">
        <v>31</v>
      </c>
      <c r="E4220">
        <f t="shared" si="216"/>
        <v>65</v>
      </c>
      <c r="F4220" t="s">
        <v>15</v>
      </c>
      <c r="G4220" t="s">
        <v>109</v>
      </c>
    </row>
    <row r="4221" spans="1:7" hidden="1" x14ac:dyDescent="0.25">
      <c r="A4221" t="s">
        <v>8</v>
      </c>
      <c r="B4221" t="s">
        <v>74</v>
      </c>
      <c r="C4221">
        <v>124</v>
      </c>
      <c r="D4221">
        <v>32</v>
      </c>
      <c r="E4221">
        <f t="shared" si="216"/>
        <v>92</v>
      </c>
      <c r="F4221" t="s">
        <v>15</v>
      </c>
      <c r="G4221" t="s">
        <v>109</v>
      </c>
    </row>
    <row r="4222" spans="1:7" hidden="1" x14ac:dyDescent="0.25">
      <c r="A4222" t="s">
        <v>9</v>
      </c>
      <c r="B4222" t="s">
        <v>74</v>
      </c>
      <c r="C4222">
        <v>106</v>
      </c>
      <c r="D4222">
        <v>33</v>
      </c>
      <c r="E4222">
        <f t="shared" si="216"/>
        <v>73</v>
      </c>
      <c r="F4222" t="s">
        <v>15</v>
      </c>
      <c r="G4222" t="s">
        <v>109</v>
      </c>
    </row>
    <row r="4223" spans="1:7" hidden="1" x14ac:dyDescent="0.25">
      <c r="A4223" t="s">
        <v>10</v>
      </c>
      <c r="B4223" t="s">
        <v>74</v>
      </c>
      <c r="C4223">
        <v>114</v>
      </c>
      <c r="D4223">
        <v>58</v>
      </c>
      <c r="E4223">
        <f t="shared" si="216"/>
        <v>56</v>
      </c>
      <c r="F4223" t="s">
        <v>15</v>
      </c>
      <c r="G4223" t="s">
        <v>109</v>
      </c>
    </row>
    <row r="4224" spans="1:7" hidden="1" x14ac:dyDescent="0.25">
      <c r="A4224" t="s">
        <v>11</v>
      </c>
      <c r="B4224" t="s">
        <v>74</v>
      </c>
      <c r="C4224">
        <v>153</v>
      </c>
      <c r="D4224">
        <v>37</v>
      </c>
      <c r="E4224">
        <f t="shared" si="216"/>
        <v>116</v>
      </c>
      <c r="F4224" t="s">
        <v>15</v>
      </c>
      <c r="G4224" t="s">
        <v>109</v>
      </c>
    </row>
    <row r="4225" spans="1:7" hidden="1" x14ac:dyDescent="0.25">
      <c r="A4225" t="s">
        <v>12</v>
      </c>
      <c r="B4225" t="s">
        <v>74</v>
      </c>
      <c r="C4225">
        <v>147</v>
      </c>
      <c r="D4225">
        <v>39</v>
      </c>
      <c r="E4225">
        <f t="shared" si="216"/>
        <v>108</v>
      </c>
      <c r="F4225" t="s">
        <v>15</v>
      </c>
      <c r="G4225" t="s">
        <v>109</v>
      </c>
    </row>
    <row r="4226" spans="1:7" hidden="1" x14ac:dyDescent="0.25">
      <c r="A4226" t="s">
        <v>0</v>
      </c>
      <c r="B4226" t="s">
        <v>74</v>
      </c>
      <c r="C4226">
        <v>100</v>
      </c>
      <c r="D4226">
        <v>31</v>
      </c>
      <c r="E4226">
        <f>ABS(C4226-D4226)</f>
        <v>69</v>
      </c>
      <c r="F4226" t="s">
        <v>142</v>
      </c>
      <c r="G4226" t="s">
        <v>108</v>
      </c>
    </row>
    <row r="4227" spans="1:7" hidden="1" x14ac:dyDescent="0.25">
      <c r="A4227" t="s">
        <v>2</v>
      </c>
      <c r="B4227" t="s">
        <v>74</v>
      </c>
      <c r="C4227">
        <v>82</v>
      </c>
      <c r="D4227">
        <v>31</v>
      </c>
      <c r="E4227">
        <f t="shared" ref="E4227:E4249" si="217">ABS(C4227-D4227)</f>
        <v>51</v>
      </c>
      <c r="F4227" t="s">
        <v>142</v>
      </c>
      <c r="G4227" t="s">
        <v>108</v>
      </c>
    </row>
    <row r="4228" spans="1:7" hidden="1" x14ac:dyDescent="0.25">
      <c r="A4228" t="s">
        <v>3</v>
      </c>
      <c r="B4228" t="s">
        <v>74</v>
      </c>
      <c r="C4228">
        <v>58</v>
      </c>
      <c r="D4228">
        <v>28</v>
      </c>
      <c r="E4228">
        <f t="shared" si="217"/>
        <v>30</v>
      </c>
      <c r="F4228" t="s">
        <v>142</v>
      </c>
      <c r="G4228" t="s">
        <v>108</v>
      </c>
    </row>
    <row r="4229" spans="1:7" hidden="1" x14ac:dyDescent="0.25">
      <c r="A4229" t="s">
        <v>4</v>
      </c>
      <c r="B4229" t="s">
        <v>74</v>
      </c>
      <c r="C4229">
        <v>77</v>
      </c>
      <c r="D4229">
        <v>26</v>
      </c>
      <c r="E4229">
        <f t="shared" si="217"/>
        <v>51</v>
      </c>
      <c r="F4229" t="s">
        <v>142</v>
      </c>
      <c r="G4229" t="s">
        <v>108</v>
      </c>
    </row>
    <row r="4230" spans="1:7" hidden="1" x14ac:dyDescent="0.25">
      <c r="A4230" t="s">
        <v>5</v>
      </c>
      <c r="B4230" t="s">
        <v>74</v>
      </c>
      <c r="C4230">
        <v>80</v>
      </c>
      <c r="D4230">
        <v>38</v>
      </c>
      <c r="E4230">
        <f t="shared" si="217"/>
        <v>42</v>
      </c>
      <c r="F4230" t="s">
        <v>142</v>
      </c>
      <c r="G4230" t="s">
        <v>108</v>
      </c>
    </row>
    <row r="4231" spans="1:7" hidden="1" x14ac:dyDescent="0.25">
      <c r="A4231" t="s">
        <v>6</v>
      </c>
      <c r="B4231" t="s">
        <v>74</v>
      </c>
      <c r="C4231">
        <v>105</v>
      </c>
      <c r="D4231">
        <v>33</v>
      </c>
      <c r="E4231">
        <f t="shared" si="217"/>
        <v>72</v>
      </c>
      <c r="F4231" t="s">
        <v>142</v>
      </c>
      <c r="G4231" t="s">
        <v>108</v>
      </c>
    </row>
    <row r="4232" spans="1:7" hidden="1" x14ac:dyDescent="0.25">
      <c r="A4232" t="s">
        <v>7</v>
      </c>
      <c r="B4232" t="s">
        <v>74</v>
      </c>
      <c r="C4232">
        <v>108</v>
      </c>
      <c r="D4232">
        <v>31</v>
      </c>
      <c r="E4232">
        <f t="shared" si="217"/>
        <v>77</v>
      </c>
      <c r="F4232" t="s">
        <v>142</v>
      </c>
      <c r="G4232" t="s">
        <v>108</v>
      </c>
    </row>
    <row r="4233" spans="1:7" hidden="1" x14ac:dyDescent="0.25">
      <c r="A4233" t="s">
        <v>8</v>
      </c>
      <c r="B4233" t="s">
        <v>74</v>
      </c>
      <c r="C4233">
        <v>138</v>
      </c>
      <c r="D4233">
        <v>32</v>
      </c>
      <c r="E4233">
        <f t="shared" si="217"/>
        <v>106</v>
      </c>
      <c r="F4233" t="s">
        <v>142</v>
      </c>
      <c r="G4233" t="s">
        <v>108</v>
      </c>
    </row>
    <row r="4234" spans="1:7" hidden="1" x14ac:dyDescent="0.25">
      <c r="A4234" t="s">
        <v>9</v>
      </c>
      <c r="B4234" t="s">
        <v>74</v>
      </c>
      <c r="C4234">
        <v>117</v>
      </c>
      <c r="D4234">
        <v>33</v>
      </c>
      <c r="E4234">
        <f t="shared" si="217"/>
        <v>84</v>
      </c>
      <c r="F4234" t="s">
        <v>142</v>
      </c>
      <c r="G4234" t="s">
        <v>108</v>
      </c>
    </row>
    <row r="4235" spans="1:7" hidden="1" x14ac:dyDescent="0.25">
      <c r="A4235" t="s">
        <v>10</v>
      </c>
      <c r="B4235" t="s">
        <v>74</v>
      </c>
      <c r="C4235">
        <v>124</v>
      </c>
      <c r="D4235">
        <v>58</v>
      </c>
      <c r="E4235">
        <f t="shared" si="217"/>
        <v>66</v>
      </c>
      <c r="F4235" t="s">
        <v>142</v>
      </c>
      <c r="G4235" t="s">
        <v>108</v>
      </c>
    </row>
    <row r="4236" spans="1:7" hidden="1" x14ac:dyDescent="0.25">
      <c r="A4236" t="s">
        <v>11</v>
      </c>
      <c r="B4236" t="s">
        <v>74</v>
      </c>
      <c r="C4236">
        <v>168</v>
      </c>
      <c r="D4236">
        <v>37</v>
      </c>
      <c r="E4236">
        <f t="shared" si="217"/>
        <v>131</v>
      </c>
      <c r="F4236" t="s">
        <v>142</v>
      </c>
      <c r="G4236" t="s">
        <v>108</v>
      </c>
    </row>
    <row r="4237" spans="1:7" hidden="1" x14ac:dyDescent="0.25">
      <c r="A4237" t="s">
        <v>12</v>
      </c>
      <c r="B4237" t="s">
        <v>74</v>
      </c>
      <c r="C4237">
        <v>161</v>
      </c>
      <c r="D4237">
        <v>39</v>
      </c>
      <c r="E4237">
        <f t="shared" si="217"/>
        <v>122</v>
      </c>
      <c r="F4237" t="s">
        <v>142</v>
      </c>
      <c r="G4237" t="s">
        <v>108</v>
      </c>
    </row>
    <row r="4238" spans="1:7" hidden="1" x14ac:dyDescent="0.25">
      <c r="A4238" t="s">
        <v>0</v>
      </c>
      <c r="B4238" t="s">
        <v>74</v>
      </c>
      <c r="C4238">
        <v>100</v>
      </c>
      <c r="D4238">
        <v>31</v>
      </c>
      <c r="E4238">
        <f t="shared" si="217"/>
        <v>69</v>
      </c>
      <c r="F4238" t="s">
        <v>142</v>
      </c>
      <c r="G4238" t="s">
        <v>109</v>
      </c>
    </row>
    <row r="4239" spans="1:7" hidden="1" x14ac:dyDescent="0.25">
      <c r="A4239" t="s">
        <v>2</v>
      </c>
      <c r="B4239" t="s">
        <v>74</v>
      </c>
      <c r="C4239">
        <v>82</v>
      </c>
      <c r="D4239">
        <v>31</v>
      </c>
      <c r="E4239">
        <f t="shared" si="217"/>
        <v>51</v>
      </c>
      <c r="F4239" t="s">
        <v>142</v>
      </c>
      <c r="G4239" t="s">
        <v>109</v>
      </c>
    </row>
    <row r="4240" spans="1:7" hidden="1" x14ac:dyDescent="0.25">
      <c r="A4240" t="s">
        <v>3</v>
      </c>
      <c r="B4240" t="s">
        <v>74</v>
      </c>
      <c r="C4240">
        <v>58</v>
      </c>
      <c r="D4240">
        <v>28</v>
      </c>
      <c r="E4240">
        <f t="shared" si="217"/>
        <v>30</v>
      </c>
      <c r="F4240" t="s">
        <v>142</v>
      </c>
      <c r="G4240" t="s">
        <v>109</v>
      </c>
    </row>
    <row r="4241" spans="1:7" hidden="1" x14ac:dyDescent="0.25">
      <c r="A4241" t="s">
        <v>4</v>
      </c>
      <c r="B4241" t="s">
        <v>74</v>
      </c>
      <c r="C4241">
        <v>77</v>
      </c>
      <c r="D4241">
        <v>26</v>
      </c>
      <c r="E4241">
        <f t="shared" si="217"/>
        <v>51</v>
      </c>
      <c r="F4241" t="s">
        <v>142</v>
      </c>
      <c r="G4241" t="s">
        <v>109</v>
      </c>
    </row>
    <row r="4242" spans="1:7" hidden="1" x14ac:dyDescent="0.25">
      <c r="A4242" t="s">
        <v>5</v>
      </c>
      <c r="B4242" t="s">
        <v>74</v>
      </c>
      <c r="C4242">
        <v>80</v>
      </c>
      <c r="D4242">
        <v>38</v>
      </c>
      <c r="E4242">
        <f t="shared" si="217"/>
        <v>42</v>
      </c>
      <c r="F4242" t="s">
        <v>142</v>
      </c>
      <c r="G4242" t="s">
        <v>109</v>
      </c>
    </row>
    <row r="4243" spans="1:7" hidden="1" x14ac:dyDescent="0.25">
      <c r="A4243" t="s">
        <v>6</v>
      </c>
      <c r="B4243" t="s">
        <v>74</v>
      </c>
      <c r="C4243">
        <v>105</v>
      </c>
      <c r="D4243">
        <v>33</v>
      </c>
      <c r="E4243">
        <f t="shared" si="217"/>
        <v>72</v>
      </c>
      <c r="F4243" t="s">
        <v>142</v>
      </c>
      <c r="G4243" t="s">
        <v>109</v>
      </c>
    </row>
    <row r="4244" spans="1:7" hidden="1" x14ac:dyDescent="0.25">
      <c r="A4244" t="s">
        <v>7</v>
      </c>
      <c r="B4244" t="s">
        <v>74</v>
      </c>
      <c r="C4244">
        <v>108</v>
      </c>
      <c r="D4244">
        <v>31</v>
      </c>
      <c r="E4244">
        <f t="shared" si="217"/>
        <v>77</v>
      </c>
      <c r="F4244" t="s">
        <v>142</v>
      </c>
      <c r="G4244" t="s">
        <v>109</v>
      </c>
    </row>
    <row r="4245" spans="1:7" hidden="1" x14ac:dyDescent="0.25">
      <c r="A4245" t="s">
        <v>8</v>
      </c>
      <c r="B4245" t="s">
        <v>74</v>
      </c>
      <c r="C4245">
        <v>138</v>
      </c>
      <c r="D4245">
        <v>32</v>
      </c>
      <c r="E4245">
        <f t="shared" si="217"/>
        <v>106</v>
      </c>
      <c r="F4245" t="s">
        <v>142</v>
      </c>
      <c r="G4245" t="s">
        <v>109</v>
      </c>
    </row>
    <row r="4246" spans="1:7" hidden="1" x14ac:dyDescent="0.25">
      <c r="A4246" t="s">
        <v>9</v>
      </c>
      <c r="B4246" t="s">
        <v>74</v>
      </c>
      <c r="C4246">
        <v>117</v>
      </c>
      <c r="D4246">
        <v>33</v>
      </c>
      <c r="E4246">
        <f t="shared" si="217"/>
        <v>84</v>
      </c>
      <c r="F4246" t="s">
        <v>142</v>
      </c>
      <c r="G4246" t="s">
        <v>109</v>
      </c>
    </row>
    <row r="4247" spans="1:7" hidden="1" x14ac:dyDescent="0.25">
      <c r="A4247" t="s">
        <v>10</v>
      </c>
      <c r="B4247" t="s">
        <v>74</v>
      </c>
      <c r="C4247">
        <v>124</v>
      </c>
      <c r="D4247">
        <v>58</v>
      </c>
      <c r="E4247">
        <f t="shared" si="217"/>
        <v>66</v>
      </c>
      <c r="F4247" t="s">
        <v>142</v>
      </c>
      <c r="G4247" t="s">
        <v>109</v>
      </c>
    </row>
    <row r="4248" spans="1:7" hidden="1" x14ac:dyDescent="0.25">
      <c r="A4248" t="s">
        <v>11</v>
      </c>
      <c r="B4248" t="s">
        <v>74</v>
      </c>
      <c r="C4248">
        <v>168</v>
      </c>
      <c r="D4248">
        <v>37</v>
      </c>
      <c r="E4248">
        <f t="shared" si="217"/>
        <v>131</v>
      </c>
      <c r="F4248" t="s">
        <v>142</v>
      </c>
      <c r="G4248" t="s">
        <v>109</v>
      </c>
    </row>
    <row r="4249" spans="1:7" hidden="1" x14ac:dyDescent="0.25">
      <c r="A4249" t="s">
        <v>12</v>
      </c>
      <c r="B4249" t="s">
        <v>74</v>
      </c>
      <c r="C4249">
        <v>161</v>
      </c>
      <c r="D4249">
        <v>39</v>
      </c>
      <c r="E4249">
        <f t="shared" si="217"/>
        <v>122</v>
      </c>
      <c r="F4249" t="s">
        <v>142</v>
      </c>
      <c r="G4249" t="s">
        <v>109</v>
      </c>
    </row>
    <row r="4250" spans="1:7" x14ac:dyDescent="0.25">
      <c r="A4250" t="s">
        <v>0</v>
      </c>
      <c r="B4250" t="s">
        <v>75</v>
      </c>
      <c r="C4250">
        <v>0</v>
      </c>
      <c r="D4250">
        <v>0</v>
      </c>
      <c r="E4250">
        <f>ABS(C4250-D4250)</f>
        <v>0</v>
      </c>
      <c r="F4250" t="s">
        <v>16</v>
      </c>
      <c r="G4250" t="s">
        <v>108</v>
      </c>
    </row>
    <row r="4251" spans="1:7" x14ac:dyDescent="0.25">
      <c r="A4251" t="s">
        <v>2</v>
      </c>
      <c r="B4251" t="s">
        <v>75</v>
      </c>
      <c r="C4251">
        <v>0</v>
      </c>
      <c r="D4251">
        <v>0</v>
      </c>
      <c r="E4251">
        <f t="shared" ref="E4251:E4273" si="218">ABS(C4251-D4251)</f>
        <v>0</v>
      </c>
      <c r="F4251" t="s">
        <v>16</v>
      </c>
      <c r="G4251" t="s">
        <v>108</v>
      </c>
    </row>
    <row r="4252" spans="1:7" x14ac:dyDescent="0.25">
      <c r="A4252" t="s">
        <v>3</v>
      </c>
      <c r="B4252" t="s">
        <v>75</v>
      </c>
      <c r="C4252">
        <v>0</v>
      </c>
      <c r="D4252">
        <v>0</v>
      </c>
      <c r="E4252">
        <f t="shared" si="218"/>
        <v>0</v>
      </c>
      <c r="F4252" t="s">
        <v>16</v>
      </c>
      <c r="G4252" t="s">
        <v>108</v>
      </c>
    </row>
    <row r="4253" spans="1:7" x14ac:dyDescent="0.25">
      <c r="A4253" t="s">
        <v>4</v>
      </c>
      <c r="B4253" t="s">
        <v>75</v>
      </c>
      <c r="C4253">
        <v>0</v>
      </c>
      <c r="D4253">
        <v>0</v>
      </c>
      <c r="E4253">
        <f t="shared" si="218"/>
        <v>0</v>
      </c>
      <c r="F4253" t="s">
        <v>16</v>
      </c>
      <c r="G4253" t="s">
        <v>108</v>
      </c>
    </row>
    <row r="4254" spans="1:7" x14ac:dyDescent="0.25">
      <c r="A4254" t="s">
        <v>5</v>
      </c>
      <c r="B4254" t="s">
        <v>75</v>
      </c>
      <c r="C4254">
        <v>0</v>
      </c>
      <c r="D4254">
        <v>0</v>
      </c>
      <c r="E4254">
        <f t="shared" si="218"/>
        <v>0</v>
      </c>
      <c r="F4254" t="s">
        <v>16</v>
      </c>
      <c r="G4254" t="s">
        <v>108</v>
      </c>
    </row>
    <row r="4255" spans="1:7" x14ac:dyDescent="0.25">
      <c r="A4255" t="s">
        <v>6</v>
      </c>
      <c r="B4255" t="s">
        <v>75</v>
      </c>
      <c r="C4255">
        <v>0</v>
      </c>
      <c r="D4255">
        <v>0</v>
      </c>
      <c r="E4255">
        <f t="shared" si="218"/>
        <v>0</v>
      </c>
      <c r="F4255" t="s">
        <v>16</v>
      </c>
      <c r="G4255" t="s">
        <v>108</v>
      </c>
    </row>
    <row r="4256" spans="1:7" x14ac:dyDescent="0.25">
      <c r="A4256" t="s">
        <v>7</v>
      </c>
      <c r="B4256" t="s">
        <v>75</v>
      </c>
      <c r="C4256">
        <v>0</v>
      </c>
      <c r="D4256">
        <v>0</v>
      </c>
      <c r="E4256">
        <f t="shared" si="218"/>
        <v>0</v>
      </c>
      <c r="F4256" t="s">
        <v>16</v>
      </c>
      <c r="G4256" t="s">
        <v>108</v>
      </c>
    </row>
    <row r="4257" spans="1:7" x14ac:dyDescent="0.25">
      <c r="A4257" t="s">
        <v>8</v>
      </c>
      <c r="B4257" t="s">
        <v>75</v>
      </c>
      <c r="C4257">
        <v>0</v>
      </c>
      <c r="D4257">
        <v>0</v>
      </c>
      <c r="E4257">
        <f t="shared" si="218"/>
        <v>0</v>
      </c>
      <c r="F4257" t="s">
        <v>16</v>
      </c>
      <c r="G4257" t="s">
        <v>108</v>
      </c>
    </row>
    <row r="4258" spans="1:7" x14ac:dyDescent="0.25">
      <c r="A4258" t="s">
        <v>9</v>
      </c>
      <c r="B4258" t="s">
        <v>75</v>
      </c>
      <c r="C4258">
        <v>0</v>
      </c>
      <c r="D4258">
        <v>0</v>
      </c>
      <c r="E4258">
        <f t="shared" si="218"/>
        <v>0</v>
      </c>
      <c r="F4258" t="s">
        <v>16</v>
      </c>
      <c r="G4258" t="s">
        <v>108</v>
      </c>
    </row>
    <row r="4259" spans="1:7" x14ac:dyDescent="0.25">
      <c r="A4259" t="s">
        <v>10</v>
      </c>
      <c r="B4259" t="s">
        <v>75</v>
      </c>
      <c r="C4259">
        <v>0</v>
      </c>
      <c r="D4259">
        <v>0</v>
      </c>
      <c r="E4259">
        <f t="shared" si="218"/>
        <v>0</v>
      </c>
      <c r="F4259" t="s">
        <v>16</v>
      </c>
      <c r="G4259" t="s">
        <v>108</v>
      </c>
    </row>
    <row r="4260" spans="1:7" x14ac:dyDescent="0.25">
      <c r="A4260" t="s">
        <v>11</v>
      </c>
      <c r="B4260" t="s">
        <v>75</v>
      </c>
      <c r="C4260">
        <v>0</v>
      </c>
      <c r="D4260">
        <v>0</v>
      </c>
      <c r="E4260">
        <f t="shared" si="218"/>
        <v>0</v>
      </c>
      <c r="F4260" t="s">
        <v>16</v>
      </c>
      <c r="G4260" t="s">
        <v>108</v>
      </c>
    </row>
    <row r="4261" spans="1:7" x14ac:dyDescent="0.25">
      <c r="A4261" t="s">
        <v>12</v>
      </c>
      <c r="B4261" t="s">
        <v>75</v>
      </c>
      <c r="C4261">
        <v>0</v>
      </c>
      <c r="D4261">
        <v>0</v>
      </c>
      <c r="E4261">
        <f t="shared" si="218"/>
        <v>0</v>
      </c>
      <c r="F4261" t="s">
        <v>16</v>
      </c>
      <c r="G4261" t="s">
        <v>108</v>
      </c>
    </row>
    <row r="4262" spans="1:7" hidden="1" x14ac:dyDescent="0.25">
      <c r="A4262" t="s">
        <v>0</v>
      </c>
      <c r="B4262" t="s">
        <v>75</v>
      </c>
      <c r="C4262">
        <v>0</v>
      </c>
      <c r="D4262">
        <v>0</v>
      </c>
      <c r="E4262">
        <f t="shared" si="218"/>
        <v>0</v>
      </c>
      <c r="F4262" t="s">
        <v>16</v>
      </c>
      <c r="G4262" t="s">
        <v>109</v>
      </c>
    </row>
    <row r="4263" spans="1:7" hidden="1" x14ac:dyDescent="0.25">
      <c r="A4263" t="s">
        <v>2</v>
      </c>
      <c r="B4263" t="s">
        <v>75</v>
      </c>
      <c r="C4263">
        <v>0</v>
      </c>
      <c r="D4263">
        <v>15</v>
      </c>
      <c r="E4263">
        <f t="shared" si="218"/>
        <v>15</v>
      </c>
      <c r="F4263" t="s">
        <v>16</v>
      </c>
      <c r="G4263" t="s">
        <v>109</v>
      </c>
    </row>
    <row r="4264" spans="1:7" hidden="1" x14ac:dyDescent="0.25">
      <c r="A4264" t="s">
        <v>3</v>
      </c>
      <c r="B4264" t="s">
        <v>75</v>
      </c>
      <c r="C4264">
        <v>0</v>
      </c>
      <c r="D4264">
        <v>37</v>
      </c>
      <c r="E4264">
        <f t="shared" si="218"/>
        <v>37</v>
      </c>
      <c r="F4264" t="s">
        <v>16</v>
      </c>
      <c r="G4264" t="s">
        <v>109</v>
      </c>
    </row>
    <row r="4265" spans="1:7" hidden="1" x14ac:dyDescent="0.25">
      <c r="A4265" t="s">
        <v>4</v>
      </c>
      <c r="B4265" t="s">
        <v>75</v>
      </c>
      <c r="C4265">
        <v>0</v>
      </c>
      <c r="D4265">
        <v>0</v>
      </c>
      <c r="E4265">
        <f t="shared" si="218"/>
        <v>0</v>
      </c>
      <c r="F4265" t="s">
        <v>16</v>
      </c>
      <c r="G4265" t="s">
        <v>109</v>
      </c>
    </row>
    <row r="4266" spans="1:7" hidden="1" x14ac:dyDescent="0.25">
      <c r="A4266" t="s">
        <v>5</v>
      </c>
      <c r="B4266" t="s">
        <v>75</v>
      </c>
      <c r="C4266">
        <v>0</v>
      </c>
      <c r="D4266">
        <v>0</v>
      </c>
      <c r="E4266">
        <f t="shared" si="218"/>
        <v>0</v>
      </c>
      <c r="F4266" t="s">
        <v>16</v>
      </c>
      <c r="G4266" t="s">
        <v>109</v>
      </c>
    </row>
    <row r="4267" spans="1:7" hidden="1" x14ac:dyDescent="0.25">
      <c r="A4267" t="s">
        <v>6</v>
      </c>
      <c r="B4267" t="s">
        <v>75</v>
      </c>
      <c r="C4267">
        <v>0</v>
      </c>
      <c r="D4267">
        <v>17</v>
      </c>
      <c r="E4267">
        <f t="shared" si="218"/>
        <v>17</v>
      </c>
      <c r="F4267" t="s">
        <v>16</v>
      </c>
      <c r="G4267" t="s">
        <v>109</v>
      </c>
    </row>
    <row r="4268" spans="1:7" hidden="1" x14ac:dyDescent="0.25">
      <c r="A4268" t="s">
        <v>7</v>
      </c>
      <c r="B4268" t="s">
        <v>75</v>
      </c>
      <c r="C4268">
        <v>0</v>
      </c>
      <c r="D4268">
        <v>8</v>
      </c>
      <c r="E4268">
        <f t="shared" si="218"/>
        <v>8</v>
      </c>
      <c r="F4268" t="s">
        <v>16</v>
      </c>
      <c r="G4268" t="s">
        <v>109</v>
      </c>
    </row>
    <row r="4269" spans="1:7" hidden="1" x14ac:dyDescent="0.25">
      <c r="A4269" t="s">
        <v>8</v>
      </c>
      <c r="B4269" t="s">
        <v>75</v>
      </c>
      <c r="C4269">
        <v>0</v>
      </c>
      <c r="D4269">
        <v>0</v>
      </c>
      <c r="E4269">
        <f t="shared" si="218"/>
        <v>0</v>
      </c>
      <c r="F4269" t="s">
        <v>16</v>
      </c>
      <c r="G4269" t="s">
        <v>109</v>
      </c>
    </row>
    <row r="4270" spans="1:7" hidden="1" x14ac:dyDescent="0.25">
      <c r="A4270" t="s">
        <v>9</v>
      </c>
      <c r="B4270" t="s">
        <v>75</v>
      </c>
      <c r="C4270">
        <v>0</v>
      </c>
      <c r="D4270">
        <v>0</v>
      </c>
      <c r="E4270">
        <f t="shared" si="218"/>
        <v>0</v>
      </c>
      <c r="F4270" t="s">
        <v>16</v>
      </c>
      <c r="G4270" t="s">
        <v>109</v>
      </c>
    </row>
    <row r="4271" spans="1:7" hidden="1" x14ac:dyDescent="0.25">
      <c r="A4271" t="s">
        <v>10</v>
      </c>
      <c r="B4271" t="s">
        <v>75</v>
      </c>
      <c r="C4271">
        <v>0</v>
      </c>
      <c r="D4271">
        <v>13</v>
      </c>
      <c r="E4271">
        <f t="shared" si="218"/>
        <v>13</v>
      </c>
      <c r="F4271" t="s">
        <v>16</v>
      </c>
      <c r="G4271" t="s">
        <v>109</v>
      </c>
    </row>
    <row r="4272" spans="1:7" hidden="1" x14ac:dyDescent="0.25">
      <c r="A4272" t="s">
        <v>11</v>
      </c>
      <c r="B4272" t="s">
        <v>75</v>
      </c>
      <c r="C4272">
        <v>0</v>
      </c>
      <c r="D4272">
        <v>20</v>
      </c>
      <c r="E4272">
        <f t="shared" si="218"/>
        <v>20</v>
      </c>
      <c r="F4272" t="s">
        <v>16</v>
      </c>
      <c r="G4272" t="s">
        <v>109</v>
      </c>
    </row>
    <row r="4273" spans="1:7" hidden="1" x14ac:dyDescent="0.25">
      <c r="A4273" t="s">
        <v>12</v>
      </c>
      <c r="B4273" t="s">
        <v>75</v>
      </c>
      <c r="C4273">
        <v>0</v>
      </c>
      <c r="D4273">
        <v>15</v>
      </c>
      <c r="E4273">
        <f t="shared" si="218"/>
        <v>15</v>
      </c>
      <c r="F4273" t="s">
        <v>16</v>
      </c>
      <c r="G4273" t="s">
        <v>109</v>
      </c>
    </row>
    <row r="4274" spans="1:7" hidden="1" x14ac:dyDescent="0.25">
      <c r="A4274" t="s">
        <v>0</v>
      </c>
      <c r="B4274" t="s">
        <v>75</v>
      </c>
      <c r="C4274">
        <v>75</v>
      </c>
      <c r="D4274">
        <v>0</v>
      </c>
      <c r="E4274">
        <f>ABS(C4274-D4274)</f>
        <v>75</v>
      </c>
      <c r="F4274" t="s">
        <v>15</v>
      </c>
      <c r="G4274" t="s">
        <v>108</v>
      </c>
    </row>
    <row r="4275" spans="1:7" hidden="1" x14ac:dyDescent="0.25">
      <c r="A4275" t="s">
        <v>2</v>
      </c>
      <c r="B4275" t="s">
        <v>75</v>
      </c>
      <c r="C4275">
        <v>70</v>
      </c>
      <c r="D4275">
        <v>15</v>
      </c>
      <c r="E4275">
        <f t="shared" ref="E4275:E4297" si="219">ABS(C4275-D4275)</f>
        <v>55</v>
      </c>
      <c r="F4275" t="s">
        <v>15</v>
      </c>
      <c r="G4275" t="s">
        <v>108</v>
      </c>
    </row>
    <row r="4276" spans="1:7" hidden="1" x14ac:dyDescent="0.25">
      <c r="A4276" t="s">
        <v>3</v>
      </c>
      <c r="B4276" t="s">
        <v>75</v>
      </c>
      <c r="C4276">
        <v>75</v>
      </c>
      <c r="D4276">
        <v>37</v>
      </c>
      <c r="E4276">
        <f t="shared" si="219"/>
        <v>38</v>
      </c>
      <c r="F4276" t="s">
        <v>15</v>
      </c>
      <c r="G4276" t="s">
        <v>108</v>
      </c>
    </row>
    <row r="4277" spans="1:7" hidden="1" x14ac:dyDescent="0.25">
      <c r="A4277" t="s">
        <v>4</v>
      </c>
      <c r="B4277" t="s">
        <v>75</v>
      </c>
      <c r="C4277">
        <v>64</v>
      </c>
      <c r="D4277">
        <v>0</v>
      </c>
      <c r="E4277">
        <f t="shared" si="219"/>
        <v>64</v>
      </c>
      <c r="F4277" t="s">
        <v>15</v>
      </c>
      <c r="G4277" t="s">
        <v>108</v>
      </c>
    </row>
    <row r="4278" spans="1:7" hidden="1" x14ac:dyDescent="0.25">
      <c r="A4278" t="s">
        <v>5</v>
      </c>
      <c r="B4278" t="s">
        <v>75</v>
      </c>
      <c r="C4278">
        <v>74</v>
      </c>
      <c r="D4278">
        <v>0</v>
      </c>
      <c r="E4278">
        <f t="shared" si="219"/>
        <v>74</v>
      </c>
      <c r="F4278" t="s">
        <v>15</v>
      </c>
      <c r="G4278" t="s">
        <v>108</v>
      </c>
    </row>
    <row r="4279" spans="1:7" hidden="1" x14ac:dyDescent="0.25">
      <c r="A4279" t="s">
        <v>6</v>
      </c>
      <c r="B4279" t="s">
        <v>75</v>
      </c>
      <c r="C4279">
        <v>73</v>
      </c>
      <c r="D4279">
        <v>17</v>
      </c>
      <c r="E4279">
        <f t="shared" si="219"/>
        <v>56</v>
      </c>
      <c r="F4279" t="s">
        <v>15</v>
      </c>
      <c r="G4279" t="s">
        <v>108</v>
      </c>
    </row>
    <row r="4280" spans="1:7" hidden="1" x14ac:dyDescent="0.25">
      <c r="A4280" t="s">
        <v>7</v>
      </c>
      <c r="B4280" t="s">
        <v>75</v>
      </c>
      <c r="C4280">
        <v>74</v>
      </c>
      <c r="D4280">
        <v>8</v>
      </c>
      <c r="E4280">
        <f t="shared" si="219"/>
        <v>66</v>
      </c>
      <c r="F4280" t="s">
        <v>15</v>
      </c>
      <c r="G4280" t="s">
        <v>108</v>
      </c>
    </row>
    <row r="4281" spans="1:7" hidden="1" x14ac:dyDescent="0.25">
      <c r="A4281" t="s">
        <v>8</v>
      </c>
      <c r="B4281" t="s">
        <v>75</v>
      </c>
      <c r="C4281">
        <v>76</v>
      </c>
      <c r="D4281">
        <v>0</v>
      </c>
      <c r="E4281">
        <f t="shared" si="219"/>
        <v>76</v>
      </c>
      <c r="F4281" t="s">
        <v>15</v>
      </c>
      <c r="G4281" t="s">
        <v>108</v>
      </c>
    </row>
    <row r="4282" spans="1:7" hidden="1" x14ac:dyDescent="0.25">
      <c r="A4282" t="s">
        <v>9</v>
      </c>
      <c r="B4282" t="s">
        <v>75</v>
      </c>
      <c r="C4282">
        <v>75</v>
      </c>
      <c r="D4282">
        <v>0</v>
      </c>
      <c r="E4282">
        <f t="shared" si="219"/>
        <v>75</v>
      </c>
      <c r="F4282" t="s">
        <v>15</v>
      </c>
      <c r="G4282" t="s">
        <v>108</v>
      </c>
    </row>
    <row r="4283" spans="1:7" hidden="1" x14ac:dyDescent="0.25">
      <c r="A4283" t="s">
        <v>10</v>
      </c>
      <c r="B4283" t="s">
        <v>75</v>
      </c>
      <c r="C4283">
        <v>63</v>
      </c>
      <c r="D4283">
        <v>13</v>
      </c>
      <c r="E4283">
        <f t="shared" si="219"/>
        <v>50</v>
      </c>
      <c r="F4283" t="s">
        <v>15</v>
      </c>
      <c r="G4283" t="s">
        <v>108</v>
      </c>
    </row>
    <row r="4284" spans="1:7" hidden="1" x14ac:dyDescent="0.25">
      <c r="A4284" t="s">
        <v>11</v>
      </c>
      <c r="B4284" t="s">
        <v>75</v>
      </c>
      <c r="C4284">
        <v>61</v>
      </c>
      <c r="D4284">
        <v>20</v>
      </c>
      <c r="E4284">
        <f t="shared" si="219"/>
        <v>41</v>
      </c>
      <c r="F4284" t="s">
        <v>15</v>
      </c>
      <c r="G4284" t="s">
        <v>108</v>
      </c>
    </row>
    <row r="4285" spans="1:7" hidden="1" x14ac:dyDescent="0.25">
      <c r="A4285" t="s">
        <v>12</v>
      </c>
      <c r="B4285" t="s">
        <v>75</v>
      </c>
      <c r="C4285">
        <v>76</v>
      </c>
      <c r="D4285">
        <v>15</v>
      </c>
      <c r="E4285">
        <f t="shared" si="219"/>
        <v>61</v>
      </c>
      <c r="F4285" t="s">
        <v>15</v>
      </c>
      <c r="G4285" t="s">
        <v>108</v>
      </c>
    </row>
    <row r="4286" spans="1:7" hidden="1" x14ac:dyDescent="0.25">
      <c r="A4286" t="s">
        <v>0</v>
      </c>
      <c r="B4286" t="s">
        <v>75</v>
      </c>
      <c r="C4286">
        <v>75</v>
      </c>
      <c r="D4286">
        <v>0</v>
      </c>
      <c r="E4286">
        <f t="shared" si="219"/>
        <v>75</v>
      </c>
      <c r="F4286" t="s">
        <v>15</v>
      </c>
      <c r="G4286" t="s">
        <v>109</v>
      </c>
    </row>
    <row r="4287" spans="1:7" hidden="1" x14ac:dyDescent="0.25">
      <c r="A4287" t="s">
        <v>2</v>
      </c>
      <c r="B4287" t="s">
        <v>75</v>
      </c>
      <c r="C4287">
        <v>70</v>
      </c>
      <c r="D4287">
        <v>15</v>
      </c>
      <c r="E4287">
        <f t="shared" si="219"/>
        <v>55</v>
      </c>
      <c r="F4287" t="s">
        <v>15</v>
      </c>
      <c r="G4287" t="s">
        <v>109</v>
      </c>
    </row>
    <row r="4288" spans="1:7" hidden="1" x14ac:dyDescent="0.25">
      <c r="A4288" t="s">
        <v>3</v>
      </c>
      <c r="B4288" t="s">
        <v>75</v>
      </c>
      <c r="C4288">
        <v>75</v>
      </c>
      <c r="D4288">
        <v>37</v>
      </c>
      <c r="E4288">
        <f t="shared" si="219"/>
        <v>38</v>
      </c>
      <c r="F4288" t="s">
        <v>15</v>
      </c>
      <c r="G4288" t="s">
        <v>109</v>
      </c>
    </row>
    <row r="4289" spans="1:7" hidden="1" x14ac:dyDescent="0.25">
      <c r="A4289" t="s">
        <v>4</v>
      </c>
      <c r="B4289" t="s">
        <v>75</v>
      </c>
      <c r="C4289">
        <v>64</v>
      </c>
      <c r="D4289">
        <v>0</v>
      </c>
      <c r="E4289">
        <f t="shared" si="219"/>
        <v>64</v>
      </c>
      <c r="F4289" t="s">
        <v>15</v>
      </c>
      <c r="G4289" t="s">
        <v>109</v>
      </c>
    </row>
    <row r="4290" spans="1:7" hidden="1" x14ac:dyDescent="0.25">
      <c r="A4290" t="s">
        <v>5</v>
      </c>
      <c r="B4290" t="s">
        <v>75</v>
      </c>
      <c r="C4290">
        <v>74</v>
      </c>
      <c r="D4290">
        <v>0</v>
      </c>
      <c r="E4290">
        <f t="shared" si="219"/>
        <v>74</v>
      </c>
      <c r="F4290" t="s">
        <v>15</v>
      </c>
      <c r="G4290" t="s">
        <v>109</v>
      </c>
    </row>
    <row r="4291" spans="1:7" hidden="1" x14ac:dyDescent="0.25">
      <c r="A4291" t="s">
        <v>6</v>
      </c>
      <c r="B4291" t="s">
        <v>75</v>
      </c>
      <c r="C4291">
        <v>73</v>
      </c>
      <c r="D4291">
        <v>17</v>
      </c>
      <c r="E4291">
        <f t="shared" si="219"/>
        <v>56</v>
      </c>
      <c r="F4291" t="s">
        <v>15</v>
      </c>
      <c r="G4291" t="s">
        <v>109</v>
      </c>
    </row>
    <row r="4292" spans="1:7" hidden="1" x14ac:dyDescent="0.25">
      <c r="A4292" t="s">
        <v>7</v>
      </c>
      <c r="B4292" t="s">
        <v>75</v>
      </c>
      <c r="C4292">
        <v>74</v>
      </c>
      <c r="D4292">
        <v>8</v>
      </c>
      <c r="E4292">
        <f t="shared" si="219"/>
        <v>66</v>
      </c>
      <c r="F4292" t="s">
        <v>15</v>
      </c>
      <c r="G4292" t="s">
        <v>109</v>
      </c>
    </row>
    <row r="4293" spans="1:7" hidden="1" x14ac:dyDescent="0.25">
      <c r="A4293" t="s">
        <v>8</v>
      </c>
      <c r="B4293" t="s">
        <v>75</v>
      </c>
      <c r="C4293">
        <v>76</v>
      </c>
      <c r="D4293">
        <v>0</v>
      </c>
      <c r="E4293">
        <f t="shared" si="219"/>
        <v>76</v>
      </c>
      <c r="F4293" t="s">
        <v>15</v>
      </c>
      <c r="G4293" t="s">
        <v>109</v>
      </c>
    </row>
    <row r="4294" spans="1:7" hidden="1" x14ac:dyDescent="0.25">
      <c r="A4294" t="s">
        <v>9</v>
      </c>
      <c r="B4294" t="s">
        <v>75</v>
      </c>
      <c r="C4294">
        <v>75</v>
      </c>
      <c r="D4294">
        <v>0</v>
      </c>
      <c r="E4294">
        <f t="shared" si="219"/>
        <v>75</v>
      </c>
      <c r="F4294" t="s">
        <v>15</v>
      </c>
      <c r="G4294" t="s">
        <v>109</v>
      </c>
    </row>
    <row r="4295" spans="1:7" hidden="1" x14ac:dyDescent="0.25">
      <c r="A4295" t="s">
        <v>10</v>
      </c>
      <c r="B4295" t="s">
        <v>75</v>
      </c>
      <c r="C4295">
        <v>63</v>
      </c>
      <c r="D4295">
        <v>13</v>
      </c>
      <c r="E4295">
        <f t="shared" si="219"/>
        <v>50</v>
      </c>
      <c r="F4295" t="s">
        <v>15</v>
      </c>
      <c r="G4295" t="s">
        <v>109</v>
      </c>
    </row>
    <row r="4296" spans="1:7" hidden="1" x14ac:dyDescent="0.25">
      <c r="A4296" t="s">
        <v>11</v>
      </c>
      <c r="B4296" t="s">
        <v>75</v>
      </c>
      <c r="C4296">
        <v>61</v>
      </c>
      <c r="D4296">
        <v>20</v>
      </c>
      <c r="E4296">
        <f t="shared" si="219"/>
        <v>41</v>
      </c>
      <c r="F4296" t="s">
        <v>15</v>
      </c>
      <c r="G4296" t="s">
        <v>109</v>
      </c>
    </row>
    <row r="4297" spans="1:7" hidden="1" x14ac:dyDescent="0.25">
      <c r="A4297" t="s">
        <v>12</v>
      </c>
      <c r="B4297" t="s">
        <v>75</v>
      </c>
      <c r="C4297">
        <v>76</v>
      </c>
      <c r="D4297">
        <v>15</v>
      </c>
      <c r="E4297">
        <f t="shared" si="219"/>
        <v>61</v>
      </c>
      <c r="F4297" t="s">
        <v>15</v>
      </c>
      <c r="G4297" t="s">
        <v>109</v>
      </c>
    </row>
    <row r="4298" spans="1:7" hidden="1" x14ac:dyDescent="0.25">
      <c r="A4298" t="s">
        <v>0</v>
      </c>
      <c r="B4298" t="s">
        <v>75</v>
      </c>
      <c r="C4298">
        <v>75</v>
      </c>
      <c r="D4298">
        <v>0</v>
      </c>
      <c r="E4298">
        <f>ABS(C4298-D4298)</f>
        <v>75</v>
      </c>
      <c r="F4298" t="s">
        <v>142</v>
      </c>
      <c r="G4298" t="s">
        <v>108</v>
      </c>
    </row>
    <row r="4299" spans="1:7" hidden="1" x14ac:dyDescent="0.25">
      <c r="A4299" t="s">
        <v>2</v>
      </c>
      <c r="B4299" t="s">
        <v>75</v>
      </c>
      <c r="C4299">
        <v>70</v>
      </c>
      <c r="D4299">
        <v>15</v>
      </c>
      <c r="E4299">
        <f t="shared" ref="E4299:E4321" si="220">ABS(C4299-D4299)</f>
        <v>55</v>
      </c>
      <c r="F4299" t="s">
        <v>142</v>
      </c>
      <c r="G4299" t="s">
        <v>108</v>
      </c>
    </row>
    <row r="4300" spans="1:7" hidden="1" x14ac:dyDescent="0.25">
      <c r="A4300" t="s">
        <v>3</v>
      </c>
      <c r="B4300" t="s">
        <v>75</v>
      </c>
      <c r="C4300">
        <v>75</v>
      </c>
      <c r="D4300">
        <v>37</v>
      </c>
      <c r="E4300">
        <f t="shared" si="220"/>
        <v>38</v>
      </c>
      <c r="F4300" t="s">
        <v>142</v>
      </c>
      <c r="G4300" t="s">
        <v>108</v>
      </c>
    </row>
    <row r="4301" spans="1:7" hidden="1" x14ac:dyDescent="0.25">
      <c r="A4301" t="s">
        <v>4</v>
      </c>
      <c r="B4301" t="s">
        <v>75</v>
      </c>
      <c r="C4301">
        <v>64</v>
      </c>
      <c r="D4301">
        <v>0</v>
      </c>
      <c r="E4301">
        <f t="shared" si="220"/>
        <v>64</v>
      </c>
      <c r="F4301" t="s">
        <v>142</v>
      </c>
      <c r="G4301" t="s">
        <v>108</v>
      </c>
    </row>
    <row r="4302" spans="1:7" hidden="1" x14ac:dyDescent="0.25">
      <c r="A4302" t="s">
        <v>5</v>
      </c>
      <c r="B4302" t="s">
        <v>75</v>
      </c>
      <c r="C4302">
        <v>74</v>
      </c>
      <c r="D4302">
        <v>0</v>
      </c>
      <c r="E4302">
        <f t="shared" si="220"/>
        <v>74</v>
      </c>
      <c r="F4302" t="s">
        <v>142</v>
      </c>
      <c r="G4302" t="s">
        <v>108</v>
      </c>
    </row>
    <row r="4303" spans="1:7" hidden="1" x14ac:dyDescent="0.25">
      <c r="A4303" t="s">
        <v>6</v>
      </c>
      <c r="B4303" t="s">
        <v>75</v>
      </c>
      <c r="C4303">
        <v>73</v>
      </c>
      <c r="D4303">
        <v>17</v>
      </c>
      <c r="E4303">
        <f t="shared" si="220"/>
        <v>56</v>
      </c>
      <c r="F4303" t="s">
        <v>142</v>
      </c>
      <c r="G4303" t="s">
        <v>108</v>
      </c>
    </row>
    <row r="4304" spans="1:7" hidden="1" x14ac:dyDescent="0.25">
      <c r="A4304" t="s">
        <v>7</v>
      </c>
      <c r="B4304" t="s">
        <v>75</v>
      </c>
      <c r="C4304">
        <v>74</v>
      </c>
      <c r="D4304">
        <v>8</v>
      </c>
      <c r="E4304">
        <f t="shared" si="220"/>
        <v>66</v>
      </c>
      <c r="F4304" t="s">
        <v>142</v>
      </c>
      <c r="G4304" t="s">
        <v>108</v>
      </c>
    </row>
    <row r="4305" spans="1:7" hidden="1" x14ac:dyDescent="0.25">
      <c r="A4305" t="s">
        <v>8</v>
      </c>
      <c r="B4305" t="s">
        <v>75</v>
      </c>
      <c r="C4305">
        <v>76</v>
      </c>
      <c r="D4305">
        <v>0</v>
      </c>
      <c r="E4305">
        <f t="shared" si="220"/>
        <v>76</v>
      </c>
      <c r="F4305" t="s">
        <v>142</v>
      </c>
      <c r="G4305" t="s">
        <v>108</v>
      </c>
    </row>
    <row r="4306" spans="1:7" hidden="1" x14ac:dyDescent="0.25">
      <c r="A4306" t="s">
        <v>9</v>
      </c>
      <c r="B4306" t="s">
        <v>75</v>
      </c>
      <c r="C4306">
        <v>75</v>
      </c>
      <c r="D4306">
        <v>0</v>
      </c>
      <c r="E4306">
        <f t="shared" si="220"/>
        <v>75</v>
      </c>
      <c r="F4306" t="s">
        <v>142</v>
      </c>
      <c r="G4306" t="s">
        <v>108</v>
      </c>
    </row>
    <row r="4307" spans="1:7" hidden="1" x14ac:dyDescent="0.25">
      <c r="A4307" t="s">
        <v>10</v>
      </c>
      <c r="B4307" t="s">
        <v>75</v>
      </c>
      <c r="C4307">
        <v>63</v>
      </c>
      <c r="D4307">
        <v>13</v>
      </c>
      <c r="E4307">
        <f t="shared" si="220"/>
        <v>50</v>
      </c>
      <c r="F4307" t="s">
        <v>142</v>
      </c>
      <c r="G4307" t="s">
        <v>108</v>
      </c>
    </row>
    <row r="4308" spans="1:7" hidden="1" x14ac:dyDescent="0.25">
      <c r="A4308" t="s">
        <v>11</v>
      </c>
      <c r="B4308" t="s">
        <v>75</v>
      </c>
      <c r="C4308">
        <v>61</v>
      </c>
      <c r="D4308">
        <v>20</v>
      </c>
      <c r="E4308">
        <f t="shared" si="220"/>
        <v>41</v>
      </c>
      <c r="F4308" t="s">
        <v>142</v>
      </c>
      <c r="G4308" t="s">
        <v>108</v>
      </c>
    </row>
    <row r="4309" spans="1:7" hidden="1" x14ac:dyDescent="0.25">
      <c r="A4309" t="s">
        <v>12</v>
      </c>
      <c r="B4309" t="s">
        <v>75</v>
      </c>
      <c r="C4309">
        <v>76</v>
      </c>
      <c r="D4309">
        <v>15</v>
      </c>
      <c r="E4309">
        <f t="shared" si="220"/>
        <v>61</v>
      </c>
      <c r="F4309" t="s">
        <v>142</v>
      </c>
      <c r="G4309" t="s">
        <v>108</v>
      </c>
    </row>
    <row r="4310" spans="1:7" hidden="1" x14ac:dyDescent="0.25">
      <c r="A4310" t="s">
        <v>0</v>
      </c>
      <c r="B4310" t="s">
        <v>75</v>
      </c>
      <c r="C4310">
        <v>75</v>
      </c>
      <c r="D4310">
        <v>0</v>
      </c>
      <c r="E4310">
        <f t="shared" si="220"/>
        <v>75</v>
      </c>
      <c r="F4310" t="s">
        <v>142</v>
      </c>
      <c r="G4310" t="s">
        <v>109</v>
      </c>
    </row>
    <row r="4311" spans="1:7" hidden="1" x14ac:dyDescent="0.25">
      <c r="A4311" t="s">
        <v>2</v>
      </c>
      <c r="B4311" t="s">
        <v>75</v>
      </c>
      <c r="C4311">
        <v>70</v>
      </c>
      <c r="D4311">
        <v>15</v>
      </c>
      <c r="E4311">
        <f t="shared" si="220"/>
        <v>55</v>
      </c>
      <c r="F4311" t="s">
        <v>142</v>
      </c>
      <c r="G4311" t="s">
        <v>109</v>
      </c>
    </row>
    <row r="4312" spans="1:7" hidden="1" x14ac:dyDescent="0.25">
      <c r="A4312" t="s">
        <v>3</v>
      </c>
      <c r="B4312" t="s">
        <v>75</v>
      </c>
      <c r="C4312">
        <v>75</v>
      </c>
      <c r="D4312">
        <v>37</v>
      </c>
      <c r="E4312">
        <f t="shared" si="220"/>
        <v>38</v>
      </c>
      <c r="F4312" t="s">
        <v>142</v>
      </c>
      <c r="G4312" t="s">
        <v>109</v>
      </c>
    </row>
    <row r="4313" spans="1:7" hidden="1" x14ac:dyDescent="0.25">
      <c r="A4313" t="s">
        <v>4</v>
      </c>
      <c r="B4313" t="s">
        <v>75</v>
      </c>
      <c r="C4313">
        <v>64</v>
      </c>
      <c r="D4313">
        <v>0</v>
      </c>
      <c r="E4313">
        <f t="shared" si="220"/>
        <v>64</v>
      </c>
      <c r="F4313" t="s">
        <v>142</v>
      </c>
      <c r="G4313" t="s">
        <v>109</v>
      </c>
    </row>
    <row r="4314" spans="1:7" hidden="1" x14ac:dyDescent="0.25">
      <c r="A4314" t="s">
        <v>5</v>
      </c>
      <c r="B4314" t="s">
        <v>75</v>
      </c>
      <c r="C4314">
        <v>74</v>
      </c>
      <c r="D4314">
        <v>0</v>
      </c>
      <c r="E4314">
        <f t="shared" si="220"/>
        <v>74</v>
      </c>
      <c r="F4314" t="s">
        <v>142</v>
      </c>
      <c r="G4314" t="s">
        <v>109</v>
      </c>
    </row>
    <row r="4315" spans="1:7" hidden="1" x14ac:dyDescent="0.25">
      <c r="A4315" t="s">
        <v>6</v>
      </c>
      <c r="B4315" t="s">
        <v>75</v>
      </c>
      <c r="C4315">
        <v>73</v>
      </c>
      <c r="D4315">
        <v>17</v>
      </c>
      <c r="E4315">
        <f t="shared" si="220"/>
        <v>56</v>
      </c>
      <c r="F4315" t="s">
        <v>142</v>
      </c>
      <c r="G4315" t="s">
        <v>109</v>
      </c>
    </row>
    <row r="4316" spans="1:7" hidden="1" x14ac:dyDescent="0.25">
      <c r="A4316" t="s">
        <v>7</v>
      </c>
      <c r="B4316" t="s">
        <v>75</v>
      </c>
      <c r="C4316">
        <v>74</v>
      </c>
      <c r="D4316">
        <v>8</v>
      </c>
      <c r="E4316">
        <f t="shared" si="220"/>
        <v>66</v>
      </c>
      <c r="F4316" t="s">
        <v>142</v>
      </c>
      <c r="G4316" t="s">
        <v>109</v>
      </c>
    </row>
    <row r="4317" spans="1:7" hidden="1" x14ac:dyDescent="0.25">
      <c r="A4317" t="s">
        <v>8</v>
      </c>
      <c r="B4317" t="s">
        <v>75</v>
      </c>
      <c r="C4317">
        <v>76</v>
      </c>
      <c r="D4317">
        <v>0</v>
      </c>
      <c r="E4317">
        <f t="shared" si="220"/>
        <v>76</v>
      </c>
      <c r="F4317" t="s">
        <v>142</v>
      </c>
      <c r="G4317" t="s">
        <v>109</v>
      </c>
    </row>
    <row r="4318" spans="1:7" hidden="1" x14ac:dyDescent="0.25">
      <c r="A4318" t="s">
        <v>9</v>
      </c>
      <c r="B4318" t="s">
        <v>75</v>
      </c>
      <c r="C4318">
        <v>75</v>
      </c>
      <c r="D4318">
        <v>0</v>
      </c>
      <c r="E4318">
        <f t="shared" si="220"/>
        <v>75</v>
      </c>
      <c r="F4318" t="s">
        <v>142</v>
      </c>
      <c r="G4318" t="s">
        <v>109</v>
      </c>
    </row>
    <row r="4319" spans="1:7" hidden="1" x14ac:dyDescent="0.25">
      <c r="A4319" t="s">
        <v>10</v>
      </c>
      <c r="B4319" t="s">
        <v>75</v>
      </c>
      <c r="C4319">
        <v>63</v>
      </c>
      <c r="D4319">
        <v>13</v>
      </c>
      <c r="E4319">
        <f t="shared" si="220"/>
        <v>50</v>
      </c>
      <c r="F4319" t="s">
        <v>142</v>
      </c>
      <c r="G4319" t="s">
        <v>109</v>
      </c>
    </row>
    <row r="4320" spans="1:7" hidden="1" x14ac:dyDescent="0.25">
      <c r="A4320" t="s">
        <v>11</v>
      </c>
      <c r="B4320" t="s">
        <v>75</v>
      </c>
      <c r="C4320">
        <v>61</v>
      </c>
      <c r="D4320">
        <v>20</v>
      </c>
      <c r="E4320">
        <f t="shared" si="220"/>
        <v>41</v>
      </c>
      <c r="F4320" t="s">
        <v>142</v>
      </c>
      <c r="G4320" t="s">
        <v>109</v>
      </c>
    </row>
    <row r="4321" spans="1:7" hidden="1" x14ac:dyDescent="0.25">
      <c r="A4321" t="s">
        <v>12</v>
      </c>
      <c r="B4321" t="s">
        <v>75</v>
      </c>
      <c r="C4321">
        <v>76</v>
      </c>
      <c r="D4321">
        <v>15</v>
      </c>
      <c r="E4321">
        <f t="shared" si="220"/>
        <v>61</v>
      </c>
      <c r="F4321" t="s">
        <v>142</v>
      </c>
      <c r="G4321" t="s">
        <v>109</v>
      </c>
    </row>
    <row r="4322" spans="1:7" x14ac:dyDescent="0.25">
      <c r="A4322" t="s">
        <v>4</v>
      </c>
      <c r="B4322" t="s">
        <v>76</v>
      </c>
      <c r="C4322">
        <v>23.3</v>
      </c>
      <c r="D4322">
        <v>0</v>
      </c>
      <c r="E4322">
        <f t="shared" ref="E4322:E4333" si="221">ABS(C4322-D4322)</f>
        <v>23.3</v>
      </c>
      <c r="F4322" t="s">
        <v>16</v>
      </c>
      <c r="G4322" t="s">
        <v>108</v>
      </c>
    </row>
    <row r="4323" spans="1:7" x14ac:dyDescent="0.25">
      <c r="A4323" t="s">
        <v>8</v>
      </c>
      <c r="B4323" t="s">
        <v>76</v>
      </c>
      <c r="C4323">
        <v>59.5</v>
      </c>
      <c r="D4323">
        <v>15</v>
      </c>
      <c r="E4323">
        <f t="shared" si="221"/>
        <v>44.5</v>
      </c>
      <c r="F4323" t="s">
        <v>16</v>
      </c>
      <c r="G4323" t="s">
        <v>108</v>
      </c>
    </row>
    <row r="4324" spans="1:7" x14ac:dyDescent="0.25">
      <c r="A4324" t="s">
        <v>12</v>
      </c>
      <c r="B4324" t="s">
        <v>76</v>
      </c>
      <c r="C4324">
        <v>72.7</v>
      </c>
      <c r="D4324">
        <v>37</v>
      </c>
      <c r="E4324">
        <f t="shared" si="221"/>
        <v>35.700000000000003</v>
      </c>
      <c r="F4324" t="s">
        <v>16</v>
      </c>
      <c r="G4324" t="s">
        <v>108</v>
      </c>
    </row>
    <row r="4325" spans="1:7" x14ac:dyDescent="0.25">
      <c r="A4325" t="s">
        <v>2</v>
      </c>
      <c r="B4325" t="s">
        <v>76</v>
      </c>
      <c r="C4325">
        <v>23.1</v>
      </c>
      <c r="D4325">
        <v>0</v>
      </c>
      <c r="E4325">
        <f t="shared" si="221"/>
        <v>23.1</v>
      </c>
      <c r="F4325" t="s">
        <v>16</v>
      </c>
      <c r="G4325" t="s">
        <v>108</v>
      </c>
    </row>
    <row r="4326" spans="1:7" x14ac:dyDescent="0.25">
      <c r="A4326" t="s">
        <v>0</v>
      </c>
      <c r="B4326" t="s">
        <v>76</v>
      </c>
      <c r="C4326">
        <v>23.7</v>
      </c>
      <c r="D4326">
        <v>0</v>
      </c>
      <c r="E4326">
        <f t="shared" si="221"/>
        <v>23.7</v>
      </c>
      <c r="F4326" t="s">
        <v>16</v>
      </c>
      <c r="G4326" t="s">
        <v>108</v>
      </c>
    </row>
    <row r="4327" spans="1:7" x14ac:dyDescent="0.25">
      <c r="A4327" t="s">
        <v>7</v>
      </c>
      <c r="B4327" t="s">
        <v>76</v>
      </c>
      <c r="C4327">
        <v>60.1</v>
      </c>
      <c r="D4327">
        <v>17</v>
      </c>
      <c r="E4327">
        <f t="shared" si="221"/>
        <v>43.1</v>
      </c>
      <c r="F4327" t="s">
        <v>16</v>
      </c>
      <c r="G4327" t="s">
        <v>108</v>
      </c>
    </row>
    <row r="4328" spans="1:7" x14ac:dyDescent="0.25">
      <c r="A4328" t="s">
        <v>6</v>
      </c>
      <c r="B4328" t="s">
        <v>76</v>
      </c>
      <c r="C4328">
        <v>10.7</v>
      </c>
      <c r="D4328">
        <v>8</v>
      </c>
      <c r="E4328">
        <f t="shared" si="221"/>
        <v>2.6999999999999993</v>
      </c>
      <c r="F4328" t="s">
        <v>16</v>
      </c>
      <c r="G4328" t="s">
        <v>108</v>
      </c>
    </row>
    <row r="4329" spans="1:7" x14ac:dyDescent="0.25">
      <c r="A4329" t="s">
        <v>3</v>
      </c>
      <c r="B4329" t="s">
        <v>76</v>
      </c>
      <c r="C4329">
        <v>26.8</v>
      </c>
      <c r="D4329">
        <v>0</v>
      </c>
      <c r="E4329">
        <f t="shared" si="221"/>
        <v>26.8</v>
      </c>
      <c r="F4329" t="s">
        <v>16</v>
      </c>
      <c r="G4329" t="s">
        <v>108</v>
      </c>
    </row>
    <row r="4330" spans="1:7" x14ac:dyDescent="0.25">
      <c r="A4330" t="s">
        <v>5</v>
      </c>
      <c r="B4330" t="s">
        <v>76</v>
      </c>
      <c r="C4330">
        <v>26.4</v>
      </c>
      <c r="D4330">
        <v>0</v>
      </c>
      <c r="E4330">
        <f t="shared" si="221"/>
        <v>26.4</v>
      </c>
      <c r="F4330" t="s">
        <v>16</v>
      </c>
      <c r="G4330" t="s">
        <v>108</v>
      </c>
    </row>
    <row r="4331" spans="1:7" x14ac:dyDescent="0.25">
      <c r="A4331" t="s">
        <v>11</v>
      </c>
      <c r="B4331" t="s">
        <v>76</v>
      </c>
      <c r="C4331">
        <v>66.7</v>
      </c>
      <c r="D4331">
        <v>13</v>
      </c>
      <c r="E4331">
        <f t="shared" si="221"/>
        <v>53.7</v>
      </c>
      <c r="F4331" t="s">
        <v>16</v>
      </c>
      <c r="G4331" t="s">
        <v>108</v>
      </c>
    </row>
    <row r="4332" spans="1:7" x14ac:dyDescent="0.25">
      <c r="A4332" t="s">
        <v>10</v>
      </c>
      <c r="B4332" t="s">
        <v>76</v>
      </c>
      <c r="C4332">
        <v>61.9</v>
      </c>
      <c r="D4332">
        <v>20</v>
      </c>
      <c r="E4332">
        <f t="shared" si="221"/>
        <v>41.9</v>
      </c>
      <c r="F4332" t="s">
        <v>16</v>
      </c>
      <c r="G4332" t="s">
        <v>108</v>
      </c>
    </row>
    <row r="4333" spans="1:7" x14ac:dyDescent="0.25">
      <c r="A4333" t="s">
        <v>9</v>
      </c>
      <c r="B4333" t="s">
        <v>76</v>
      </c>
      <c r="C4333">
        <v>60.2</v>
      </c>
      <c r="D4333">
        <v>15</v>
      </c>
      <c r="E4333">
        <f t="shared" si="221"/>
        <v>45.2</v>
      </c>
      <c r="F4333" t="s">
        <v>16</v>
      </c>
      <c r="G4333" t="s">
        <v>108</v>
      </c>
    </row>
    <row r="4334" spans="1:7" hidden="1" x14ac:dyDescent="0.25">
      <c r="A4334" t="s">
        <v>0</v>
      </c>
      <c r="B4334" t="s">
        <v>76</v>
      </c>
      <c r="C4334">
        <v>23.7</v>
      </c>
      <c r="D4334">
        <v>0</v>
      </c>
      <c r="E4334">
        <f t="shared" ref="E4334:E4345" si="222">ABS(C4334-D4334)</f>
        <v>23.7</v>
      </c>
      <c r="F4334" t="s">
        <v>16</v>
      </c>
      <c r="G4334" t="s">
        <v>109</v>
      </c>
    </row>
    <row r="4335" spans="1:7" hidden="1" x14ac:dyDescent="0.25">
      <c r="A4335" t="s">
        <v>2</v>
      </c>
      <c r="B4335" t="s">
        <v>76</v>
      </c>
      <c r="C4335">
        <v>23.1</v>
      </c>
      <c r="D4335">
        <v>15</v>
      </c>
      <c r="E4335">
        <f t="shared" si="222"/>
        <v>8.1000000000000014</v>
      </c>
      <c r="F4335" t="s">
        <v>16</v>
      </c>
      <c r="G4335" t="s">
        <v>109</v>
      </c>
    </row>
    <row r="4336" spans="1:7" hidden="1" x14ac:dyDescent="0.25">
      <c r="A4336" t="s">
        <v>3</v>
      </c>
      <c r="B4336" t="s">
        <v>76</v>
      </c>
      <c r="C4336">
        <v>26.8</v>
      </c>
      <c r="D4336">
        <v>37</v>
      </c>
      <c r="E4336">
        <f t="shared" si="222"/>
        <v>10.199999999999999</v>
      </c>
      <c r="F4336" t="s">
        <v>16</v>
      </c>
      <c r="G4336" t="s">
        <v>109</v>
      </c>
    </row>
    <row r="4337" spans="1:7" hidden="1" x14ac:dyDescent="0.25">
      <c r="A4337" t="s">
        <v>4</v>
      </c>
      <c r="B4337" t="s">
        <v>76</v>
      </c>
      <c r="C4337">
        <v>23.3</v>
      </c>
      <c r="D4337">
        <v>0</v>
      </c>
      <c r="E4337">
        <f t="shared" si="222"/>
        <v>23.3</v>
      </c>
      <c r="F4337" t="s">
        <v>16</v>
      </c>
      <c r="G4337" t="s">
        <v>109</v>
      </c>
    </row>
    <row r="4338" spans="1:7" hidden="1" x14ac:dyDescent="0.25">
      <c r="A4338" t="s">
        <v>5</v>
      </c>
      <c r="B4338" t="s">
        <v>76</v>
      </c>
      <c r="C4338">
        <v>26.4</v>
      </c>
      <c r="D4338">
        <v>0</v>
      </c>
      <c r="E4338">
        <f t="shared" si="222"/>
        <v>26.4</v>
      </c>
      <c r="F4338" t="s">
        <v>16</v>
      </c>
      <c r="G4338" t="s">
        <v>109</v>
      </c>
    </row>
    <row r="4339" spans="1:7" hidden="1" x14ac:dyDescent="0.25">
      <c r="A4339" t="s">
        <v>6</v>
      </c>
      <c r="B4339" t="s">
        <v>76</v>
      </c>
      <c r="C4339">
        <v>10.7</v>
      </c>
      <c r="D4339">
        <v>17</v>
      </c>
      <c r="E4339">
        <f t="shared" si="222"/>
        <v>6.3000000000000007</v>
      </c>
      <c r="F4339" t="s">
        <v>16</v>
      </c>
      <c r="G4339" t="s">
        <v>109</v>
      </c>
    </row>
    <row r="4340" spans="1:7" hidden="1" x14ac:dyDescent="0.25">
      <c r="A4340" t="s">
        <v>7</v>
      </c>
      <c r="B4340" t="s">
        <v>76</v>
      </c>
      <c r="C4340">
        <v>60.1</v>
      </c>
      <c r="D4340">
        <v>8</v>
      </c>
      <c r="E4340">
        <f t="shared" si="222"/>
        <v>52.1</v>
      </c>
      <c r="F4340" t="s">
        <v>16</v>
      </c>
      <c r="G4340" t="s">
        <v>109</v>
      </c>
    </row>
    <row r="4341" spans="1:7" hidden="1" x14ac:dyDescent="0.25">
      <c r="A4341" t="s">
        <v>8</v>
      </c>
      <c r="B4341" t="s">
        <v>76</v>
      </c>
      <c r="C4341">
        <v>59.5</v>
      </c>
      <c r="D4341">
        <v>0</v>
      </c>
      <c r="E4341">
        <f t="shared" si="222"/>
        <v>59.5</v>
      </c>
      <c r="F4341" t="s">
        <v>16</v>
      </c>
      <c r="G4341" t="s">
        <v>109</v>
      </c>
    </row>
    <row r="4342" spans="1:7" hidden="1" x14ac:dyDescent="0.25">
      <c r="A4342" t="s">
        <v>9</v>
      </c>
      <c r="B4342" t="s">
        <v>76</v>
      </c>
      <c r="C4342">
        <v>60.2</v>
      </c>
      <c r="D4342">
        <v>0</v>
      </c>
      <c r="E4342">
        <f t="shared" si="222"/>
        <v>60.2</v>
      </c>
      <c r="F4342" t="s">
        <v>16</v>
      </c>
      <c r="G4342" t="s">
        <v>109</v>
      </c>
    </row>
    <row r="4343" spans="1:7" hidden="1" x14ac:dyDescent="0.25">
      <c r="A4343" t="s">
        <v>10</v>
      </c>
      <c r="B4343" t="s">
        <v>76</v>
      </c>
      <c r="C4343">
        <v>61.9</v>
      </c>
      <c r="D4343">
        <v>13</v>
      </c>
      <c r="E4343">
        <f t="shared" si="222"/>
        <v>48.9</v>
      </c>
      <c r="F4343" t="s">
        <v>16</v>
      </c>
      <c r="G4343" t="s">
        <v>109</v>
      </c>
    </row>
    <row r="4344" spans="1:7" hidden="1" x14ac:dyDescent="0.25">
      <c r="A4344" t="s">
        <v>11</v>
      </c>
      <c r="B4344" t="s">
        <v>76</v>
      </c>
      <c r="C4344">
        <v>66.7</v>
      </c>
      <c r="D4344">
        <v>20</v>
      </c>
      <c r="E4344">
        <f t="shared" si="222"/>
        <v>46.7</v>
      </c>
      <c r="F4344" t="s">
        <v>16</v>
      </c>
      <c r="G4344" t="s">
        <v>109</v>
      </c>
    </row>
    <row r="4345" spans="1:7" hidden="1" x14ac:dyDescent="0.25">
      <c r="A4345" t="s">
        <v>12</v>
      </c>
      <c r="B4345" t="s">
        <v>76</v>
      </c>
      <c r="C4345">
        <v>72.7</v>
      </c>
      <c r="D4345">
        <v>15</v>
      </c>
      <c r="E4345">
        <f t="shared" si="222"/>
        <v>57.7</v>
      </c>
      <c r="F4345" t="s">
        <v>16</v>
      </c>
      <c r="G4345" t="s">
        <v>109</v>
      </c>
    </row>
    <row r="4346" spans="1:7" hidden="1" x14ac:dyDescent="0.25">
      <c r="A4346" t="s">
        <v>0</v>
      </c>
      <c r="B4346" t="s">
        <v>76</v>
      </c>
      <c r="C4346">
        <v>1043</v>
      </c>
      <c r="D4346">
        <v>0</v>
      </c>
      <c r="E4346">
        <f>ABS(C4346-D4346)</f>
        <v>1043</v>
      </c>
      <c r="F4346" t="s">
        <v>15</v>
      </c>
      <c r="G4346" t="s">
        <v>108</v>
      </c>
    </row>
    <row r="4347" spans="1:7" hidden="1" x14ac:dyDescent="0.25">
      <c r="A4347" t="s">
        <v>2</v>
      </c>
      <c r="B4347" t="s">
        <v>76</v>
      </c>
      <c r="C4347">
        <v>866</v>
      </c>
      <c r="D4347">
        <v>15</v>
      </c>
      <c r="E4347">
        <f t="shared" ref="E4347:E4369" si="223">ABS(C4347-D4347)</f>
        <v>851</v>
      </c>
      <c r="F4347" t="s">
        <v>15</v>
      </c>
      <c r="G4347" t="s">
        <v>108</v>
      </c>
    </row>
    <row r="4348" spans="1:7" hidden="1" x14ac:dyDescent="0.25">
      <c r="A4348" t="s">
        <v>3</v>
      </c>
      <c r="B4348" t="s">
        <v>76</v>
      </c>
      <c r="C4348">
        <v>819</v>
      </c>
      <c r="D4348">
        <v>37</v>
      </c>
      <c r="E4348">
        <f t="shared" si="223"/>
        <v>782</v>
      </c>
      <c r="F4348" t="s">
        <v>15</v>
      </c>
      <c r="G4348" t="s">
        <v>108</v>
      </c>
    </row>
    <row r="4349" spans="1:7" hidden="1" x14ac:dyDescent="0.25">
      <c r="A4349" t="s">
        <v>4</v>
      </c>
      <c r="B4349" t="s">
        <v>76</v>
      </c>
      <c r="C4349">
        <v>945</v>
      </c>
      <c r="D4349">
        <v>0</v>
      </c>
      <c r="E4349">
        <f t="shared" si="223"/>
        <v>945</v>
      </c>
      <c r="F4349" t="s">
        <v>15</v>
      </c>
      <c r="G4349" t="s">
        <v>108</v>
      </c>
    </row>
    <row r="4350" spans="1:7" hidden="1" x14ac:dyDescent="0.25">
      <c r="A4350" t="s">
        <v>5</v>
      </c>
      <c r="B4350" t="s">
        <v>76</v>
      </c>
      <c r="C4350">
        <v>1036</v>
      </c>
      <c r="D4350">
        <v>0</v>
      </c>
      <c r="E4350">
        <f t="shared" si="223"/>
        <v>1036</v>
      </c>
      <c r="F4350" t="s">
        <v>15</v>
      </c>
      <c r="G4350" t="s">
        <v>108</v>
      </c>
    </row>
    <row r="4351" spans="1:7" hidden="1" x14ac:dyDescent="0.25">
      <c r="A4351" t="s">
        <v>6</v>
      </c>
      <c r="B4351" t="s">
        <v>76</v>
      </c>
      <c r="C4351">
        <v>841</v>
      </c>
      <c r="D4351">
        <v>17</v>
      </c>
      <c r="E4351">
        <f t="shared" si="223"/>
        <v>824</v>
      </c>
      <c r="F4351" t="s">
        <v>15</v>
      </c>
      <c r="G4351" t="s">
        <v>108</v>
      </c>
    </row>
    <row r="4352" spans="1:7" hidden="1" x14ac:dyDescent="0.25">
      <c r="A4352" t="s">
        <v>7</v>
      </c>
      <c r="B4352" t="s">
        <v>76</v>
      </c>
      <c r="C4352">
        <v>1142</v>
      </c>
      <c r="D4352">
        <v>8</v>
      </c>
      <c r="E4352">
        <f t="shared" si="223"/>
        <v>1134</v>
      </c>
      <c r="F4352" t="s">
        <v>15</v>
      </c>
      <c r="G4352" t="s">
        <v>108</v>
      </c>
    </row>
    <row r="4353" spans="1:7" hidden="1" x14ac:dyDescent="0.25">
      <c r="A4353" t="s">
        <v>8</v>
      </c>
      <c r="B4353" t="s">
        <v>76</v>
      </c>
      <c r="C4353">
        <v>1205</v>
      </c>
      <c r="D4353">
        <v>0</v>
      </c>
      <c r="E4353">
        <f t="shared" si="223"/>
        <v>1205</v>
      </c>
      <c r="F4353" t="s">
        <v>15</v>
      </c>
      <c r="G4353" t="s">
        <v>108</v>
      </c>
    </row>
    <row r="4354" spans="1:7" hidden="1" x14ac:dyDescent="0.25">
      <c r="A4354" t="s">
        <v>9</v>
      </c>
      <c r="B4354" t="s">
        <v>76</v>
      </c>
      <c r="C4354">
        <v>1191</v>
      </c>
      <c r="D4354">
        <v>0</v>
      </c>
      <c r="E4354">
        <f t="shared" si="223"/>
        <v>1191</v>
      </c>
      <c r="F4354" t="s">
        <v>15</v>
      </c>
      <c r="G4354" t="s">
        <v>108</v>
      </c>
    </row>
    <row r="4355" spans="1:7" hidden="1" x14ac:dyDescent="0.25">
      <c r="A4355" t="s">
        <v>10</v>
      </c>
      <c r="B4355" t="s">
        <v>76</v>
      </c>
      <c r="C4355">
        <v>1275</v>
      </c>
      <c r="D4355">
        <v>13</v>
      </c>
      <c r="E4355">
        <f t="shared" si="223"/>
        <v>1262</v>
      </c>
      <c r="F4355" t="s">
        <v>15</v>
      </c>
      <c r="G4355" t="s">
        <v>108</v>
      </c>
    </row>
    <row r="4356" spans="1:7" hidden="1" x14ac:dyDescent="0.25">
      <c r="A4356" t="s">
        <v>11</v>
      </c>
      <c r="B4356" t="s">
        <v>76</v>
      </c>
      <c r="C4356">
        <v>1191</v>
      </c>
      <c r="D4356">
        <v>20</v>
      </c>
      <c r="E4356">
        <f t="shared" si="223"/>
        <v>1171</v>
      </c>
      <c r="F4356" t="s">
        <v>15</v>
      </c>
      <c r="G4356" t="s">
        <v>108</v>
      </c>
    </row>
    <row r="4357" spans="1:7" hidden="1" x14ac:dyDescent="0.25">
      <c r="A4357" t="s">
        <v>12</v>
      </c>
      <c r="B4357" t="s">
        <v>76</v>
      </c>
      <c r="C4357">
        <v>1266</v>
      </c>
      <c r="D4357">
        <v>15</v>
      </c>
      <c r="E4357">
        <f t="shared" si="223"/>
        <v>1251</v>
      </c>
      <c r="F4357" t="s">
        <v>15</v>
      </c>
      <c r="G4357" t="s">
        <v>108</v>
      </c>
    </row>
    <row r="4358" spans="1:7" hidden="1" x14ac:dyDescent="0.25">
      <c r="A4358" t="s">
        <v>0</v>
      </c>
      <c r="B4358" t="s">
        <v>76</v>
      </c>
      <c r="C4358">
        <v>1043</v>
      </c>
      <c r="D4358">
        <v>0</v>
      </c>
      <c r="E4358">
        <f t="shared" si="223"/>
        <v>1043</v>
      </c>
      <c r="F4358" t="s">
        <v>15</v>
      </c>
      <c r="G4358" t="s">
        <v>109</v>
      </c>
    </row>
    <row r="4359" spans="1:7" hidden="1" x14ac:dyDescent="0.25">
      <c r="A4359" t="s">
        <v>2</v>
      </c>
      <c r="B4359" t="s">
        <v>76</v>
      </c>
      <c r="C4359">
        <v>866</v>
      </c>
      <c r="D4359">
        <v>15</v>
      </c>
      <c r="E4359">
        <f t="shared" si="223"/>
        <v>851</v>
      </c>
      <c r="F4359" t="s">
        <v>15</v>
      </c>
      <c r="G4359" t="s">
        <v>109</v>
      </c>
    </row>
    <row r="4360" spans="1:7" hidden="1" x14ac:dyDescent="0.25">
      <c r="A4360" t="s">
        <v>3</v>
      </c>
      <c r="B4360" t="s">
        <v>76</v>
      </c>
      <c r="C4360">
        <v>819</v>
      </c>
      <c r="D4360">
        <v>37</v>
      </c>
      <c r="E4360">
        <f t="shared" si="223"/>
        <v>782</v>
      </c>
      <c r="F4360" t="s">
        <v>15</v>
      </c>
      <c r="G4360" t="s">
        <v>109</v>
      </c>
    </row>
    <row r="4361" spans="1:7" hidden="1" x14ac:dyDescent="0.25">
      <c r="A4361" t="s">
        <v>4</v>
      </c>
      <c r="B4361" t="s">
        <v>76</v>
      </c>
      <c r="C4361">
        <v>945</v>
      </c>
      <c r="D4361">
        <v>0</v>
      </c>
      <c r="E4361">
        <f t="shared" si="223"/>
        <v>945</v>
      </c>
      <c r="F4361" t="s">
        <v>15</v>
      </c>
      <c r="G4361" t="s">
        <v>109</v>
      </c>
    </row>
    <row r="4362" spans="1:7" hidden="1" x14ac:dyDescent="0.25">
      <c r="A4362" t="s">
        <v>5</v>
      </c>
      <c r="B4362" t="s">
        <v>76</v>
      </c>
      <c r="C4362">
        <v>1036</v>
      </c>
      <c r="D4362">
        <v>0</v>
      </c>
      <c r="E4362">
        <f t="shared" si="223"/>
        <v>1036</v>
      </c>
      <c r="F4362" t="s">
        <v>15</v>
      </c>
      <c r="G4362" t="s">
        <v>109</v>
      </c>
    </row>
    <row r="4363" spans="1:7" hidden="1" x14ac:dyDescent="0.25">
      <c r="A4363" t="s">
        <v>6</v>
      </c>
      <c r="B4363" t="s">
        <v>76</v>
      </c>
      <c r="C4363">
        <v>841</v>
      </c>
      <c r="D4363">
        <v>17</v>
      </c>
      <c r="E4363">
        <f t="shared" si="223"/>
        <v>824</v>
      </c>
      <c r="F4363" t="s">
        <v>15</v>
      </c>
      <c r="G4363" t="s">
        <v>109</v>
      </c>
    </row>
    <row r="4364" spans="1:7" hidden="1" x14ac:dyDescent="0.25">
      <c r="A4364" t="s">
        <v>7</v>
      </c>
      <c r="B4364" t="s">
        <v>76</v>
      </c>
      <c r="C4364">
        <v>1142</v>
      </c>
      <c r="D4364">
        <v>8</v>
      </c>
      <c r="E4364">
        <f t="shared" si="223"/>
        <v>1134</v>
      </c>
      <c r="F4364" t="s">
        <v>15</v>
      </c>
      <c r="G4364" t="s">
        <v>109</v>
      </c>
    </row>
    <row r="4365" spans="1:7" hidden="1" x14ac:dyDescent="0.25">
      <c r="A4365" t="s">
        <v>8</v>
      </c>
      <c r="B4365" t="s">
        <v>76</v>
      </c>
      <c r="C4365">
        <v>1205</v>
      </c>
      <c r="D4365">
        <v>0</v>
      </c>
      <c r="E4365">
        <f t="shared" si="223"/>
        <v>1205</v>
      </c>
      <c r="F4365" t="s">
        <v>15</v>
      </c>
      <c r="G4365" t="s">
        <v>109</v>
      </c>
    </row>
    <row r="4366" spans="1:7" hidden="1" x14ac:dyDescent="0.25">
      <c r="A4366" t="s">
        <v>9</v>
      </c>
      <c r="B4366" t="s">
        <v>76</v>
      </c>
      <c r="C4366">
        <v>1191</v>
      </c>
      <c r="D4366">
        <v>0</v>
      </c>
      <c r="E4366">
        <f t="shared" si="223"/>
        <v>1191</v>
      </c>
      <c r="F4366" t="s">
        <v>15</v>
      </c>
      <c r="G4366" t="s">
        <v>109</v>
      </c>
    </row>
    <row r="4367" spans="1:7" hidden="1" x14ac:dyDescent="0.25">
      <c r="A4367" t="s">
        <v>10</v>
      </c>
      <c r="B4367" t="s">
        <v>76</v>
      </c>
      <c r="C4367">
        <v>1275</v>
      </c>
      <c r="D4367">
        <v>13</v>
      </c>
      <c r="E4367">
        <f t="shared" si="223"/>
        <v>1262</v>
      </c>
      <c r="F4367" t="s">
        <v>15</v>
      </c>
      <c r="G4367" t="s">
        <v>109</v>
      </c>
    </row>
    <row r="4368" spans="1:7" hidden="1" x14ac:dyDescent="0.25">
      <c r="A4368" t="s">
        <v>11</v>
      </c>
      <c r="B4368" t="s">
        <v>76</v>
      </c>
      <c r="C4368">
        <v>1191</v>
      </c>
      <c r="D4368">
        <v>20</v>
      </c>
      <c r="E4368">
        <f t="shared" si="223"/>
        <v>1171</v>
      </c>
      <c r="F4368" t="s">
        <v>15</v>
      </c>
      <c r="G4368" t="s">
        <v>109</v>
      </c>
    </row>
    <row r="4369" spans="1:7" hidden="1" x14ac:dyDescent="0.25">
      <c r="A4369" t="s">
        <v>12</v>
      </c>
      <c r="B4369" t="s">
        <v>76</v>
      </c>
      <c r="C4369">
        <v>1266</v>
      </c>
      <c r="D4369">
        <v>15</v>
      </c>
      <c r="E4369">
        <f t="shared" si="223"/>
        <v>1251</v>
      </c>
      <c r="F4369" t="s">
        <v>15</v>
      </c>
      <c r="G4369" t="s">
        <v>109</v>
      </c>
    </row>
    <row r="4370" spans="1:7" hidden="1" x14ac:dyDescent="0.25">
      <c r="A4370" t="s">
        <v>0</v>
      </c>
      <c r="B4370" t="s">
        <v>76</v>
      </c>
      <c r="C4370">
        <v>1066.7</v>
      </c>
      <c r="D4370">
        <v>0</v>
      </c>
      <c r="E4370">
        <f>ABS(C4370-D4370)</f>
        <v>1066.7</v>
      </c>
      <c r="F4370" t="s">
        <v>142</v>
      </c>
      <c r="G4370" t="s">
        <v>108</v>
      </c>
    </row>
    <row r="4371" spans="1:7" hidden="1" x14ac:dyDescent="0.25">
      <c r="A4371" t="s">
        <v>2</v>
      </c>
      <c r="B4371" t="s">
        <v>76</v>
      </c>
      <c r="C4371">
        <v>889.1</v>
      </c>
      <c r="D4371">
        <v>15</v>
      </c>
      <c r="E4371">
        <f t="shared" ref="E4371:E4393" si="224">ABS(C4371-D4371)</f>
        <v>874.1</v>
      </c>
      <c r="F4371" t="s">
        <v>142</v>
      </c>
      <c r="G4371" t="s">
        <v>108</v>
      </c>
    </row>
    <row r="4372" spans="1:7" hidden="1" x14ac:dyDescent="0.25">
      <c r="A4372" t="s">
        <v>3</v>
      </c>
      <c r="B4372" t="s">
        <v>76</v>
      </c>
      <c r="C4372">
        <v>845.8</v>
      </c>
      <c r="D4372">
        <v>37</v>
      </c>
      <c r="E4372">
        <f t="shared" si="224"/>
        <v>808.8</v>
      </c>
      <c r="F4372" t="s">
        <v>142</v>
      </c>
      <c r="G4372" t="s">
        <v>108</v>
      </c>
    </row>
    <row r="4373" spans="1:7" hidden="1" x14ac:dyDescent="0.25">
      <c r="A4373" t="s">
        <v>4</v>
      </c>
      <c r="B4373" t="s">
        <v>76</v>
      </c>
      <c r="C4373">
        <v>968.3</v>
      </c>
      <c r="D4373">
        <v>0</v>
      </c>
      <c r="E4373">
        <f t="shared" si="224"/>
        <v>968.3</v>
      </c>
      <c r="F4373" t="s">
        <v>142</v>
      </c>
      <c r="G4373" t="s">
        <v>108</v>
      </c>
    </row>
    <row r="4374" spans="1:7" hidden="1" x14ac:dyDescent="0.25">
      <c r="A4374" t="s">
        <v>5</v>
      </c>
      <c r="B4374" t="s">
        <v>76</v>
      </c>
      <c r="C4374">
        <v>1062.4000000000001</v>
      </c>
      <c r="D4374">
        <v>0</v>
      </c>
      <c r="E4374">
        <f t="shared" si="224"/>
        <v>1062.4000000000001</v>
      </c>
      <c r="F4374" t="s">
        <v>142</v>
      </c>
      <c r="G4374" t="s">
        <v>108</v>
      </c>
    </row>
    <row r="4375" spans="1:7" hidden="1" x14ac:dyDescent="0.25">
      <c r="A4375" t="s">
        <v>6</v>
      </c>
      <c r="B4375" t="s">
        <v>76</v>
      </c>
      <c r="C4375">
        <v>851.7</v>
      </c>
      <c r="D4375">
        <v>17</v>
      </c>
      <c r="E4375">
        <f t="shared" si="224"/>
        <v>834.7</v>
      </c>
      <c r="F4375" t="s">
        <v>142</v>
      </c>
      <c r="G4375" t="s">
        <v>108</v>
      </c>
    </row>
    <row r="4376" spans="1:7" hidden="1" x14ac:dyDescent="0.25">
      <c r="A4376" t="s">
        <v>7</v>
      </c>
      <c r="B4376" t="s">
        <v>76</v>
      </c>
      <c r="C4376">
        <v>1202.0999999999999</v>
      </c>
      <c r="D4376">
        <v>8</v>
      </c>
      <c r="E4376">
        <f t="shared" si="224"/>
        <v>1194.0999999999999</v>
      </c>
      <c r="F4376" t="s">
        <v>142</v>
      </c>
      <c r="G4376" t="s">
        <v>108</v>
      </c>
    </row>
    <row r="4377" spans="1:7" hidden="1" x14ac:dyDescent="0.25">
      <c r="A4377" t="s">
        <v>8</v>
      </c>
      <c r="B4377" t="s">
        <v>76</v>
      </c>
      <c r="C4377">
        <v>1264.5</v>
      </c>
      <c r="D4377">
        <v>0</v>
      </c>
      <c r="E4377">
        <f t="shared" si="224"/>
        <v>1264.5</v>
      </c>
      <c r="F4377" t="s">
        <v>142</v>
      </c>
      <c r="G4377" t="s">
        <v>108</v>
      </c>
    </row>
    <row r="4378" spans="1:7" hidden="1" x14ac:dyDescent="0.25">
      <c r="A4378" t="s">
        <v>9</v>
      </c>
      <c r="B4378" t="s">
        <v>76</v>
      </c>
      <c r="C4378">
        <v>1251.2</v>
      </c>
      <c r="D4378">
        <v>0</v>
      </c>
      <c r="E4378">
        <f t="shared" si="224"/>
        <v>1251.2</v>
      </c>
      <c r="F4378" t="s">
        <v>142</v>
      </c>
      <c r="G4378" t="s">
        <v>108</v>
      </c>
    </row>
    <row r="4379" spans="1:7" hidden="1" x14ac:dyDescent="0.25">
      <c r="A4379" t="s">
        <v>10</v>
      </c>
      <c r="B4379" t="s">
        <v>76</v>
      </c>
      <c r="C4379">
        <v>1336.9</v>
      </c>
      <c r="D4379">
        <v>13</v>
      </c>
      <c r="E4379">
        <f t="shared" si="224"/>
        <v>1323.9</v>
      </c>
      <c r="F4379" t="s">
        <v>142</v>
      </c>
      <c r="G4379" t="s">
        <v>108</v>
      </c>
    </row>
    <row r="4380" spans="1:7" hidden="1" x14ac:dyDescent="0.25">
      <c r="A4380" t="s">
        <v>11</v>
      </c>
      <c r="B4380" t="s">
        <v>76</v>
      </c>
      <c r="C4380">
        <v>1257.7</v>
      </c>
      <c r="D4380">
        <v>20</v>
      </c>
      <c r="E4380">
        <f t="shared" si="224"/>
        <v>1237.7</v>
      </c>
      <c r="F4380" t="s">
        <v>142</v>
      </c>
      <c r="G4380" t="s">
        <v>108</v>
      </c>
    </row>
    <row r="4381" spans="1:7" hidden="1" x14ac:dyDescent="0.25">
      <c r="A4381" t="s">
        <v>12</v>
      </c>
      <c r="B4381" t="s">
        <v>76</v>
      </c>
      <c r="C4381">
        <v>1338.7</v>
      </c>
      <c r="D4381">
        <v>15</v>
      </c>
      <c r="E4381">
        <f t="shared" si="224"/>
        <v>1323.7</v>
      </c>
      <c r="F4381" t="s">
        <v>142</v>
      </c>
      <c r="G4381" t="s">
        <v>108</v>
      </c>
    </row>
    <row r="4382" spans="1:7" hidden="1" x14ac:dyDescent="0.25">
      <c r="A4382" t="s">
        <v>0</v>
      </c>
      <c r="B4382" t="s">
        <v>76</v>
      </c>
      <c r="C4382">
        <v>1066.7</v>
      </c>
      <c r="D4382">
        <v>0</v>
      </c>
      <c r="E4382">
        <f t="shared" si="224"/>
        <v>1066.7</v>
      </c>
      <c r="F4382" t="s">
        <v>142</v>
      </c>
      <c r="G4382" t="s">
        <v>109</v>
      </c>
    </row>
    <row r="4383" spans="1:7" hidden="1" x14ac:dyDescent="0.25">
      <c r="A4383" t="s">
        <v>2</v>
      </c>
      <c r="B4383" t="s">
        <v>76</v>
      </c>
      <c r="C4383">
        <v>889.1</v>
      </c>
      <c r="D4383">
        <v>15</v>
      </c>
      <c r="E4383">
        <f t="shared" si="224"/>
        <v>874.1</v>
      </c>
      <c r="F4383" t="s">
        <v>142</v>
      </c>
      <c r="G4383" t="s">
        <v>109</v>
      </c>
    </row>
    <row r="4384" spans="1:7" hidden="1" x14ac:dyDescent="0.25">
      <c r="A4384" t="s">
        <v>3</v>
      </c>
      <c r="B4384" t="s">
        <v>76</v>
      </c>
      <c r="C4384">
        <v>845.8</v>
      </c>
      <c r="D4384">
        <v>37</v>
      </c>
      <c r="E4384">
        <f t="shared" si="224"/>
        <v>808.8</v>
      </c>
      <c r="F4384" t="s">
        <v>142</v>
      </c>
      <c r="G4384" t="s">
        <v>109</v>
      </c>
    </row>
    <row r="4385" spans="1:7" hidden="1" x14ac:dyDescent="0.25">
      <c r="A4385" t="s">
        <v>4</v>
      </c>
      <c r="B4385" t="s">
        <v>76</v>
      </c>
      <c r="C4385">
        <v>968.3</v>
      </c>
      <c r="D4385">
        <v>0</v>
      </c>
      <c r="E4385">
        <f t="shared" si="224"/>
        <v>968.3</v>
      </c>
      <c r="F4385" t="s">
        <v>142</v>
      </c>
      <c r="G4385" t="s">
        <v>109</v>
      </c>
    </row>
    <row r="4386" spans="1:7" hidden="1" x14ac:dyDescent="0.25">
      <c r="A4386" t="s">
        <v>5</v>
      </c>
      <c r="B4386" t="s">
        <v>76</v>
      </c>
      <c r="C4386">
        <v>1062.4000000000001</v>
      </c>
      <c r="D4386">
        <v>0</v>
      </c>
      <c r="E4386">
        <f t="shared" si="224"/>
        <v>1062.4000000000001</v>
      </c>
      <c r="F4386" t="s">
        <v>142</v>
      </c>
      <c r="G4386" t="s">
        <v>109</v>
      </c>
    </row>
    <row r="4387" spans="1:7" hidden="1" x14ac:dyDescent="0.25">
      <c r="A4387" t="s">
        <v>6</v>
      </c>
      <c r="B4387" t="s">
        <v>76</v>
      </c>
      <c r="C4387">
        <v>851.7</v>
      </c>
      <c r="D4387">
        <v>17</v>
      </c>
      <c r="E4387">
        <f t="shared" si="224"/>
        <v>834.7</v>
      </c>
      <c r="F4387" t="s">
        <v>142</v>
      </c>
      <c r="G4387" t="s">
        <v>109</v>
      </c>
    </row>
    <row r="4388" spans="1:7" hidden="1" x14ac:dyDescent="0.25">
      <c r="A4388" t="s">
        <v>7</v>
      </c>
      <c r="B4388" t="s">
        <v>76</v>
      </c>
      <c r="C4388">
        <v>1202.0999999999999</v>
      </c>
      <c r="D4388">
        <v>8</v>
      </c>
      <c r="E4388">
        <f t="shared" si="224"/>
        <v>1194.0999999999999</v>
      </c>
      <c r="F4388" t="s">
        <v>142</v>
      </c>
      <c r="G4388" t="s">
        <v>109</v>
      </c>
    </row>
    <row r="4389" spans="1:7" hidden="1" x14ac:dyDescent="0.25">
      <c r="A4389" t="s">
        <v>8</v>
      </c>
      <c r="B4389" t="s">
        <v>76</v>
      </c>
      <c r="C4389">
        <v>1264.5</v>
      </c>
      <c r="D4389">
        <v>0</v>
      </c>
      <c r="E4389">
        <f t="shared" si="224"/>
        <v>1264.5</v>
      </c>
      <c r="F4389" t="s">
        <v>142</v>
      </c>
      <c r="G4389" t="s">
        <v>109</v>
      </c>
    </row>
    <row r="4390" spans="1:7" hidden="1" x14ac:dyDescent="0.25">
      <c r="A4390" t="s">
        <v>9</v>
      </c>
      <c r="B4390" t="s">
        <v>76</v>
      </c>
      <c r="C4390">
        <v>1251.2</v>
      </c>
      <c r="D4390">
        <v>0</v>
      </c>
      <c r="E4390">
        <f t="shared" si="224"/>
        <v>1251.2</v>
      </c>
      <c r="F4390" t="s">
        <v>142</v>
      </c>
      <c r="G4390" t="s">
        <v>109</v>
      </c>
    </row>
    <row r="4391" spans="1:7" hidden="1" x14ac:dyDescent="0.25">
      <c r="A4391" t="s">
        <v>10</v>
      </c>
      <c r="B4391" t="s">
        <v>76</v>
      </c>
      <c r="C4391">
        <v>1336.9</v>
      </c>
      <c r="D4391">
        <v>13</v>
      </c>
      <c r="E4391">
        <f t="shared" si="224"/>
        <v>1323.9</v>
      </c>
      <c r="F4391" t="s">
        <v>142</v>
      </c>
      <c r="G4391" t="s">
        <v>109</v>
      </c>
    </row>
    <row r="4392" spans="1:7" hidden="1" x14ac:dyDescent="0.25">
      <c r="A4392" t="s">
        <v>11</v>
      </c>
      <c r="B4392" t="s">
        <v>76</v>
      </c>
      <c r="C4392">
        <v>1257.7</v>
      </c>
      <c r="D4392">
        <v>20</v>
      </c>
      <c r="E4392">
        <f t="shared" si="224"/>
        <v>1237.7</v>
      </c>
      <c r="F4392" t="s">
        <v>142</v>
      </c>
      <c r="G4392" t="s">
        <v>109</v>
      </c>
    </row>
    <row r="4393" spans="1:7" hidden="1" x14ac:dyDescent="0.25">
      <c r="A4393" t="s">
        <v>12</v>
      </c>
      <c r="B4393" t="s">
        <v>76</v>
      </c>
      <c r="C4393">
        <v>1338.7</v>
      </c>
      <c r="D4393">
        <v>15</v>
      </c>
      <c r="E4393">
        <f t="shared" si="224"/>
        <v>1323.7</v>
      </c>
      <c r="F4393" t="s">
        <v>142</v>
      </c>
      <c r="G4393" t="s">
        <v>109</v>
      </c>
    </row>
    <row r="4394" spans="1:7" x14ac:dyDescent="0.25">
      <c r="A4394" t="s">
        <v>0</v>
      </c>
      <c r="B4394" t="s">
        <v>79</v>
      </c>
      <c r="C4394">
        <v>2</v>
      </c>
      <c r="D4394">
        <v>0</v>
      </c>
      <c r="E4394">
        <f>ABS(C4394-D4394)</f>
        <v>2</v>
      </c>
      <c r="F4394" t="s">
        <v>16</v>
      </c>
      <c r="G4394" t="s">
        <v>108</v>
      </c>
    </row>
    <row r="4395" spans="1:7" x14ac:dyDescent="0.25">
      <c r="A4395" t="s">
        <v>2</v>
      </c>
      <c r="B4395" t="s">
        <v>79</v>
      </c>
      <c r="C4395">
        <v>0</v>
      </c>
      <c r="D4395">
        <v>0</v>
      </c>
      <c r="E4395">
        <f t="shared" ref="E4395:E4417" si="225">ABS(C4395-D4395)</f>
        <v>0</v>
      </c>
      <c r="F4395" t="s">
        <v>16</v>
      </c>
      <c r="G4395" t="s">
        <v>108</v>
      </c>
    </row>
    <row r="4396" spans="1:7" x14ac:dyDescent="0.25">
      <c r="A4396" t="s">
        <v>3</v>
      </c>
      <c r="B4396" t="s">
        <v>79</v>
      </c>
      <c r="C4396">
        <v>3</v>
      </c>
      <c r="D4396">
        <v>0</v>
      </c>
      <c r="E4396">
        <f t="shared" si="225"/>
        <v>3</v>
      </c>
      <c r="F4396" t="s">
        <v>16</v>
      </c>
      <c r="G4396" t="s">
        <v>108</v>
      </c>
    </row>
    <row r="4397" spans="1:7" x14ac:dyDescent="0.25">
      <c r="A4397" t="s">
        <v>4</v>
      </c>
      <c r="B4397" t="s">
        <v>79</v>
      </c>
      <c r="C4397">
        <v>2</v>
      </c>
      <c r="D4397">
        <v>0</v>
      </c>
      <c r="E4397">
        <f t="shared" si="225"/>
        <v>2</v>
      </c>
      <c r="F4397" t="s">
        <v>16</v>
      </c>
      <c r="G4397" t="s">
        <v>108</v>
      </c>
    </row>
    <row r="4398" spans="1:7" x14ac:dyDescent="0.25">
      <c r="A4398" t="s">
        <v>5</v>
      </c>
      <c r="B4398" t="s">
        <v>79</v>
      </c>
      <c r="C4398">
        <v>3</v>
      </c>
      <c r="D4398">
        <v>0</v>
      </c>
      <c r="E4398">
        <f t="shared" si="225"/>
        <v>3</v>
      </c>
      <c r="F4398" t="s">
        <v>16</v>
      </c>
      <c r="G4398" t="s">
        <v>108</v>
      </c>
    </row>
    <row r="4399" spans="1:7" x14ac:dyDescent="0.25">
      <c r="A4399" t="s">
        <v>6</v>
      </c>
      <c r="B4399" t="s">
        <v>79</v>
      </c>
      <c r="C4399">
        <v>1</v>
      </c>
      <c r="D4399">
        <v>0</v>
      </c>
      <c r="E4399">
        <f t="shared" si="225"/>
        <v>1</v>
      </c>
      <c r="F4399" t="s">
        <v>16</v>
      </c>
      <c r="G4399" t="s">
        <v>108</v>
      </c>
    </row>
    <row r="4400" spans="1:7" x14ac:dyDescent="0.25">
      <c r="A4400" t="s">
        <v>7</v>
      </c>
      <c r="B4400" t="s">
        <v>79</v>
      </c>
      <c r="C4400">
        <v>1</v>
      </c>
      <c r="D4400">
        <v>0</v>
      </c>
      <c r="E4400">
        <f t="shared" si="225"/>
        <v>1</v>
      </c>
      <c r="F4400" t="s">
        <v>16</v>
      </c>
      <c r="G4400" t="s">
        <v>108</v>
      </c>
    </row>
    <row r="4401" spans="1:7" x14ac:dyDescent="0.25">
      <c r="A4401" t="s">
        <v>8</v>
      </c>
      <c r="B4401" t="s">
        <v>79</v>
      </c>
      <c r="C4401">
        <v>1</v>
      </c>
      <c r="D4401">
        <v>0</v>
      </c>
      <c r="E4401">
        <f t="shared" si="225"/>
        <v>1</v>
      </c>
      <c r="F4401" t="s">
        <v>16</v>
      </c>
      <c r="G4401" t="s">
        <v>108</v>
      </c>
    </row>
    <row r="4402" spans="1:7" x14ac:dyDescent="0.25">
      <c r="A4402" t="s">
        <v>9</v>
      </c>
      <c r="B4402" t="s">
        <v>79</v>
      </c>
      <c r="C4402">
        <v>0</v>
      </c>
      <c r="D4402">
        <v>0</v>
      </c>
      <c r="E4402">
        <f t="shared" si="225"/>
        <v>0</v>
      </c>
      <c r="F4402" t="s">
        <v>16</v>
      </c>
      <c r="G4402" t="s">
        <v>108</v>
      </c>
    </row>
    <row r="4403" spans="1:7" x14ac:dyDescent="0.25">
      <c r="A4403" t="s">
        <v>10</v>
      </c>
      <c r="B4403" t="s">
        <v>79</v>
      </c>
      <c r="C4403">
        <v>0</v>
      </c>
      <c r="D4403">
        <v>0</v>
      </c>
      <c r="E4403">
        <f t="shared" si="225"/>
        <v>0</v>
      </c>
      <c r="F4403" t="s">
        <v>16</v>
      </c>
      <c r="G4403" t="s">
        <v>108</v>
      </c>
    </row>
    <row r="4404" spans="1:7" x14ac:dyDescent="0.25">
      <c r="A4404" t="s">
        <v>11</v>
      </c>
      <c r="B4404" t="s">
        <v>79</v>
      </c>
      <c r="C4404">
        <v>0</v>
      </c>
      <c r="D4404">
        <v>0</v>
      </c>
      <c r="E4404">
        <f t="shared" si="225"/>
        <v>0</v>
      </c>
      <c r="F4404" t="s">
        <v>16</v>
      </c>
      <c r="G4404" t="s">
        <v>108</v>
      </c>
    </row>
    <row r="4405" spans="1:7" x14ac:dyDescent="0.25">
      <c r="A4405" t="s">
        <v>12</v>
      </c>
      <c r="B4405" t="s">
        <v>79</v>
      </c>
      <c r="C4405">
        <v>0</v>
      </c>
      <c r="D4405">
        <v>0</v>
      </c>
      <c r="E4405">
        <f t="shared" si="225"/>
        <v>0</v>
      </c>
      <c r="F4405" t="s">
        <v>16</v>
      </c>
      <c r="G4405" t="s">
        <v>108</v>
      </c>
    </row>
    <row r="4406" spans="1:7" hidden="1" x14ac:dyDescent="0.25">
      <c r="A4406" t="s">
        <v>0</v>
      </c>
      <c r="B4406" t="s">
        <v>79</v>
      </c>
      <c r="C4406">
        <v>2</v>
      </c>
      <c r="D4406">
        <v>0</v>
      </c>
      <c r="E4406">
        <f t="shared" si="225"/>
        <v>2</v>
      </c>
      <c r="F4406" t="s">
        <v>16</v>
      </c>
      <c r="G4406" t="s">
        <v>109</v>
      </c>
    </row>
    <row r="4407" spans="1:7" hidden="1" x14ac:dyDescent="0.25">
      <c r="A4407" t="s">
        <v>2</v>
      </c>
      <c r="B4407" t="s">
        <v>79</v>
      </c>
      <c r="C4407">
        <v>0</v>
      </c>
      <c r="D4407">
        <v>0</v>
      </c>
      <c r="E4407">
        <f t="shared" si="225"/>
        <v>0</v>
      </c>
      <c r="F4407" t="s">
        <v>16</v>
      </c>
      <c r="G4407" t="s">
        <v>109</v>
      </c>
    </row>
    <row r="4408" spans="1:7" hidden="1" x14ac:dyDescent="0.25">
      <c r="A4408" t="s">
        <v>3</v>
      </c>
      <c r="B4408" t="s">
        <v>79</v>
      </c>
      <c r="C4408">
        <v>3</v>
      </c>
      <c r="D4408">
        <v>0</v>
      </c>
      <c r="E4408">
        <f t="shared" si="225"/>
        <v>3</v>
      </c>
      <c r="F4408" t="s">
        <v>16</v>
      </c>
      <c r="G4408" t="s">
        <v>109</v>
      </c>
    </row>
    <row r="4409" spans="1:7" hidden="1" x14ac:dyDescent="0.25">
      <c r="A4409" t="s">
        <v>4</v>
      </c>
      <c r="B4409" t="s">
        <v>79</v>
      </c>
      <c r="C4409">
        <v>2</v>
      </c>
      <c r="D4409">
        <v>0</v>
      </c>
      <c r="E4409">
        <f t="shared" si="225"/>
        <v>2</v>
      </c>
      <c r="F4409" t="s">
        <v>16</v>
      </c>
      <c r="G4409" t="s">
        <v>109</v>
      </c>
    </row>
    <row r="4410" spans="1:7" hidden="1" x14ac:dyDescent="0.25">
      <c r="A4410" t="s">
        <v>5</v>
      </c>
      <c r="B4410" t="s">
        <v>79</v>
      </c>
      <c r="C4410">
        <v>3</v>
      </c>
      <c r="D4410">
        <v>0</v>
      </c>
      <c r="E4410">
        <f t="shared" si="225"/>
        <v>3</v>
      </c>
      <c r="F4410" t="s">
        <v>16</v>
      </c>
      <c r="G4410" t="s">
        <v>109</v>
      </c>
    </row>
    <row r="4411" spans="1:7" hidden="1" x14ac:dyDescent="0.25">
      <c r="A4411" t="s">
        <v>6</v>
      </c>
      <c r="B4411" t="s">
        <v>79</v>
      </c>
      <c r="C4411">
        <v>1</v>
      </c>
      <c r="D4411">
        <v>0</v>
      </c>
      <c r="E4411">
        <f t="shared" si="225"/>
        <v>1</v>
      </c>
      <c r="F4411" t="s">
        <v>16</v>
      </c>
      <c r="G4411" t="s">
        <v>109</v>
      </c>
    </row>
    <row r="4412" spans="1:7" hidden="1" x14ac:dyDescent="0.25">
      <c r="A4412" t="s">
        <v>7</v>
      </c>
      <c r="B4412" t="s">
        <v>79</v>
      </c>
      <c r="C4412">
        <v>1</v>
      </c>
      <c r="D4412">
        <v>0</v>
      </c>
      <c r="E4412">
        <f t="shared" si="225"/>
        <v>1</v>
      </c>
      <c r="F4412" t="s">
        <v>16</v>
      </c>
      <c r="G4412" t="s">
        <v>109</v>
      </c>
    </row>
    <row r="4413" spans="1:7" hidden="1" x14ac:dyDescent="0.25">
      <c r="A4413" t="s">
        <v>8</v>
      </c>
      <c r="B4413" t="s">
        <v>79</v>
      </c>
      <c r="C4413">
        <v>1</v>
      </c>
      <c r="D4413">
        <v>0</v>
      </c>
      <c r="E4413">
        <f t="shared" si="225"/>
        <v>1</v>
      </c>
      <c r="F4413" t="s">
        <v>16</v>
      </c>
      <c r="G4413" t="s">
        <v>109</v>
      </c>
    </row>
    <row r="4414" spans="1:7" hidden="1" x14ac:dyDescent="0.25">
      <c r="A4414" t="s">
        <v>9</v>
      </c>
      <c r="B4414" t="s">
        <v>79</v>
      </c>
      <c r="C4414">
        <v>0</v>
      </c>
      <c r="D4414">
        <v>1</v>
      </c>
      <c r="E4414">
        <f t="shared" si="225"/>
        <v>1</v>
      </c>
      <c r="F4414" t="s">
        <v>16</v>
      </c>
      <c r="G4414" t="s">
        <v>109</v>
      </c>
    </row>
    <row r="4415" spans="1:7" hidden="1" x14ac:dyDescent="0.25">
      <c r="A4415" t="s">
        <v>10</v>
      </c>
      <c r="B4415" t="s">
        <v>79</v>
      </c>
      <c r="C4415">
        <v>0</v>
      </c>
      <c r="D4415">
        <v>0</v>
      </c>
      <c r="E4415">
        <f t="shared" si="225"/>
        <v>0</v>
      </c>
      <c r="F4415" t="s">
        <v>16</v>
      </c>
      <c r="G4415" t="s">
        <v>109</v>
      </c>
    </row>
    <row r="4416" spans="1:7" hidden="1" x14ac:dyDescent="0.25">
      <c r="A4416" t="s">
        <v>11</v>
      </c>
      <c r="B4416" t="s">
        <v>79</v>
      </c>
      <c r="C4416">
        <v>0</v>
      </c>
      <c r="D4416">
        <v>0</v>
      </c>
      <c r="E4416">
        <f t="shared" si="225"/>
        <v>0</v>
      </c>
      <c r="F4416" t="s">
        <v>16</v>
      </c>
      <c r="G4416" t="s">
        <v>109</v>
      </c>
    </row>
    <row r="4417" spans="1:7" hidden="1" x14ac:dyDescent="0.25">
      <c r="A4417" t="s">
        <v>12</v>
      </c>
      <c r="B4417" t="s">
        <v>79</v>
      </c>
      <c r="C4417">
        <v>0</v>
      </c>
      <c r="D4417">
        <v>0</v>
      </c>
      <c r="E4417">
        <f t="shared" si="225"/>
        <v>0</v>
      </c>
      <c r="F4417" t="s">
        <v>16</v>
      </c>
      <c r="G4417" t="s">
        <v>109</v>
      </c>
    </row>
    <row r="4418" spans="1:7" hidden="1" x14ac:dyDescent="0.25">
      <c r="A4418" t="s">
        <v>0</v>
      </c>
      <c r="B4418" t="s">
        <v>79</v>
      </c>
      <c r="C4418">
        <v>78</v>
      </c>
      <c r="D4418">
        <v>0</v>
      </c>
      <c r="E4418">
        <f>ABS(C4418-D4418)</f>
        <v>78</v>
      </c>
      <c r="F4418" t="s">
        <v>15</v>
      </c>
      <c r="G4418" t="s">
        <v>108</v>
      </c>
    </row>
    <row r="4419" spans="1:7" hidden="1" x14ac:dyDescent="0.25">
      <c r="A4419" t="s">
        <v>2</v>
      </c>
      <c r="B4419" t="s">
        <v>79</v>
      </c>
      <c r="C4419">
        <v>69</v>
      </c>
      <c r="D4419">
        <v>0</v>
      </c>
      <c r="E4419">
        <f t="shared" ref="E4419:E4441" si="226">ABS(C4419-D4419)</f>
        <v>69</v>
      </c>
      <c r="F4419" t="s">
        <v>15</v>
      </c>
      <c r="G4419" t="s">
        <v>108</v>
      </c>
    </row>
    <row r="4420" spans="1:7" hidden="1" x14ac:dyDescent="0.25">
      <c r="A4420" t="s">
        <v>3</v>
      </c>
      <c r="B4420" t="s">
        <v>79</v>
      </c>
      <c r="C4420">
        <v>106</v>
      </c>
      <c r="D4420">
        <v>0</v>
      </c>
      <c r="E4420">
        <f t="shared" si="226"/>
        <v>106</v>
      </c>
      <c r="F4420" t="s">
        <v>15</v>
      </c>
      <c r="G4420" t="s">
        <v>108</v>
      </c>
    </row>
    <row r="4421" spans="1:7" hidden="1" x14ac:dyDescent="0.25">
      <c r="A4421" t="s">
        <v>4</v>
      </c>
      <c r="B4421" t="s">
        <v>79</v>
      </c>
      <c r="C4421">
        <v>103</v>
      </c>
      <c r="D4421">
        <v>0</v>
      </c>
      <c r="E4421">
        <f t="shared" si="226"/>
        <v>103</v>
      </c>
      <c r="F4421" t="s">
        <v>15</v>
      </c>
      <c r="G4421" t="s">
        <v>108</v>
      </c>
    </row>
    <row r="4422" spans="1:7" hidden="1" x14ac:dyDescent="0.25">
      <c r="A4422" t="s">
        <v>5</v>
      </c>
      <c r="B4422" t="s">
        <v>79</v>
      </c>
      <c r="C4422">
        <v>84</v>
      </c>
      <c r="D4422">
        <v>0</v>
      </c>
      <c r="E4422">
        <f t="shared" si="226"/>
        <v>84</v>
      </c>
      <c r="F4422" t="s">
        <v>15</v>
      </c>
      <c r="G4422" t="s">
        <v>108</v>
      </c>
    </row>
    <row r="4423" spans="1:7" hidden="1" x14ac:dyDescent="0.25">
      <c r="A4423" t="s">
        <v>6</v>
      </c>
      <c r="B4423" t="s">
        <v>79</v>
      </c>
      <c r="C4423">
        <v>88</v>
      </c>
      <c r="D4423">
        <v>0</v>
      </c>
      <c r="E4423">
        <f t="shared" si="226"/>
        <v>88</v>
      </c>
      <c r="F4423" t="s">
        <v>15</v>
      </c>
      <c r="G4423" t="s">
        <v>108</v>
      </c>
    </row>
    <row r="4424" spans="1:7" hidden="1" x14ac:dyDescent="0.25">
      <c r="A4424" t="s">
        <v>7</v>
      </c>
      <c r="B4424" t="s">
        <v>79</v>
      </c>
      <c r="C4424">
        <v>98</v>
      </c>
      <c r="D4424">
        <v>0</v>
      </c>
      <c r="E4424">
        <f t="shared" si="226"/>
        <v>98</v>
      </c>
      <c r="F4424" t="s">
        <v>15</v>
      </c>
      <c r="G4424" t="s">
        <v>108</v>
      </c>
    </row>
    <row r="4425" spans="1:7" hidden="1" x14ac:dyDescent="0.25">
      <c r="A4425" t="s">
        <v>8</v>
      </c>
      <c r="B4425" t="s">
        <v>79</v>
      </c>
      <c r="C4425">
        <v>93</v>
      </c>
      <c r="D4425">
        <v>0</v>
      </c>
      <c r="E4425">
        <f t="shared" si="226"/>
        <v>93</v>
      </c>
      <c r="F4425" t="s">
        <v>15</v>
      </c>
      <c r="G4425" t="s">
        <v>108</v>
      </c>
    </row>
    <row r="4426" spans="1:7" hidden="1" x14ac:dyDescent="0.25">
      <c r="A4426" t="s">
        <v>9</v>
      </c>
      <c r="B4426" t="s">
        <v>79</v>
      </c>
      <c r="C4426">
        <v>81</v>
      </c>
      <c r="D4426">
        <v>1</v>
      </c>
      <c r="E4426">
        <f t="shared" si="226"/>
        <v>80</v>
      </c>
      <c r="F4426" t="s">
        <v>15</v>
      </c>
      <c r="G4426" t="s">
        <v>108</v>
      </c>
    </row>
    <row r="4427" spans="1:7" hidden="1" x14ac:dyDescent="0.25">
      <c r="A4427" t="s">
        <v>10</v>
      </c>
      <c r="B4427" t="s">
        <v>79</v>
      </c>
      <c r="C4427">
        <v>87</v>
      </c>
      <c r="D4427">
        <v>0</v>
      </c>
      <c r="E4427">
        <f t="shared" si="226"/>
        <v>87</v>
      </c>
      <c r="F4427" t="s">
        <v>15</v>
      </c>
      <c r="G4427" t="s">
        <v>108</v>
      </c>
    </row>
    <row r="4428" spans="1:7" hidden="1" x14ac:dyDescent="0.25">
      <c r="A4428" t="s">
        <v>11</v>
      </c>
      <c r="B4428" t="s">
        <v>79</v>
      </c>
      <c r="C4428">
        <v>81</v>
      </c>
      <c r="D4428">
        <v>0</v>
      </c>
      <c r="E4428">
        <f t="shared" si="226"/>
        <v>81</v>
      </c>
      <c r="F4428" t="s">
        <v>15</v>
      </c>
      <c r="G4428" t="s">
        <v>108</v>
      </c>
    </row>
    <row r="4429" spans="1:7" hidden="1" x14ac:dyDescent="0.25">
      <c r="A4429" t="s">
        <v>12</v>
      </c>
      <c r="B4429" t="s">
        <v>79</v>
      </c>
      <c r="C4429">
        <v>63</v>
      </c>
      <c r="D4429">
        <v>0</v>
      </c>
      <c r="E4429">
        <f t="shared" si="226"/>
        <v>63</v>
      </c>
      <c r="F4429" t="s">
        <v>15</v>
      </c>
      <c r="G4429" t="s">
        <v>108</v>
      </c>
    </row>
    <row r="4430" spans="1:7" hidden="1" x14ac:dyDescent="0.25">
      <c r="A4430" t="s">
        <v>0</v>
      </c>
      <c r="B4430" t="s">
        <v>79</v>
      </c>
      <c r="C4430">
        <v>78</v>
      </c>
      <c r="D4430">
        <v>0</v>
      </c>
      <c r="E4430">
        <f t="shared" si="226"/>
        <v>78</v>
      </c>
      <c r="F4430" t="s">
        <v>15</v>
      </c>
      <c r="G4430" t="s">
        <v>109</v>
      </c>
    </row>
    <row r="4431" spans="1:7" hidden="1" x14ac:dyDescent="0.25">
      <c r="A4431" t="s">
        <v>2</v>
      </c>
      <c r="B4431" t="s">
        <v>79</v>
      </c>
      <c r="C4431">
        <v>69</v>
      </c>
      <c r="D4431">
        <v>0</v>
      </c>
      <c r="E4431">
        <f t="shared" si="226"/>
        <v>69</v>
      </c>
      <c r="F4431" t="s">
        <v>15</v>
      </c>
      <c r="G4431" t="s">
        <v>109</v>
      </c>
    </row>
    <row r="4432" spans="1:7" hidden="1" x14ac:dyDescent="0.25">
      <c r="A4432" t="s">
        <v>3</v>
      </c>
      <c r="B4432" t="s">
        <v>79</v>
      </c>
      <c r="C4432">
        <v>106</v>
      </c>
      <c r="D4432">
        <v>0</v>
      </c>
      <c r="E4432">
        <f t="shared" si="226"/>
        <v>106</v>
      </c>
      <c r="F4432" t="s">
        <v>15</v>
      </c>
      <c r="G4432" t="s">
        <v>109</v>
      </c>
    </row>
    <row r="4433" spans="1:7" hidden="1" x14ac:dyDescent="0.25">
      <c r="A4433" t="s">
        <v>4</v>
      </c>
      <c r="B4433" t="s">
        <v>79</v>
      </c>
      <c r="C4433">
        <v>103</v>
      </c>
      <c r="D4433">
        <v>0</v>
      </c>
      <c r="E4433">
        <f t="shared" si="226"/>
        <v>103</v>
      </c>
      <c r="F4433" t="s">
        <v>15</v>
      </c>
      <c r="G4433" t="s">
        <v>109</v>
      </c>
    </row>
    <row r="4434" spans="1:7" hidden="1" x14ac:dyDescent="0.25">
      <c r="A4434" t="s">
        <v>5</v>
      </c>
      <c r="B4434" t="s">
        <v>79</v>
      </c>
      <c r="C4434">
        <v>84</v>
      </c>
      <c r="D4434">
        <v>0</v>
      </c>
      <c r="E4434">
        <f t="shared" si="226"/>
        <v>84</v>
      </c>
      <c r="F4434" t="s">
        <v>15</v>
      </c>
      <c r="G4434" t="s">
        <v>109</v>
      </c>
    </row>
    <row r="4435" spans="1:7" hidden="1" x14ac:dyDescent="0.25">
      <c r="A4435" t="s">
        <v>6</v>
      </c>
      <c r="B4435" t="s">
        <v>79</v>
      </c>
      <c r="C4435">
        <v>88</v>
      </c>
      <c r="D4435">
        <v>0</v>
      </c>
      <c r="E4435">
        <f t="shared" si="226"/>
        <v>88</v>
      </c>
      <c r="F4435" t="s">
        <v>15</v>
      </c>
      <c r="G4435" t="s">
        <v>109</v>
      </c>
    </row>
    <row r="4436" spans="1:7" hidden="1" x14ac:dyDescent="0.25">
      <c r="A4436" t="s">
        <v>7</v>
      </c>
      <c r="B4436" t="s">
        <v>79</v>
      </c>
      <c r="C4436">
        <v>98</v>
      </c>
      <c r="D4436">
        <v>0</v>
      </c>
      <c r="E4436">
        <f t="shared" si="226"/>
        <v>98</v>
      </c>
      <c r="F4436" t="s">
        <v>15</v>
      </c>
      <c r="G4436" t="s">
        <v>109</v>
      </c>
    </row>
    <row r="4437" spans="1:7" hidden="1" x14ac:dyDescent="0.25">
      <c r="A4437" t="s">
        <v>8</v>
      </c>
      <c r="B4437" t="s">
        <v>79</v>
      </c>
      <c r="C4437">
        <v>93</v>
      </c>
      <c r="D4437">
        <v>0</v>
      </c>
      <c r="E4437">
        <f t="shared" si="226"/>
        <v>93</v>
      </c>
      <c r="F4437" t="s">
        <v>15</v>
      </c>
      <c r="G4437" t="s">
        <v>109</v>
      </c>
    </row>
    <row r="4438" spans="1:7" hidden="1" x14ac:dyDescent="0.25">
      <c r="A4438" t="s">
        <v>9</v>
      </c>
      <c r="B4438" t="s">
        <v>79</v>
      </c>
      <c r="C4438">
        <v>81</v>
      </c>
      <c r="D4438">
        <v>1</v>
      </c>
      <c r="E4438">
        <f t="shared" si="226"/>
        <v>80</v>
      </c>
      <c r="F4438" t="s">
        <v>15</v>
      </c>
      <c r="G4438" t="s">
        <v>109</v>
      </c>
    </row>
    <row r="4439" spans="1:7" hidden="1" x14ac:dyDescent="0.25">
      <c r="A4439" t="s">
        <v>10</v>
      </c>
      <c r="B4439" t="s">
        <v>79</v>
      </c>
      <c r="C4439">
        <v>87</v>
      </c>
      <c r="D4439">
        <v>0</v>
      </c>
      <c r="E4439">
        <f t="shared" si="226"/>
        <v>87</v>
      </c>
      <c r="F4439" t="s">
        <v>15</v>
      </c>
      <c r="G4439" t="s">
        <v>109</v>
      </c>
    </row>
    <row r="4440" spans="1:7" hidden="1" x14ac:dyDescent="0.25">
      <c r="A4440" t="s">
        <v>11</v>
      </c>
      <c r="B4440" t="s">
        <v>79</v>
      </c>
      <c r="C4440">
        <v>81</v>
      </c>
      <c r="D4440">
        <v>0</v>
      </c>
      <c r="E4440">
        <f t="shared" si="226"/>
        <v>81</v>
      </c>
      <c r="F4440" t="s">
        <v>15</v>
      </c>
      <c r="G4440" t="s">
        <v>109</v>
      </c>
    </row>
    <row r="4441" spans="1:7" hidden="1" x14ac:dyDescent="0.25">
      <c r="A4441" t="s">
        <v>12</v>
      </c>
      <c r="B4441" t="s">
        <v>79</v>
      </c>
      <c r="C4441">
        <v>63</v>
      </c>
      <c r="D4441">
        <v>0</v>
      </c>
      <c r="E4441">
        <f t="shared" si="226"/>
        <v>63</v>
      </c>
      <c r="F4441" t="s">
        <v>15</v>
      </c>
      <c r="G4441" t="s">
        <v>109</v>
      </c>
    </row>
    <row r="4442" spans="1:7" hidden="1" x14ac:dyDescent="0.25">
      <c r="A4442" t="s">
        <v>0</v>
      </c>
      <c r="B4442" t="s">
        <v>79</v>
      </c>
      <c r="C4442">
        <v>80</v>
      </c>
      <c r="D4442">
        <v>0</v>
      </c>
      <c r="E4442">
        <f>ABS(C4442-D4442)</f>
        <v>80</v>
      </c>
      <c r="F4442" t="s">
        <v>142</v>
      </c>
      <c r="G4442" t="s">
        <v>108</v>
      </c>
    </row>
    <row r="4443" spans="1:7" hidden="1" x14ac:dyDescent="0.25">
      <c r="A4443" t="s">
        <v>2</v>
      </c>
      <c r="B4443" t="s">
        <v>79</v>
      </c>
      <c r="C4443">
        <v>69</v>
      </c>
      <c r="D4443">
        <v>0</v>
      </c>
      <c r="E4443">
        <f t="shared" ref="E4443:E4465" si="227">ABS(C4443-D4443)</f>
        <v>69</v>
      </c>
      <c r="F4443" t="s">
        <v>142</v>
      </c>
      <c r="G4443" t="s">
        <v>108</v>
      </c>
    </row>
    <row r="4444" spans="1:7" hidden="1" x14ac:dyDescent="0.25">
      <c r="A4444" t="s">
        <v>3</v>
      </c>
      <c r="B4444" t="s">
        <v>79</v>
      </c>
      <c r="C4444">
        <v>109</v>
      </c>
      <c r="D4444">
        <v>0</v>
      </c>
      <c r="E4444">
        <f t="shared" si="227"/>
        <v>109</v>
      </c>
      <c r="F4444" t="s">
        <v>142</v>
      </c>
      <c r="G4444" t="s">
        <v>108</v>
      </c>
    </row>
    <row r="4445" spans="1:7" hidden="1" x14ac:dyDescent="0.25">
      <c r="A4445" t="s">
        <v>4</v>
      </c>
      <c r="B4445" t="s">
        <v>79</v>
      </c>
      <c r="C4445">
        <v>105</v>
      </c>
      <c r="D4445">
        <v>0</v>
      </c>
      <c r="E4445">
        <f t="shared" si="227"/>
        <v>105</v>
      </c>
      <c r="F4445" t="s">
        <v>142</v>
      </c>
      <c r="G4445" t="s">
        <v>108</v>
      </c>
    </row>
    <row r="4446" spans="1:7" hidden="1" x14ac:dyDescent="0.25">
      <c r="A4446" t="s">
        <v>5</v>
      </c>
      <c r="B4446" t="s">
        <v>79</v>
      </c>
      <c r="C4446">
        <v>87</v>
      </c>
      <c r="D4446">
        <v>0</v>
      </c>
      <c r="E4446">
        <f t="shared" si="227"/>
        <v>87</v>
      </c>
      <c r="F4446" t="s">
        <v>142</v>
      </c>
      <c r="G4446" t="s">
        <v>108</v>
      </c>
    </row>
    <row r="4447" spans="1:7" hidden="1" x14ac:dyDescent="0.25">
      <c r="A4447" t="s">
        <v>6</v>
      </c>
      <c r="B4447" t="s">
        <v>79</v>
      </c>
      <c r="C4447">
        <v>89</v>
      </c>
      <c r="D4447">
        <v>0</v>
      </c>
      <c r="E4447">
        <f t="shared" si="227"/>
        <v>89</v>
      </c>
      <c r="F4447" t="s">
        <v>142</v>
      </c>
      <c r="G4447" t="s">
        <v>108</v>
      </c>
    </row>
    <row r="4448" spans="1:7" hidden="1" x14ac:dyDescent="0.25">
      <c r="A4448" t="s">
        <v>7</v>
      </c>
      <c r="B4448" t="s">
        <v>79</v>
      </c>
      <c r="C4448">
        <v>99</v>
      </c>
      <c r="D4448">
        <v>0</v>
      </c>
      <c r="E4448">
        <f t="shared" si="227"/>
        <v>99</v>
      </c>
      <c r="F4448" t="s">
        <v>142</v>
      </c>
      <c r="G4448" t="s">
        <v>108</v>
      </c>
    </row>
    <row r="4449" spans="1:7" hidden="1" x14ac:dyDescent="0.25">
      <c r="A4449" t="s">
        <v>8</v>
      </c>
      <c r="B4449" t="s">
        <v>79</v>
      </c>
      <c r="C4449">
        <v>94</v>
      </c>
      <c r="D4449">
        <v>0</v>
      </c>
      <c r="E4449">
        <f t="shared" si="227"/>
        <v>94</v>
      </c>
      <c r="F4449" t="s">
        <v>142</v>
      </c>
      <c r="G4449" t="s">
        <v>108</v>
      </c>
    </row>
    <row r="4450" spans="1:7" hidden="1" x14ac:dyDescent="0.25">
      <c r="A4450" t="s">
        <v>9</v>
      </c>
      <c r="B4450" t="s">
        <v>79</v>
      </c>
      <c r="C4450">
        <v>81</v>
      </c>
      <c r="D4450">
        <v>1</v>
      </c>
      <c r="E4450">
        <f t="shared" si="227"/>
        <v>80</v>
      </c>
      <c r="F4450" t="s">
        <v>142</v>
      </c>
      <c r="G4450" t="s">
        <v>108</v>
      </c>
    </row>
    <row r="4451" spans="1:7" hidden="1" x14ac:dyDescent="0.25">
      <c r="A4451" t="s">
        <v>10</v>
      </c>
      <c r="B4451" t="s">
        <v>79</v>
      </c>
      <c r="C4451">
        <v>87</v>
      </c>
      <c r="D4451">
        <v>0</v>
      </c>
      <c r="E4451">
        <f t="shared" si="227"/>
        <v>87</v>
      </c>
      <c r="F4451" t="s">
        <v>142</v>
      </c>
      <c r="G4451" t="s">
        <v>108</v>
      </c>
    </row>
    <row r="4452" spans="1:7" hidden="1" x14ac:dyDescent="0.25">
      <c r="A4452" t="s">
        <v>11</v>
      </c>
      <c r="B4452" t="s">
        <v>79</v>
      </c>
      <c r="C4452">
        <v>81</v>
      </c>
      <c r="D4452">
        <v>0</v>
      </c>
      <c r="E4452">
        <f t="shared" si="227"/>
        <v>81</v>
      </c>
      <c r="F4452" t="s">
        <v>142</v>
      </c>
      <c r="G4452" t="s">
        <v>108</v>
      </c>
    </row>
    <row r="4453" spans="1:7" hidden="1" x14ac:dyDescent="0.25">
      <c r="A4453" t="s">
        <v>12</v>
      </c>
      <c r="B4453" t="s">
        <v>79</v>
      </c>
      <c r="C4453">
        <v>63</v>
      </c>
      <c r="D4453">
        <v>0</v>
      </c>
      <c r="E4453">
        <f t="shared" si="227"/>
        <v>63</v>
      </c>
      <c r="F4453" t="s">
        <v>142</v>
      </c>
      <c r="G4453" t="s">
        <v>108</v>
      </c>
    </row>
    <row r="4454" spans="1:7" hidden="1" x14ac:dyDescent="0.25">
      <c r="A4454" t="s">
        <v>0</v>
      </c>
      <c r="B4454" t="s">
        <v>79</v>
      </c>
      <c r="C4454">
        <v>80</v>
      </c>
      <c r="D4454">
        <v>0</v>
      </c>
      <c r="E4454">
        <f t="shared" si="227"/>
        <v>80</v>
      </c>
      <c r="F4454" t="s">
        <v>142</v>
      </c>
      <c r="G4454" t="s">
        <v>109</v>
      </c>
    </row>
    <row r="4455" spans="1:7" hidden="1" x14ac:dyDescent="0.25">
      <c r="A4455" t="s">
        <v>2</v>
      </c>
      <c r="B4455" t="s">
        <v>79</v>
      </c>
      <c r="C4455">
        <v>69</v>
      </c>
      <c r="D4455">
        <v>0</v>
      </c>
      <c r="E4455">
        <f t="shared" si="227"/>
        <v>69</v>
      </c>
      <c r="F4455" t="s">
        <v>142</v>
      </c>
      <c r="G4455" t="s">
        <v>109</v>
      </c>
    </row>
    <row r="4456" spans="1:7" hidden="1" x14ac:dyDescent="0.25">
      <c r="A4456" t="s">
        <v>3</v>
      </c>
      <c r="B4456" t="s">
        <v>79</v>
      </c>
      <c r="C4456">
        <v>109</v>
      </c>
      <c r="D4456">
        <v>0</v>
      </c>
      <c r="E4456">
        <f t="shared" si="227"/>
        <v>109</v>
      </c>
      <c r="F4456" t="s">
        <v>142</v>
      </c>
      <c r="G4456" t="s">
        <v>109</v>
      </c>
    </row>
    <row r="4457" spans="1:7" hidden="1" x14ac:dyDescent="0.25">
      <c r="A4457" t="s">
        <v>4</v>
      </c>
      <c r="B4457" t="s">
        <v>79</v>
      </c>
      <c r="C4457">
        <v>105</v>
      </c>
      <c r="D4457">
        <v>0</v>
      </c>
      <c r="E4457">
        <f t="shared" si="227"/>
        <v>105</v>
      </c>
      <c r="F4457" t="s">
        <v>142</v>
      </c>
      <c r="G4457" t="s">
        <v>109</v>
      </c>
    </row>
    <row r="4458" spans="1:7" hidden="1" x14ac:dyDescent="0.25">
      <c r="A4458" t="s">
        <v>5</v>
      </c>
      <c r="B4458" t="s">
        <v>79</v>
      </c>
      <c r="C4458">
        <v>87</v>
      </c>
      <c r="D4458">
        <v>0</v>
      </c>
      <c r="E4458">
        <f t="shared" si="227"/>
        <v>87</v>
      </c>
      <c r="F4458" t="s">
        <v>142</v>
      </c>
      <c r="G4458" t="s">
        <v>109</v>
      </c>
    </row>
    <row r="4459" spans="1:7" hidden="1" x14ac:dyDescent="0.25">
      <c r="A4459" t="s">
        <v>6</v>
      </c>
      <c r="B4459" t="s">
        <v>79</v>
      </c>
      <c r="C4459">
        <v>89</v>
      </c>
      <c r="D4459">
        <v>0</v>
      </c>
      <c r="E4459">
        <f t="shared" si="227"/>
        <v>89</v>
      </c>
      <c r="F4459" t="s">
        <v>142</v>
      </c>
      <c r="G4459" t="s">
        <v>109</v>
      </c>
    </row>
    <row r="4460" spans="1:7" hidden="1" x14ac:dyDescent="0.25">
      <c r="A4460" t="s">
        <v>7</v>
      </c>
      <c r="B4460" t="s">
        <v>79</v>
      </c>
      <c r="C4460">
        <v>99</v>
      </c>
      <c r="D4460">
        <v>0</v>
      </c>
      <c r="E4460">
        <f t="shared" si="227"/>
        <v>99</v>
      </c>
      <c r="F4460" t="s">
        <v>142</v>
      </c>
      <c r="G4460" t="s">
        <v>109</v>
      </c>
    </row>
    <row r="4461" spans="1:7" hidden="1" x14ac:dyDescent="0.25">
      <c r="A4461" t="s">
        <v>8</v>
      </c>
      <c r="B4461" t="s">
        <v>79</v>
      </c>
      <c r="C4461">
        <v>94</v>
      </c>
      <c r="D4461">
        <v>0</v>
      </c>
      <c r="E4461">
        <f t="shared" si="227"/>
        <v>94</v>
      </c>
      <c r="F4461" t="s">
        <v>142</v>
      </c>
      <c r="G4461" t="s">
        <v>109</v>
      </c>
    </row>
    <row r="4462" spans="1:7" hidden="1" x14ac:dyDescent="0.25">
      <c r="A4462" t="s">
        <v>9</v>
      </c>
      <c r="B4462" t="s">
        <v>79</v>
      </c>
      <c r="C4462">
        <v>81</v>
      </c>
      <c r="D4462">
        <v>1</v>
      </c>
      <c r="E4462">
        <f t="shared" si="227"/>
        <v>80</v>
      </c>
      <c r="F4462" t="s">
        <v>142</v>
      </c>
      <c r="G4462" t="s">
        <v>109</v>
      </c>
    </row>
    <row r="4463" spans="1:7" hidden="1" x14ac:dyDescent="0.25">
      <c r="A4463" t="s">
        <v>10</v>
      </c>
      <c r="B4463" t="s">
        <v>79</v>
      </c>
      <c r="C4463">
        <v>87</v>
      </c>
      <c r="D4463">
        <v>0</v>
      </c>
      <c r="E4463">
        <f t="shared" si="227"/>
        <v>87</v>
      </c>
      <c r="F4463" t="s">
        <v>142</v>
      </c>
      <c r="G4463" t="s">
        <v>109</v>
      </c>
    </row>
    <row r="4464" spans="1:7" hidden="1" x14ac:dyDescent="0.25">
      <c r="A4464" t="s">
        <v>11</v>
      </c>
      <c r="B4464" t="s">
        <v>79</v>
      </c>
      <c r="C4464">
        <v>81</v>
      </c>
      <c r="D4464">
        <v>0</v>
      </c>
      <c r="E4464">
        <f t="shared" si="227"/>
        <v>81</v>
      </c>
      <c r="F4464" t="s">
        <v>142</v>
      </c>
      <c r="G4464" t="s">
        <v>109</v>
      </c>
    </row>
    <row r="4465" spans="1:7" hidden="1" x14ac:dyDescent="0.25">
      <c r="A4465" t="s">
        <v>12</v>
      </c>
      <c r="B4465" t="s">
        <v>79</v>
      </c>
      <c r="C4465">
        <v>63</v>
      </c>
      <c r="D4465">
        <v>0</v>
      </c>
      <c r="E4465">
        <f t="shared" si="227"/>
        <v>63</v>
      </c>
      <c r="F4465" t="s">
        <v>142</v>
      </c>
      <c r="G4465" t="s">
        <v>109</v>
      </c>
    </row>
    <row r="4466" spans="1:7" x14ac:dyDescent="0.25">
      <c r="A4466" t="s">
        <v>0</v>
      </c>
      <c r="B4466" t="s">
        <v>78</v>
      </c>
      <c r="C4466">
        <v>0</v>
      </c>
      <c r="D4466">
        <v>0</v>
      </c>
      <c r="E4466">
        <f>ABS(C4466-D4466)</f>
        <v>0</v>
      </c>
      <c r="F4466" t="s">
        <v>16</v>
      </c>
      <c r="G4466" t="s">
        <v>108</v>
      </c>
    </row>
    <row r="4467" spans="1:7" x14ac:dyDescent="0.25">
      <c r="A4467" t="s">
        <v>2</v>
      </c>
      <c r="B4467" t="s">
        <v>78</v>
      </c>
      <c r="C4467">
        <v>0</v>
      </c>
      <c r="D4467">
        <v>0</v>
      </c>
      <c r="E4467">
        <f t="shared" ref="E4467:E4489" si="228">ABS(C4467-D4467)</f>
        <v>0</v>
      </c>
      <c r="F4467" t="s">
        <v>16</v>
      </c>
      <c r="G4467" t="s">
        <v>108</v>
      </c>
    </row>
    <row r="4468" spans="1:7" x14ac:dyDescent="0.25">
      <c r="A4468" t="s">
        <v>3</v>
      </c>
      <c r="B4468" t="s">
        <v>78</v>
      </c>
      <c r="C4468">
        <v>0</v>
      </c>
      <c r="D4468">
        <v>0</v>
      </c>
      <c r="E4468">
        <f t="shared" si="228"/>
        <v>0</v>
      </c>
      <c r="F4468" t="s">
        <v>16</v>
      </c>
      <c r="G4468" t="s">
        <v>108</v>
      </c>
    </row>
    <row r="4469" spans="1:7" x14ac:dyDescent="0.25">
      <c r="A4469" t="s">
        <v>4</v>
      </c>
      <c r="B4469" t="s">
        <v>78</v>
      </c>
      <c r="C4469">
        <v>0</v>
      </c>
      <c r="D4469">
        <v>0</v>
      </c>
      <c r="E4469">
        <f t="shared" si="228"/>
        <v>0</v>
      </c>
      <c r="F4469" t="s">
        <v>16</v>
      </c>
      <c r="G4469" t="s">
        <v>108</v>
      </c>
    </row>
    <row r="4470" spans="1:7" x14ac:dyDescent="0.25">
      <c r="A4470" t="s">
        <v>5</v>
      </c>
      <c r="B4470" t="s">
        <v>78</v>
      </c>
      <c r="C4470">
        <v>0</v>
      </c>
      <c r="D4470">
        <v>0</v>
      </c>
      <c r="E4470">
        <f t="shared" si="228"/>
        <v>0</v>
      </c>
      <c r="F4470" t="s">
        <v>16</v>
      </c>
      <c r="G4470" t="s">
        <v>108</v>
      </c>
    </row>
    <row r="4471" spans="1:7" x14ac:dyDescent="0.25">
      <c r="A4471" t="s">
        <v>6</v>
      </c>
      <c r="B4471" t="s">
        <v>78</v>
      </c>
      <c r="C4471">
        <v>0</v>
      </c>
      <c r="D4471">
        <v>0</v>
      </c>
      <c r="E4471">
        <f t="shared" si="228"/>
        <v>0</v>
      </c>
      <c r="F4471" t="s">
        <v>16</v>
      </c>
      <c r="G4471" t="s">
        <v>108</v>
      </c>
    </row>
    <row r="4472" spans="1:7" x14ac:dyDescent="0.25">
      <c r="A4472" t="s">
        <v>7</v>
      </c>
      <c r="B4472" t="s">
        <v>78</v>
      </c>
      <c r="C4472">
        <v>0</v>
      </c>
      <c r="D4472">
        <v>0</v>
      </c>
      <c r="E4472">
        <f t="shared" si="228"/>
        <v>0</v>
      </c>
      <c r="F4472" t="s">
        <v>16</v>
      </c>
      <c r="G4472" t="s">
        <v>108</v>
      </c>
    </row>
    <row r="4473" spans="1:7" x14ac:dyDescent="0.25">
      <c r="A4473" t="s">
        <v>8</v>
      </c>
      <c r="B4473" t="s">
        <v>78</v>
      </c>
      <c r="C4473">
        <v>0</v>
      </c>
      <c r="D4473">
        <v>0</v>
      </c>
      <c r="E4473">
        <f t="shared" si="228"/>
        <v>0</v>
      </c>
      <c r="F4473" t="s">
        <v>16</v>
      </c>
      <c r="G4473" t="s">
        <v>108</v>
      </c>
    </row>
    <row r="4474" spans="1:7" x14ac:dyDescent="0.25">
      <c r="A4474" t="s">
        <v>9</v>
      </c>
      <c r="B4474" t="s">
        <v>78</v>
      </c>
      <c r="C4474">
        <v>0</v>
      </c>
      <c r="D4474">
        <v>0</v>
      </c>
      <c r="E4474">
        <f t="shared" si="228"/>
        <v>0</v>
      </c>
      <c r="F4474" t="s">
        <v>16</v>
      </c>
      <c r="G4474" t="s">
        <v>108</v>
      </c>
    </row>
    <row r="4475" spans="1:7" x14ac:dyDescent="0.25">
      <c r="A4475" t="s">
        <v>10</v>
      </c>
      <c r="B4475" t="s">
        <v>78</v>
      </c>
      <c r="C4475">
        <v>0</v>
      </c>
      <c r="D4475">
        <v>0</v>
      </c>
      <c r="E4475">
        <f t="shared" si="228"/>
        <v>0</v>
      </c>
      <c r="F4475" t="s">
        <v>16</v>
      </c>
      <c r="G4475" t="s">
        <v>108</v>
      </c>
    </row>
    <row r="4476" spans="1:7" x14ac:dyDescent="0.25">
      <c r="A4476" t="s">
        <v>11</v>
      </c>
      <c r="B4476" t="s">
        <v>78</v>
      </c>
      <c r="C4476">
        <v>0</v>
      </c>
      <c r="D4476">
        <v>0</v>
      </c>
      <c r="E4476">
        <f t="shared" si="228"/>
        <v>0</v>
      </c>
      <c r="F4476" t="s">
        <v>16</v>
      </c>
      <c r="G4476" t="s">
        <v>108</v>
      </c>
    </row>
    <row r="4477" spans="1:7" x14ac:dyDescent="0.25">
      <c r="A4477" t="s">
        <v>12</v>
      </c>
      <c r="B4477" t="s">
        <v>78</v>
      </c>
      <c r="C4477">
        <v>0</v>
      </c>
      <c r="D4477">
        <v>0</v>
      </c>
      <c r="E4477">
        <f t="shared" si="228"/>
        <v>0</v>
      </c>
      <c r="F4477" t="s">
        <v>16</v>
      </c>
      <c r="G4477" t="s">
        <v>108</v>
      </c>
    </row>
    <row r="4478" spans="1:7" hidden="1" x14ac:dyDescent="0.25">
      <c r="A4478" t="s">
        <v>0</v>
      </c>
      <c r="B4478" t="s">
        <v>78</v>
      </c>
      <c r="C4478">
        <v>0</v>
      </c>
      <c r="D4478">
        <v>0</v>
      </c>
      <c r="E4478">
        <f t="shared" si="228"/>
        <v>0</v>
      </c>
      <c r="F4478" t="s">
        <v>16</v>
      </c>
      <c r="G4478" t="s">
        <v>109</v>
      </c>
    </row>
    <row r="4479" spans="1:7" hidden="1" x14ac:dyDescent="0.25">
      <c r="A4479" t="s">
        <v>2</v>
      </c>
      <c r="B4479" t="s">
        <v>78</v>
      </c>
      <c r="C4479">
        <v>0</v>
      </c>
      <c r="D4479">
        <v>0</v>
      </c>
      <c r="E4479">
        <f t="shared" si="228"/>
        <v>0</v>
      </c>
      <c r="F4479" t="s">
        <v>16</v>
      </c>
      <c r="G4479" t="s">
        <v>109</v>
      </c>
    </row>
    <row r="4480" spans="1:7" hidden="1" x14ac:dyDescent="0.25">
      <c r="A4480" t="s">
        <v>3</v>
      </c>
      <c r="B4480" t="s">
        <v>78</v>
      </c>
      <c r="C4480">
        <v>0</v>
      </c>
      <c r="D4480">
        <v>0</v>
      </c>
      <c r="E4480">
        <f t="shared" si="228"/>
        <v>0</v>
      </c>
      <c r="F4480" t="s">
        <v>16</v>
      </c>
      <c r="G4480" t="s">
        <v>109</v>
      </c>
    </row>
    <row r="4481" spans="1:7" hidden="1" x14ac:dyDescent="0.25">
      <c r="A4481" t="s">
        <v>4</v>
      </c>
      <c r="B4481" t="s">
        <v>78</v>
      </c>
      <c r="C4481">
        <v>0</v>
      </c>
      <c r="D4481">
        <v>0</v>
      </c>
      <c r="E4481">
        <f t="shared" si="228"/>
        <v>0</v>
      </c>
      <c r="F4481" t="s">
        <v>16</v>
      </c>
      <c r="G4481" t="s">
        <v>109</v>
      </c>
    </row>
    <row r="4482" spans="1:7" hidden="1" x14ac:dyDescent="0.25">
      <c r="A4482" t="s">
        <v>5</v>
      </c>
      <c r="B4482" t="s">
        <v>78</v>
      </c>
      <c r="C4482">
        <v>0</v>
      </c>
      <c r="D4482">
        <v>0</v>
      </c>
      <c r="E4482">
        <f t="shared" si="228"/>
        <v>0</v>
      </c>
      <c r="F4482" t="s">
        <v>16</v>
      </c>
      <c r="G4482" t="s">
        <v>109</v>
      </c>
    </row>
    <row r="4483" spans="1:7" hidden="1" x14ac:dyDescent="0.25">
      <c r="A4483" t="s">
        <v>6</v>
      </c>
      <c r="B4483" t="s">
        <v>78</v>
      </c>
      <c r="C4483">
        <v>0</v>
      </c>
      <c r="D4483">
        <v>0</v>
      </c>
      <c r="E4483">
        <f t="shared" si="228"/>
        <v>0</v>
      </c>
      <c r="F4483" t="s">
        <v>16</v>
      </c>
      <c r="G4483" t="s">
        <v>109</v>
      </c>
    </row>
    <row r="4484" spans="1:7" hidden="1" x14ac:dyDescent="0.25">
      <c r="A4484" t="s">
        <v>7</v>
      </c>
      <c r="B4484" t="s">
        <v>78</v>
      </c>
      <c r="C4484">
        <v>0</v>
      </c>
      <c r="D4484">
        <v>0</v>
      </c>
      <c r="E4484">
        <f t="shared" si="228"/>
        <v>0</v>
      </c>
      <c r="F4484" t="s">
        <v>16</v>
      </c>
      <c r="G4484" t="s">
        <v>109</v>
      </c>
    </row>
    <row r="4485" spans="1:7" hidden="1" x14ac:dyDescent="0.25">
      <c r="A4485" t="s">
        <v>8</v>
      </c>
      <c r="B4485" t="s">
        <v>78</v>
      </c>
      <c r="C4485">
        <v>0</v>
      </c>
      <c r="D4485">
        <v>0</v>
      </c>
      <c r="E4485">
        <f t="shared" si="228"/>
        <v>0</v>
      </c>
      <c r="F4485" t="s">
        <v>16</v>
      </c>
      <c r="G4485" t="s">
        <v>109</v>
      </c>
    </row>
    <row r="4486" spans="1:7" hidden="1" x14ac:dyDescent="0.25">
      <c r="A4486" t="s">
        <v>9</v>
      </c>
      <c r="B4486" t="s">
        <v>78</v>
      </c>
      <c r="C4486">
        <v>0</v>
      </c>
      <c r="D4486">
        <v>1</v>
      </c>
      <c r="E4486">
        <f t="shared" si="228"/>
        <v>1</v>
      </c>
      <c r="F4486" t="s">
        <v>16</v>
      </c>
      <c r="G4486" t="s">
        <v>109</v>
      </c>
    </row>
    <row r="4487" spans="1:7" hidden="1" x14ac:dyDescent="0.25">
      <c r="A4487" t="s">
        <v>10</v>
      </c>
      <c r="B4487" t="s">
        <v>78</v>
      </c>
      <c r="C4487">
        <v>0</v>
      </c>
      <c r="D4487">
        <v>0</v>
      </c>
      <c r="E4487">
        <f t="shared" si="228"/>
        <v>0</v>
      </c>
      <c r="F4487" t="s">
        <v>16</v>
      </c>
      <c r="G4487" t="s">
        <v>109</v>
      </c>
    </row>
    <row r="4488" spans="1:7" hidden="1" x14ac:dyDescent="0.25">
      <c r="A4488" t="s">
        <v>11</v>
      </c>
      <c r="B4488" t="s">
        <v>78</v>
      </c>
      <c r="C4488">
        <v>0</v>
      </c>
      <c r="D4488">
        <v>0</v>
      </c>
      <c r="E4488">
        <f t="shared" si="228"/>
        <v>0</v>
      </c>
      <c r="F4488" t="s">
        <v>16</v>
      </c>
      <c r="G4488" t="s">
        <v>109</v>
      </c>
    </row>
    <row r="4489" spans="1:7" hidden="1" x14ac:dyDescent="0.25">
      <c r="A4489" t="s">
        <v>12</v>
      </c>
      <c r="B4489" t="s">
        <v>78</v>
      </c>
      <c r="C4489">
        <v>0</v>
      </c>
      <c r="D4489">
        <v>0</v>
      </c>
      <c r="E4489">
        <f t="shared" si="228"/>
        <v>0</v>
      </c>
      <c r="F4489" t="s">
        <v>16</v>
      </c>
      <c r="G4489" t="s">
        <v>109</v>
      </c>
    </row>
    <row r="4490" spans="1:7" hidden="1" x14ac:dyDescent="0.25">
      <c r="A4490" t="s">
        <v>0</v>
      </c>
      <c r="B4490" t="s">
        <v>78</v>
      </c>
      <c r="C4490">
        <v>36</v>
      </c>
      <c r="D4490">
        <v>0</v>
      </c>
      <c r="E4490">
        <f>ABS(C4490-D4490)</f>
        <v>36</v>
      </c>
      <c r="F4490" t="s">
        <v>15</v>
      </c>
      <c r="G4490" t="s">
        <v>108</v>
      </c>
    </row>
    <row r="4491" spans="1:7" hidden="1" x14ac:dyDescent="0.25">
      <c r="A4491" t="s">
        <v>2</v>
      </c>
      <c r="B4491" t="s">
        <v>78</v>
      </c>
      <c r="C4491">
        <v>81</v>
      </c>
      <c r="D4491">
        <v>0</v>
      </c>
      <c r="E4491">
        <f t="shared" ref="E4491:E4513" si="229">ABS(C4491-D4491)</f>
        <v>81</v>
      </c>
      <c r="F4491" t="s">
        <v>15</v>
      </c>
      <c r="G4491" t="s">
        <v>108</v>
      </c>
    </row>
    <row r="4492" spans="1:7" hidden="1" x14ac:dyDescent="0.25">
      <c r="A4492" t="s">
        <v>3</v>
      </c>
      <c r="B4492" t="s">
        <v>78</v>
      </c>
      <c r="C4492">
        <v>88</v>
      </c>
      <c r="D4492">
        <v>0</v>
      </c>
      <c r="E4492">
        <f t="shared" si="229"/>
        <v>88</v>
      </c>
      <c r="F4492" t="s">
        <v>15</v>
      </c>
      <c r="G4492" t="s">
        <v>108</v>
      </c>
    </row>
    <row r="4493" spans="1:7" hidden="1" x14ac:dyDescent="0.25">
      <c r="A4493" t="s">
        <v>4</v>
      </c>
      <c r="B4493" t="s">
        <v>78</v>
      </c>
      <c r="C4493">
        <v>96</v>
      </c>
      <c r="D4493">
        <v>0</v>
      </c>
      <c r="E4493">
        <f t="shared" si="229"/>
        <v>96</v>
      </c>
      <c r="F4493" t="s">
        <v>15</v>
      </c>
      <c r="G4493" t="s">
        <v>108</v>
      </c>
    </row>
    <row r="4494" spans="1:7" hidden="1" x14ac:dyDescent="0.25">
      <c r="A4494" t="s">
        <v>5</v>
      </c>
      <c r="B4494" t="s">
        <v>78</v>
      </c>
      <c r="C4494">
        <v>114</v>
      </c>
      <c r="D4494">
        <v>0</v>
      </c>
      <c r="E4494">
        <f t="shared" si="229"/>
        <v>114</v>
      </c>
      <c r="F4494" t="s">
        <v>15</v>
      </c>
      <c r="G4494" t="s">
        <v>108</v>
      </c>
    </row>
    <row r="4495" spans="1:7" hidden="1" x14ac:dyDescent="0.25">
      <c r="A4495" t="s">
        <v>6</v>
      </c>
      <c r="B4495" t="s">
        <v>78</v>
      </c>
      <c r="C4495">
        <v>112</v>
      </c>
      <c r="D4495">
        <v>0</v>
      </c>
      <c r="E4495">
        <f t="shared" si="229"/>
        <v>112</v>
      </c>
      <c r="F4495" t="s">
        <v>15</v>
      </c>
      <c r="G4495" t="s">
        <v>108</v>
      </c>
    </row>
    <row r="4496" spans="1:7" hidden="1" x14ac:dyDescent="0.25">
      <c r="A4496" t="s">
        <v>7</v>
      </c>
      <c r="B4496" t="s">
        <v>78</v>
      </c>
      <c r="C4496">
        <v>100</v>
      </c>
      <c r="D4496">
        <v>0</v>
      </c>
      <c r="E4496">
        <f t="shared" si="229"/>
        <v>100</v>
      </c>
      <c r="F4496" t="s">
        <v>15</v>
      </c>
      <c r="G4496" t="s">
        <v>108</v>
      </c>
    </row>
    <row r="4497" spans="1:7" hidden="1" x14ac:dyDescent="0.25">
      <c r="A4497" t="s">
        <v>8</v>
      </c>
      <c r="B4497" t="s">
        <v>78</v>
      </c>
      <c r="C4497">
        <v>95</v>
      </c>
      <c r="D4497">
        <v>0</v>
      </c>
      <c r="E4497">
        <f t="shared" si="229"/>
        <v>95</v>
      </c>
      <c r="F4497" t="s">
        <v>15</v>
      </c>
      <c r="G4497" t="s">
        <v>108</v>
      </c>
    </row>
    <row r="4498" spans="1:7" hidden="1" x14ac:dyDescent="0.25">
      <c r="A4498" t="s">
        <v>9</v>
      </c>
      <c r="B4498" t="s">
        <v>78</v>
      </c>
      <c r="C4498">
        <v>95</v>
      </c>
      <c r="D4498">
        <v>1</v>
      </c>
      <c r="E4498">
        <f t="shared" si="229"/>
        <v>94</v>
      </c>
      <c r="F4498" t="s">
        <v>15</v>
      </c>
      <c r="G4498" t="s">
        <v>108</v>
      </c>
    </row>
    <row r="4499" spans="1:7" hidden="1" x14ac:dyDescent="0.25">
      <c r="A4499" t="s">
        <v>10</v>
      </c>
      <c r="B4499" t="s">
        <v>78</v>
      </c>
      <c r="C4499">
        <v>135</v>
      </c>
      <c r="D4499">
        <v>0</v>
      </c>
      <c r="E4499">
        <f t="shared" si="229"/>
        <v>135</v>
      </c>
      <c r="F4499" t="s">
        <v>15</v>
      </c>
      <c r="G4499" t="s">
        <v>108</v>
      </c>
    </row>
    <row r="4500" spans="1:7" hidden="1" x14ac:dyDescent="0.25">
      <c r="A4500" t="s">
        <v>11</v>
      </c>
      <c r="B4500" t="s">
        <v>78</v>
      </c>
      <c r="C4500">
        <v>114</v>
      </c>
      <c r="D4500">
        <v>0</v>
      </c>
      <c r="E4500">
        <f t="shared" si="229"/>
        <v>114</v>
      </c>
      <c r="F4500" t="s">
        <v>15</v>
      </c>
      <c r="G4500" t="s">
        <v>108</v>
      </c>
    </row>
    <row r="4501" spans="1:7" hidden="1" x14ac:dyDescent="0.25">
      <c r="A4501" t="s">
        <v>12</v>
      </c>
      <c r="B4501" t="s">
        <v>78</v>
      </c>
      <c r="C4501">
        <v>115</v>
      </c>
      <c r="D4501">
        <v>0</v>
      </c>
      <c r="E4501">
        <f t="shared" si="229"/>
        <v>115</v>
      </c>
      <c r="F4501" t="s">
        <v>15</v>
      </c>
      <c r="G4501" t="s">
        <v>108</v>
      </c>
    </row>
    <row r="4502" spans="1:7" hidden="1" x14ac:dyDescent="0.25">
      <c r="A4502" t="s">
        <v>0</v>
      </c>
      <c r="B4502" t="s">
        <v>78</v>
      </c>
      <c r="C4502">
        <v>36</v>
      </c>
      <c r="D4502">
        <v>0</v>
      </c>
      <c r="E4502">
        <f t="shared" si="229"/>
        <v>36</v>
      </c>
      <c r="F4502" t="s">
        <v>15</v>
      </c>
      <c r="G4502" t="s">
        <v>109</v>
      </c>
    </row>
    <row r="4503" spans="1:7" hidden="1" x14ac:dyDescent="0.25">
      <c r="A4503" t="s">
        <v>2</v>
      </c>
      <c r="B4503" t="s">
        <v>78</v>
      </c>
      <c r="C4503">
        <v>81</v>
      </c>
      <c r="D4503">
        <v>0</v>
      </c>
      <c r="E4503">
        <f t="shared" si="229"/>
        <v>81</v>
      </c>
      <c r="F4503" t="s">
        <v>15</v>
      </c>
      <c r="G4503" t="s">
        <v>109</v>
      </c>
    </row>
    <row r="4504" spans="1:7" hidden="1" x14ac:dyDescent="0.25">
      <c r="A4504" t="s">
        <v>3</v>
      </c>
      <c r="B4504" t="s">
        <v>78</v>
      </c>
      <c r="C4504">
        <v>88</v>
      </c>
      <c r="D4504">
        <v>0</v>
      </c>
      <c r="E4504">
        <f t="shared" si="229"/>
        <v>88</v>
      </c>
      <c r="F4504" t="s">
        <v>15</v>
      </c>
      <c r="G4504" t="s">
        <v>109</v>
      </c>
    </row>
    <row r="4505" spans="1:7" hidden="1" x14ac:dyDescent="0.25">
      <c r="A4505" t="s">
        <v>4</v>
      </c>
      <c r="B4505" t="s">
        <v>78</v>
      </c>
      <c r="C4505">
        <v>96</v>
      </c>
      <c r="D4505">
        <v>0</v>
      </c>
      <c r="E4505">
        <f t="shared" si="229"/>
        <v>96</v>
      </c>
      <c r="F4505" t="s">
        <v>15</v>
      </c>
      <c r="G4505" t="s">
        <v>109</v>
      </c>
    </row>
    <row r="4506" spans="1:7" hidden="1" x14ac:dyDescent="0.25">
      <c r="A4506" t="s">
        <v>5</v>
      </c>
      <c r="B4506" t="s">
        <v>78</v>
      </c>
      <c r="C4506">
        <v>114</v>
      </c>
      <c r="D4506">
        <v>0</v>
      </c>
      <c r="E4506">
        <f t="shared" si="229"/>
        <v>114</v>
      </c>
      <c r="F4506" t="s">
        <v>15</v>
      </c>
      <c r="G4506" t="s">
        <v>109</v>
      </c>
    </row>
    <row r="4507" spans="1:7" hidden="1" x14ac:dyDescent="0.25">
      <c r="A4507" t="s">
        <v>6</v>
      </c>
      <c r="B4507" t="s">
        <v>78</v>
      </c>
      <c r="C4507">
        <v>112</v>
      </c>
      <c r="D4507">
        <v>0</v>
      </c>
      <c r="E4507">
        <f t="shared" si="229"/>
        <v>112</v>
      </c>
      <c r="F4507" t="s">
        <v>15</v>
      </c>
      <c r="G4507" t="s">
        <v>109</v>
      </c>
    </row>
    <row r="4508" spans="1:7" hidden="1" x14ac:dyDescent="0.25">
      <c r="A4508" t="s">
        <v>7</v>
      </c>
      <c r="B4508" t="s">
        <v>78</v>
      </c>
      <c r="C4508">
        <v>100</v>
      </c>
      <c r="D4508">
        <v>0</v>
      </c>
      <c r="E4508">
        <f t="shared" si="229"/>
        <v>100</v>
      </c>
      <c r="F4508" t="s">
        <v>15</v>
      </c>
      <c r="G4508" t="s">
        <v>109</v>
      </c>
    </row>
    <row r="4509" spans="1:7" hidden="1" x14ac:dyDescent="0.25">
      <c r="A4509" t="s">
        <v>8</v>
      </c>
      <c r="B4509" t="s">
        <v>78</v>
      </c>
      <c r="C4509">
        <v>95</v>
      </c>
      <c r="D4509">
        <v>0</v>
      </c>
      <c r="E4509">
        <f t="shared" si="229"/>
        <v>95</v>
      </c>
      <c r="F4509" t="s">
        <v>15</v>
      </c>
      <c r="G4509" t="s">
        <v>109</v>
      </c>
    </row>
    <row r="4510" spans="1:7" hidden="1" x14ac:dyDescent="0.25">
      <c r="A4510" t="s">
        <v>9</v>
      </c>
      <c r="B4510" t="s">
        <v>78</v>
      </c>
      <c r="C4510">
        <v>95</v>
      </c>
      <c r="D4510">
        <v>1</v>
      </c>
      <c r="E4510">
        <f t="shared" si="229"/>
        <v>94</v>
      </c>
      <c r="F4510" t="s">
        <v>15</v>
      </c>
      <c r="G4510" t="s">
        <v>109</v>
      </c>
    </row>
    <row r="4511" spans="1:7" hidden="1" x14ac:dyDescent="0.25">
      <c r="A4511" t="s">
        <v>10</v>
      </c>
      <c r="B4511" t="s">
        <v>78</v>
      </c>
      <c r="C4511">
        <v>135</v>
      </c>
      <c r="D4511">
        <v>0</v>
      </c>
      <c r="E4511">
        <f t="shared" si="229"/>
        <v>135</v>
      </c>
      <c r="F4511" t="s">
        <v>15</v>
      </c>
      <c r="G4511" t="s">
        <v>109</v>
      </c>
    </row>
    <row r="4512" spans="1:7" hidden="1" x14ac:dyDescent="0.25">
      <c r="A4512" t="s">
        <v>11</v>
      </c>
      <c r="B4512" t="s">
        <v>78</v>
      </c>
      <c r="C4512">
        <v>114</v>
      </c>
      <c r="D4512">
        <v>0</v>
      </c>
      <c r="E4512">
        <f t="shared" si="229"/>
        <v>114</v>
      </c>
      <c r="F4512" t="s">
        <v>15</v>
      </c>
      <c r="G4512" t="s">
        <v>109</v>
      </c>
    </row>
    <row r="4513" spans="1:7" hidden="1" x14ac:dyDescent="0.25">
      <c r="A4513" t="s">
        <v>12</v>
      </c>
      <c r="B4513" t="s">
        <v>78</v>
      </c>
      <c r="C4513">
        <v>115</v>
      </c>
      <c r="D4513">
        <v>0</v>
      </c>
      <c r="E4513">
        <f t="shared" si="229"/>
        <v>115</v>
      </c>
      <c r="F4513" t="s">
        <v>15</v>
      </c>
      <c r="G4513" t="s">
        <v>109</v>
      </c>
    </row>
    <row r="4514" spans="1:7" hidden="1" x14ac:dyDescent="0.25">
      <c r="A4514" t="s">
        <v>0</v>
      </c>
      <c r="B4514" t="s">
        <v>78</v>
      </c>
      <c r="C4514">
        <v>36</v>
      </c>
      <c r="D4514">
        <v>0</v>
      </c>
      <c r="E4514">
        <f>ABS(C4514-D4514)</f>
        <v>36</v>
      </c>
      <c r="F4514" t="s">
        <v>142</v>
      </c>
      <c r="G4514" t="s">
        <v>108</v>
      </c>
    </row>
    <row r="4515" spans="1:7" hidden="1" x14ac:dyDescent="0.25">
      <c r="A4515" t="s">
        <v>2</v>
      </c>
      <c r="B4515" t="s">
        <v>78</v>
      </c>
      <c r="C4515">
        <v>81</v>
      </c>
      <c r="D4515">
        <v>0</v>
      </c>
      <c r="E4515">
        <f t="shared" ref="E4515:E4537" si="230">ABS(C4515-D4515)</f>
        <v>81</v>
      </c>
      <c r="F4515" t="s">
        <v>142</v>
      </c>
      <c r="G4515" t="s">
        <v>108</v>
      </c>
    </row>
    <row r="4516" spans="1:7" hidden="1" x14ac:dyDescent="0.25">
      <c r="A4516" t="s">
        <v>3</v>
      </c>
      <c r="B4516" t="s">
        <v>78</v>
      </c>
      <c r="C4516">
        <v>88</v>
      </c>
      <c r="D4516">
        <v>0</v>
      </c>
      <c r="E4516">
        <f t="shared" si="230"/>
        <v>88</v>
      </c>
      <c r="F4516" t="s">
        <v>142</v>
      </c>
      <c r="G4516" t="s">
        <v>108</v>
      </c>
    </row>
    <row r="4517" spans="1:7" hidden="1" x14ac:dyDescent="0.25">
      <c r="A4517" t="s">
        <v>4</v>
      </c>
      <c r="B4517" t="s">
        <v>78</v>
      </c>
      <c r="C4517">
        <v>96</v>
      </c>
      <c r="D4517">
        <v>0</v>
      </c>
      <c r="E4517">
        <f t="shared" si="230"/>
        <v>96</v>
      </c>
      <c r="F4517" t="s">
        <v>142</v>
      </c>
      <c r="G4517" t="s">
        <v>108</v>
      </c>
    </row>
    <row r="4518" spans="1:7" hidden="1" x14ac:dyDescent="0.25">
      <c r="A4518" t="s">
        <v>5</v>
      </c>
      <c r="B4518" t="s">
        <v>78</v>
      </c>
      <c r="C4518">
        <v>114</v>
      </c>
      <c r="D4518">
        <v>0</v>
      </c>
      <c r="E4518">
        <f t="shared" si="230"/>
        <v>114</v>
      </c>
      <c r="F4518" t="s">
        <v>142</v>
      </c>
      <c r="G4518" t="s">
        <v>108</v>
      </c>
    </row>
    <row r="4519" spans="1:7" hidden="1" x14ac:dyDescent="0.25">
      <c r="A4519" t="s">
        <v>6</v>
      </c>
      <c r="B4519" t="s">
        <v>78</v>
      </c>
      <c r="C4519">
        <v>112</v>
      </c>
      <c r="D4519">
        <v>0</v>
      </c>
      <c r="E4519">
        <f t="shared" si="230"/>
        <v>112</v>
      </c>
      <c r="F4519" t="s">
        <v>142</v>
      </c>
      <c r="G4519" t="s">
        <v>108</v>
      </c>
    </row>
    <row r="4520" spans="1:7" hidden="1" x14ac:dyDescent="0.25">
      <c r="A4520" t="s">
        <v>7</v>
      </c>
      <c r="B4520" t="s">
        <v>78</v>
      </c>
      <c r="C4520">
        <v>100</v>
      </c>
      <c r="D4520">
        <v>0</v>
      </c>
      <c r="E4520">
        <f t="shared" si="230"/>
        <v>100</v>
      </c>
      <c r="F4520" t="s">
        <v>142</v>
      </c>
      <c r="G4520" t="s">
        <v>108</v>
      </c>
    </row>
    <row r="4521" spans="1:7" hidden="1" x14ac:dyDescent="0.25">
      <c r="A4521" t="s">
        <v>8</v>
      </c>
      <c r="B4521" t="s">
        <v>78</v>
      </c>
      <c r="C4521">
        <v>95</v>
      </c>
      <c r="D4521">
        <v>0</v>
      </c>
      <c r="E4521">
        <f t="shared" si="230"/>
        <v>95</v>
      </c>
      <c r="F4521" t="s">
        <v>142</v>
      </c>
      <c r="G4521" t="s">
        <v>108</v>
      </c>
    </row>
    <row r="4522" spans="1:7" hidden="1" x14ac:dyDescent="0.25">
      <c r="A4522" t="s">
        <v>9</v>
      </c>
      <c r="B4522" t="s">
        <v>78</v>
      </c>
      <c r="C4522">
        <v>95</v>
      </c>
      <c r="D4522">
        <v>1</v>
      </c>
      <c r="E4522">
        <f t="shared" si="230"/>
        <v>94</v>
      </c>
      <c r="F4522" t="s">
        <v>142</v>
      </c>
      <c r="G4522" t="s">
        <v>108</v>
      </c>
    </row>
    <row r="4523" spans="1:7" hidden="1" x14ac:dyDescent="0.25">
      <c r="A4523" t="s">
        <v>10</v>
      </c>
      <c r="B4523" t="s">
        <v>78</v>
      </c>
      <c r="C4523">
        <v>135</v>
      </c>
      <c r="D4523">
        <v>0</v>
      </c>
      <c r="E4523">
        <f t="shared" si="230"/>
        <v>135</v>
      </c>
      <c r="F4523" t="s">
        <v>142</v>
      </c>
      <c r="G4523" t="s">
        <v>108</v>
      </c>
    </row>
    <row r="4524" spans="1:7" hidden="1" x14ac:dyDescent="0.25">
      <c r="A4524" t="s">
        <v>11</v>
      </c>
      <c r="B4524" t="s">
        <v>78</v>
      </c>
      <c r="C4524">
        <v>114</v>
      </c>
      <c r="D4524">
        <v>0</v>
      </c>
      <c r="E4524">
        <f t="shared" si="230"/>
        <v>114</v>
      </c>
      <c r="F4524" t="s">
        <v>142</v>
      </c>
      <c r="G4524" t="s">
        <v>108</v>
      </c>
    </row>
    <row r="4525" spans="1:7" hidden="1" x14ac:dyDescent="0.25">
      <c r="A4525" t="s">
        <v>12</v>
      </c>
      <c r="B4525" t="s">
        <v>78</v>
      </c>
      <c r="C4525">
        <v>115</v>
      </c>
      <c r="D4525">
        <v>0</v>
      </c>
      <c r="E4525">
        <f t="shared" si="230"/>
        <v>115</v>
      </c>
      <c r="F4525" t="s">
        <v>142</v>
      </c>
      <c r="G4525" t="s">
        <v>108</v>
      </c>
    </row>
    <row r="4526" spans="1:7" hidden="1" x14ac:dyDescent="0.25">
      <c r="A4526" t="s">
        <v>0</v>
      </c>
      <c r="B4526" t="s">
        <v>78</v>
      </c>
      <c r="C4526">
        <v>36</v>
      </c>
      <c r="D4526">
        <v>0</v>
      </c>
      <c r="E4526">
        <f t="shared" si="230"/>
        <v>36</v>
      </c>
      <c r="F4526" t="s">
        <v>142</v>
      </c>
      <c r="G4526" t="s">
        <v>109</v>
      </c>
    </row>
    <row r="4527" spans="1:7" hidden="1" x14ac:dyDescent="0.25">
      <c r="A4527" t="s">
        <v>2</v>
      </c>
      <c r="B4527" t="s">
        <v>78</v>
      </c>
      <c r="C4527">
        <v>81</v>
      </c>
      <c r="D4527">
        <v>0</v>
      </c>
      <c r="E4527">
        <f t="shared" si="230"/>
        <v>81</v>
      </c>
      <c r="F4527" t="s">
        <v>142</v>
      </c>
      <c r="G4527" t="s">
        <v>109</v>
      </c>
    </row>
    <row r="4528" spans="1:7" hidden="1" x14ac:dyDescent="0.25">
      <c r="A4528" t="s">
        <v>3</v>
      </c>
      <c r="B4528" t="s">
        <v>78</v>
      </c>
      <c r="C4528">
        <v>88</v>
      </c>
      <c r="D4528">
        <v>0</v>
      </c>
      <c r="E4528">
        <f t="shared" si="230"/>
        <v>88</v>
      </c>
      <c r="F4528" t="s">
        <v>142</v>
      </c>
      <c r="G4528" t="s">
        <v>109</v>
      </c>
    </row>
    <row r="4529" spans="1:7" hidden="1" x14ac:dyDescent="0.25">
      <c r="A4529" t="s">
        <v>4</v>
      </c>
      <c r="B4529" t="s">
        <v>78</v>
      </c>
      <c r="C4529">
        <v>96</v>
      </c>
      <c r="D4529">
        <v>0</v>
      </c>
      <c r="E4529">
        <f t="shared" si="230"/>
        <v>96</v>
      </c>
      <c r="F4529" t="s">
        <v>142</v>
      </c>
      <c r="G4529" t="s">
        <v>109</v>
      </c>
    </row>
    <row r="4530" spans="1:7" hidden="1" x14ac:dyDescent="0.25">
      <c r="A4530" t="s">
        <v>5</v>
      </c>
      <c r="B4530" t="s">
        <v>78</v>
      </c>
      <c r="C4530">
        <v>114</v>
      </c>
      <c r="D4530">
        <v>0</v>
      </c>
      <c r="E4530">
        <f t="shared" si="230"/>
        <v>114</v>
      </c>
      <c r="F4530" t="s">
        <v>142</v>
      </c>
      <c r="G4530" t="s">
        <v>109</v>
      </c>
    </row>
    <row r="4531" spans="1:7" hidden="1" x14ac:dyDescent="0.25">
      <c r="A4531" t="s">
        <v>6</v>
      </c>
      <c r="B4531" t="s">
        <v>78</v>
      </c>
      <c r="C4531">
        <v>112</v>
      </c>
      <c r="D4531">
        <v>0</v>
      </c>
      <c r="E4531">
        <f t="shared" si="230"/>
        <v>112</v>
      </c>
      <c r="F4531" t="s">
        <v>142</v>
      </c>
      <c r="G4531" t="s">
        <v>109</v>
      </c>
    </row>
    <row r="4532" spans="1:7" hidden="1" x14ac:dyDescent="0.25">
      <c r="A4532" t="s">
        <v>7</v>
      </c>
      <c r="B4532" t="s">
        <v>78</v>
      </c>
      <c r="C4532">
        <v>100</v>
      </c>
      <c r="D4532">
        <v>0</v>
      </c>
      <c r="E4532">
        <f t="shared" si="230"/>
        <v>100</v>
      </c>
      <c r="F4532" t="s">
        <v>142</v>
      </c>
      <c r="G4532" t="s">
        <v>109</v>
      </c>
    </row>
    <row r="4533" spans="1:7" hidden="1" x14ac:dyDescent="0.25">
      <c r="A4533" t="s">
        <v>8</v>
      </c>
      <c r="B4533" t="s">
        <v>78</v>
      </c>
      <c r="C4533">
        <v>95</v>
      </c>
      <c r="D4533">
        <v>0</v>
      </c>
      <c r="E4533">
        <f t="shared" si="230"/>
        <v>95</v>
      </c>
      <c r="F4533" t="s">
        <v>142</v>
      </c>
      <c r="G4533" t="s">
        <v>109</v>
      </c>
    </row>
    <row r="4534" spans="1:7" hidden="1" x14ac:dyDescent="0.25">
      <c r="A4534" t="s">
        <v>9</v>
      </c>
      <c r="B4534" t="s">
        <v>78</v>
      </c>
      <c r="C4534">
        <v>95</v>
      </c>
      <c r="D4534">
        <v>1</v>
      </c>
      <c r="E4534">
        <f t="shared" si="230"/>
        <v>94</v>
      </c>
      <c r="F4534" t="s">
        <v>142</v>
      </c>
      <c r="G4534" t="s">
        <v>109</v>
      </c>
    </row>
    <row r="4535" spans="1:7" hidden="1" x14ac:dyDescent="0.25">
      <c r="A4535" t="s">
        <v>10</v>
      </c>
      <c r="B4535" t="s">
        <v>78</v>
      </c>
      <c r="C4535">
        <v>135</v>
      </c>
      <c r="D4535">
        <v>0</v>
      </c>
      <c r="E4535">
        <f t="shared" si="230"/>
        <v>135</v>
      </c>
      <c r="F4535" t="s">
        <v>142</v>
      </c>
      <c r="G4535" t="s">
        <v>109</v>
      </c>
    </row>
    <row r="4536" spans="1:7" hidden="1" x14ac:dyDescent="0.25">
      <c r="A4536" t="s">
        <v>11</v>
      </c>
      <c r="B4536" t="s">
        <v>78</v>
      </c>
      <c r="C4536">
        <v>114</v>
      </c>
      <c r="D4536">
        <v>0</v>
      </c>
      <c r="E4536">
        <f t="shared" si="230"/>
        <v>114</v>
      </c>
      <c r="F4536" t="s">
        <v>142</v>
      </c>
      <c r="G4536" t="s">
        <v>109</v>
      </c>
    </row>
    <row r="4537" spans="1:7" hidden="1" x14ac:dyDescent="0.25">
      <c r="A4537" t="s">
        <v>12</v>
      </c>
      <c r="B4537" t="s">
        <v>78</v>
      </c>
      <c r="C4537">
        <v>115</v>
      </c>
      <c r="D4537">
        <v>0</v>
      </c>
      <c r="E4537">
        <f t="shared" si="230"/>
        <v>115</v>
      </c>
      <c r="F4537" t="s">
        <v>142</v>
      </c>
      <c r="G4537" t="s">
        <v>109</v>
      </c>
    </row>
    <row r="4538" spans="1:7" x14ac:dyDescent="0.25">
      <c r="A4538" t="s">
        <v>0</v>
      </c>
      <c r="B4538" t="s">
        <v>81</v>
      </c>
      <c r="C4538">
        <v>0</v>
      </c>
      <c r="D4538">
        <v>0</v>
      </c>
      <c r="E4538">
        <f>ABS(C4538-D4538)</f>
        <v>0</v>
      </c>
      <c r="F4538" t="s">
        <v>16</v>
      </c>
      <c r="G4538" t="s">
        <v>108</v>
      </c>
    </row>
    <row r="4539" spans="1:7" x14ac:dyDescent="0.25">
      <c r="A4539" t="s">
        <v>2</v>
      </c>
      <c r="B4539" t="s">
        <v>81</v>
      </c>
      <c r="C4539">
        <v>0</v>
      </c>
      <c r="D4539">
        <v>0</v>
      </c>
      <c r="E4539">
        <f t="shared" ref="E4539:E4561" si="231">ABS(C4539-D4539)</f>
        <v>0</v>
      </c>
      <c r="F4539" t="s">
        <v>16</v>
      </c>
      <c r="G4539" t="s">
        <v>108</v>
      </c>
    </row>
    <row r="4540" spans="1:7" x14ac:dyDescent="0.25">
      <c r="A4540" t="s">
        <v>3</v>
      </c>
      <c r="B4540" t="s">
        <v>81</v>
      </c>
      <c r="C4540">
        <v>0</v>
      </c>
      <c r="D4540">
        <v>0</v>
      </c>
      <c r="E4540">
        <f t="shared" si="231"/>
        <v>0</v>
      </c>
      <c r="F4540" t="s">
        <v>16</v>
      </c>
      <c r="G4540" t="s">
        <v>108</v>
      </c>
    </row>
    <row r="4541" spans="1:7" x14ac:dyDescent="0.25">
      <c r="A4541" t="s">
        <v>4</v>
      </c>
      <c r="B4541" t="s">
        <v>81</v>
      </c>
      <c r="C4541">
        <v>0</v>
      </c>
      <c r="D4541">
        <v>0</v>
      </c>
      <c r="E4541">
        <f t="shared" si="231"/>
        <v>0</v>
      </c>
      <c r="F4541" t="s">
        <v>16</v>
      </c>
      <c r="G4541" t="s">
        <v>108</v>
      </c>
    </row>
    <row r="4542" spans="1:7" x14ac:dyDescent="0.25">
      <c r="A4542" t="s">
        <v>5</v>
      </c>
      <c r="B4542" t="s">
        <v>81</v>
      </c>
      <c r="C4542">
        <v>0</v>
      </c>
      <c r="D4542">
        <v>0</v>
      </c>
      <c r="E4542">
        <f t="shared" si="231"/>
        <v>0</v>
      </c>
      <c r="F4542" t="s">
        <v>16</v>
      </c>
      <c r="G4542" t="s">
        <v>108</v>
      </c>
    </row>
    <row r="4543" spans="1:7" x14ac:dyDescent="0.25">
      <c r="A4543" t="s">
        <v>6</v>
      </c>
      <c r="B4543" t="s">
        <v>81</v>
      </c>
      <c r="C4543">
        <v>0</v>
      </c>
      <c r="D4543">
        <v>0</v>
      </c>
      <c r="E4543">
        <f t="shared" si="231"/>
        <v>0</v>
      </c>
      <c r="F4543" t="s">
        <v>16</v>
      </c>
      <c r="G4543" t="s">
        <v>108</v>
      </c>
    </row>
    <row r="4544" spans="1:7" x14ac:dyDescent="0.25">
      <c r="A4544" t="s">
        <v>7</v>
      </c>
      <c r="B4544" t="s">
        <v>81</v>
      </c>
      <c r="C4544">
        <v>0</v>
      </c>
      <c r="D4544">
        <v>0</v>
      </c>
      <c r="E4544">
        <f t="shared" si="231"/>
        <v>0</v>
      </c>
      <c r="F4544" t="s">
        <v>16</v>
      </c>
      <c r="G4544" t="s">
        <v>108</v>
      </c>
    </row>
    <row r="4545" spans="1:7" x14ac:dyDescent="0.25">
      <c r="A4545" t="s">
        <v>8</v>
      </c>
      <c r="B4545" t="s">
        <v>81</v>
      </c>
      <c r="C4545">
        <v>0</v>
      </c>
      <c r="D4545">
        <v>0</v>
      </c>
      <c r="E4545">
        <f t="shared" si="231"/>
        <v>0</v>
      </c>
      <c r="F4545" t="s">
        <v>16</v>
      </c>
      <c r="G4545" t="s">
        <v>108</v>
      </c>
    </row>
    <row r="4546" spans="1:7" x14ac:dyDescent="0.25">
      <c r="A4546" t="s">
        <v>9</v>
      </c>
      <c r="B4546" t="s">
        <v>81</v>
      </c>
      <c r="C4546">
        <v>0</v>
      </c>
      <c r="D4546">
        <v>0</v>
      </c>
      <c r="E4546">
        <f t="shared" si="231"/>
        <v>0</v>
      </c>
      <c r="F4546" t="s">
        <v>16</v>
      </c>
      <c r="G4546" t="s">
        <v>108</v>
      </c>
    </row>
    <row r="4547" spans="1:7" x14ac:dyDescent="0.25">
      <c r="A4547" t="s">
        <v>10</v>
      </c>
      <c r="B4547" t="s">
        <v>81</v>
      </c>
      <c r="C4547">
        <v>0</v>
      </c>
      <c r="D4547">
        <v>0</v>
      </c>
      <c r="E4547">
        <f t="shared" si="231"/>
        <v>0</v>
      </c>
      <c r="F4547" t="s">
        <v>16</v>
      </c>
      <c r="G4547" t="s">
        <v>108</v>
      </c>
    </row>
    <row r="4548" spans="1:7" x14ac:dyDescent="0.25">
      <c r="A4548" t="s">
        <v>11</v>
      </c>
      <c r="B4548" t="s">
        <v>81</v>
      </c>
      <c r="C4548">
        <v>0</v>
      </c>
      <c r="D4548">
        <v>0</v>
      </c>
      <c r="E4548">
        <f t="shared" si="231"/>
        <v>0</v>
      </c>
      <c r="F4548" t="s">
        <v>16</v>
      </c>
      <c r="G4548" t="s">
        <v>108</v>
      </c>
    </row>
    <row r="4549" spans="1:7" x14ac:dyDescent="0.25">
      <c r="A4549" t="s">
        <v>12</v>
      </c>
      <c r="B4549" t="s">
        <v>81</v>
      </c>
      <c r="C4549">
        <v>0</v>
      </c>
      <c r="D4549">
        <v>0</v>
      </c>
      <c r="E4549">
        <f t="shared" si="231"/>
        <v>0</v>
      </c>
      <c r="F4549" t="s">
        <v>16</v>
      </c>
      <c r="G4549" t="s">
        <v>108</v>
      </c>
    </row>
    <row r="4550" spans="1:7" hidden="1" x14ac:dyDescent="0.25">
      <c r="A4550" t="s">
        <v>0</v>
      </c>
      <c r="B4550" t="s">
        <v>81</v>
      </c>
      <c r="C4550">
        <v>0</v>
      </c>
      <c r="D4550">
        <v>0</v>
      </c>
      <c r="E4550">
        <f t="shared" si="231"/>
        <v>0</v>
      </c>
      <c r="F4550" t="s">
        <v>16</v>
      </c>
      <c r="G4550" t="s">
        <v>109</v>
      </c>
    </row>
    <row r="4551" spans="1:7" hidden="1" x14ac:dyDescent="0.25">
      <c r="A4551" t="s">
        <v>2</v>
      </c>
      <c r="B4551" t="s">
        <v>81</v>
      </c>
      <c r="C4551">
        <v>0</v>
      </c>
      <c r="D4551">
        <v>0</v>
      </c>
      <c r="E4551">
        <f t="shared" si="231"/>
        <v>0</v>
      </c>
      <c r="F4551" t="s">
        <v>16</v>
      </c>
      <c r="G4551" t="s">
        <v>109</v>
      </c>
    </row>
    <row r="4552" spans="1:7" hidden="1" x14ac:dyDescent="0.25">
      <c r="A4552" t="s">
        <v>3</v>
      </c>
      <c r="B4552" t="s">
        <v>81</v>
      </c>
      <c r="C4552">
        <v>0</v>
      </c>
      <c r="D4552">
        <v>0</v>
      </c>
      <c r="E4552">
        <f t="shared" si="231"/>
        <v>0</v>
      </c>
      <c r="F4552" t="s">
        <v>16</v>
      </c>
      <c r="G4552" t="s">
        <v>109</v>
      </c>
    </row>
    <row r="4553" spans="1:7" hidden="1" x14ac:dyDescent="0.25">
      <c r="A4553" t="s">
        <v>4</v>
      </c>
      <c r="B4553" t="s">
        <v>81</v>
      </c>
      <c r="C4553">
        <v>0</v>
      </c>
      <c r="D4553">
        <v>0</v>
      </c>
      <c r="E4553">
        <f t="shared" si="231"/>
        <v>0</v>
      </c>
      <c r="F4553" t="s">
        <v>16</v>
      </c>
      <c r="G4553" t="s">
        <v>109</v>
      </c>
    </row>
    <row r="4554" spans="1:7" hidden="1" x14ac:dyDescent="0.25">
      <c r="A4554" t="s">
        <v>5</v>
      </c>
      <c r="B4554" t="s">
        <v>81</v>
      </c>
      <c r="C4554">
        <v>0</v>
      </c>
      <c r="D4554">
        <v>0</v>
      </c>
      <c r="E4554">
        <f t="shared" si="231"/>
        <v>0</v>
      </c>
      <c r="F4554" t="s">
        <v>16</v>
      </c>
      <c r="G4554" t="s">
        <v>109</v>
      </c>
    </row>
    <row r="4555" spans="1:7" hidden="1" x14ac:dyDescent="0.25">
      <c r="A4555" t="s">
        <v>6</v>
      </c>
      <c r="B4555" t="s">
        <v>81</v>
      </c>
      <c r="C4555">
        <v>0</v>
      </c>
      <c r="D4555">
        <v>0</v>
      </c>
      <c r="E4555">
        <f t="shared" si="231"/>
        <v>0</v>
      </c>
      <c r="F4555" t="s">
        <v>16</v>
      </c>
      <c r="G4555" t="s">
        <v>109</v>
      </c>
    </row>
    <row r="4556" spans="1:7" hidden="1" x14ac:dyDescent="0.25">
      <c r="A4556" t="s">
        <v>7</v>
      </c>
      <c r="B4556" t="s">
        <v>81</v>
      </c>
      <c r="C4556">
        <v>0</v>
      </c>
      <c r="D4556">
        <v>0</v>
      </c>
      <c r="E4556">
        <f t="shared" si="231"/>
        <v>0</v>
      </c>
      <c r="F4556" t="s">
        <v>16</v>
      </c>
      <c r="G4556" t="s">
        <v>109</v>
      </c>
    </row>
    <row r="4557" spans="1:7" hidden="1" x14ac:dyDescent="0.25">
      <c r="A4557" t="s">
        <v>8</v>
      </c>
      <c r="B4557" t="s">
        <v>81</v>
      </c>
      <c r="C4557">
        <v>0</v>
      </c>
      <c r="D4557">
        <v>0</v>
      </c>
      <c r="E4557">
        <f t="shared" si="231"/>
        <v>0</v>
      </c>
      <c r="F4557" t="s">
        <v>16</v>
      </c>
      <c r="G4557" t="s">
        <v>109</v>
      </c>
    </row>
    <row r="4558" spans="1:7" hidden="1" x14ac:dyDescent="0.25">
      <c r="A4558" t="s">
        <v>9</v>
      </c>
      <c r="B4558" t="s">
        <v>81</v>
      </c>
      <c r="C4558">
        <v>0</v>
      </c>
      <c r="D4558">
        <v>1</v>
      </c>
      <c r="E4558">
        <f t="shared" si="231"/>
        <v>1</v>
      </c>
      <c r="F4558" t="s">
        <v>16</v>
      </c>
      <c r="G4558" t="s">
        <v>109</v>
      </c>
    </row>
    <row r="4559" spans="1:7" hidden="1" x14ac:dyDescent="0.25">
      <c r="A4559" t="s">
        <v>10</v>
      </c>
      <c r="B4559" t="s">
        <v>81</v>
      </c>
      <c r="C4559">
        <v>0</v>
      </c>
      <c r="D4559">
        <v>0</v>
      </c>
      <c r="E4559">
        <f t="shared" si="231"/>
        <v>0</v>
      </c>
      <c r="F4559" t="s">
        <v>16</v>
      </c>
      <c r="G4559" t="s">
        <v>109</v>
      </c>
    </row>
    <row r="4560" spans="1:7" hidden="1" x14ac:dyDescent="0.25">
      <c r="A4560" t="s">
        <v>11</v>
      </c>
      <c r="B4560" t="s">
        <v>81</v>
      </c>
      <c r="C4560">
        <v>0</v>
      </c>
      <c r="D4560">
        <v>0</v>
      </c>
      <c r="E4560">
        <f t="shared" si="231"/>
        <v>0</v>
      </c>
      <c r="F4560" t="s">
        <v>16</v>
      </c>
      <c r="G4560" t="s">
        <v>109</v>
      </c>
    </row>
    <row r="4561" spans="1:7" hidden="1" x14ac:dyDescent="0.25">
      <c r="A4561" t="s">
        <v>12</v>
      </c>
      <c r="B4561" t="s">
        <v>81</v>
      </c>
      <c r="C4561">
        <v>0</v>
      </c>
      <c r="D4561">
        <v>0</v>
      </c>
      <c r="E4561">
        <f t="shared" si="231"/>
        <v>0</v>
      </c>
      <c r="F4561" t="s">
        <v>16</v>
      </c>
      <c r="G4561" t="s">
        <v>109</v>
      </c>
    </row>
    <row r="4562" spans="1:7" hidden="1" x14ac:dyDescent="0.25">
      <c r="A4562" t="s">
        <v>0</v>
      </c>
      <c r="B4562" t="s">
        <v>81</v>
      </c>
      <c r="C4562">
        <v>57</v>
      </c>
      <c r="D4562">
        <v>0</v>
      </c>
      <c r="E4562">
        <f>ABS(C4562-D4562)</f>
        <v>57</v>
      </c>
      <c r="F4562" t="s">
        <v>15</v>
      </c>
      <c r="G4562" t="s">
        <v>108</v>
      </c>
    </row>
    <row r="4563" spans="1:7" hidden="1" x14ac:dyDescent="0.25">
      <c r="A4563" t="s">
        <v>2</v>
      </c>
      <c r="B4563" t="s">
        <v>81</v>
      </c>
      <c r="C4563">
        <v>121</v>
      </c>
      <c r="D4563">
        <v>0</v>
      </c>
      <c r="E4563">
        <f t="shared" ref="E4563:E4585" si="232">ABS(C4563-D4563)</f>
        <v>121</v>
      </c>
      <c r="F4563" t="s">
        <v>15</v>
      </c>
      <c r="G4563" t="s">
        <v>108</v>
      </c>
    </row>
    <row r="4564" spans="1:7" hidden="1" x14ac:dyDescent="0.25">
      <c r="A4564" t="s">
        <v>3</v>
      </c>
      <c r="B4564" t="s">
        <v>81</v>
      </c>
      <c r="C4564">
        <v>215</v>
      </c>
      <c r="D4564">
        <v>0</v>
      </c>
      <c r="E4564">
        <f t="shared" si="232"/>
        <v>215</v>
      </c>
      <c r="F4564" t="s">
        <v>15</v>
      </c>
      <c r="G4564" t="s">
        <v>108</v>
      </c>
    </row>
    <row r="4565" spans="1:7" hidden="1" x14ac:dyDescent="0.25">
      <c r="A4565" t="s">
        <v>4</v>
      </c>
      <c r="B4565" t="s">
        <v>81</v>
      </c>
      <c r="C4565">
        <v>38</v>
      </c>
      <c r="D4565">
        <v>0</v>
      </c>
      <c r="E4565">
        <f t="shared" si="232"/>
        <v>38</v>
      </c>
      <c r="F4565" t="s">
        <v>15</v>
      </c>
      <c r="G4565" t="s">
        <v>108</v>
      </c>
    </row>
    <row r="4566" spans="1:7" hidden="1" x14ac:dyDescent="0.25">
      <c r="A4566" t="s">
        <v>5</v>
      </c>
      <c r="B4566" t="s">
        <v>81</v>
      </c>
      <c r="C4566">
        <v>221</v>
      </c>
      <c r="D4566">
        <v>0</v>
      </c>
      <c r="E4566">
        <f t="shared" si="232"/>
        <v>221</v>
      </c>
      <c r="F4566" t="s">
        <v>15</v>
      </c>
      <c r="G4566" t="s">
        <v>108</v>
      </c>
    </row>
    <row r="4567" spans="1:7" hidden="1" x14ac:dyDescent="0.25">
      <c r="A4567" t="s">
        <v>6</v>
      </c>
      <c r="B4567" t="s">
        <v>81</v>
      </c>
      <c r="C4567">
        <v>137</v>
      </c>
      <c r="D4567">
        <v>0</v>
      </c>
      <c r="E4567">
        <f t="shared" si="232"/>
        <v>137</v>
      </c>
      <c r="F4567" t="s">
        <v>15</v>
      </c>
      <c r="G4567" t="s">
        <v>108</v>
      </c>
    </row>
    <row r="4568" spans="1:7" hidden="1" x14ac:dyDescent="0.25">
      <c r="A4568" t="s">
        <v>7</v>
      </c>
      <c r="B4568" t="s">
        <v>81</v>
      </c>
      <c r="C4568">
        <v>74</v>
      </c>
      <c r="D4568">
        <v>0</v>
      </c>
      <c r="E4568">
        <f t="shared" si="232"/>
        <v>74</v>
      </c>
      <c r="F4568" t="s">
        <v>15</v>
      </c>
      <c r="G4568" t="s">
        <v>108</v>
      </c>
    </row>
    <row r="4569" spans="1:7" hidden="1" x14ac:dyDescent="0.25">
      <c r="A4569" t="s">
        <v>8</v>
      </c>
      <c r="B4569" t="s">
        <v>81</v>
      </c>
      <c r="C4569">
        <v>230</v>
      </c>
      <c r="D4569">
        <v>0</v>
      </c>
      <c r="E4569">
        <f t="shared" si="232"/>
        <v>230</v>
      </c>
      <c r="F4569" t="s">
        <v>15</v>
      </c>
      <c r="G4569" t="s">
        <v>108</v>
      </c>
    </row>
    <row r="4570" spans="1:7" hidden="1" x14ac:dyDescent="0.25">
      <c r="A4570" t="s">
        <v>9</v>
      </c>
      <c r="B4570" t="s">
        <v>81</v>
      </c>
      <c r="C4570">
        <v>204</v>
      </c>
      <c r="D4570">
        <v>1</v>
      </c>
      <c r="E4570">
        <f t="shared" si="232"/>
        <v>203</v>
      </c>
      <c r="F4570" t="s">
        <v>15</v>
      </c>
      <c r="G4570" t="s">
        <v>108</v>
      </c>
    </row>
    <row r="4571" spans="1:7" hidden="1" x14ac:dyDescent="0.25">
      <c r="A4571" t="s">
        <v>10</v>
      </c>
      <c r="B4571" t="s">
        <v>81</v>
      </c>
      <c r="C4571">
        <v>162</v>
      </c>
      <c r="D4571">
        <v>0</v>
      </c>
      <c r="E4571">
        <f t="shared" si="232"/>
        <v>162</v>
      </c>
      <c r="F4571" t="s">
        <v>15</v>
      </c>
      <c r="G4571" t="s">
        <v>108</v>
      </c>
    </row>
    <row r="4572" spans="1:7" hidden="1" x14ac:dyDescent="0.25">
      <c r="A4572" t="s">
        <v>11</v>
      </c>
      <c r="B4572" t="s">
        <v>81</v>
      </c>
      <c r="C4572">
        <v>239</v>
      </c>
      <c r="D4572">
        <v>0</v>
      </c>
      <c r="E4572">
        <f t="shared" si="232"/>
        <v>239</v>
      </c>
      <c r="F4572" t="s">
        <v>15</v>
      </c>
      <c r="G4572" t="s">
        <v>108</v>
      </c>
    </row>
    <row r="4573" spans="1:7" hidden="1" x14ac:dyDescent="0.25">
      <c r="A4573" t="s">
        <v>12</v>
      </c>
      <c r="B4573" t="s">
        <v>81</v>
      </c>
      <c r="C4573">
        <v>168</v>
      </c>
      <c r="D4573">
        <v>0</v>
      </c>
      <c r="E4573">
        <f t="shared" si="232"/>
        <v>168</v>
      </c>
      <c r="F4573" t="s">
        <v>15</v>
      </c>
      <c r="G4573" t="s">
        <v>108</v>
      </c>
    </row>
    <row r="4574" spans="1:7" hidden="1" x14ac:dyDescent="0.25">
      <c r="A4574" t="s">
        <v>0</v>
      </c>
      <c r="B4574" t="s">
        <v>81</v>
      </c>
      <c r="C4574">
        <v>57</v>
      </c>
      <c r="D4574">
        <v>0</v>
      </c>
      <c r="E4574">
        <f t="shared" si="232"/>
        <v>57</v>
      </c>
      <c r="F4574" t="s">
        <v>15</v>
      </c>
      <c r="G4574" t="s">
        <v>109</v>
      </c>
    </row>
    <row r="4575" spans="1:7" hidden="1" x14ac:dyDescent="0.25">
      <c r="A4575" t="s">
        <v>2</v>
      </c>
      <c r="B4575" t="s">
        <v>81</v>
      </c>
      <c r="C4575">
        <v>121</v>
      </c>
      <c r="D4575">
        <v>0</v>
      </c>
      <c r="E4575">
        <f t="shared" si="232"/>
        <v>121</v>
      </c>
      <c r="F4575" t="s">
        <v>15</v>
      </c>
      <c r="G4575" t="s">
        <v>109</v>
      </c>
    </row>
    <row r="4576" spans="1:7" hidden="1" x14ac:dyDescent="0.25">
      <c r="A4576" t="s">
        <v>3</v>
      </c>
      <c r="B4576" t="s">
        <v>81</v>
      </c>
      <c r="C4576">
        <v>215</v>
      </c>
      <c r="D4576">
        <v>0</v>
      </c>
      <c r="E4576">
        <f t="shared" si="232"/>
        <v>215</v>
      </c>
      <c r="F4576" t="s">
        <v>15</v>
      </c>
      <c r="G4576" t="s">
        <v>109</v>
      </c>
    </row>
    <row r="4577" spans="1:7" hidden="1" x14ac:dyDescent="0.25">
      <c r="A4577" t="s">
        <v>4</v>
      </c>
      <c r="B4577" t="s">
        <v>81</v>
      </c>
      <c r="C4577">
        <v>38</v>
      </c>
      <c r="D4577">
        <v>0</v>
      </c>
      <c r="E4577">
        <f t="shared" si="232"/>
        <v>38</v>
      </c>
      <c r="F4577" t="s">
        <v>15</v>
      </c>
      <c r="G4577" t="s">
        <v>109</v>
      </c>
    </row>
    <row r="4578" spans="1:7" hidden="1" x14ac:dyDescent="0.25">
      <c r="A4578" t="s">
        <v>5</v>
      </c>
      <c r="B4578" t="s">
        <v>81</v>
      </c>
      <c r="C4578">
        <v>221</v>
      </c>
      <c r="D4578">
        <v>0</v>
      </c>
      <c r="E4578">
        <f t="shared" si="232"/>
        <v>221</v>
      </c>
      <c r="F4578" t="s">
        <v>15</v>
      </c>
      <c r="G4578" t="s">
        <v>109</v>
      </c>
    </row>
    <row r="4579" spans="1:7" hidden="1" x14ac:dyDescent="0.25">
      <c r="A4579" t="s">
        <v>6</v>
      </c>
      <c r="B4579" t="s">
        <v>81</v>
      </c>
      <c r="C4579">
        <v>137</v>
      </c>
      <c r="D4579">
        <v>0</v>
      </c>
      <c r="E4579">
        <f t="shared" si="232"/>
        <v>137</v>
      </c>
      <c r="F4579" t="s">
        <v>15</v>
      </c>
      <c r="G4579" t="s">
        <v>109</v>
      </c>
    </row>
    <row r="4580" spans="1:7" hidden="1" x14ac:dyDescent="0.25">
      <c r="A4580" t="s">
        <v>7</v>
      </c>
      <c r="B4580" t="s">
        <v>81</v>
      </c>
      <c r="C4580">
        <v>74</v>
      </c>
      <c r="D4580">
        <v>0</v>
      </c>
      <c r="E4580">
        <f t="shared" si="232"/>
        <v>74</v>
      </c>
      <c r="F4580" t="s">
        <v>15</v>
      </c>
      <c r="G4580" t="s">
        <v>109</v>
      </c>
    </row>
    <row r="4581" spans="1:7" hidden="1" x14ac:dyDescent="0.25">
      <c r="A4581" t="s">
        <v>8</v>
      </c>
      <c r="B4581" t="s">
        <v>81</v>
      </c>
      <c r="C4581">
        <v>230</v>
      </c>
      <c r="D4581">
        <v>0</v>
      </c>
      <c r="E4581">
        <f t="shared" si="232"/>
        <v>230</v>
      </c>
      <c r="F4581" t="s">
        <v>15</v>
      </c>
      <c r="G4581" t="s">
        <v>109</v>
      </c>
    </row>
    <row r="4582" spans="1:7" hidden="1" x14ac:dyDescent="0.25">
      <c r="A4582" t="s">
        <v>9</v>
      </c>
      <c r="B4582" t="s">
        <v>81</v>
      </c>
      <c r="C4582">
        <v>204</v>
      </c>
      <c r="D4582">
        <v>1</v>
      </c>
      <c r="E4582">
        <f t="shared" si="232"/>
        <v>203</v>
      </c>
      <c r="F4582" t="s">
        <v>15</v>
      </c>
      <c r="G4582" t="s">
        <v>109</v>
      </c>
    </row>
    <row r="4583" spans="1:7" hidden="1" x14ac:dyDescent="0.25">
      <c r="A4583" t="s">
        <v>10</v>
      </c>
      <c r="B4583" t="s">
        <v>81</v>
      </c>
      <c r="C4583">
        <v>162</v>
      </c>
      <c r="D4583">
        <v>0</v>
      </c>
      <c r="E4583">
        <f t="shared" si="232"/>
        <v>162</v>
      </c>
      <c r="F4583" t="s">
        <v>15</v>
      </c>
      <c r="G4583" t="s">
        <v>109</v>
      </c>
    </row>
    <row r="4584" spans="1:7" hidden="1" x14ac:dyDescent="0.25">
      <c r="A4584" t="s">
        <v>11</v>
      </c>
      <c r="B4584" t="s">
        <v>81</v>
      </c>
      <c r="C4584">
        <v>239</v>
      </c>
      <c r="D4584">
        <v>0</v>
      </c>
      <c r="E4584">
        <f t="shared" si="232"/>
        <v>239</v>
      </c>
      <c r="F4584" t="s">
        <v>15</v>
      </c>
      <c r="G4584" t="s">
        <v>109</v>
      </c>
    </row>
    <row r="4585" spans="1:7" hidden="1" x14ac:dyDescent="0.25">
      <c r="A4585" t="s">
        <v>12</v>
      </c>
      <c r="B4585" t="s">
        <v>81</v>
      </c>
      <c r="C4585">
        <v>168</v>
      </c>
      <c r="D4585">
        <v>0</v>
      </c>
      <c r="E4585">
        <f t="shared" si="232"/>
        <v>168</v>
      </c>
      <c r="F4585" t="s">
        <v>15</v>
      </c>
      <c r="G4585" t="s">
        <v>109</v>
      </c>
    </row>
    <row r="4586" spans="1:7" hidden="1" x14ac:dyDescent="0.25">
      <c r="A4586" t="s">
        <v>0</v>
      </c>
      <c r="B4586" t="s">
        <v>81</v>
      </c>
      <c r="C4586">
        <v>57</v>
      </c>
      <c r="D4586">
        <v>0</v>
      </c>
      <c r="E4586">
        <f>ABS(C4586-D4586)</f>
        <v>57</v>
      </c>
      <c r="F4586" t="s">
        <v>142</v>
      </c>
      <c r="G4586" t="s">
        <v>108</v>
      </c>
    </row>
    <row r="4587" spans="1:7" hidden="1" x14ac:dyDescent="0.25">
      <c r="A4587" t="s">
        <v>2</v>
      </c>
      <c r="B4587" t="s">
        <v>81</v>
      </c>
      <c r="C4587">
        <v>121</v>
      </c>
      <c r="D4587">
        <v>0</v>
      </c>
      <c r="E4587">
        <f t="shared" ref="E4587:E4609" si="233">ABS(C4587-D4587)</f>
        <v>121</v>
      </c>
      <c r="F4587" t="s">
        <v>142</v>
      </c>
      <c r="G4587" t="s">
        <v>108</v>
      </c>
    </row>
    <row r="4588" spans="1:7" hidden="1" x14ac:dyDescent="0.25">
      <c r="A4588" t="s">
        <v>3</v>
      </c>
      <c r="B4588" t="s">
        <v>81</v>
      </c>
      <c r="C4588">
        <v>215</v>
      </c>
      <c r="D4588">
        <v>0</v>
      </c>
      <c r="E4588">
        <f t="shared" si="233"/>
        <v>215</v>
      </c>
      <c r="F4588" t="s">
        <v>142</v>
      </c>
      <c r="G4588" t="s">
        <v>108</v>
      </c>
    </row>
    <row r="4589" spans="1:7" hidden="1" x14ac:dyDescent="0.25">
      <c r="A4589" t="s">
        <v>4</v>
      </c>
      <c r="B4589" t="s">
        <v>81</v>
      </c>
      <c r="C4589">
        <v>38</v>
      </c>
      <c r="D4589">
        <v>0</v>
      </c>
      <c r="E4589">
        <f t="shared" si="233"/>
        <v>38</v>
      </c>
      <c r="F4589" t="s">
        <v>142</v>
      </c>
      <c r="G4589" t="s">
        <v>108</v>
      </c>
    </row>
    <row r="4590" spans="1:7" hidden="1" x14ac:dyDescent="0.25">
      <c r="A4590" t="s">
        <v>5</v>
      </c>
      <c r="B4590" t="s">
        <v>81</v>
      </c>
      <c r="C4590">
        <v>221</v>
      </c>
      <c r="D4590">
        <v>0</v>
      </c>
      <c r="E4590">
        <f t="shared" si="233"/>
        <v>221</v>
      </c>
      <c r="F4590" t="s">
        <v>142</v>
      </c>
      <c r="G4590" t="s">
        <v>108</v>
      </c>
    </row>
    <row r="4591" spans="1:7" hidden="1" x14ac:dyDescent="0.25">
      <c r="A4591" t="s">
        <v>6</v>
      </c>
      <c r="B4591" t="s">
        <v>81</v>
      </c>
      <c r="C4591">
        <v>137</v>
      </c>
      <c r="D4591">
        <v>0</v>
      </c>
      <c r="E4591">
        <f t="shared" si="233"/>
        <v>137</v>
      </c>
      <c r="F4591" t="s">
        <v>142</v>
      </c>
      <c r="G4591" t="s">
        <v>108</v>
      </c>
    </row>
    <row r="4592" spans="1:7" hidden="1" x14ac:dyDescent="0.25">
      <c r="A4592" t="s">
        <v>7</v>
      </c>
      <c r="B4592" t="s">
        <v>81</v>
      </c>
      <c r="C4592">
        <v>74</v>
      </c>
      <c r="D4592">
        <v>0</v>
      </c>
      <c r="E4592">
        <f t="shared" si="233"/>
        <v>74</v>
      </c>
      <c r="F4592" t="s">
        <v>142</v>
      </c>
      <c r="G4592" t="s">
        <v>108</v>
      </c>
    </row>
    <row r="4593" spans="1:7" hidden="1" x14ac:dyDescent="0.25">
      <c r="A4593" t="s">
        <v>8</v>
      </c>
      <c r="B4593" t="s">
        <v>81</v>
      </c>
      <c r="C4593">
        <v>230</v>
      </c>
      <c r="D4593">
        <v>0</v>
      </c>
      <c r="E4593">
        <f t="shared" si="233"/>
        <v>230</v>
      </c>
      <c r="F4593" t="s">
        <v>142</v>
      </c>
      <c r="G4593" t="s">
        <v>108</v>
      </c>
    </row>
    <row r="4594" spans="1:7" hidden="1" x14ac:dyDescent="0.25">
      <c r="A4594" t="s">
        <v>9</v>
      </c>
      <c r="B4594" t="s">
        <v>81</v>
      </c>
      <c r="C4594">
        <v>204</v>
      </c>
      <c r="D4594">
        <v>1</v>
      </c>
      <c r="E4594">
        <f t="shared" si="233"/>
        <v>203</v>
      </c>
      <c r="F4594" t="s">
        <v>142</v>
      </c>
      <c r="G4594" t="s">
        <v>108</v>
      </c>
    </row>
    <row r="4595" spans="1:7" hidden="1" x14ac:dyDescent="0.25">
      <c r="A4595" t="s">
        <v>10</v>
      </c>
      <c r="B4595" t="s">
        <v>81</v>
      </c>
      <c r="C4595">
        <v>162</v>
      </c>
      <c r="D4595">
        <v>0</v>
      </c>
      <c r="E4595">
        <f t="shared" si="233"/>
        <v>162</v>
      </c>
      <c r="F4595" t="s">
        <v>142</v>
      </c>
      <c r="G4595" t="s">
        <v>108</v>
      </c>
    </row>
    <row r="4596" spans="1:7" hidden="1" x14ac:dyDescent="0.25">
      <c r="A4596" t="s">
        <v>11</v>
      </c>
      <c r="B4596" t="s">
        <v>81</v>
      </c>
      <c r="C4596">
        <v>239</v>
      </c>
      <c r="D4596">
        <v>0</v>
      </c>
      <c r="E4596">
        <f t="shared" si="233"/>
        <v>239</v>
      </c>
      <c r="F4596" t="s">
        <v>142</v>
      </c>
      <c r="G4596" t="s">
        <v>108</v>
      </c>
    </row>
    <row r="4597" spans="1:7" hidden="1" x14ac:dyDescent="0.25">
      <c r="A4597" t="s">
        <v>12</v>
      </c>
      <c r="B4597" t="s">
        <v>81</v>
      </c>
      <c r="C4597">
        <v>168</v>
      </c>
      <c r="D4597">
        <v>0</v>
      </c>
      <c r="E4597">
        <f t="shared" si="233"/>
        <v>168</v>
      </c>
      <c r="F4597" t="s">
        <v>142</v>
      </c>
      <c r="G4597" t="s">
        <v>108</v>
      </c>
    </row>
    <row r="4598" spans="1:7" hidden="1" x14ac:dyDescent="0.25">
      <c r="A4598" t="s">
        <v>0</v>
      </c>
      <c r="B4598" t="s">
        <v>81</v>
      </c>
      <c r="C4598">
        <v>57</v>
      </c>
      <c r="D4598">
        <v>0</v>
      </c>
      <c r="E4598">
        <f t="shared" si="233"/>
        <v>57</v>
      </c>
      <c r="F4598" t="s">
        <v>142</v>
      </c>
      <c r="G4598" t="s">
        <v>109</v>
      </c>
    </row>
    <row r="4599" spans="1:7" hidden="1" x14ac:dyDescent="0.25">
      <c r="A4599" t="s">
        <v>2</v>
      </c>
      <c r="B4599" t="s">
        <v>81</v>
      </c>
      <c r="C4599">
        <v>121</v>
      </c>
      <c r="D4599">
        <v>0</v>
      </c>
      <c r="E4599">
        <f t="shared" si="233"/>
        <v>121</v>
      </c>
      <c r="F4599" t="s">
        <v>142</v>
      </c>
      <c r="G4599" t="s">
        <v>109</v>
      </c>
    </row>
    <row r="4600" spans="1:7" hidden="1" x14ac:dyDescent="0.25">
      <c r="A4600" t="s">
        <v>3</v>
      </c>
      <c r="B4600" t="s">
        <v>81</v>
      </c>
      <c r="C4600">
        <v>215</v>
      </c>
      <c r="D4600">
        <v>0</v>
      </c>
      <c r="E4600">
        <f t="shared" si="233"/>
        <v>215</v>
      </c>
      <c r="F4600" t="s">
        <v>142</v>
      </c>
      <c r="G4600" t="s">
        <v>109</v>
      </c>
    </row>
    <row r="4601" spans="1:7" hidden="1" x14ac:dyDescent="0.25">
      <c r="A4601" t="s">
        <v>4</v>
      </c>
      <c r="B4601" t="s">
        <v>81</v>
      </c>
      <c r="C4601">
        <v>38</v>
      </c>
      <c r="D4601">
        <v>0</v>
      </c>
      <c r="E4601">
        <f t="shared" si="233"/>
        <v>38</v>
      </c>
      <c r="F4601" t="s">
        <v>142</v>
      </c>
      <c r="G4601" t="s">
        <v>109</v>
      </c>
    </row>
    <row r="4602" spans="1:7" hidden="1" x14ac:dyDescent="0.25">
      <c r="A4602" t="s">
        <v>5</v>
      </c>
      <c r="B4602" t="s">
        <v>81</v>
      </c>
      <c r="C4602">
        <v>221</v>
      </c>
      <c r="D4602">
        <v>0</v>
      </c>
      <c r="E4602">
        <f t="shared" si="233"/>
        <v>221</v>
      </c>
      <c r="F4602" t="s">
        <v>142</v>
      </c>
      <c r="G4602" t="s">
        <v>109</v>
      </c>
    </row>
    <row r="4603" spans="1:7" hidden="1" x14ac:dyDescent="0.25">
      <c r="A4603" t="s">
        <v>6</v>
      </c>
      <c r="B4603" t="s">
        <v>81</v>
      </c>
      <c r="C4603">
        <v>137</v>
      </c>
      <c r="D4603">
        <v>0</v>
      </c>
      <c r="E4603">
        <f t="shared" si="233"/>
        <v>137</v>
      </c>
      <c r="F4603" t="s">
        <v>142</v>
      </c>
      <c r="G4603" t="s">
        <v>109</v>
      </c>
    </row>
    <row r="4604" spans="1:7" hidden="1" x14ac:dyDescent="0.25">
      <c r="A4604" t="s">
        <v>7</v>
      </c>
      <c r="B4604" t="s">
        <v>81</v>
      </c>
      <c r="C4604">
        <v>74</v>
      </c>
      <c r="D4604">
        <v>0</v>
      </c>
      <c r="E4604">
        <f t="shared" si="233"/>
        <v>74</v>
      </c>
      <c r="F4604" t="s">
        <v>142</v>
      </c>
      <c r="G4604" t="s">
        <v>109</v>
      </c>
    </row>
    <row r="4605" spans="1:7" hidden="1" x14ac:dyDescent="0.25">
      <c r="A4605" t="s">
        <v>8</v>
      </c>
      <c r="B4605" t="s">
        <v>81</v>
      </c>
      <c r="C4605">
        <v>230</v>
      </c>
      <c r="D4605">
        <v>0</v>
      </c>
      <c r="E4605">
        <f t="shared" si="233"/>
        <v>230</v>
      </c>
      <c r="F4605" t="s">
        <v>142</v>
      </c>
      <c r="G4605" t="s">
        <v>109</v>
      </c>
    </row>
    <row r="4606" spans="1:7" hidden="1" x14ac:dyDescent="0.25">
      <c r="A4606" t="s">
        <v>9</v>
      </c>
      <c r="B4606" t="s">
        <v>81</v>
      </c>
      <c r="C4606">
        <v>204</v>
      </c>
      <c r="D4606">
        <v>1</v>
      </c>
      <c r="E4606">
        <f t="shared" si="233"/>
        <v>203</v>
      </c>
      <c r="F4606" t="s">
        <v>142</v>
      </c>
      <c r="G4606" t="s">
        <v>109</v>
      </c>
    </row>
    <row r="4607" spans="1:7" hidden="1" x14ac:dyDescent="0.25">
      <c r="A4607" t="s">
        <v>10</v>
      </c>
      <c r="B4607" t="s">
        <v>81</v>
      </c>
      <c r="C4607">
        <v>162</v>
      </c>
      <c r="D4607">
        <v>0</v>
      </c>
      <c r="E4607">
        <f t="shared" si="233"/>
        <v>162</v>
      </c>
      <c r="F4607" t="s">
        <v>142</v>
      </c>
      <c r="G4607" t="s">
        <v>109</v>
      </c>
    </row>
    <row r="4608" spans="1:7" hidden="1" x14ac:dyDescent="0.25">
      <c r="A4608" t="s">
        <v>11</v>
      </c>
      <c r="B4608" t="s">
        <v>81</v>
      </c>
      <c r="C4608">
        <v>239</v>
      </c>
      <c r="D4608">
        <v>0</v>
      </c>
      <c r="E4608">
        <f t="shared" si="233"/>
        <v>239</v>
      </c>
      <c r="F4608" t="s">
        <v>142</v>
      </c>
      <c r="G4608" t="s">
        <v>109</v>
      </c>
    </row>
    <row r="4609" spans="1:7" hidden="1" x14ac:dyDescent="0.25">
      <c r="A4609" t="s">
        <v>12</v>
      </c>
      <c r="B4609" t="s">
        <v>81</v>
      </c>
      <c r="C4609">
        <v>168</v>
      </c>
      <c r="D4609">
        <v>0</v>
      </c>
      <c r="E4609">
        <f t="shared" si="233"/>
        <v>168</v>
      </c>
      <c r="F4609" t="s">
        <v>142</v>
      </c>
      <c r="G4609" t="s">
        <v>109</v>
      </c>
    </row>
    <row r="4610" spans="1:7" x14ac:dyDescent="0.25">
      <c r="A4610" t="s">
        <v>4</v>
      </c>
      <c r="B4610" t="s">
        <v>17</v>
      </c>
      <c r="C4610">
        <v>19</v>
      </c>
      <c r="D4610">
        <v>11</v>
      </c>
      <c r="E4610">
        <f t="shared" ref="E4610:E4621" si="234">ABS(C4610-D4610)</f>
        <v>8</v>
      </c>
      <c r="F4610" t="s">
        <v>16</v>
      </c>
      <c r="G4610" t="s">
        <v>108</v>
      </c>
    </row>
    <row r="4611" spans="1:7" x14ac:dyDescent="0.25">
      <c r="A4611" t="s">
        <v>8</v>
      </c>
      <c r="B4611" t="s">
        <v>17</v>
      </c>
      <c r="C4611">
        <v>35</v>
      </c>
      <c r="D4611">
        <v>8</v>
      </c>
      <c r="E4611">
        <f t="shared" si="234"/>
        <v>27</v>
      </c>
      <c r="F4611" t="s">
        <v>16</v>
      </c>
      <c r="G4611" t="s">
        <v>108</v>
      </c>
    </row>
    <row r="4612" spans="1:7" x14ac:dyDescent="0.25">
      <c r="A4612" t="s">
        <v>12</v>
      </c>
      <c r="B4612" t="s">
        <v>17</v>
      </c>
      <c r="C4612">
        <v>26</v>
      </c>
      <c r="D4612">
        <v>14</v>
      </c>
      <c r="E4612">
        <f t="shared" si="234"/>
        <v>12</v>
      </c>
      <c r="F4612" t="s">
        <v>16</v>
      </c>
      <c r="G4612" t="s">
        <v>108</v>
      </c>
    </row>
    <row r="4613" spans="1:7" x14ac:dyDescent="0.25">
      <c r="A4613" t="s">
        <v>2</v>
      </c>
      <c r="B4613" t="s">
        <v>17</v>
      </c>
      <c r="C4613">
        <v>27</v>
      </c>
      <c r="D4613">
        <v>9</v>
      </c>
      <c r="E4613">
        <f t="shared" si="234"/>
        <v>18</v>
      </c>
      <c r="F4613" t="s">
        <v>16</v>
      </c>
      <c r="G4613" t="s">
        <v>108</v>
      </c>
    </row>
    <row r="4614" spans="1:7" x14ac:dyDescent="0.25">
      <c r="A4614" t="s">
        <v>0</v>
      </c>
      <c r="B4614" t="s">
        <v>17</v>
      </c>
      <c r="C4614">
        <v>31</v>
      </c>
      <c r="D4614">
        <v>17</v>
      </c>
      <c r="E4614">
        <f t="shared" si="234"/>
        <v>14</v>
      </c>
      <c r="F4614" t="s">
        <v>16</v>
      </c>
      <c r="G4614" t="s">
        <v>108</v>
      </c>
    </row>
    <row r="4615" spans="1:7" x14ac:dyDescent="0.25">
      <c r="A4615" t="s">
        <v>7</v>
      </c>
      <c r="B4615" t="s">
        <v>17</v>
      </c>
      <c r="C4615">
        <v>39</v>
      </c>
      <c r="D4615">
        <v>15</v>
      </c>
      <c r="E4615">
        <f t="shared" si="234"/>
        <v>24</v>
      </c>
      <c r="F4615" t="s">
        <v>16</v>
      </c>
      <c r="G4615" t="s">
        <v>108</v>
      </c>
    </row>
    <row r="4616" spans="1:7" x14ac:dyDescent="0.25">
      <c r="A4616" t="s">
        <v>6</v>
      </c>
      <c r="B4616" t="s">
        <v>17</v>
      </c>
      <c r="C4616">
        <v>28</v>
      </c>
      <c r="D4616">
        <v>12</v>
      </c>
      <c r="E4616">
        <f t="shared" si="234"/>
        <v>16</v>
      </c>
      <c r="F4616" t="s">
        <v>16</v>
      </c>
      <c r="G4616" t="s">
        <v>108</v>
      </c>
    </row>
    <row r="4617" spans="1:7" x14ac:dyDescent="0.25">
      <c r="A4617" t="s">
        <v>3</v>
      </c>
      <c r="B4617" t="s">
        <v>17</v>
      </c>
      <c r="C4617">
        <v>26</v>
      </c>
      <c r="D4617">
        <v>14</v>
      </c>
      <c r="E4617">
        <f t="shared" si="234"/>
        <v>12</v>
      </c>
      <c r="F4617" t="s">
        <v>16</v>
      </c>
      <c r="G4617" t="s">
        <v>108</v>
      </c>
    </row>
    <row r="4618" spans="1:7" x14ac:dyDescent="0.25">
      <c r="A4618" t="s">
        <v>5</v>
      </c>
      <c r="B4618" t="s">
        <v>17</v>
      </c>
      <c r="C4618">
        <v>19</v>
      </c>
      <c r="D4618">
        <v>17</v>
      </c>
      <c r="E4618">
        <f t="shared" si="234"/>
        <v>2</v>
      </c>
      <c r="F4618" t="s">
        <v>16</v>
      </c>
      <c r="G4618" t="s">
        <v>108</v>
      </c>
    </row>
    <row r="4619" spans="1:7" x14ac:dyDescent="0.25">
      <c r="A4619" t="s">
        <v>11</v>
      </c>
      <c r="B4619" t="s">
        <v>17</v>
      </c>
      <c r="C4619">
        <v>30</v>
      </c>
      <c r="D4619">
        <v>21</v>
      </c>
      <c r="E4619">
        <f t="shared" si="234"/>
        <v>9</v>
      </c>
      <c r="F4619" t="s">
        <v>16</v>
      </c>
      <c r="G4619" t="s">
        <v>108</v>
      </c>
    </row>
    <row r="4620" spans="1:7" x14ac:dyDescent="0.25">
      <c r="A4620" t="s">
        <v>10</v>
      </c>
      <c r="B4620" t="s">
        <v>17</v>
      </c>
      <c r="C4620">
        <v>40</v>
      </c>
      <c r="D4620">
        <v>39</v>
      </c>
      <c r="E4620">
        <f t="shared" si="234"/>
        <v>1</v>
      </c>
      <c r="F4620" t="s">
        <v>16</v>
      </c>
      <c r="G4620" t="s">
        <v>108</v>
      </c>
    </row>
    <row r="4621" spans="1:7" x14ac:dyDescent="0.25">
      <c r="A4621" t="s">
        <v>9</v>
      </c>
      <c r="B4621" t="s">
        <v>17</v>
      </c>
      <c r="C4621">
        <v>28</v>
      </c>
      <c r="D4621">
        <v>14</v>
      </c>
      <c r="E4621">
        <f t="shared" si="234"/>
        <v>14</v>
      </c>
      <c r="F4621" t="s">
        <v>16</v>
      </c>
      <c r="G4621" t="s">
        <v>108</v>
      </c>
    </row>
    <row r="4622" spans="1:7" hidden="1" x14ac:dyDescent="0.25">
      <c r="A4622" t="s">
        <v>0</v>
      </c>
      <c r="B4622" t="s">
        <v>17</v>
      </c>
      <c r="C4622">
        <v>31</v>
      </c>
      <c r="D4622">
        <v>0</v>
      </c>
      <c r="E4622">
        <f t="shared" ref="E4622:E4633" si="235">ABS(C4622-D4622)</f>
        <v>31</v>
      </c>
      <c r="F4622" t="s">
        <v>16</v>
      </c>
      <c r="G4622" t="s">
        <v>109</v>
      </c>
    </row>
    <row r="4623" spans="1:7" hidden="1" x14ac:dyDescent="0.25">
      <c r="A4623" t="s">
        <v>2</v>
      </c>
      <c r="B4623" t="s">
        <v>17</v>
      </c>
      <c r="C4623">
        <v>27</v>
      </c>
      <c r="D4623">
        <v>0</v>
      </c>
      <c r="E4623">
        <f t="shared" si="235"/>
        <v>27</v>
      </c>
      <c r="F4623" t="s">
        <v>16</v>
      </c>
      <c r="G4623" t="s">
        <v>109</v>
      </c>
    </row>
    <row r="4624" spans="1:7" hidden="1" x14ac:dyDescent="0.25">
      <c r="A4624" t="s">
        <v>3</v>
      </c>
      <c r="B4624" t="s">
        <v>17</v>
      </c>
      <c r="C4624">
        <v>26</v>
      </c>
      <c r="D4624">
        <v>0</v>
      </c>
      <c r="E4624">
        <f t="shared" si="235"/>
        <v>26</v>
      </c>
      <c r="F4624" t="s">
        <v>16</v>
      </c>
      <c r="G4624" t="s">
        <v>109</v>
      </c>
    </row>
    <row r="4625" spans="1:7" hidden="1" x14ac:dyDescent="0.25">
      <c r="A4625" t="s">
        <v>4</v>
      </c>
      <c r="B4625" t="s">
        <v>17</v>
      </c>
      <c r="C4625">
        <v>19</v>
      </c>
      <c r="D4625">
        <v>0</v>
      </c>
      <c r="E4625">
        <f t="shared" si="235"/>
        <v>19</v>
      </c>
      <c r="F4625" t="s">
        <v>16</v>
      </c>
      <c r="G4625" t="s">
        <v>109</v>
      </c>
    </row>
    <row r="4626" spans="1:7" hidden="1" x14ac:dyDescent="0.25">
      <c r="A4626" t="s">
        <v>5</v>
      </c>
      <c r="B4626" t="s">
        <v>17</v>
      </c>
      <c r="C4626">
        <v>19</v>
      </c>
      <c r="D4626">
        <v>0</v>
      </c>
      <c r="E4626">
        <f t="shared" si="235"/>
        <v>19</v>
      </c>
      <c r="F4626" t="s">
        <v>16</v>
      </c>
      <c r="G4626" t="s">
        <v>109</v>
      </c>
    </row>
    <row r="4627" spans="1:7" hidden="1" x14ac:dyDescent="0.25">
      <c r="A4627" t="s">
        <v>6</v>
      </c>
      <c r="B4627" t="s">
        <v>17</v>
      </c>
      <c r="C4627">
        <v>28</v>
      </c>
      <c r="D4627">
        <v>0</v>
      </c>
      <c r="E4627">
        <f t="shared" si="235"/>
        <v>28</v>
      </c>
      <c r="F4627" t="s">
        <v>16</v>
      </c>
      <c r="G4627" t="s">
        <v>109</v>
      </c>
    </row>
    <row r="4628" spans="1:7" hidden="1" x14ac:dyDescent="0.25">
      <c r="A4628" t="s">
        <v>7</v>
      </c>
      <c r="B4628" t="s">
        <v>17</v>
      </c>
      <c r="C4628">
        <v>39</v>
      </c>
      <c r="D4628">
        <v>0</v>
      </c>
      <c r="E4628">
        <f t="shared" si="235"/>
        <v>39</v>
      </c>
      <c r="F4628" t="s">
        <v>16</v>
      </c>
      <c r="G4628" t="s">
        <v>109</v>
      </c>
    </row>
    <row r="4629" spans="1:7" hidden="1" x14ac:dyDescent="0.25">
      <c r="A4629" t="s">
        <v>8</v>
      </c>
      <c r="B4629" t="s">
        <v>17</v>
      </c>
      <c r="C4629">
        <v>35</v>
      </c>
      <c r="D4629">
        <v>0</v>
      </c>
      <c r="E4629">
        <f t="shared" si="235"/>
        <v>35</v>
      </c>
      <c r="F4629" t="s">
        <v>16</v>
      </c>
      <c r="G4629" t="s">
        <v>109</v>
      </c>
    </row>
    <row r="4630" spans="1:7" hidden="1" x14ac:dyDescent="0.25">
      <c r="A4630" t="s">
        <v>9</v>
      </c>
      <c r="B4630" t="s">
        <v>17</v>
      </c>
      <c r="C4630">
        <v>28</v>
      </c>
      <c r="D4630">
        <v>1</v>
      </c>
      <c r="E4630">
        <f t="shared" si="235"/>
        <v>27</v>
      </c>
      <c r="F4630" t="s">
        <v>16</v>
      </c>
      <c r="G4630" t="s">
        <v>109</v>
      </c>
    </row>
    <row r="4631" spans="1:7" hidden="1" x14ac:dyDescent="0.25">
      <c r="A4631" t="s">
        <v>10</v>
      </c>
      <c r="B4631" t="s">
        <v>17</v>
      </c>
      <c r="C4631">
        <v>40</v>
      </c>
      <c r="D4631">
        <v>0</v>
      </c>
      <c r="E4631">
        <f t="shared" si="235"/>
        <v>40</v>
      </c>
      <c r="F4631" t="s">
        <v>16</v>
      </c>
      <c r="G4631" t="s">
        <v>109</v>
      </c>
    </row>
    <row r="4632" spans="1:7" hidden="1" x14ac:dyDescent="0.25">
      <c r="A4632" t="s">
        <v>11</v>
      </c>
      <c r="B4632" t="s">
        <v>17</v>
      </c>
      <c r="C4632">
        <v>30</v>
      </c>
      <c r="D4632">
        <v>0</v>
      </c>
      <c r="E4632">
        <f t="shared" si="235"/>
        <v>30</v>
      </c>
      <c r="F4632" t="s">
        <v>16</v>
      </c>
      <c r="G4632" t="s">
        <v>109</v>
      </c>
    </row>
    <row r="4633" spans="1:7" hidden="1" x14ac:dyDescent="0.25">
      <c r="A4633" t="s">
        <v>12</v>
      </c>
      <c r="B4633" t="s">
        <v>17</v>
      </c>
      <c r="C4633">
        <v>26</v>
      </c>
      <c r="D4633">
        <v>0</v>
      </c>
      <c r="E4633">
        <f t="shared" si="235"/>
        <v>26</v>
      </c>
      <c r="F4633" t="s">
        <v>16</v>
      </c>
      <c r="G4633" t="s">
        <v>109</v>
      </c>
    </row>
    <row r="4634" spans="1:7" hidden="1" x14ac:dyDescent="0.25">
      <c r="A4634" t="s">
        <v>0</v>
      </c>
      <c r="B4634" t="s">
        <v>17</v>
      </c>
      <c r="C4634">
        <v>153</v>
      </c>
      <c r="D4634">
        <v>0</v>
      </c>
      <c r="E4634">
        <f>ABS(C4634-D4634)</f>
        <v>153</v>
      </c>
      <c r="F4634" t="s">
        <v>15</v>
      </c>
      <c r="G4634" t="s">
        <v>108</v>
      </c>
    </row>
    <row r="4635" spans="1:7" hidden="1" x14ac:dyDescent="0.25">
      <c r="A4635" t="s">
        <v>2</v>
      </c>
      <c r="B4635" t="s">
        <v>17</v>
      </c>
      <c r="C4635">
        <v>113</v>
      </c>
      <c r="D4635">
        <v>0</v>
      </c>
      <c r="E4635">
        <f t="shared" ref="E4635:E4657" si="236">ABS(C4635-D4635)</f>
        <v>113</v>
      </c>
      <c r="F4635" t="s">
        <v>15</v>
      </c>
      <c r="G4635" t="s">
        <v>108</v>
      </c>
    </row>
    <row r="4636" spans="1:7" hidden="1" x14ac:dyDescent="0.25">
      <c r="A4636" t="s">
        <v>3</v>
      </c>
      <c r="B4636" t="s">
        <v>17</v>
      </c>
      <c r="C4636">
        <v>148</v>
      </c>
      <c r="D4636">
        <v>0</v>
      </c>
      <c r="E4636">
        <f t="shared" si="236"/>
        <v>148</v>
      </c>
      <c r="F4636" t="s">
        <v>15</v>
      </c>
      <c r="G4636" t="s">
        <v>108</v>
      </c>
    </row>
    <row r="4637" spans="1:7" hidden="1" x14ac:dyDescent="0.25">
      <c r="A4637" t="s">
        <v>4</v>
      </c>
      <c r="B4637" t="s">
        <v>17</v>
      </c>
      <c r="C4637">
        <v>114</v>
      </c>
      <c r="D4637">
        <v>0</v>
      </c>
      <c r="E4637">
        <f t="shared" si="236"/>
        <v>114</v>
      </c>
      <c r="F4637" t="s">
        <v>15</v>
      </c>
      <c r="G4637" t="s">
        <v>108</v>
      </c>
    </row>
    <row r="4638" spans="1:7" hidden="1" x14ac:dyDescent="0.25">
      <c r="A4638" t="s">
        <v>5</v>
      </c>
      <c r="B4638" t="s">
        <v>17</v>
      </c>
      <c r="C4638">
        <v>107</v>
      </c>
      <c r="D4638">
        <v>0</v>
      </c>
      <c r="E4638">
        <f t="shared" si="236"/>
        <v>107</v>
      </c>
      <c r="F4638" t="s">
        <v>15</v>
      </c>
      <c r="G4638" t="s">
        <v>108</v>
      </c>
    </row>
    <row r="4639" spans="1:7" hidden="1" x14ac:dyDescent="0.25">
      <c r="A4639" t="s">
        <v>6</v>
      </c>
      <c r="B4639" t="s">
        <v>17</v>
      </c>
      <c r="C4639">
        <v>140</v>
      </c>
      <c r="D4639">
        <v>0</v>
      </c>
      <c r="E4639">
        <f t="shared" si="236"/>
        <v>140</v>
      </c>
      <c r="F4639" t="s">
        <v>15</v>
      </c>
      <c r="G4639" t="s">
        <v>108</v>
      </c>
    </row>
    <row r="4640" spans="1:7" hidden="1" x14ac:dyDescent="0.25">
      <c r="A4640" t="s">
        <v>7</v>
      </c>
      <c r="B4640" t="s">
        <v>17</v>
      </c>
      <c r="C4640">
        <v>120</v>
      </c>
      <c r="D4640">
        <v>0</v>
      </c>
      <c r="E4640">
        <f t="shared" si="236"/>
        <v>120</v>
      </c>
      <c r="F4640" t="s">
        <v>15</v>
      </c>
      <c r="G4640" t="s">
        <v>108</v>
      </c>
    </row>
    <row r="4641" spans="1:7" hidden="1" x14ac:dyDescent="0.25">
      <c r="A4641" t="s">
        <v>8</v>
      </c>
      <c r="B4641" t="s">
        <v>17</v>
      </c>
      <c r="C4641">
        <v>130</v>
      </c>
      <c r="D4641">
        <v>0</v>
      </c>
      <c r="E4641">
        <f t="shared" si="236"/>
        <v>130</v>
      </c>
      <c r="F4641" t="s">
        <v>15</v>
      </c>
      <c r="G4641" t="s">
        <v>108</v>
      </c>
    </row>
    <row r="4642" spans="1:7" hidden="1" x14ac:dyDescent="0.25">
      <c r="A4642" t="s">
        <v>9</v>
      </c>
      <c r="B4642" t="s">
        <v>17</v>
      </c>
      <c r="C4642">
        <v>114</v>
      </c>
      <c r="D4642">
        <v>1</v>
      </c>
      <c r="E4642">
        <f t="shared" si="236"/>
        <v>113</v>
      </c>
      <c r="F4642" t="s">
        <v>15</v>
      </c>
      <c r="G4642" t="s">
        <v>108</v>
      </c>
    </row>
    <row r="4643" spans="1:7" hidden="1" x14ac:dyDescent="0.25">
      <c r="A4643" t="s">
        <v>10</v>
      </c>
      <c r="B4643" t="s">
        <v>17</v>
      </c>
      <c r="C4643">
        <v>115</v>
      </c>
      <c r="D4643">
        <v>0</v>
      </c>
      <c r="E4643">
        <f t="shared" si="236"/>
        <v>115</v>
      </c>
      <c r="F4643" t="s">
        <v>15</v>
      </c>
      <c r="G4643" t="s">
        <v>108</v>
      </c>
    </row>
    <row r="4644" spans="1:7" hidden="1" x14ac:dyDescent="0.25">
      <c r="A4644" t="s">
        <v>11</v>
      </c>
      <c r="B4644" t="s">
        <v>17</v>
      </c>
      <c r="C4644">
        <v>127</v>
      </c>
      <c r="D4644">
        <v>0</v>
      </c>
      <c r="E4644">
        <f t="shared" si="236"/>
        <v>127</v>
      </c>
      <c r="F4644" t="s">
        <v>15</v>
      </c>
      <c r="G4644" t="s">
        <v>108</v>
      </c>
    </row>
    <row r="4645" spans="1:7" hidden="1" x14ac:dyDescent="0.25">
      <c r="A4645" t="s">
        <v>12</v>
      </c>
      <c r="B4645" t="s">
        <v>17</v>
      </c>
      <c r="C4645">
        <v>125</v>
      </c>
      <c r="D4645">
        <v>0</v>
      </c>
      <c r="E4645">
        <f t="shared" si="236"/>
        <v>125</v>
      </c>
      <c r="F4645" t="s">
        <v>15</v>
      </c>
      <c r="G4645" t="s">
        <v>108</v>
      </c>
    </row>
    <row r="4646" spans="1:7" hidden="1" x14ac:dyDescent="0.25">
      <c r="A4646" t="s">
        <v>0</v>
      </c>
      <c r="B4646" t="s">
        <v>17</v>
      </c>
      <c r="C4646">
        <v>153</v>
      </c>
      <c r="D4646">
        <v>0</v>
      </c>
      <c r="E4646">
        <f t="shared" si="236"/>
        <v>153</v>
      </c>
      <c r="F4646" t="s">
        <v>15</v>
      </c>
      <c r="G4646" t="s">
        <v>109</v>
      </c>
    </row>
    <row r="4647" spans="1:7" hidden="1" x14ac:dyDescent="0.25">
      <c r="A4647" t="s">
        <v>2</v>
      </c>
      <c r="B4647" t="s">
        <v>17</v>
      </c>
      <c r="C4647">
        <v>113</v>
      </c>
      <c r="D4647">
        <v>0</v>
      </c>
      <c r="E4647">
        <f t="shared" si="236"/>
        <v>113</v>
      </c>
      <c r="F4647" t="s">
        <v>15</v>
      </c>
      <c r="G4647" t="s">
        <v>109</v>
      </c>
    </row>
    <row r="4648" spans="1:7" hidden="1" x14ac:dyDescent="0.25">
      <c r="A4648" t="s">
        <v>3</v>
      </c>
      <c r="B4648" t="s">
        <v>17</v>
      </c>
      <c r="C4648">
        <v>148</v>
      </c>
      <c r="D4648">
        <v>0</v>
      </c>
      <c r="E4648">
        <f t="shared" si="236"/>
        <v>148</v>
      </c>
      <c r="F4648" t="s">
        <v>15</v>
      </c>
      <c r="G4648" t="s">
        <v>109</v>
      </c>
    </row>
    <row r="4649" spans="1:7" hidden="1" x14ac:dyDescent="0.25">
      <c r="A4649" t="s">
        <v>4</v>
      </c>
      <c r="B4649" t="s">
        <v>17</v>
      </c>
      <c r="C4649">
        <v>114</v>
      </c>
      <c r="D4649">
        <v>0</v>
      </c>
      <c r="E4649">
        <f t="shared" si="236"/>
        <v>114</v>
      </c>
      <c r="F4649" t="s">
        <v>15</v>
      </c>
      <c r="G4649" t="s">
        <v>109</v>
      </c>
    </row>
    <row r="4650" spans="1:7" hidden="1" x14ac:dyDescent="0.25">
      <c r="A4650" t="s">
        <v>5</v>
      </c>
      <c r="B4650" t="s">
        <v>17</v>
      </c>
      <c r="C4650">
        <v>107</v>
      </c>
      <c r="D4650">
        <v>0</v>
      </c>
      <c r="E4650">
        <f t="shared" si="236"/>
        <v>107</v>
      </c>
      <c r="F4650" t="s">
        <v>15</v>
      </c>
      <c r="G4650" t="s">
        <v>109</v>
      </c>
    </row>
    <row r="4651" spans="1:7" hidden="1" x14ac:dyDescent="0.25">
      <c r="A4651" t="s">
        <v>6</v>
      </c>
      <c r="B4651" t="s">
        <v>17</v>
      </c>
      <c r="C4651">
        <v>140</v>
      </c>
      <c r="D4651">
        <v>0</v>
      </c>
      <c r="E4651">
        <f t="shared" si="236"/>
        <v>140</v>
      </c>
      <c r="F4651" t="s">
        <v>15</v>
      </c>
      <c r="G4651" t="s">
        <v>109</v>
      </c>
    </row>
    <row r="4652" spans="1:7" hidden="1" x14ac:dyDescent="0.25">
      <c r="A4652" t="s">
        <v>7</v>
      </c>
      <c r="B4652" t="s">
        <v>17</v>
      </c>
      <c r="C4652">
        <v>120</v>
      </c>
      <c r="D4652">
        <v>0</v>
      </c>
      <c r="E4652">
        <f t="shared" si="236"/>
        <v>120</v>
      </c>
      <c r="F4652" t="s">
        <v>15</v>
      </c>
      <c r="G4652" t="s">
        <v>109</v>
      </c>
    </row>
    <row r="4653" spans="1:7" hidden="1" x14ac:dyDescent="0.25">
      <c r="A4653" t="s">
        <v>8</v>
      </c>
      <c r="B4653" t="s">
        <v>17</v>
      </c>
      <c r="C4653">
        <v>130</v>
      </c>
      <c r="D4653">
        <v>0</v>
      </c>
      <c r="E4653">
        <f t="shared" si="236"/>
        <v>130</v>
      </c>
      <c r="F4653" t="s">
        <v>15</v>
      </c>
      <c r="G4653" t="s">
        <v>109</v>
      </c>
    </row>
    <row r="4654" spans="1:7" hidden="1" x14ac:dyDescent="0.25">
      <c r="A4654" t="s">
        <v>9</v>
      </c>
      <c r="B4654" t="s">
        <v>17</v>
      </c>
      <c r="C4654">
        <v>114</v>
      </c>
      <c r="D4654">
        <v>1</v>
      </c>
      <c r="E4654">
        <f t="shared" si="236"/>
        <v>113</v>
      </c>
      <c r="F4654" t="s">
        <v>15</v>
      </c>
      <c r="G4654" t="s">
        <v>109</v>
      </c>
    </row>
    <row r="4655" spans="1:7" hidden="1" x14ac:dyDescent="0.25">
      <c r="A4655" t="s">
        <v>10</v>
      </c>
      <c r="B4655" t="s">
        <v>17</v>
      </c>
      <c r="C4655">
        <v>115</v>
      </c>
      <c r="D4655">
        <v>0</v>
      </c>
      <c r="E4655">
        <f t="shared" si="236"/>
        <v>115</v>
      </c>
      <c r="F4655" t="s">
        <v>15</v>
      </c>
      <c r="G4655" t="s">
        <v>109</v>
      </c>
    </row>
    <row r="4656" spans="1:7" hidden="1" x14ac:dyDescent="0.25">
      <c r="A4656" t="s">
        <v>11</v>
      </c>
      <c r="B4656" t="s">
        <v>17</v>
      </c>
      <c r="C4656">
        <v>127</v>
      </c>
      <c r="D4656">
        <v>0</v>
      </c>
      <c r="E4656">
        <f t="shared" si="236"/>
        <v>127</v>
      </c>
      <c r="F4656" t="s">
        <v>15</v>
      </c>
      <c r="G4656" t="s">
        <v>109</v>
      </c>
    </row>
    <row r="4657" spans="1:7" hidden="1" x14ac:dyDescent="0.25">
      <c r="A4657" t="s">
        <v>12</v>
      </c>
      <c r="B4657" t="s">
        <v>17</v>
      </c>
      <c r="C4657">
        <v>125</v>
      </c>
      <c r="D4657">
        <v>0</v>
      </c>
      <c r="E4657">
        <f t="shared" si="236"/>
        <v>125</v>
      </c>
      <c r="F4657" t="s">
        <v>15</v>
      </c>
      <c r="G4657" t="s">
        <v>109</v>
      </c>
    </row>
    <row r="4658" spans="1:7" hidden="1" x14ac:dyDescent="0.25">
      <c r="A4658" t="s">
        <v>0</v>
      </c>
      <c r="B4658" t="s">
        <v>17</v>
      </c>
      <c r="C4658">
        <v>184</v>
      </c>
      <c r="D4658">
        <v>0</v>
      </c>
      <c r="E4658">
        <f>ABS(C4658-D4658)</f>
        <v>184</v>
      </c>
      <c r="F4658" t="s">
        <v>142</v>
      </c>
      <c r="G4658" t="s">
        <v>108</v>
      </c>
    </row>
    <row r="4659" spans="1:7" hidden="1" x14ac:dyDescent="0.25">
      <c r="A4659" t="s">
        <v>2</v>
      </c>
      <c r="B4659" t="s">
        <v>17</v>
      </c>
      <c r="C4659">
        <v>140</v>
      </c>
      <c r="D4659">
        <v>0</v>
      </c>
      <c r="E4659">
        <f t="shared" ref="E4659:E4681" si="237">ABS(C4659-D4659)</f>
        <v>140</v>
      </c>
      <c r="F4659" t="s">
        <v>142</v>
      </c>
      <c r="G4659" t="s">
        <v>108</v>
      </c>
    </row>
    <row r="4660" spans="1:7" hidden="1" x14ac:dyDescent="0.25">
      <c r="A4660" t="s">
        <v>3</v>
      </c>
      <c r="B4660" t="s">
        <v>17</v>
      </c>
      <c r="C4660">
        <v>174</v>
      </c>
      <c r="D4660">
        <v>0</v>
      </c>
      <c r="E4660">
        <f t="shared" si="237"/>
        <v>174</v>
      </c>
      <c r="F4660" t="s">
        <v>142</v>
      </c>
      <c r="G4660" t="s">
        <v>108</v>
      </c>
    </row>
    <row r="4661" spans="1:7" hidden="1" x14ac:dyDescent="0.25">
      <c r="A4661" t="s">
        <v>4</v>
      </c>
      <c r="B4661" t="s">
        <v>17</v>
      </c>
      <c r="C4661">
        <v>133</v>
      </c>
      <c r="D4661">
        <v>0</v>
      </c>
      <c r="E4661">
        <f t="shared" si="237"/>
        <v>133</v>
      </c>
      <c r="F4661" t="s">
        <v>142</v>
      </c>
      <c r="G4661" t="s">
        <v>108</v>
      </c>
    </row>
    <row r="4662" spans="1:7" hidden="1" x14ac:dyDescent="0.25">
      <c r="A4662" t="s">
        <v>5</v>
      </c>
      <c r="B4662" t="s">
        <v>17</v>
      </c>
      <c r="C4662">
        <v>126</v>
      </c>
      <c r="D4662">
        <v>0</v>
      </c>
      <c r="E4662">
        <f t="shared" si="237"/>
        <v>126</v>
      </c>
      <c r="F4662" t="s">
        <v>142</v>
      </c>
      <c r="G4662" t="s">
        <v>108</v>
      </c>
    </row>
    <row r="4663" spans="1:7" hidden="1" x14ac:dyDescent="0.25">
      <c r="A4663" t="s">
        <v>6</v>
      </c>
      <c r="B4663" t="s">
        <v>17</v>
      </c>
      <c r="C4663">
        <v>168</v>
      </c>
      <c r="D4663">
        <v>0</v>
      </c>
      <c r="E4663">
        <f t="shared" si="237"/>
        <v>168</v>
      </c>
      <c r="F4663" t="s">
        <v>142</v>
      </c>
      <c r="G4663" t="s">
        <v>108</v>
      </c>
    </row>
    <row r="4664" spans="1:7" hidden="1" x14ac:dyDescent="0.25">
      <c r="A4664" t="s">
        <v>7</v>
      </c>
      <c r="B4664" t="s">
        <v>17</v>
      </c>
      <c r="C4664">
        <v>159</v>
      </c>
      <c r="D4664">
        <v>0</v>
      </c>
      <c r="E4664">
        <f t="shared" si="237"/>
        <v>159</v>
      </c>
      <c r="F4664" t="s">
        <v>142</v>
      </c>
      <c r="G4664" t="s">
        <v>108</v>
      </c>
    </row>
    <row r="4665" spans="1:7" hidden="1" x14ac:dyDescent="0.25">
      <c r="A4665" t="s">
        <v>8</v>
      </c>
      <c r="B4665" t="s">
        <v>17</v>
      </c>
      <c r="C4665">
        <v>165</v>
      </c>
      <c r="D4665">
        <v>0</v>
      </c>
      <c r="E4665">
        <f t="shared" si="237"/>
        <v>165</v>
      </c>
      <c r="F4665" t="s">
        <v>142</v>
      </c>
      <c r="G4665" t="s">
        <v>108</v>
      </c>
    </row>
    <row r="4666" spans="1:7" hidden="1" x14ac:dyDescent="0.25">
      <c r="A4666" t="s">
        <v>9</v>
      </c>
      <c r="B4666" t="s">
        <v>17</v>
      </c>
      <c r="C4666">
        <v>142</v>
      </c>
      <c r="D4666">
        <v>1</v>
      </c>
      <c r="E4666">
        <f t="shared" si="237"/>
        <v>141</v>
      </c>
      <c r="F4666" t="s">
        <v>142</v>
      </c>
      <c r="G4666" t="s">
        <v>108</v>
      </c>
    </row>
    <row r="4667" spans="1:7" hidden="1" x14ac:dyDescent="0.25">
      <c r="A4667" t="s">
        <v>10</v>
      </c>
      <c r="B4667" t="s">
        <v>17</v>
      </c>
      <c r="C4667">
        <v>155</v>
      </c>
      <c r="D4667">
        <v>0</v>
      </c>
      <c r="E4667">
        <f t="shared" si="237"/>
        <v>155</v>
      </c>
      <c r="F4667" t="s">
        <v>142</v>
      </c>
      <c r="G4667" t="s">
        <v>108</v>
      </c>
    </row>
    <row r="4668" spans="1:7" hidden="1" x14ac:dyDescent="0.25">
      <c r="A4668" t="s">
        <v>11</v>
      </c>
      <c r="B4668" t="s">
        <v>17</v>
      </c>
      <c r="C4668">
        <v>157</v>
      </c>
      <c r="D4668">
        <v>0</v>
      </c>
      <c r="E4668">
        <f t="shared" si="237"/>
        <v>157</v>
      </c>
      <c r="F4668" t="s">
        <v>142</v>
      </c>
      <c r="G4668" t="s">
        <v>108</v>
      </c>
    </row>
    <row r="4669" spans="1:7" hidden="1" x14ac:dyDescent="0.25">
      <c r="A4669" t="s">
        <v>12</v>
      </c>
      <c r="B4669" t="s">
        <v>17</v>
      </c>
      <c r="C4669">
        <v>151</v>
      </c>
      <c r="D4669">
        <v>0</v>
      </c>
      <c r="E4669">
        <f t="shared" si="237"/>
        <v>151</v>
      </c>
      <c r="F4669" t="s">
        <v>142</v>
      </c>
      <c r="G4669" t="s">
        <v>108</v>
      </c>
    </row>
    <row r="4670" spans="1:7" hidden="1" x14ac:dyDescent="0.25">
      <c r="A4670" t="s">
        <v>0</v>
      </c>
      <c r="B4670" t="s">
        <v>17</v>
      </c>
      <c r="C4670">
        <v>184</v>
      </c>
      <c r="D4670">
        <v>0</v>
      </c>
      <c r="E4670">
        <f t="shared" si="237"/>
        <v>184</v>
      </c>
      <c r="F4670" t="s">
        <v>142</v>
      </c>
      <c r="G4670" t="s">
        <v>109</v>
      </c>
    </row>
    <row r="4671" spans="1:7" hidden="1" x14ac:dyDescent="0.25">
      <c r="A4671" t="s">
        <v>2</v>
      </c>
      <c r="B4671" t="s">
        <v>17</v>
      </c>
      <c r="C4671">
        <v>140</v>
      </c>
      <c r="D4671">
        <v>0</v>
      </c>
      <c r="E4671">
        <f t="shared" si="237"/>
        <v>140</v>
      </c>
      <c r="F4671" t="s">
        <v>142</v>
      </c>
      <c r="G4671" t="s">
        <v>109</v>
      </c>
    </row>
    <row r="4672" spans="1:7" hidden="1" x14ac:dyDescent="0.25">
      <c r="A4672" t="s">
        <v>3</v>
      </c>
      <c r="B4672" t="s">
        <v>17</v>
      </c>
      <c r="C4672">
        <v>174</v>
      </c>
      <c r="D4672">
        <v>0</v>
      </c>
      <c r="E4672">
        <f t="shared" si="237"/>
        <v>174</v>
      </c>
      <c r="F4672" t="s">
        <v>142</v>
      </c>
      <c r="G4672" t="s">
        <v>109</v>
      </c>
    </row>
    <row r="4673" spans="1:7" hidden="1" x14ac:dyDescent="0.25">
      <c r="A4673" t="s">
        <v>4</v>
      </c>
      <c r="B4673" t="s">
        <v>17</v>
      </c>
      <c r="C4673">
        <v>133</v>
      </c>
      <c r="D4673">
        <v>0</v>
      </c>
      <c r="E4673">
        <f t="shared" si="237"/>
        <v>133</v>
      </c>
      <c r="F4673" t="s">
        <v>142</v>
      </c>
      <c r="G4673" t="s">
        <v>109</v>
      </c>
    </row>
    <row r="4674" spans="1:7" hidden="1" x14ac:dyDescent="0.25">
      <c r="A4674" t="s">
        <v>5</v>
      </c>
      <c r="B4674" t="s">
        <v>17</v>
      </c>
      <c r="C4674">
        <v>126</v>
      </c>
      <c r="D4674">
        <v>0</v>
      </c>
      <c r="E4674">
        <f t="shared" si="237"/>
        <v>126</v>
      </c>
      <c r="F4674" t="s">
        <v>142</v>
      </c>
      <c r="G4674" t="s">
        <v>109</v>
      </c>
    </row>
    <row r="4675" spans="1:7" hidden="1" x14ac:dyDescent="0.25">
      <c r="A4675" t="s">
        <v>6</v>
      </c>
      <c r="B4675" t="s">
        <v>17</v>
      </c>
      <c r="C4675">
        <v>168</v>
      </c>
      <c r="D4675">
        <v>0</v>
      </c>
      <c r="E4675">
        <f t="shared" si="237"/>
        <v>168</v>
      </c>
      <c r="F4675" t="s">
        <v>142</v>
      </c>
      <c r="G4675" t="s">
        <v>109</v>
      </c>
    </row>
    <row r="4676" spans="1:7" hidden="1" x14ac:dyDescent="0.25">
      <c r="A4676" t="s">
        <v>7</v>
      </c>
      <c r="B4676" t="s">
        <v>17</v>
      </c>
      <c r="C4676">
        <v>159</v>
      </c>
      <c r="D4676">
        <v>0</v>
      </c>
      <c r="E4676">
        <f t="shared" si="237"/>
        <v>159</v>
      </c>
      <c r="F4676" t="s">
        <v>142</v>
      </c>
      <c r="G4676" t="s">
        <v>109</v>
      </c>
    </row>
    <row r="4677" spans="1:7" hidden="1" x14ac:dyDescent="0.25">
      <c r="A4677" t="s">
        <v>8</v>
      </c>
      <c r="B4677" t="s">
        <v>17</v>
      </c>
      <c r="C4677">
        <v>165</v>
      </c>
      <c r="D4677">
        <v>0</v>
      </c>
      <c r="E4677">
        <f t="shared" si="237"/>
        <v>165</v>
      </c>
      <c r="F4677" t="s">
        <v>142</v>
      </c>
      <c r="G4677" t="s">
        <v>109</v>
      </c>
    </row>
    <row r="4678" spans="1:7" hidden="1" x14ac:dyDescent="0.25">
      <c r="A4678" t="s">
        <v>9</v>
      </c>
      <c r="B4678" t="s">
        <v>17</v>
      </c>
      <c r="C4678">
        <v>142</v>
      </c>
      <c r="D4678">
        <v>1</v>
      </c>
      <c r="E4678">
        <f t="shared" si="237"/>
        <v>141</v>
      </c>
      <c r="F4678" t="s">
        <v>142</v>
      </c>
      <c r="G4678" t="s">
        <v>109</v>
      </c>
    </row>
    <row r="4679" spans="1:7" hidden="1" x14ac:dyDescent="0.25">
      <c r="A4679" t="s">
        <v>10</v>
      </c>
      <c r="B4679" t="s">
        <v>17</v>
      </c>
      <c r="C4679">
        <v>155</v>
      </c>
      <c r="D4679">
        <v>0</v>
      </c>
      <c r="E4679">
        <f t="shared" si="237"/>
        <v>155</v>
      </c>
      <c r="F4679" t="s">
        <v>142</v>
      </c>
      <c r="G4679" t="s">
        <v>109</v>
      </c>
    </row>
    <row r="4680" spans="1:7" hidden="1" x14ac:dyDescent="0.25">
      <c r="A4680" t="s">
        <v>11</v>
      </c>
      <c r="B4680" t="s">
        <v>17</v>
      </c>
      <c r="C4680">
        <v>157</v>
      </c>
      <c r="D4680">
        <v>0</v>
      </c>
      <c r="E4680">
        <f t="shared" si="237"/>
        <v>157</v>
      </c>
      <c r="F4680" t="s">
        <v>142</v>
      </c>
      <c r="G4680" t="s">
        <v>109</v>
      </c>
    </row>
    <row r="4681" spans="1:7" hidden="1" x14ac:dyDescent="0.25">
      <c r="A4681" t="s">
        <v>12</v>
      </c>
      <c r="B4681" t="s">
        <v>17</v>
      </c>
      <c r="C4681">
        <v>151</v>
      </c>
      <c r="D4681">
        <v>0</v>
      </c>
      <c r="E4681">
        <f t="shared" si="237"/>
        <v>151</v>
      </c>
      <c r="F4681" t="s">
        <v>142</v>
      </c>
      <c r="G4681" t="s">
        <v>109</v>
      </c>
    </row>
    <row r="4682" spans="1:7" x14ac:dyDescent="0.25">
      <c r="A4682" t="s">
        <v>4</v>
      </c>
      <c r="B4682" t="s">
        <v>82</v>
      </c>
      <c r="C4682">
        <v>0</v>
      </c>
      <c r="D4682">
        <v>0</v>
      </c>
      <c r="E4682">
        <f t="shared" ref="E4682:E4693" si="238">ABS(C4682-D4682)</f>
        <v>0</v>
      </c>
      <c r="F4682" t="s">
        <v>16</v>
      </c>
      <c r="G4682" t="s">
        <v>108</v>
      </c>
    </row>
    <row r="4683" spans="1:7" x14ac:dyDescent="0.25">
      <c r="A4683" t="s">
        <v>8</v>
      </c>
      <c r="B4683" t="s">
        <v>82</v>
      </c>
      <c r="C4683">
        <v>0</v>
      </c>
      <c r="D4683">
        <v>0</v>
      </c>
      <c r="E4683">
        <f t="shared" si="238"/>
        <v>0</v>
      </c>
      <c r="F4683" t="s">
        <v>16</v>
      </c>
      <c r="G4683" t="s">
        <v>108</v>
      </c>
    </row>
    <row r="4684" spans="1:7" x14ac:dyDescent="0.25">
      <c r="A4684" t="s">
        <v>12</v>
      </c>
      <c r="B4684" t="s">
        <v>82</v>
      </c>
      <c r="C4684">
        <v>0</v>
      </c>
      <c r="D4684">
        <v>0</v>
      </c>
      <c r="E4684">
        <f t="shared" si="238"/>
        <v>0</v>
      </c>
      <c r="F4684" t="s">
        <v>16</v>
      </c>
      <c r="G4684" t="s">
        <v>108</v>
      </c>
    </row>
    <row r="4685" spans="1:7" x14ac:dyDescent="0.25">
      <c r="A4685" t="s">
        <v>2</v>
      </c>
      <c r="B4685" t="s">
        <v>82</v>
      </c>
      <c r="C4685">
        <v>0</v>
      </c>
      <c r="D4685">
        <v>0</v>
      </c>
      <c r="E4685">
        <f t="shared" si="238"/>
        <v>0</v>
      </c>
      <c r="F4685" t="s">
        <v>16</v>
      </c>
      <c r="G4685" t="s">
        <v>108</v>
      </c>
    </row>
    <row r="4686" spans="1:7" x14ac:dyDescent="0.25">
      <c r="A4686" t="s">
        <v>0</v>
      </c>
      <c r="B4686" t="s">
        <v>82</v>
      </c>
      <c r="C4686">
        <v>0</v>
      </c>
      <c r="D4686">
        <v>0</v>
      </c>
      <c r="E4686">
        <f t="shared" si="238"/>
        <v>0</v>
      </c>
      <c r="F4686" t="s">
        <v>16</v>
      </c>
      <c r="G4686" t="s">
        <v>108</v>
      </c>
    </row>
    <row r="4687" spans="1:7" x14ac:dyDescent="0.25">
      <c r="A4687" t="s">
        <v>7</v>
      </c>
      <c r="B4687" t="s">
        <v>82</v>
      </c>
      <c r="C4687">
        <v>0</v>
      </c>
      <c r="D4687">
        <v>0</v>
      </c>
      <c r="E4687">
        <f t="shared" si="238"/>
        <v>0</v>
      </c>
      <c r="F4687" t="s">
        <v>16</v>
      </c>
      <c r="G4687" t="s">
        <v>108</v>
      </c>
    </row>
    <row r="4688" spans="1:7" x14ac:dyDescent="0.25">
      <c r="A4688" t="s">
        <v>6</v>
      </c>
      <c r="B4688" t="s">
        <v>82</v>
      </c>
      <c r="C4688">
        <v>0</v>
      </c>
      <c r="D4688">
        <v>0</v>
      </c>
      <c r="E4688">
        <f t="shared" si="238"/>
        <v>0</v>
      </c>
      <c r="F4688" t="s">
        <v>16</v>
      </c>
      <c r="G4688" t="s">
        <v>108</v>
      </c>
    </row>
    <row r="4689" spans="1:7" x14ac:dyDescent="0.25">
      <c r="A4689" t="s">
        <v>3</v>
      </c>
      <c r="B4689" t="s">
        <v>82</v>
      </c>
      <c r="C4689">
        <v>0</v>
      </c>
      <c r="D4689">
        <v>0</v>
      </c>
      <c r="E4689">
        <f t="shared" si="238"/>
        <v>0</v>
      </c>
      <c r="F4689" t="s">
        <v>16</v>
      </c>
      <c r="G4689" t="s">
        <v>108</v>
      </c>
    </row>
    <row r="4690" spans="1:7" x14ac:dyDescent="0.25">
      <c r="A4690" t="s">
        <v>5</v>
      </c>
      <c r="B4690" t="s">
        <v>82</v>
      </c>
      <c r="C4690">
        <v>0</v>
      </c>
      <c r="D4690">
        <v>1</v>
      </c>
      <c r="E4690">
        <f t="shared" si="238"/>
        <v>1</v>
      </c>
      <c r="F4690" t="s">
        <v>16</v>
      </c>
      <c r="G4690" t="s">
        <v>108</v>
      </c>
    </row>
    <row r="4691" spans="1:7" x14ac:dyDescent="0.25">
      <c r="A4691" t="s">
        <v>11</v>
      </c>
      <c r="B4691" t="s">
        <v>82</v>
      </c>
      <c r="C4691">
        <v>0</v>
      </c>
      <c r="D4691">
        <v>0</v>
      </c>
      <c r="E4691">
        <f t="shared" si="238"/>
        <v>0</v>
      </c>
      <c r="F4691" t="s">
        <v>16</v>
      </c>
      <c r="G4691" t="s">
        <v>108</v>
      </c>
    </row>
    <row r="4692" spans="1:7" x14ac:dyDescent="0.25">
      <c r="A4692" t="s">
        <v>10</v>
      </c>
      <c r="B4692" t="s">
        <v>82</v>
      </c>
      <c r="C4692">
        <v>0</v>
      </c>
      <c r="D4692">
        <v>0</v>
      </c>
      <c r="E4692">
        <f t="shared" si="238"/>
        <v>0</v>
      </c>
      <c r="F4692" t="s">
        <v>16</v>
      </c>
      <c r="G4692" t="s">
        <v>108</v>
      </c>
    </row>
    <row r="4693" spans="1:7" x14ac:dyDescent="0.25">
      <c r="A4693" t="s">
        <v>9</v>
      </c>
      <c r="B4693" t="s">
        <v>82</v>
      </c>
      <c r="C4693">
        <v>0</v>
      </c>
      <c r="D4693">
        <v>0</v>
      </c>
      <c r="E4693">
        <f t="shared" si="238"/>
        <v>0</v>
      </c>
      <c r="F4693" t="s">
        <v>16</v>
      </c>
      <c r="G4693" t="s">
        <v>108</v>
      </c>
    </row>
    <row r="4694" spans="1:7" hidden="1" x14ac:dyDescent="0.25">
      <c r="A4694" t="s">
        <v>0</v>
      </c>
      <c r="B4694" t="s">
        <v>82</v>
      </c>
      <c r="C4694">
        <v>0</v>
      </c>
      <c r="D4694">
        <v>0</v>
      </c>
      <c r="E4694">
        <f t="shared" ref="E4694:E4705" si="239">ABS(C4694-D4694)</f>
        <v>0</v>
      </c>
      <c r="F4694" t="s">
        <v>16</v>
      </c>
      <c r="G4694" t="s">
        <v>109</v>
      </c>
    </row>
    <row r="4695" spans="1:7" hidden="1" x14ac:dyDescent="0.25">
      <c r="A4695" t="s">
        <v>2</v>
      </c>
      <c r="B4695" t="s">
        <v>82</v>
      </c>
      <c r="C4695">
        <v>0</v>
      </c>
      <c r="D4695">
        <v>0</v>
      </c>
      <c r="E4695">
        <f t="shared" si="239"/>
        <v>0</v>
      </c>
      <c r="F4695" t="s">
        <v>16</v>
      </c>
      <c r="G4695" t="s">
        <v>109</v>
      </c>
    </row>
    <row r="4696" spans="1:7" hidden="1" x14ac:dyDescent="0.25">
      <c r="A4696" t="s">
        <v>3</v>
      </c>
      <c r="B4696" t="s">
        <v>82</v>
      </c>
      <c r="C4696">
        <v>0</v>
      </c>
      <c r="D4696">
        <v>0</v>
      </c>
      <c r="E4696">
        <f t="shared" si="239"/>
        <v>0</v>
      </c>
      <c r="F4696" t="s">
        <v>16</v>
      </c>
      <c r="G4696" t="s">
        <v>109</v>
      </c>
    </row>
    <row r="4697" spans="1:7" hidden="1" x14ac:dyDescent="0.25">
      <c r="A4697" t="s">
        <v>4</v>
      </c>
      <c r="B4697" t="s">
        <v>82</v>
      </c>
      <c r="C4697">
        <v>0</v>
      </c>
      <c r="D4697">
        <v>0</v>
      </c>
      <c r="E4697">
        <f t="shared" si="239"/>
        <v>0</v>
      </c>
      <c r="F4697" t="s">
        <v>16</v>
      </c>
      <c r="G4697" t="s">
        <v>109</v>
      </c>
    </row>
    <row r="4698" spans="1:7" hidden="1" x14ac:dyDescent="0.25">
      <c r="A4698" t="s">
        <v>5</v>
      </c>
      <c r="B4698" t="s">
        <v>82</v>
      </c>
      <c r="C4698">
        <v>0</v>
      </c>
      <c r="D4698">
        <v>0</v>
      </c>
      <c r="E4698">
        <f t="shared" si="239"/>
        <v>0</v>
      </c>
      <c r="F4698" t="s">
        <v>16</v>
      </c>
      <c r="G4698" t="s">
        <v>109</v>
      </c>
    </row>
    <row r="4699" spans="1:7" hidden="1" x14ac:dyDescent="0.25">
      <c r="A4699" t="s">
        <v>6</v>
      </c>
      <c r="B4699" t="s">
        <v>82</v>
      </c>
      <c r="C4699">
        <v>0</v>
      </c>
      <c r="D4699">
        <v>0</v>
      </c>
      <c r="E4699">
        <f t="shared" si="239"/>
        <v>0</v>
      </c>
      <c r="F4699" t="s">
        <v>16</v>
      </c>
      <c r="G4699" t="s">
        <v>109</v>
      </c>
    </row>
    <row r="4700" spans="1:7" hidden="1" x14ac:dyDescent="0.25">
      <c r="A4700" t="s">
        <v>7</v>
      </c>
      <c r="B4700" t="s">
        <v>82</v>
      </c>
      <c r="C4700">
        <v>0</v>
      </c>
      <c r="D4700">
        <v>0</v>
      </c>
      <c r="E4700">
        <f t="shared" si="239"/>
        <v>0</v>
      </c>
      <c r="F4700" t="s">
        <v>16</v>
      </c>
      <c r="G4700" t="s">
        <v>109</v>
      </c>
    </row>
    <row r="4701" spans="1:7" hidden="1" x14ac:dyDescent="0.25">
      <c r="A4701" t="s">
        <v>8</v>
      </c>
      <c r="B4701" t="s">
        <v>82</v>
      </c>
      <c r="C4701">
        <v>0</v>
      </c>
      <c r="D4701">
        <v>0</v>
      </c>
      <c r="E4701">
        <f t="shared" si="239"/>
        <v>0</v>
      </c>
      <c r="F4701" t="s">
        <v>16</v>
      </c>
      <c r="G4701" t="s">
        <v>109</v>
      </c>
    </row>
    <row r="4702" spans="1:7" hidden="1" x14ac:dyDescent="0.25">
      <c r="A4702" t="s">
        <v>9</v>
      </c>
      <c r="B4702" t="s">
        <v>82</v>
      </c>
      <c r="C4702">
        <v>0</v>
      </c>
      <c r="D4702">
        <v>1</v>
      </c>
      <c r="E4702">
        <f t="shared" si="239"/>
        <v>1</v>
      </c>
      <c r="F4702" t="s">
        <v>16</v>
      </c>
      <c r="G4702" t="s">
        <v>109</v>
      </c>
    </row>
    <row r="4703" spans="1:7" hidden="1" x14ac:dyDescent="0.25">
      <c r="A4703" t="s">
        <v>10</v>
      </c>
      <c r="B4703" t="s">
        <v>82</v>
      </c>
      <c r="C4703">
        <v>0</v>
      </c>
      <c r="D4703">
        <v>0</v>
      </c>
      <c r="E4703">
        <f t="shared" si="239"/>
        <v>0</v>
      </c>
      <c r="F4703" t="s">
        <v>16</v>
      </c>
      <c r="G4703" t="s">
        <v>109</v>
      </c>
    </row>
    <row r="4704" spans="1:7" hidden="1" x14ac:dyDescent="0.25">
      <c r="A4704" t="s">
        <v>11</v>
      </c>
      <c r="B4704" t="s">
        <v>82</v>
      </c>
      <c r="C4704">
        <v>0</v>
      </c>
      <c r="D4704">
        <v>0</v>
      </c>
      <c r="E4704">
        <f t="shared" si="239"/>
        <v>0</v>
      </c>
      <c r="F4704" t="s">
        <v>16</v>
      </c>
      <c r="G4704" t="s">
        <v>109</v>
      </c>
    </row>
    <row r="4705" spans="1:7" hidden="1" x14ac:dyDescent="0.25">
      <c r="A4705" t="s">
        <v>12</v>
      </c>
      <c r="B4705" t="s">
        <v>82</v>
      </c>
      <c r="C4705">
        <v>0</v>
      </c>
      <c r="D4705">
        <v>0</v>
      </c>
      <c r="E4705">
        <f t="shared" si="239"/>
        <v>0</v>
      </c>
      <c r="F4705" t="s">
        <v>16</v>
      </c>
      <c r="G4705" t="s">
        <v>109</v>
      </c>
    </row>
    <row r="4706" spans="1:7" hidden="1" x14ac:dyDescent="0.25">
      <c r="A4706" t="s">
        <v>0</v>
      </c>
      <c r="B4706" t="s">
        <v>82</v>
      </c>
      <c r="C4706">
        <v>20.9</v>
      </c>
      <c r="D4706">
        <v>0</v>
      </c>
      <c r="E4706">
        <f>ABS(C4706-D4706)</f>
        <v>20.9</v>
      </c>
      <c r="F4706" t="s">
        <v>15</v>
      </c>
      <c r="G4706" t="s">
        <v>108</v>
      </c>
    </row>
    <row r="4707" spans="1:7" hidden="1" x14ac:dyDescent="0.25">
      <c r="A4707" t="s">
        <v>2</v>
      </c>
      <c r="B4707" t="s">
        <v>82</v>
      </c>
      <c r="C4707">
        <v>11.9</v>
      </c>
      <c r="D4707">
        <v>0</v>
      </c>
      <c r="E4707">
        <f t="shared" ref="E4707:E4729" si="240">ABS(C4707-D4707)</f>
        <v>11.9</v>
      </c>
      <c r="F4707" t="s">
        <v>15</v>
      </c>
      <c r="G4707" t="s">
        <v>108</v>
      </c>
    </row>
    <row r="4708" spans="1:7" hidden="1" x14ac:dyDescent="0.25">
      <c r="A4708" t="s">
        <v>3</v>
      </c>
      <c r="B4708" t="s">
        <v>82</v>
      </c>
      <c r="C4708">
        <v>25.1</v>
      </c>
      <c r="D4708">
        <v>0</v>
      </c>
      <c r="E4708">
        <f t="shared" si="240"/>
        <v>25.1</v>
      </c>
      <c r="F4708" t="s">
        <v>15</v>
      </c>
      <c r="G4708" t="s">
        <v>108</v>
      </c>
    </row>
    <row r="4709" spans="1:7" hidden="1" x14ac:dyDescent="0.25">
      <c r="A4709" t="s">
        <v>4</v>
      </c>
      <c r="B4709" t="s">
        <v>82</v>
      </c>
      <c r="C4709">
        <v>23.5</v>
      </c>
      <c r="D4709">
        <v>0</v>
      </c>
      <c r="E4709">
        <f t="shared" si="240"/>
        <v>23.5</v>
      </c>
      <c r="F4709" t="s">
        <v>15</v>
      </c>
      <c r="G4709" t="s">
        <v>108</v>
      </c>
    </row>
    <row r="4710" spans="1:7" hidden="1" x14ac:dyDescent="0.25">
      <c r="A4710" t="s">
        <v>5</v>
      </c>
      <c r="B4710" t="s">
        <v>82</v>
      </c>
      <c r="C4710">
        <v>9</v>
      </c>
      <c r="D4710">
        <v>0</v>
      </c>
      <c r="E4710">
        <f t="shared" si="240"/>
        <v>9</v>
      </c>
      <c r="F4710" t="s">
        <v>15</v>
      </c>
      <c r="G4710" t="s">
        <v>108</v>
      </c>
    </row>
    <row r="4711" spans="1:7" hidden="1" x14ac:dyDescent="0.25">
      <c r="A4711" t="s">
        <v>6</v>
      </c>
      <c r="B4711" t="s">
        <v>82</v>
      </c>
      <c r="C4711">
        <v>14</v>
      </c>
      <c r="D4711">
        <v>0</v>
      </c>
      <c r="E4711">
        <f t="shared" si="240"/>
        <v>14</v>
      </c>
      <c r="F4711" t="s">
        <v>15</v>
      </c>
      <c r="G4711" t="s">
        <v>108</v>
      </c>
    </row>
    <row r="4712" spans="1:7" hidden="1" x14ac:dyDescent="0.25">
      <c r="A4712" t="s">
        <v>7</v>
      </c>
      <c r="B4712" t="s">
        <v>82</v>
      </c>
      <c r="C4712">
        <v>17</v>
      </c>
      <c r="D4712">
        <v>0</v>
      </c>
      <c r="E4712">
        <f t="shared" si="240"/>
        <v>17</v>
      </c>
      <c r="F4712" t="s">
        <v>15</v>
      </c>
      <c r="G4712" t="s">
        <v>108</v>
      </c>
    </row>
    <row r="4713" spans="1:7" hidden="1" x14ac:dyDescent="0.25">
      <c r="A4713" t="s">
        <v>8</v>
      </c>
      <c r="B4713" t="s">
        <v>82</v>
      </c>
      <c r="C4713">
        <v>13</v>
      </c>
      <c r="D4713">
        <v>0</v>
      </c>
      <c r="E4713">
        <f t="shared" si="240"/>
        <v>13</v>
      </c>
      <c r="F4713" t="s">
        <v>15</v>
      </c>
      <c r="G4713" t="s">
        <v>108</v>
      </c>
    </row>
    <row r="4714" spans="1:7" hidden="1" x14ac:dyDescent="0.25">
      <c r="A4714" t="s">
        <v>9</v>
      </c>
      <c r="B4714" t="s">
        <v>82</v>
      </c>
      <c r="C4714">
        <v>16.04</v>
      </c>
      <c r="D4714">
        <v>1</v>
      </c>
      <c r="E4714">
        <f t="shared" si="240"/>
        <v>15.04</v>
      </c>
      <c r="F4714" t="s">
        <v>15</v>
      </c>
      <c r="G4714" t="s">
        <v>108</v>
      </c>
    </row>
    <row r="4715" spans="1:7" hidden="1" x14ac:dyDescent="0.25">
      <c r="A4715" t="s">
        <v>10</v>
      </c>
      <c r="B4715" t="s">
        <v>82</v>
      </c>
      <c r="C4715">
        <v>13</v>
      </c>
      <c r="D4715">
        <v>0</v>
      </c>
      <c r="E4715">
        <f t="shared" si="240"/>
        <v>13</v>
      </c>
      <c r="F4715" t="s">
        <v>15</v>
      </c>
      <c r="G4715" t="s">
        <v>108</v>
      </c>
    </row>
    <row r="4716" spans="1:7" hidden="1" x14ac:dyDescent="0.25">
      <c r="A4716" t="s">
        <v>11</v>
      </c>
      <c r="B4716" t="s">
        <v>82</v>
      </c>
      <c r="C4716">
        <v>18.163999999999998</v>
      </c>
      <c r="D4716">
        <v>0</v>
      </c>
      <c r="E4716">
        <f t="shared" si="240"/>
        <v>18.163999999999998</v>
      </c>
      <c r="F4716" t="s">
        <v>15</v>
      </c>
      <c r="G4716" t="s">
        <v>108</v>
      </c>
    </row>
    <row r="4717" spans="1:7" hidden="1" x14ac:dyDescent="0.25">
      <c r="A4717" t="s">
        <v>12</v>
      </c>
      <c r="B4717" t="s">
        <v>82</v>
      </c>
      <c r="C4717">
        <v>13</v>
      </c>
      <c r="D4717">
        <v>0</v>
      </c>
      <c r="E4717">
        <f t="shared" si="240"/>
        <v>13</v>
      </c>
      <c r="F4717" t="s">
        <v>15</v>
      </c>
      <c r="G4717" t="s">
        <v>108</v>
      </c>
    </row>
    <row r="4718" spans="1:7" hidden="1" x14ac:dyDescent="0.25">
      <c r="A4718" t="s">
        <v>0</v>
      </c>
      <c r="B4718" t="s">
        <v>82</v>
      </c>
      <c r="C4718">
        <v>20.9</v>
      </c>
      <c r="D4718">
        <v>0</v>
      </c>
      <c r="E4718">
        <f t="shared" si="240"/>
        <v>20.9</v>
      </c>
      <c r="F4718" t="s">
        <v>15</v>
      </c>
      <c r="G4718" t="s">
        <v>109</v>
      </c>
    </row>
    <row r="4719" spans="1:7" hidden="1" x14ac:dyDescent="0.25">
      <c r="A4719" t="s">
        <v>2</v>
      </c>
      <c r="B4719" t="s">
        <v>82</v>
      </c>
      <c r="C4719">
        <v>11.9</v>
      </c>
      <c r="D4719">
        <v>0</v>
      </c>
      <c r="E4719">
        <f t="shared" si="240"/>
        <v>11.9</v>
      </c>
      <c r="F4719" t="s">
        <v>15</v>
      </c>
      <c r="G4719" t="s">
        <v>109</v>
      </c>
    </row>
    <row r="4720" spans="1:7" hidden="1" x14ac:dyDescent="0.25">
      <c r="A4720" t="s">
        <v>3</v>
      </c>
      <c r="B4720" t="s">
        <v>82</v>
      </c>
      <c r="C4720">
        <v>25.1</v>
      </c>
      <c r="D4720">
        <v>0</v>
      </c>
      <c r="E4720">
        <f t="shared" si="240"/>
        <v>25.1</v>
      </c>
      <c r="F4720" t="s">
        <v>15</v>
      </c>
      <c r="G4720" t="s">
        <v>109</v>
      </c>
    </row>
    <row r="4721" spans="1:7" hidden="1" x14ac:dyDescent="0.25">
      <c r="A4721" t="s">
        <v>4</v>
      </c>
      <c r="B4721" t="s">
        <v>82</v>
      </c>
      <c r="C4721">
        <v>23.5</v>
      </c>
      <c r="D4721">
        <v>0</v>
      </c>
      <c r="E4721">
        <f t="shared" si="240"/>
        <v>23.5</v>
      </c>
      <c r="F4721" t="s">
        <v>15</v>
      </c>
      <c r="G4721" t="s">
        <v>109</v>
      </c>
    </row>
    <row r="4722" spans="1:7" hidden="1" x14ac:dyDescent="0.25">
      <c r="A4722" t="s">
        <v>5</v>
      </c>
      <c r="B4722" t="s">
        <v>82</v>
      </c>
      <c r="C4722">
        <v>9</v>
      </c>
      <c r="D4722">
        <v>0</v>
      </c>
      <c r="E4722">
        <f t="shared" si="240"/>
        <v>9</v>
      </c>
      <c r="F4722" t="s">
        <v>15</v>
      </c>
      <c r="G4722" t="s">
        <v>109</v>
      </c>
    </row>
    <row r="4723" spans="1:7" hidden="1" x14ac:dyDescent="0.25">
      <c r="A4723" t="s">
        <v>6</v>
      </c>
      <c r="B4723" t="s">
        <v>82</v>
      </c>
      <c r="C4723">
        <v>14</v>
      </c>
      <c r="D4723">
        <v>0</v>
      </c>
      <c r="E4723">
        <f t="shared" si="240"/>
        <v>14</v>
      </c>
      <c r="F4723" t="s">
        <v>15</v>
      </c>
      <c r="G4723" t="s">
        <v>109</v>
      </c>
    </row>
    <row r="4724" spans="1:7" hidden="1" x14ac:dyDescent="0.25">
      <c r="A4724" t="s">
        <v>7</v>
      </c>
      <c r="B4724" t="s">
        <v>82</v>
      </c>
      <c r="C4724">
        <v>17</v>
      </c>
      <c r="D4724">
        <v>0</v>
      </c>
      <c r="E4724">
        <f t="shared" si="240"/>
        <v>17</v>
      </c>
      <c r="F4724" t="s">
        <v>15</v>
      </c>
      <c r="G4724" t="s">
        <v>109</v>
      </c>
    </row>
    <row r="4725" spans="1:7" hidden="1" x14ac:dyDescent="0.25">
      <c r="A4725" t="s">
        <v>8</v>
      </c>
      <c r="B4725" t="s">
        <v>82</v>
      </c>
      <c r="C4725">
        <v>13</v>
      </c>
      <c r="D4725">
        <v>0</v>
      </c>
      <c r="E4725">
        <f t="shared" si="240"/>
        <v>13</v>
      </c>
      <c r="F4725" t="s">
        <v>15</v>
      </c>
      <c r="G4725" t="s">
        <v>109</v>
      </c>
    </row>
    <row r="4726" spans="1:7" hidden="1" x14ac:dyDescent="0.25">
      <c r="A4726" t="s">
        <v>9</v>
      </c>
      <c r="B4726" t="s">
        <v>82</v>
      </c>
      <c r="C4726">
        <v>16.04</v>
      </c>
      <c r="D4726">
        <v>1</v>
      </c>
      <c r="E4726">
        <f t="shared" si="240"/>
        <v>15.04</v>
      </c>
      <c r="F4726" t="s">
        <v>15</v>
      </c>
      <c r="G4726" t="s">
        <v>109</v>
      </c>
    </row>
    <row r="4727" spans="1:7" hidden="1" x14ac:dyDescent="0.25">
      <c r="A4727" t="s">
        <v>10</v>
      </c>
      <c r="B4727" t="s">
        <v>82</v>
      </c>
      <c r="C4727">
        <v>13</v>
      </c>
      <c r="D4727">
        <v>0</v>
      </c>
      <c r="E4727">
        <f t="shared" si="240"/>
        <v>13</v>
      </c>
      <c r="F4727" t="s">
        <v>15</v>
      </c>
      <c r="G4727" t="s">
        <v>109</v>
      </c>
    </row>
    <row r="4728" spans="1:7" hidden="1" x14ac:dyDescent="0.25">
      <c r="A4728" t="s">
        <v>11</v>
      </c>
      <c r="B4728" t="s">
        <v>82</v>
      </c>
      <c r="C4728">
        <v>18.163999999999998</v>
      </c>
      <c r="D4728">
        <v>0</v>
      </c>
      <c r="E4728">
        <f t="shared" si="240"/>
        <v>18.163999999999998</v>
      </c>
      <c r="F4728" t="s">
        <v>15</v>
      </c>
      <c r="G4728" t="s">
        <v>109</v>
      </c>
    </row>
    <row r="4729" spans="1:7" hidden="1" x14ac:dyDescent="0.25">
      <c r="A4729" t="s">
        <v>12</v>
      </c>
      <c r="B4729" t="s">
        <v>82</v>
      </c>
      <c r="C4729">
        <v>13</v>
      </c>
      <c r="D4729">
        <v>0</v>
      </c>
      <c r="E4729">
        <f t="shared" si="240"/>
        <v>13</v>
      </c>
      <c r="F4729" t="s">
        <v>15</v>
      </c>
      <c r="G4729" t="s">
        <v>109</v>
      </c>
    </row>
    <row r="4730" spans="1:7" hidden="1" x14ac:dyDescent="0.25">
      <c r="A4730" t="s">
        <v>0</v>
      </c>
      <c r="B4730" t="s">
        <v>82</v>
      </c>
      <c r="C4730">
        <v>20.9</v>
      </c>
      <c r="D4730">
        <v>0</v>
      </c>
      <c r="E4730">
        <f>ABS(C4730-D4730)</f>
        <v>20.9</v>
      </c>
      <c r="F4730" t="s">
        <v>142</v>
      </c>
      <c r="G4730" t="s">
        <v>108</v>
      </c>
    </row>
    <row r="4731" spans="1:7" hidden="1" x14ac:dyDescent="0.25">
      <c r="A4731" t="s">
        <v>2</v>
      </c>
      <c r="B4731" t="s">
        <v>82</v>
      </c>
      <c r="C4731">
        <v>11.9</v>
      </c>
      <c r="D4731">
        <v>0</v>
      </c>
      <c r="E4731">
        <f t="shared" ref="E4731:E4753" si="241">ABS(C4731-D4731)</f>
        <v>11.9</v>
      </c>
      <c r="F4731" t="s">
        <v>142</v>
      </c>
      <c r="G4731" t="s">
        <v>108</v>
      </c>
    </row>
    <row r="4732" spans="1:7" hidden="1" x14ac:dyDescent="0.25">
      <c r="A4732" t="s">
        <v>3</v>
      </c>
      <c r="B4732" t="s">
        <v>82</v>
      </c>
      <c r="C4732">
        <v>25.1</v>
      </c>
      <c r="D4732">
        <v>0</v>
      </c>
      <c r="E4732">
        <f t="shared" si="241"/>
        <v>25.1</v>
      </c>
      <c r="F4732" t="s">
        <v>142</v>
      </c>
      <c r="G4732" t="s">
        <v>108</v>
      </c>
    </row>
    <row r="4733" spans="1:7" hidden="1" x14ac:dyDescent="0.25">
      <c r="A4733" t="s">
        <v>4</v>
      </c>
      <c r="B4733" t="s">
        <v>82</v>
      </c>
      <c r="C4733">
        <v>23.5</v>
      </c>
      <c r="D4733">
        <v>0</v>
      </c>
      <c r="E4733">
        <f t="shared" si="241"/>
        <v>23.5</v>
      </c>
      <c r="F4733" t="s">
        <v>142</v>
      </c>
      <c r="G4733" t="s">
        <v>108</v>
      </c>
    </row>
    <row r="4734" spans="1:7" hidden="1" x14ac:dyDescent="0.25">
      <c r="A4734" t="s">
        <v>5</v>
      </c>
      <c r="B4734" t="s">
        <v>82</v>
      </c>
      <c r="C4734">
        <v>9</v>
      </c>
      <c r="D4734">
        <v>0</v>
      </c>
      <c r="E4734">
        <f t="shared" si="241"/>
        <v>9</v>
      </c>
      <c r="F4734" t="s">
        <v>142</v>
      </c>
      <c r="G4734" t="s">
        <v>108</v>
      </c>
    </row>
    <row r="4735" spans="1:7" hidden="1" x14ac:dyDescent="0.25">
      <c r="A4735" t="s">
        <v>6</v>
      </c>
      <c r="B4735" t="s">
        <v>82</v>
      </c>
      <c r="C4735">
        <v>14</v>
      </c>
      <c r="D4735">
        <v>0</v>
      </c>
      <c r="E4735">
        <f t="shared" si="241"/>
        <v>14</v>
      </c>
      <c r="F4735" t="s">
        <v>142</v>
      </c>
      <c r="G4735" t="s">
        <v>108</v>
      </c>
    </row>
    <row r="4736" spans="1:7" hidden="1" x14ac:dyDescent="0.25">
      <c r="A4736" t="s">
        <v>7</v>
      </c>
      <c r="B4736" t="s">
        <v>82</v>
      </c>
      <c r="C4736">
        <v>17</v>
      </c>
      <c r="D4736">
        <v>0</v>
      </c>
      <c r="E4736">
        <f t="shared" si="241"/>
        <v>17</v>
      </c>
      <c r="F4736" t="s">
        <v>142</v>
      </c>
      <c r="G4736" t="s">
        <v>108</v>
      </c>
    </row>
    <row r="4737" spans="1:7" hidden="1" x14ac:dyDescent="0.25">
      <c r="A4737" t="s">
        <v>8</v>
      </c>
      <c r="B4737" t="s">
        <v>82</v>
      </c>
      <c r="C4737">
        <v>13</v>
      </c>
      <c r="D4737">
        <v>0</v>
      </c>
      <c r="E4737">
        <f t="shared" si="241"/>
        <v>13</v>
      </c>
      <c r="F4737" t="s">
        <v>142</v>
      </c>
      <c r="G4737" t="s">
        <v>108</v>
      </c>
    </row>
    <row r="4738" spans="1:7" hidden="1" x14ac:dyDescent="0.25">
      <c r="A4738" t="s">
        <v>9</v>
      </c>
      <c r="B4738" t="s">
        <v>82</v>
      </c>
      <c r="C4738">
        <v>16.04</v>
      </c>
      <c r="D4738">
        <v>1</v>
      </c>
      <c r="E4738">
        <f t="shared" si="241"/>
        <v>15.04</v>
      </c>
      <c r="F4738" t="s">
        <v>142</v>
      </c>
      <c r="G4738" t="s">
        <v>108</v>
      </c>
    </row>
    <row r="4739" spans="1:7" hidden="1" x14ac:dyDescent="0.25">
      <c r="A4739" t="s">
        <v>10</v>
      </c>
      <c r="B4739" t="s">
        <v>82</v>
      </c>
      <c r="C4739">
        <v>13</v>
      </c>
      <c r="D4739">
        <v>0</v>
      </c>
      <c r="E4739">
        <f t="shared" si="241"/>
        <v>13</v>
      </c>
      <c r="F4739" t="s">
        <v>142</v>
      </c>
      <c r="G4739" t="s">
        <v>108</v>
      </c>
    </row>
    <row r="4740" spans="1:7" hidden="1" x14ac:dyDescent="0.25">
      <c r="A4740" t="s">
        <v>11</v>
      </c>
      <c r="B4740" t="s">
        <v>82</v>
      </c>
      <c r="C4740">
        <v>18.163999999999998</v>
      </c>
      <c r="D4740">
        <v>0</v>
      </c>
      <c r="E4740">
        <f t="shared" si="241"/>
        <v>18.163999999999998</v>
      </c>
      <c r="F4740" t="s">
        <v>142</v>
      </c>
      <c r="G4740" t="s">
        <v>108</v>
      </c>
    </row>
    <row r="4741" spans="1:7" hidden="1" x14ac:dyDescent="0.25">
      <c r="A4741" t="s">
        <v>12</v>
      </c>
      <c r="B4741" t="s">
        <v>82</v>
      </c>
      <c r="C4741">
        <v>13</v>
      </c>
      <c r="D4741">
        <v>0</v>
      </c>
      <c r="E4741">
        <f t="shared" si="241"/>
        <v>13</v>
      </c>
      <c r="F4741" t="s">
        <v>142</v>
      </c>
      <c r="G4741" t="s">
        <v>108</v>
      </c>
    </row>
    <row r="4742" spans="1:7" hidden="1" x14ac:dyDescent="0.25">
      <c r="A4742" t="s">
        <v>0</v>
      </c>
      <c r="B4742" t="s">
        <v>82</v>
      </c>
      <c r="C4742">
        <v>20.9</v>
      </c>
      <c r="D4742">
        <v>0</v>
      </c>
      <c r="E4742">
        <f t="shared" si="241"/>
        <v>20.9</v>
      </c>
      <c r="F4742" t="s">
        <v>142</v>
      </c>
      <c r="G4742" t="s">
        <v>109</v>
      </c>
    </row>
    <row r="4743" spans="1:7" hidden="1" x14ac:dyDescent="0.25">
      <c r="A4743" t="s">
        <v>2</v>
      </c>
      <c r="B4743" t="s">
        <v>82</v>
      </c>
      <c r="C4743">
        <v>11.9</v>
      </c>
      <c r="D4743">
        <v>0</v>
      </c>
      <c r="E4743">
        <f t="shared" si="241"/>
        <v>11.9</v>
      </c>
      <c r="F4743" t="s">
        <v>142</v>
      </c>
      <c r="G4743" t="s">
        <v>109</v>
      </c>
    </row>
    <row r="4744" spans="1:7" hidden="1" x14ac:dyDescent="0.25">
      <c r="A4744" t="s">
        <v>3</v>
      </c>
      <c r="B4744" t="s">
        <v>82</v>
      </c>
      <c r="C4744">
        <v>25.1</v>
      </c>
      <c r="D4744">
        <v>0</v>
      </c>
      <c r="E4744">
        <f t="shared" si="241"/>
        <v>25.1</v>
      </c>
      <c r="F4744" t="s">
        <v>142</v>
      </c>
      <c r="G4744" t="s">
        <v>109</v>
      </c>
    </row>
    <row r="4745" spans="1:7" hidden="1" x14ac:dyDescent="0.25">
      <c r="A4745" t="s">
        <v>4</v>
      </c>
      <c r="B4745" t="s">
        <v>82</v>
      </c>
      <c r="C4745">
        <v>23.5</v>
      </c>
      <c r="D4745">
        <v>0</v>
      </c>
      <c r="E4745">
        <f t="shared" si="241"/>
        <v>23.5</v>
      </c>
      <c r="F4745" t="s">
        <v>142</v>
      </c>
      <c r="G4745" t="s">
        <v>109</v>
      </c>
    </row>
    <row r="4746" spans="1:7" hidden="1" x14ac:dyDescent="0.25">
      <c r="A4746" t="s">
        <v>5</v>
      </c>
      <c r="B4746" t="s">
        <v>82</v>
      </c>
      <c r="C4746">
        <v>9</v>
      </c>
      <c r="D4746">
        <v>0</v>
      </c>
      <c r="E4746">
        <f t="shared" si="241"/>
        <v>9</v>
      </c>
      <c r="F4746" t="s">
        <v>142</v>
      </c>
      <c r="G4746" t="s">
        <v>109</v>
      </c>
    </row>
    <row r="4747" spans="1:7" hidden="1" x14ac:dyDescent="0.25">
      <c r="A4747" t="s">
        <v>6</v>
      </c>
      <c r="B4747" t="s">
        <v>82</v>
      </c>
      <c r="C4747">
        <v>14</v>
      </c>
      <c r="D4747">
        <v>0</v>
      </c>
      <c r="E4747">
        <f t="shared" si="241"/>
        <v>14</v>
      </c>
      <c r="F4747" t="s">
        <v>142</v>
      </c>
      <c r="G4747" t="s">
        <v>109</v>
      </c>
    </row>
    <row r="4748" spans="1:7" hidden="1" x14ac:dyDescent="0.25">
      <c r="A4748" t="s">
        <v>7</v>
      </c>
      <c r="B4748" t="s">
        <v>82</v>
      </c>
      <c r="C4748">
        <v>17</v>
      </c>
      <c r="D4748">
        <v>0</v>
      </c>
      <c r="E4748">
        <f t="shared" si="241"/>
        <v>17</v>
      </c>
      <c r="F4748" t="s">
        <v>142</v>
      </c>
      <c r="G4748" t="s">
        <v>109</v>
      </c>
    </row>
    <row r="4749" spans="1:7" hidden="1" x14ac:dyDescent="0.25">
      <c r="A4749" t="s">
        <v>8</v>
      </c>
      <c r="B4749" t="s">
        <v>82</v>
      </c>
      <c r="C4749">
        <v>13</v>
      </c>
      <c r="D4749">
        <v>0</v>
      </c>
      <c r="E4749">
        <f t="shared" si="241"/>
        <v>13</v>
      </c>
      <c r="F4749" t="s">
        <v>142</v>
      </c>
      <c r="G4749" t="s">
        <v>109</v>
      </c>
    </row>
    <row r="4750" spans="1:7" hidden="1" x14ac:dyDescent="0.25">
      <c r="A4750" t="s">
        <v>9</v>
      </c>
      <c r="B4750" t="s">
        <v>82</v>
      </c>
      <c r="C4750">
        <v>16.04</v>
      </c>
      <c r="D4750">
        <v>1</v>
      </c>
      <c r="E4750">
        <f t="shared" si="241"/>
        <v>15.04</v>
      </c>
      <c r="F4750" t="s">
        <v>142</v>
      </c>
      <c r="G4750" t="s">
        <v>109</v>
      </c>
    </row>
    <row r="4751" spans="1:7" hidden="1" x14ac:dyDescent="0.25">
      <c r="A4751" t="s">
        <v>10</v>
      </c>
      <c r="B4751" t="s">
        <v>82</v>
      </c>
      <c r="C4751">
        <v>13</v>
      </c>
      <c r="D4751">
        <v>0</v>
      </c>
      <c r="E4751">
        <f t="shared" si="241"/>
        <v>13</v>
      </c>
      <c r="F4751" t="s">
        <v>142</v>
      </c>
      <c r="G4751" t="s">
        <v>109</v>
      </c>
    </row>
    <row r="4752" spans="1:7" hidden="1" x14ac:dyDescent="0.25">
      <c r="A4752" t="s">
        <v>11</v>
      </c>
      <c r="B4752" t="s">
        <v>82</v>
      </c>
      <c r="C4752">
        <v>18.163999999999998</v>
      </c>
      <c r="D4752">
        <v>0</v>
      </c>
      <c r="E4752">
        <f t="shared" si="241"/>
        <v>18.163999999999998</v>
      </c>
      <c r="F4752" t="s">
        <v>142</v>
      </c>
      <c r="G4752" t="s">
        <v>109</v>
      </c>
    </row>
    <row r="4753" spans="1:7" hidden="1" x14ac:dyDescent="0.25">
      <c r="A4753" t="s">
        <v>12</v>
      </c>
      <c r="B4753" t="s">
        <v>82</v>
      </c>
      <c r="C4753">
        <v>13</v>
      </c>
      <c r="D4753">
        <v>0</v>
      </c>
      <c r="E4753">
        <f t="shared" si="241"/>
        <v>13</v>
      </c>
      <c r="F4753" t="s">
        <v>142</v>
      </c>
      <c r="G4753" t="s">
        <v>109</v>
      </c>
    </row>
    <row r="4754" spans="1:7" x14ac:dyDescent="0.25">
      <c r="A4754" t="s">
        <v>0</v>
      </c>
      <c r="B4754" t="s">
        <v>80</v>
      </c>
      <c r="C4754">
        <v>16</v>
      </c>
      <c r="D4754">
        <v>0</v>
      </c>
      <c r="E4754">
        <f>ABS(C4754-D4754)</f>
        <v>16</v>
      </c>
      <c r="F4754" t="s">
        <v>16</v>
      </c>
      <c r="G4754" t="s">
        <v>108</v>
      </c>
    </row>
    <row r="4755" spans="1:7" x14ac:dyDescent="0.25">
      <c r="A4755" t="s">
        <v>2</v>
      </c>
      <c r="B4755" t="s">
        <v>80</v>
      </c>
      <c r="C4755">
        <v>32</v>
      </c>
      <c r="D4755">
        <v>0</v>
      </c>
      <c r="E4755">
        <f t="shared" ref="E4755:E4777" si="242">ABS(C4755-D4755)</f>
        <v>32</v>
      </c>
      <c r="F4755" t="s">
        <v>16</v>
      </c>
      <c r="G4755" t="s">
        <v>108</v>
      </c>
    </row>
    <row r="4756" spans="1:7" x14ac:dyDescent="0.25">
      <c r="A4756" t="s">
        <v>3</v>
      </c>
      <c r="B4756" t="s">
        <v>80</v>
      </c>
      <c r="C4756">
        <v>35</v>
      </c>
      <c r="D4756">
        <v>0</v>
      </c>
      <c r="E4756">
        <f t="shared" si="242"/>
        <v>35</v>
      </c>
      <c r="F4756" t="s">
        <v>16</v>
      </c>
      <c r="G4756" t="s">
        <v>108</v>
      </c>
    </row>
    <row r="4757" spans="1:7" x14ac:dyDescent="0.25">
      <c r="A4757" t="s">
        <v>4</v>
      </c>
      <c r="B4757" t="s">
        <v>80</v>
      </c>
      <c r="C4757">
        <v>31</v>
      </c>
      <c r="D4757">
        <v>0</v>
      </c>
      <c r="E4757">
        <f t="shared" si="242"/>
        <v>31</v>
      </c>
      <c r="F4757" t="s">
        <v>16</v>
      </c>
      <c r="G4757" t="s">
        <v>108</v>
      </c>
    </row>
    <row r="4758" spans="1:7" x14ac:dyDescent="0.25">
      <c r="A4758" t="s">
        <v>5</v>
      </c>
      <c r="B4758" t="s">
        <v>80</v>
      </c>
      <c r="C4758">
        <v>27</v>
      </c>
      <c r="D4758">
        <v>0</v>
      </c>
      <c r="E4758">
        <f t="shared" si="242"/>
        <v>27</v>
      </c>
      <c r="F4758" t="s">
        <v>16</v>
      </c>
      <c r="G4758" t="s">
        <v>108</v>
      </c>
    </row>
    <row r="4759" spans="1:7" x14ac:dyDescent="0.25">
      <c r="A4759" t="s">
        <v>6</v>
      </c>
      <c r="B4759" t="s">
        <v>80</v>
      </c>
      <c r="C4759">
        <v>24</v>
      </c>
      <c r="D4759">
        <v>0</v>
      </c>
      <c r="E4759">
        <f t="shared" si="242"/>
        <v>24</v>
      </c>
      <c r="F4759" t="s">
        <v>16</v>
      </c>
      <c r="G4759" t="s">
        <v>108</v>
      </c>
    </row>
    <row r="4760" spans="1:7" x14ac:dyDescent="0.25">
      <c r="A4760" t="s">
        <v>7</v>
      </c>
      <c r="B4760" t="s">
        <v>80</v>
      </c>
      <c r="C4760">
        <v>30</v>
      </c>
      <c r="D4760">
        <v>0</v>
      </c>
      <c r="E4760">
        <f t="shared" si="242"/>
        <v>30</v>
      </c>
      <c r="F4760" t="s">
        <v>16</v>
      </c>
      <c r="G4760" t="s">
        <v>108</v>
      </c>
    </row>
    <row r="4761" spans="1:7" x14ac:dyDescent="0.25">
      <c r="A4761" t="s">
        <v>8</v>
      </c>
      <c r="B4761" t="s">
        <v>80</v>
      </c>
      <c r="C4761">
        <v>33</v>
      </c>
      <c r="D4761">
        <v>0</v>
      </c>
      <c r="E4761">
        <f t="shared" si="242"/>
        <v>33</v>
      </c>
      <c r="F4761" t="s">
        <v>16</v>
      </c>
      <c r="G4761" t="s">
        <v>108</v>
      </c>
    </row>
    <row r="4762" spans="1:7" x14ac:dyDescent="0.25">
      <c r="A4762" t="s">
        <v>9</v>
      </c>
      <c r="B4762" t="s">
        <v>80</v>
      </c>
      <c r="C4762">
        <v>43</v>
      </c>
      <c r="D4762">
        <v>0</v>
      </c>
      <c r="E4762">
        <f t="shared" si="242"/>
        <v>43</v>
      </c>
      <c r="F4762" t="s">
        <v>16</v>
      </c>
      <c r="G4762" t="s">
        <v>108</v>
      </c>
    </row>
    <row r="4763" spans="1:7" x14ac:dyDescent="0.25">
      <c r="A4763" t="s">
        <v>10</v>
      </c>
      <c r="B4763" t="s">
        <v>80</v>
      </c>
      <c r="C4763">
        <v>38</v>
      </c>
      <c r="D4763">
        <v>0</v>
      </c>
      <c r="E4763">
        <f t="shared" si="242"/>
        <v>38</v>
      </c>
      <c r="F4763" t="s">
        <v>16</v>
      </c>
      <c r="G4763" t="s">
        <v>108</v>
      </c>
    </row>
    <row r="4764" spans="1:7" x14ac:dyDescent="0.25">
      <c r="A4764" t="s">
        <v>11</v>
      </c>
      <c r="B4764" t="s">
        <v>80</v>
      </c>
      <c r="C4764">
        <v>31</v>
      </c>
      <c r="D4764">
        <v>0</v>
      </c>
      <c r="E4764">
        <f t="shared" si="242"/>
        <v>31</v>
      </c>
      <c r="F4764" t="s">
        <v>16</v>
      </c>
      <c r="G4764" t="s">
        <v>108</v>
      </c>
    </row>
    <row r="4765" spans="1:7" x14ac:dyDescent="0.25">
      <c r="A4765" t="s">
        <v>12</v>
      </c>
      <c r="B4765" t="s">
        <v>80</v>
      </c>
      <c r="C4765">
        <v>45</v>
      </c>
      <c r="D4765">
        <v>0</v>
      </c>
      <c r="E4765">
        <f t="shared" si="242"/>
        <v>45</v>
      </c>
      <c r="F4765" t="s">
        <v>16</v>
      </c>
      <c r="G4765" t="s">
        <v>108</v>
      </c>
    </row>
    <row r="4766" spans="1:7" hidden="1" x14ac:dyDescent="0.25">
      <c r="A4766" t="s">
        <v>0</v>
      </c>
      <c r="B4766" t="s">
        <v>80</v>
      </c>
      <c r="C4766">
        <v>16</v>
      </c>
      <c r="D4766">
        <v>0</v>
      </c>
      <c r="E4766">
        <f t="shared" si="242"/>
        <v>16</v>
      </c>
      <c r="F4766" t="s">
        <v>16</v>
      </c>
      <c r="G4766" t="s">
        <v>109</v>
      </c>
    </row>
    <row r="4767" spans="1:7" hidden="1" x14ac:dyDescent="0.25">
      <c r="A4767" t="s">
        <v>2</v>
      </c>
      <c r="B4767" t="s">
        <v>80</v>
      </c>
      <c r="C4767">
        <v>32</v>
      </c>
      <c r="D4767">
        <v>0</v>
      </c>
      <c r="E4767">
        <f t="shared" si="242"/>
        <v>32</v>
      </c>
      <c r="F4767" t="s">
        <v>16</v>
      </c>
      <c r="G4767" t="s">
        <v>109</v>
      </c>
    </row>
    <row r="4768" spans="1:7" hidden="1" x14ac:dyDescent="0.25">
      <c r="A4768" t="s">
        <v>3</v>
      </c>
      <c r="B4768" t="s">
        <v>80</v>
      </c>
      <c r="C4768">
        <v>35</v>
      </c>
      <c r="D4768">
        <v>2</v>
      </c>
      <c r="E4768">
        <f t="shared" si="242"/>
        <v>33</v>
      </c>
      <c r="F4768" t="s">
        <v>16</v>
      </c>
      <c r="G4768" t="s">
        <v>109</v>
      </c>
    </row>
    <row r="4769" spans="1:7" hidden="1" x14ac:dyDescent="0.25">
      <c r="A4769" t="s">
        <v>4</v>
      </c>
      <c r="B4769" t="s">
        <v>80</v>
      </c>
      <c r="C4769">
        <v>31</v>
      </c>
      <c r="D4769">
        <v>0</v>
      </c>
      <c r="E4769">
        <f t="shared" si="242"/>
        <v>31</v>
      </c>
      <c r="F4769" t="s">
        <v>16</v>
      </c>
      <c r="G4769" t="s">
        <v>109</v>
      </c>
    </row>
    <row r="4770" spans="1:7" hidden="1" x14ac:dyDescent="0.25">
      <c r="A4770" t="s">
        <v>5</v>
      </c>
      <c r="B4770" t="s">
        <v>80</v>
      </c>
      <c r="C4770">
        <v>27</v>
      </c>
      <c r="D4770">
        <v>0</v>
      </c>
      <c r="E4770">
        <f t="shared" si="242"/>
        <v>27</v>
      </c>
      <c r="F4770" t="s">
        <v>16</v>
      </c>
      <c r="G4770" t="s">
        <v>109</v>
      </c>
    </row>
    <row r="4771" spans="1:7" hidden="1" x14ac:dyDescent="0.25">
      <c r="A4771" t="s">
        <v>6</v>
      </c>
      <c r="B4771" t="s">
        <v>80</v>
      </c>
      <c r="C4771">
        <v>24</v>
      </c>
      <c r="D4771">
        <v>0</v>
      </c>
      <c r="E4771">
        <f t="shared" si="242"/>
        <v>24</v>
      </c>
      <c r="F4771" t="s">
        <v>16</v>
      </c>
      <c r="G4771" t="s">
        <v>109</v>
      </c>
    </row>
    <row r="4772" spans="1:7" hidden="1" x14ac:dyDescent="0.25">
      <c r="A4772" t="s">
        <v>7</v>
      </c>
      <c r="B4772" t="s">
        <v>80</v>
      </c>
      <c r="C4772">
        <v>30</v>
      </c>
      <c r="D4772">
        <v>0</v>
      </c>
      <c r="E4772">
        <f t="shared" si="242"/>
        <v>30</v>
      </c>
      <c r="F4772" t="s">
        <v>16</v>
      </c>
      <c r="G4772" t="s">
        <v>109</v>
      </c>
    </row>
    <row r="4773" spans="1:7" hidden="1" x14ac:dyDescent="0.25">
      <c r="A4773" t="s">
        <v>8</v>
      </c>
      <c r="B4773" t="s">
        <v>80</v>
      </c>
      <c r="C4773">
        <v>33</v>
      </c>
      <c r="D4773">
        <v>0</v>
      </c>
      <c r="E4773">
        <f t="shared" si="242"/>
        <v>33</v>
      </c>
      <c r="F4773" t="s">
        <v>16</v>
      </c>
      <c r="G4773" t="s">
        <v>109</v>
      </c>
    </row>
    <row r="4774" spans="1:7" hidden="1" x14ac:dyDescent="0.25">
      <c r="A4774" t="s">
        <v>9</v>
      </c>
      <c r="B4774" t="s">
        <v>80</v>
      </c>
      <c r="C4774">
        <v>43</v>
      </c>
      <c r="D4774">
        <v>0</v>
      </c>
      <c r="E4774">
        <f t="shared" si="242"/>
        <v>43</v>
      </c>
      <c r="F4774" t="s">
        <v>16</v>
      </c>
      <c r="G4774" t="s">
        <v>109</v>
      </c>
    </row>
    <row r="4775" spans="1:7" hidden="1" x14ac:dyDescent="0.25">
      <c r="A4775" t="s">
        <v>10</v>
      </c>
      <c r="B4775" t="s">
        <v>80</v>
      </c>
      <c r="C4775">
        <v>38</v>
      </c>
      <c r="D4775">
        <v>0</v>
      </c>
      <c r="E4775">
        <f t="shared" si="242"/>
        <v>38</v>
      </c>
      <c r="F4775" t="s">
        <v>16</v>
      </c>
      <c r="G4775" t="s">
        <v>109</v>
      </c>
    </row>
    <row r="4776" spans="1:7" hidden="1" x14ac:dyDescent="0.25">
      <c r="A4776" t="s">
        <v>11</v>
      </c>
      <c r="B4776" t="s">
        <v>80</v>
      </c>
      <c r="C4776">
        <v>31</v>
      </c>
      <c r="D4776">
        <v>0</v>
      </c>
      <c r="E4776">
        <f t="shared" si="242"/>
        <v>31</v>
      </c>
      <c r="F4776" t="s">
        <v>16</v>
      </c>
      <c r="G4776" t="s">
        <v>109</v>
      </c>
    </row>
    <row r="4777" spans="1:7" hidden="1" x14ac:dyDescent="0.25">
      <c r="A4777" t="s">
        <v>12</v>
      </c>
      <c r="B4777" t="s">
        <v>80</v>
      </c>
      <c r="C4777">
        <v>45</v>
      </c>
      <c r="D4777">
        <v>0</v>
      </c>
      <c r="E4777">
        <f t="shared" si="242"/>
        <v>45</v>
      </c>
      <c r="F4777" t="s">
        <v>16</v>
      </c>
      <c r="G4777" t="s">
        <v>109</v>
      </c>
    </row>
    <row r="4778" spans="1:7" hidden="1" x14ac:dyDescent="0.25">
      <c r="A4778" t="s">
        <v>0</v>
      </c>
      <c r="B4778" t="s">
        <v>80</v>
      </c>
      <c r="C4778">
        <v>267</v>
      </c>
      <c r="D4778">
        <v>0</v>
      </c>
      <c r="E4778">
        <f>ABS(C4778-D4778)</f>
        <v>267</v>
      </c>
      <c r="F4778" t="s">
        <v>15</v>
      </c>
      <c r="G4778" t="s">
        <v>108</v>
      </c>
    </row>
    <row r="4779" spans="1:7" hidden="1" x14ac:dyDescent="0.25">
      <c r="A4779" t="s">
        <v>2</v>
      </c>
      <c r="B4779" t="s">
        <v>80</v>
      </c>
      <c r="C4779">
        <v>203</v>
      </c>
      <c r="D4779">
        <v>0</v>
      </c>
      <c r="E4779">
        <f t="shared" ref="E4779:E4801" si="243">ABS(C4779-D4779)</f>
        <v>203</v>
      </c>
      <c r="F4779" t="s">
        <v>15</v>
      </c>
      <c r="G4779" t="s">
        <v>108</v>
      </c>
    </row>
    <row r="4780" spans="1:7" hidden="1" x14ac:dyDescent="0.25">
      <c r="A4780" t="s">
        <v>3</v>
      </c>
      <c r="B4780" t="s">
        <v>80</v>
      </c>
      <c r="C4780">
        <v>276</v>
      </c>
      <c r="D4780">
        <v>2</v>
      </c>
      <c r="E4780">
        <f t="shared" si="243"/>
        <v>274</v>
      </c>
      <c r="F4780" t="s">
        <v>15</v>
      </c>
      <c r="G4780" t="s">
        <v>108</v>
      </c>
    </row>
    <row r="4781" spans="1:7" hidden="1" x14ac:dyDescent="0.25">
      <c r="A4781" t="s">
        <v>4</v>
      </c>
      <c r="B4781" t="s">
        <v>80</v>
      </c>
      <c r="C4781">
        <v>287</v>
      </c>
      <c r="D4781">
        <v>0</v>
      </c>
      <c r="E4781">
        <f t="shared" si="243"/>
        <v>287</v>
      </c>
      <c r="F4781" t="s">
        <v>15</v>
      </c>
      <c r="G4781" t="s">
        <v>108</v>
      </c>
    </row>
    <row r="4782" spans="1:7" hidden="1" x14ac:dyDescent="0.25">
      <c r="A4782" t="s">
        <v>5</v>
      </c>
      <c r="B4782" t="s">
        <v>80</v>
      </c>
      <c r="C4782">
        <v>238</v>
      </c>
      <c r="D4782">
        <v>0</v>
      </c>
      <c r="E4782">
        <f t="shared" si="243"/>
        <v>238</v>
      </c>
      <c r="F4782" t="s">
        <v>15</v>
      </c>
      <c r="G4782" t="s">
        <v>108</v>
      </c>
    </row>
    <row r="4783" spans="1:7" hidden="1" x14ac:dyDescent="0.25">
      <c r="A4783" t="s">
        <v>6</v>
      </c>
      <c r="B4783" t="s">
        <v>80</v>
      </c>
      <c r="C4783">
        <v>295</v>
      </c>
      <c r="D4783">
        <v>0</v>
      </c>
      <c r="E4783">
        <f t="shared" si="243"/>
        <v>295</v>
      </c>
      <c r="F4783" t="s">
        <v>15</v>
      </c>
      <c r="G4783" t="s">
        <v>108</v>
      </c>
    </row>
    <row r="4784" spans="1:7" hidden="1" x14ac:dyDescent="0.25">
      <c r="A4784" t="s">
        <v>7</v>
      </c>
      <c r="B4784" t="s">
        <v>80</v>
      </c>
      <c r="C4784">
        <v>285</v>
      </c>
      <c r="D4784">
        <v>0</v>
      </c>
      <c r="E4784">
        <f t="shared" si="243"/>
        <v>285</v>
      </c>
      <c r="F4784" t="s">
        <v>15</v>
      </c>
      <c r="G4784" t="s">
        <v>108</v>
      </c>
    </row>
    <row r="4785" spans="1:7" hidden="1" x14ac:dyDescent="0.25">
      <c r="A4785" t="s">
        <v>8</v>
      </c>
      <c r="B4785" t="s">
        <v>80</v>
      </c>
      <c r="C4785">
        <v>286</v>
      </c>
      <c r="D4785">
        <v>0</v>
      </c>
      <c r="E4785">
        <f t="shared" si="243"/>
        <v>286</v>
      </c>
      <c r="F4785" t="s">
        <v>15</v>
      </c>
      <c r="G4785" t="s">
        <v>108</v>
      </c>
    </row>
    <row r="4786" spans="1:7" hidden="1" x14ac:dyDescent="0.25">
      <c r="A4786" t="s">
        <v>9</v>
      </c>
      <c r="B4786" t="s">
        <v>80</v>
      </c>
      <c r="C4786">
        <v>290</v>
      </c>
      <c r="D4786">
        <v>0</v>
      </c>
      <c r="E4786">
        <f t="shared" si="243"/>
        <v>290</v>
      </c>
      <c r="F4786" t="s">
        <v>15</v>
      </c>
      <c r="G4786" t="s">
        <v>108</v>
      </c>
    </row>
    <row r="4787" spans="1:7" hidden="1" x14ac:dyDescent="0.25">
      <c r="A4787" t="s">
        <v>10</v>
      </c>
      <c r="B4787" t="s">
        <v>80</v>
      </c>
      <c r="C4787">
        <v>317</v>
      </c>
      <c r="D4787">
        <v>0</v>
      </c>
      <c r="E4787">
        <f t="shared" si="243"/>
        <v>317</v>
      </c>
      <c r="F4787" t="s">
        <v>15</v>
      </c>
      <c r="G4787" t="s">
        <v>108</v>
      </c>
    </row>
    <row r="4788" spans="1:7" hidden="1" x14ac:dyDescent="0.25">
      <c r="A4788" t="s">
        <v>11</v>
      </c>
      <c r="B4788" t="s">
        <v>80</v>
      </c>
      <c r="C4788">
        <v>333</v>
      </c>
      <c r="D4788">
        <v>0</v>
      </c>
      <c r="E4788">
        <f t="shared" si="243"/>
        <v>333</v>
      </c>
      <c r="F4788" t="s">
        <v>15</v>
      </c>
      <c r="G4788" t="s">
        <v>108</v>
      </c>
    </row>
    <row r="4789" spans="1:7" hidden="1" x14ac:dyDescent="0.25">
      <c r="A4789" t="s">
        <v>12</v>
      </c>
      <c r="B4789" t="s">
        <v>80</v>
      </c>
      <c r="C4789">
        <v>348</v>
      </c>
      <c r="D4789">
        <v>0</v>
      </c>
      <c r="E4789">
        <f t="shared" si="243"/>
        <v>348</v>
      </c>
      <c r="F4789" t="s">
        <v>15</v>
      </c>
      <c r="G4789" t="s">
        <v>108</v>
      </c>
    </row>
    <row r="4790" spans="1:7" hidden="1" x14ac:dyDescent="0.25">
      <c r="A4790" t="s">
        <v>0</v>
      </c>
      <c r="B4790" t="s">
        <v>80</v>
      </c>
      <c r="C4790">
        <v>267</v>
      </c>
      <c r="D4790">
        <v>0</v>
      </c>
      <c r="E4790">
        <f t="shared" si="243"/>
        <v>267</v>
      </c>
      <c r="F4790" t="s">
        <v>15</v>
      </c>
      <c r="G4790" t="s">
        <v>109</v>
      </c>
    </row>
    <row r="4791" spans="1:7" hidden="1" x14ac:dyDescent="0.25">
      <c r="A4791" t="s">
        <v>2</v>
      </c>
      <c r="B4791" t="s">
        <v>80</v>
      </c>
      <c r="C4791">
        <v>203</v>
      </c>
      <c r="D4791">
        <v>0</v>
      </c>
      <c r="E4791">
        <f t="shared" si="243"/>
        <v>203</v>
      </c>
      <c r="F4791" t="s">
        <v>15</v>
      </c>
      <c r="G4791" t="s">
        <v>109</v>
      </c>
    </row>
    <row r="4792" spans="1:7" hidden="1" x14ac:dyDescent="0.25">
      <c r="A4792" t="s">
        <v>3</v>
      </c>
      <c r="B4792" t="s">
        <v>80</v>
      </c>
      <c r="C4792">
        <v>276</v>
      </c>
      <c r="D4792">
        <v>2</v>
      </c>
      <c r="E4792">
        <f t="shared" si="243"/>
        <v>274</v>
      </c>
      <c r="F4792" t="s">
        <v>15</v>
      </c>
      <c r="G4792" t="s">
        <v>109</v>
      </c>
    </row>
    <row r="4793" spans="1:7" hidden="1" x14ac:dyDescent="0.25">
      <c r="A4793" t="s">
        <v>4</v>
      </c>
      <c r="B4793" t="s">
        <v>80</v>
      </c>
      <c r="C4793">
        <v>287</v>
      </c>
      <c r="D4793">
        <v>0</v>
      </c>
      <c r="E4793">
        <f t="shared" si="243"/>
        <v>287</v>
      </c>
      <c r="F4793" t="s">
        <v>15</v>
      </c>
      <c r="G4793" t="s">
        <v>109</v>
      </c>
    </row>
    <row r="4794" spans="1:7" hidden="1" x14ac:dyDescent="0.25">
      <c r="A4794" t="s">
        <v>5</v>
      </c>
      <c r="B4794" t="s">
        <v>80</v>
      </c>
      <c r="C4794">
        <v>238</v>
      </c>
      <c r="D4794">
        <v>0</v>
      </c>
      <c r="E4794">
        <f t="shared" si="243"/>
        <v>238</v>
      </c>
      <c r="F4794" t="s">
        <v>15</v>
      </c>
      <c r="G4794" t="s">
        <v>109</v>
      </c>
    </row>
    <row r="4795" spans="1:7" hidden="1" x14ac:dyDescent="0.25">
      <c r="A4795" t="s">
        <v>6</v>
      </c>
      <c r="B4795" t="s">
        <v>80</v>
      </c>
      <c r="C4795">
        <v>295</v>
      </c>
      <c r="D4795">
        <v>0</v>
      </c>
      <c r="E4795">
        <f t="shared" si="243"/>
        <v>295</v>
      </c>
      <c r="F4795" t="s">
        <v>15</v>
      </c>
      <c r="G4795" t="s">
        <v>109</v>
      </c>
    </row>
    <row r="4796" spans="1:7" hidden="1" x14ac:dyDescent="0.25">
      <c r="A4796" t="s">
        <v>7</v>
      </c>
      <c r="B4796" t="s">
        <v>80</v>
      </c>
      <c r="C4796">
        <v>285</v>
      </c>
      <c r="D4796">
        <v>0</v>
      </c>
      <c r="E4796">
        <f t="shared" si="243"/>
        <v>285</v>
      </c>
      <c r="F4796" t="s">
        <v>15</v>
      </c>
      <c r="G4796" t="s">
        <v>109</v>
      </c>
    </row>
    <row r="4797" spans="1:7" hidden="1" x14ac:dyDescent="0.25">
      <c r="A4797" t="s">
        <v>8</v>
      </c>
      <c r="B4797" t="s">
        <v>80</v>
      </c>
      <c r="C4797">
        <v>286</v>
      </c>
      <c r="D4797">
        <v>0</v>
      </c>
      <c r="E4797">
        <f t="shared" si="243"/>
        <v>286</v>
      </c>
      <c r="F4797" t="s">
        <v>15</v>
      </c>
      <c r="G4797" t="s">
        <v>109</v>
      </c>
    </row>
    <row r="4798" spans="1:7" hidden="1" x14ac:dyDescent="0.25">
      <c r="A4798" t="s">
        <v>9</v>
      </c>
      <c r="B4798" t="s">
        <v>80</v>
      </c>
      <c r="C4798">
        <v>290</v>
      </c>
      <c r="D4798">
        <v>0</v>
      </c>
      <c r="E4798">
        <f t="shared" si="243"/>
        <v>290</v>
      </c>
      <c r="F4798" t="s">
        <v>15</v>
      </c>
      <c r="G4798" t="s">
        <v>109</v>
      </c>
    </row>
    <row r="4799" spans="1:7" hidden="1" x14ac:dyDescent="0.25">
      <c r="A4799" t="s">
        <v>10</v>
      </c>
      <c r="B4799" t="s">
        <v>80</v>
      </c>
      <c r="C4799">
        <v>317</v>
      </c>
      <c r="D4799">
        <v>0</v>
      </c>
      <c r="E4799">
        <f t="shared" si="243"/>
        <v>317</v>
      </c>
      <c r="F4799" t="s">
        <v>15</v>
      </c>
      <c r="G4799" t="s">
        <v>109</v>
      </c>
    </row>
    <row r="4800" spans="1:7" hidden="1" x14ac:dyDescent="0.25">
      <c r="A4800" t="s">
        <v>11</v>
      </c>
      <c r="B4800" t="s">
        <v>80</v>
      </c>
      <c r="C4800">
        <v>333</v>
      </c>
      <c r="D4800">
        <v>0</v>
      </c>
      <c r="E4800">
        <f t="shared" si="243"/>
        <v>333</v>
      </c>
      <c r="F4800" t="s">
        <v>15</v>
      </c>
      <c r="G4800" t="s">
        <v>109</v>
      </c>
    </row>
    <row r="4801" spans="1:7" hidden="1" x14ac:dyDescent="0.25">
      <c r="A4801" t="s">
        <v>12</v>
      </c>
      <c r="B4801" t="s">
        <v>80</v>
      </c>
      <c r="C4801">
        <v>348</v>
      </c>
      <c r="D4801">
        <v>0</v>
      </c>
      <c r="E4801">
        <f t="shared" si="243"/>
        <v>348</v>
      </c>
      <c r="F4801" t="s">
        <v>15</v>
      </c>
      <c r="G4801" t="s">
        <v>109</v>
      </c>
    </row>
    <row r="4802" spans="1:7" hidden="1" x14ac:dyDescent="0.25">
      <c r="A4802" t="s">
        <v>0</v>
      </c>
      <c r="B4802" t="s">
        <v>80</v>
      </c>
      <c r="C4802">
        <v>283</v>
      </c>
      <c r="D4802">
        <v>0</v>
      </c>
      <c r="E4802">
        <f>ABS(C4802-D4802)</f>
        <v>283</v>
      </c>
      <c r="F4802" t="s">
        <v>142</v>
      </c>
      <c r="G4802" t="s">
        <v>108</v>
      </c>
    </row>
    <row r="4803" spans="1:7" hidden="1" x14ac:dyDescent="0.25">
      <c r="A4803" t="s">
        <v>2</v>
      </c>
      <c r="B4803" t="s">
        <v>80</v>
      </c>
      <c r="C4803">
        <v>235</v>
      </c>
      <c r="D4803">
        <v>0</v>
      </c>
      <c r="E4803">
        <f t="shared" ref="E4803:E4825" si="244">ABS(C4803-D4803)</f>
        <v>235</v>
      </c>
      <c r="F4803" t="s">
        <v>142</v>
      </c>
      <c r="G4803" t="s">
        <v>108</v>
      </c>
    </row>
    <row r="4804" spans="1:7" hidden="1" x14ac:dyDescent="0.25">
      <c r="A4804" t="s">
        <v>3</v>
      </c>
      <c r="B4804" t="s">
        <v>80</v>
      </c>
      <c r="C4804">
        <v>311</v>
      </c>
      <c r="D4804">
        <v>2</v>
      </c>
      <c r="E4804">
        <f t="shared" si="244"/>
        <v>309</v>
      </c>
      <c r="F4804" t="s">
        <v>142</v>
      </c>
      <c r="G4804" t="s">
        <v>108</v>
      </c>
    </row>
    <row r="4805" spans="1:7" hidden="1" x14ac:dyDescent="0.25">
      <c r="A4805" t="s">
        <v>4</v>
      </c>
      <c r="B4805" t="s">
        <v>80</v>
      </c>
      <c r="C4805">
        <v>318</v>
      </c>
      <c r="D4805">
        <v>0</v>
      </c>
      <c r="E4805">
        <f t="shared" si="244"/>
        <v>318</v>
      </c>
      <c r="F4805" t="s">
        <v>142</v>
      </c>
      <c r="G4805" t="s">
        <v>108</v>
      </c>
    </row>
    <row r="4806" spans="1:7" hidden="1" x14ac:dyDescent="0.25">
      <c r="A4806" t="s">
        <v>5</v>
      </c>
      <c r="B4806" t="s">
        <v>80</v>
      </c>
      <c r="C4806">
        <v>265</v>
      </c>
      <c r="D4806">
        <v>0</v>
      </c>
      <c r="E4806">
        <f t="shared" si="244"/>
        <v>265</v>
      </c>
      <c r="F4806" t="s">
        <v>142</v>
      </c>
      <c r="G4806" t="s">
        <v>108</v>
      </c>
    </row>
    <row r="4807" spans="1:7" hidden="1" x14ac:dyDescent="0.25">
      <c r="A4807" t="s">
        <v>6</v>
      </c>
      <c r="B4807" t="s">
        <v>80</v>
      </c>
      <c r="C4807">
        <v>319</v>
      </c>
      <c r="D4807">
        <v>0</v>
      </c>
      <c r="E4807">
        <f t="shared" si="244"/>
        <v>319</v>
      </c>
      <c r="F4807" t="s">
        <v>142</v>
      </c>
      <c r="G4807" t="s">
        <v>108</v>
      </c>
    </row>
    <row r="4808" spans="1:7" hidden="1" x14ac:dyDescent="0.25">
      <c r="A4808" t="s">
        <v>7</v>
      </c>
      <c r="B4808" t="s">
        <v>80</v>
      </c>
      <c r="C4808">
        <v>315</v>
      </c>
      <c r="D4808">
        <v>0</v>
      </c>
      <c r="E4808">
        <f t="shared" si="244"/>
        <v>315</v>
      </c>
      <c r="F4808" t="s">
        <v>142</v>
      </c>
      <c r="G4808" t="s">
        <v>108</v>
      </c>
    </row>
    <row r="4809" spans="1:7" hidden="1" x14ac:dyDescent="0.25">
      <c r="A4809" t="s">
        <v>8</v>
      </c>
      <c r="B4809" t="s">
        <v>80</v>
      </c>
      <c r="C4809">
        <v>319</v>
      </c>
      <c r="D4809">
        <v>0</v>
      </c>
      <c r="E4809">
        <f t="shared" si="244"/>
        <v>319</v>
      </c>
      <c r="F4809" t="s">
        <v>142</v>
      </c>
      <c r="G4809" t="s">
        <v>108</v>
      </c>
    </row>
    <row r="4810" spans="1:7" hidden="1" x14ac:dyDescent="0.25">
      <c r="A4810" t="s">
        <v>9</v>
      </c>
      <c r="B4810" t="s">
        <v>80</v>
      </c>
      <c r="C4810">
        <v>333</v>
      </c>
      <c r="D4810">
        <v>0</v>
      </c>
      <c r="E4810">
        <f t="shared" si="244"/>
        <v>333</v>
      </c>
      <c r="F4810" t="s">
        <v>142</v>
      </c>
      <c r="G4810" t="s">
        <v>108</v>
      </c>
    </row>
    <row r="4811" spans="1:7" hidden="1" x14ac:dyDescent="0.25">
      <c r="A4811" t="s">
        <v>10</v>
      </c>
      <c r="B4811" t="s">
        <v>80</v>
      </c>
      <c r="C4811">
        <v>355</v>
      </c>
      <c r="D4811">
        <v>0</v>
      </c>
      <c r="E4811">
        <f t="shared" si="244"/>
        <v>355</v>
      </c>
      <c r="F4811" t="s">
        <v>142</v>
      </c>
      <c r="G4811" t="s">
        <v>108</v>
      </c>
    </row>
    <row r="4812" spans="1:7" hidden="1" x14ac:dyDescent="0.25">
      <c r="A4812" t="s">
        <v>11</v>
      </c>
      <c r="B4812" t="s">
        <v>80</v>
      </c>
      <c r="C4812">
        <v>364</v>
      </c>
      <c r="D4812">
        <v>0</v>
      </c>
      <c r="E4812">
        <f t="shared" si="244"/>
        <v>364</v>
      </c>
      <c r="F4812" t="s">
        <v>142</v>
      </c>
      <c r="G4812" t="s">
        <v>108</v>
      </c>
    </row>
    <row r="4813" spans="1:7" hidden="1" x14ac:dyDescent="0.25">
      <c r="A4813" t="s">
        <v>12</v>
      </c>
      <c r="B4813" t="s">
        <v>80</v>
      </c>
      <c r="C4813">
        <v>393</v>
      </c>
      <c r="D4813">
        <v>0</v>
      </c>
      <c r="E4813">
        <f t="shared" si="244"/>
        <v>393</v>
      </c>
      <c r="F4813" t="s">
        <v>142</v>
      </c>
      <c r="G4813" t="s">
        <v>108</v>
      </c>
    </row>
    <row r="4814" spans="1:7" hidden="1" x14ac:dyDescent="0.25">
      <c r="A4814" t="s">
        <v>0</v>
      </c>
      <c r="B4814" t="s">
        <v>80</v>
      </c>
      <c r="C4814">
        <v>283</v>
      </c>
      <c r="D4814">
        <v>0</v>
      </c>
      <c r="E4814">
        <f t="shared" si="244"/>
        <v>283</v>
      </c>
      <c r="F4814" t="s">
        <v>142</v>
      </c>
      <c r="G4814" t="s">
        <v>109</v>
      </c>
    </row>
    <row r="4815" spans="1:7" hidden="1" x14ac:dyDescent="0.25">
      <c r="A4815" t="s">
        <v>2</v>
      </c>
      <c r="B4815" t="s">
        <v>80</v>
      </c>
      <c r="C4815">
        <v>235</v>
      </c>
      <c r="D4815">
        <v>0</v>
      </c>
      <c r="E4815">
        <f t="shared" si="244"/>
        <v>235</v>
      </c>
      <c r="F4815" t="s">
        <v>142</v>
      </c>
      <c r="G4815" t="s">
        <v>109</v>
      </c>
    </row>
    <row r="4816" spans="1:7" hidden="1" x14ac:dyDescent="0.25">
      <c r="A4816" t="s">
        <v>3</v>
      </c>
      <c r="B4816" t="s">
        <v>80</v>
      </c>
      <c r="C4816">
        <v>311</v>
      </c>
      <c r="D4816">
        <v>2</v>
      </c>
      <c r="E4816">
        <f t="shared" si="244"/>
        <v>309</v>
      </c>
      <c r="F4816" t="s">
        <v>142</v>
      </c>
      <c r="G4816" t="s">
        <v>109</v>
      </c>
    </row>
    <row r="4817" spans="1:7" hidden="1" x14ac:dyDescent="0.25">
      <c r="A4817" t="s">
        <v>4</v>
      </c>
      <c r="B4817" t="s">
        <v>80</v>
      </c>
      <c r="C4817">
        <v>318</v>
      </c>
      <c r="D4817">
        <v>0</v>
      </c>
      <c r="E4817">
        <f t="shared" si="244"/>
        <v>318</v>
      </c>
      <c r="F4817" t="s">
        <v>142</v>
      </c>
      <c r="G4817" t="s">
        <v>109</v>
      </c>
    </row>
    <row r="4818" spans="1:7" hidden="1" x14ac:dyDescent="0.25">
      <c r="A4818" t="s">
        <v>5</v>
      </c>
      <c r="B4818" t="s">
        <v>80</v>
      </c>
      <c r="C4818">
        <v>265</v>
      </c>
      <c r="D4818">
        <v>0</v>
      </c>
      <c r="E4818">
        <f t="shared" si="244"/>
        <v>265</v>
      </c>
      <c r="F4818" t="s">
        <v>142</v>
      </c>
      <c r="G4818" t="s">
        <v>109</v>
      </c>
    </row>
    <row r="4819" spans="1:7" hidden="1" x14ac:dyDescent="0.25">
      <c r="A4819" t="s">
        <v>6</v>
      </c>
      <c r="B4819" t="s">
        <v>80</v>
      </c>
      <c r="C4819">
        <v>319</v>
      </c>
      <c r="D4819">
        <v>0</v>
      </c>
      <c r="E4819">
        <f t="shared" si="244"/>
        <v>319</v>
      </c>
      <c r="F4819" t="s">
        <v>142</v>
      </c>
      <c r="G4819" t="s">
        <v>109</v>
      </c>
    </row>
    <row r="4820" spans="1:7" hidden="1" x14ac:dyDescent="0.25">
      <c r="A4820" t="s">
        <v>7</v>
      </c>
      <c r="B4820" t="s">
        <v>80</v>
      </c>
      <c r="C4820">
        <v>315</v>
      </c>
      <c r="D4820">
        <v>0</v>
      </c>
      <c r="E4820">
        <f t="shared" si="244"/>
        <v>315</v>
      </c>
      <c r="F4820" t="s">
        <v>142</v>
      </c>
      <c r="G4820" t="s">
        <v>109</v>
      </c>
    </row>
    <row r="4821" spans="1:7" hidden="1" x14ac:dyDescent="0.25">
      <c r="A4821" t="s">
        <v>8</v>
      </c>
      <c r="B4821" t="s">
        <v>80</v>
      </c>
      <c r="C4821">
        <v>319</v>
      </c>
      <c r="D4821">
        <v>0</v>
      </c>
      <c r="E4821">
        <f t="shared" si="244"/>
        <v>319</v>
      </c>
      <c r="F4821" t="s">
        <v>142</v>
      </c>
      <c r="G4821" t="s">
        <v>109</v>
      </c>
    </row>
    <row r="4822" spans="1:7" hidden="1" x14ac:dyDescent="0.25">
      <c r="A4822" t="s">
        <v>9</v>
      </c>
      <c r="B4822" t="s">
        <v>80</v>
      </c>
      <c r="C4822">
        <v>333</v>
      </c>
      <c r="D4822">
        <v>0</v>
      </c>
      <c r="E4822">
        <f t="shared" si="244"/>
        <v>333</v>
      </c>
      <c r="F4822" t="s">
        <v>142</v>
      </c>
      <c r="G4822" t="s">
        <v>109</v>
      </c>
    </row>
    <row r="4823" spans="1:7" hidden="1" x14ac:dyDescent="0.25">
      <c r="A4823" t="s">
        <v>10</v>
      </c>
      <c r="B4823" t="s">
        <v>80</v>
      </c>
      <c r="C4823">
        <v>355</v>
      </c>
      <c r="D4823">
        <v>0</v>
      </c>
      <c r="E4823">
        <f t="shared" si="244"/>
        <v>355</v>
      </c>
      <c r="F4823" t="s">
        <v>142</v>
      </c>
      <c r="G4823" t="s">
        <v>109</v>
      </c>
    </row>
    <row r="4824" spans="1:7" hidden="1" x14ac:dyDescent="0.25">
      <c r="A4824" t="s">
        <v>11</v>
      </c>
      <c r="B4824" t="s">
        <v>80</v>
      </c>
      <c r="C4824">
        <v>364</v>
      </c>
      <c r="D4824">
        <v>0</v>
      </c>
      <c r="E4824">
        <f t="shared" si="244"/>
        <v>364</v>
      </c>
      <c r="F4824" t="s">
        <v>142</v>
      </c>
      <c r="G4824" t="s">
        <v>109</v>
      </c>
    </row>
    <row r="4825" spans="1:7" hidden="1" x14ac:dyDescent="0.25">
      <c r="A4825" t="s">
        <v>12</v>
      </c>
      <c r="B4825" t="s">
        <v>80</v>
      </c>
      <c r="C4825">
        <v>393</v>
      </c>
      <c r="D4825">
        <v>0</v>
      </c>
      <c r="E4825">
        <f t="shared" si="244"/>
        <v>393</v>
      </c>
      <c r="F4825" t="s">
        <v>142</v>
      </c>
      <c r="G4825" t="s">
        <v>109</v>
      </c>
    </row>
    <row r="4826" spans="1:7" x14ac:dyDescent="0.25">
      <c r="A4826" t="s">
        <v>0</v>
      </c>
      <c r="B4826" t="s">
        <v>84</v>
      </c>
      <c r="C4826">
        <v>0</v>
      </c>
      <c r="D4826">
        <v>0</v>
      </c>
      <c r="E4826">
        <f>ABS(C4826-D4826)</f>
        <v>0</v>
      </c>
      <c r="F4826" t="s">
        <v>16</v>
      </c>
      <c r="G4826" t="s">
        <v>108</v>
      </c>
    </row>
    <row r="4827" spans="1:7" x14ac:dyDescent="0.25">
      <c r="A4827" t="s">
        <v>2</v>
      </c>
      <c r="B4827" t="s">
        <v>84</v>
      </c>
      <c r="C4827">
        <v>0</v>
      </c>
      <c r="D4827">
        <v>0</v>
      </c>
      <c r="E4827">
        <f t="shared" ref="E4827:E4849" si="245">ABS(C4827-D4827)</f>
        <v>0</v>
      </c>
      <c r="F4827" t="s">
        <v>16</v>
      </c>
      <c r="G4827" t="s">
        <v>108</v>
      </c>
    </row>
    <row r="4828" spans="1:7" x14ac:dyDescent="0.25">
      <c r="A4828" t="s">
        <v>3</v>
      </c>
      <c r="B4828" t="s">
        <v>84</v>
      </c>
      <c r="C4828">
        <v>0</v>
      </c>
      <c r="D4828">
        <v>0</v>
      </c>
      <c r="E4828">
        <f t="shared" si="245"/>
        <v>0</v>
      </c>
      <c r="F4828" t="s">
        <v>16</v>
      </c>
      <c r="G4828" t="s">
        <v>108</v>
      </c>
    </row>
    <row r="4829" spans="1:7" x14ac:dyDescent="0.25">
      <c r="A4829" t="s">
        <v>4</v>
      </c>
      <c r="B4829" t="s">
        <v>84</v>
      </c>
      <c r="C4829">
        <v>0</v>
      </c>
      <c r="D4829">
        <v>0</v>
      </c>
      <c r="E4829">
        <f t="shared" si="245"/>
        <v>0</v>
      </c>
      <c r="F4829" t="s">
        <v>16</v>
      </c>
      <c r="G4829" t="s">
        <v>108</v>
      </c>
    </row>
    <row r="4830" spans="1:7" x14ac:dyDescent="0.25">
      <c r="A4830" t="s">
        <v>5</v>
      </c>
      <c r="B4830" t="s">
        <v>84</v>
      </c>
      <c r="C4830">
        <v>0</v>
      </c>
      <c r="D4830">
        <v>0</v>
      </c>
      <c r="E4830">
        <f t="shared" si="245"/>
        <v>0</v>
      </c>
      <c r="F4830" t="s">
        <v>16</v>
      </c>
      <c r="G4830" t="s">
        <v>108</v>
      </c>
    </row>
    <row r="4831" spans="1:7" x14ac:dyDescent="0.25">
      <c r="A4831" t="s">
        <v>6</v>
      </c>
      <c r="B4831" t="s">
        <v>84</v>
      </c>
      <c r="C4831">
        <v>0</v>
      </c>
      <c r="D4831">
        <v>0</v>
      </c>
      <c r="E4831">
        <f t="shared" si="245"/>
        <v>0</v>
      </c>
      <c r="F4831" t="s">
        <v>16</v>
      </c>
      <c r="G4831" t="s">
        <v>108</v>
      </c>
    </row>
    <row r="4832" spans="1:7" x14ac:dyDescent="0.25">
      <c r="A4832" t="s">
        <v>7</v>
      </c>
      <c r="B4832" t="s">
        <v>84</v>
      </c>
      <c r="C4832">
        <v>0</v>
      </c>
      <c r="D4832">
        <v>0</v>
      </c>
      <c r="E4832">
        <f t="shared" si="245"/>
        <v>0</v>
      </c>
      <c r="F4832" t="s">
        <v>16</v>
      </c>
      <c r="G4832" t="s">
        <v>108</v>
      </c>
    </row>
    <row r="4833" spans="1:7" x14ac:dyDescent="0.25">
      <c r="A4833" t="s">
        <v>8</v>
      </c>
      <c r="B4833" t="s">
        <v>84</v>
      </c>
      <c r="C4833">
        <v>0</v>
      </c>
      <c r="D4833">
        <v>0</v>
      </c>
      <c r="E4833">
        <f t="shared" si="245"/>
        <v>0</v>
      </c>
      <c r="F4833" t="s">
        <v>16</v>
      </c>
      <c r="G4833" t="s">
        <v>108</v>
      </c>
    </row>
    <row r="4834" spans="1:7" x14ac:dyDescent="0.25">
      <c r="A4834" t="s">
        <v>9</v>
      </c>
      <c r="B4834" t="s">
        <v>84</v>
      </c>
      <c r="C4834">
        <v>0</v>
      </c>
      <c r="D4834">
        <v>0</v>
      </c>
      <c r="E4834">
        <f t="shared" si="245"/>
        <v>0</v>
      </c>
      <c r="F4834" t="s">
        <v>16</v>
      </c>
      <c r="G4834" t="s">
        <v>108</v>
      </c>
    </row>
    <row r="4835" spans="1:7" x14ac:dyDescent="0.25">
      <c r="A4835" t="s">
        <v>10</v>
      </c>
      <c r="B4835" t="s">
        <v>84</v>
      </c>
      <c r="C4835">
        <v>0</v>
      </c>
      <c r="D4835">
        <v>0</v>
      </c>
      <c r="E4835">
        <f t="shared" si="245"/>
        <v>0</v>
      </c>
      <c r="F4835" t="s">
        <v>16</v>
      </c>
      <c r="G4835" t="s">
        <v>108</v>
      </c>
    </row>
    <row r="4836" spans="1:7" x14ac:dyDescent="0.25">
      <c r="A4836" t="s">
        <v>11</v>
      </c>
      <c r="B4836" t="s">
        <v>84</v>
      </c>
      <c r="C4836">
        <v>0</v>
      </c>
      <c r="D4836">
        <v>0</v>
      </c>
      <c r="E4836">
        <f t="shared" si="245"/>
        <v>0</v>
      </c>
      <c r="F4836" t="s">
        <v>16</v>
      </c>
      <c r="G4836" t="s">
        <v>108</v>
      </c>
    </row>
    <row r="4837" spans="1:7" x14ac:dyDescent="0.25">
      <c r="A4837" t="s">
        <v>12</v>
      </c>
      <c r="B4837" t="s">
        <v>84</v>
      </c>
      <c r="C4837">
        <v>0</v>
      </c>
      <c r="D4837">
        <v>0</v>
      </c>
      <c r="E4837">
        <f t="shared" si="245"/>
        <v>0</v>
      </c>
      <c r="F4837" t="s">
        <v>16</v>
      </c>
      <c r="G4837" t="s">
        <v>108</v>
      </c>
    </row>
    <row r="4838" spans="1:7" hidden="1" x14ac:dyDescent="0.25">
      <c r="A4838" t="s">
        <v>0</v>
      </c>
      <c r="B4838" t="s">
        <v>84</v>
      </c>
      <c r="C4838">
        <v>0</v>
      </c>
      <c r="D4838">
        <v>0</v>
      </c>
      <c r="E4838">
        <f t="shared" si="245"/>
        <v>0</v>
      </c>
      <c r="F4838" t="s">
        <v>16</v>
      </c>
      <c r="G4838" t="s">
        <v>109</v>
      </c>
    </row>
    <row r="4839" spans="1:7" hidden="1" x14ac:dyDescent="0.25">
      <c r="A4839" t="s">
        <v>2</v>
      </c>
      <c r="B4839" t="s">
        <v>84</v>
      </c>
      <c r="C4839">
        <v>0</v>
      </c>
      <c r="D4839">
        <v>0</v>
      </c>
      <c r="E4839">
        <f t="shared" si="245"/>
        <v>0</v>
      </c>
      <c r="F4839" t="s">
        <v>16</v>
      </c>
      <c r="G4839" t="s">
        <v>109</v>
      </c>
    </row>
    <row r="4840" spans="1:7" hidden="1" x14ac:dyDescent="0.25">
      <c r="A4840" t="s">
        <v>3</v>
      </c>
      <c r="B4840" t="s">
        <v>84</v>
      </c>
      <c r="C4840">
        <v>0</v>
      </c>
      <c r="D4840">
        <v>2</v>
      </c>
      <c r="E4840">
        <f t="shared" si="245"/>
        <v>2</v>
      </c>
      <c r="F4840" t="s">
        <v>16</v>
      </c>
      <c r="G4840" t="s">
        <v>109</v>
      </c>
    </row>
    <row r="4841" spans="1:7" hidden="1" x14ac:dyDescent="0.25">
      <c r="A4841" t="s">
        <v>4</v>
      </c>
      <c r="B4841" t="s">
        <v>84</v>
      </c>
      <c r="C4841">
        <v>0</v>
      </c>
      <c r="D4841">
        <v>0</v>
      </c>
      <c r="E4841">
        <f t="shared" si="245"/>
        <v>0</v>
      </c>
      <c r="F4841" t="s">
        <v>16</v>
      </c>
      <c r="G4841" t="s">
        <v>109</v>
      </c>
    </row>
    <row r="4842" spans="1:7" hidden="1" x14ac:dyDescent="0.25">
      <c r="A4842" t="s">
        <v>5</v>
      </c>
      <c r="B4842" t="s">
        <v>84</v>
      </c>
      <c r="C4842">
        <v>0</v>
      </c>
      <c r="D4842">
        <v>0</v>
      </c>
      <c r="E4842">
        <f t="shared" si="245"/>
        <v>0</v>
      </c>
      <c r="F4842" t="s">
        <v>16</v>
      </c>
      <c r="G4842" t="s">
        <v>109</v>
      </c>
    </row>
    <row r="4843" spans="1:7" hidden="1" x14ac:dyDescent="0.25">
      <c r="A4843" t="s">
        <v>6</v>
      </c>
      <c r="B4843" t="s">
        <v>84</v>
      </c>
      <c r="C4843">
        <v>0</v>
      </c>
      <c r="D4843">
        <v>0</v>
      </c>
      <c r="E4843">
        <f t="shared" si="245"/>
        <v>0</v>
      </c>
      <c r="F4843" t="s">
        <v>16</v>
      </c>
      <c r="G4843" t="s">
        <v>109</v>
      </c>
    </row>
    <row r="4844" spans="1:7" hidden="1" x14ac:dyDescent="0.25">
      <c r="A4844" t="s">
        <v>7</v>
      </c>
      <c r="B4844" t="s">
        <v>84</v>
      </c>
      <c r="C4844">
        <v>0</v>
      </c>
      <c r="D4844">
        <v>0</v>
      </c>
      <c r="E4844">
        <f t="shared" si="245"/>
        <v>0</v>
      </c>
      <c r="F4844" t="s">
        <v>16</v>
      </c>
      <c r="G4844" t="s">
        <v>109</v>
      </c>
    </row>
    <row r="4845" spans="1:7" hidden="1" x14ac:dyDescent="0.25">
      <c r="A4845" t="s">
        <v>8</v>
      </c>
      <c r="B4845" t="s">
        <v>84</v>
      </c>
      <c r="C4845">
        <v>0</v>
      </c>
      <c r="D4845">
        <v>0</v>
      </c>
      <c r="E4845">
        <f t="shared" si="245"/>
        <v>0</v>
      </c>
      <c r="F4845" t="s">
        <v>16</v>
      </c>
      <c r="G4845" t="s">
        <v>109</v>
      </c>
    </row>
    <row r="4846" spans="1:7" hidden="1" x14ac:dyDescent="0.25">
      <c r="A4846" t="s">
        <v>9</v>
      </c>
      <c r="B4846" t="s">
        <v>84</v>
      </c>
      <c r="C4846">
        <v>0</v>
      </c>
      <c r="D4846">
        <v>0</v>
      </c>
      <c r="E4846">
        <f t="shared" si="245"/>
        <v>0</v>
      </c>
      <c r="F4846" t="s">
        <v>16</v>
      </c>
      <c r="G4846" t="s">
        <v>109</v>
      </c>
    </row>
    <row r="4847" spans="1:7" hidden="1" x14ac:dyDescent="0.25">
      <c r="A4847" t="s">
        <v>10</v>
      </c>
      <c r="B4847" t="s">
        <v>84</v>
      </c>
      <c r="C4847">
        <v>0</v>
      </c>
      <c r="D4847">
        <v>0</v>
      </c>
      <c r="E4847">
        <f t="shared" si="245"/>
        <v>0</v>
      </c>
      <c r="F4847" t="s">
        <v>16</v>
      </c>
      <c r="G4847" t="s">
        <v>109</v>
      </c>
    </row>
    <row r="4848" spans="1:7" hidden="1" x14ac:dyDescent="0.25">
      <c r="A4848" t="s">
        <v>11</v>
      </c>
      <c r="B4848" t="s">
        <v>84</v>
      </c>
      <c r="C4848">
        <v>0</v>
      </c>
      <c r="D4848">
        <v>0</v>
      </c>
      <c r="E4848">
        <f t="shared" si="245"/>
        <v>0</v>
      </c>
      <c r="F4848" t="s">
        <v>16</v>
      </c>
      <c r="G4848" t="s">
        <v>109</v>
      </c>
    </row>
    <row r="4849" spans="1:7" hidden="1" x14ac:dyDescent="0.25">
      <c r="A4849" t="s">
        <v>12</v>
      </c>
      <c r="B4849" t="s">
        <v>84</v>
      </c>
      <c r="C4849">
        <v>0</v>
      </c>
      <c r="D4849">
        <v>0</v>
      </c>
      <c r="E4849">
        <f t="shared" si="245"/>
        <v>0</v>
      </c>
      <c r="F4849" t="s">
        <v>16</v>
      </c>
      <c r="G4849" t="s">
        <v>109</v>
      </c>
    </row>
    <row r="4850" spans="1:7" hidden="1" x14ac:dyDescent="0.25">
      <c r="A4850" t="s">
        <v>0</v>
      </c>
      <c r="B4850" t="s">
        <v>84</v>
      </c>
      <c r="C4850">
        <v>111</v>
      </c>
      <c r="D4850">
        <v>0</v>
      </c>
      <c r="E4850">
        <f>ABS(C4850-D4850)</f>
        <v>111</v>
      </c>
      <c r="F4850" t="s">
        <v>15</v>
      </c>
      <c r="G4850" t="s">
        <v>108</v>
      </c>
    </row>
    <row r="4851" spans="1:7" hidden="1" x14ac:dyDescent="0.25">
      <c r="A4851" t="s">
        <v>2</v>
      </c>
      <c r="B4851" t="s">
        <v>84</v>
      </c>
      <c r="C4851">
        <v>93</v>
      </c>
      <c r="D4851">
        <v>0</v>
      </c>
      <c r="E4851">
        <f t="shared" ref="E4851:E4873" si="246">ABS(C4851-D4851)</f>
        <v>93</v>
      </c>
      <c r="F4851" t="s">
        <v>15</v>
      </c>
      <c r="G4851" t="s">
        <v>108</v>
      </c>
    </row>
    <row r="4852" spans="1:7" hidden="1" x14ac:dyDescent="0.25">
      <c r="A4852" t="s">
        <v>3</v>
      </c>
      <c r="B4852" t="s">
        <v>84</v>
      </c>
      <c r="C4852">
        <v>106</v>
      </c>
      <c r="D4852">
        <v>2</v>
      </c>
      <c r="E4852">
        <f t="shared" si="246"/>
        <v>104</v>
      </c>
      <c r="F4852" t="s">
        <v>15</v>
      </c>
      <c r="G4852" t="s">
        <v>108</v>
      </c>
    </row>
    <row r="4853" spans="1:7" hidden="1" x14ac:dyDescent="0.25">
      <c r="A4853" t="s">
        <v>4</v>
      </c>
      <c r="B4853" t="s">
        <v>84</v>
      </c>
      <c r="C4853">
        <v>97</v>
      </c>
      <c r="D4853">
        <v>0</v>
      </c>
      <c r="E4853">
        <f t="shared" si="246"/>
        <v>97</v>
      </c>
      <c r="F4853" t="s">
        <v>15</v>
      </c>
      <c r="G4853" t="s">
        <v>108</v>
      </c>
    </row>
    <row r="4854" spans="1:7" hidden="1" x14ac:dyDescent="0.25">
      <c r="A4854" t="s">
        <v>5</v>
      </c>
      <c r="B4854" t="s">
        <v>84</v>
      </c>
      <c r="C4854">
        <v>100</v>
      </c>
      <c r="D4854">
        <v>0</v>
      </c>
      <c r="E4854">
        <f t="shared" si="246"/>
        <v>100</v>
      </c>
      <c r="F4854" t="s">
        <v>15</v>
      </c>
      <c r="G4854" t="s">
        <v>108</v>
      </c>
    </row>
    <row r="4855" spans="1:7" hidden="1" x14ac:dyDescent="0.25">
      <c r="A4855" t="s">
        <v>6</v>
      </c>
      <c r="B4855" t="s">
        <v>84</v>
      </c>
      <c r="C4855">
        <v>100</v>
      </c>
      <c r="D4855">
        <v>0</v>
      </c>
      <c r="E4855">
        <f t="shared" si="246"/>
        <v>100</v>
      </c>
      <c r="F4855" t="s">
        <v>15</v>
      </c>
      <c r="G4855" t="s">
        <v>108</v>
      </c>
    </row>
    <row r="4856" spans="1:7" hidden="1" x14ac:dyDescent="0.25">
      <c r="A4856" t="s">
        <v>7</v>
      </c>
      <c r="B4856" t="s">
        <v>84</v>
      </c>
      <c r="C4856">
        <v>69</v>
      </c>
      <c r="D4856">
        <v>0</v>
      </c>
      <c r="E4856">
        <f t="shared" si="246"/>
        <v>69</v>
      </c>
      <c r="F4856" t="s">
        <v>15</v>
      </c>
      <c r="G4856" t="s">
        <v>108</v>
      </c>
    </row>
    <row r="4857" spans="1:7" hidden="1" x14ac:dyDescent="0.25">
      <c r="A4857" t="s">
        <v>8</v>
      </c>
      <c r="B4857" t="s">
        <v>84</v>
      </c>
      <c r="C4857">
        <v>113</v>
      </c>
      <c r="D4857">
        <v>0</v>
      </c>
      <c r="E4857">
        <f t="shared" si="246"/>
        <v>113</v>
      </c>
      <c r="F4857" t="s">
        <v>15</v>
      </c>
      <c r="G4857" t="s">
        <v>108</v>
      </c>
    </row>
    <row r="4858" spans="1:7" hidden="1" x14ac:dyDescent="0.25">
      <c r="A4858" t="s">
        <v>9</v>
      </c>
      <c r="B4858" t="s">
        <v>84</v>
      </c>
      <c r="C4858">
        <v>111</v>
      </c>
      <c r="D4858">
        <v>0</v>
      </c>
      <c r="E4858">
        <f t="shared" si="246"/>
        <v>111</v>
      </c>
      <c r="F4858" t="s">
        <v>15</v>
      </c>
      <c r="G4858" t="s">
        <v>108</v>
      </c>
    </row>
    <row r="4859" spans="1:7" hidden="1" x14ac:dyDescent="0.25">
      <c r="A4859" t="s">
        <v>10</v>
      </c>
      <c r="B4859" t="s">
        <v>84</v>
      </c>
      <c r="C4859">
        <v>106</v>
      </c>
      <c r="D4859">
        <v>0</v>
      </c>
      <c r="E4859">
        <f t="shared" si="246"/>
        <v>106</v>
      </c>
      <c r="F4859" t="s">
        <v>15</v>
      </c>
      <c r="G4859" t="s">
        <v>108</v>
      </c>
    </row>
    <row r="4860" spans="1:7" hidden="1" x14ac:dyDescent="0.25">
      <c r="A4860" t="s">
        <v>11</v>
      </c>
      <c r="B4860" t="s">
        <v>84</v>
      </c>
      <c r="C4860">
        <v>82</v>
      </c>
      <c r="D4860">
        <v>0</v>
      </c>
      <c r="E4860">
        <f t="shared" si="246"/>
        <v>82</v>
      </c>
      <c r="F4860" t="s">
        <v>15</v>
      </c>
      <c r="G4860" t="s">
        <v>108</v>
      </c>
    </row>
    <row r="4861" spans="1:7" hidden="1" x14ac:dyDescent="0.25">
      <c r="A4861" t="s">
        <v>12</v>
      </c>
      <c r="B4861" t="s">
        <v>84</v>
      </c>
      <c r="C4861">
        <v>70</v>
      </c>
      <c r="D4861">
        <v>0</v>
      </c>
      <c r="E4861">
        <f t="shared" si="246"/>
        <v>70</v>
      </c>
      <c r="F4861" t="s">
        <v>15</v>
      </c>
      <c r="G4861" t="s">
        <v>108</v>
      </c>
    </row>
    <row r="4862" spans="1:7" hidden="1" x14ac:dyDescent="0.25">
      <c r="A4862" t="s">
        <v>0</v>
      </c>
      <c r="B4862" t="s">
        <v>84</v>
      </c>
      <c r="C4862">
        <v>111</v>
      </c>
      <c r="D4862">
        <v>0</v>
      </c>
      <c r="E4862">
        <f t="shared" si="246"/>
        <v>111</v>
      </c>
      <c r="F4862" t="s">
        <v>15</v>
      </c>
      <c r="G4862" t="s">
        <v>109</v>
      </c>
    </row>
    <row r="4863" spans="1:7" hidden="1" x14ac:dyDescent="0.25">
      <c r="A4863" t="s">
        <v>2</v>
      </c>
      <c r="B4863" t="s">
        <v>84</v>
      </c>
      <c r="C4863">
        <v>93</v>
      </c>
      <c r="D4863">
        <v>0</v>
      </c>
      <c r="E4863">
        <f t="shared" si="246"/>
        <v>93</v>
      </c>
      <c r="F4863" t="s">
        <v>15</v>
      </c>
      <c r="G4863" t="s">
        <v>109</v>
      </c>
    </row>
    <row r="4864" spans="1:7" hidden="1" x14ac:dyDescent="0.25">
      <c r="A4864" t="s">
        <v>3</v>
      </c>
      <c r="B4864" t="s">
        <v>84</v>
      </c>
      <c r="C4864">
        <v>106</v>
      </c>
      <c r="D4864">
        <v>2</v>
      </c>
      <c r="E4864">
        <f t="shared" si="246"/>
        <v>104</v>
      </c>
      <c r="F4864" t="s">
        <v>15</v>
      </c>
      <c r="G4864" t="s">
        <v>109</v>
      </c>
    </row>
    <row r="4865" spans="1:7" hidden="1" x14ac:dyDescent="0.25">
      <c r="A4865" t="s">
        <v>4</v>
      </c>
      <c r="B4865" t="s">
        <v>84</v>
      </c>
      <c r="C4865">
        <v>97</v>
      </c>
      <c r="D4865">
        <v>0</v>
      </c>
      <c r="E4865">
        <f t="shared" si="246"/>
        <v>97</v>
      </c>
      <c r="F4865" t="s">
        <v>15</v>
      </c>
      <c r="G4865" t="s">
        <v>109</v>
      </c>
    </row>
    <row r="4866" spans="1:7" hidden="1" x14ac:dyDescent="0.25">
      <c r="A4866" t="s">
        <v>5</v>
      </c>
      <c r="B4866" t="s">
        <v>84</v>
      </c>
      <c r="C4866">
        <v>100</v>
      </c>
      <c r="D4866">
        <v>0</v>
      </c>
      <c r="E4866">
        <f t="shared" si="246"/>
        <v>100</v>
      </c>
      <c r="F4866" t="s">
        <v>15</v>
      </c>
      <c r="G4866" t="s">
        <v>109</v>
      </c>
    </row>
    <row r="4867" spans="1:7" hidden="1" x14ac:dyDescent="0.25">
      <c r="A4867" t="s">
        <v>6</v>
      </c>
      <c r="B4867" t="s">
        <v>84</v>
      </c>
      <c r="C4867">
        <v>100</v>
      </c>
      <c r="D4867">
        <v>0</v>
      </c>
      <c r="E4867">
        <f t="shared" si="246"/>
        <v>100</v>
      </c>
      <c r="F4867" t="s">
        <v>15</v>
      </c>
      <c r="G4867" t="s">
        <v>109</v>
      </c>
    </row>
    <row r="4868" spans="1:7" hidden="1" x14ac:dyDescent="0.25">
      <c r="A4868" t="s">
        <v>7</v>
      </c>
      <c r="B4868" t="s">
        <v>84</v>
      </c>
      <c r="C4868">
        <v>69</v>
      </c>
      <c r="D4868">
        <v>0</v>
      </c>
      <c r="E4868">
        <f t="shared" si="246"/>
        <v>69</v>
      </c>
      <c r="F4868" t="s">
        <v>15</v>
      </c>
      <c r="G4868" t="s">
        <v>109</v>
      </c>
    </row>
    <row r="4869" spans="1:7" hidden="1" x14ac:dyDescent="0.25">
      <c r="A4869" t="s">
        <v>8</v>
      </c>
      <c r="B4869" t="s">
        <v>84</v>
      </c>
      <c r="C4869">
        <v>113</v>
      </c>
      <c r="D4869">
        <v>0</v>
      </c>
      <c r="E4869">
        <f t="shared" si="246"/>
        <v>113</v>
      </c>
      <c r="F4869" t="s">
        <v>15</v>
      </c>
      <c r="G4869" t="s">
        <v>109</v>
      </c>
    </row>
    <row r="4870" spans="1:7" hidden="1" x14ac:dyDescent="0.25">
      <c r="A4870" t="s">
        <v>9</v>
      </c>
      <c r="B4870" t="s">
        <v>84</v>
      </c>
      <c r="C4870">
        <v>111</v>
      </c>
      <c r="D4870">
        <v>0</v>
      </c>
      <c r="E4870">
        <f t="shared" si="246"/>
        <v>111</v>
      </c>
      <c r="F4870" t="s">
        <v>15</v>
      </c>
      <c r="G4870" t="s">
        <v>109</v>
      </c>
    </row>
    <row r="4871" spans="1:7" hidden="1" x14ac:dyDescent="0.25">
      <c r="A4871" t="s">
        <v>10</v>
      </c>
      <c r="B4871" t="s">
        <v>84</v>
      </c>
      <c r="C4871">
        <v>106</v>
      </c>
      <c r="D4871">
        <v>0</v>
      </c>
      <c r="E4871">
        <f t="shared" si="246"/>
        <v>106</v>
      </c>
      <c r="F4871" t="s">
        <v>15</v>
      </c>
      <c r="G4871" t="s">
        <v>109</v>
      </c>
    </row>
    <row r="4872" spans="1:7" hidden="1" x14ac:dyDescent="0.25">
      <c r="A4872" t="s">
        <v>11</v>
      </c>
      <c r="B4872" t="s">
        <v>84</v>
      </c>
      <c r="C4872">
        <v>82</v>
      </c>
      <c r="D4872">
        <v>0</v>
      </c>
      <c r="E4872">
        <f t="shared" si="246"/>
        <v>82</v>
      </c>
      <c r="F4872" t="s">
        <v>15</v>
      </c>
      <c r="G4872" t="s">
        <v>109</v>
      </c>
    </row>
    <row r="4873" spans="1:7" hidden="1" x14ac:dyDescent="0.25">
      <c r="A4873" t="s">
        <v>12</v>
      </c>
      <c r="B4873" t="s">
        <v>84</v>
      </c>
      <c r="C4873">
        <v>70</v>
      </c>
      <c r="D4873">
        <v>0</v>
      </c>
      <c r="E4873">
        <f t="shared" si="246"/>
        <v>70</v>
      </c>
      <c r="F4873" t="s">
        <v>15</v>
      </c>
      <c r="G4873" t="s">
        <v>109</v>
      </c>
    </row>
    <row r="4874" spans="1:7" hidden="1" x14ac:dyDescent="0.25">
      <c r="A4874" t="s">
        <v>0</v>
      </c>
      <c r="B4874" t="s">
        <v>84</v>
      </c>
      <c r="C4874">
        <v>111</v>
      </c>
      <c r="D4874">
        <v>0</v>
      </c>
      <c r="E4874">
        <f>ABS(C4874-D4874)</f>
        <v>111</v>
      </c>
      <c r="F4874" t="s">
        <v>142</v>
      </c>
      <c r="G4874" t="s">
        <v>108</v>
      </c>
    </row>
    <row r="4875" spans="1:7" hidden="1" x14ac:dyDescent="0.25">
      <c r="A4875" t="s">
        <v>2</v>
      </c>
      <c r="B4875" t="s">
        <v>84</v>
      </c>
      <c r="C4875">
        <v>93</v>
      </c>
      <c r="D4875">
        <v>0</v>
      </c>
      <c r="E4875">
        <f t="shared" ref="E4875:E4897" si="247">ABS(C4875-D4875)</f>
        <v>93</v>
      </c>
      <c r="F4875" t="s">
        <v>142</v>
      </c>
      <c r="G4875" t="s">
        <v>108</v>
      </c>
    </row>
    <row r="4876" spans="1:7" hidden="1" x14ac:dyDescent="0.25">
      <c r="A4876" t="s">
        <v>3</v>
      </c>
      <c r="B4876" t="s">
        <v>84</v>
      </c>
      <c r="C4876">
        <v>106</v>
      </c>
      <c r="D4876">
        <v>2</v>
      </c>
      <c r="E4876">
        <f t="shared" si="247"/>
        <v>104</v>
      </c>
      <c r="F4876" t="s">
        <v>142</v>
      </c>
      <c r="G4876" t="s">
        <v>108</v>
      </c>
    </row>
    <row r="4877" spans="1:7" hidden="1" x14ac:dyDescent="0.25">
      <c r="A4877" t="s">
        <v>4</v>
      </c>
      <c r="B4877" t="s">
        <v>84</v>
      </c>
      <c r="C4877">
        <v>97</v>
      </c>
      <c r="D4877">
        <v>0</v>
      </c>
      <c r="E4877">
        <f t="shared" si="247"/>
        <v>97</v>
      </c>
      <c r="F4877" t="s">
        <v>142</v>
      </c>
      <c r="G4877" t="s">
        <v>108</v>
      </c>
    </row>
    <row r="4878" spans="1:7" hidden="1" x14ac:dyDescent="0.25">
      <c r="A4878" t="s">
        <v>5</v>
      </c>
      <c r="B4878" t="s">
        <v>84</v>
      </c>
      <c r="C4878">
        <v>100</v>
      </c>
      <c r="D4878">
        <v>0</v>
      </c>
      <c r="E4878">
        <f t="shared" si="247"/>
        <v>100</v>
      </c>
      <c r="F4878" t="s">
        <v>142</v>
      </c>
      <c r="G4878" t="s">
        <v>108</v>
      </c>
    </row>
    <row r="4879" spans="1:7" hidden="1" x14ac:dyDescent="0.25">
      <c r="A4879" t="s">
        <v>6</v>
      </c>
      <c r="B4879" t="s">
        <v>84</v>
      </c>
      <c r="C4879">
        <v>100</v>
      </c>
      <c r="D4879">
        <v>0</v>
      </c>
      <c r="E4879">
        <f t="shared" si="247"/>
        <v>100</v>
      </c>
      <c r="F4879" t="s">
        <v>142</v>
      </c>
      <c r="G4879" t="s">
        <v>108</v>
      </c>
    </row>
    <row r="4880" spans="1:7" hidden="1" x14ac:dyDescent="0.25">
      <c r="A4880" t="s">
        <v>7</v>
      </c>
      <c r="B4880" t="s">
        <v>84</v>
      </c>
      <c r="C4880">
        <v>69</v>
      </c>
      <c r="D4880">
        <v>0</v>
      </c>
      <c r="E4880">
        <f t="shared" si="247"/>
        <v>69</v>
      </c>
      <c r="F4880" t="s">
        <v>142</v>
      </c>
      <c r="G4880" t="s">
        <v>108</v>
      </c>
    </row>
    <row r="4881" spans="1:7" hidden="1" x14ac:dyDescent="0.25">
      <c r="A4881" t="s">
        <v>8</v>
      </c>
      <c r="B4881" t="s">
        <v>84</v>
      </c>
      <c r="C4881">
        <v>113</v>
      </c>
      <c r="D4881">
        <v>0</v>
      </c>
      <c r="E4881">
        <f t="shared" si="247"/>
        <v>113</v>
      </c>
      <c r="F4881" t="s">
        <v>142</v>
      </c>
      <c r="G4881" t="s">
        <v>108</v>
      </c>
    </row>
    <row r="4882" spans="1:7" hidden="1" x14ac:dyDescent="0.25">
      <c r="A4882" t="s">
        <v>9</v>
      </c>
      <c r="B4882" t="s">
        <v>84</v>
      </c>
      <c r="C4882">
        <v>111</v>
      </c>
      <c r="D4882">
        <v>0</v>
      </c>
      <c r="E4882">
        <f t="shared" si="247"/>
        <v>111</v>
      </c>
      <c r="F4882" t="s">
        <v>142</v>
      </c>
      <c r="G4882" t="s">
        <v>108</v>
      </c>
    </row>
    <row r="4883" spans="1:7" hidden="1" x14ac:dyDescent="0.25">
      <c r="A4883" t="s">
        <v>10</v>
      </c>
      <c r="B4883" t="s">
        <v>84</v>
      </c>
      <c r="C4883">
        <v>106</v>
      </c>
      <c r="D4883">
        <v>0</v>
      </c>
      <c r="E4883">
        <f t="shared" si="247"/>
        <v>106</v>
      </c>
      <c r="F4883" t="s">
        <v>142</v>
      </c>
      <c r="G4883" t="s">
        <v>108</v>
      </c>
    </row>
    <row r="4884" spans="1:7" hidden="1" x14ac:dyDescent="0.25">
      <c r="A4884" t="s">
        <v>11</v>
      </c>
      <c r="B4884" t="s">
        <v>84</v>
      </c>
      <c r="C4884">
        <v>82</v>
      </c>
      <c r="D4884">
        <v>0</v>
      </c>
      <c r="E4884">
        <f t="shared" si="247"/>
        <v>82</v>
      </c>
      <c r="F4884" t="s">
        <v>142</v>
      </c>
      <c r="G4884" t="s">
        <v>108</v>
      </c>
    </row>
    <row r="4885" spans="1:7" hidden="1" x14ac:dyDescent="0.25">
      <c r="A4885" t="s">
        <v>12</v>
      </c>
      <c r="B4885" t="s">
        <v>84</v>
      </c>
      <c r="C4885">
        <v>70</v>
      </c>
      <c r="D4885">
        <v>0</v>
      </c>
      <c r="E4885">
        <f t="shared" si="247"/>
        <v>70</v>
      </c>
      <c r="F4885" t="s">
        <v>142</v>
      </c>
      <c r="G4885" t="s">
        <v>108</v>
      </c>
    </row>
    <row r="4886" spans="1:7" hidden="1" x14ac:dyDescent="0.25">
      <c r="A4886" t="s">
        <v>0</v>
      </c>
      <c r="B4886" t="s">
        <v>84</v>
      </c>
      <c r="C4886">
        <v>111</v>
      </c>
      <c r="D4886">
        <v>0</v>
      </c>
      <c r="E4886">
        <f t="shared" si="247"/>
        <v>111</v>
      </c>
      <c r="F4886" t="s">
        <v>142</v>
      </c>
      <c r="G4886" t="s">
        <v>109</v>
      </c>
    </row>
    <row r="4887" spans="1:7" hidden="1" x14ac:dyDescent="0.25">
      <c r="A4887" t="s">
        <v>2</v>
      </c>
      <c r="B4887" t="s">
        <v>84</v>
      </c>
      <c r="C4887">
        <v>93</v>
      </c>
      <c r="D4887">
        <v>0</v>
      </c>
      <c r="E4887">
        <f t="shared" si="247"/>
        <v>93</v>
      </c>
      <c r="F4887" t="s">
        <v>142</v>
      </c>
      <c r="G4887" t="s">
        <v>109</v>
      </c>
    </row>
    <row r="4888" spans="1:7" hidden="1" x14ac:dyDescent="0.25">
      <c r="A4888" t="s">
        <v>3</v>
      </c>
      <c r="B4888" t="s">
        <v>84</v>
      </c>
      <c r="C4888">
        <v>106</v>
      </c>
      <c r="D4888">
        <v>2</v>
      </c>
      <c r="E4888">
        <f t="shared" si="247"/>
        <v>104</v>
      </c>
      <c r="F4888" t="s">
        <v>142</v>
      </c>
      <c r="G4888" t="s">
        <v>109</v>
      </c>
    </row>
    <row r="4889" spans="1:7" hidden="1" x14ac:dyDescent="0.25">
      <c r="A4889" t="s">
        <v>4</v>
      </c>
      <c r="B4889" t="s">
        <v>84</v>
      </c>
      <c r="C4889">
        <v>97</v>
      </c>
      <c r="D4889">
        <v>0</v>
      </c>
      <c r="E4889">
        <f t="shared" si="247"/>
        <v>97</v>
      </c>
      <c r="F4889" t="s">
        <v>142</v>
      </c>
      <c r="G4889" t="s">
        <v>109</v>
      </c>
    </row>
    <row r="4890" spans="1:7" hidden="1" x14ac:dyDescent="0.25">
      <c r="A4890" t="s">
        <v>5</v>
      </c>
      <c r="B4890" t="s">
        <v>84</v>
      </c>
      <c r="C4890">
        <v>100</v>
      </c>
      <c r="D4890">
        <v>0</v>
      </c>
      <c r="E4890">
        <f t="shared" si="247"/>
        <v>100</v>
      </c>
      <c r="F4890" t="s">
        <v>142</v>
      </c>
      <c r="G4890" t="s">
        <v>109</v>
      </c>
    </row>
    <row r="4891" spans="1:7" hidden="1" x14ac:dyDescent="0.25">
      <c r="A4891" t="s">
        <v>6</v>
      </c>
      <c r="B4891" t="s">
        <v>84</v>
      </c>
      <c r="C4891">
        <v>100</v>
      </c>
      <c r="D4891">
        <v>0</v>
      </c>
      <c r="E4891">
        <f t="shared" si="247"/>
        <v>100</v>
      </c>
      <c r="F4891" t="s">
        <v>142</v>
      </c>
      <c r="G4891" t="s">
        <v>109</v>
      </c>
    </row>
    <row r="4892" spans="1:7" hidden="1" x14ac:dyDescent="0.25">
      <c r="A4892" t="s">
        <v>7</v>
      </c>
      <c r="B4892" t="s">
        <v>84</v>
      </c>
      <c r="C4892">
        <v>69</v>
      </c>
      <c r="D4892">
        <v>0</v>
      </c>
      <c r="E4892">
        <f t="shared" si="247"/>
        <v>69</v>
      </c>
      <c r="F4892" t="s">
        <v>142</v>
      </c>
      <c r="G4892" t="s">
        <v>109</v>
      </c>
    </row>
    <row r="4893" spans="1:7" hidden="1" x14ac:dyDescent="0.25">
      <c r="A4893" t="s">
        <v>8</v>
      </c>
      <c r="B4893" t="s">
        <v>84</v>
      </c>
      <c r="C4893">
        <v>113</v>
      </c>
      <c r="D4893">
        <v>0</v>
      </c>
      <c r="E4893">
        <f t="shared" si="247"/>
        <v>113</v>
      </c>
      <c r="F4893" t="s">
        <v>142</v>
      </c>
      <c r="G4893" t="s">
        <v>109</v>
      </c>
    </row>
    <row r="4894" spans="1:7" hidden="1" x14ac:dyDescent="0.25">
      <c r="A4894" t="s">
        <v>9</v>
      </c>
      <c r="B4894" t="s">
        <v>84</v>
      </c>
      <c r="C4894">
        <v>111</v>
      </c>
      <c r="D4894">
        <v>0</v>
      </c>
      <c r="E4894">
        <f t="shared" si="247"/>
        <v>111</v>
      </c>
      <c r="F4894" t="s">
        <v>142</v>
      </c>
      <c r="G4894" t="s">
        <v>109</v>
      </c>
    </row>
    <row r="4895" spans="1:7" hidden="1" x14ac:dyDescent="0.25">
      <c r="A4895" t="s">
        <v>10</v>
      </c>
      <c r="B4895" t="s">
        <v>84</v>
      </c>
      <c r="C4895">
        <v>106</v>
      </c>
      <c r="D4895">
        <v>0</v>
      </c>
      <c r="E4895">
        <f t="shared" si="247"/>
        <v>106</v>
      </c>
      <c r="F4895" t="s">
        <v>142</v>
      </c>
      <c r="G4895" t="s">
        <v>109</v>
      </c>
    </row>
    <row r="4896" spans="1:7" hidden="1" x14ac:dyDescent="0.25">
      <c r="A4896" t="s">
        <v>11</v>
      </c>
      <c r="B4896" t="s">
        <v>84</v>
      </c>
      <c r="C4896">
        <v>82</v>
      </c>
      <c r="D4896">
        <v>0</v>
      </c>
      <c r="E4896">
        <f t="shared" si="247"/>
        <v>82</v>
      </c>
      <c r="F4896" t="s">
        <v>142</v>
      </c>
      <c r="G4896" t="s">
        <v>109</v>
      </c>
    </row>
    <row r="4897" spans="1:7" hidden="1" x14ac:dyDescent="0.25">
      <c r="A4897" t="s">
        <v>12</v>
      </c>
      <c r="B4897" t="s">
        <v>84</v>
      </c>
      <c r="C4897">
        <v>70</v>
      </c>
      <c r="D4897">
        <v>0</v>
      </c>
      <c r="E4897">
        <f t="shared" si="247"/>
        <v>70</v>
      </c>
      <c r="F4897" t="s">
        <v>142</v>
      </c>
      <c r="G4897" t="s">
        <v>109</v>
      </c>
    </row>
    <row r="4898" spans="1:7" x14ac:dyDescent="0.25">
      <c r="A4898" t="s">
        <v>0</v>
      </c>
      <c r="B4898" t="s">
        <v>85</v>
      </c>
      <c r="C4898">
        <v>0</v>
      </c>
      <c r="D4898">
        <v>0</v>
      </c>
      <c r="E4898">
        <f>ABS(C4898-D4898)</f>
        <v>0</v>
      </c>
      <c r="F4898" t="s">
        <v>16</v>
      </c>
      <c r="G4898" t="s">
        <v>108</v>
      </c>
    </row>
    <row r="4899" spans="1:7" x14ac:dyDescent="0.25">
      <c r="A4899" t="s">
        <v>2</v>
      </c>
      <c r="B4899" t="s">
        <v>85</v>
      </c>
      <c r="C4899">
        <v>0</v>
      </c>
      <c r="D4899">
        <v>0</v>
      </c>
      <c r="E4899">
        <f t="shared" ref="E4899:E4921" si="248">ABS(C4899-D4899)</f>
        <v>0</v>
      </c>
      <c r="F4899" t="s">
        <v>16</v>
      </c>
      <c r="G4899" t="s">
        <v>108</v>
      </c>
    </row>
    <row r="4900" spans="1:7" x14ac:dyDescent="0.25">
      <c r="A4900" t="s">
        <v>3</v>
      </c>
      <c r="B4900" t="s">
        <v>85</v>
      </c>
      <c r="C4900">
        <v>0</v>
      </c>
      <c r="D4900">
        <v>0</v>
      </c>
      <c r="E4900">
        <f t="shared" si="248"/>
        <v>0</v>
      </c>
      <c r="F4900" t="s">
        <v>16</v>
      </c>
      <c r="G4900" t="s">
        <v>108</v>
      </c>
    </row>
    <row r="4901" spans="1:7" x14ac:dyDescent="0.25">
      <c r="A4901" t="s">
        <v>4</v>
      </c>
      <c r="B4901" t="s">
        <v>85</v>
      </c>
      <c r="C4901">
        <v>0</v>
      </c>
      <c r="D4901">
        <v>0</v>
      </c>
      <c r="E4901">
        <f t="shared" si="248"/>
        <v>0</v>
      </c>
      <c r="F4901" t="s">
        <v>16</v>
      </c>
      <c r="G4901" t="s">
        <v>108</v>
      </c>
    </row>
    <row r="4902" spans="1:7" x14ac:dyDescent="0.25">
      <c r="A4902" t="s">
        <v>5</v>
      </c>
      <c r="B4902" t="s">
        <v>85</v>
      </c>
      <c r="C4902">
        <v>0</v>
      </c>
      <c r="D4902">
        <v>0</v>
      </c>
      <c r="E4902">
        <f t="shared" si="248"/>
        <v>0</v>
      </c>
      <c r="F4902" t="s">
        <v>16</v>
      </c>
      <c r="G4902" t="s">
        <v>108</v>
      </c>
    </row>
    <row r="4903" spans="1:7" x14ac:dyDescent="0.25">
      <c r="A4903" t="s">
        <v>6</v>
      </c>
      <c r="B4903" t="s">
        <v>85</v>
      </c>
      <c r="C4903">
        <v>0</v>
      </c>
      <c r="D4903">
        <v>0</v>
      </c>
      <c r="E4903">
        <f t="shared" si="248"/>
        <v>0</v>
      </c>
      <c r="F4903" t="s">
        <v>16</v>
      </c>
      <c r="G4903" t="s">
        <v>108</v>
      </c>
    </row>
    <row r="4904" spans="1:7" x14ac:dyDescent="0.25">
      <c r="A4904" t="s">
        <v>7</v>
      </c>
      <c r="B4904" t="s">
        <v>85</v>
      </c>
      <c r="C4904">
        <v>0</v>
      </c>
      <c r="D4904">
        <v>0</v>
      </c>
      <c r="E4904">
        <f t="shared" si="248"/>
        <v>0</v>
      </c>
      <c r="F4904" t="s">
        <v>16</v>
      </c>
      <c r="G4904" t="s">
        <v>108</v>
      </c>
    </row>
    <row r="4905" spans="1:7" x14ac:dyDescent="0.25">
      <c r="A4905" t="s">
        <v>8</v>
      </c>
      <c r="B4905" t="s">
        <v>85</v>
      </c>
      <c r="C4905">
        <v>0</v>
      </c>
      <c r="D4905">
        <v>0</v>
      </c>
      <c r="E4905">
        <f t="shared" si="248"/>
        <v>0</v>
      </c>
      <c r="F4905" t="s">
        <v>16</v>
      </c>
      <c r="G4905" t="s">
        <v>108</v>
      </c>
    </row>
    <row r="4906" spans="1:7" x14ac:dyDescent="0.25">
      <c r="A4906" t="s">
        <v>9</v>
      </c>
      <c r="B4906" t="s">
        <v>85</v>
      </c>
      <c r="C4906">
        <v>0</v>
      </c>
      <c r="D4906">
        <v>0</v>
      </c>
      <c r="E4906">
        <f t="shared" si="248"/>
        <v>0</v>
      </c>
      <c r="F4906" t="s">
        <v>16</v>
      </c>
      <c r="G4906" t="s">
        <v>108</v>
      </c>
    </row>
    <row r="4907" spans="1:7" x14ac:dyDescent="0.25">
      <c r="A4907" t="s">
        <v>10</v>
      </c>
      <c r="B4907" t="s">
        <v>85</v>
      </c>
      <c r="C4907">
        <v>0</v>
      </c>
      <c r="D4907">
        <v>0</v>
      </c>
      <c r="E4907">
        <f t="shared" si="248"/>
        <v>0</v>
      </c>
      <c r="F4907" t="s">
        <v>16</v>
      </c>
      <c r="G4907" t="s">
        <v>108</v>
      </c>
    </row>
    <row r="4908" spans="1:7" x14ac:dyDescent="0.25">
      <c r="A4908" t="s">
        <v>11</v>
      </c>
      <c r="B4908" t="s">
        <v>85</v>
      </c>
      <c r="C4908">
        <v>0</v>
      </c>
      <c r="D4908">
        <v>0</v>
      </c>
      <c r="E4908">
        <f t="shared" si="248"/>
        <v>0</v>
      </c>
      <c r="F4908" t="s">
        <v>16</v>
      </c>
      <c r="G4908" t="s">
        <v>108</v>
      </c>
    </row>
    <row r="4909" spans="1:7" x14ac:dyDescent="0.25">
      <c r="A4909" t="s">
        <v>12</v>
      </c>
      <c r="B4909" t="s">
        <v>85</v>
      </c>
      <c r="C4909">
        <v>0</v>
      </c>
      <c r="D4909">
        <v>0</v>
      </c>
      <c r="E4909">
        <f t="shared" si="248"/>
        <v>0</v>
      </c>
      <c r="F4909" t="s">
        <v>16</v>
      </c>
      <c r="G4909" t="s">
        <v>108</v>
      </c>
    </row>
    <row r="4910" spans="1:7" hidden="1" x14ac:dyDescent="0.25">
      <c r="A4910" t="s">
        <v>0</v>
      </c>
      <c r="B4910" t="s">
        <v>85</v>
      </c>
      <c r="C4910">
        <v>0</v>
      </c>
      <c r="D4910">
        <v>0</v>
      </c>
      <c r="E4910">
        <f t="shared" si="248"/>
        <v>0</v>
      </c>
      <c r="F4910" t="s">
        <v>16</v>
      </c>
      <c r="G4910" t="s">
        <v>109</v>
      </c>
    </row>
    <row r="4911" spans="1:7" hidden="1" x14ac:dyDescent="0.25">
      <c r="A4911" t="s">
        <v>2</v>
      </c>
      <c r="B4911" t="s">
        <v>85</v>
      </c>
      <c r="C4911">
        <v>0</v>
      </c>
      <c r="D4911">
        <v>0</v>
      </c>
      <c r="E4911">
        <f t="shared" si="248"/>
        <v>0</v>
      </c>
      <c r="F4911" t="s">
        <v>16</v>
      </c>
      <c r="G4911" t="s">
        <v>109</v>
      </c>
    </row>
    <row r="4912" spans="1:7" hidden="1" x14ac:dyDescent="0.25">
      <c r="A4912" t="s">
        <v>3</v>
      </c>
      <c r="B4912" t="s">
        <v>85</v>
      </c>
      <c r="C4912">
        <v>0</v>
      </c>
      <c r="D4912">
        <v>2</v>
      </c>
      <c r="E4912">
        <f t="shared" si="248"/>
        <v>2</v>
      </c>
      <c r="F4912" t="s">
        <v>16</v>
      </c>
      <c r="G4912" t="s">
        <v>109</v>
      </c>
    </row>
    <row r="4913" spans="1:7" hidden="1" x14ac:dyDescent="0.25">
      <c r="A4913" t="s">
        <v>4</v>
      </c>
      <c r="B4913" t="s">
        <v>85</v>
      </c>
      <c r="C4913">
        <v>0</v>
      </c>
      <c r="D4913">
        <v>0</v>
      </c>
      <c r="E4913">
        <f t="shared" si="248"/>
        <v>0</v>
      </c>
      <c r="F4913" t="s">
        <v>16</v>
      </c>
      <c r="G4913" t="s">
        <v>109</v>
      </c>
    </row>
    <row r="4914" spans="1:7" hidden="1" x14ac:dyDescent="0.25">
      <c r="A4914" t="s">
        <v>5</v>
      </c>
      <c r="B4914" t="s">
        <v>85</v>
      </c>
      <c r="C4914">
        <v>0</v>
      </c>
      <c r="D4914">
        <v>0</v>
      </c>
      <c r="E4914">
        <f t="shared" si="248"/>
        <v>0</v>
      </c>
      <c r="F4914" t="s">
        <v>16</v>
      </c>
      <c r="G4914" t="s">
        <v>109</v>
      </c>
    </row>
    <row r="4915" spans="1:7" hidden="1" x14ac:dyDescent="0.25">
      <c r="A4915" t="s">
        <v>6</v>
      </c>
      <c r="B4915" t="s">
        <v>85</v>
      </c>
      <c r="C4915">
        <v>0</v>
      </c>
      <c r="D4915">
        <v>0</v>
      </c>
      <c r="E4915">
        <f t="shared" si="248"/>
        <v>0</v>
      </c>
      <c r="F4915" t="s">
        <v>16</v>
      </c>
      <c r="G4915" t="s">
        <v>109</v>
      </c>
    </row>
    <row r="4916" spans="1:7" hidden="1" x14ac:dyDescent="0.25">
      <c r="A4916" t="s">
        <v>7</v>
      </c>
      <c r="B4916" t="s">
        <v>85</v>
      </c>
      <c r="C4916">
        <v>0</v>
      </c>
      <c r="D4916">
        <v>0</v>
      </c>
      <c r="E4916">
        <f t="shared" si="248"/>
        <v>0</v>
      </c>
      <c r="F4916" t="s">
        <v>16</v>
      </c>
      <c r="G4916" t="s">
        <v>109</v>
      </c>
    </row>
    <row r="4917" spans="1:7" hidden="1" x14ac:dyDescent="0.25">
      <c r="A4917" t="s">
        <v>8</v>
      </c>
      <c r="B4917" t="s">
        <v>85</v>
      </c>
      <c r="C4917">
        <v>0</v>
      </c>
      <c r="D4917">
        <v>0</v>
      </c>
      <c r="E4917">
        <f t="shared" si="248"/>
        <v>0</v>
      </c>
      <c r="F4917" t="s">
        <v>16</v>
      </c>
      <c r="G4917" t="s">
        <v>109</v>
      </c>
    </row>
    <row r="4918" spans="1:7" hidden="1" x14ac:dyDescent="0.25">
      <c r="A4918" t="s">
        <v>9</v>
      </c>
      <c r="B4918" t="s">
        <v>85</v>
      </c>
      <c r="C4918">
        <v>0</v>
      </c>
      <c r="D4918">
        <v>0</v>
      </c>
      <c r="E4918">
        <f t="shared" si="248"/>
        <v>0</v>
      </c>
      <c r="F4918" t="s">
        <v>16</v>
      </c>
      <c r="G4918" t="s">
        <v>109</v>
      </c>
    </row>
    <row r="4919" spans="1:7" hidden="1" x14ac:dyDescent="0.25">
      <c r="A4919" t="s">
        <v>10</v>
      </c>
      <c r="B4919" t="s">
        <v>85</v>
      </c>
      <c r="C4919">
        <v>0</v>
      </c>
      <c r="D4919">
        <v>0</v>
      </c>
      <c r="E4919">
        <f t="shared" si="248"/>
        <v>0</v>
      </c>
      <c r="F4919" t="s">
        <v>16</v>
      </c>
      <c r="G4919" t="s">
        <v>109</v>
      </c>
    </row>
    <row r="4920" spans="1:7" hidden="1" x14ac:dyDescent="0.25">
      <c r="A4920" t="s">
        <v>11</v>
      </c>
      <c r="B4920" t="s">
        <v>85</v>
      </c>
      <c r="C4920">
        <v>0</v>
      </c>
      <c r="D4920">
        <v>0</v>
      </c>
      <c r="E4920">
        <f t="shared" si="248"/>
        <v>0</v>
      </c>
      <c r="F4920" t="s">
        <v>16</v>
      </c>
      <c r="G4920" t="s">
        <v>109</v>
      </c>
    </row>
    <row r="4921" spans="1:7" hidden="1" x14ac:dyDescent="0.25">
      <c r="A4921" t="s">
        <v>12</v>
      </c>
      <c r="B4921" t="s">
        <v>85</v>
      </c>
      <c r="C4921">
        <v>0</v>
      </c>
      <c r="D4921">
        <v>0</v>
      </c>
      <c r="E4921">
        <f t="shared" si="248"/>
        <v>0</v>
      </c>
      <c r="F4921" t="s">
        <v>16</v>
      </c>
      <c r="G4921" t="s">
        <v>109</v>
      </c>
    </row>
    <row r="4922" spans="1:7" hidden="1" x14ac:dyDescent="0.25">
      <c r="A4922" t="s">
        <v>0</v>
      </c>
      <c r="B4922" t="s">
        <v>85</v>
      </c>
      <c r="C4922">
        <v>19</v>
      </c>
      <c r="D4922">
        <v>0</v>
      </c>
      <c r="E4922">
        <f>ABS(C4922-D4922)</f>
        <v>19</v>
      </c>
      <c r="F4922" t="s">
        <v>15</v>
      </c>
      <c r="G4922" t="s">
        <v>108</v>
      </c>
    </row>
    <row r="4923" spans="1:7" hidden="1" x14ac:dyDescent="0.25">
      <c r="A4923" t="s">
        <v>2</v>
      </c>
      <c r="B4923" t="s">
        <v>85</v>
      </c>
      <c r="C4923">
        <v>16</v>
      </c>
      <c r="D4923">
        <v>0</v>
      </c>
      <c r="E4923">
        <f t="shared" ref="E4923:E4945" si="249">ABS(C4923-D4923)</f>
        <v>16</v>
      </c>
      <c r="F4923" t="s">
        <v>15</v>
      </c>
      <c r="G4923" t="s">
        <v>108</v>
      </c>
    </row>
    <row r="4924" spans="1:7" hidden="1" x14ac:dyDescent="0.25">
      <c r="A4924" t="s">
        <v>3</v>
      </c>
      <c r="B4924" t="s">
        <v>85</v>
      </c>
      <c r="C4924">
        <v>23</v>
      </c>
      <c r="D4924">
        <v>2</v>
      </c>
      <c r="E4924">
        <f t="shared" si="249"/>
        <v>21</v>
      </c>
      <c r="F4924" t="s">
        <v>15</v>
      </c>
      <c r="G4924" t="s">
        <v>108</v>
      </c>
    </row>
    <row r="4925" spans="1:7" hidden="1" x14ac:dyDescent="0.25">
      <c r="A4925" t="s">
        <v>4</v>
      </c>
      <c r="B4925" t="s">
        <v>85</v>
      </c>
      <c r="C4925">
        <v>21</v>
      </c>
      <c r="D4925">
        <v>0</v>
      </c>
      <c r="E4925">
        <f t="shared" si="249"/>
        <v>21</v>
      </c>
      <c r="F4925" t="s">
        <v>15</v>
      </c>
      <c r="G4925" t="s">
        <v>108</v>
      </c>
    </row>
    <row r="4926" spans="1:7" hidden="1" x14ac:dyDescent="0.25">
      <c r="A4926" t="s">
        <v>5</v>
      </c>
      <c r="B4926" t="s">
        <v>85</v>
      </c>
      <c r="C4926">
        <v>29</v>
      </c>
      <c r="D4926">
        <v>0</v>
      </c>
      <c r="E4926">
        <f t="shared" si="249"/>
        <v>29</v>
      </c>
      <c r="F4926" t="s">
        <v>15</v>
      </c>
      <c r="G4926" t="s">
        <v>108</v>
      </c>
    </row>
    <row r="4927" spans="1:7" hidden="1" x14ac:dyDescent="0.25">
      <c r="A4927" t="s">
        <v>6</v>
      </c>
      <c r="B4927" t="s">
        <v>85</v>
      </c>
      <c r="C4927">
        <v>15</v>
      </c>
      <c r="D4927">
        <v>0</v>
      </c>
      <c r="E4927">
        <f t="shared" si="249"/>
        <v>15</v>
      </c>
      <c r="F4927" t="s">
        <v>15</v>
      </c>
      <c r="G4927" t="s">
        <v>108</v>
      </c>
    </row>
    <row r="4928" spans="1:7" hidden="1" x14ac:dyDescent="0.25">
      <c r="A4928" t="s">
        <v>7</v>
      </c>
      <c r="B4928" t="s">
        <v>85</v>
      </c>
      <c r="C4928">
        <v>16</v>
      </c>
      <c r="D4928">
        <v>0</v>
      </c>
      <c r="E4928">
        <f t="shared" si="249"/>
        <v>16</v>
      </c>
      <c r="F4928" t="s">
        <v>15</v>
      </c>
      <c r="G4928" t="s">
        <v>108</v>
      </c>
    </row>
    <row r="4929" spans="1:7" hidden="1" x14ac:dyDescent="0.25">
      <c r="A4929" t="s">
        <v>8</v>
      </c>
      <c r="B4929" t="s">
        <v>85</v>
      </c>
      <c r="C4929">
        <v>19</v>
      </c>
      <c r="D4929">
        <v>0</v>
      </c>
      <c r="E4929">
        <f t="shared" si="249"/>
        <v>19</v>
      </c>
      <c r="F4929" t="s">
        <v>15</v>
      </c>
      <c r="G4929" t="s">
        <v>108</v>
      </c>
    </row>
    <row r="4930" spans="1:7" hidden="1" x14ac:dyDescent="0.25">
      <c r="A4930" t="s">
        <v>9</v>
      </c>
      <c r="B4930" t="s">
        <v>85</v>
      </c>
      <c r="C4930">
        <v>11</v>
      </c>
      <c r="D4930">
        <v>0</v>
      </c>
      <c r="E4930">
        <f t="shared" si="249"/>
        <v>11</v>
      </c>
      <c r="F4930" t="s">
        <v>15</v>
      </c>
      <c r="G4930" t="s">
        <v>108</v>
      </c>
    </row>
    <row r="4931" spans="1:7" hidden="1" x14ac:dyDescent="0.25">
      <c r="A4931" t="s">
        <v>10</v>
      </c>
      <c r="B4931" t="s">
        <v>85</v>
      </c>
      <c r="C4931">
        <v>20</v>
      </c>
      <c r="D4931">
        <v>0</v>
      </c>
      <c r="E4931">
        <f t="shared" si="249"/>
        <v>20</v>
      </c>
      <c r="F4931" t="s">
        <v>15</v>
      </c>
      <c r="G4931" t="s">
        <v>108</v>
      </c>
    </row>
    <row r="4932" spans="1:7" hidden="1" x14ac:dyDescent="0.25">
      <c r="A4932" t="s">
        <v>11</v>
      </c>
      <c r="B4932" t="s">
        <v>85</v>
      </c>
      <c r="C4932">
        <v>19</v>
      </c>
      <c r="D4932">
        <v>0</v>
      </c>
      <c r="E4932">
        <f t="shared" si="249"/>
        <v>19</v>
      </c>
      <c r="F4932" t="s">
        <v>15</v>
      </c>
      <c r="G4932" t="s">
        <v>108</v>
      </c>
    </row>
    <row r="4933" spans="1:7" hidden="1" x14ac:dyDescent="0.25">
      <c r="A4933" t="s">
        <v>12</v>
      </c>
      <c r="B4933" t="s">
        <v>85</v>
      </c>
      <c r="C4933">
        <v>17</v>
      </c>
      <c r="D4933">
        <v>0</v>
      </c>
      <c r="E4933">
        <f t="shared" si="249"/>
        <v>17</v>
      </c>
      <c r="F4933" t="s">
        <v>15</v>
      </c>
      <c r="G4933" t="s">
        <v>108</v>
      </c>
    </row>
    <row r="4934" spans="1:7" hidden="1" x14ac:dyDescent="0.25">
      <c r="A4934" t="s">
        <v>0</v>
      </c>
      <c r="B4934" t="s">
        <v>85</v>
      </c>
      <c r="C4934">
        <v>19</v>
      </c>
      <c r="D4934">
        <v>0</v>
      </c>
      <c r="E4934">
        <f t="shared" si="249"/>
        <v>19</v>
      </c>
      <c r="F4934" t="s">
        <v>15</v>
      </c>
      <c r="G4934" t="s">
        <v>109</v>
      </c>
    </row>
    <row r="4935" spans="1:7" hidden="1" x14ac:dyDescent="0.25">
      <c r="A4935" t="s">
        <v>2</v>
      </c>
      <c r="B4935" t="s">
        <v>85</v>
      </c>
      <c r="C4935">
        <v>16</v>
      </c>
      <c r="D4935">
        <v>0</v>
      </c>
      <c r="E4935">
        <f t="shared" si="249"/>
        <v>16</v>
      </c>
      <c r="F4935" t="s">
        <v>15</v>
      </c>
      <c r="G4935" t="s">
        <v>109</v>
      </c>
    </row>
    <row r="4936" spans="1:7" hidden="1" x14ac:dyDescent="0.25">
      <c r="A4936" t="s">
        <v>3</v>
      </c>
      <c r="B4936" t="s">
        <v>85</v>
      </c>
      <c r="C4936">
        <v>23</v>
      </c>
      <c r="D4936">
        <v>2</v>
      </c>
      <c r="E4936">
        <f t="shared" si="249"/>
        <v>21</v>
      </c>
      <c r="F4936" t="s">
        <v>15</v>
      </c>
      <c r="G4936" t="s">
        <v>109</v>
      </c>
    </row>
    <row r="4937" spans="1:7" hidden="1" x14ac:dyDescent="0.25">
      <c r="A4937" t="s">
        <v>4</v>
      </c>
      <c r="B4937" t="s">
        <v>85</v>
      </c>
      <c r="C4937">
        <v>21</v>
      </c>
      <c r="D4937">
        <v>0</v>
      </c>
      <c r="E4937">
        <f t="shared" si="249"/>
        <v>21</v>
      </c>
      <c r="F4937" t="s">
        <v>15</v>
      </c>
      <c r="G4937" t="s">
        <v>109</v>
      </c>
    </row>
    <row r="4938" spans="1:7" hidden="1" x14ac:dyDescent="0.25">
      <c r="A4938" t="s">
        <v>5</v>
      </c>
      <c r="B4938" t="s">
        <v>85</v>
      </c>
      <c r="C4938">
        <v>29</v>
      </c>
      <c r="D4938">
        <v>0</v>
      </c>
      <c r="E4938">
        <f t="shared" si="249"/>
        <v>29</v>
      </c>
      <c r="F4938" t="s">
        <v>15</v>
      </c>
      <c r="G4938" t="s">
        <v>109</v>
      </c>
    </row>
    <row r="4939" spans="1:7" hidden="1" x14ac:dyDescent="0.25">
      <c r="A4939" t="s">
        <v>6</v>
      </c>
      <c r="B4939" t="s">
        <v>85</v>
      </c>
      <c r="C4939">
        <v>15</v>
      </c>
      <c r="D4939">
        <v>0</v>
      </c>
      <c r="E4939">
        <f t="shared" si="249"/>
        <v>15</v>
      </c>
      <c r="F4939" t="s">
        <v>15</v>
      </c>
      <c r="G4939" t="s">
        <v>109</v>
      </c>
    </row>
    <row r="4940" spans="1:7" hidden="1" x14ac:dyDescent="0.25">
      <c r="A4940" t="s">
        <v>7</v>
      </c>
      <c r="B4940" t="s">
        <v>85</v>
      </c>
      <c r="C4940">
        <v>16</v>
      </c>
      <c r="D4940">
        <v>0</v>
      </c>
      <c r="E4940">
        <f t="shared" si="249"/>
        <v>16</v>
      </c>
      <c r="F4940" t="s">
        <v>15</v>
      </c>
      <c r="G4940" t="s">
        <v>109</v>
      </c>
    </row>
    <row r="4941" spans="1:7" hidden="1" x14ac:dyDescent="0.25">
      <c r="A4941" t="s">
        <v>8</v>
      </c>
      <c r="B4941" t="s">
        <v>85</v>
      </c>
      <c r="C4941">
        <v>19</v>
      </c>
      <c r="D4941">
        <v>0</v>
      </c>
      <c r="E4941">
        <f t="shared" si="249"/>
        <v>19</v>
      </c>
      <c r="F4941" t="s">
        <v>15</v>
      </c>
      <c r="G4941" t="s">
        <v>109</v>
      </c>
    </row>
    <row r="4942" spans="1:7" hidden="1" x14ac:dyDescent="0.25">
      <c r="A4942" t="s">
        <v>9</v>
      </c>
      <c r="B4942" t="s">
        <v>85</v>
      </c>
      <c r="C4942">
        <v>11</v>
      </c>
      <c r="D4942">
        <v>0</v>
      </c>
      <c r="E4942">
        <f t="shared" si="249"/>
        <v>11</v>
      </c>
      <c r="F4942" t="s">
        <v>15</v>
      </c>
      <c r="G4942" t="s">
        <v>109</v>
      </c>
    </row>
    <row r="4943" spans="1:7" hidden="1" x14ac:dyDescent="0.25">
      <c r="A4943" t="s">
        <v>10</v>
      </c>
      <c r="B4943" t="s">
        <v>85</v>
      </c>
      <c r="C4943">
        <v>20</v>
      </c>
      <c r="D4943">
        <v>0</v>
      </c>
      <c r="E4943">
        <f t="shared" si="249"/>
        <v>20</v>
      </c>
      <c r="F4943" t="s">
        <v>15</v>
      </c>
      <c r="G4943" t="s">
        <v>109</v>
      </c>
    </row>
    <row r="4944" spans="1:7" hidden="1" x14ac:dyDescent="0.25">
      <c r="A4944" t="s">
        <v>11</v>
      </c>
      <c r="B4944" t="s">
        <v>85</v>
      </c>
      <c r="C4944">
        <v>19</v>
      </c>
      <c r="D4944">
        <v>0</v>
      </c>
      <c r="E4944">
        <f t="shared" si="249"/>
        <v>19</v>
      </c>
      <c r="F4944" t="s">
        <v>15</v>
      </c>
      <c r="G4944" t="s">
        <v>109</v>
      </c>
    </row>
    <row r="4945" spans="1:7" hidden="1" x14ac:dyDescent="0.25">
      <c r="A4945" t="s">
        <v>12</v>
      </c>
      <c r="B4945" t="s">
        <v>85</v>
      </c>
      <c r="C4945">
        <v>17</v>
      </c>
      <c r="D4945">
        <v>0</v>
      </c>
      <c r="E4945">
        <f t="shared" si="249"/>
        <v>17</v>
      </c>
      <c r="F4945" t="s">
        <v>15</v>
      </c>
      <c r="G4945" t="s">
        <v>109</v>
      </c>
    </row>
    <row r="4946" spans="1:7" hidden="1" x14ac:dyDescent="0.25">
      <c r="A4946" t="s">
        <v>0</v>
      </c>
      <c r="B4946" t="s">
        <v>85</v>
      </c>
      <c r="C4946">
        <v>19</v>
      </c>
      <c r="D4946">
        <v>0</v>
      </c>
      <c r="E4946">
        <f>ABS(C4946-D4946)</f>
        <v>19</v>
      </c>
      <c r="F4946" t="s">
        <v>142</v>
      </c>
      <c r="G4946" t="s">
        <v>108</v>
      </c>
    </row>
    <row r="4947" spans="1:7" hidden="1" x14ac:dyDescent="0.25">
      <c r="A4947" t="s">
        <v>2</v>
      </c>
      <c r="B4947" t="s">
        <v>85</v>
      </c>
      <c r="C4947">
        <v>16</v>
      </c>
      <c r="D4947">
        <v>0</v>
      </c>
      <c r="E4947">
        <f t="shared" ref="E4947:E4969" si="250">ABS(C4947-D4947)</f>
        <v>16</v>
      </c>
      <c r="F4947" t="s">
        <v>142</v>
      </c>
      <c r="G4947" t="s">
        <v>108</v>
      </c>
    </row>
    <row r="4948" spans="1:7" hidden="1" x14ac:dyDescent="0.25">
      <c r="A4948" t="s">
        <v>3</v>
      </c>
      <c r="B4948" t="s">
        <v>85</v>
      </c>
      <c r="C4948">
        <v>23</v>
      </c>
      <c r="D4948">
        <v>2</v>
      </c>
      <c r="E4948">
        <f t="shared" si="250"/>
        <v>21</v>
      </c>
      <c r="F4948" t="s">
        <v>142</v>
      </c>
      <c r="G4948" t="s">
        <v>108</v>
      </c>
    </row>
    <row r="4949" spans="1:7" hidden="1" x14ac:dyDescent="0.25">
      <c r="A4949" t="s">
        <v>4</v>
      </c>
      <c r="B4949" t="s">
        <v>85</v>
      </c>
      <c r="C4949">
        <v>21</v>
      </c>
      <c r="D4949">
        <v>0</v>
      </c>
      <c r="E4949">
        <f t="shared" si="250"/>
        <v>21</v>
      </c>
      <c r="F4949" t="s">
        <v>142</v>
      </c>
      <c r="G4949" t="s">
        <v>108</v>
      </c>
    </row>
    <row r="4950" spans="1:7" hidden="1" x14ac:dyDescent="0.25">
      <c r="A4950" t="s">
        <v>5</v>
      </c>
      <c r="B4950" t="s">
        <v>85</v>
      </c>
      <c r="C4950">
        <v>29</v>
      </c>
      <c r="D4950">
        <v>0</v>
      </c>
      <c r="E4950">
        <f t="shared" si="250"/>
        <v>29</v>
      </c>
      <c r="F4950" t="s">
        <v>142</v>
      </c>
      <c r="G4950" t="s">
        <v>108</v>
      </c>
    </row>
    <row r="4951" spans="1:7" hidden="1" x14ac:dyDescent="0.25">
      <c r="A4951" t="s">
        <v>6</v>
      </c>
      <c r="B4951" t="s">
        <v>85</v>
      </c>
      <c r="C4951">
        <v>15</v>
      </c>
      <c r="D4951">
        <v>0</v>
      </c>
      <c r="E4951">
        <f t="shared" si="250"/>
        <v>15</v>
      </c>
      <c r="F4951" t="s">
        <v>142</v>
      </c>
      <c r="G4951" t="s">
        <v>108</v>
      </c>
    </row>
    <row r="4952" spans="1:7" hidden="1" x14ac:dyDescent="0.25">
      <c r="A4952" t="s">
        <v>7</v>
      </c>
      <c r="B4952" t="s">
        <v>85</v>
      </c>
      <c r="C4952">
        <v>16</v>
      </c>
      <c r="D4952">
        <v>0</v>
      </c>
      <c r="E4952">
        <f t="shared" si="250"/>
        <v>16</v>
      </c>
      <c r="F4952" t="s">
        <v>142</v>
      </c>
      <c r="G4952" t="s">
        <v>108</v>
      </c>
    </row>
    <row r="4953" spans="1:7" hidden="1" x14ac:dyDescent="0.25">
      <c r="A4953" t="s">
        <v>8</v>
      </c>
      <c r="B4953" t="s">
        <v>85</v>
      </c>
      <c r="C4953">
        <v>19</v>
      </c>
      <c r="D4953">
        <v>0</v>
      </c>
      <c r="E4953">
        <f t="shared" si="250"/>
        <v>19</v>
      </c>
      <c r="F4953" t="s">
        <v>142</v>
      </c>
      <c r="G4953" t="s">
        <v>108</v>
      </c>
    </row>
    <row r="4954" spans="1:7" hidden="1" x14ac:dyDescent="0.25">
      <c r="A4954" t="s">
        <v>9</v>
      </c>
      <c r="B4954" t="s">
        <v>85</v>
      </c>
      <c r="C4954">
        <v>11</v>
      </c>
      <c r="D4954">
        <v>0</v>
      </c>
      <c r="E4954">
        <f t="shared" si="250"/>
        <v>11</v>
      </c>
      <c r="F4954" t="s">
        <v>142</v>
      </c>
      <c r="G4954" t="s">
        <v>108</v>
      </c>
    </row>
    <row r="4955" spans="1:7" hidden="1" x14ac:dyDescent="0.25">
      <c r="A4955" t="s">
        <v>10</v>
      </c>
      <c r="B4955" t="s">
        <v>85</v>
      </c>
      <c r="C4955">
        <v>20</v>
      </c>
      <c r="D4955">
        <v>0</v>
      </c>
      <c r="E4955">
        <f t="shared" si="250"/>
        <v>20</v>
      </c>
      <c r="F4955" t="s">
        <v>142</v>
      </c>
      <c r="G4955" t="s">
        <v>108</v>
      </c>
    </row>
    <row r="4956" spans="1:7" hidden="1" x14ac:dyDescent="0.25">
      <c r="A4956" t="s">
        <v>11</v>
      </c>
      <c r="B4956" t="s">
        <v>85</v>
      </c>
      <c r="C4956">
        <v>19</v>
      </c>
      <c r="D4956">
        <v>0</v>
      </c>
      <c r="E4956">
        <f t="shared" si="250"/>
        <v>19</v>
      </c>
      <c r="F4956" t="s">
        <v>142</v>
      </c>
      <c r="G4956" t="s">
        <v>108</v>
      </c>
    </row>
    <row r="4957" spans="1:7" hidden="1" x14ac:dyDescent="0.25">
      <c r="A4957" t="s">
        <v>12</v>
      </c>
      <c r="B4957" t="s">
        <v>85</v>
      </c>
      <c r="C4957">
        <v>17</v>
      </c>
      <c r="D4957">
        <v>0</v>
      </c>
      <c r="E4957">
        <f t="shared" si="250"/>
        <v>17</v>
      </c>
      <c r="F4957" t="s">
        <v>142</v>
      </c>
      <c r="G4957" t="s">
        <v>108</v>
      </c>
    </row>
    <row r="4958" spans="1:7" hidden="1" x14ac:dyDescent="0.25">
      <c r="A4958" t="s">
        <v>0</v>
      </c>
      <c r="B4958" t="s">
        <v>85</v>
      </c>
      <c r="C4958">
        <v>19</v>
      </c>
      <c r="D4958">
        <v>0</v>
      </c>
      <c r="E4958">
        <f t="shared" si="250"/>
        <v>19</v>
      </c>
      <c r="F4958" t="s">
        <v>142</v>
      </c>
      <c r="G4958" t="s">
        <v>109</v>
      </c>
    </row>
    <row r="4959" spans="1:7" hidden="1" x14ac:dyDescent="0.25">
      <c r="A4959" t="s">
        <v>2</v>
      </c>
      <c r="B4959" t="s">
        <v>85</v>
      </c>
      <c r="C4959">
        <v>16</v>
      </c>
      <c r="D4959">
        <v>0</v>
      </c>
      <c r="E4959">
        <f t="shared" si="250"/>
        <v>16</v>
      </c>
      <c r="F4959" t="s">
        <v>142</v>
      </c>
      <c r="G4959" t="s">
        <v>109</v>
      </c>
    </row>
    <row r="4960" spans="1:7" hidden="1" x14ac:dyDescent="0.25">
      <c r="A4960" t="s">
        <v>3</v>
      </c>
      <c r="B4960" t="s">
        <v>85</v>
      </c>
      <c r="C4960">
        <v>23</v>
      </c>
      <c r="D4960">
        <v>2</v>
      </c>
      <c r="E4960">
        <f t="shared" si="250"/>
        <v>21</v>
      </c>
      <c r="F4960" t="s">
        <v>142</v>
      </c>
      <c r="G4960" t="s">
        <v>109</v>
      </c>
    </row>
    <row r="4961" spans="1:7" hidden="1" x14ac:dyDescent="0.25">
      <c r="A4961" t="s">
        <v>4</v>
      </c>
      <c r="B4961" t="s">
        <v>85</v>
      </c>
      <c r="C4961">
        <v>21</v>
      </c>
      <c r="D4961">
        <v>0</v>
      </c>
      <c r="E4961">
        <f t="shared" si="250"/>
        <v>21</v>
      </c>
      <c r="F4961" t="s">
        <v>142</v>
      </c>
      <c r="G4961" t="s">
        <v>109</v>
      </c>
    </row>
    <row r="4962" spans="1:7" hidden="1" x14ac:dyDescent="0.25">
      <c r="A4962" t="s">
        <v>5</v>
      </c>
      <c r="B4962" t="s">
        <v>85</v>
      </c>
      <c r="C4962">
        <v>29</v>
      </c>
      <c r="D4962">
        <v>0</v>
      </c>
      <c r="E4962">
        <f t="shared" si="250"/>
        <v>29</v>
      </c>
      <c r="F4962" t="s">
        <v>142</v>
      </c>
      <c r="G4962" t="s">
        <v>109</v>
      </c>
    </row>
    <row r="4963" spans="1:7" hidden="1" x14ac:dyDescent="0.25">
      <c r="A4963" t="s">
        <v>6</v>
      </c>
      <c r="B4963" t="s">
        <v>85</v>
      </c>
      <c r="C4963">
        <v>15</v>
      </c>
      <c r="D4963">
        <v>0</v>
      </c>
      <c r="E4963">
        <f t="shared" si="250"/>
        <v>15</v>
      </c>
      <c r="F4963" t="s">
        <v>142</v>
      </c>
      <c r="G4963" t="s">
        <v>109</v>
      </c>
    </row>
    <row r="4964" spans="1:7" hidden="1" x14ac:dyDescent="0.25">
      <c r="A4964" t="s">
        <v>7</v>
      </c>
      <c r="B4964" t="s">
        <v>85</v>
      </c>
      <c r="C4964">
        <v>16</v>
      </c>
      <c r="D4964">
        <v>0</v>
      </c>
      <c r="E4964">
        <f t="shared" si="250"/>
        <v>16</v>
      </c>
      <c r="F4964" t="s">
        <v>142</v>
      </c>
      <c r="G4964" t="s">
        <v>109</v>
      </c>
    </row>
    <row r="4965" spans="1:7" hidden="1" x14ac:dyDescent="0.25">
      <c r="A4965" t="s">
        <v>8</v>
      </c>
      <c r="B4965" t="s">
        <v>85</v>
      </c>
      <c r="C4965">
        <v>19</v>
      </c>
      <c r="D4965">
        <v>0</v>
      </c>
      <c r="E4965">
        <f t="shared" si="250"/>
        <v>19</v>
      </c>
      <c r="F4965" t="s">
        <v>142</v>
      </c>
      <c r="G4965" t="s">
        <v>109</v>
      </c>
    </row>
    <row r="4966" spans="1:7" hidden="1" x14ac:dyDescent="0.25">
      <c r="A4966" t="s">
        <v>9</v>
      </c>
      <c r="B4966" t="s">
        <v>85</v>
      </c>
      <c r="C4966">
        <v>11</v>
      </c>
      <c r="D4966">
        <v>0</v>
      </c>
      <c r="E4966">
        <f t="shared" si="250"/>
        <v>11</v>
      </c>
      <c r="F4966" t="s">
        <v>142</v>
      </c>
      <c r="G4966" t="s">
        <v>109</v>
      </c>
    </row>
    <row r="4967" spans="1:7" hidden="1" x14ac:dyDescent="0.25">
      <c r="A4967" t="s">
        <v>10</v>
      </c>
      <c r="B4967" t="s">
        <v>85</v>
      </c>
      <c r="C4967">
        <v>20</v>
      </c>
      <c r="D4967">
        <v>0</v>
      </c>
      <c r="E4967">
        <f t="shared" si="250"/>
        <v>20</v>
      </c>
      <c r="F4967" t="s">
        <v>142</v>
      </c>
      <c r="G4967" t="s">
        <v>109</v>
      </c>
    </row>
    <row r="4968" spans="1:7" hidden="1" x14ac:dyDescent="0.25">
      <c r="A4968" t="s">
        <v>11</v>
      </c>
      <c r="B4968" t="s">
        <v>85</v>
      </c>
      <c r="C4968">
        <v>19</v>
      </c>
      <c r="D4968">
        <v>0</v>
      </c>
      <c r="E4968">
        <f t="shared" si="250"/>
        <v>19</v>
      </c>
      <c r="F4968" t="s">
        <v>142</v>
      </c>
      <c r="G4968" t="s">
        <v>109</v>
      </c>
    </row>
    <row r="4969" spans="1:7" hidden="1" x14ac:dyDescent="0.25">
      <c r="A4969" t="s">
        <v>12</v>
      </c>
      <c r="B4969" t="s">
        <v>85</v>
      </c>
      <c r="C4969">
        <v>17</v>
      </c>
      <c r="D4969">
        <v>0</v>
      </c>
      <c r="E4969">
        <f t="shared" si="250"/>
        <v>17</v>
      </c>
      <c r="F4969" t="s">
        <v>142</v>
      </c>
      <c r="G4969" t="s">
        <v>109</v>
      </c>
    </row>
    <row r="4970" spans="1:7" x14ac:dyDescent="0.25">
      <c r="A4970" t="s">
        <v>4</v>
      </c>
      <c r="B4970" t="s">
        <v>86</v>
      </c>
      <c r="C4970">
        <v>0</v>
      </c>
      <c r="D4970">
        <v>0</v>
      </c>
      <c r="E4970">
        <f t="shared" ref="E4970:E4981" si="251">ABS(C4970-D4970)</f>
        <v>0</v>
      </c>
      <c r="F4970" t="s">
        <v>16</v>
      </c>
      <c r="G4970" t="s">
        <v>108</v>
      </c>
    </row>
    <row r="4971" spans="1:7" x14ac:dyDescent="0.25">
      <c r="A4971" t="s">
        <v>8</v>
      </c>
      <c r="B4971" t="s">
        <v>86</v>
      </c>
      <c r="C4971">
        <v>0</v>
      </c>
      <c r="D4971">
        <v>0</v>
      </c>
      <c r="E4971">
        <f t="shared" si="251"/>
        <v>0</v>
      </c>
      <c r="F4971" t="s">
        <v>16</v>
      </c>
      <c r="G4971" t="s">
        <v>108</v>
      </c>
    </row>
    <row r="4972" spans="1:7" x14ac:dyDescent="0.25">
      <c r="A4972" t="s">
        <v>12</v>
      </c>
      <c r="B4972" t="s">
        <v>86</v>
      </c>
      <c r="C4972">
        <v>1</v>
      </c>
      <c r="D4972">
        <v>2</v>
      </c>
      <c r="E4972">
        <f t="shared" si="251"/>
        <v>1</v>
      </c>
      <c r="F4972" t="s">
        <v>16</v>
      </c>
      <c r="G4972" t="s">
        <v>108</v>
      </c>
    </row>
    <row r="4973" spans="1:7" x14ac:dyDescent="0.25">
      <c r="A4973" t="s">
        <v>2</v>
      </c>
      <c r="B4973" t="s">
        <v>86</v>
      </c>
      <c r="C4973">
        <v>0</v>
      </c>
      <c r="D4973">
        <v>0</v>
      </c>
      <c r="E4973">
        <f t="shared" si="251"/>
        <v>0</v>
      </c>
      <c r="F4973" t="s">
        <v>16</v>
      </c>
      <c r="G4973" t="s">
        <v>108</v>
      </c>
    </row>
    <row r="4974" spans="1:7" x14ac:dyDescent="0.25">
      <c r="A4974" t="s">
        <v>0</v>
      </c>
      <c r="B4974" t="s">
        <v>86</v>
      </c>
      <c r="C4974">
        <v>0</v>
      </c>
      <c r="D4974">
        <v>0</v>
      </c>
      <c r="E4974">
        <f t="shared" si="251"/>
        <v>0</v>
      </c>
      <c r="F4974" t="s">
        <v>16</v>
      </c>
      <c r="G4974" t="s">
        <v>108</v>
      </c>
    </row>
    <row r="4975" spans="1:7" x14ac:dyDescent="0.25">
      <c r="A4975" t="s">
        <v>7</v>
      </c>
      <c r="B4975" t="s">
        <v>86</v>
      </c>
      <c r="C4975">
        <v>0</v>
      </c>
      <c r="D4975">
        <v>0</v>
      </c>
      <c r="E4975">
        <f t="shared" si="251"/>
        <v>0</v>
      </c>
      <c r="F4975" t="s">
        <v>16</v>
      </c>
      <c r="G4975" t="s">
        <v>108</v>
      </c>
    </row>
    <row r="4976" spans="1:7" x14ac:dyDescent="0.25">
      <c r="A4976" t="s">
        <v>6</v>
      </c>
      <c r="B4976" t="s">
        <v>86</v>
      </c>
      <c r="C4976">
        <v>0</v>
      </c>
      <c r="D4976">
        <v>0</v>
      </c>
      <c r="E4976">
        <f t="shared" si="251"/>
        <v>0</v>
      </c>
      <c r="F4976" t="s">
        <v>16</v>
      </c>
      <c r="G4976" t="s">
        <v>108</v>
      </c>
    </row>
    <row r="4977" spans="1:7" x14ac:dyDescent="0.25">
      <c r="A4977" t="s">
        <v>3</v>
      </c>
      <c r="B4977" t="s">
        <v>86</v>
      </c>
      <c r="C4977">
        <v>0</v>
      </c>
      <c r="D4977">
        <v>0</v>
      </c>
      <c r="E4977">
        <f t="shared" si="251"/>
        <v>0</v>
      </c>
      <c r="F4977" t="s">
        <v>16</v>
      </c>
      <c r="G4977" t="s">
        <v>108</v>
      </c>
    </row>
    <row r="4978" spans="1:7" x14ac:dyDescent="0.25">
      <c r="A4978" t="s">
        <v>5</v>
      </c>
      <c r="B4978" t="s">
        <v>86</v>
      </c>
      <c r="C4978">
        <v>0</v>
      </c>
      <c r="D4978">
        <v>0</v>
      </c>
      <c r="E4978">
        <f t="shared" si="251"/>
        <v>0</v>
      </c>
      <c r="F4978" t="s">
        <v>16</v>
      </c>
      <c r="G4978" t="s">
        <v>108</v>
      </c>
    </row>
    <row r="4979" spans="1:7" x14ac:dyDescent="0.25">
      <c r="A4979" t="s">
        <v>11</v>
      </c>
      <c r="B4979" t="s">
        <v>86</v>
      </c>
      <c r="C4979">
        <v>0</v>
      </c>
      <c r="D4979">
        <v>0</v>
      </c>
      <c r="E4979">
        <f t="shared" si="251"/>
        <v>0</v>
      </c>
      <c r="F4979" t="s">
        <v>16</v>
      </c>
      <c r="G4979" t="s">
        <v>108</v>
      </c>
    </row>
    <row r="4980" spans="1:7" x14ac:dyDescent="0.25">
      <c r="A4980" t="s">
        <v>10</v>
      </c>
      <c r="B4980" t="s">
        <v>86</v>
      </c>
      <c r="C4980">
        <v>0</v>
      </c>
      <c r="D4980">
        <v>0</v>
      </c>
      <c r="E4980">
        <f t="shared" si="251"/>
        <v>0</v>
      </c>
      <c r="F4980" t="s">
        <v>16</v>
      </c>
      <c r="G4980" t="s">
        <v>108</v>
      </c>
    </row>
    <row r="4981" spans="1:7" x14ac:dyDescent="0.25">
      <c r="A4981" t="s">
        <v>9</v>
      </c>
      <c r="B4981" t="s">
        <v>86</v>
      </c>
      <c r="C4981">
        <v>0</v>
      </c>
      <c r="D4981">
        <v>0</v>
      </c>
      <c r="E4981">
        <f t="shared" si="251"/>
        <v>0</v>
      </c>
      <c r="F4981" t="s">
        <v>16</v>
      </c>
      <c r="G4981" t="s">
        <v>108</v>
      </c>
    </row>
    <row r="4982" spans="1:7" hidden="1" x14ac:dyDescent="0.25">
      <c r="A4982" t="s">
        <v>0</v>
      </c>
      <c r="B4982" t="s">
        <v>86</v>
      </c>
      <c r="C4982">
        <v>0</v>
      </c>
      <c r="D4982">
        <v>0</v>
      </c>
      <c r="E4982">
        <f t="shared" ref="E4982:E4993" si="252">ABS(C4982-D4982)</f>
        <v>0</v>
      </c>
      <c r="F4982" t="s">
        <v>16</v>
      </c>
      <c r="G4982" t="s">
        <v>109</v>
      </c>
    </row>
    <row r="4983" spans="1:7" hidden="1" x14ac:dyDescent="0.25">
      <c r="A4983" t="s">
        <v>2</v>
      </c>
      <c r="B4983" t="s">
        <v>86</v>
      </c>
      <c r="C4983">
        <v>0</v>
      </c>
      <c r="D4983">
        <v>0</v>
      </c>
      <c r="E4983">
        <f t="shared" si="252"/>
        <v>0</v>
      </c>
      <c r="F4983" t="s">
        <v>16</v>
      </c>
      <c r="G4983" t="s">
        <v>109</v>
      </c>
    </row>
    <row r="4984" spans="1:7" hidden="1" x14ac:dyDescent="0.25">
      <c r="A4984" t="s">
        <v>3</v>
      </c>
      <c r="B4984" t="s">
        <v>86</v>
      </c>
      <c r="C4984">
        <v>0</v>
      </c>
      <c r="D4984">
        <v>2</v>
      </c>
      <c r="E4984">
        <f t="shared" si="252"/>
        <v>2</v>
      </c>
      <c r="F4984" t="s">
        <v>16</v>
      </c>
      <c r="G4984" t="s">
        <v>109</v>
      </c>
    </row>
    <row r="4985" spans="1:7" hidden="1" x14ac:dyDescent="0.25">
      <c r="A4985" t="s">
        <v>4</v>
      </c>
      <c r="B4985" t="s">
        <v>86</v>
      </c>
      <c r="C4985">
        <v>0</v>
      </c>
      <c r="D4985">
        <v>0</v>
      </c>
      <c r="E4985">
        <f t="shared" si="252"/>
        <v>0</v>
      </c>
      <c r="F4985" t="s">
        <v>16</v>
      </c>
      <c r="G4985" t="s">
        <v>109</v>
      </c>
    </row>
    <row r="4986" spans="1:7" hidden="1" x14ac:dyDescent="0.25">
      <c r="A4986" t="s">
        <v>5</v>
      </c>
      <c r="B4986" t="s">
        <v>86</v>
      </c>
      <c r="C4986">
        <v>0</v>
      </c>
      <c r="D4986">
        <v>0</v>
      </c>
      <c r="E4986">
        <f t="shared" si="252"/>
        <v>0</v>
      </c>
      <c r="F4986" t="s">
        <v>16</v>
      </c>
      <c r="G4986" t="s">
        <v>109</v>
      </c>
    </row>
    <row r="4987" spans="1:7" hidden="1" x14ac:dyDescent="0.25">
      <c r="A4987" t="s">
        <v>6</v>
      </c>
      <c r="B4987" t="s">
        <v>86</v>
      </c>
      <c r="C4987">
        <v>0</v>
      </c>
      <c r="D4987">
        <v>0</v>
      </c>
      <c r="E4987">
        <f t="shared" si="252"/>
        <v>0</v>
      </c>
      <c r="F4987" t="s">
        <v>16</v>
      </c>
      <c r="G4987" t="s">
        <v>109</v>
      </c>
    </row>
    <row r="4988" spans="1:7" hidden="1" x14ac:dyDescent="0.25">
      <c r="A4988" t="s">
        <v>7</v>
      </c>
      <c r="B4988" t="s">
        <v>86</v>
      </c>
      <c r="C4988">
        <v>0</v>
      </c>
      <c r="D4988">
        <v>0</v>
      </c>
      <c r="E4988">
        <f t="shared" si="252"/>
        <v>0</v>
      </c>
      <c r="F4988" t="s">
        <v>16</v>
      </c>
      <c r="G4988" t="s">
        <v>109</v>
      </c>
    </row>
    <row r="4989" spans="1:7" hidden="1" x14ac:dyDescent="0.25">
      <c r="A4989" t="s">
        <v>8</v>
      </c>
      <c r="B4989" t="s">
        <v>86</v>
      </c>
      <c r="C4989">
        <v>0</v>
      </c>
      <c r="D4989">
        <v>0</v>
      </c>
      <c r="E4989">
        <f t="shared" si="252"/>
        <v>0</v>
      </c>
      <c r="F4989" t="s">
        <v>16</v>
      </c>
      <c r="G4989" t="s">
        <v>109</v>
      </c>
    </row>
    <row r="4990" spans="1:7" hidden="1" x14ac:dyDescent="0.25">
      <c r="A4990" t="s">
        <v>9</v>
      </c>
      <c r="B4990" t="s">
        <v>86</v>
      </c>
      <c r="C4990">
        <v>0</v>
      </c>
      <c r="D4990">
        <v>0</v>
      </c>
      <c r="E4990">
        <f t="shared" si="252"/>
        <v>0</v>
      </c>
      <c r="F4990" t="s">
        <v>16</v>
      </c>
      <c r="G4990" t="s">
        <v>109</v>
      </c>
    </row>
    <row r="4991" spans="1:7" hidden="1" x14ac:dyDescent="0.25">
      <c r="A4991" t="s">
        <v>10</v>
      </c>
      <c r="B4991" t="s">
        <v>86</v>
      </c>
      <c r="C4991">
        <v>0</v>
      </c>
      <c r="D4991">
        <v>0</v>
      </c>
      <c r="E4991">
        <f t="shared" si="252"/>
        <v>0</v>
      </c>
      <c r="F4991" t="s">
        <v>16</v>
      </c>
      <c r="G4991" t="s">
        <v>109</v>
      </c>
    </row>
    <row r="4992" spans="1:7" hidden="1" x14ac:dyDescent="0.25">
      <c r="A4992" t="s">
        <v>11</v>
      </c>
      <c r="B4992" t="s">
        <v>86</v>
      </c>
      <c r="C4992">
        <v>0</v>
      </c>
      <c r="D4992">
        <v>0</v>
      </c>
      <c r="E4992">
        <f t="shared" si="252"/>
        <v>0</v>
      </c>
      <c r="F4992" t="s">
        <v>16</v>
      </c>
      <c r="G4992" t="s">
        <v>109</v>
      </c>
    </row>
    <row r="4993" spans="1:7" hidden="1" x14ac:dyDescent="0.25">
      <c r="A4993" t="s">
        <v>12</v>
      </c>
      <c r="B4993" t="s">
        <v>86</v>
      </c>
      <c r="C4993">
        <v>1</v>
      </c>
      <c r="D4993">
        <v>0</v>
      </c>
      <c r="E4993">
        <f t="shared" si="252"/>
        <v>1</v>
      </c>
      <c r="F4993" t="s">
        <v>16</v>
      </c>
      <c r="G4993" t="s">
        <v>109</v>
      </c>
    </row>
    <row r="4994" spans="1:7" hidden="1" x14ac:dyDescent="0.25">
      <c r="A4994" t="s">
        <v>0</v>
      </c>
      <c r="B4994" t="s">
        <v>86</v>
      </c>
      <c r="C4994">
        <v>88</v>
      </c>
      <c r="D4994">
        <v>0</v>
      </c>
      <c r="E4994">
        <f>ABS(C4994-D4994)</f>
        <v>88</v>
      </c>
      <c r="F4994" t="s">
        <v>15</v>
      </c>
      <c r="G4994" t="s">
        <v>108</v>
      </c>
    </row>
    <row r="4995" spans="1:7" hidden="1" x14ac:dyDescent="0.25">
      <c r="A4995" t="s">
        <v>2</v>
      </c>
      <c r="B4995" t="s">
        <v>86</v>
      </c>
      <c r="C4995">
        <v>36</v>
      </c>
      <c r="D4995">
        <v>0</v>
      </c>
      <c r="E4995">
        <f t="shared" ref="E4995:E5017" si="253">ABS(C4995-D4995)</f>
        <v>36</v>
      </c>
      <c r="F4995" t="s">
        <v>15</v>
      </c>
      <c r="G4995" t="s">
        <v>108</v>
      </c>
    </row>
    <row r="4996" spans="1:7" hidden="1" x14ac:dyDescent="0.25">
      <c r="A4996" t="s">
        <v>3</v>
      </c>
      <c r="B4996" t="s">
        <v>86</v>
      </c>
      <c r="C4996">
        <v>66</v>
      </c>
      <c r="D4996">
        <v>2</v>
      </c>
      <c r="E4996">
        <f t="shared" si="253"/>
        <v>64</v>
      </c>
      <c r="F4996" t="s">
        <v>15</v>
      </c>
      <c r="G4996" t="s">
        <v>108</v>
      </c>
    </row>
    <row r="4997" spans="1:7" hidden="1" x14ac:dyDescent="0.25">
      <c r="A4997" t="s">
        <v>4</v>
      </c>
      <c r="B4997" t="s">
        <v>86</v>
      </c>
      <c r="C4997">
        <v>83</v>
      </c>
      <c r="D4997">
        <v>0</v>
      </c>
      <c r="E4997">
        <f t="shared" si="253"/>
        <v>83</v>
      </c>
      <c r="F4997" t="s">
        <v>15</v>
      </c>
      <c r="G4997" t="s">
        <v>108</v>
      </c>
    </row>
    <row r="4998" spans="1:7" hidden="1" x14ac:dyDescent="0.25">
      <c r="A4998" t="s">
        <v>5</v>
      </c>
      <c r="B4998" t="s">
        <v>86</v>
      </c>
      <c r="C4998">
        <v>79</v>
      </c>
      <c r="D4998">
        <v>0</v>
      </c>
      <c r="E4998">
        <f t="shared" si="253"/>
        <v>79</v>
      </c>
      <c r="F4998" t="s">
        <v>15</v>
      </c>
      <c r="G4998" t="s">
        <v>108</v>
      </c>
    </row>
    <row r="4999" spans="1:7" hidden="1" x14ac:dyDescent="0.25">
      <c r="A4999" t="s">
        <v>6</v>
      </c>
      <c r="B4999" t="s">
        <v>86</v>
      </c>
      <c r="C4999">
        <v>66</v>
      </c>
      <c r="D4999">
        <v>0</v>
      </c>
      <c r="E4999">
        <f t="shared" si="253"/>
        <v>66</v>
      </c>
      <c r="F4999" t="s">
        <v>15</v>
      </c>
      <c r="G4999" t="s">
        <v>108</v>
      </c>
    </row>
    <row r="5000" spans="1:7" hidden="1" x14ac:dyDescent="0.25">
      <c r="A5000" t="s">
        <v>7</v>
      </c>
      <c r="B5000" t="s">
        <v>86</v>
      </c>
      <c r="C5000">
        <v>57</v>
      </c>
      <c r="D5000">
        <v>0</v>
      </c>
      <c r="E5000">
        <f t="shared" si="253"/>
        <v>57</v>
      </c>
      <c r="F5000" t="s">
        <v>15</v>
      </c>
      <c r="G5000" t="s">
        <v>108</v>
      </c>
    </row>
    <row r="5001" spans="1:7" hidden="1" x14ac:dyDescent="0.25">
      <c r="A5001" t="s">
        <v>8</v>
      </c>
      <c r="B5001" t="s">
        <v>86</v>
      </c>
      <c r="C5001">
        <v>67</v>
      </c>
      <c r="D5001">
        <v>0</v>
      </c>
      <c r="E5001">
        <f t="shared" si="253"/>
        <v>67</v>
      </c>
      <c r="F5001" t="s">
        <v>15</v>
      </c>
      <c r="G5001" t="s">
        <v>108</v>
      </c>
    </row>
    <row r="5002" spans="1:7" hidden="1" x14ac:dyDescent="0.25">
      <c r="A5002" t="s">
        <v>9</v>
      </c>
      <c r="B5002" t="s">
        <v>86</v>
      </c>
      <c r="C5002">
        <v>58</v>
      </c>
      <c r="D5002">
        <v>0</v>
      </c>
      <c r="E5002">
        <f t="shared" si="253"/>
        <v>58</v>
      </c>
      <c r="F5002" t="s">
        <v>15</v>
      </c>
      <c r="G5002" t="s">
        <v>108</v>
      </c>
    </row>
    <row r="5003" spans="1:7" hidden="1" x14ac:dyDescent="0.25">
      <c r="A5003" t="s">
        <v>10</v>
      </c>
      <c r="B5003" t="s">
        <v>86</v>
      </c>
      <c r="C5003">
        <v>44</v>
      </c>
      <c r="D5003">
        <v>0</v>
      </c>
      <c r="E5003">
        <f t="shared" si="253"/>
        <v>44</v>
      </c>
      <c r="F5003" t="s">
        <v>15</v>
      </c>
      <c r="G5003" t="s">
        <v>108</v>
      </c>
    </row>
    <row r="5004" spans="1:7" hidden="1" x14ac:dyDescent="0.25">
      <c r="A5004" t="s">
        <v>11</v>
      </c>
      <c r="B5004" t="s">
        <v>86</v>
      </c>
      <c r="C5004">
        <v>63</v>
      </c>
      <c r="D5004">
        <v>0</v>
      </c>
      <c r="E5004">
        <f t="shared" si="253"/>
        <v>63</v>
      </c>
      <c r="F5004" t="s">
        <v>15</v>
      </c>
      <c r="G5004" t="s">
        <v>108</v>
      </c>
    </row>
    <row r="5005" spans="1:7" hidden="1" x14ac:dyDescent="0.25">
      <c r="A5005" t="s">
        <v>12</v>
      </c>
      <c r="B5005" t="s">
        <v>86</v>
      </c>
      <c r="C5005">
        <v>2</v>
      </c>
      <c r="D5005">
        <v>0</v>
      </c>
      <c r="E5005">
        <f t="shared" si="253"/>
        <v>2</v>
      </c>
      <c r="F5005" t="s">
        <v>15</v>
      </c>
      <c r="G5005" t="s">
        <v>108</v>
      </c>
    </row>
    <row r="5006" spans="1:7" hidden="1" x14ac:dyDescent="0.25">
      <c r="A5006" t="s">
        <v>0</v>
      </c>
      <c r="B5006" t="s">
        <v>86</v>
      </c>
      <c r="C5006">
        <v>88</v>
      </c>
      <c r="D5006">
        <v>0</v>
      </c>
      <c r="E5006">
        <f t="shared" si="253"/>
        <v>88</v>
      </c>
      <c r="F5006" t="s">
        <v>15</v>
      </c>
      <c r="G5006" t="s">
        <v>109</v>
      </c>
    </row>
    <row r="5007" spans="1:7" hidden="1" x14ac:dyDescent="0.25">
      <c r="A5007" t="s">
        <v>2</v>
      </c>
      <c r="B5007" t="s">
        <v>86</v>
      </c>
      <c r="C5007">
        <v>36</v>
      </c>
      <c r="D5007">
        <v>0</v>
      </c>
      <c r="E5007">
        <f t="shared" si="253"/>
        <v>36</v>
      </c>
      <c r="F5007" t="s">
        <v>15</v>
      </c>
      <c r="G5007" t="s">
        <v>109</v>
      </c>
    </row>
    <row r="5008" spans="1:7" hidden="1" x14ac:dyDescent="0.25">
      <c r="A5008" t="s">
        <v>3</v>
      </c>
      <c r="B5008" t="s">
        <v>86</v>
      </c>
      <c r="C5008">
        <v>66</v>
      </c>
      <c r="D5008">
        <v>2</v>
      </c>
      <c r="E5008">
        <f t="shared" si="253"/>
        <v>64</v>
      </c>
      <c r="F5008" t="s">
        <v>15</v>
      </c>
      <c r="G5008" t="s">
        <v>109</v>
      </c>
    </row>
    <row r="5009" spans="1:7" hidden="1" x14ac:dyDescent="0.25">
      <c r="A5009" t="s">
        <v>4</v>
      </c>
      <c r="B5009" t="s">
        <v>86</v>
      </c>
      <c r="C5009">
        <v>83</v>
      </c>
      <c r="D5009">
        <v>0</v>
      </c>
      <c r="E5009">
        <f t="shared" si="253"/>
        <v>83</v>
      </c>
      <c r="F5009" t="s">
        <v>15</v>
      </c>
      <c r="G5009" t="s">
        <v>109</v>
      </c>
    </row>
    <row r="5010" spans="1:7" hidden="1" x14ac:dyDescent="0.25">
      <c r="A5010" t="s">
        <v>5</v>
      </c>
      <c r="B5010" t="s">
        <v>86</v>
      </c>
      <c r="C5010">
        <v>79</v>
      </c>
      <c r="D5010">
        <v>0</v>
      </c>
      <c r="E5010">
        <f t="shared" si="253"/>
        <v>79</v>
      </c>
      <c r="F5010" t="s">
        <v>15</v>
      </c>
      <c r="G5010" t="s">
        <v>109</v>
      </c>
    </row>
    <row r="5011" spans="1:7" hidden="1" x14ac:dyDescent="0.25">
      <c r="A5011" t="s">
        <v>6</v>
      </c>
      <c r="B5011" t="s">
        <v>86</v>
      </c>
      <c r="C5011">
        <v>66</v>
      </c>
      <c r="D5011">
        <v>0</v>
      </c>
      <c r="E5011">
        <f t="shared" si="253"/>
        <v>66</v>
      </c>
      <c r="F5011" t="s">
        <v>15</v>
      </c>
      <c r="G5011" t="s">
        <v>109</v>
      </c>
    </row>
    <row r="5012" spans="1:7" hidden="1" x14ac:dyDescent="0.25">
      <c r="A5012" t="s">
        <v>7</v>
      </c>
      <c r="B5012" t="s">
        <v>86</v>
      </c>
      <c r="C5012">
        <v>57</v>
      </c>
      <c r="D5012">
        <v>0</v>
      </c>
      <c r="E5012">
        <f t="shared" si="253"/>
        <v>57</v>
      </c>
      <c r="F5012" t="s">
        <v>15</v>
      </c>
      <c r="G5012" t="s">
        <v>109</v>
      </c>
    </row>
    <row r="5013" spans="1:7" hidden="1" x14ac:dyDescent="0.25">
      <c r="A5013" t="s">
        <v>8</v>
      </c>
      <c r="B5013" t="s">
        <v>86</v>
      </c>
      <c r="C5013">
        <v>67</v>
      </c>
      <c r="D5013">
        <v>0</v>
      </c>
      <c r="E5013">
        <f t="shared" si="253"/>
        <v>67</v>
      </c>
      <c r="F5013" t="s">
        <v>15</v>
      </c>
      <c r="G5013" t="s">
        <v>109</v>
      </c>
    </row>
    <row r="5014" spans="1:7" hidden="1" x14ac:dyDescent="0.25">
      <c r="A5014" t="s">
        <v>9</v>
      </c>
      <c r="B5014" t="s">
        <v>86</v>
      </c>
      <c r="C5014">
        <v>58</v>
      </c>
      <c r="D5014">
        <v>0</v>
      </c>
      <c r="E5014">
        <f t="shared" si="253"/>
        <v>58</v>
      </c>
      <c r="F5014" t="s">
        <v>15</v>
      </c>
      <c r="G5014" t="s">
        <v>109</v>
      </c>
    </row>
    <row r="5015" spans="1:7" hidden="1" x14ac:dyDescent="0.25">
      <c r="A5015" t="s">
        <v>10</v>
      </c>
      <c r="B5015" t="s">
        <v>86</v>
      </c>
      <c r="C5015">
        <v>44</v>
      </c>
      <c r="D5015">
        <v>0</v>
      </c>
      <c r="E5015">
        <f t="shared" si="253"/>
        <v>44</v>
      </c>
      <c r="F5015" t="s">
        <v>15</v>
      </c>
      <c r="G5015" t="s">
        <v>109</v>
      </c>
    </row>
    <row r="5016" spans="1:7" hidden="1" x14ac:dyDescent="0.25">
      <c r="A5016" t="s">
        <v>11</v>
      </c>
      <c r="B5016" t="s">
        <v>86</v>
      </c>
      <c r="C5016">
        <v>63</v>
      </c>
      <c r="D5016">
        <v>0</v>
      </c>
      <c r="E5016">
        <f t="shared" si="253"/>
        <v>63</v>
      </c>
      <c r="F5016" t="s">
        <v>15</v>
      </c>
      <c r="G5016" t="s">
        <v>109</v>
      </c>
    </row>
    <row r="5017" spans="1:7" hidden="1" x14ac:dyDescent="0.25">
      <c r="A5017" t="s">
        <v>12</v>
      </c>
      <c r="B5017" t="s">
        <v>86</v>
      </c>
      <c r="C5017">
        <v>2</v>
      </c>
      <c r="D5017">
        <v>0</v>
      </c>
      <c r="E5017">
        <f t="shared" si="253"/>
        <v>2</v>
      </c>
      <c r="F5017" t="s">
        <v>15</v>
      </c>
      <c r="G5017" t="s">
        <v>109</v>
      </c>
    </row>
    <row r="5018" spans="1:7" hidden="1" x14ac:dyDescent="0.25">
      <c r="A5018" t="s">
        <v>0</v>
      </c>
      <c r="B5018" t="s">
        <v>86</v>
      </c>
      <c r="C5018">
        <v>88</v>
      </c>
      <c r="D5018">
        <v>0</v>
      </c>
      <c r="E5018">
        <f>ABS(C5018-D5018)</f>
        <v>88</v>
      </c>
      <c r="F5018" t="s">
        <v>142</v>
      </c>
      <c r="G5018" t="s">
        <v>108</v>
      </c>
    </row>
    <row r="5019" spans="1:7" hidden="1" x14ac:dyDescent="0.25">
      <c r="A5019" t="s">
        <v>2</v>
      </c>
      <c r="B5019" t="s">
        <v>86</v>
      </c>
      <c r="C5019">
        <v>36</v>
      </c>
      <c r="D5019">
        <v>0</v>
      </c>
      <c r="E5019">
        <f t="shared" ref="E5019:E5041" si="254">ABS(C5019-D5019)</f>
        <v>36</v>
      </c>
      <c r="F5019" t="s">
        <v>142</v>
      </c>
      <c r="G5019" t="s">
        <v>108</v>
      </c>
    </row>
    <row r="5020" spans="1:7" hidden="1" x14ac:dyDescent="0.25">
      <c r="A5020" t="s">
        <v>3</v>
      </c>
      <c r="B5020" t="s">
        <v>86</v>
      </c>
      <c r="C5020">
        <v>66</v>
      </c>
      <c r="D5020">
        <v>2</v>
      </c>
      <c r="E5020">
        <f t="shared" si="254"/>
        <v>64</v>
      </c>
      <c r="F5020" t="s">
        <v>142</v>
      </c>
      <c r="G5020" t="s">
        <v>108</v>
      </c>
    </row>
    <row r="5021" spans="1:7" hidden="1" x14ac:dyDescent="0.25">
      <c r="A5021" t="s">
        <v>4</v>
      </c>
      <c r="B5021" t="s">
        <v>86</v>
      </c>
      <c r="C5021">
        <v>83</v>
      </c>
      <c r="D5021">
        <v>0</v>
      </c>
      <c r="E5021">
        <f t="shared" si="254"/>
        <v>83</v>
      </c>
      <c r="F5021" t="s">
        <v>142</v>
      </c>
      <c r="G5021" t="s">
        <v>108</v>
      </c>
    </row>
    <row r="5022" spans="1:7" hidden="1" x14ac:dyDescent="0.25">
      <c r="A5022" t="s">
        <v>5</v>
      </c>
      <c r="B5022" t="s">
        <v>86</v>
      </c>
      <c r="C5022">
        <v>79</v>
      </c>
      <c r="D5022">
        <v>0</v>
      </c>
      <c r="E5022">
        <f t="shared" si="254"/>
        <v>79</v>
      </c>
      <c r="F5022" t="s">
        <v>142</v>
      </c>
      <c r="G5022" t="s">
        <v>108</v>
      </c>
    </row>
    <row r="5023" spans="1:7" hidden="1" x14ac:dyDescent="0.25">
      <c r="A5023" t="s">
        <v>6</v>
      </c>
      <c r="B5023" t="s">
        <v>86</v>
      </c>
      <c r="C5023">
        <v>66</v>
      </c>
      <c r="D5023">
        <v>0</v>
      </c>
      <c r="E5023">
        <f t="shared" si="254"/>
        <v>66</v>
      </c>
      <c r="F5023" t="s">
        <v>142</v>
      </c>
      <c r="G5023" t="s">
        <v>108</v>
      </c>
    </row>
    <row r="5024" spans="1:7" hidden="1" x14ac:dyDescent="0.25">
      <c r="A5024" t="s">
        <v>7</v>
      </c>
      <c r="B5024" t="s">
        <v>86</v>
      </c>
      <c r="C5024">
        <v>57</v>
      </c>
      <c r="D5024">
        <v>0</v>
      </c>
      <c r="E5024">
        <f t="shared" si="254"/>
        <v>57</v>
      </c>
      <c r="F5024" t="s">
        <v>142</v>
      </c>
      <c r="G5024" t="s">
        <v>108</v>
      </c>
    </row>
    <row r="5025" spans="1:7" hidden="1" x14ac:dyDescent="0.25">
      <c r="A5025" t="s">
        <v>8</v>
      </c>
      <c r="B5025" t="s">
        <v>86</v>
      </c>
      <c r="C5025">
        <v>67</v>
      </c>
      <c r="D5025">
        <v>0</v>
      </c>
      <c r="E5025">
        <f t="shared" si="254"/>
        <v>67</v>
      </c>
      <c r="F5025" t="s">
        <v>142</v>
      </c>
      <c r="G5025" t="s">
        <v>108</v>
      </c>
    </row>
    <row r="5026" spans="1:7" hidden="1" x14ac:dyDescent="0.25">
      <c r="A5026" t="s">
        <v>9</v>
      </c>
      <c r="B5026" t="s">
        <v>86</v>
      </c>
      <c r="C5026">
        <v>58</v>
      </c>
      <c r="D5026">
        <v>0</v>
      </c>
      <c r="E5026">
        <f t="shared" si="254"/>
        <v>58</v>
      </c>
      <c r="F5026" t="s">
        <v>142</v>
      </c>
      <c r="G5026" t="s">
        <v>108</v>
      </c>
    </row>
    <row r="5027" spans="1:7" hidden="1" x14ac:dyDescent="0.25">
      <c r="A5027" t="s">
        <v>10</v>
      </c>
      <c r="B5027" t="s">
        <v>86</v>
      </c>
      <c r="C5027">
        <v>44</v>
      </c>
      <c r="D5027">
        <v>0</v>
      </c>
      <c r="E5027">
        <f t="shared" si="254"/>
        <v>44</v>
      </c>
      <c r="F5027" t="s">
        <v>142</v>
      </c>
      <c r="G5027" t="s">
        <v>108</v>
      </c>
    </row>
    <row r="5028" spans="1:7" hidden="1" x14ac:dyDescent="0.25">
      <c r="A5028" t="s">
        <v>11</v>
      </c>
      <c r="B5028" t="s">
        <v>86</v>
      </c>
      <c r="C5028">
        <v>63</v>
      </c>
      <c r="D5028">
        <v>0</v>
      </c>
      <c r="E5028">
        <f t="shared" si="254"/>
        <v>63</v>
      </c>
      <c r="F5028" t="s">
        <v>142</v>
      </c>
      <c r="G5028" t="s">
        <v>108</v>
      </c>
    </row>
    <row r="5029" spans="1:7" hidden="1" x14ac:dyDescent="0.25">
      <c r="A5029" t="s">
        <v>12</v>
      </c>
      <c r="B5029" t="s">
        <v>86</v>
      </c>
      <c r="C5029">
        <v>3</v>
      </c>
      <c r="D5029">
        <v>0</v>
      </c>
      <c r="E5029">
        <f t="shared" si="254"/>
        <v>3</v>
      </c>
      <c r="F5029" t="s">
        <v>142</v>
      </c>
      <c r="G5029" t="s">
        <v>108</v>
      </c>
    </row>
    <row r="5030" spans="1:7" hidden="1" x14ac:dyDescent="0.25">
      <c r="A5030" t="s">
        <v>0</v>
      </c>
      <c r="B5030" t="s">
        <v>86</v>
      </c>
      <c r="C5030">
        <v>88</v>
      </c>
      <c r="D5030">
        <v>0</v>
      </c>
      <c r="E5030">
        <f t="shared" si="254"/>
        <v>88</v>
      </c>
      <c r="F5030" t="s">
        <v>142</v>
      </c>
      <c r="G5030" t="s">
        <v>109</v>
      </c>
    </row>
    <row r="5031" spans="1:7" hidden="1" x14ac:dyDescent="0.25">
      <c r="A5031" t="s">
        <v>2</v>
      </c>
      <c r="B5031" t="s">
        <v>86</v>
      </c>
      <c r="C5031">
        <v>36</v>
      </c>
      <c r="D5031">
        <v>0</v>
      </c>
      <c r="E5031">
        <f t="shared" si="254"/>
        <v>36</v>
      </c>
      <c r="F5031" t="s">
        <v>142</v>
      </c>
      <c r="G5031" t="s">
        <v>109</v>
      </c>
    </row>
    <row r="5032" spans="1:7" hidden="1" x14ac:dyDescent="0.25">
      <c r="A5032" t="s">
        <v>3</v>
      </c>
      <c r="B5032" t="s">
        <v>86</v>
      </c>
      <c r="C5032">
        <v>66</v>
      </c>
      <c r="D5032">
        <v>2</v>
      </c>
      <c r="E5032">
        <f t="shared" si="254"/>
        <v>64</v>
      </c>
      <c r="F5032" t="s">
        <v>142</v>
      </c>
      <c r="G5032" t="s">
        <v>109</v>
      </c>
    </row>
    <row r="5033" spans="1:7" hidden="1" x14ac:dyDescent="0.25">
      <c r="A5033" t="s">
        <v>4</v>
      </c>
      <c r="B5033" t="s">
        <v>86</v>
      </c>
      <c r="C5033">
        <v>83</v>
      </c>
      <c r="D5033">
        <v>0</v>
      </c>
      <c r="E5033">
        <f t="shared" si="254"/>
        <v>83</v>
      </c>
      <c r="F5033" t="s">
        <v>142</v>
      </c>
      <c r="G5033" t="s">
        <v>109</v>
      </c>
    </row>
    <row r="5034" spans="1:7" hidden="1" x14ac:dyDescent="0.25">
      <c r="A5034" t="s">
        <v>5</v>
      </c>
      <c r="B5034" t="s">
        <v>86</v>
      </c>
      <c r="C5034">
        <v>79</v>
      </c>
      <c r="D5034">
        <v>0</v>
      </c>
      <c r="E5034">
        <f t="shared" si="254"/>
        <v>79</v>
      </c>
      <c r="F5034" t="s">
        <v>142</v>
      </c>
      <c r="G5034" t="s">
        <v>109</v>
      </c>
    </row>
    <row r="5035" spans="1:7" hidden="1" x14ac:dyDescent="0.25">
      <c r="A5035" t="s">
        <v>6</v>
      </c>
      <c r="B5035" t="s">
        <v>86</v>
      </c>
      <c r="C5035">
        <v>66</v>
      </c>
      <c r="D5035">
        <v>0</v>
      </c>
      <c r="E5035">
        <f t="shared" si="254"/>
        <v>66</v>
      </c>
      <c r="F5035" t="s">
        <v>142</v>
      </c>
      <c r="G5035" t="s">
        <v>109</v>
      </c>
    </row>
    <row r="5036" spans="1:7" hidden="1" x14ac:dyDescent="0.25">
      <c r="A5036" t="s">
        <v>7</v>
      </c>
      <c r="B5036" t="s">
        <v>86</v>
      </c>
      <c r="C5036">
        <v>57</v>
      </c>
      <c r="D5036">
        <v>0</v>
      </c>
      <c r="E5036">
        <f t="shared" si="254"/>
        <v>57</v>
      </c>
      <c r="F5036" t="s">
        <v>142</v>
      </c>
      <c r="G5036" t="s">
        <v>109</v>
      </c>
    </row>
    <row r="5037" spans="1:7" hidden="1" x14ac:dyDescent="0.25">
      <c r="A5037" t="s">
        <v>8</v>
      </c>
      <c r="B5037" t="s">
        <v>86</v>
      </c>
      <c r="C5037">
        <v>67</v>
      </c>
      <c r="D5037">
        <v>0</v>
      </c>
      <c r="E5037">
        <f t="shared" si="254"/>
        <v>67</v>
      </c>
      <c r="F5037" t="s">
        <v>142</v>
      </c>
      <c r="G5037" t="s">
        <v>109</v>
      </c>
    </row>
    <row r="5038" spans="1:7" hidden="1" x14ac:dyDescent="0.25">
      <c r="A5038" t="s">
        <v>9</v>
      </c>
      <c r="B5038" t="s">
        <v>86</v>
      </c>
      <c r="C5038">
        <v>58</v>
      </c>
      <c r="D5038">
        <v>0</v>
      </c>
      <c r="E5038">
        <f t="shared" si="254"/>
        <v>58</v>
      </c>
      <c r="F5038" t="s">
        <v>142</v>
      </c>
      <c r="G5038" t="s">
        <v>109</v>
      </c>
    </row>
    <row r="5039" spans="1:7" hidden="1" x14ac:dyDescent="0.25">
      <c r="A5039" t="s">
        <v>10</v>
      </c>
      <c r="B5039" t="s">
        <v>86</v>
      </c>
      <c r="C5039">
        <v>44</v>
      </c>
      <c r="D5039">
        <v>0</v>
      </c>
      <c r="E5039">
        <f t="shared" si="254"/>
        <v>44</v>
      </c>
      <c r="F5039" t="s">
        <v>142</v>
      </c>
      <c r="G5039" t="s">
        <v>109</v>
      </c>
    </row>
    <row r="5040" spans="1:7" hidden="1" x14ac:dyDescent="0.25">
      <c r="A5040" t="s">
        <v>11</v>
      </c>
      <c r="B5040" t="s">
        <v>86</v>
      </c>
      <c r="C5040">
        <v>63</v>
      </c>
      <c r="D5040">
        <v>0</v>
      </c>
      <c r="E5040">
        <f t="shared" si="254"/>
        <v>63</v>
      </c>
      <c r="F5040" t="s">
        <v>142</v>
      </c>
      <c r="G5040" t="s">
        <v>109</v>
      </c>
    </row>
    <row r="5041" spans="1:7" hidden="1" x14ac:dyDescent="0.25">
      <c r="A5041" t="s">
        <v>12</v>
      </c>
      <c r="B5041" t="s">
        <v>86</v>
      </c>
      <c r="C5041">
        <v>3</v>
      </c>
      <c r="D5041">
        <v>0</v>
      </c>
      <c r="E5041">
        <f t="shared" si="254"/>
        <v>3</v>
      </c>
      <c r="F5041" t="s">
        <v>142</v>
      </c>
      <c r="G5041" t="s">
        <v>109</v>
      </c>
    </row>
  </sheetData>
  <autoFilter ref="A1:G5041" xr:uid="{D91BE530-1511-4FC1-8F1F-74BEB61887FC}">
    <filterColumn colId="5">
      <filters>
        <filter val="LN"/>
      </filters>
    </filterColumn>
    <filterColumn colId="6">
      <filters>
        <filter val="DB"/>
      </filters>
    </filterColumn>
    <sortState xmlns:xlrd2="http://schemas.microsoft.com/office/spreadsheetml/2017/richdata2" ref="A4106:G4117">
      <sortCondition ref="A1:A504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6735-D322-4704-8F08-61216DE6B398}">
  <dimension ref="A1:H5041"/>
  <sheetViews>
    <sheetView topLeftCell="A5020" workbookViewId="0">
      <selection sqref="A1:G5041"/>
    </sheetView>
  </sheetViews>
  <sheetFormatPr defaultRowHeight="15" x14ac:dyDescent="0.25"/>
  <cols>
    <col min="2" max="2" width="11.7109375" bestFit="1" customWidth="1"/>
    <col min="5" max="5" width="10.42578125" bestFit="1" customWidth="1"/>
    <col min="6" max="6" width="10.42578125" customWidth="1"/>
    <col min="7" max="7" width="11.5703125" bestFit="1" customWidth="1"/>
    <col min="8" max="8" width="33.140625" customWidth="1"/>
  </cols>
  <sheetData>
    <row r="1" spans="1:8" x14ac:dyDescent="0.25">
      <c r="A1" s="1" t="s">
        <v>13</v>
      </c>
      <c r="B1" s="1" t="s">
        <v>14</v>
      </c>
      <c r="C1" s="1" t="s">
        <v>143</v>
      </c>
      <c r="D1" s="1" t="s">
        <v>144</v>
      </c>
      <c r="E1" s="1" t="s">
        <v>145</v>
      </c>
      <c r="F1" s="1" t="s">
        <v>147</v>
      </c>
      <c r="G1" s="1" t="s">
        <v>146</v>
      </c>
      <c r="H1" s="1" t="s">
        <v>178</v>
      </c>
    </row>
    <row r="2" spans="1:8" x14ac:dyDescent="0.25">
      <c r="A2" t="s">
        <v>4</v>
      </c>
      <c r="B2" t="s">
        <v>1</v>
      </c>
      <c r="C2">
        <v>14</v>
      </c>
      <c r="D2">
        <f>IFERROR(VLOOKUP(H2,Gabung!$E$2:$F$3553,2,FALSE), 0)</f>
        <v>0</v>
      </c>
      <c r="E2">
        <f>C2-D2</f>
        <v>14</v>
      </c>
      <c r="F2" t="s">
        <v>16</v>
      </c>
      <c r="G2" t="s">
        <v>108</v>
      </c>
      <c r="H2" t="str">
        <f t="shared" ref="H2:H65" si="0">_xlfn.CONCAT(TRIM(B2),"-",TRIM(A2),"-",TRIM(F2),"-",TRIM(G2))</f>
        <v>Amamapare-Apr-LN-DB</v>
      </c>
    </row>
    <row r="3" spans="1:8" x14ac:dyDescent="0.25">
      <c r="A3" t="s">
        <v>4</v>
      </c>
      <c r="B3" t="s">
        <v>1</v>
      </c>
      <c r="C3">
        <v>14</v>
      </c>
      <c r="D3">
        <f>IFERROR(VLOOKUP(H3,Gabung!$E$2:$F$3553,2,FALSE), 0)</f>
        <v>0</v>
      </c>
      <c r="E3">
        <f t="shared" ref="E3:E66" si="1">C3-D3</f>
        <v>14</v>
      </c>
      <c r="F3" t="s">
        <v>16</v>
      </c>
      <c r="G3" t="s">
        <v>109</v>
      </c>
      <c r="H3" t="str">
        <f t="shared" si="0"/>
        <v>Amamapare-Apr-LN-CB</v>
      </c>
    </row>
    <row r="4" spans="1:8" x14ac:dyDescent="0.25">
      <c r="A4" t="s">
        <v>4</v>
      </c>
      <c r="B4" t="s">
        <v>1</v>
      </c>
      <c r="C4">
        <v>12</v>
      </c>
      <c r="D4">
        <f>IFERROR(VLOOKUP(H4,Gabung!$E$2:$F$3553,2,FALSE), 0)</f>
        <v>0</v>
      </c>
      <c r="E4">
        <f t="shared" si="1"/>
        <v>12</v>
      </c>
      <c r="F4" t="s">
        <v>15</v>
      </c>
      <c r="G4" t="s">
        <v>108</v>
      </c>
      <c r="H4" t="str">
        <f t="shared" si="0"/>
        <v>Amamapare-Apr-DN-DB</v>
      </c>
    </row>
    <row r="5" spans="1:8" x14ac:dyDescent="0.25">
      <c r="A5" t="s">
        <v>4</v>
      </c>
      <c r="B5" t="s">
        <v>1</v>
      </c>
      <c r="C5">
        <v>12</v>
      </c>
      <c r="D5">
        <f>IFERROR(VLOOKUP(H5,Gabung!$E$2:$F$3553,2,FALSE), 0)</f>
        <v>0</v>
      </c>
      <c r="E5">
        <f t="shared" si="1"/>
        <v>12</v>
      </c>
      <c r="F5" t="s">
        <v>15</v>
      </c>
      <c r="G5" t="s">
        <v>109</v>
      </c>
      <c r="H5" t="str">
        <f t="shared" si="0"/>
        <v>Amamapare-Apr-DN-CB</v>
      </c>
    </row>
    <row r="6" spans="1:8" x14ac:dyDescent="0.25">
      <c r="A6" t="s">
        <v>4</v>
      </c>
      <c r="B6" t="s">
        <v>1</v>
      </c>
      <c r="C6">
        <v>26</v>
      </c>
      <c r="D6">
        <f>IFERROR(VLOOKUP(H6,Gabung!$E$2:$F$3553,2,FALSE), 0)</f>
        <v>0</v>
      </c>
      <c r="E6">
        <f t="shared" si="1"/>
        <v>26</v>
      </c>
      <c r="F6" t="s">
        <v>142</v>
      </c>
      <c r="G6" t="s">
        <v>108</v>
      </c>
      <c r="H6" t="str">
        <f t="shared" si="0"/>
        <v>Amamapare-Apr-Total-DB</v>
      </c>
    </row>
    <row r="7" spans="1:8" x14ac:dyDescent="0.25">
      <c r="A7" t="s">
        <v>4</v>
      </c>
      <c r="B7" t="s">
        <v>1</v>
      </c>
      <c r="C7">
        <v>26</v>
      </c>
      <c r="D7">
        <f>IFERROR(VLOOKUP(H7,Gabung!$E$2:$F$3553,2,FALSE), 0)</f>
        <v>0</v>
      </c>
      <c r="E7">
        <f t="shared" si="1"/>
        <v>26</v>
      </c>
      <c r="F7" t="s">
        <v>142</v>
      </c>
      <c r="G7" t="s">
        <v>109</v>
      </c>
      <c r="H7" t="str">
        <f t="shared" si="0"/>
        <v>Amamapare-Apr-Total-CB</v>
      </c>
    </row>
    <row r="8" spans="1:8" x14ac:dyDescent="0.25">
      <c r="A8" t="s">
        <v>8</v>
      </c>
      <c r="B8" t="s">
        <v>1</v>
      </c>
      <c r="C8">
        <v>13</v>
      </c>
      <c r="D8">
        <f>IFERROR(VLOOKUP(H8,Gabung!$E$2:$F$3553,2,FALSE), 0)</f>
        <v>0</v>
      </c>
      <c r="E8">
        <f t="shared" si="1"/>
        <v>13</v>
      </c>
      <c r="F8" t="s">
        <v>16</v>
      </c>
      <c r="G8" t="s">
        <v>108</v>
      </c>
      <c r="H8" t="str">
        <f t="shared" si="0"/>
        <v>Amamapare-Aug-LN-DB</v>
      </c>
    </row>
    <row r="9" spans="1:8" x14ac:dyDescent="0.25">
      <c r="A9" t="s">
        <v>8</v>
      </c>
      <c r="B9" t="s">
        <v>1</v>
      </c>
      <c r="C9">
        <v>13</v>
      </c>
      <c r="D9">
        <f>IFERROR(VLOOKUP(H9,Gabung!$E$2:$F$3553,2,FALSE), 0)</f>
        <v>0</v>
      </c>
      <c r="E9">
        <f t="shared" si="1"/>
        <v>13</v>
      </c>
      <c r="F9" t="s">
        <v>16</v>
      </c>
      <c r="G9" t="s">
        <v>109</v>
      </c>
      <c r="H9" t="str">
        <f t="shared" si="0"/>
        <v>Amamapare-Aug-LN-CB</v>
      </c>
    </row>
    <row r="10" spans="1:8" x14ac:dyDescent="0.25">
      <c r="A10" t="s">
        <v>8</v>
      </c>
      <c r="B10" t="s">
        <v>1</v>
      </c>
      <c r="C10">
        <v>10</v>
      </c>
      <c r="D10">
        <f>IFERROR(VLOOKUP(H10,Gabung!$E$2:$F$3553,2,FALSE), 0)</f>
        <v>0</v>
      </c>
      <c r="E10">
        <f t="shared" si="1"/>
        <v>10</v>
      </c>
      <c r="F10" t="s">
        <v>15</v>
      </c>
      <c r="G10" t="s">
        <v>108</v>
      </c>
      <c r="H10" t="str">
        <f t="shared" si="0"/>
        <v>Amamapare-Aug-DN-DB</v>
      </c>
    </row>
    <row r="11" spans="1:8" x14ac:dyDescent="0.25">
      <c r="A11" t="s">
        <v>8</v>
      </c>
      <c r="B11" t="s">
        <v>1</v>
      </c>
      <c r="C11">
        <v>10</v>
      </c>
      <c r="D11">
        <f>IFERROR(VLOOKUP(H11,Gabung!$E$2:$F$3553,2,FALSE), 0)</f>
        <v>0</v>
      </c>
      <c r="E11">
        <f t="shared" si="1"/>
        <v>10</v>
      </c>
      <c r="F11" t="s">
        <v>15</v>
      </c>
      <c r="G11" t="s">
        <v>109</v>
      </c>
      <c r="H11" t="str">
        <f t="shared" si="0"/>
        <v>Amamapare-Aug-DN-CB</v>
      </c>
    </row>
    <row r="12" spans="1:8" x14ac:dyDescent="0.25">
      <c r="A12" t="s">
        <v>8</v>
      </c>
      <c r="B12" t="s">
        <v>1</v>
      </c>
      <c r="C12">
        <v>23</v>
      </c>
      <c r="D12">
        <f>IFERROR(VLOOKUP(H12,Gabung!$E$2:$F$3553,2,FALSE), 0)</f>
        <v>0</v>
      </c>
      <c r="E12">
        <f t="shared" si="1"/>
        <v>23</v>
      </c>
      <c r="F12" t="s">
        <v>142</v>
      </c>
      <c r="G12" t="s">
        <v>108</v>
      </c>
      <c r="H12" t="str">
        <f t="shared" si="0"/>
        <v>Amamapare-Aug-Total-DB</v>
      </c>
    </row>
    <row r="13" spans="1:8" x14ac:dyDescent="0.25">
      <c r="A13" t="s">
        <v>8</v>
      </c>
      <c r="B13" t="s">
        <v>1</v>
      </c>
      <c r="C13">
        <v>23</v>
      </c>
      <c r="D13">
        <f>IFERROR(VLOOKUP(H13,Gabung!$E$2:$F$3553,2,FALSE), 0)</f>
        <v>0</v>
      </c>
      <c r="E13">
        <f t="shared" si="1"/>
        <v>23</v>
      </c>
      <c r="F13" t="s">
        <v>142</v>
      </c>
      <c r="G13" t="s">
        <v>109</v>
      </c>
      <c r="H13" t="str">
        <f t="shared" si="0"/>
        <v>Amamapare-Aug-Total-CB</v>
      </c>
    </row>
    <row r="14" spans="1:8" x14ac:dyDescent="0.25">
      <c r="A14" t="s">
        <v>12</v>
      </c>
      <c r="B14" t="s">
        <v>1</v>
      </c>
      <c r="C14">
        <v>17</v>
      </c>
      <c r="D14">
        <f>IFERROR(VLOOKUP(H14,Gabung!$E$2:$F$3553,2,FALSE), 0)</f>
        <v>0</v>
      </c>
      <c r="E14">
        <f t="shared" si="1"/>
        <v>17</v>
      </c>
      <c r="F14" t="s">
        <v>16</v>
      </c>
      <c r="G14" t="s">
        <v>108</v>
      </c>
      <c r="H14" t="str">
        <f t="shared" si="0"/>
        <v>Amamapare-Dec-LN-DB</v>
      </c>
    </row>
    <row r="15" spans="1:8" x14ac:dyDescent="0.25">
      <c r="A15" t="s">
        <v>12</v>
      </c>
      <c r="B15" t="s">
        <v>1</v>
      </c>
      <c r="C15">
        <v>17</v>
      </c>
      <c r="D15">
        <f>IFERROR(VLOOKUP(H15,Gabung!$E$2:$F$3553,2,FALSE), 0)</f>
        <v>0</v>
      </c>
      <c r="E15">
        <f t="shared" si="1"/>
        <v>17</v>
      </c>
      <c r="F15" t="s">
        <v>16</v>
      </c>
      <c r="G15" t="s">
        <v>109</v>
      </c>
      <c r="H15" t="str">
        <f t="shared" si="0"/>
        <v>Amamapare-Dec-LN-CB</v>
      </c>
    </row>
    <row r="16" spans="1:8" x14ac:dyDescent="0.25">
      <c r="A16" t="s">
        <v>12</v>
      </c>
      <c r="B16" t="s">
        <v>1</v>
      </c>
      <c r="C16">
        <v>10</v>
      </c>
      <c r="D16">
        <f>IFERROR(VLOOKUP(H16,Gabung!$E$2:$F$3553,2,FALSE), 0)</f>
        <v>0</v>
      </c>
      <c r="E16">
        <f t="shared" si="1"/>
        <v>10</v>
      </c>
      <c r="F16" t="s">
        <v>15</v>
      </c>
      <c r="G16" t="s">
        <v>108</v>
      </c>
      <c r="H16" t="str">
        <f t="shared" si="0"/>
        <v>Amamapare-Dec-DN-DB</v>
      </c>
    </row>
    <row r="17" spans="1:8" x14ac:dyDescent="0.25">
      <c r="A17" t="s">
        <v>12</v>
      </c>
      <c r="B17" t="s">
        <v>1</v>
      </c>
      <c r="C17">
        <v>10</v>
      </c>
      <c r="D17">
        <f>IFERROR(VLOOKUP(H17,Gabung!$E$2:$F$3553,2,FALSE), 0)</f>
        <v>0</v>
      </c>
      <c r="E17">
        <f t="shared" si="1"/>
        <v>10</v>
      </c>
      <c r="F17" t="s">
        <v>15</v>
      </c>
      <c r="G17" t="s">
        <v>109</v>
      </c>
      <c r="H17" t="str">
        <f t="shared" si="0"/>
        <v>Amamapare-Dec-DN-CB</v>
      </c>
    </row>
    <row r="18" spans="1:8" x14ac:dyDescent="0.25">
      <c r="A18" t="s">
        <v>12</v>
      </c>
      <c r="B18" t="s">
        <v>1</v>
      </c>
      <c r="C18">
        <v>27</v>
      </c>
      <c r="D18">
        <f>IFERROR(VLOOKUP(H18,Gabung!$E$2:$F$3553,2,FALSE), 0)</f>
        <v>0</v>
      </c>
      <c r="E18">
        <f t="shared" si="1"/>
        <v>27</v>
      </c>
      <c r="F18" t="s">
        <v>142</v>
      </c>
      <c r="G18" t="s">
        <v>108</v>
      </c>
      <c r="H18" t="str">
        <f t="shared" si="0"/>
        <v>Amamapare-Dec-Total-DB</v>
      </c>
    </row>
    <row r="19" spans="1:8" x14ac:dyDescent="0.25">
      <c r="A19" t="s">
        <v>12</v>
      </c>
      <c r="B19" t="s">
        <v>1</v>
      </c>
      <c r="C19">
        <v>27</v>
      </c>
      <c r="D19">
        <f>IFERROR(VLOOKUP(H19,Gabung!$E$2:$F$3553,2,FALSE), 0)</f>
        <v>0</v>
      </c>
      <c r="E19">
        <f t="shared" si="1"/>
        <v>27</v>
      </c>
      <c r="F19" t="s">
        <v>142</v>
      </c>
      <c r="G19" t="s">
        <v>109</v>
      </c>
      <c r="H19" t="str">
        <f t="shared" si="0"/>
        <v>Amamapare-Dec-Total-CB</v>
      </c>
    </row>
    <row r="20" spans="1:8" x14ac:dyDescent="0.25">
      <c r="A20" t="s">
        <v>2</v>
      </c>
      <c r="B20" t="s">
        <v>1</v>
      </c>
      <c r="C20">
        <v>2</v>
      </c>
      <c r="D20">
        <f>IFERROR(VLOOKUP(H20,Gabung!$E$2:$F$3553,2,FALSE), 0)</f>
        <v>0</v>
      </c>
      <c r="E20">
        <f t="shared" si="1"/>
        <v>2</v>
      </c>
      <c r="F20" t="s">
        <v>16</v>
      </c>
      <c r="G20" t="s">
        <v>108</v>
      </c>
      <c r="H20" t="str">
        <f t="shared" si="0"/>
        <v>Amamapare-Feb-LN-DB</v>
      </c>
    </row>
    <row r="21" spans="1:8" x14ac:dyDescent="0.25">
      <c r="A21" t="s">
        <v>2</v>
      </c>
      <c r="B21" t="s">
        <v>1</v>
      </c>
      <c r="C21">
        <v>2</v>
      </c>
      <c r="D21">
        <f>IFERROR(VLOOKUP(H21,Gabung!$E$2:$F$3553,2,FALSE), 0)</f>
        <v>0</v>
      </c>
      <c r="E21">
        <f t="shared" si="1"/>
        <v>2</v>
      </c>
      <c r="F21" t="s">
        <v>16</v>
      </c>
      <c r="G21" t="s">
        <v>109</v>
      </c>
      <c r="H21" t="str">
        <f t="shared" si="0"/>
        <v>Amamapare-Feb-LN-CB</v>
      </c>
    </row>
    <row r="22" spans="1:8" x14ac:dyDescent="0.25">
      <c r="A22" t="s">
        <v>2</v>
      </c>
      <c r="B22" t="s">
        <v>1</v>
      </c>
      <c r="C22">
        <v>11</v>
      </c>
      <c r="D22">
        <f>IFERROR(VLOOKUP(H22,Gabung!$E$2:$F$3553,2,FALSE), 0)</f>
        <v>0</v>
      </c>
      <c r="E22">
        <f t="shared" si="1"/>
        <v>11</v>
      </c>
      <c r="F22" t="s">
        <v>15</v>
      </c>
      <c r="G22" t="s">
        <v>108</v>
      </c>
      <c r="H22" t="str">
        <f t="shared" si="0"/>
        <v>Amamapare-Feb-DN-DB</v>
      </c>
    </row>
    <row r="23" spans="1:8" x14ac:dyDescent="0.25">
      <c r="A23" t="s">
        <v>2</v>
      </c>
      <c r="B23" t="s">
        <v>1</v>
      </c>
      <c r="C23">
        <v>11</v>
      </c>
      <c r="D23">
        <f>IFERROR(VLOOKUP(H23,Gabung!$E$2:$F$3553,2,FALSE), 0)</f>
        <v>0</v>
      </c>
      <c r="E23">
        <f t="shared" si="1"/>
        <v>11</v>
      </c>
      <c r="F23" t="s">
        <v>15</v>
      </c>
      <c r="G23" t="s">
        <v>109</v>
      </c>
      <c r="H23" t="str">
        <f t="shared" si="0"/>
        <v>Amamapare-Feb-DN-CB</v>
      </c>
    </row>
    <row r="24" spans="1:8" x14ac:dyDescent="0.25">
      <c r="A24" t="s">
        <v>2</v>
      </c>
      <c r="B24" t="s">
        <v>1</v>
      </c>
      <c r="C24">
        <v>13</v>
      </c>
      <c r="D24">
        <f>IFERROR(VLOOKUP(H24,Gabung!$E$2:$F$3553,2,FALSE), 0)</f>
        <v>0</v>
      </c>
      <c r="E24">
        <f t="shared" si="1"/>
        <v>13</v>
      </c>
      <c r="F24" t="s">
        <v>142</v>
      </c>
      <c r="G24" t="s">
        <v>108</v>
      </c>
      <c r="H24" t="str">
        <f t="shared" si="0"/>
        <v>Amamapare-Feb-Total-DB</v>
      </c>
    </row>
    <row r="25" spans="1:8" x14ac:dyDescent="0.25">
      <c r="A25" t="s">
        <v>2</v>
      </c>
      <c r="B25" t="s">
        <v>1</v>
      </c>
      <c r="C25">
        <v>13</v>
      </c>
      <c r="D25">
        <f>IFERROR(VLOOKUP(H25,Gabung!$E$2:$F$3553,2,FALSE), 0)</f>
        <v>0</v>
      </c>
      <c r="E25">
        <f t="shared" si="1"/>
        <v>13</v>
      </c>
      <c r="F25" t="s">
        <v>142</v>
      </c>
      <c r="G25" t="s">
        <v>109</v>
      </c>
      <c r="H25" t="str">
        <f t="shared" si="0"/>
        <v>Amamapare-Feb-Total-CB</v>
      </c>
    </row>
    <row r="26" spans="1:8" x14ac:dyDescent="0.25">
      <c r="A26" t="s">
        <v>0</v>
      </c>
      <c r="B26" t="s">
        <v>1</v>
      </c>
      <c r="C26">
        <v>3</v>
      </c>
      <c r="D26">
        <f>IFERROR(VLOOKUP(H26,Gabung!$E$2:$F$3553,2,FALSE), 0)</f>
        <v>0</v>
      </c>
      <c r="E26">
        <f t="shared" si="1"/>
        <v>3</v>
      </c>
      <c r="F26" t="s">
        <v>16</v>
      </c>
      <c r="G26" t="s">
        <v>108</v>
      </c>
      <c r="H26" t="str">
        <f t="shared" si="0"/>
        <v>Amamapare-Jan-LN-DB</v>
      </c>
    </row>
    <row r="27" spans="1:8" x14ac:dyDescent="0.25">
      <c r="A27" t="s">
        <v>0</v>
      </c>
      <c r="B27" t="s">
        <v>1</v>
      </c>
      <c r="C27">
        <v>3</v>
      </c>
      <c r="D27">
        <f>IFERROR(VLOOKUP(H27,Gabung!$E$2:$F$3553,2,FALSE), 0)</f>
        <v>0</v>
      </c>
      <c r="E27">
        <f t="shared" si="1"/>
        <v>3</v>
      </c>
      <c r="F27" t="s">
        <v>16</v>
      </c>
      <c r="G27" t="s">
        <v>109</v>
      </c>
      <c r="H27" t="str">
        <f t="shared" si="0"/>
        <v>Amamapare-Jan-LN-CB</v>
      </c>
    </row>
    <row r="28" spans="1:8" x14ac:dyDescent="0.25">
      <c r="A28" t="s">
        <v>0</v>
      </c>
      <c r="B28" t="s">
        <v>1</v>
      </c>
      <c r="C28">
        <v>11</v>
      </c>
      <c r="D28">
        <f>IFERROR(VLOOKUP(H28,Gabung!$E$2:$F$3553,2,FALSE), 0)</f>
        <v>0</v>
      </c>
      <c r="E28">
        <f t="shared" si="1"/>
        <v>11</v>
      </c>
      <c r="F28" t="s">
        <v>15</v>
      </c>
      <c r="G28" t="s">
        <v>108</v>
      </c>
      <c r="H28" t="str">
        <f t="shared" si="0"/>
        <v>Amamapare-Jan-DN-DB</v>
      </c>
    </row>
    <row r="29" spans="1:8" x14ac:dyDescent="0.25">
      <c r="A29" t="s">
        <v>0</v>
      </c>
      <c r="B29" t="s">
        <v>1</v>
      </c>
      <c r="C29">
        <v>11</v>
      </c>
      <c r="D29">
        <f>IFERROR(VLOOKUP(H29,Gabung!$E$2:$F$3553,2,FALSE), 0)</f>
        <v>0</v>
      </c>
      <c r="E29">
        <f t="shared" si="1"/>
        <v>11</v>
      </c>
      <c r="F29" t="s">
        <v>15</v>
      </c>
      <c r="G29" t="s">
        <v>109</v>
      </c>
      <c r="H29" t="str">
        <f t="shared" si="0"/>
        <v>Amamapare-Jan-DN-CB</v>
      </c>
    </row>
    <row r="30" spans="1:8" x14ac:dyDescent="0.25">
      <c r="A30" t="s">
        <v>0</v>
      </c>
      <c r="B30" t="s">
        <v>1</v>
      </c>
      <c r="C30">
        <v>14</v>
      </c>
      <c r="D30">
        <f>IFERROR(VLOOKUP(H30,Gabung!$E$2:$F$3553,2,FALSE), 0)</f>
        <v>0</v>
      </c>
      <c r="E30">
        <f t="shared" si="1"/>
        <v>14</v>
      </c>
      <c r="F30" t="s">
        <v>142</v>
      </c>
      <c r="G30" t="s">
        <v>108</v>
      </c>
      <c r="H30" t="str">
        <f t="shared" si="0"/>
        <v>Amamapare-Jan-Total-DB</v>
      </c>
    </row>
    <row r="31" spans="1:8" x14ac:dyDescent="0.25">
      <c r="A31" t="s">
        <v>0</v>
      </c>
      <c r="B31" t="s">
        <v>1</v>
      </c>
      <c r="C31">
        <v>14</v>
      </c>
      <c r="D31">
        <f>IFERROR(VLOOKUP(H31,Gabung!$E$2:$F$3553,2,FALSE), 0)</f>
        <v>0</v>
      </c>
      <c r="E31">
        <f t="shared" si="1"/>
        <v>14</v>
      </c>
      <c r="F31" t="s">
        <v>142</v>
      </c>
      <c r="G31" t="s">
        <v>109</v>
      </c>
      <c r="H31" t="str">
        <f t="shared" si="0"/>
        <v>Amamapare-Jan-Total-CB</v>
      </c>
    </row>
    <row r="32" spans="1:8" x14ac:dyDescent="0.25">
      <c r="A32" t="s">
        <v>7</v>
      </c>
      <c r="B32" t="s">
        <v>1</v>
      </c>
      <c r="C32">
        <v>7</v>
      </c>
      <c r="D32">
        <f>IFERROR(VLOOKUP(H32,Gabung!$E$2:$F$3553,2,FALSE), 0)</f>
        <v>0</v>
      </c>
      <c r="E32">
        <f t="shared" si="1"/>
        <v>7</v>
      </c>
      <c r="F32" t="s">
        <v>16</v>
      </c>
      <c r="G32" t="s">
        <v>108</v>
      </c>
      <c r="H32" t="str">
        <f t="shared" si="0"/>
        <v>Amamapare-Jul-LN-DB</v>
      </c>
    </row>
    <row r="33" spans="1:8" x14ac:dyDescent="0.25">
      <c r="A33" t="s">
        <v>7</v>
      </c>
      <c r="B33" t="s">
        <v>1</v>
      </c>
      <c r="C33">
        <v>7</v>
      </c>
      <c r="D33">
        <f>IFERROR(VLOOKUP(H33,Gabung!$E$2:$F$3553,2,FALSE), 0)</f>
        <v>0</v>
      </c>
      <c r="E33">
        <f t="shared" si="1"/>
        <v>7</v>
      </c>
      <c r="F33" t="s">
        <v>16</v>
      </c>
      <c r="G33" t="s">
        <v>109</v>
      </c>
      <c r="H33" t="str">
        <f t="shared" si="0"/>
        <v>Amamapare-Jul-LN-CB</v>
      </c>
    </row>
    <row r="34" spans="1:8" x14ac:dyDescent="0.25">
      <c r="A34" t="s">
        <v>7</v>
      </c>
      <c r="B34" t="s">
        <v>1</v>
      </c>
      <c r="C34">
        <v>9</v>
      </c>
      <c r="D34">
        <f>IFERROR(VLOOKUP(H34,Gabung!$E$2:$F$3553,2,FALSE), 0)</f>
        <v>0</v>
      </c>
      <c r="E34">
        <f t="shared" si="1"/>
        <v>9</v>
      </c>
      <c r="F34" t="s">
        <v>15</v>
      </c>
      <c r="G34" t="s">
        <v>108</v>
      </c>
      <c r="H34" t="str">
        <f t="shared" si="0"/>
        <v>Amamapare-Jul-DN-DB</v>
      </c>
    </row>
    <row r="35" spans="1:8" x14ac:dyDescent="0.25">
      <c r="A35" t="s">
        <v>7</v>
      </c>
      <c r="B35" t="s">
        <v>1</v>
      </c>
      <c r="C35">
        <v>9</v>
      </c>
      <c r="D35">
        <f>IFERROR(VLOOKUP(H35,Gabung!$E$2:$F$3553,2,FALSE), 0)</f>
        <v>0</v>
      </c>
      <c r="E35">
        <f t="shared" si="1"/>
        <v>9</v>
      </c>
      <c r="F35" t="s">
        <v>15</v>
      </c>
      <c r="G35" t="s">
        <v>109</v>
      </c>
      <c r="H35" t="str">
        <f t="shared" si="0"/>
        <v>Amamapare-Jul-DN-CB</v>
      </c>
    </row>
    <row r="36" spans="1:8" x14ac:dyDescent="0.25">
      <c r="A36" t="s">
        <v>7</v>
      </c>
      <c r="B36" t="s">
        <v>1</v>
      </c>
      <c r="C36">
        <v>16</v>
      </c>
      <c r="D36">
        <f>IFERROR(VLOOKUP(H36,Gabung!$E$2:$F$3553,2,FALSE), 0)</f>
        <v>0</v>
      </c>
      <c r="E36">
        <f t="shared" si="1"/>
        <v>16</v>
      </c>
      <c r="F36" t="s">
        <v>142</v>
      </c>
      <c r="G36" t="s">
        <v>108</v>
      </c>
      <c r="H36" t="str">
        <f t="shared" si="0"/>
        <v>Amamapare-Jul-Total-DB</v>
      </c>
    </row>
    <row r="37" spans="1:8" x14ac:dyDescent="0.25">
      <c r="A37" t="s">
        <v>7</v>
      </c>
      <c r="B37" t="s">
        <v>1</v>
      </c>
      <c r="C37">
        <v>16</v>
      </c>
      <c r="D37">
        <f>IFERROR(VLOOKUP(H37,Gabung!$E$2:$F$3553,2,FALSE), 0)</f>
        <v>0</v>
      </c>
      <c r="E37">
        <f t="shared" si="1"/>
        <v>16</v>
      </c>
      <c r="F37" t="s">
        <v>142</v>
      </c>
      <c r="G37" t="s">
        <v>109</v>
      </c>
      <c r="H37" t="str">
        <f t="shared" si="0"/>
        <v>Amamapare-Jul-Total-CB</v>
      </c>
    </row>
    <row r="38" spans="1:8" x14ac:dyDescent="0.25">
      <c r="A38" t="s">
        <v>6</v>
      </c>
      <c r="B38" t="s">
        <v>1</v>
      </c>
      <c r="C38">
        <v>11</v>
      </c>
      <c r="D38">
        <f>IFERROR(VLOOKUP(H38,Gabung!$E$2:$F$3553,2,FALSE), 0)</f>
        <v>0</v>
      </c>
      <c r="E38">
        <f t="shared" si="1"/>
        <v>11</v>
      </c>
      <c r="F38" t="s">
        <v>16</v>
      </c>
      <c r="G38" t="s">
        <v>108</v>
      </c>
      <c r="H38" t="str">
        <f t="shared" si="0"/>
        <v>Amamapare-Jun-LN-DB</v>
      </c>
    </row>
    <row r="39" spans="1:8" x14ac:dyDescent="0.25">
      <c r="A39" t="s">
        <v>6</v>
      </c>
      <c r="B39" t="s">
        <v>1</v>
      </c>
      <c r="C39">
        <v>11</v>
      </c>
      <c r="D39">
        <f>IFERROR(VLOOKUP(H39,Gabung!$E$2:$F$3553,2,FALSE), 0)</f>
        <v>0</v>
      </c>
      <c r="E39">
        <f t="shared" si="1"/>
        <v>11</v>
      </c>
      <c r="F39" t="s">
        <v>16</v>
      </c>
      <c r="G39" t="s">
        <v>109</v>
      </c>
      <c r="H39" t="str">
        <f t="shared" si="0"/>
        <v>Amamapare-Jun-LN-CB</v>
      </c>
    </row>
    <row r="40" spans="1:8" x14ac:dyDescent="0.25">
      <c r="A40" t="s">
        <v>6</v>
      </c>
      <c r="B40" t="s">
        <v>1</v>
      </c>
      <c r="C40">
        <v>8</v>
      </c>
      <c r="D40">
        <f>IFERROR(VLOOKUP(H40,Gabung!$E$2:$F$3553,2,FALSE), 0)</f>
        <v>0</v>
      </c>
      <c r="E40">
        <f t="shared" si="1"/>
        <v>8</v>
      </c>
      <c r="F40" t="s">
        <v>15</v>
      </c>
      <c r="G40" t="s">
        <v>108</v>
      </c>
      <c r="H40" t="str">
        <f t="shared" si="0"/>
        <v>Amamapare-Jun-DN-DB</v>
      </c>
    </row>
    <row r="41" spans="1:8" x14ac:dyDescent="0.25">
      <c r="A41" t="s">
        <v>6</v>
      </c>
      <c r="B41" t="s">
        <v>1</v>
      </c>
      <c r="C41">
        <v>8</v>
      </c>
      <c r="D41">
        <f>IFERROR(VLOOKUP(H41,Gabung!$E$2:$F$3553,2,FALSE), 0)</f>
        <v>0</v>
      </c>
      <c r="E41">
        <f t="shared" si="1"/>
        <v>8</v>
      </c>
      <c r="F41" t="s">
        <v>15</v>
      </c>
      <c r="G41" t="s">
        <v>109</v>
      </c>
      <c r="H41" t="str">
        <f t="shared" si="0"/>
        <v>Amamapare-Jun-DN-CB</v>
      </c>
    </row>
    <row r="42" spans="1:8" x14ac:dyDescent="0.25">
      <c r="A42" t="s">
        <v>6</v>
      </c>
      <c r="B42" t="s">
        <v>1</v>
      </c>
      <c r="C42">
        <v>19</v>
      </c>
      <c r="D42">
        <f>IFERROR(VLOOKUP(H42,Gabung!$E$2:$F$3553,2,FALSE), 0)</f>
        <v>0</v>
      </c>
      <c r="E42">
        <f t="shared" si="1"/>
        <v>19</v>
      </c>
      <c r="F42" t="s">
        <v>142</v>
      </c>
      <c r="G42" t="s">
        <v>108</v>
      </c>
      <c r="H42" t="str">
        <f t="shared" si="0"/>
        <v>Amamapare-Jun-Total-DB</v>
      </c>
    </row>
    <row r="43" spans="1:8" x14ac:dyDescent="0.25">
      <c r="A43" t="s">
        <v>6</v>
      </c>
      <c r="B43" t="s">
        <v>1</v>
      </c>
      <c r="C43">
        <v>19</v>
      </c>
      <c r="D43">
        <f>IFERROR(VLOOKUP(H43,Gabung!$E$2:$F$3553,2,FALSE), 0)</f>
        <v>0</v>
      </c>
      <c r="E43">
        <f t="shared" si="1"/>
        <v>19</v>
      </c>
      <c r="F43" t="s">
        <v>142</v>
      </c>
      <c r="G43" t="s">
        <v>109</v>
      </c>
      <c r="H43" t="str">
        <f t="shared" si="0"/>
        <v>Amamapare-Jun-Total-CB</v>
      </c>
    </row>
    <row r="44" spans="1:8" x14ac:dyDescent="0.25">
      <c r="A44" t="s">
        <v>3</v>
      </c>
      <c r="B44" t="s">
        <v>1</v>
      </c>
      <c r="C44">
        <v>5</v>
      </c>
      <c r="D44">
        <f>IFERROR(VLOOKUP(H44,Gabung!$E$2:$F$3553,2,FALSE), 0)</f>
        <v>0</v>
      </c>
      <c r="E44">
        <f t="shared" si="1"/>
        <v>5</v>
      </c>
      <c r="F44" t="s">
        <v>16</v>
      </c>
      <c r="G44" t="s">
        <v>108</v>
      </c>
      <c r="H44" t="str">
        <f t="shared" si="0"/>
        <v>Amamapare-Mar-LN-DB</v>
      </c>
    </row>
    <row r="45" spans="1:8" x14ac:dyDescent="0.25">
      <c r="A45" t="s">
        <v>3</v>
      </c>
      <c r="B45" t="s">
        <v>1</v>
      </c>
      <c r="C45">
        <v>5</v>
      </c>
      <c r="D45">
        <f>IFERROR(VLOOKUP(H45,Gabung!$E$2:$F$3553,2,FALSE), 0)</f>
        <v>0</v>
      </c>
      <c r="E45">
        <f t="shared" si="1"/>
        <v>5</v>
      </c>
      <c r="F45" t="s">
        <v>16</v>
      </c>
      <c r="G45" t="s">
        <v>109</v>
      </c>
      <c r="H45" t="str">
        <f t="shared" si="0"/>
        <v>Amamapare-Mar-LN-CB</v>
      </c>
    </row>
    <row r="46" spans="1:8" x14ac:dyDescent="0.25">
      <c r="A46" t="s">
        <v>3</v>
      </c>
      <c r="B46" t="s">
        <v>1</v>
      </c>
      <c r="C46">
        <v>12</v>
      </c>
      <c r="D46">
        <f>IFERROR(VLOOKUP(H46,Gabung!$E$2:$F$3553,2,FALSE), 0)</f>
        <v>0</v>
      </c>
      <c r="E46">
        <f t="shared" si="1"/>
        <v>12</v>
      </c>
      <c r="F46" t="s">
        <v>15</v>
      </c>
      <c r="G46" t="s">
        <v>108</v>
      </c>
      <c r="H46" t="str">
        <f t="shared" si="0"/>
        <v>Amamapare-Mar-DN-DB</v>
      </c>
    </row>
    <row r="47" spans="1:8" x14ac:dyDescent="0.25">
      <c r="A47" t="s">
        <v>3</v>
      </c>
      <c r="B47" t="s">
        <v>1</v>
      </c>
      <c r="C47">
        <v>12</v>
      </c>
      <c r="D47">
        <f>IFERROR(VLOOKUP(H47,Gabung!$E$2:$F$3553,2,FALSE), 0)</f>
        <v>0</v>
      </c>
      <c r="E47">
        <f t="shared" si="1"/>
        <v>12</v>
      </c>
      <c r="F47" t="s">
        <v>15</v>
      </c>
      <c r="G47" t="s">
        <v>109</v>
      </c>
      <c r="H47" t="str">
        <f t="shared" si="0"/>
        <v>Amamapare-Mar-DN-CB</v>
      </c>
    </row>
    <row r="48" spans="1:8" x14ac:dyDescent="0.25">
      <c r="A48" t="s">
        <v>3</v>
      </c>
      <c r="B48" t="s">
        <v>1</v>
      </c>
      <c r="C48">
        <v>17</v>
      </c>
      <c r="D48">
        <f>IFERROR(VLOOKUP(H48,Gabung!$E$2:$F$3553,2,FALSE), 0)</f>
        <v>0</v>
      </c>
      <c r="E48">
        <f t="shared" si="1"/>
        <v>17</v>
      </c>
      <c r="F48" t="s">
        <v>142</v>
      </c>
      <c r="G48" t="s">
        <v>108</v>
      </c>
      <c r="H48" t="str">
        <f t="shared" si="0"/>
        <v>Amamapare-Mar-Total-DB</v>
      </c>
    </row>
    <row r="49" spans="1:8" x14ac:dyDescent="0.25">
      <c r="A49" t="s">
        <v>3</v>
      </c>
      <c r="B49" t="s">
        <v>1</v>
      </c>
      <c r="C49">
        <v>17</v>
      </c>
      <c r="D49">
        <f>IFERROR(VLOOKUP(H49,Gabung!$E$2:$F$3553,2,FALSE), 0)</f>
        <v>0</v>
      </c>
      <c r="E49">
        <f t="shared" si="1"/>
        <v>17</v>
      </c>
      <c r="F49" t="s">
        <v>142</v>
      </c>
      <c r="G49" t="s">
        <v>109</v>
      </c>
      <c r="H49" t="str">
        <f t="shared" si="0"/>
        <v>Amamapare-Mar-Total-CB</v>
      </c>
    </row>
    <row r="50" spans="1:8" x14ac:dyDescent="0.25">
      <c r="A50" t="s">
        <v>5</v>
      </c>
      <c r="B50" t="s">
        <v>1</v>
      </c>
      <c r="C50">
        <v>8</v>
      </c>
      <c r="D50">
        <f>IFERROR(VLOOKUP(H50,Gabung!$E$2:$F$3553,2,FALSE), 0)</f>
        <v>0</v>
      </c>
      <c r="E50">
        <f t="shared" si="1"/>
        <v>8</v>
      </c>
      <c r="F50" t="s">
        <v>16</v>
      </c>
      <c r="G50" t="s">
        <v>108</v>
      </c>
      <c r="H50" t="str">
        <f t="shared" si="0"/>
        <v>Amamapare-May-LN-DB</v>
      </c>
    </row>
    <row r="51" spans="1:8" x14ac:dyDescent="0.25">
      <c r="A51" t="s">
        <v>5</v>
      </c>
      <c r="B51" t="s">
        <v>1</v>
      </c>
      <c r="C51">
        <v>8</v>
      </c>
      <c r="D51">
        <f>IFERROR(VLOOKUP(H51,Gabung!$E$2:$F$3553,2,FALSE), 0)</f>
        <v>0</v>
      </c>
      <c r="E51">
        <f t="shared" si="1"/>
        <v>8</v>
      </c>
      <c r="F51" t="s">
        <v>16</v>
      </c>
      <c r="G51" t="s">
        <v>109</v>
      </c>
      <c r="H51" t="str">
        <f t="shared" si="0"/>
        <v>Amamapare-May-LN-CB</v>
      </c>
    </row>
    <row r="52" spans="1:8" x14ac:dyDescent="0.25">
      <c r="A52" t="s">
        <v>5</v>
      </c>
      <c r="B52" t="s">
        <v>1</v>
      </c>
      <c r="C52">
        <v>10</v>
      </c>
      <c r="D52">
        <f>IFERROR(VLOOKUP(H52,Gabung!$E$2:$F$3553,2,FALSE), 0)</f>
        <v>0</v>
      </c>
      <c r="E52">
        <f t="shared" si="1"/>
        <v>10</v>
      </c>
      <c r="F52" t="s">
        <v>15</v>
      </c>
      <c r="G52" t="s">
        <v>108</v>
      </c>
      <c r="H52" t="str">
        <f t="shared" si="0"/>
        <v>Amamapare-May-DN-DB</v>
      </c>
    </row>
    <row r="53" spans="1:8" x14ac:dyDescent="0.25">
      <c r="A53" t="s">
        <v>5</v>
      </c>
      <c r="B53" t="s">
        <v>1</v>
      </c>
      <c r="C53">
        <v>10</v>
      </c>
      <c r="D53">
        <f>IFERROR(VLOOKUP(H53,Gabung!$E$2:$F$3553,2,FALSE), 0)</f>
        <v>0</v>
      </c>
      <c r="E53">
        <f t="shared" si="1"/>
        <v>10</v>
      </c>
      <c r="F53" t="s">
        <v>15</v>
      </c>
      <c r="G53" t="s">
        <v>109</v>
      </c>
      <c r="H53" t="str">
        <f t="shared" si="0"/>
        <v>Amamapare-May-DN-CB</v>
      </c>
    </row>
    <row r="54" spans="1:8" x14ac:dyDescent="0.25">
      <c r="A54" t="s">
        <v>5</v>
      </c>
      <c r="B54" t="s">
        <v>1</v>
      </c>
      <c r="C54">
        <v>18</v>
      </c>
      <c r="D54">
        <f>IFERROR(VLOOKUP(H54,Gabung!$E$2:$F$3553,2,FALSE), 0)</f>
        <v>0</v>
      </c>
      <c r="E54">
        <f t="shared" si="1"/>
        <v>18</v>
      </c>
      <c r="F54" t="s">
        <v>142</v>
      </c>
      <c r="G54" t="s">
        <v>108</v>
      </c>
      <c r="H54" t="str">
        <f t="shared" si="0"/>
        <v>Amamapare-May-Total-DB</v>
      </c>
    </row>
    <row r="55" spans="1:8" x14ac:dyDescent="0.25">
      <c r="A55" t="s">
        <v>5</v>
      </c>
      <c r="B55" t="s">
        <v>1</v>
      </c>
      <c r="C55">
        <v>18</v>
      </c>
      <c r="D55">
        <f>IFERROR(VLOOKUP(H55,Gabung!$E$2:$F$3553,2,FALSE), 0)</f>
        <v>0</v>
      </c>
      <c r="E55">
        <f t="shared" si="1"/>
        <v>18</v>
      </c>
      <c r="F55" t="s">
        <v>142</v>
      </c>
      <c r="G55" t="s">
        <v>109</v>
      </c>
      <c r="H55" t="str">
        <f t="shared" si="0"/>
        <v>Amamapare-May-Total-CB</v>
      </c>
    </row>
    <row r="56" spans="1:8" x14ac:dyDescent="0.25">
      <c r="A56" t="s">
        <v>11</v>
      </c>
      <c r="B56" t="s">
        <v>1</v>
      </c>
      <c r="C56">
        <v>12</v>
      </c>
      <c r="D56">
        <f>IFERROR(VLOOKUP(H56,Gabung!$E$2:$F$3553,2,FALSE), 0)</f>
        <v>0</v>
      </c>
      <c r="E56">
        <f t="shared" si="1"/>
        <v>12</v>
      </c>
      <c r="F56" t="s">
        <v>16</v>
      </c>
      <c r="G56" t="s">
        <v>108</v>
      </c>
      <c r="H56" t="str">
        <f t="shared" si="0"/>
        <v>Amamapare-Nov-LN-DB</v>
      </c>
    </row>
    <row r="57" spans="1:8" x14ac:dyDescent="0.25">
      <c r="A57" t="s">
        <v>11</v>
      </c>
      <c r="B57" t="s">
        <v>1</v>
      </c>
      <c r="C57">
        <v>12</v>
      </c>
      <c r="D57">
        <f>IFERROR(VLOOKUP(H57,Gabung!$E$2:$F$3553,2,FALSE), 0)</f>
        <v>0</v>
      </c>
      <c r="E57">
        <f t="shared" si="1"/>
        <v>12</v>
      </c>
      <c r="F57" t="s">
        <v>16</v>
      </c>
      <c r="G57" t="s">
        <v>109</v>
      </c>
      <c r="H57" t="str">
        <f t="shared" si="0"/>
        <v>Amamapare-Nov-LN-CB</v>
      </c>
    </row>
    <row r="58" spans="1:8" x14ac:dyDescent="0.25">
      <c r="A58" t="s">
        <v>11</v>
      </c>
      <c r="B58" t="s">
        <v>1</v>
      </c>
      <c r="C58">
        <v>14</v>
      </c>
      <c r="D58">
        <f>IFERROR(VLOOKUP(H58,Gabung!$E$2:$F$3553,2,FALSE), 0)</f>
        <v>0</v>
      </c>
      <c r="E58">
        <f t="shared" si="1"/>
        <v>14</v>
      </c>
      <c r="F58" t="s">
        <v>15</v>
      </c>
      <c r="G58" t="s">
        <v>108</v>
      </c>
      <c r="H58" t="str">
        <f t="shared" si="0"/>
        <v>Amamapare-Nov-DN-DB</v>
      </c>
    </row>
    <row r="59" spans="1:8" x14ac:dyDescent="0.25">
      <c r="A59" t="s">
        <v>11</v>
      </c>
      <c r="B59" t="s">
        <v>1</v>
      </c>
      <c r="C59">
        <v>14</v>
      </c>
      <c r="D59">
        <f>IFERROR(VLOOKUP(H59,Gabung!$E$2:$F$3553,2,FALSE), 0)</f>
        <v>0</v>
      </c>
      <c r="E59">
        <f t="shared" si="1"/>
        <v>14</v>
      </c>
      <c r="F59" t="s">
        <v>15</v>
      </c>
      <c r="G59" t="s">
        <v>109</v>
      </c>
      <c r="H59" t="str">
        <f t="shared" si="0"/>
        <v>Amamapare-Nov-DN-CB</v>
      </c>
    </row>
    <row r="60" spans="1:8" x14ac:dyDescent="0.25">
      <c r="A60" t="s">
        <v>11</v>
      </c>
      <c r="B60" t="s">
        <v>1</v>
      </c>
      <c r="C60">
        <v>26</v>
      </c>
      <c r="D60">
        <f>IFERROR(VLOOKUP(H60,Gabung!$E$2:$F$3553,2,FALSE), 0)</f>
        <v>0</v>
      </c>
      <c r="E60">
        <f t="shared" si="1"/>
        <v>26</v>
      </c>
      <c r="F60" t="s">
        <v>142</v>
      </c>
      <c r="G60" t="s">
        <v>108</v>
      </c>
      <c r="H60" t="str">
        <f t="shared" si="0"/>
        <v>Amamapare-Nov-Total-DB</v>
      </c>
    </row>
    <row r="61" spans="1:8" x14ac:dyDescent="0.25">
      <c r="A61" t="s">
        <v>11</v>
      </c>
      <c r="B61" t="s">
        <v>1</v>
      </c>
      <c r="C61">
        <v>26</v>
      </c>
      <c r="D61">
        <f>IFERROR(VLOOKUP(H61,Gabung!$E$2:$F$3553,2,FALSE), 0)</f>
        <v>0</v>
      </c>
      <c r="E61">
        <f t="shared" si="1"/>
        <v>26</v>
      </c>
      <c r="F61" t="s">
        <v>142</v>
      </c>
      <c r="G61" t="s">
        <v>109</v>
      </c>
      <c r="H61" t="str">
        <f t="shared" si="0"/>
        <v>Amamapare-Nov-Total-CB</v>
      </c>
    </row>
    <row r="62" spans="1:8" x14ac:dyDescent="0.25">
      <c r="A62" t="s">
        <v>10</v>
      </c>
      <c r="B62" t="s">
        <v>1</v>
      </c>
      <c r="C62">
        <v>12</v>
      </c>
      <c r="D62">
        <f>IFERROR(VLOOKUP(H62,Gabung!$E$2:$F$3553,2,FALSE), 0)</f>
        <v>0</v>
      </c>
      <c r="E62">
        <f t="shared" si="1"/>
        <v>12</v>
      </c>
      <c r="F62" t="s">
        <v>16</v>
      </c>
      <c r="G62" t="s">
        <v>108</v>
      </c>
      <c r="H62" t="str">
        <f t="shared" si="0"/>
        <v>Amamapare-Oct-LN-DB</v>
      </c>
    </row>
    <row r="63" spans="1:8" x14ac:dyDescent="0.25">
      <c r="A63" t="s">
        <v>10</v>
      </c>
      <c r="B63" t="s">
        <v>1</v>
      </c>
      <c r="C63">
        <v>12</v>
      </c>
      <c r="D63">
        <f>IFERROR(VLOOKUP(H63,Gabung!$E$2:$F$3553,2,FALSE), 0)</f>
        <v>0</v>
      </c>
      <c r="E63">
        <f t="shared" si="1"/>
        <v>12</v>
      </c>
      <c r="F63" t="s">
        <v>16</v>
      </c>
      <c r="G63" t="s">
        <v>109</v>
      </c>
      <c r="H63" t="str">
        <f t="shared" si="0"/>
        <v>Amamapare-Oct-LN-CB</v>
      </c>
    </row>
    <row r="64" spans="1:8" x14ac:dyDescent="0.25">
      <c r="A64" t="s">
        <v>10</v>
      </c>
      <c r="B64" t="s">
        <v>1</v>
      </c>
      <c r="C64">
        <v>10</v>
      </c>
      <c r="D64">
        <f>IFERROR(VLOOKUP(H64,Gabung!$E$2:$F$3553,2,FALSE), 0)</f>
        <v>0</v>
      </c>
      <c r="E64">
        <f t="shared" si="1"/>
        <v>10</v>
      </c>
      <c r="F64" t="s">
        <v>15</v>
      </c>
      <c r="G64" t="s">
        <v>108</v>
      </c>
      <c r="H64" t="str">
        <f t="shared" si="0"/>
        <v>Amamapare-Oct-DN-DB</v>
      </c>
    </row>
    <row r="65" spans="1:8" x14ac:dyDescent="0.25">
      <c r="A65" t="s">
        <v>10</v>
      </c>
      <c r="B65" t="s">
        <v>1</v>
      </c>
      <c r="C65">
        <v>10</v>
      </c>
      <c r="D65">
        <f>IFERROR(VLOOKUP(H65,Gabung!$E$2:$F$3553,2,FALSE), 0)</f>
        <v>0</v>
      </c>
      <c r="E65">
        <f t="shared" si="1"/>
        <v>10</v>
      </c>
      <c r="F65" t="s">
        <v>15</v>
      </c>
      <c r="G65" t="s">
        <v>109</v>
      </c>
      <c r="H65" t="str">
        <f t="shared" si="0"/>
        <v>Amamapare-Oct-DN-CB</v>
      </c>
    </row>
    <row r="66" spans="1:8" x14ac:dyDescent="0.25">
      <c r="A66" t="s">
        <v>10</v>
      </c>
      <c r="B66" t="s">
        <v>1</v>
      </c>
      <c r="C66">
        <v>22</v>
      </c>
      <c r="D66">
        <f>IFERROR(VLOOKUP(H66,Gabung!$E$2:$F$3553,2,FALSE), 0)</f>
        <v>0</v>
      </c>
      <c r="E66">
        <f t="shared" si="1"/>
        <v>22</v>
      </c>
      <c r="F66" t="s">
        <v>142</v>
      </c>
      <c r="G66" t="s">
        <v>108</v>
      </c>
      <c r="H66" t="str">
        <f t="shared" ref="H66:H129" si="2">_xlfn.CONCAT(TRIM(B66),"-",TRIM(A66),"-",TRIM(F66),"-",TRIM(G66))</f>
        <v>Amamapare-Oct-Total-DB</v>
      </c>
    </row>
    <row r="67" spans="1:8" x14ac:dyDescent="0.25">
      <c r="A67" t="s">
        <v>10</v>
      </c>
      <c r="B67" t="s">
        <v>1</v>
      </c>
      <c r="C67">
        <v>22</v>
      </c>
      <c r="D67">
        <f>IFERROR(VLOOKUP(H67,Gabung!$E$2:$F$3553,2,FALSE), 0)</f>
        <v>0</v>
      </c>
      <c r="E67">
        <f t="shared" ref="E67:E130" si="3">C67-D67</f>
        <v>22</v>
      </c>
      <c r="F67" t="s">
        <v>142</v>
      </c>
      <c r="G67" t="s">
        <v>109</v>
      </c>
      <c r="H67" t="str">
        <f t="shared" si="2"/>
        <v>Amamapare-Oct-Total-CB</v>
      </c>
    </row>
    <row r="68" spans="1:8" x14ac:dyDescent="0.25">
      <c r="A68" t="s">
        <v>9</v>
      </c>
      <c r="B68" t="s">
        <v>1</v>
      </c>
      <c r="C68">
        <v>24</v>
      </c>
      <c r="D68">
        <f>IFERROR(VLOOKUP(H68,Gabung!$E$2:$F$3553,2,FALSE), 0)</f>
        <v>0</v>
      </c>
      <c r="E68">
        <f t="shared" si="3"/>
        <v>24</v>
      </c>
      <c r="F68" t="s">
        <v>16</v>
      </c>
      <c r="G68" t="s">
        <v>108</v>
      </c>
      <c r="H68" t="str">
        <f t="shared" si="2"/>
        <v>Amamapare-Sep-LN-DB</v>
      </c>
    </row>
    <row r="69" spans="1:8" x14ac:dyDescent="0.25">
      <c r="A69" t="s">
        <v>9</v>
      </c>
      <c r="B69" t="s">
        <v>1</v>
      </c>
      <c r="C69">
        <v>24</v>
      </c>
      <c r="D69">
        <f>IFERROR(VLOOKUP(H69,Gabung!$E$2:$F$3553,2,FALSE), 0)</f>
        <v>0</v>
      </c>
      <c r="E69">
        <f t="shared" si="3"/>
        <v>24</v>
      </c>
      <c r="F69" t="s">
        <v>16</v>
      </c>
      <c r="G69" t="s">
        <v>109</v>
      </c>
      <c r="H69" t="str">
        <f t="shared" si="2"/>
        <v>Amamapare-Sep-LN-CB</v>
      </c>
    </row>
    <row r="70" spans="1:8" x14ac:dyDescent="0.25">
      <c r="A70" t="s">
        <v>9</v>
      </c>
      <c r="B70" t="s">
        <v>1</v>
      </c>
      <c r="C70">
        <v>10</v>
      </c>
      <c r="D70">
        <f>IFERROR(VLOOKUP(H70,Gabung!$E$2:$F$3553,2,FALSE), 0)</f>
        <v>0</v>
      </c>
      <c r="E70">
        <f t="shared" si="3"/>
        <v>10</v>
      </c>
      <c r="F70" t="s">
        <v>15</v>
      </c>
      <c r="G70" t="s">
        <v>108</v>
      </c>
      <c r="H70" t="str">
        <f t="shared" si="2"/>
        <v>Amamapare-Sep-DN-DB</v>
      </c>
    </row>
    <row r="71" spans="1:8" x14ac:dyDescent="0.25">
      <c r="A71" t="s">
        <v>9</v>
      </c>
      <c r="B71" t="s">
        <v>1</v>
      </c>
      <c r="C71">
        <v>10</v>
      </c>
      <c r="D71">
        <f>IFERROR(VLOOKUP(H71,Gabung!$E$2:$F$3553,2,FALSE), 0)</f>
        <v>0</v>
      </c>
      <c r="E71">
        <f t="shared" si="3"/>
        <v>10</v>
      </c>
      <c r="F71" t="s">
        <v>15</v>
      </c>
      <c r="G71" t="s">
        <v>109</v>
      </c>
      <c r="H71" t="str">
        <f t="shared" si="2"/>
        <v>Amamapare-Sep-DN-CB</v>
      </c>
    </row>
    <row r="72" spans="1:8" x14ac:dyDescent="0.25">
      <c r="A72" t="s">
        <v>9</v>
      </c>
      <c r="B72" t="s">
        <v>1</v>
      </c>
      <c r="C72">
        <v>34</v>
      </c>
      <c r="D72">
        <f>IFERROR(VLOOKUP(H72,Gabung!$E$2:$F$3553,2,FALSE), 0)</f>
        <v>0</v>
      </c>
      <c r="E72">
        <f t="shared" si="3"/>
        <v>34</v>
      </c>
      <c r="F72" t="s">
        <v>142</v>
      </c>
      <c r="G72" t="s">
        <v>108</v>
      </c>
      <c r="H72" t="str">
        <f t="shared" si="2"/>
        <v>Amamapare-Sep-Total-DB</v>
      </c>
    </row>
    <row r="73" spans="1:8" x14ac:dyDescent="0.25">
      <c r="A73" t="s">
        <v>9</v>
      </c>
      <c r="B73" t="s">
        <v>1</v>
      </c>
      <c r="C73">
        <v>34</v>
      </c>
      <c r="D73">
        <f>IFERROR(VLOOKUP(H73,Gabung!$E$2:$F$3553,2,FALSE), 0)</f>
        <v>0</v>
      </c>
      <c r="E73">
        <f t="shared" si="3"/>
        <v>34</v>
      </c>
      <c r="F73" t="s">
        <v>142</v>
      </c>
      <c r="G73" t="s">
        <v>109</v>
      </c>
      <c r="H73" t="str">
        <f t="shared" si="2"/>
        <v>Amamapare-Sep-Total-CB</v>
      </c>
    </row>
    <row r="74" spans="1:8" x14ac:dyDescent="0.25">
      <c r="A74" t="s">
        <v>4</v>
      </c>
      <c r="B74" t="s">
        <v>110</v>
      </c>
      <c r="C74">
        <v>0</v>
      </c>
      <c r="D74">
        <f>IFERROR(VLOOKUP(H74,Gabung!$E$2:$F$3553,2,FALSE), 0)</f>
        <v>0</v>
      </c>
      <c r="E74">
        <f t="shared" si="3"/>
        <v>0</v>
      </c>
      <c r="F74" t="s">
        <v>16</v>
      </c>
      <c r="G74" t="s">
        <v>108</v>
      </c>
      <c r="H74" t="str">
        <f t="shared" si="2"/>
        <v>Ambon-Apr-LN-DB</v>
      </c>
    </row>
    <row r="75" spans="1:8" x14ac:dyDescent="0.25">
      <c r="A75" t="s">
        <v>4</v>
      </c>
      <c r="B75" t="s">
        <v>110</v>
      </c>
      <c r="C75">
        <v>0</v>
      </c>
      <c r="D75">
        <f>IFERROR(VLOOKUP(H75,Gabung!$E$2:$F$3553,2,FALSE), 0)</f>
        <v>0</v>
      </c>
      <c r="E75">
        <f t="shared" si="3"/>
        <v>0</v>
      </c>
      <c r="F75" t="s">
        <v>16</v>
      </c>
      <c r="G75" t="s">
        <v>109</v>
      </c>
      <c r="H75" t="str">
        <f t="shared" si="2"/>
        <v>Ambon-Apr-LN-CB</v>
      </c>
    </row>
    <row r="76" spans="1:8" x14ac:dyDescent="0.25">
      <c r="A76" t="s">
        <v>4</v>
      </c>
      <c r="B76" t="s">
        <v>110</v>
      </c>
      <c r="C76">
        <v>312</v>
      </c>
      <c r="D76">
        <f>IFERROR(VLOOKUP(H76,Gabung!$E$2:$F$3553,2,FALSE), 0)</f>
        <v>126</v>
      </c>
      <c r="E76">
        <f t="shared" si="3"/>
        <v>186</v>
      </c>
      <c r="F76" t="s">
        <v>15</v>
      </c>
      <c r="G76" t="s">
        <v>108</v>
      </c>
      <c r="H76" t="str">
        <f t="shared" si="2"/>
        <v>Ambon-Apr-DN-DB</v>
      </c>
    </row>
    <row r="77" spans="1:8" x14ac:dyDescent="0.25">
      <c r="A77" t="s">
        <v>4</v>
      </c>
      <c r="B77" t="s">
        <v>110</v>
      </c>
      <c r="C77">
        <v>312</v>
      </c>
      <c r="D77">
        <f>IFERROR(VLOOKUP(H77,Gabung!$E$2:$F$3553,2,FALSE), 0)</f>
        <v>125</v>
      </c>
      <c r="E77">
        <f t="shared" si="3"/>
        <v>187</v>
      </c>
      <c r="F77" t="s">
        <v>15</v>
      </c>
      <c r="G77" t="s">
        <v>109</v>
      </c>
      <c r="H77" t="str">
        <f t="shared" si="2"/>
        <v>Ambon-Apr-DN-CB</v>
      </c>
    </row>
    <row r="78" spans="1:8" x14ac:dyDescent="0.25">
      <c r="A78" t="s">
        <v>4</v>
      </c>
      <c r="B78" t="s">
        <v>110</v>
      </c>
      <c r="C78">
        <v>312</v>
      </c>
      <c r="D78">
        <f>IFERROR(VLOOKUP(H78,Gabung!$E$2:$F$3553,2,FALSE), 0)</f>
        <v>126</v>
      </c>
      <c r="E78">
        <f t="shared" si="3"/>
        <v>186</v>
      </c>
      <c r="F78" t="s">
        <v>142</v>
      </c>
      <c r="G78" t="s">
        <v>108</v>
      </c>
      <c r="H78" t="str">
        <f t="shared" si="2"/>
        <v>Ambon-Apr-Total-DB</v>
      </c>
    </row>
    <row r="79" spans="1:8" x14ac:dyDescent="0.25">
      <c r="A79" t="s">
        <v>4</v>
      </c>
      <c r="B79" t="s">
        <v>110</v>
      </c>
      <c r="C79">
        <v>312</v>
      </c>
      <c r="D79">
        <f>IFERROR(VLOOKUP(H79,Gabung!$E$2:$F$3553,2,FALSE), 0)</f>
        <v>125</v>
      </c>
      <c r="E79">
        <f t="shared" si="3"/>
        <v>187</v>
      </c>
      <c r="F79" t="s">
        <v>142</v>
      </c>
      <c r="G79" t="s">
        <v>109</v>
      </c>
      <c r="H79" t="str">
        <f t="shared" si="2"/>
        <v>Ambon-Apr-Total-CB</v>
      </c>
    </row>
    <row r="80" spans="1:8" x14ac:dyDescent="0.25">
      <c r="A80" t="s">
        <v>8</v>
      </c>
      <c r="B80" t="s">
        <v>110</v>
      </c>
      <c r="C80">
        <v>0</v>
      </c>
      <c r="D80">
        <f>IFERROR(VLOOKUP(H80,Gabung!$E$2:$F$3553,2,FALSE), 0)</f>
        <v>0</v>
      </c>
      <c r="E80">
        <f t="shared" si="3"/>
        <v>0</v>
      </c>
      <c r="F80" t="s">
        <v>16</v>
      </c>
      <c r="G80" t="s">
        <v>108</v>
      </c>
      <c r="H80" t="str">
        <f t="shared" si="2"/>
        <v>Ambon-Aug-LN-DB</v>
      </c>
    </row>
    <row r="81" spans="1:8" x14ac:dyDescent="0.25">
      <c r="A81" t="s">
        <v>8</v>
      </c>
      <c r="B81" t="s">
        <v>110</v>
      </c>
      <c r="C81">
        <v>0</v>
      </c>
      <c r="D81">
        <f>IFERROR(VLOOKUP(H81,Gabung!$E$2:$F$3553,2,FALSE), 0)</f>
        <v>0</v>
      </c>
      <c r="E81">
        <f t="shared" si="3"/>
        <v>0</v>
      </c>
      <c r="F81" t="s">
        <v>16</v>
      </c>
      <c r="G81" t="s">
        <v>109</v>
      </c>
      <c r="H81" t="str">
        <f t="shared" si="2"/>
        <v>Ambon-Aug-LN-CB</v>
      </c>
    </row>
    <row r="82" spans="1:8" x14ac:dyDescent="0.25">
      <c r="A82" t="s">
        <v>8</v>
      </c>
      <c r="B82" t="s">
        <v>110</v>
      </c>
      <c r="C82">
        <v>248</v>
      </c>
      <c r="D82">
        <f>IFERROR(VLOOKUP(H82,Gabung!$E$2:$F$3553,2,FALSE), 0)</f>
        <v>73</v>
      </c>
      <c r="E82">
        <f t="shared" si="3"/>
        <v>175</v>
      </c>
      <c r="F82" t="s">
        <v>15</v>
      </c>
      <c r="G82" t="s">
        <v>108</v>
      </c>
      <c r="H82" t="str">
        <f t="shared" si="2"/>
        <v>Ambon-Aug-DN-DB</v>
      </c>
    </row>
    <row r="83" spans="1:8" x14ac:dyDescent="0.25">
      <c r="A83" t="s">
        <v>8</v>
      </c>
      <c r="B83" t="s">
        <v>110</v>
      </c>
      <c r="C83">
        <v>248</v>
      </c>
      <c r="D83">
        <f>IFERROR(VLOOKUP(H83,Gabung!$E$2:$F$3553,2,FALSE), 0)</f>
        <v>72</v>
      </c>
      <c r="E83">
        <f t="shared" si="3"/>
        <v>176</v>
      </c>
      <c r="F83" t="s">
        <v>15</v>
      </c>
      <c r="G83" t="s">
        <v>109</v>
      </c>
      <c r="H83" t="str">
        <f t="shared" si="2"/>
        <v>Ambon-Aug-DN-CB</v>
      </c>
    </row>
    <row r="84" spans="1:8" x14ac:dyDescent="0.25">
      <c r="A84" t="s">
        <v>8</v>
      </c>
      <c r="B84" t="s">
        <v>110</v>
      </c>
      <c r="C84">
        <v>248</v>
      </c>
      <c r="D84">
        <f>IFERROR(VLOOKUP(H84,Gabung!$E$2:$F$3553,2,FALSE), 0)</f>
        <v>73</v>
      </c>
      <c r="E84">
        <f t="shared" si="3"/>
        <v>175</v>
      </c>
      <c r="F84" t="s">
        <v>142</v>
      </c>
      <c r="G84" t="s">
        <v>108</v>
      </c>
      <c r="H84" t="str">
        <f t="shared" si="2"/>
        <v>Ambon-Aug-Total-DB</v>
      </c>
    </row>
    <row r="85" spans="1:8" x14ac:dyDescent="0.25">
      <c r="A85" t="s">
        <v>8</v>
      </c>
      <c r="B85" t="s">
        <v>110</v>
      </c>
      <c r="C85">
        <v>248</v>
      </c>
      <c r="D85">
        <f>IFERROR(VLOOKUP(H85,Gabung!$E$2:$F$3553,2,FALSE), 0)</f>
        <v>72</v>
      </c>
      <c r="E85">
        <f t="shared" si="3"/>
        <v>176</v>
      </c>
      <c r="F85" t="s">
        <v>142</v>
      </c>
      <c r="G85" t="s">
        <v>109</v>
      </c>
      <c r="H85" t="str">
        <f t="shared" si="2"/>
        <v>Ambon-Aug-Total-CB</v>
      </c>
    </row>
    <row r="86" spans="1:8" x14ac:dyDescent="0.25">
      <c r="A86" t="s">
        <v>12</v>
      </c>
      <c r="B86" t="s">
        <v>110</v>
      </c>
      <c r="C86">
        <v>0</v>
      </c>
      <c r="D86">
        <f>IFERROR(VLOOKUP(H86,Gabung!$E$2:$F$3553,2,FALSE), 0)</f>
        <v>1</v>
      </c>
      <c r="E86">
        <f t="shared" si="3"/>
        <v>-1</v>
      </c>
      <c r="F86" t="s">
        <v>16</v>
      </c>
      <c r="G86" t="s">
        <v>108</v>
      </c>
      <c r="H86" t="str">
        <f t="shared" si="2"/>
        <v>Ambon-Dec-LN-DB</v>
      </c>
    </row>
    <row r="87" spans="1:8" x14ac:dyDescent="0.25">
      <c r="A87" t="s">
        <v>12</v>
      </c>
      <c r="B87" t="s">
        <v>110</v>
      </c>
      <c r="C87">
        <v>0</v>
      </c>
      <c r="D87">
        <f>IFERROR(VLOOKUP(H87,Gabung!$E$2:$F$3553,2,FALSE), 0)</f>
        <v>1</v>
      </c>
      <c r="E87">
        <f t="shared" si="3"/>
        <v>-1</v>
      </c>
      <c r="F87" t="s">
        <v>16</v>
      </c>
      <c r="G87" t="s">
        <v>109</v>
      </c>
      <c r="H87" t="str">
        <f t="shared" si="2"/>
        <v>Ambon-Dec-LN-CB</v>
      </c>
    </row>
    <row r="88" spans="1:8" x14ac:dyDescent="0.25">
      <c r="A88" t="s">
        <v>12</v>
      </c>
      <c r="B88" t="s">
        <v>110</v>
      </c>
      <c r="C88">
        <v>309</v>
      </c>
      <c r="D88">
        <f>IFERROR(VLOOKUP(H88,Gabung!$E$2:$F$3553,2,FALSE), 0)</f>
        <v>136</v>
      </c>
      <c r="E88">
        <f t="shared" si="3"/>
        <v>173</v>
      </c>
      <c r="F88" t="s">
        <v>15</v>
      </c>
      <c r="G88" t="s">
        <v>108</v>
      </c>
      <c r="H88" t="str">
        <f t="shared" si="2"/>
        <v>Ambon-Dec-DN-DB</v>
      </c>
    </row>
    <row r="89" spans="1:8" x14ac:dyDescent="0.25">
      <c r="A89" t="s">
        <v>12</v>
      </c>
      <c r="B89" t="s">
        <v>110</v>
      </c>
      <c r="C89">
        <v>309</v>
      </c>
      <c r="D89">
        <f>IFERROR(VLOOKUP(H89,Gabung!$E$2:$F$3553,2,FALSE), 0)</f>
        <v>133</v>
      </c>
      <c r="E89">
        <f t="shared" si="3"/>
        <v>176</v>
      </c>
      <c r="F89" t="s">
        <v>15</v>
      </c>
      <c r="G89" t="s">
        <v>109</v>
      </c>
      <c r="H89" t="str">
        <f t="shared" si="2"/>
        <v>Ambon-Dec-DN-CB</v>
      </c>
    </row>
    <row r="90" spans="1:8" x14ac:dyDescent="0.25">
      <c r="A90" t="s">
        <v>12</v>
      </c>
      <c r="B90" t="s">
        <v>110</v>
      </c>
      <c r="C90">
        <v>309</v>
      </c>
      <c r="D90">
        <f>IFERROR(VLOOKUP(H90,Gabung!$E$2:$F$3553,2,FALSE), 0)</f>
        <v>137</v>
      </c>
      <c r="E90">
        <f t="shared" si="3"/>
        <v>172</v>
      </c>
      <c r="F90" t="s">
        <v>142</v>
      </c>
      <c r="G90" t="s">
        <v>108</v>
      </c>
      <c r="H90" t="str">
        <f t="shared" si="2"/>
        <v>Ambon-Dec-Total-DB</v>
      </c>
    </row>
    <row r="91" spans="1:8" x14ac:dyDescent="0.25">
      <c r="A91" t="s">
        <v>12</v>
      </c>
      <c r="B91" t="s">
        <v>110</v>
      </c>
      <c r="C91">
        <v>309</v>
      </c>
      <c r="D91">
        <f>IFERROR(VLOOKUP(H91,Gabung!$E$2:$F$3553,2,FALSE), 0)</f>
        <v>134</v>
      </c>
      <c r="E91">
        <f t="shared" si="3"/>
        <v>175</v>
      </c>
      <c r="F91" t="s">
        <v>142</v>
      </c>
      <c r="G91" t="s">
        <v>109</v>
      </c>
      <c r="H91" t="str">
        <f t="shared" si="2"/>
        <v>Ambon-Dec-Total-CB</v>
      </c>
    </row>
    <row r="92" spans="1:8" x14ac:dyDescent="0.25">
      <c r="A92" t="s">
        <v>2</v>
      </c>
      <c r="B92" t="s">
        <v>110</v>
      </c>
      <c r="C92">
        <v>0</v>
      </c>
      <c r="D92">
        <f>IFERROR(VLOOKUP(H92,Gabung!$E$2:$F$3553,2,FALSE), 0)</f>
        <v>0</v>
      </c>
      <c r="E92">
        <f t="shared" si="3"/>
        <v>0</v>
      </c>
      <c r="F92" t="s">
        <v>16</v>
      </c>
      <c r="G92" t="s">
        <v>108</v>
      </c>
      <c r="H92" t="str">
        <f t="shared" si="2"/>
        <v>Ambon-Feb-LN-DB</v>
      </c>
    </row>
    <row r="93" spans="1:8" x14ac:dyDescent="0.25">
      <c r="A93" t="s">
        <v>2</v>
      </c>
      <c r="B93" t="s">
        <v>110</v>
      </c>
      <c r="C93">
        <v>0</v>
      </c>
      <c r="D93">
        <f>IFERROR(VLOOKUP(H93,Gabung!$E$2:$F$3553,2,FALSE), 0)</f>
        <v>0</v>
      </c>
      <c r="E93">
        <f t="shared" si="3"/>
        <v>0</v>
      </c>
      <c r="F93" t="s">
        <v>16</v>
      </c>
      <c r="G93" t="s">
        <v>109</v>
      </c>
      <c r="H93" t="str">
        <f t="shared" si="2"/>
        <v>Ambon-Feb-LN-CB</v>
      </c>
    </row>
    <row r="94" spans="1:8" x14ac:dyDescent="0.25">
      <c r="A94" t="s">
        <v>2</v>
      </c>
      <c r="B94" t="s">
        <v>110</v>
      </c>
      <c r="C94">
        <v>302</v>
      </c>
      <c r="D94">
        <f>IFERROR(VLOOKUP(H94,Gabung!$E$2:$F$3553,2,FALSE), 0)</f>
        <v>88</v>
      </c>
      <c r="E94">
        <f t="shared" si="3"/>
        <v>214</v>
      </c>
      <c r="F94" t="s">
        <v>15</v>
      </c>
      <c r="G94" t="s">
        <v>108</v>
      </c>
      <c r="H94" t="str">
        <f t="shared" si="2"/>
        <v>Ambon-Feb-DN-DB</v>
      </c>
    </row>
    <row r="95" spans="1:8" x14ac:dyDescent="0.25">
      <c r="A95" t="s">
        <v>2</v>
      </c>
      <c r="B95" t="s">
        <v>110</v>
      </c>
      <c r="C95">
        <v>302</v>
      </c>
      <c r="D95">
        <f>IFERROR(VLOOKUP(H95,Gabung!$E$2:$F$3553,2,FALSE), 0)</f>
        <v>87</v>
      </c>
      <c r="E95">
        <f t="shared" si="3"/>
        <v>215</v>
      </c>
      <c r="F95" t="s">
        <v>15</v>
      </c>
      <c r="G95" t="s">
        <v>109</v>
      </c>
      <c r="H95" t="str">
        <f t="shared" si="2"/>
        <v>Ambon-Feb-DN-CB</v>
      </c>
    </row>
    <row r="96" spans="1:8" x14ac:dyDescent="0.25">
      <c r="A96" t="s">
        <v>2</v>
      </c>
      <c r="B96" t="s">
        <v>110</v>
      </c>
      <c r="C96">
        <v>302</v>
      </c>
      <c r="D96">
        <f>IFERROR(VLOOKUP(H96,Gabung!$E$2:$F$3553,2,FALSE), 0)</f>
        <v>88</v>
      </c>
      <c r="E96">
        <f t="shared" si="3"/>
        <v>214</v>
      </c>
      <c r="F96" t="s">
        <v>142</v>
      </c>
      <c r="G96" t="s">
        <v>108</v>
      </c>
      <c r="H96" t="str">
        <f t="shared" si="2"/>
        <v>Ambon-Feb-Total-DB</v>
      </c>
    </row>
    <row r="97" spans="1:8" x14ac:dyDescent="0.25">
      <c r="A97" t="s">
        <v>2</v>
      </c>
      <c r="B97" t="s">
        <v>110</v>
      </c>
      <c r="C97">
        <v>302</v>
      </c>
      <c r="D97">
        <f>IFERROR(VLOOKUP(H97,Gabung!$E$2:$F$3553,2,FALSE), 0)</f>
        <v>87</v>
      </c>
      <c r="E97">
        <f t="shared" si="3"/>
        <v>215</v>
      </c>
      <c r="F97" t="s">
        <v>142</v>
      </c>
      <c r="G97" t="s">
        <v>109</v>
      </c>
      <c r="H97" t="str">
        <f t="shared" si="2"/>
        <v>Ambon-Feb-Total-CB</v>
      </c>
    </row>
    <row r="98" spans="1:8" x14ac:dyDescent="0.25">
      <c r="A98" t="s">
        <v>0</v>
      </c>
      <c r="B98" t="s">
        <v>110</v>
      </c>
      <c r="C98">
        <v>0</v>
      </c>
      <c r="D98">
        <f>IFERROR(VLOOKUP(H98,Gabung!$E$2:$F$3553,2,FALSE), 0)</f>
        <v>0</v>
      </c>
      <c r="E98">
        <f t="shared" si="3"/>
        <v>0</v>
      </c>
      <c r="F98" t="s">
        <v>16</v>
      </c>
      <c r="G98" t="s">
        <v>108</v>
      </c>
      <c r="H98" t="str">
        <f t="shared" si="2"/>
        <v>Ambon-Jan-LN-DB</v>
      </c>
    </row>
    <row r="99" spans="1:8" x14ac:dyDescent="0.25">
      <c r="A99" t="s">
        <v>0</v>
      </c>
      <c r="B99" t="s">
        <v>110</v>
      </c>
      <c r="C99">
        <v>0</v>
      </c>
      <c r="D99">
        <f>IFERROR(VLOOKUP(H99,Gabung!$E$2:$F$3553,2,FALSE), 0)</f>
        <v>0</v>
      </c>
      <c r="E99">
        <f t="shared" si="3"/>
        <v>0</v>
      </c>
      <c r="F99" t="s">
        <v>16</v>
      </c>
      <c r="G99" t="s">
        <v>109</v>
      </c>
      <c r="H99" t="str">
        <f t="shared" si="2"/>
        <v>Ambon-Jan-LN-CB</v>
      </c>
    </row>
    <row r="100" spans="1:8" x14ac:dyDescent="0.25">
      <c r="A100" t="s">
        <v>0</v>
      </c>
      <c r="B100" t="s">
        <v>110</v>
      </c>
      <c r="C100">
        <v>353</v>
      </c>
      <c r="D100">
        <f>IFERROR(VLOOKUP(H100,Gabung!$E$2:$F$3553,2,FALSE), 0)</f>
        <v>103</v>
      </c>
      <c r="E100">
        <f t="shared" si="3"/>
        <v>250</v>
      </c>
      <c r="F100" t="s">
        <v>15</v>
      </c>
      <c r="G100" t="s">
        <v>108</v>
      </c>
      <c r="H100" t="str">
        <f t="shared" si="2"/>
        <v>Ambon-Jan-DN-DB</v>
      </c>
    </row>
    <row r="101" spans="1:8" x14ac:dyDescent="0.25">
      <c r="A101" t="s">
        <v>0</v>
      </c>
      <c r="B101" t="s">
        <v>110</v>
      </c>
      <c r="C101">
        <v>353</v>
      </c>
      <c r="D101">
        <f>IFERROR(VLOOKUP(H101,Gabung!$E$2:$F$3553,2,FALSE), 0)</f>
        <v>103</v>
      </c>
      <c r="E101">
        <f t="shared" si="3"/>
        <v>250</v>
      </c>
      <c r="F101" t="s">
        <v>15</v>
      </c>
      <c r="G101" t="s">
        <v>109</v>
      </c>
      <c r="H101" t="str">
        <f t="shared" si="2"/>
        <v>Ambon-Jan-DN-CB</v>
      </c>
    </row>
    <row r="102" spans="1:8" x14ac:dyDescent="0.25">
      <c r="A102" t="s">
        <v>0</v>
      </c>
      <c r="B102" t="s">
        <v>110</v>
      </c>
      <c r="C102">
        <v>353</v>
      </c>
      <c r="D102">
        <f>IFERROR(VLOOKUP(H102,Gabung!$E$2:$F$3553,2,FALSE), 0)</f>
        <v>103</v>
      </c>
      <c r="E102">
        <f t="shared" si="3"/>
        <v>250</v>
      </c>
      <c r="F102" t="s">
        <v>142</v>
      </c>
      <c r="G102" t="s">
        <v>108</v>
      </c>
      <c r="H102" t="str">
        <f t="shared" si="2"/>
        <v>Ambon-Jan-Total-DB</v>
      </c>
    </row>
    <row r="103" spans="1:8" x14ac:dyDescent="0.25">
      <c r="A103" t="s">
        <v>0</v>
      </c>
      <c r="B103" t="s">
        <v>110</v>
      </c>
      <c r="C103">
        <v>353</v>
      </c>
      <c r="D103">
        <f>IFERROR(VLOOKUP(H103,Gabung!$E$2:$F$3553,2,FALSE), 0)</f>
        <v>103</v>
      </c>
      <c r="E103">
        <f t="shared" si="3"/>
        <v>250</v>
      </c>
      <c r="F103" t="s">
        <v>142</v>
      </c>
      <c r="G103" t="s">
        <v>109</v>
      </c>
      <c r="H103" t="str">
        <f t="shared" si="2"/>
        <v>Ambon-Jan-Total-CB</v>
      </c>
    </row>
    <row r="104" spans="1:8" x14ac:dyDescent="0.25">
      <c r="A104" t="s">
        <v>7</v>
      </c>
      <c r="B104" t="s">
        <v>110</v>
      </c>
      <c r="C104">
        <v>0</v>
      </c>
      <c r="D104">
        <f>IFERROR(VLOOKUP(H104,Gabung!$E$2:$F$3553,2,FALSE), 0)</f>
        <v>0</v>
      </c>
      <c r="E104">
        <f t="shared" si="3"/>
        <v>0</v>
      </c>
      <c r="F104" t="s">
        <v>16</v>
      </c>
      <c r="G104" t="s">
        <v>108</v>
      </c>
      <c r="H104" t="str">
        <f t="shared" si="2"/>
        <v>Ambon-Jul-LN-DB</v>
      </c>
    </row>
    <row r="105" spans="1:8" x14ac:dyDescent="0.25">
      <c r="A105" t="s">
        <v>7</v>
      </c>
      <c r="B105" t="s">
        <v>110</v>
      </c>
      <c r="C105">
        <v>0</v>
      </c>
      <c r="D105">
        <f>IFERROR(VLOOKUP(H105,Gabung!$E$2:$F$3553,2,FALSE), 0)</f>
        <v>0</v>
      </c>
      <c r="E105">
        <f t="shared" si="3"/>
        <v>0</v>
      </c>
      <c r="F105" t="s">
        <v>16</v>
      </c>
      <c r="G105" t="s">
        <v>109</v>
      </c>
      <c r="H105" t="str">
        <f t="shared" si="2"/>
        <v>Ambon-Jul-LN-CB</v>
      </c>
    </row>
    <row r="106" spans="1:8" x14ac:dyDescent="0.25">
      <c r="A106" t="s">
        <v>7</v>
      </c>
      <c r="B106" t="s">
        <v>110</v>
      </c>
      <c r="C106">
        <v>215</v>
      </c>
      <c r="D106">
        <f>IFERROR(VLOOKUP(H106,Gabung!$E$2:$F$3553,2,FALSE), 0)</f>
        <v>62</v>
      </c>
      <c r="E106">
        <f t="shared" si="3"/>
        <v>153</v>
      </c>
      <c r="F106" t="s">
        <v>15</v>
      </c>
      <c r="G106" t="s">
        <v>108</v>
      </c>
      <c r="H106" t="str">
        <f t="shared" si="2"/>
        <v>Ambon-Jul-DN-DB</v>
      </c>
    </row>
    <row r="107" spans="1:8" x14ac:dyDescent="0.25">
      <c r="A107" t="s">
        <v>7</v>
      </c>
      <c r="B107" t="s">
        <v>110</v>
      </c>
      <c r="C107">
        <v>215</v>
      </c>
      <c r="D107">
        <f>IFERROR(VLOOKUP(H107,Gabung!$E$2:$F$3553,2,FALSE), 0)</f>
        <v>63</v>
      </c>
      <c r="E107">
        <f t="shared" si="3"/>
        <v>152</v>
      </c>
      <c r="F107" t="s">
        <v>15</v>
      </c>
      <c r="G107" t="s">
        <v>109</v>
      </c>
      <c r="H107" t="str">
        <f t="shared" si="2"/>
        <v>Ambon-Jul-DN-CB</v>
      </c>
    </row>
    <row r="108" spans="1:8" x14ac:dyDescent="0.25">
      <c r="A108" t="s">
        <v>7</v>
      </c>
      <c r="B108" t="s">
        <v>110</v>
      </c>
      <c r="C108">
        <v>215</v>
      </c>
      <c r="D108">
        <f>IFERROR(VLOOKUP(H108,Gabung!$E$2:$F$3553,2,FALSE), 0)</f>
        <v>62</v>
      </c>
      <c r="E108">
        <f t="shared" si="3"/>
        <v>153</v>
      </c>
      <c r="F108" t="s">
        <v>142</v>
      </c>
      <c r="G108" t="s">
        <v>108</v>
      </c>
      <c r="H108" t="str">
        <f t="shared" si="2"/>
        <v>Ambon-Jul-Total-DB</v>
      </c>
    </row>
    <row r="109" spans="1:8" x14ac:dyDescent="0.25">
      <c r="A109" t="s">
        <v>7</v>
      </c>
      <c r="B109" t="s">
        <v>110</v>
      </c>
      <c r="C109">
        <v>215</v>
      </c>
      <c r="D109">
        <f>IFERROR(VLOOKUP(H109,Gabung!$E$2:$F$3553,2,FALSE), 0)</f>
        <v>63</v>
      </c>
      <c r="E109">
        <f t="shared" si="3"/>
        <v>152</v>
      </c>
      <c r="F109" t="s">
        <v>142</v>
      </c>
      <c r="G109" t="s">
        <v>109</v>
      </c>
      <c r="H109" t="str">
        <f t="shared" si="2"/>
        <v>Ambon-Jul-Total-CB</v>
      </c>
    </row>
    <row r="110" spans="1:8" x14ac:dyDescent="0.25">
      <c r="A110" t="s">
        <v>6</v>
      </c>
      <c r="B110" t="s">
        <v>110</v>
      </c>
      <c r="C110">
        <v>0</v>
      </c>
      <c r="D110">
        <f>IFERROR(VLOOKUP(H110,Gabung!$E$2:$F$3553,2,FALSE), 0)</f>
        <v>0</v>
      </c>
      <c r="E110">
        <f t="shared" si="3"/>
        <v>0</v>
      </c>
      <c r="F110" t="s">
        <v>16</v>
      </c>
      <c r="G110" t="s">
        <v>108</v>
      </c>
      <c r="H110" t="str">
        <f t="shared" si="2"/>
        <v>Ambon-Jun-LN-DB</v>
      </c>
    </row>
    <row r="111" spans="1:8" x14ac:dyDescent="0.25">
      <c r="A111" t="s">
        <v>6</v>
      </c>
      <c r="B111" t="s">
        <v>110</v>
      </c>
      <c r="C111">
        <v>0</v>
      </c>
      <c r="D111">
        <f>IFERROR(VLOOKUP(H111,Gabung!$E$2:$F$3553,2,FALSE), 0)</f>
        <v>0</v>
      </c>
      <c r="E111">
        <f t="shared" si="3"/>
        <v>0</v>
      </c>
      <c r="F111" t="s">
        <v>16</v>
      </c>
      <c r="G111" t="s">
        <v>109</v>
      </c>
      <c r="H111" t="str">
        <f t="shared" si="2"/>
        <v>Ambon-Jun-LN-CB</v>
      </c>
    </row>
    <row r="112" spans="1:8" x14ac:dyDescent="0.25">
      <c r="A112" t="s">
        <v>6</v>
      </c>
      <c r="B112" t="s">
        <v>110</v>
      </c>
      <c r="C112">
        <v>241</v>
      </c>
      <c r="D112">
        <f>IFERROR(VLOOKUP(H112,Gabung!$E$2:$F$3553,2,FALSE), 0)</f>
        <v>72</v>
      </c>
      <c r="E112">
        <f t="shared" si="3"/>
        <v>169</v>
      </c>
      <c r="F112" t="s">
        <v>15</v>
      </c>
      <c r="G112" t="s">
        <v>108</v>
      </c>
      <c r="H112" t="str">
        <f t="shared" si="2"/>
        <v>Ambon-Jun-DN-DB</v>
      </c>
    </row>
    <row r="113" spans="1:8" x14ac:dyDescent="0.25">
      <c r="A113" t="s">
        <v>6</v>
      </c>
      <c r="B113" t="s">
        <v>110</v>
      </c>
      <c r="C113">
        <v>241</v>
      </c>
      <c r="D113">
        <f>IFERROR(VLOOKUP(H113,Gabung!$E$2:$F$3553,2,FALSE), 0)</f>
        <v>67</v>
      </c>
      <c r="E113">
        <f t="shared" si="3"/>
        <v>174</v>
      </c>
      <c r="F113" t="s">
        <v>15</v>
      </c>
      <c r="G113" t="s">
        <v>109</v>
      </c>
      <c r="H113" t="str">
        <f t="shared" si="2"/>
        <v>Ambon-Jun-DN-CB</v>
      </c>
    </row>
    <row r="114" spans="1:8" x14ac:dyDescent="0.25">
      <c r="A114" t="s">
        <v>6</v>
      </c>
      <c r="B114" t="s">
        <v>110</v>
      </c>
      <c r="C114">
        <v>241</v>
      </c>
      <c r="D114">
        <f>IFERROR(VLOOKUP(H114,Gabung!$E$2:$F$3553,2,FALSE), 0)</f>
        <v>72</v>
      </c>
      <c r="E114">
        <f t="shared" si="3"/>
        <v>169</v>
      </c>
      <c r="F114" t="s">
        <v>142</v>
      </c>
      <c r="G114" t="s">
        <v>108</v>
      </c>
      <c r="H114" t="str">
        <f t="shared" si="2"/>
        <v>Ambon-Jun-Total-DB</v>
      </c>
    </row>
    <row r="115" spans="1:8" x14ac:dyDescent="0.25">
      <c r="A115" t="s">
        <v>6</v>
      </c>
      <c r="B115" t="s">
        <v>110</v>
      </c>
      <c r="C115">
        <v>241</v>
      </c>
      <c r="D115">
        <f>IFERROR(VLOOKUP(H115,Gabung!$E$2:$F$3553,2,FALSE), 0)</f>
        <v>67</v>
      </c>
      <c r="E115">
        <f t="shared" si="3"/>
        <v>174</v>
      </c>
      <c r="F115" t="s">
        <v>142</v>
      </c>
      <c r="G115" t="s">
        <v>109</v>
      </c>
      <c r="H115" t="str">
        <f t="shared" si="2"/>
        <v>Ambon-Jun-Total-CB</v>
      </c>
    </row>
    <row r="116" spans="1:8" x14ac:dyDescent="0.25">
      <c r="A116" t="s">
        <v>3</v>
      </c>
      <c r="B116" t="s">
        <v>110</v>
      </c>
      <c r="C116">
        <v>0</v>
      </c>
      <c r="D116">
        <f>IFERROR(VLOOKUP(H116,Gabung!$E$2:$F$3553,2,FALSE), 0)</f>
        <v>1</v>
      </c>
      <c r="E116">
        <f t="shared" si="3"/>
        <v>-1</v>
      </c>
      <c r="F116" t="s">
        <v>16</v>
      </c>
      <c r="G116" t="s">
        <v>108</v>
      </c>
      <c r="H116" t="str">
        <f t="shared" si="2"/>
        <v>Ambon-Mar-LN-DB</v>
      </c>
    </row>
    <row r="117" spans="1:8" x14ac:dyDescent="0.25">
      <c r="A117" t="s">
        <v>3</v>
      </c>
      <c r="B117" t="s">
        <v>110</v>
      </c>
      <c r="C117">
        <v>0</v>
      </c>
      <c r="D117">
        <f>IFERROR(VLOOKUP(H117,Gabung!$E$2:$F$3553,2,FALSE), 0)</f>
        <v>1</v>
      </c>
      <c r="E117">
        <f t="shared" si="3"/>
        <v>-1</v>
      </c>
      <c r="F117" t="s">
        <v>16</v>
      </c>
      <c r="G117" t="s">
        <v>109</v>
      </c>
      <c r="H117" t="str">
        <f t="shared" si="2"/>
        <v>Ambon-Mar-LN-CB</v>
      </c>
    </row>
    <row r="118" spans="1:8" x14ac:dyDescent="0.25">
      <c r="A118" t="s">
        <v>3</v>
      </c>
      <c r="B118" t="s">
        <v>110</v>
      </c>
      <c r="C118">
        <v>302</v>
      </c>
      <c r="D118">
        <f>IFERROR(VLOOKUP(H118,Gabung!$E$2:$F$3553,2,FALSE), 0)</f>
        <v>120</v>
      </c>
      <c r="E118">
        <f t="shared" si="3"/>
        <v>182</v>
      </c>
      <c r="F118" t="s">
        <v>15</v>
      </c>
      <c r="G118" t="s">
        <v>108</v>
      </c>
      <c r="H118" t="str">
        <f t="shared" si="2"/>
        <v>Ambon-Mar-DN-DB</v>
      </c>
    </row>
    <row r="119" spans="1:8" x14ac:dyDescent="0.25">
      <c r="A119" t="s">
        <v>3</v>
      </c>
      <c r="B119" t="s">
        <v>110</v>
      </c>
      <c r="C119">
        <v>302</v>
      </c>
      <c r="D119">
        <f>IFERROR(VLOOKUP(H119,Gabung!$E$2:$F$3553,2,FALSE), 0)</f>
        <v>122</v>
      </c>
      <c r="E119">
        <f t="shared" si="3"/>
        <v>180</v>
      </c>
      <c r="F119" t="s">
        <v>15</v>
      </c>
      <c r="G119" t="s">
        <v>109</v>
      </c>
      <c r="H119" t="str">
        <f t="shared" si="2"/>
        <v>Ambon-Mar-DN-CB</v>
      </c>
    </row>
    <row r="120" spans="1:8" x14ac:dyDescent="0.25">
      <c r="A120" t="s">
        <v>3</v>
      </c>
      <c r="B120" t="s">
        <v>110</v>
      </c>
      <c r="C120">
        <v>302</v>
      </c>
      <c r="D120">
        <f>IFERROR(VLOOKUP(H120,Gabung!$E$2:$F$3553,2,FALSE), 0)</f>
        <v>121</v>
      </c>
      <c r="E120">
        <f t="shared" si="3"/>
        <v>181</v>
      </c>
      <c r="F120" t="s">
        <v>142</v>
      </c>
      <c r="G120" t="s">
        <v>108</v>
      </c>
      <c r="H120" t="str">
        <f t="shared" si="2"/>
        <v>Ambon-Mar-Total-DB</v>
      </c>
    </row>
    <row r="121" spans="1:8" x14ac:dyDescent="0.25">
      <c r="A121" t="s">
        <v>3</v>
      </c>
      <c r="B121" t="s">
        <v>110</v>
      </c>
      <c r="C121">
        <v>302</v>
      </c>
      <c r="D121">
        <f>IFERROR(VLOOKUP(H121,Gabung!$E$2:$F$3553,2,FALSE), 0)</f>
        <v>123</v>
      </c>
      <c r="E121">
        <f t="shared" si="3"/>
        <v>179</v>
      </c>
      <c r="F121" t="s">
        <v>142</v>
      </c>
      <c r="G121" t="s">
        <v>109</v>
      </c>
      <c r="H121" t="str">
        <f t="shared" si="2"/>
        <v>Ambon-Mar-Total-CB</v>
      </c>
    </row>
    <row r="122" spans="1:8" x14ac:dyDescent="0.25">
      <c r="A122" t="s">
        <v>5</v>
      </c>
      <c r="B122" t="s">
        <v>110</v>
      </c>
      <c r="C122">
        <v>0</v>
      </c>
      <c r="D122">
        <f>IFERROR(VLOOKUP(H122,Gabung!$E$2:$F$3553,2,FALSE), 0)</f>
        <v>1</v>
      </c>
      <c r="E122">
        <f t="shared" si="3"/>
        <v>-1</v>
      </c>
      <c r="F122" t="s">
        <v>16</v>
      </c>
      <c r="G122" t="s">
        <v>108</v>
      </c>
      <c r="H122" t="str">
        <f t="shared" si="2"/>
        <v>Ambon-May-LN-DB</v>
      </c>
    </row>
    <row r="123" spans="1:8" x14ac:dyDescent="0.25">
      <c r="A123" t="s">
        <v>5</v>
      </c>
      <c r="B123" t="s">
        <v>110</v>
      </c>
      <c r="C123">
        <v>0</v>
      </c>
      <c r="D123">
        <f>IFERROR(VLOOKUP(H123,Gabung!$E$2:$F$3553,2,FALSE), 0)</f>
        <v>1</v>
      </c>
      <c r="E123">
        <f t="shared" si="3"/>
        <v>-1</v>
      </c>
      <c r="F123" t="s">
        <v>16</v>
      </c>
      <c r="G123" t="s">
        <v>109</v>
      </c>
      <c r="H123" t="str">
        <f t="shared" si="2"/>
        <v>Ambon-May-LN-CB</v>
      </c>
    </row>
    <row r="124" spans="1:8" x14ac:dyDescent="0.25">
      <c r="A124" t="s">
        <v>5</v>
      </c>
      <c r="B124" t="s">
        <v>110</v>
      </c>
      <c r="C124">
        <v>362</v>
      </c>
      <c r="D124">
        <f>IFERROR(VLOOKUP(H124,Gabung!$E$2:$F$3553,2,FALSE), 0)</f>
        <v>104</v>
      </c>
      <c r="E124">
        <f t="shared" si="3"/>
        <v>258</v>
      </c>
      <c r="F124" t="s">
        <v>15</v>
      </c>
      <c r="G124" t="s">
        <v>108</v>
      </c>
      <c r="H124" t="str">
        <f t="shared" si="2"/>
        <v>Ambon-May-DN-DB</v>
      </c>
    </row>
    <row r="125" spans="1:8" x14ac:dyDescent="0.25">
      <c r="A125" t="s">
        <v>5</v>
      </c>
      <c r="B125" t="s">
        <v>110</v>
      </c>
      <c r="C125">
        <v>362</v>
      </c>
      <c r="D125">
        <f>IFERROR(VLOOKUP(H125,Gabung!$E$2:$F$3553,2,FALSE), 0)</f>
        <v>98</v>
      </c>
      <c r="E125">
        <f t="shared" si="3"/>
        <v>264</v>
      </c>
      <c r="F125" t="s">
        <v>15</v>
      </c>
      <c r="G125" t="s">
        <v>109</v>
      </c>
      <c r="H125" t="str">
        <f t="shared" si="2"/>
        <v>Ambon-May-DN-CB</v>
      </c>
    </row>
    <row r="126" spans="1:8" x14ac:dyDescent="0.25">
      <c r="A126" t="s">
        <v>5</v>
      </c>
      <c r="B126" t="s">
        <v>110</v>
      </c>
      <c r="C126">
        <v>362</v>
      </c>
      <c r="D126">
        <f>IFERROR(VLOOKUP(H126,Gabung!$E$2:$F$3553,2,FALSE), 0)</f>
        <v>105</v>
      </c>
      <c r="E126">
        <f t="shared" si="3"/>
        <v>257</v>
      </c>
      <c r="F126" t="s">
        <v>142</v>
      </c>
      <c r="G126" t="s">
        <v>108</v>
      </c>
      <c r="H126" t="str">
        <f t="shared" si="2"/>
        <v>Ambon-May-Total-DB</v>
      </c>
    </row>
    <row r="127" spans="1:8" x14ac:dyDescent="0.25">
      <c r="A127" t="s">
        <v>5</v>
      </c>
      <c r="B127" t="s">
        <v>110</v>
      </c>
      <c r="C127">
        <v>362</v>
      </c>
      <c r="D127">
        <f>IFERROR(VLOOKUP(H127,Gabung!$E$2:$F$3553,2,FALSE), 0)</f>
        <v>99</v>
      </c>
      <c r="E127">
        <f t="shared" si="3"/>
        <v>263</v>
      </c>
      <c r="F127" t="s">
        <v>142</v>
      </c>
      <c r="G127" t="s">
        <v>109</v>
      </c>
      <c r="H127" t="str">
        <f t="shared" si="2"/>
        <v>Ambon-May-Total-CB</v>
      </c>
    </row>
    <row r="128" spans="1:8" x14ac:dyDescent="0.25">
      <c r="A128" t="s">
        <v>11</v>
      </c>
      <c r="B128" t="s">
        <v>110</v>
      </c>
      <c r="C128">
        <v>0</v>
      </c>
      <c r="D128">
        <f>IFERROR(VLOOKUP(H128,Gabung!$E$2:$F$3553,2,FALSE), 0)</f>
        <v>0</v>
      </c>
      <c r="E128">
        <f t="shared" si="3"/>
        <v>0</v>
      </c>
      <c r="F128" t="s">
        <v>16</v>
      </c>
      <c r="G128" t="s">
        <v>108</v>
      </c>
      <c r="H128" t="str">
        <f t="shared" si="2"/>
        <v>Ambon-Nov-LN-DB</v>
      </c>
    </row>
    <row r="129" spans="1:8" x14ac:dyDescent="0.25">
      <c r="A129" t="s">
        <v>11</v>
      </c>
      <c r="B129" t="s">
        <v>110</v>
      </c>
      <c r="C129">
        <v>0</v>
      </c>
      <c r="D129">
        <f>IFERROR(VLOOKUP(H129,Gabung!$E$2:$F$3553,2,FALSE), 0)</f>
        <v>0</v>
      </c>
      <c r="E129">
        <f t="shared" si="3"/>
        <v>0</v>
      </c>
      <c r="F129" t="s">
        <v>16</v>
      </c>
      <c r="G129" t="s">
        <v>109</v>
      </c>
      <c r="H129" t="str">
        <f t="shared" si="2"/>
        <v>Ambon-Nov-LN-CB</v>
      </c>
    </row>
    <row r="130" spans="1:8" x14ac:dyDescent="0.25">
      <c r="A130" t="s">
        <v>11</v>
      </c>
      <c r="B130" t="s">
        <v>110</v>
      </c>
      <c r="C130">
        <v>263</v>
      </c>
      <c r="D130">
        <f>IFERROR(VLOOKUP(H130,Gabung!$E$2:$F$3553,2,FALSE), 0)</f>
        <v>80</v>
      </c>
      <c r="E130">
        <f t="shared" si="3"/>
        <v>183</v>
      </c>
      <c r="F130" t="s">
        <v>15</v>
      </c>
      <c r="G130" t="s">
        <v>108</v>
      </c>
      <c r="H130" t="str">
        <f t="shared" ref="H130:H193" si="4">_xlfn.CONCAT(TRIM(B130),"-",TRIM(A130),"-",TRIM(F130),"-",TRIM(G130))</f>
        <v>Ambon-Nov-DN-DB</v>
      </c>
    </row>
    <row r="131" spans="1:8" x14ac:dyDescent="0.25">
      <c r="A131" t="s">
        <v>11</v>
      </c>
      <c r="B131" t="s">
        <v>110</v>
      </c>
      <c r="C131">
        <v>263</v>
      </c>
      <c r="D131">
        <f>IFERROR(VLOOKUP(H131,Gabung!$E$2:$F$3553,2,FALSE), 0)</f>
        <v>77</v>
      </c>
      <c r="E131">
        <f t="shared" ref="E131:E194" si="5">C131-D131</f>
        <v>186</v>
      </c>
      <c r="F131" t="s">
        <v>15</v>
      </c>
      <c r="G131" t="s">
        <v>109</v>
      </c>
      <c r="H131" t="str">
        <f t="shared" si="4"/>
        <v>Ambon-Nov-DN-CB</v>
      </c>
    </row>
    <row r="132" spans="1:8" x14ac:dyDescent="0.25">
      <c r="A132" t="s">
        <v>11</v>
      </c>
      <c r="B132" t="s">
        <v>110</v>
      </c>
      <c r="C132">
        <v>263</v>
      </c>
      <c r="D132">
        <f>IFERROR(VLOOKUP(H132,Gabung!$E$2:$F$3553,2,FALSE), 0)</f>
        <v>80</v>
      </c>
      <c r="E132">
        <f t="shared" si="5"/>
        <v>183</v>
      </c>
      <c r="F132" t="s">
        <v>142</v>
      </c>
      <c r="G132" t="s">
        <v>108</v>
      </c>
      <c r="H132" t="str">
        <f t="shared" si="4"/>
        <v>Ambon-Nov-Total-DB</v>
      </c>
    </row>
    <row r="133" spans="1:8" x14ac:dyDescent="0.25">
      <c r="A133" t="s">
        <v>11</v>
      </c>
      <c r="B133" t="s">
        <v>110</v>
      </c>
      <c r="C133">
        <v>263</v>
      </c>
      <c r="D133">
        <f>IFERROR(VLOOKUP(H133,Gabung!$E$2:$F$3553,2,FALSE), 0)</f>
        <v>77</v>
      </c>
      <c r="E133">
        <f t="shared" si="5"/>
        <v>186</v>
      </c>
      <c r="F133" t="s">
        <v>142</v>
      </c>
      <c r="G133" t="s">
        <v>109</v>
      </c>
      <c r="H133" t="str">
        <f t="shared" si="4"/>
        <v>Ambon-Nov-Total-CB</v>
      </c>
    </row>
    <row r="134" spans="1:8" x14ac:dyDescent="0.25">
      <c r="A134" t="s">
        <v>10</v>
      </c>
      <c r="B134" t="s">
        <v>110</v>
      </c>
      <c r="C134">
        <v>0</v>
      </c>
      <c r="D134">
        <f>IFERROR(VLOOKUP(H134,Gabung!$E$2:$F$3553,2,FALSE), 0)</f>
        <v>1</v>
      </c>
      <c r="E134">
        <f t="shared" si="5"/>
        <v>-1</v>
      </c>
      <c r="F134" t="s">
        <v>16</v>
      </c>
      <c r="G134" t="s">
        <v>108</v>
      </c>
      <c r="H134" t="str">
        <f t="shared" si="4"/>
        <v>Ambon-Oct-LN-DB</v>
      </c>
    </row>
    <row r="135" spans="1:8" x14ac:dyDescent="0.25">
      <c r="A135" t="s">
        <v>10</v>
      </c>
      <c r="B135" t="s">
        <v>110</v>
      </c>
      <c r="C135">
        <v>0</v>
      </c>
      <c r="D135">
        <f>IFERROR(VLOOKUP(H135,Gabung!$E$2:$F$3553,2,FALSE), 0)</f>
        <v>1</v>
      </c>
      <c r="E135">
        <f t="shared" si="5"/>
        <v>-1</v>
      </c>
      <c r="F135" t="s">
        <v>16</v>
      </c>
      <c r="G135" t="s">
        <v>109</v>
      </c>
      <c r="H135" t="str">
        <f t="shared" si="4"/>
        <v>Ambon-Oct-LN-CB</v>
      </c>
    </row>
    <row r="136" spans="1:8" x14ac:dyDescent="0.25">
      <c r="A136" t="s">
        <v>10</v>
      </c>
      <c r="B136" t="s">
        <v>110</v>
      </c>
      <c r="C136">
        <v>222</v>
      </c>
      <c r="D136">
        <f>IFERROR(VLOOKUP(H136,Gabung!$E$2:$F$3553,2,FALSE), 0)</f>
        <v>94</v>
      </c>
      <c r="E136">
        <f t="shared" si="5"/>
        <v>128</v>
      </c>
      <c r="F136" t="s">
        <v>15</v>
      </c>
      <c r="G136" t="s">
        <v>108</v>
      </c>
      <c r="H136" t="str">
        <f t="shared" si="4"/>
        <v>Ambon-Oct-DN-DB</v>
      </c>
    </row>
    <row r="137" spans="1:8" x14ac:dyDescent="0.25">
      <c r="A137" t="s">
        <v>10</v>
      </c>
      <c r="B137" t="s">
        <v>110</v>
      </c>
      <c r="C137">
        <v>222</v>
      </c>
      <c r="D137">
        <f>IFERROR(VLOOKUP(H137,Gabung!$E$2:$F$3553,2,FALSE), 0)</f>
        <v>85</v>
      </c>
      <c r="E137">
        <f t="shared" si="5"/>
        <v>137</v>
      </c>
      <c r="F137" t="s">
        <v>15</v>
      </c>
      <c r="G137" t="s">
        <v>109</v>
      </c>
      <c r="H137" t="str">
        <f t="shared" si="4"/>
        <v>Ambon-Oct-DN-CB</v>
      </c>
    </row>
    <row r="138" spans="1:8" x14ac:dyDescent="0.25">
      <c r="A138" t="s">
        <v>10</v>
      </c>
      <c r="B138" t="s">
        <v>110</v>
      </c>
      <c r="C138">
        <v>222</v>
      </c>
      <c r="D138">
        <f>IFERROR(VLOOKUP(H138,Gabung!$E$2:$F$3553,2,FALSE), 0)</f>
        <v>95</v>
      </c>
      <c r="E138">
        <f t="shared" si="5"/>
        <v>127</v>
      </c>
      <c r="F138" t="s">
        <v>142</v>
      </c>
      <c r="G138" t="s">
        <v>108</v>
      </c>
      <c r="H138" t="str">
        <f t="shared" si="4"/>
        <v>Ambon-Oct-Total-DB</v>
      </c>
    </row>
    <row r="139" spans="1:8" x14ac:dyDescent="0.25">
      <c r="A139" t="s">
        <v>10</v>
      </c>
      <c r="B139" t="s">
        <v>110</v>
      </c>
      <c r="C139">
        <v>222</v>
      </c>
      <c r="D139">
        <f>IFERROR(VLOOKUP(H139,Gabung!$E$2:$F$3553,2,FALSE), 0)</f>
        <v>86</v>
      </c>
      <c r="E139">
        <f t="shared" si="5"/>
        <v>136</v>
      </c>
      <c r="F139" t="s">
        <v>142</v>
      </c>
      <c r="G139" t="s">
        <v>109</v>
      </c>
      <c r="H139" t="str">
        <f t="shared" si="4"/>
        <v>Ambon-Oct-Total-CB</v>
      </c>
    </row>
    <row r="140" spans="1:8" x14ac:dyDescent="0.25">
      <c r="A140" t="s">
        <v>9</v>
      </c>
      <c r="B140" t="s">
        <v>110</v>
      </c>
      <c r="C140">
        <v>0</v>
      </c>
      <c r="D140">
        <f>IFERROR(VLOOKUP(H140,Gabung!$E$2:$F$3553,2,FALSE), 0)</f>
        <v>3</v>
      </c>
      <c r="E140">
        <f t="shared" si="5"/>
        <v>-3</v>
      </c>
      <c r="F140" t="s">
        <v>16</v>
      </c>
      <c r="G140" t="s">
        <v>108</v>
      </c>
      <c r="H140" t="str">
        <f t="shared" si="4"/>
        <v>Ambon-Sep-LN-DB</v>
      </c>
    </row>
    <row r="141" spans="1:8" x14ac:dyDescent="0.25">
      <c r="A141" t="s">
        <v>9</v>
      </c>
      <c r="B141" t="s">
        <v>110</v>
      </c>
      <c r="C141">
        <v>0</v>
      </c>
      <c r="D141">
        <f>IFERROR(VLOOKUP(H141,Gabung!$E$2:$F$3553,2,FALSE), 0)</f>
        <v>3</v>
      </c>
      <c r="E141">
        <f t="shared" si="5"/>
        <v>-3</v>
      </c>
      <c r="F141" t="s">
        <v>16</v>
      </c>
      <c r="G141" t="s">
        <v>109</v>
      </c>
      <c r="H141" t="str">
        <f t="shared" si="4"/>
        <v>Ambon-Sep-LN-CB</v>
      </c>
    </row>
    <row r="142" spans="1:8" x14ac:dyDescent="0.25">
      <c r="A142" t="s">
        <v>9</v>
      </c>
      <c r="B142" t="s">
        <v>110</v>
      </c>
      <c r="C142">
        <v>206</v>
      </c>
      <c r="D142">
        <f>IFERROR(VLOOKUP(H142,Gabung!$E$2:$F$3553,2,FALSE), 0)</f>
        <v>75</v>
      </c>
      <c r="E142">
        <f t="shared" si="5"/>
        <v>131</v>
      </c>
      <c r="F142" t="s">
        <v>15</v>
      </c>
      <c r="G142" t="s">
        <v>108</v>
      </c>
      <c r="H142" t="str">
        <f t="shared" si="4"/>
        <v>Ambon-Sep-DN-DB</v>
      </c>
    </row>
    <row r="143" spans="1:8" x14ac:dyDescent="0.25">
      <c r="A143" t="s">
        <v>9</v>
      </c>
      <c r="B143" t="s">
        <v>110</v>
      </c>
      <c r="C143">
        <v>206</v>
      </c>
      <c r="D143">
        <f>IFERROR(VLOOKUP(H143,Gabung!$E$2:$F$3553,2,FALSE), 0)</f>
        <v>64</v>
      </c>
      <c r="E143">
        <f t="shared" si="5"/>
        <v>142</v>
      </c>
      <c r="F143" t="s">
        <v>15</v>
      </c>
      <c r="G143" t="s">
        <v>109</v>
      </c>
      <c r="H143" t="str">
        <f t="shared" si="4"/>
        <v>Ambon-Sep-DN-CB</v>
      </c>
    </row>
    <row r="144" spans="1:8" x14ac:dyDescent="0.25">
      <c r="A144" t="s">
        <v>9</v>
      </c>
      <c r="B144" t="s">
        <v>110</v>
      </c>
      <c r="C144">
        <v>206</v>
      </c>
      <c r="D144">
        <f>IFERROR(VLOOKUP(H144,Gabung!$E$2:$F$3553,2,FALSE), 0)</f>
        <v>78</v>
      </c>
      <c r="E144">
        <f t="shared" si="5"/>
        <v>128</v>
      </c>
      <c r="F144" t="s">
        <v>142</v>
      </c>
      <c r="G144" t="s">
        <v>108</v>
      </c>
      <c r="H144" t="str">
        <f t="shared" si="4"/>
        <v>Ambon-Sep-Total-DB</v>
      </c>
    </row>
    <row r="145" spans="1:8" x14ac:dyDescent="0.25">
      <c r="A145" t="s">
        <v>9</v>
      </c>
      <c r="B145" t="s">
        <v>110</v>
      </c>
      <c r="C145">
        <v>206</v>
      </c>
      <c r="D145">
        <f>IFERROR(VLOOKUP(H145,Gabung!$E$2:$F$3553,2,FALSE), 0)</f>
        <v>67</v>
      </c>
      <c r="E145">
        <f t="shared" si="5"/>
        <v>139</v>
      </c>
      <c r="F145" t="s">
        <v>142</v>
      </c>
      <c r="G145" t="s">
        <v>109</v>
      </c>
      <c r="H145" t="str">
        <f t="shared" si="4"/>
        <v>Ambon-Sep-Total-CB</v>
      </c>
    </row>
    <row r="146" spans="1:8" x14ac:dyDescent="0.25">
      <c r="A146" t="s">
        <v>4</v>
      </c>
      <c r="B146" t="s">
        <v>111</v>
      </c>
      <c r="C146">
        <v>85</v>
      </c>
      <c r="D146">
        <f>IFERROR(VLOOKUP(H146,Gabung!$E$2:$F$3553,2,FALSE), 0)</f>
        <v>221</v>
      </c>
      <c r="E146">
        <f t="shared" si="5"/>
        <v>-136</v>
      </c>
      <c r="F146" t="s">
        <v>16</v>
      </c>
      <c r="G146" t="s">
        <v>108</v>
      </c>
      <c r="H146" t="str">
        <f t="shared" si="4"/>
        <v>Balikpapan-Apr-LN-DB</v>
      </c>
    </row>
    <row r="147" spans="1:8" x14ac:dyDescent="0.25">
      <c r="A147" t="s">
        <v>4</v>
      </c>
      <c r="B147" t="s">
        <v>111</v>
      </c>
      <c r="C147">
        <v>85</v>
      </c>
      <c r="D147">
        <f>IFERROR(VLOOKUP(H147,Gabung!$E$2:$F$3553,2,FALSE), 0)</f>
        <v>221</v>
      </c>
      <c r="E147">
        <f t="shared" si="5"/>
        <v>-136</v>
      </c>
      <c r="F147" t="s">
        <v>16</v>
      </c>
      <c r="G147" t="s">
        <v>109</v>
      </c>
      <c r="H147" t="str">
        <f t="shared" si="4"/>
        <v>Balikpapan-Apr-LN-CB</v>
      </c>
    </row>
    <row r="148" spans="1:8" x14ac:dyDescent="0.25">
      <c r="A148" t="s">
        <v>4</v>
      </c>
      <c r="B148" t="s">
        <v>111</v>
      </c>
      <c r="C148">
        <v>653</v>
      </c>
      <c r="D148">
        <f>IFERROR(VLOOKUP(H148,Gabung!$E$2:$F$3553,2,FALSE), 0)</f>
        <v>1620</v>
      </c>
      <c r="E148">
        <f t="shared" si="5"/>
        <v>-967</v>
      </c>
      <c r="F148" t="s">
        <v>15</v>
      </c>
      <c r="G148" t="s">
        <v>108</v>
      </c>
      <c r="H148" t="str">
        <f t="shared" si="4"/>
        <v>Balikpapan-Apr-DN-DB</v>
      </c>
    </row>
    <row r="149" spans="1:8" x14ac:dyDescent="0.25">
      <c r="A149" t="s">
        <v>4</v>
      </c>
      <c r="B149" t="s">
        <v>111</v>
      </c>
      <c r="C149">
        <v>653</v>
      </c>
      <c r="D149">
        <f>IFERROR(VLOOKUP(H149,Gabung!$E$2:$F$3553,2,FALSE), 0)</f>
        <v>1620</v>
      </c>
      <c r="E149">
        <f t="shared" si="5"/>
        <v>-967</v>
      </c>
      <c r="F149" t="s">
        <v>15</v>
      </c>
      <c r="G149" t="s">
        <v>109</v>
      </c>
      <c r="H149" t="str">
        <f t="shared" si="4"/>
        <v>Balikpapan-Apr-DN-CB</v>
      </c>
    </row>
    <row r="150" spans="1:8" x14ac:dyDescent="0.25">
      <c r="A150" t="s">
        <v>4</v>
      </c>
      <c r="B150" t="s">
        <v>111</v>
      </c>
      <c r="C150">
        <v>738</v>
      </c>
      <c r="D150">
        <f>IFERROR(VLOOKUP(H150,Gabung!$E$2:$F$3553,2,FALSE), 0)</f>
        <v>1841</v>
      </c>
      <c r="E150">
        <f t="shared" si="5"/>
        <v>-1103</v>
      </c>
      <c r="F150" t="s">
        <v>142</v>
      </c>
      <c r="G150" t="s">
        <v>108</v>
      </c>
      <c r="H150" t="str">
        <f t="shared" si="4"/>
        <v>Balikpapan-Apr-Total-DB</v>
      </c>
    </row>
    <row r="151" spans="1:8" x14ac:dyDescent="0.25">
      <c r="A151" t="s">
        <v>4</v>
      </c>
      <c r="B151" t="s">
        <v>111</v>
      </c>
      <c r="C151">
        <v>738</v>
      </c>
      <c r="D151">
        <f>IFERROR(VLOOKUP(H151,Gabung!$E$2:$F$3553,2,FALSE), 0)</f>
        <v>1841</v>
      </c>
      <c r="E151">
        <f t="shared" si="5"/>
        <v>-1103</v>
      </c>
      <c r="F151" t="s">
        <v>142</v>
      </c>
      <c r="G151" t="s">
        <v>109</v>
      </c>
      <c r="H151" t="str">
        <f t="shared" si="4"/>
        <v>Balikpapan-Apr-Total-CB</v>
      </c>
    </row>
    <row r="152" spans="1:8" x14ac:dyDescent="0.25">
      <c r="A152" t="s">
        <v>8</v>
      </c>
      <c r="B152" t="s">
        <v>111</v>
      </c>
      <c r="C152">
        <v>128</v>
      </c>
      <c r="D152">
        <f>IFERROR(VLOOKUP(H152,Gabung!$E$2:$F$3553,2,FALSE), 0)</f>
        <v>514</v>
      </c>
      <c r="E152">
        <f t="shared" si="5"/>
        <v>-386</v>
      </c>
      <c r="F152" t="s">
        <v>16</v>
      </c>
      <c r="G152" t="s">
        <v>108</v>
      </c>
      <c r="H152" t="str">
        <f t="shared" si="4"/>
        <v>Balikpapan-Aug-LN-DB</v>
      </c>
    </row>
    <row r="153" spans="1:8" x14ac:dyDescent="0.25">
      <c r="A153" t="s">
        <v>8</v>
      </c>
      <c r="B153" t="s">
        <v>111</v>
      </c>
      <c r="C153">
        <v>128</v>
      </c>
      <c r="D153">
        <f>IFERROR(VLOOKUP(H153,Gabung!$E$2:$F$3553,2,FALSE), 0)</f>
        <v>514</v>
      </c>
      <c r="E153">
        <f t="shared" si="5"/>
        <v>-386</v>
      </c>
      <c r="F153" t="s">
        <v>16</v>
      </c>
      <c r="G153" t="s">
        <v>109</v>
      </c>
      <c r="H153" t="str">
        <f t="shared" si="4"/>
        <v>Balikpapan-Aug-LN-CB</v>
      </c>
    </row>
    <row r="154" spans="1:8" x14ac:dyDescent="0.25">
      <c r="A154" t="s">
        <v>8</v>
      </c>
      <c r="B154" t="s">
        <v>111</v>
      </c>
      <c r="C154">
        <v>767</v>
      </c>
      <c r="D154">
        <f>IFERROR(VLOOKUP(H154,Gabung!$E$2:$F$3553,2,FALSE), 0)</f>
        <v>1951</v>
      </c>
      <c r="E154">
        <f t="shared" si="5"/>
        <v>-1184</v>
      </c>
      <c r="F154" t="s">
        <v>15</v>
      </c>
      <c r="G154" t="s">
        <v>108</v>
      </c>
      <c r="H154" t="str">
        <f t="shared" si="4"/>
        <v>Balikpapan-Aug-DN-DB</v>
      </c>
    </row>
    <row r="155" spans="1:8" x14ac:dyDescent="0.25">
      <c r="A155" t="s">
        <v>8</v>
      </c>
      <c r="B155" t="s">
        <v>111</v>
      </c>
      <c r="C155">
        <v>767</v>
      </c>
      <c r="D155">
        <f>IFERROR(VLOOKUP(H155,Gabung!$E$2:$F$3553,2,FALSE), 0)</f>
        <v>1951</v>
      </c>
      <c r="E155">
        <f t="shared" si="5"/>
        <v>-1184</v>
      </c>
      <c r="F155" t="s">
        <v>15</v>
      </c>
      <c r="G155" t="s">
        <v>109</v>
      </c>
      <c r="H155" t="str">
        <f t="shared" si="4"/>
        <v>Balikpapan-Aug-DN-CB</v>
      </c>
    </row>
    <row r="156" spans="1:8" x14ac:dyDescent="0.25">
      <c r="A156" t="s">
        <v>8</v>
      </c>
      <c r="B156" t="s">
        <v>111</v>
      </c>
      <c r="C156">
        <v>895</v>
      </c>
      <c r="D156">
        <f>IFERROR(VLOOKUP(H156,Gabung!$E$2:$F$3553,2,FALSE), 0)</f>
        <v>2465</v>
      </c>
      <c r="E156">
        <f t="shared" si="5"/>
        <v>-1570</v>
      </c>
      <c r="F156" t="s">
        <v>142</v>
      </c>
      <c r="G156" t="s">
        <v>108</v>
      </c>
      <c r="H156" t="str">
        <f t="shared" si="4"/>
        <v>Balikpapan-Aug-Total-DB</v>
      </c>
    </row>
    <row r="157" spans="1:8" x14ac:dyDescent="0.25">
      <c r="A157" t="s">
        <v>8</v>
      </c>
      <c r="B157" t="s">
        <v>111</v>
      </c>
      <c r="C157">
        <v>895</v>
      </c>
      <c r="D157">
        <f>IFERROR(VLOOKUP(H157,Gabung!$E$2:$F$3553,2,FALSE), 0)</f>
        <v>2465</v>
      </c>
      <c r="E157">
        <f t="shared" si="5"/>
        <v>-1570</v>
      </c>
      <c r="F157" t="s">
        <v>142</v>
      </c>
      <c r="G157" t="s">
        <v>109</v>
      </c>
      <c r="H157" t="str">
        <f t="shared" si="4"/>
        <v>Balikpapan-Aug-Total-CB</v>
      </c>
    </row>
    <row r="158" spans="1:8" x14ac:dyDescent="0.25">
      <c r="A158" t="s">
        <v>12</v>
      </c>
      <c r="B158" t="s">
        <v>111</v>
      </c>
      <c r="C158">
        <v>72</v>
      </c>
      <c r="D158">
        <f>IFERROR(VLOOKUP(H158,Gabung!$E$2:$F$3553,2,FALSE), 0)</f>
        <v>217</v>
      </c>
      <c r="E158">
        <f t="shared" si="5"/>
        <v>-145</v>
      </c>
      <c r="F158" t="s">
        <v>16</v>
      </c>
      <c r="G158" t="s">
        <v>108</v>
      </c>
      <c r="H158" t="str">
        <f t="shared" si="4"/>
        <v>Balikpapan-Dec-LN-DB</v>
      </c>
    </row>
    <row r="159" spans="1:8" x14ac:dyDescent="0.25">
      <c r="A159" t="s">
        <v>12</v>
      </c>
      <c r="B159" t="s">
        <v>111</v>
      </c>
      <c r="C159">
        <v>72</v>
      </c>
      <c r="D159">
        <f>IFERROR(VLOOKUP(H159,Gabung!$E$2:$F$3553,2,FALSE), 0)</f>
        <v>217</v>
      </c>
      <c r="E159">
        <f t="shared" si="5"/>
        <v>-145</v>
      </c>
      <c r="F159" t="s">
        <v>16</v>
      </c>
      <c r="G159" t="s">
        <v>109</v>
      </c>
      <c r="H159" t="str">
        <f t="shared" si="4"/>
        <v>Balikpapan-Dec-LN-CB</v>
      </c>
    </row>
    <row r="160" spans="1:8" x14ac:dyDescent="0.25">
      <c r="A160" t="s">
        <v>12</v>
      </c>
      <c r="B160" t="s">
        <v>111</v>
      </c>
      <c r="C160">
        <v>895</v>
      </c>
      <c r="D160">
        <f>IFERROR(VLOOKUP(H160,Gabung!$E$2:$F$3553,2,FALSE), 0)</f>
        <v>1954</v>
      </c>
      <c r="E160">
        <f t="shared" si="5"/>
        <v>-1059</v>
      </c>
      <c r="F160" t="s">
        <v>15</v>
      </c>
      <c r="G160" t="s">
        <v>108</v>
      </c>
      <c r="H160" t="str">
        <f t="shared" si="4"/>
        <v>Balikpapan-Dec-DN-DB</v>
      </c>
    </row>
    <row r="161" spans="1:8" x14ac:dyDescent="0.25">
      <c r="A161" t="s">
        <v>12</v>
      </c>
      <c r="B161" t="s">
        <v>111</v>
      </c>
      <c r="C161">
        <v>895</v>
      </c>
      <c r="D161">
        <f>IFERROR(VLOOKUP(H161,Gabung!$E$2:$F$3553,2,FALSE), 0)</f>
        <v>1954</v>
      </c>
      <c r="E161">
        <f t="shared" si="5"/>
        <v>-1059</v>
      </c>
      <c r="F161" t="s">
        <v>15</v>
      </c>
      <c r="G161" t="s">
        <v>109</v>
      </c>
      <c r="H161" t="str">
        <f t="shared" si="4"/>
        <v>Balikpapan-Dec-DN-CB</v>
      </c>
    </row>
    <row r="162" spans="1:8" x14ac:dyDescent="0.25">
      <c r="A162" t="s">
        <v>12</v>
      </c>
      <c r="B162" t="s">
        <v>111</v>
      </c>
      <c r="C162">
        <v>967</v>
      </c>
      <c r="D162">
        <f>IFERROR(VLOOKUP(H162,Gabung!$E$2:$F$3553,2,FALSE), 0)</f>
        <v>2171</v>
      </c>
      <c r="E162">
        <f t="shared" si="5"/>
        <v>-1204</v>
      </c>
      <c r="F162" t="s">
        <v>142</v>
      </c>
      <c r="G162" t="s">
        <v>108</v>
      </c>
      <c r="H162" t="str">
        <f t="shared" si="4"/>
        <v>Balikpapan-Dec-Total-DB</v>
      </c>
    </row>
    <row r="163" spans="1:8" x14ac:dyDescent="0.25">
      <c r="A163" t="s">
        <v>12</v>
      </c>
      <c r="B163" t="s">
        <v>111</v>
      </c>
      <c r="C163">
        <v>967</v>
      </c>
      <c r="D163">
        <f>IFERROR(VLOOKUP(H163,Gabung!$E$2:$F$3553,2,FALSE), 0)</f>
        <v>2171</v>
      </c>
      <c r="E163">
        <f t="shared" si="5"/>
        <v>-1204</v>
      </c>
      <c r="F163" t="s">
        <v>142</v>
      </c>
      <c r="G163" t="s">
        <v>109</v>
      </c>
      <c r="H163" t="str">
        <f t="shared" si="4"/>
        <v>Balikpapan-Dec-Total-CB</v>
      </c>
    </row>
    <row r="164" spans="1:8" x14ac:dyDescent="0.25">
      <c r="A164" t="s">
        <v>2</v>
      </c>
      <c r="B164" t="s">
        <v>111</v>
      </c>
      <c r="C164">
        <v>123</v>
      </c>
      <c r="D164">
        <f>IFERROR(VLOOKUP(H164,Gabung!$E$2:$F$3553,2,FALSE), 0)</f>
        <v>154</v>
      </c>
      <c r="E164">
        <f t="shared" si="5"/>
        <v>-31</v>
      </c>
      <c r="F164" t="s">
        <v>16</v>
      </c>
      <c r="G164" t="s">
        <v>108</v>
      </c>
      <c r="H164" t="str">
        <f t="shared" si="4"/>
        <v>Balikpapan-Feb-LN-DB</v>
      </c>
    </row>
    <row r="165" spans="1:8" x14ac:dyDescent="0.25">
      <c r="A165" t="s">
        <v>2</v>
      </c>
      <c r="B165" t="s">
        <v>111</v>
      </c>
      <c r="C165">
        <v>123</v>
      </c>
      <c r="D165">
        <f>IFERROR(VLOOKUP(H165,Gabung!$E$2:$F$3553,2,FALSE), 0)</f>
        <v>154</v>
      </c>
      <c r="E165">
        <f t="shared" si="5"/>
        <v>-31</v>
      </c>
      <c r="F165" t="s">
        <v>16</v>
      </c>
      <c r="G165" t="s">
        <v>109</v>
      </c>
      <c r="H165" t="str">
        <f t="shared" si="4"/>
        <v>Balikpapan-Feb-LN-CB</v>
      </c>
    </row>
    <row r="166" spans="1:8" x14ac:dyDescent="0.25">
      <c r="A166" t="s">
        <v>2</v>
      </c>
      <c r="B166" t="s">
        <v>111</v>
      </c>
      <c r="C166">
        <v>1534</v>
      </c>
      <c r="D166">
        <f>IFERROR(VLOOKUP(H166,Gabung!$E$2:$F$3553,2,FALSE), 0)</f>
        <v>1915</v>
      </c>
      <c r="E166">
        <f t="shared" si="5"/>
        <v>-381</v>
      </c>
      <c r="F166" t="s">
        <v>15</v>
      </c>
      <c r="G166" t="s">
        <v>108</v>
      </c>
      <c r="H166" t="str">
        <f t="shared" si="4"/>
        <v>Balikpapan-Feb-DN-DB</v>
      </c>
    </row>
    <row r="167" spans="1:8" x14ac:dyDescent="0.25">
      <c r="A167" t="s">
        <v>2</v>
      </c>
      <c r="B167" t="s">
        <v>111</v>
      </c>
      <c r="C167">
        <v>1534</v>
      </c>
      <c r="D167">
        <f>IFERROR(VLOOKUP(H167,Gabung!$E$2:$F$3553,2,FALSE), 0)</f>
        <v>1915</v>
      </c>
      <c r="E167">
        <f t="shared" si="5"/>
        <v>-381</v>
      </c>
      <c r="F167" t="s">
        <v>15</v>
      </c>
      <c r="G167" t="s">
        <v>109</v>
      </c>
      <c r="H167" t="str">
        <f t="shared" si="4"/>
        <v>Balikpapan-Feb-DN-CB</v>
      </c>
    </row>
    <row r="168" spans="1:8" x14ac:dyDescent="0.25">
      <c r="A168" t="s">
        <v>2</v>
      </c>
      <c r="B168" t="s">
        <v>111</v>
      </c>
      <c r="C168">
        <v>1657</v>
      </c>
      <c r="D168">
        <f>IFERROR(VLOOKUP(H168,Gabung!$E$2:$F$3553,2,FALSE), 0)</f>
        <v>2069</v>
      </c>
      <c r="E168">
        <f t="shared" si="5"/>
        <v>-412</v>
      </c>
      <c r="F168" t="s">
        <v>142</v>
      </c>
      <c r="G168" t="s">
        <v>108</v>
      </c>
      <c r="H168" t="str">
        <f t="shared" si="4"/>
        <v>Balikpapan-Feb-Total-DB</v>
      </c>
    </row>
    <row r="169" spans="1:8" x14ac:dyDescent="0.25">
      <c r="A169" t="s">
        <v>2</v>
      </c>
      <c r="B169" t="s">
        <v>111</v>
      </c>
      <c r="C169">
        <v>1657</v>
      </c>
      <c r="D169">
        <f>IFERROR(VLOOKUP(H169,Gabung!$E$2:$F$3553,2,FALSE), 0)</f>
        <v>2069</v>
      </c>
      <c r="E169">
        <f t="shared" si="5"/>
        <v>-412</v>
      </c>
      <c r="F169" t="s">
        <v>142</v>
      </c>
      <c r="G169" t="s">
        <v>109</v>
      </c>
      <c r="H169" t="str">
        <f t="shared" si="4"/>
        <v>Balikpapan-Feb-Total-CB</v>
      </c>
    </row>
    <row r="170" spans="1:8" x14ac:dyDescent="0.25">
      <c r="A170" t="s">
        <v>0</v>
      </c>
      <c r="B170" t="s">
        <v>111</v>
      </c>
      <c r="C170">
        <v>128</v>
      </c>
      <c r="D170">
        <f>IFERROR(VLOOKUP(H170,Gabung!$E$2:$F$3553,2,FALSE), 0)</f>
        <v>190</v>
      </c>
      <c r="E170">
        <f t="shared" si="5"/>
        <v>-62</v>
      </c>
      <c r="F170" t="s">
        <v>16</v>
      </c>
      <c r="G170" t="s">
        <v>108</v>
      </c>
      <c r="H170" t="str">
        <f t="shared" si="4"/>
        <v>Balikpapan-Jan-LN-DB</v>
      </c>
    </row>
    <row r="171" spans="1:8" x14ac:dyDescent="0.25">
      <c r="A171" t="s">
        <v>0</v>
      </c>
      <c r="B171" t="s">
        <v>111</v>
      </c>
      <c r="C171">
        <v>128</v>
      </c>
      <c r="D171">
        <f>IFERROR(VLOOKUP(H171,Gabung!$E$2:$F$3553,2,FALSE), 0)</f>
        <v>190</v>
      </c>
      <c r="E171">
        <f t="shared" si="5"/>
        <v>-62</v>
      </c>
      <c r="F171" t="s">
        <v>16</v>
      </c>
      <c r="G171" t="s">
        <v>109</v>
      </c>
      <c r="H171" t="str">
        <f t="shared" si="4"/>
        <v>Balikpapan-Jan-LN-CB</v>
      </c>
    </row>
    <row r="172" spans="1:8" x14ac:dyDescent="0.25">
      <c r="A172" t="s">
        <v>0</v>
      </c>
      <c r="B172" t="s">
        <v>111</v>
      </c>
      <c r="C172">
        <v>1542</v>
      </c>
      <c r="D172">
        <f>IFERROR(VLOOKUP(H172,Gabung!$E$2:$F$3553,2,FALSE), 0)</f>
        <v>1898</v>
      </c>
      <c r="E172">
        <f t="shared" si="5"/>
        <v>-356</v>
      </c>
      <c r="F172" t="s">
        <v>15</v>
      </c>
      <c r="G172" t="s">
        <v>108</v>
      </c>
      <c r="H172" t="str">
        <f t="shared" si="4"/>
        <v>Balikpapan-Jan-DN-DB</v>
      </c>
    </row>
    <row r="173" spans="1:8" x14ac:dyDescent="0.25">
      <c r="A173" t="s">
        <v>0</v>
      </c>
      <c r="B173" t="s">
        <v>111</v>
      </c>
      <c r="C173">
        <v>1542</v>
      </c>
      <c r="D173">
        <f>IFERROR(VLOOKUP(H173,Gabung!$E$2:$F$3553,2,FALSE), 0)</f>
        <v>1898</v>
      </c>
      <c r="E173">
        <f t="shared" si="5"/>
        <v>-356</v>
      </c>
      <c r="F173" t="s">
        <v>15</v>
      </c>
      <c r="G173" t="s">
        <v>109</v>
      </c>
      <c r="H173" t="str">
        <f t="shared" si="4"/>
        <v>Balikpapan-Jan-DN-CB</v>
      </c>
    </row>
    <row r="174" spans="1:8" x14ac:dyDescent="0.25">
      <c r="A174" t="s">
        <v>0</v>
      </c>
      <c r="B174" t="s">
        <v>111</v>
      </c>
      <c r="C174">
        <v>1670</v>
      </c>
      <c r="D174">
        <f>IFERROR(VLOOKUP(H174,Gabung!$E$2:$F$3553,2,FALSE), 0)</f>
        <v>2088</v>
      </c>
      <c r="E174">
        <f t="shared" si="5"/>
        <v>-418</v>
      </c>
      <c r="F174" t="s">
        <v>142</v>
      </c>
      <c r="G174" t="s">
        <v>108</v>
      </c>
      <c r="H174" t="str">
        <f t="shared" si="4"/>
        <v>Balikpapan-Jan-Total-DB</v>
      </c>
    </row>
    <row r="175" spans="1:8" x14ac:dyDescent="0.25">
      <c r="A175" t="s">
        <v>0</v>
      </c>
      <c r="B175" t="s">
        <v>111</v>
      </c>
      <c r="C175">
        <v>1670</v>
      </c>
      <c r="D175">
        <f>IFERROR(VLOOKUP(H175,Gabung!$E$2:$F$3553,2,FALSE), 0)</f>
        <v>2088</v>
      </c>
      <c r="E175">
        <f t="shared" si="5"/>
        <v>-418</v>
      </c>
      <c r="F175" t="s">
        <v>142</v>
      </c>
      <c r="G175" t="s">
        <v>109</v>
      </c>
      <c r="H175" t="str">
        <f t="shared" si="4"/>
        <v>Balikpapan-Jan-Total-CB</v>
      </c>
    </row>
    <row r="176" spans="1:8" x14ac:dyDescent="0.25">
      <c r="A176" t="s">
        <v>7</v>
      </c>
      <c r="B176" t="s">
        <v>111</v>
      </c>
      <c r="C176">
        <v>40</v>
      </c>
      <c r="D176">
        <f>IFERROR(VLOOKUP(H176,Gabung!$E$2:$F$3553,2,FALSE), 0)</f>
        <v>245</v>
      </c>
      <c r="E176">
        <f t="shared" si="5"/>
        <v>-205</v>
      </c>
      <c r="F176" t="s">
        <v>16</v>
      </c>
      <c r="G176" t="s">
        <v>108</v>
      </c>
      <c r="H176" t="str">
        <f t="shared" si="4"/>
        <v>Balikpapan-Jul-LN-DB</v>
      </c>
    </row>
    <row r="177" spans="1:8" x14ac:dyDescent="0.25">
      <c r="A177" t="s">
        <v>7</v>
      </c>
      <c r="B177" t="s">
        <v>111</v>
      </c>
      <c r="C177">
        <v>40</v>
      </c>
      <c r="D177">
        <f>IFERROR(VLOOKUP(H177,Gabung!$E$2:$F$3553,2,FALSE), 0)</f>
        <v>245</v>
      </c>
      <c r="E177">
        <f t="shared" si="5"/>
        <v>-205</v>
      </c>
      <c r="F177" t="s">
        <v>16</v>
      </c>
      <c r="G177" t="s">
        <v>109</v>
      </c>
      <c r="H177" t="str">
        <f t="shared" si="4"/>
        <v>Balikpapan-Jul-LN-CB</v>
      </c>
    </row>
    <row r="178" spans="1:8" x14ac:dyDescent="0.25">
      <c r="A178" t="s">
        <v>7</v>
      </c>
      <c r="B178" t="s">
        <v>111</v>
      </c>
      <c r="C178">
        <v>173</v>
      </c>
      <c r="D178">
        <f>IFERROR(VLOOKUP(H178,Gabung!$E$2:$F$3553,2,FALSE), 0)</f>
        <v>1617</v>
      </c>
      <c r="E178">
        <f t="shared" si="5"/>
        <v>-1444</v>
      </c>
      <c r="F178" t="s">
        <v>15</v>
      </c>
      <c r="G178" t="s">
        <v>108</v>
      </c>
      <c r="H178" t="str">
        <f t="shared" si="4"/>
        <v>Balikpapan-Jul-DN-DB</v>
      </c>
    </row>
    <row r="179" spans="1:8" x14ac:dyDescent="0.25">
      <c r="A179" t="s">
        <v>7</v>
      </c>
      <c r="B179" t="s">
        <v>111</v>
      </c>
      <c r="C179">
        <v>173</v>
      </c>
      <c r="D179">
        <f>IFERROR(VLOOKUP(H179,Gabung!$E$2:$F$3553,2,FALSE), 0)</f>
        <v>1617</v>
      </c>
      <c r="E179">
        <f t="shared" si="5"/>
        <v>-1444</v>
      </c>
      <c r="F179" t="s">
        <v>15</v>
      </c>
      <c r="G179" t="s">
        <v>109</v>
      </c>
      <c r="H179" t="str">
        <f t="shared" si="4"/>
        <v>Balikpapan-Jul-DN-CB</v>
      </c>
    </row>
    <row r="180" spans="1:8" x14ac:dyDescent="0.25">
      <c r="A180" t="s">
        <v>7</v>
      </c>
      <c r="B180" t="s">
        <v>111</v>
      </c>
      <c r="C180">
        <v>213</v>
      </c>
      <c r="D180">
        <f>IFERROR(VLOOKUP(H180,Gabung!$E$2:$F$3553,2,FALSE), 0)</f>
        <v>1862</v>
      </c>
      <c r="E180">
        <f t="shared" si="5"/>
        <v>-1649</v>
      </c>
      <c r="F180" t="s">
        <v>142</v>
      </c>
      <c r="G180" t="s">
        <v>108</v>
      </c>
      <c r="H180" t="str">
        <f t="shared" si="4"/>
        <v>Balikpapan-Jul-Total-DB</v>
      </c>
    </row>
    <row r="181" spans="1:8" x14ac:dyDescent="0.25">
      <c r="A181" t="s">
        <v>7</v>
      </c>
      <c r="B181" t="s">
        <v>111</v>
      </c>
      <c r="C181">
        <v>213</v>
      </c>
      <c r="D181">
        <f>IFERROR(VLOOKUP(H181,Gabung!$E$2:$F$3553,2,FALSE), 0)</f>
        <v>1862</v>
      </c>
      <c r="E181">
        <f t="shared" si="5"/>
        <v>-1649</v>
      </c>
      <c r="F181" t="s">
        <v>142</v>
      </c>
      <c r="G181" t="s">
        <v>109</v>
      </c>
      <c r="H181" t="str">
        <f t="shared" si="4"/>
        <v>Balikpapan-Jul-Total-CB</v>
      </c>
    </row>
    <row r="182" spans="1:8" x14ac:dyDescent="0.25">
      <c r="A182" t="s">
        <v>6</v>
      </c>
      <c r="B182" t="s">
        <v>111</v>
      </c>
      <c r="C182">
        <v>45</v>
      </c>
      <c r="D182">
        <f>IFERROR(VLOOKUP(H182,Gabung!$E$2:$F$3553,2,FALSE), 0)</f>
        <v>192</v>
      </c>
      <c r="E182">
        <f t="shared" si="5"/>
        <v>-147</v>
      </c>
      <c r="F182" t="s">
        <v>16</v>
      </c>
      <c r="G182" t="s">
        <v>108</v>
      </c>
      <c r="H182" t="str">
        <f t="shared" si="4"/>
        <v>Balikpapan-Jun-LN-DB</v>
      </c>
    </row>
    <row r="183" spans="1:8" x14ac:dyDescent="0.25">
      <c r="A183" t="s">
        <v>6</v>
      </c>
      <c r="B183" t="s">
        <v>111</v>
      </c>
      <c r="C183">
        <v>45</v>
      </c>
      <c r="D183">
        <f>IFERROR(VLOOKUP(H183,Gabung!$E$2:$F$3553,2,FALSE), 0)</f>
        <v>192</v>
      </c>
      <c r="E183">
        <f t="shared" si="5"/>
        <v>-147</v>
      </c>
      <c r="F183" t="s">
        <v>16</v>
      </c>
      <c r="G183" t="s">
        <v>109</v>
      </c>
      <c r="H183" t="str">
        <f t="shared" si="4"/>
        <v>Balikpapan-Jun-LN-CB</v>
      </c>
    </row>
    <row r="184" spans="1:8" x14ac:dyDescent="0.25">
      <c r="A184" t="s">
        <v>6</v>
      </c>
      <c r="B184" t="s">
        <v>111</v>
      </c>
      <c r="C184">
        <v>308</v>
      </c>
      <c r="D184">
        <f>IFERROR(VLOOKUP(H184,Gabung!$E$2:$F$3553,2,FALSE), 0)</f>
        <v>1251</v>
      </c>
      <c r="E184">
        <f t="shared" si="5"/>
        <v>-943</v>
      </c>
      <c r="F184" t="s">
        <v>15</v>
      </c>
      <c r="G184" t="s">
        <v>108</v>
      </c>
      <c r="H184" t="str">
        <f t="shared" si="4"/>
        <v>Balikpapan-Jun-DN-DB</v>
      </c>
    </row>
    <row r="185" spans="1:8" x14ac:dyDescent="0.25">
      <c r="A185" t="s">
        <v>6</v>
      </c>
      <c r="B185" t="s">
        <v>111</v>
      </c>
      <c r="C185">
        <v>308</v>
      </c>
      <c r="D185">
        <f>IFERROR(VLOOKUP(H185,Gabung!$E$2:$F$3553,2,FALSE), 0)</f>
        <v>1251</v>
      </c>
      <c r="E185">
        <f t="shared" si="5"/>
        <v>-943</v>
      </c>
      <c r="F185" t="s">
        <v>15</v>
      </c>
      <c r="G185" t="s">
        <v>109</v>
      </c>
      <c r="H185" t="str">
        <f t="shared" si="4"/>
        <v>Balikpapan-Jun-DN-CB</v>
      </c>
    </row>
    <row r="186" spans="1:8" x14ac:dyDescent="0.25">
      <c r="A186" t="s">
        <v>6</v>
      </c>
      <c r="B186" t="s">
        <v>111</v>
      </c>
      <c r="C186">
        <v>353</v>
      </c>
      <c r="D186">
        <f>IFERROR(VLOOKUP(H186,Gabung!$E$2:$F$3553,2,FALSE), 0)</f>
        <v>1443</v>
      </c>
      <c r="E186">
        <f t="shared" si="5"/>
        <v>-1090</v>
      </c>
      <c r="F186" t="s">
        <v>142</v>
      </c>
      <c r="G186" t="s">
        <v>108</v>
      </c>
      <c r="H186" t="str">
        <f t="shared" si="4"/>
        <v>Balikpapan-Jun-Total-DB</v>
      </c>
    </row>
    <row r="187" spans="1:8" x14ac:dyDescent="0.25">
      <c r="A187" t="s">
        <v>6</v>
      </c>
      <c r="B187" t="s">
        <v>111</v>
      </c>
      <c r="C187">
        <v>353</v>
      </c>
      <c r="D187">
        <f>IFERROR(VLOOKUP(H187,Gabung!$E$2:$F$3553,2,FALSE), 0)</f>
        <v>1443</v>
      </c>
      <c r="E187">
        <f t="shared" si="5"/>
        <v>-1090</v>
      </c>
      <c r="F187" t="s">
        <v>142</v>
      </c>
      <c r="G187" t="s">
        <v>109</v>
      </c>
      <c r="H187" t="str">
        <f t="shared" si="4"/>
        <v>Balikpapan-Jun-Total-CB</v>
      </c>
    </row>
    <row r="188" spans="1:8" x14ac:dyDescent="0.25">
      <c r="A188" t="s">
        <v>3</v>
      </c>
      <c r="B188" t="s">
        <v>111</v>
      </c>
      <c r="C188">
        <v>110</v>
      </c>
      <c r="D188">
        <f>IFERROR(VLOOKUP(H188,Gabung!$E$2:$F$3553,2,FALSE), 0)</f>
        <v>194</v>
      </c>
      <c r="E188">
        <f t="shared" si="5"/>
        <v>-84</v>
      </c>
      <c r="F188" t="s">
        <v>16</v>
      </c>
      <c r="G188" t="s">
        <v>108</v>
      </c>
      <c r="H188" t="str">
        <f t="shared" si="4"/>
        <v>Balikpapan-Mar-LN-DB</v>
      </c>
    </row>
    <row r="189" spans="1:8" x14ac:dyDescent="0.25">
      <c r="A189" t="s">
        <v>3</v>
      </c>
      <c r="B189" t="s">
        <v>111</v>
      </c>
      <c r="C189">
        <v>110</v>
      </c>
      <c r="D189">
        <f>IFERROR(VLOOKUP(H189,Gabung!$E$2:$F$3553,2,FALSE), 0)</f>
        <v>194</v>
      </c>
      <c r="E189">
        <f t="shared" si="5"/>
        <v>-84</v>
      </c>
      <c r="F189" t="s">
        <v>16</v>
      </c>
      <c r="G189" t="s">
        <v>109</v>
      </c>
      <c r="H189" t="str">
        <f t="shared" si="4"/>
        <v>Balikpapan-Mar-LN-CB</v>
      </c>
    </row>
    <row r="190" spans="1:8" x14ac:dyDescent="0.25">
      <c r="A190" t="s">
        <v>3</v>
      </c>
      <c r="B190" t="s">
        <v>111</v>
      </c>
      <c r="C190">
        <v>1388</v>
      </c>
      <c r="D190">
        <f>IFERROR(VLOOKUP(H190,Gabung!$E$2:$F$3553,2,FALSE), 0)</f>
        <v>2063</v>
      </c>
      <c r="E190">
        <f t="shared" si="5"/>
        <v>-675</v>
      </c>
      <c r="F190" t="s">
        <v>15</v>
      </c>
      <c r="G190" t="s">
        <v>108</v>
      </c>
      <c r="H190" t="str">
        <f t="shared" si="4"/>
        <v>Balikpapan-Mar-DN-DB</v>
      </c>
    </row>
    <row r="191" spans="1:8" x14ac:dyDescent="0.25">
      <c r="A191" t="s">
        <v>3</v>
      </c>
      <c r="B191" t="s">
        <v>111</v>
      </c>
      <c r="C191">
        <v>1388</v>
      </c>
      <c r="D191">
        <f>IFERROR(VLOOKUP(H191,Gabung!$E$2:$F$3553,2,FALSE), 0)</f>
        <v>2063</v>
      </c>
      <c r="E191">
        <f t="shared" si="5"/>
        <v>-675</v>
      </c>
      <c r="F191" t="s">
        <v>15</v>
      </c>
      <c r="G191" t="s">
        <v>109</v>
      </c>
      <c r="H191" t="str">
        <f t="shared" si="4"/>
        <v>Balikpapan-Mar-DN-CB</v>
      </c>
    </row>
    <row r="192" spans="1:8" x14ac:dyDescent="0.25">
      <c r="A192" t="s">
        <v>3</v>
      </c>
      <c r="B192" t="s">
        <v>111</v>
      </c>
      <c r="C192">
        <v>1498</v>
      </c>
      <c r="D192">
        <f>IFERROR(VLOOKUP(H192,Gabung!$E$2:$F$3553,2,FALSE), 0)</f>
        <v>2257</v>
      </c>
      <c r="E192">
        <f t="shared" si="5"/>
        <v>-759</v>
      </c>
      <c r="F192" t="s">
        <v>142</v>
      </c>
      <c r="G192" t="s">
        <v>108</v>
      </c>
      <c r="H192" t="str">
        <f t="shared" si="4"/>
        <v>Balikpapan-Mar-Total-DB</v>
      </c>
    </row>
    <row r="193" spans="1:8" x14ac:dyDescent="0.25">
      <c r="A193" t="s">
        <v>3</v>
      </c>
      <c r="B193" t="s">
        <v>111</v>
      </c>
      <c r="C193">
        <v>1498</v>
      </c>
      <c r="D193">
        <f>IFERROR(VLOOKUP(H193,Gabung!$E$2:$F$3553,2,FALSE), 0)</f>
        <v>2257</v>
      </c>
      <c r="E193">
        <f t="shared" si="5"/>
        <v>-759</v>
      </c>
      <c r="F193" t="s">
        <v>142</v>
      </c>
      <c r="G193" t="s">
        <v>109</v>
      </c>
      <c r="H193" t="str">
        <f t="shared" si="4"/>
        <v>Balikpapan-Mar-Total-CB</v>
      </c>
    </row>
    <row r="194" spans="1:8" x14ac:dyDescent="0.25">
      <c r="A194" t="s">
        <v>5</v>
      </c>
      <c r="B194" t="s">
        <v>111</v>
      </c>
      <c r="C194">
        <v>167</v>
      </c>
      <c r="D194">
        <f>IFERROR(VLOOKUP(H194,Gabung!$E$2:$F$3553,2,FALSE), 0)</f>
        <v>135</v>
      </c>
      <c r="E194">
        <f t="shared" si="5"/>
        <v>32</v>
      </c>
      <c r="F194" t="s">
        <v>16</v>
      </c>
      <c r="G194" t="s">
        <v>108</v>
      </c>
      <c r="H194" t="str">
        <f t="shared" ref="H194:H257" si="6">_xlfn.CONCAT(TRIM(B194),"-",TRIM(A194),"-",TRIM(F194),"-",TRIM(G194))</f>
        <v>Balikpapan-May-LN-DB</v>
      </c>
    </row>
    <row r="195" spans="1:8" x14ac:dyDescent="0.25">
      <c r="A195" t="s">
        <v>5</v>
      </c>
      <c r="B195" t="s">
        <v>111</v>
      </c>
      <c r="C195">
        <v>167</v>
      </c>
      <c r="D195">
        <f>IFERROR(VLOOKUP(H195,Gabung!$E$2:$F$3553,2,FALSE), 0)</f>
        <v>135</v>
      </c>
      <c r="E195">
        <f t="shared" ref="E195:E258" si="7">C195-D195</f>
        <v>32</v>
      </c>
      <c r="F195" t="s">
        <v>16</v>
      </c>
      <c r="G195" t="s">
        <v>109</v>
      </c>
      <c r="H195" t="str">
        <f t="shared" si="6"/>
        <v>Balikpapan-May-LN-CB</v>
      </c>
    </row>
    <row r="196" spans="1:8" x14ac:dyDescent="0.25">
      <c r="A196" t="s">
        <v>5</v>
      </c>
      <c r="B196" t="s">
        <v>111</v>
      </c>
      <c r="C196">
        <v>735</v>
      </c>
      <c r="D196">
        <f>IFERROR(VLOOKUP(H196,Gabung!$E$2:$F$3553,2,FALSE), 0)</f>
        <v>1615</v>
      </c>
      <c r="E196">
        <f t="shared" si="7"/>
        <v>-880</v>
      </c>
      <c r="F196" t="s">
        <v>15</v>
      </c>
      <c r="G196" t="s">
        <v>108</v>
      </c>
      <c r="H196" t="str">
        <f t="shared" si="6"/>
        <v>Balikpapan-May-DN-DB</v>
      </c>
    </row>
    <row r="197" spans="1:8" x14ac:dyDescent="0.25">
      <c r="A197" t="s">
        <v>5</v>
      </c>
      <c r="B197" t="s">
        <v>111</v>
      </c>
      <c r="C197">
        <v>735</v>
      </c>
      <c r="D197">
        <f>IFERROR(VLOOKUP(H197,Gabung!$E$2:$F$3553,2,FALSE), 0)</f>
        <v>1615</v>
      </c>
      <c r="E197">
        <f t="shared" si="7"/>
        <v>-880</v>
      </c>
      <c r="F197" t="s">
        <v>15</v>
      </c>
      <c r="G197" t="s">
        <v>109</v>
      </c>
      <c r="H197" t="str">
        <f t="shared" si="6"/>
        <v>Balikpapan-May-DN-CB</v>
      </c>
    </row>
    <row r="198" spans="1:8" x14ac:dyDescent="0.25">
      <c r="A198" t="s">
        <v>5</v>
      </c>
      <c r="B198" t="s">
        <v>111</v>
      </c>
      <c r="C198">
        <v>902</v>
      </c>
      <c r="D198">
        <f>IFERROR(VLOOKUP(H198,Gabung!$E$2:$F$3553,2,FALSE), 0)</f>
        <v>1750</v>
      </c>
      <c r="E198">
        <f t="shared" si="7"/>
        <v>-848</v>
      </c>
      <c r="F198" t="s">
        <v>142</v>
      </c>
      <c r="G198" t="s">
        <v>108</v>
      </c>
      <c r="H198" t="str">
        <f t="shared" si="6"/>
        <v>Balikpapan-May-Total-DB</v>
      </c>
    </row>
    <row r="199" spans="1:8" x14ac:dyDescent="0.25">
      <c r="A199" t="s">
        <v>5</v>
      </c>
      <c r="B199" t="s">
        <v>111</v>
      </c>
      <c r="C199">
        <v>902</v>
      </c>
      <c r="D199">
        <f>IFERROR(VLOOKUP(H199,Gabung!$E$2:$F$3553,2,FALSE), 0)</f>
        <v>1750</v>
      </c>
      <c r="E199">
        <f t="shared" si="7"/>
        <v>-848</v>
      </c>
      <c r="F199" t="s">
        <v>142</v>
      </c>
      <c r="G199" t="s">
        <v>109</v>
      </c>
      <c r="H199" t="str">
        <f t="shared" si="6"/>
        <v>Balikpapan-May-Total-CB</v>
      </c>
    </row>
    <row r="200" spans="1:8" x14ac:dyDescent="0.25">
      <c r="A200" t="s">
        <v>11</v>
      </c>
      <c r="B200" t="s">
        <v>111</v>
      </c>
      <c r="C200">
        <v>78</v>
      </c>
      <c r="D200">
        <f>IFERROR(VLOOKUP(H200,Gabung!$E$2:$F$3553,2,FALSE), 0)</f>
        <v>208</v>
      </c>
      <c r="E200">
        <f t="shared" si="7"/>
        <v>-130</v>
      </c>
      <c r="F200" t="s">
        <v>16</v>
      </c>
      <c r="G200" t="s">
        <v>108</v>
      </c>
      <c r="H200" t="str">
        <f t="shared" si="6"/>
        <v>Balikpapan-Nov-LN-DB</v>
      </c>
    </row>
    <row r="201" spans="1:8" x14ac:dyDescent="0.25">
      <c r="A201" t="s">
        <v>11</v>
      </c>
      <c r="B201" t="s">
        <v>111</v>
      </c>
      <c r="C201">
        <v>78</v>
      </c>
      <c r="D201">
        <f>IFERROR(VLOOKUP(H201,Gabung!$E$2:$F$3553,2,FALSE), 0)</f>
        <v>208</v>
      </c>
      <c r="E201">
        <f t="shared" si="7"/>
        <v>-130</v>
      </c>
      <c r="F201" t="s">
        <v>16</v>
      </c>
      <c r="G201" t="s">
        <v>109</v>
      </c>
      <c r="H201" t="str">
        <f t="shared" si="6"/>
        <v>Balikpapan-Nov-LN-CB</v>
      </c>
    </row>
    <row r="202" spans="1:8" x14ac:dyDescent="0.25">
      <c r="A202" t="s">
        <v>11</v>
      </c>
      <c r="B202" t="s">
        <v>111</v>
      </c>
      <c r="C202">
        <v>1033</v>
      </c>
      <c r="D202">
        <f>IFERROR(VLOOKUP(H202,Gabung!$E$2:$F$3553,2,FALSE), 0)</f>
        <v>1450</v>
      </c>
      <c r="E202">
        <f t="shared" si="7"/>
        <v>-417</v>
      </c>
      <c r="F202" t="s">
        <v>15</v>
      </c>
      <c r="G202" t="s">
        <v>108</v>
      </c>
      <c r="H202" t="str">
        <f t="shared" si="6"/>
        <v>Balikpapan-Nov-DN-DB</v>
      </c>
    </row>
    <row r="203" spans="1:8" x14ac:dyDescent="0.25">
      <c r="A203" t="s">
        <v>11</v>
      </c>
      <c r="B203" t="s">
        <v>111</v>
      </c>
      <c r="C203">
        <v>1033</v>
      </c>
      <c r="D203">
        <f>IFERROR(VLOOKUP(H203,Gabung!$E$2:$F$3553,2,FALSE), 0)</f>
        <v>1450</v>
      </c>
      <c r="E203">
        <f t="shared" si="7"/>
        <v>-417</v>
      </c>
      <c r="F203" t="s">
        <v>15</v>
      </c>
      <c r="G203" t="s">
        <v>109</v>
      </c>
      <c r="H203" t="str">
        <f t="shared" si="6"/>
        <v>Balikpapan-Nov-DN-CB</v>
      </c>
    </row>
    <row r="204" spans="1:8" x14ac:dyDescent="0.25">
      <c r="A204" t="s">
        <v>11</v>
      </c>
      <c r="B204" t="s">
        <v>111</v>
      </c>
      <c r="C204">
        <v>1111</v>
      </c>
      <c r="D204">
        <f>IFERROR(VLOOKUP(H204,Gabung!$E$2:$F$3553,2,FALSE), 0)</f>
        <v>1658</v>
      </c>
      <c r="E204">
        <f t="shared" si="7"/>
        <v>-547</v>
      </c>
      <c r="F204" t="s">
        <v>142</v>
      </c>
      <c r="G204" t="s">
        <v>108</v>
      </c>
      <c r="H204" t="str">
        <f t="shared" si="6"/>
        <v>Balikpapan-Nov-Total-DB</v>
      </c>
    </row>
    <row r="205" spans="1:8" x14ac:dyDescent="0.25">
      <c r="A205" t="s">
        <v>11</v>
      </c>
      <c r="B205" t="s">
        <v>111</v>
      </c>
      <c r="C205">
        <v>1111</v>
      </c>
      <c r="D205">
        <f>IFERROR(VLOOKUP(H205,Gabung!$E$2:$F$3553,2,FALSE), 0)</f>
        <v>1658</v>
      </c>
      <c r="E205">
        <f t="shared" si="7"/>
        <v>-547</v>
      </c>
      <c r="F205" t="s">
        <v>142</v>
      </c>
      <c r="G205" t="s">
        <v>109</v>
      </c>
      <c r="H205" t="str">
        <f t="shared" si="6"/>
        <v>Balikpapan-Nov-Total-CB</v>
      </c>
    </row>
    <row r="206" spans="1:8" x14ac:dyDescent="0.25">
      <c r="A206" t="s">
        <v>10</v>
      </c>
      <c r="B206" t="s">
        <v>111</v>
      </c>
      <c r="C206">
        <v>75</v>
      </c>
      <c r="D206">
        <f>IFERROR(VLOOKUP(H206,Gabung!$E$2:$F$3553,2,FALSE), 0)</f>
        <v>631</v>
      </c>
      <c r="E206">
        <f t="shared" si="7"/>
        <v>-556</v>
      </c>
      <c r="F206" t="s">
        <v>16</v>
      </c>
      <c r="G206" t="s">
        <v>108</v>
      </c>
      <c r="H206" t="str">
        <f t="shared" si="6"/>
        <v>Balikpapan-Oct-LN-DB</v>
      </c>
    </row>
    <row r="207" spans="1:8" x14ac:dyDescent="0.25">
      <c r="A207" t="s">
        <v>10</v>
      </c>
      <c r="B207" t="s">
        <v>111</v>
      </c>
      <c r="C207">
        <v>75</v>
      </c>
      <c r="D207">
        <f>IFERROR(VLOOKUP(H207,Gabung!$E$2:$F$3553,2,FALSE), 0)</f>
        <v>631</v>
      </c>
      <c r="E207">
        <f t="shared" si="7"/>
        <v>-556</v>
      </c>
      <c r="F207" t="s">
        <v>16</v>
      </c>
      <c r="G207" t="s">
        <v>109</v>
      </c>
      <c r="H207" t="str">
        <f t="shared" si="6"/>
        <v>Balikpapan-Oct-LN-CB</v>
      </c>
    </row>
    <row r="208" spans="1:8" x14ac:dyDescent="0.25">
      <c r="A208" t="s">
        <v>10</v>
      </c>
      <c r="B208" t="s">
        <v>111</v>
      </c>
      <c r="C208">
        <v>681</v>
      </c>
      <c r="D208">
        <f>IFERROR(VLOOKUP(H208,Gabung!$E$2:$F$3553,2,FALSE), 0)</f>
        <v>2356</v>
      </c>
      <c r="E208">
        <f t="shared" si="7"/>
        <v>-1675</v>
      </c>
      <c r="F208" t="s">
        <v>15</v>
      </c>
      <c r="G208" t="s">
        <v>108</v>
      </c>
      <c r="H208" t="str">
        <f t="shared" si="6"/>
        <v>Balikpapan-Oct-DN-DB</v>
      </c>
    </row>
    <row r="209" spans="1:8" x14ac:dyDescent="0.25">
      <c r="A209" t="s">
        <v>10</v>
      </c>
      <c r="B209" t="s">
        <v>111</v>
      </c>
      <c r="C209">
        <v>681</v>
      </c>
      <c r="D209">
        <f>IFERROR(VLOOKUP(H209,Gabung!$E$2:$F$3553,2,FALSE), 0)</f>
        <v>2356</v>
      </c>
      <c r="E209">
        <f t="shared" si="7"/>
        <v>-1675</v>
      </c>
      <c r="F209" t="s">
        <v>15</v>
      </c>
      <c r="G209" t="s">
        <v>109</v>
      </c>
      <c r="H209" t="str">
        <f t="shared" si="6"/>
        <v>Balikpapan-Oct-DN-CB</v>
      </c>
    </row>
    <row r="210" spans="1:8" x14ac:dyDescent="0.25">
      <c r="A210" t="s">
        <v>10</v>
      </c>
      <c r="B210" t="s">
        <v>111</v>
      </c>
      <c r="C210">
        <v>756</v>
      </c>
      <c r="D210">
        <f>IFERROR(VLOOKUP(H210,Gabung!$E$2:$F$3553,2,FALSE), 0)</f>
        <v>2987</v>
      </c>
      <c r="E210">
        <f t="shared" si="7"/>
        <v>-2231</v>
      </c>
      <c r="F210" t="s">
        <v>142</v>
      </c>
      <c r="G210" t="s">
        <v>108</v>
      </c>
      <c r="H210" t="str">
        <f t="shared" si="6"/>
        <v>Balikpapan-Oct-Total-DB</v>
      </c>
    </row>
    <row r="211" spans="1:8" x14ac:dyDescent="0.25">
      <c r="A211" t="s">
        <v>10</v>
      </c>
      <c r="B211" t="s">
        <v>111</v>
      </c>
      <c r="C211">
        <v>756</v>
      </c>
      <c r="D211">
        <f>IFERROR(VLOOKUP(H211,Gabung!$E$2:$F$3553,2,FALSE), 0)</f>
        <v>2987</v>
      </c>
      <c r="E211">
        <f t="shared" si="7"/>
        <v>-2231</v>
      </c>
      <c r="F211" t="s">
        <v>142</v>
      </c>
      <c r="G211" t="s">
        <v>109</v>
      </c>
      <c r="H211" t="str">
        <f t="shared" si="6"/>
        <v>Balikpapan-Oct-Total-CB</v>
      </c>
    </row>
    <row r="212" spans="1:8" x14ac:dyDescent="0.25">
      <c r="A212" t="s">
        <v>9</v>
      </c>
      <c r="B212" t="s">
        <v>111</v>
      </c>
      <c r="C212">
        <v>112</v>
      </c>
      <c r="D212">
        <f>IFERROR(VLOOKUP(H212,Gabung!$E$2:$F$3553,2,FALSE), 0)</f>
        <v>260</v>
      </c>
      <c r="E212">
        <f t="shared" si="7"/>
        <v>-148</v>
      </c>
      <c r="F212" t="s">
        <v>16</v>
      </c>
      <c r="G212" t="s">
        <v>108</v>
      </c>
      <c r="H212" t="str">
        <f t="shared" si="6"/>
        <v>Balikpapan-Sep-LN-DB</v>
      </c>
    </row>
    <row r="213" spans="1:8" x14ac:dyDescent="0.25">
      <c r="A213" t="s">
        <v>9</v>
      </c>
      <c r="B213" t="s">
        <v>111</v>
      </c>
      <c r="C213">
        <v>112</v>
      </c>
      <c r="D213">
        <f>IFERROR(VLOOKUP(H213,Gabung!$E$2:$F$3553,2,FALSE), 0)</f>
        <v>260</v>
      </c>
      <c r="E213">
        <f t="shared" si="7"/>
        <v>-148</v>
      </c>
      <c r="F213" t="s">
        <v>16</v>
      </c>
      <c r="G213" t="s">
        <v>109</v>
      </c>
      <c r="H213" t="str">
        <f t="shared" si="6"/>
        <v>Balikpapan-Sep-LN-CB</v>
      </c>
    </row>
    <row r="214" spans="1:8" x14ac:dyDescent="0.25">
      <c r="A214" t="s">
        <v>9</v>
      </c>
      <c r="B214" t="s">
        <v>111</v>
      </c>
      <c r="C214">
        <v>889</v>
      </c>
      <c r="D214">
        <f>IFERROR(VLOOKUP(H214,Gabung!$E$2:$F$3553,2,FALSE), 0)</f>
        <v>1943</v>
      </c>
      <c r="E214">
        <f t="shared" si="7"/>
        <v>-1054</v>
      </c>
      <c r="F214" t="s">
        <v>15</v>
      </c>
      <c r="G214" t="s">
        <v>108</v>
      </c>
      <c r="H214" t="str">
        <f t="shared" si="6"/>
        <v>Balikpapan-Sep-DN-DB</v>
      </c>
    </row>
    <row r="215" spans="1:8" x14ac:dyDescent="0.25">
      <c r="A215" t="s">
        <v>9</v>
      </c>
      <c r="B215" t="s">
        <v>111</v>
      </c>
      <c r="C215">
        <v>889</v>
      </c>
      <c r="D215">
        <f>IFERROR(VLOOKUP(H215,Gabung!$E$2:$F$3553,2,FALSE), 0)</f>
        <v>1943</v>
      </c>
      <c r="E215">
        <f t="shared" si="7"/>
        <v>-1054</v>
      </c>
      <c r="F215" t="s">
        <v>15</v>
      </c>
      <c r="G215" t="s">
        <v>109</v>
      </c>
      <c r="H215" t="str">
        <f t="shared" si="6"/>
        <v>Balikpapan-Sep-DN-CB</v>
      </c>
    </row>
    <row r="216" spans="1:8" x14ac:dyDescent="0.25">
      <c r="A216" t="s">
        <v>9</v>
      </c>
      <c r="B216" t="s">
        <v>111</v>
      </c>
      <c r="C216">
        <v>1001</v>
      </c>
      <c r="D216">
        <f>IFERROR(VLOOKUP(H216,Gabung!$E$2:$F$3553,2,FALSE), 0)</f>
        <v>2203</v>
      </c>
      <c r="E216">
        <f t="shared" si="7"/>
        <v>-1202</v>
      </c>
      <c r="F216" t="s">
        <v>142</v>
      </c>
      <c r="G216" t="s">
        <v>108</v>
      </c>
      <c r="H216" t="str">
        <f t="shared" si="6"/>
        <v>Balikpapan-Sep-Total-DB</v>
      </c>
    </row>
    <row r="217" spans="1:8" x14ac:dyDescent="0.25">
      <c r="A217" t="s">
        <v>9</v>
      </c>
      <c r="B217" t="s">
        <v>111</v>
      </c>
      <c r="C217">
        <v>1001</v>
      </c>
      <c r="D217">
        <f>IFERROR(VLOOKUP(H217,Gabung!$E$2:$F$3553,2,FALSE), 0)</f>
        <v>2203</v>
      </c>
      <c r="E217">
        <f t="shared" si="7"/>
        <v>-1202</v>
      </c>
      <c r="F217" t="s">
        <v>142</v>
      </c>
      <c r="G217" t="s">
        <v>109</v>
      </c>
      <c r="H217" t="str">
        <f t="shared" si="6"/>
        <v>Balikpapan-Sep-Total-CB</v>
      </c>
    </row>
    <row r="218" spans="1:8" x14ac:dyDescent="0.25">
      <c r="A218" t="s">
        <v>4</v>
      </c>
      <c r="B218" t="s">
        <v>27</v>
      </c>
      <c r="C218">
        <v>133</v>
      </c>
      <c r="D218">
        <f>IFERROR(VLOOKUP(H218,Gabung!$E$2:$F$3553,2,FALSE), 0)</f>
        <v>0</v>
      </c>
      <c r="E218">
        <f t="shared" si="7"/>
        <v>133</v>
      </c>
      <c r="F218" t="s">
        <v>16</v>
      </c>
      <c r="G218" t="s">
        <v>108</v>
      </c>
      <c r="H218" t="str">
        <f t="shared" si="6"/>
        <v>Banjarmasin-Apr-LN-DB</v>
      </c>
    </row>
    <row r="219" spans="1:8" x14ac:dyDescent="0.25">
      <c r="A219" t="s">
        <v>4</v>
      </c>
      <c r="B219" t="s">
        <v>27</v>
      </c>
      <c r="C219">
        <v>133</v>
      </c>
      <c r="D219">
        <f>IFERROR(VLOOKUP(H219,Gabung!$E$2:$F$3553,2,FALSE), 0)</f>
        <v>0</v>
      </c>
      <c r="E219">
        <f t="shared" si="7"/>
        <v>133</v>
      </c>
      <c r="F219" t="s">
        <v>16</v>
      </c>
      <c r="G219" t="s">
        <v>109</v>
      </c>
      <c r="H219" t="str">
        <f t="shared" si="6"/>
        <v>Banjarmasin-Apr-LN-CB</v>
      </c>
    </row>
    <row r="220" spans="1:8" x14ac:dyDescent="0.25">
      <c r="A220" t="s">
        <v>4</v>
      </c>
      <c r="B220" t="s">
        <v>27</v>
      </c>
      <c r="C220">
        <v>3543</v>
      </c>
      <c r="D220">
        <f>IFERROR(VLOOKUP(H220,Gabung!$E$2:$F$3553,2,FALSE), 0)</f>
        <v>28</v>
      </c>
      <c r="E220">
        <f t="shared" si="7"/>
        <v>3515</v>
      </c>
      <c r="F220" t="s">
        <v>15</v>
      </c>
      <c r="G220" t="s">
        <v>108</v>
      </c>
      <c r="H220" t="str">
        <f t="shared" si="6"/>
        <v>Banjarmasin-Apr-DN-DB</v>
      </c>
    </row>
    <row r="221" spans="1:8" x14ac:dyDescent="0.25">
      <c r="A221" t="s">
        <v>4</v>
      </c>
      <c r="B221" t="s">
        <v>27</v>
      </c>
      <c r="C221">
        <v>3543</v>
      </c>
      <c r="D221">
        <f>IFERROR(VLOOKUP(H221,Gabung!$E$2:$F$3553,2,FALSE), 0)</f>
        <v>28</v>
      </c>
      <c r="E221">
        <f t="shared" si="7"/>
        <v>3515</v>
      </c>
      <c r="F221" t="s">
        <v>15</v>
      </c>
      <c r="G221" t="s">
        <v>109</v>
      </c>
      <c r="H221" t="str">
        <f t="shared" si="6"/>
        <v>Banjarmasin-Apr-DN-CB</v>
      </c>
    </row>
    <row r="222" spans="1:8" x14ac:dyDescent="0.25">
      <c r="A222" t="s">
        <v>4</v>
      </c>
      <c r="B222" t="s">
        <v>27</v>
      </c>
      <c r="C222">
        <v>3676</v>
      </c>
      <c r="D222">
        <f>IFERROR(VLOOKUP(H222,Gabung!$E$2:$F$3553,2,FALSE), 0)</f>
        <v>28</v>
      </c>
      <c r="E222">
        <f t="shared" si="7"/>
        <v>3648</v>
      </c>
      <c r="F222" t="s">
        <v>142</v>
      </c>
      <c r="G222" t="s">
        <v>108</v>
      </c>
      <c r="H222" t="str">
        <f t="shared" si="6"/>
        <v>Banjarmasin-Apr-Total-DB</v>
      </c>
    </row>
    <row r="223" spans="1:8" x14ac:dyDescent="0.25">
      <c r="A223" t="s">
        <v>4</v>
      </c>
      <c r="B223" t="s">
        <v>27</v>
      </c>
      <c r="C223">
        <v>3676</v>
      </c>
      <c r="D223">
        <f>IFERROR(VLOOKUP(H223,Gabung!$E$2:$F$3553,2,FALSE), 0)</f>
        <v>28</v>
      </c>
      <c r="E223">
        <f t="shared" si="7"/>
        <v>3648</v>
      </c>
      <c r="F223" t="s">
        <v>142</v>
      </c>
      <c r="G223" t="s">
        <v>109</v>
      </c>
      <c r="H223" t="str">
        <f t="shared" si="6"/>
        <v>Banjarmasin-Apr-Total-CB</v>
      </c>
    </row>
    <row r="224" spans="1:8" x14ac:dyDescent="0.25">
      <c r="A224" t="s">
        <v>8</v>
      </c>
      <c r="B224" t="s">
        <v>27</v>
      </c>
      <c r="C224">
        <v>124</v>
      </c>
      <c r="D224">
        <f>IFERROR(VLOOKUP(H224,Gabung!$E$2:$F$3553,2,FALSE), 0)</f>
        <v>3</v>
      </c>
      <c r="E224">
        <f t="shared" si="7"/>
        <v>121</v>
      </c>
      <c r="F224" t="s">
        <v>16</v>
      </c>
      <c r="G224" t="s">
        <v>108</v>
      </c>
      <c r="H224" t="str">
        <f t="shared" si="6"/>
        <v>Banjarmasin-Aug-LN-DB</v>
      </c>
    </row>
    <row r="225" spans="1:8" x14ac:dyDescent="0.25">
      <c r="A225" t="s">
        <v>8</v>
      </c>
      <c r="B225" t="s">
        <v>27</v>
      </c>
      <c r="C225">
        <v>124</v>
      </c>
      <c r="D225">
        <f>IFERROR(VLOOKUP(H225,Gabung!$E$2:$F$3553,2,FALSE), 0)</f>
        <v>3</v>
      </c>
      <c r="E225">
        <f t="shared" si="7"/>
        <v>121</v>
      </c>
      <c r="F225" t="s">
        <v>16</v>
      </c>
      <c r="G225" t="s">
        <v>109</v>
      </c>
      <c r="H225" t="str">
        <f t="shared" si="6"/>
        <v>Banjarmasin-Aug-LN-CB</v>
      </c>
    </row>
    <row r="226" spans="1:8" x14ac:dyDescent="0.25">
      <c r="A226" t="s">
        <v>8</v>
      </c>
      <c r="B226" t="s">
        <v>27</v>
      </c>
      <c r="C226">
        <v>3595</v>
      </c>
      <c r="D226">
        <f>IFERROR(VLOOKUP(H226,Gabung!$E$2:$F$3553,2,FALSE), 0)</f>
        <v>35</v>
      </c>
      <c r="E226">
        <f t="shared" si="7"/>
        <v>3560</v>
      </c>
      <c r="F226" t="s">
        <v>15</v>
      </c>
      <c r="G226" t="s">
        <v>108</v>
      </c>
      <c r="H226" t="str">
        <f t="shared" si="6"/>
        <v>Banjarmasin-Aug-DN-DB</v>
      </c>
    </row>
    <row r="227" spans="1:8" x14ac:dyDescent="0.25">
      <c r="A227" t="s">
        <v>8</v>
      </c>
      <c r="B227" t="s">
        <v>27</v>
      </c>
      <c r="C227">
        <v>3595</v>
      </c>
      <c r="D227">
        <f>IFERROR(VLOOKUP(H227,Gabung!$E$2:$F$3553,2,FALSE), 0)</f>
        <v>29</v>
      </c>
      <c r="E227">
        <f t="shared" si="7"/>
        <v>3566</v>
      </c>
      <c r="F227" t="s">
        <v>15</v>
      </c>
      <c r="G227" t="s">
        <v>109</v>
      </c>
      <c r="H227" t="str">
        <f t="shared" si="6"/>
        <v>Banjarmasin-Aug-DN-CB</v>
      </c>
    </row>
    <row r="228" spans="1:8" x14ac:dyDescent="0.25">
      <c r="A228" t="s">
        <v>8</v>
      </c>
      <c r="B228" t="s">
        <v>27</v>
      </c>
      <c r="C228">
        <v>3719</v>
      </c>
      <c r="D228">
        <f>IFERROR(VLOOKUP(H228,Gabung!$E$2:$F$3553,2,FALSE), 0)</f>
        <v>38</v>
      </c>
      <c r="E228">
        <f t="shared" si="7"/>
        <v>3681</v>
      </c>
      <c r="F228" t="s">
        <v>142</v>
      </c>
      <c r="G228" t="s">
        <v>108</v>
      </c>
      <c r="H228" t="str">
        <f t="shared" si="6"/>
        <v>Banjarmasin-Aug-Total-DB</v>
      </c>
    </row>
    <row r="229" spans="1:8" x14ac:dyDescent="0.25">
      <c r="A229" t="s">
        <v>8</v>
      </c>
      <c r="B229" t="s">
        <v>27</v>
      </c>
      <c r="C229">
        <v>3719</v>
      </c>
      <c r="D229">
        <f>IFERROR(VLOOKUP(H229,Gabung!$E$2:$F$3553,2,FALSE), 0)</f>
        <v>32</v>
      </c>
      <c r="E229">
        <f t="shared" si="7"/>
        <v>3687</v>
      </c>
      <c r="F229" t="s">
        <v>142</v>
      </c>
      <c r="G229" t="s">
        <v>109</v>
      </c>
      <c r="H229" t="str">
        <f t="shared" si="6"/>
        <v>Banjarmasin-Aug-Total-CB</v>
      </c>
    </row>
    <row r="230" spans="1:8" x14ac:dyDescent="0.25">
      <c r="A230" t="s">
        <v>12</v>
      </c>
      <c r="B230" t="s">
        <v>27</v>
      </c>
      <c r="C230">
        <v>130</v>
      </c>
      <c r="D230">
        <f>IFERROR(VLOOKUP(H230,Gabung!$E$2:$F$3553,2,FALSE), 0)</f>
        <v>383</v>
      </c>
      <c r="E230">
        <f t="shared" si="7"/>
        <v>-253</v>
      </c>
      <c r="F230" t="s">
        <v>16</v>
      </c>
      <c r="G230" t="s">
        <v>108</v>
      </c>
      <c r="H230" t="str">
        <f t="shared" si="6"/>
        <v>Banjarmasin-Dec-LN-DB</v>
      </c>
    </row>
    <row r="231" spans="1:8" x14ac:dyDescent="0.25">
      <c r="A231" t="s">
        <v>12</v>
      </c>
      <c r="B231" t="s">
        <v>27</v>
      </c>
      <c r="C231">
        <v>130</v>
      </c>
      <c r="D231">
        <f>IFERROR(VLOOKUP(H231,Gabung!$E$2:$F$3553,2,FALSE), 0)</f>
        <v>382</v>
      </c>
      <c r="E231">
        <f t="shared" si="7"/>
        <v>-252</v>
      </c>
      <c r="F231" t="s">
        <v>16</v>
      </c>
      <c r="G231" t="s">
        <v>109</v>
      </c>
      <c r="H231" t="str">
        <f t="shared" si="6"/>
        <v>Banjarmasin-Dec-LN-CB</v>
      </c>
    </row>
    <row r="232" spans="1:8" x14ac:dyDescent="0.25">
      <c r="A232" t="s">
        <v>12</v>
      </c>
      <c r="B232" t="s">
        <v>27</v>
      </c>
      <c r="C232">
        <v>3185</v>
      </c>
      <c r="D232">
        <f>IFERROR(VLOOKUP(H232,Gabung!$E$2:$F$3553,2,FALSE), 0)</f>
        <v>67</v>
      </c>
      <c r="E232">
        <f t="shared" si="7"/>
        <v>3118</v>
      </c>
      <c r="F232" t="s">
        <v>15</v>
      </c>
      <c r="G232" t="s">
        <v>108</v>
      </c>
      <c r="H232" t="str">
        <f t="shared" si="6"/>
        <v>Banjarmasin-Dec-DN-DB</v>
      </c>
    </row>
    <row r="233" spans="1:8" x14ac:dyDescent="0.25">
      <c r="A233" t="s">
        <v>12</v>
      </c>
      <c r="B233" t="s">
        <v>27</v>
      </c>
      <c r="C233">
        <v>3185</v>
      </c>
      <c r="D233">
        <f>IFERROR(VLOOKUP(H233,Gabung!$E$2:$F$3553,2,FALSE), 0)</f>
        <v>71</v>
      </c>
      <c r="E233">
        <f t="shared" si="7"/>
        <v>3114</v>
      </c>
      <c r="F233" t="s">
        <v>15</v>
      </c>
      <c r="G233" t="s">
        <v>109</v>
      </c>
      <c r="H233" t="str">
        <f t="shared" si="6"/>
        <v>Banjarmasin-Dec-DN-CB</v>
      </c>
    </row>
    <row r="234" spans="1:8" x14ac:dyDescent="0.25">
      <c r="A234" t="s">
        <v>12</v>
      </c>
      <c r="B234" t="s">
        <v>27</v>
      </c>
      <c r="C234">
        <v>3315</v>
      </c>
      <c r="D234">
        <f>IFERROR(VLOOKUP(H234,Gabung!$E$2:$F$3553,2,FALSE), 0)</f>
        <v>450</v>
      </c>
      <c r="E234">
        <f t="shared" si="7"/>
        <v>2865</v>
      </c>
      <c r="F234" t="s">
        <v>142</v>
      </c>
      <c r="G234" t="s">
        <v>108</v>
      </c>
      <c r="H234" t="str">
        <f t="shared" si="6"/>
        <v>Banjarmasin-Dec-Total-DB</v>
      </c>
    </row>
    <row r="235" spans="1:8" x14ac:dyDescent="0.25">
      <c r="A235" t="s">
        <v>12</v>
      </c>
      <c r="B235" t="s">
        <v>27</v>
      </c>
      <c r="C235">
        <v>3315</v>
      </c>
      <c r="D235">
        <f>IFERROR(VLOOKUP(H235,Gabung!$E$2:$F$3553,2,FALSE), 0)</f>
        <v>453</v>
      </c>
      <c r="E235">
        <f t="shared" si="7"/>
        <v>2862</v>
      </c>
      <c r="F235" t="s">
        <v>142</v>
      </c>
      <c r="G235" t="s">
        <v>109</v>
      </c>
      <c r="H235" t="str">
        <f t="shared" si="6"/>
        <v>Banjarmasin-Dec-Total-CB</v>
      </c>
    </row>
    <row r="236" spans="1:8" x14ac:dyDescent="0.25">
      <c r="A236" t="s">
        <v>2</v>
      </c>
      <c r="B236" t="s">
        <v>27</v>
      </c>
      <c r="C236">
        <v>85</v>
      </c>
      <c r="D236">
        <f>IFERROR(VLOOKUP(H236,Gabung!$E$2:$F$3553,2,FALSE), 0)</f>
        <v>0</v>
      </c>
      <c r="E236">
        <f t="shared" si="7"/>
        <v>85</v>
      </c>
      <c r="F236" t="s">
        <v>16</v>
      </c>
      <c r="G236" t="s">
        <v>108</v>
      </c>
      <c r="H236" t="str">
        <f t="shared" si="6"/>
        <v>Banjarmasin-Feb-LN-DB</v>
      </c>
    </row>
    <row r="237" spans="1:8" x14ac:dyDescent="0.25">
      <c r="A237" t="s">
        <v>2</v>
      </c>
      <c r="B237" t="s">
        <v>27</v>
      </c>
      <c r="C237">
        <v>85</v>
      </c>
      <c r="D237">
        <f>IFERROR(VLOOKUP(H237,Gabung!$E$2:$F$3553,2,FALSE), 0)</f>
        <v>0</v>
      </c>
      <c r="E237">
        <f t="shared" si="7"/>
        <v>85</v>
      </c>
      <c r="F237" t="s">
        <v>16</v>
      </c>
      <c r="G237" t="s">
        <v>109</v>
      </c>
      <c r="H237" t="str">
        <f t="shared" si="6"/>
        <v>Banjarmasin-Feb-LN-CB</v>
      </c>
    </row>
    <row r="238" spans="1:8" x14ac:dyDescent="0.25">
      <c r="A238" t="s">
        <v>2</v>
      </c>
      <c r="B238" t="s">
        <v>27</v>
      </c>
      <c r="C238">
        <v>2489</v>
      </c>
      <c r="D238">
        <f>IFERROR(VLOOKUP(H238,Gabung!$E$2:$F$3553,2,FALSE), 0)</f>
        <v>12</v>
      </c>
      <c r="E238">
        <f t="shared" si="7"/>
        <v>2477</v>
      </c>
      <c r="F238" t="s">
        <v>15</v>
      </c>
      <c r="G238" t="s">
        <v>108</v>
      </c>
      <c r="H238" t="str">
        <f t="shared" si="6"/>
        <v>Banjarmasin-Feb-DN-DB</v>
      </c>
    </row>
    <row r="239" spans="1:8" x14ac:dyDescent="0.25">
      <c r="A239" t="s">
        <v>2</v>
      </c>
      <c r="B239" t="s">
        <v>27</v>
      </c>
      <c r="C239">
        <v>2489</v>
      </c>
      <c r="D239">
        <f>IFERROR(VLOOKUP(H239,Gabung!$E$2:$F$3553,2,FALSE), 0)</f>
        <v>12</v>
      </c>
      <c r="E239">
        <f t="shared" si="7"/>
        <v>2477</v>
      </c>
      <c r="F239" t="s">
        <v>15</v>
      </c>
      <c r="G239" t="s">
        <v>109</v>
      </c>
      <c r="H239" t="str">
        <f t="shared" si="6"/>
        <v>Banjarmasin-Feb-DN-CB</v>
      </c>
    </row>
    <row r="240" spans="1:8" x14ac:dyDescent="0.25">
      <c r="A240" t="s">
        <v>2</v>
      </c>
      <c r="B240" t="s">
        <v>27</v>
      </c>
      <c r="C240">
        <v>2574</v>
      </c>
      <c r="D240">
        <f>IFERROR(VLOOKUP(H240,Gabung!$E$2:$F$3553,2,FALSE), 0)</f>
        <v>12</v>
      </c>
      <c r="E240">
        <f t="shared" si="7"/>
        <v>2562</v>
      </c>
      <c r="F240" t="s">
        <v>142</v>
      </c>
      <c r="G240" t="s">
        <v>108</v>
      </c>
      <c r="H240" t="str">
        <f t="shared" si="6"/>
        <v>Banjarmasin-Feb-Total-DB</v>
      </c>
    </row>
    <row r="241" spans="1:8" x14ac:dyDescent="0.25">
      <c r="A241" t="s">
        <v>2</v>
      </c>
      <c r="B241" t="s">
        <v>27</v>
      </c>
      <c r="C241">
        <v>2574</v>
      </c>
      <c r="D241">
        <f>IFERROR(VLOOKUP(H241,Gabung!$E$2:$F$3553,2,FALSE), 0)</f>
        <v>12</v>
      </c>
      <c r="E241">
        <f t="shared" si="7"/>
        <v>2562</v>
      </c>
      <c r="F241" t="s">
        <v>142</v>
      </c>
      <c r="G241" t="s">
        <v>109</v>
      </c>
      <c r="H241" t="str">
        <f t="shared" si="6"/>
        <v>Banjarmasin-Feb-Total-CB</v>
      </c>
    </row>
    <row r="242" spans="1:8" x14ac:dyDescent="0.25">
      <c r="A242" t="s">
        <v>0</v>
      </c>
      <c r="B242" t="s">
        <v>27</v>
      </c>
      <c r="C242">
        <v>48</v>
      </c>
      <c r="D242">
        <f>IFERROR(VLOOKUP(H242,Gabung!$E$2:$F$3553,2,FALSE), 0)</f>
        <v>1</v>
      </c>
      <c r="E242">
        <f t="shared" si="7"/>
        <v>47</v>
      </c>
      <c r="F242" t="s">
        <v>16</v>
      </c>
      <c r="G242" t="s">
        <v>108</v>
      </c>
      <c r="H242" t="str">
        <f t="shared" si="6"/>
        <v>Banjarmasin-Jan-LN-DB</v>
      </c>
    </row>
    <row r="243" spans="1:8" x14ac:dyDescent="0.25">
      <c r="A243" t="s">
        <v>0</v>
      </c>
      <c r="B243" t="s">
        <v>27</v>
      </c>
      <c r="C243">
        <v>48</v>
      </c>
      <c r="D243">
        <f>IFERROR(VLOOKUP(H243,Gabung!$E$2:$F$3553,2,FALSE), 0)</f>
        <v>1</v>
      </c>
      <c r="E243">
        <f t="shared" si="7"/>
        <v>47</v>
      </c>
      <c r="F243" t="s">
        <v>16</v>
      </c>
      <c r="G243" t="s">
        <v>109</v>
      </c>
      <c r="H243" t="str">
        <f t="shared" si="6"/>
        <v>Banjarmasin-Jan-LN-CB</v>
      </c>
    </row>
    <row r="244" spans="1:8" x14ac:dyDescent="0.25">
      <c r="A244" t="s">
        <v>0</v>
      </c>
      <c r="B244" t="s">
        <v>27</v>
      </c>
      <c r="C244">
        <v>1642</v>
      </c>
      <c r="D244">
        <f>IFERROR(VLOOKUP(H244,Gabung!$E$2:$F$3553,2,FALSE), 0)</f>
        <v>7</v>
      </c>
      <c r="E244">
        <f t="shared" si="7"/>
        <v>1635</v>
      </c>
      <c r="F244" t="s">
        <v>15</v>
      </c>
      <c r="G244" t="s">
        <v>108</v>
      </c>
      <c r="H244" t="str">
        <f t="shared" si="6"/>
        <v>Banjarmasin-Jan-DN-DB</v>
      </c>
    </row>
    <row r="245" spans="1:8" x14ac:dyDescent="0.25">
      <c r="A245" t="s">
        <v>0</v>
      </c>
      <c r="B245" t="s">
        <v>27</v>
      </c>
      <c r="C245">
        <v>1642</v>
      </c>
      <c r="D245">
        <f>IFERROR(VLOOKUP(H245,Gabung!$E$2:$F$3553,2,FALSE), 0)</f>
        <v>7</v>
      </c>
      <c r="E245">
        <f t="shared" si="7"/>
        <v>1635</v>
      </c>
      <c r="F245" t="s">
        <v>15</v>
      </c>
      <c r="G245" t="s">
        <v>109</v>
      </c>
      <c r="H245" t="str">
        <f t="shared" si="6"/>
        <v>Banjarmasin-Jan-DN-CB</v>
      </c>
    </row>
    <row r="246" spans="1:8" x14ac:dyDescent="0.25">
      <c r="A246" t="s">
        <v>0</v>
      </c>
      <c r="B246" t="s">
        <v>27</v>
      </c>
      <c r="C246">
        <v>1690</v>
      </c>
      <c r="D246">
        <f>IFERROR(VLOOKUP(H246,Gabung!$E$2:$F$3553,2,FALSE), 0)</f>
        <v>8</v>
      </c>
      <c r="E246">
        <f t="shared" si="7"/>
        <v>1682</v>
      </c>
      <c r="F246" t="s">
        <v>142</v>
      </c>
      <c r="G246" t="s">
        <v>108</v>
      </c>
      <c r="H246" t="str">
        <f t="shared" si="6"/>
        <v>Banjarmasin-Jan-Total-DB</v>
      </c>
    </row>
    <row r="247" spans="1:8" x14ac:dyDescent="0.25">
      <c r="A247" t="s">
        <v>0</v>
      </c>
      <c r="B247" t="s">
        <v>27</v>
      </c>
      <c r="C247">
        <v>1690</v>
      </c>
      <c r="D247">
        <f>IFERROR(VLOOKUP(H247,Gabung!$E$2:$F$3553,2,FALSE), 0)</f>
        <v>8</v>
      </c>
      <c r="E247">
        <f t="shared" si="7"/>
        <v>1682</v>
      </c>
      <c r="F247" t="s">
        <v>142</v>
      </c>
      <c r="G247" t="s">
        <v>109</v>
      </c>
      <c r="H247" t="str">
        <f t="shared" si="6"/>
        <v>Banjarmasin-Jan-Total-CB</v>
      </c>
    </row>
    <row r="248" spans="1:8" x14ac:dyDescent="0.25">
      <c r="A248" t="s">
        <v>7</v>
      </c>
      <c r="B248" t="s">
        <v>27</v>
      </c>
      <c r="C248">
        <v>134</v>
      </c>
      <c r="D248">
        <f>IFERROR(VLOOKUP(H248,Gabung!$E$2:$F$3553,2,FALSE), 0)</f>
        <v>0</v>
      </c>
      <c r="E248">
        <f t="shared" si="7"/>
        <v>134</v>
      </c>
      <c r="F248" t="s">
        <v>16</v>
      </c>
      <c r="G248" t="s">
        <v>108</v>
      </c>
      <c r="H248" t="str">
        <f t="shared" si="6"/>
        <v>Banjarmasin-Jul-LN-DB</v>
      </c>
    </row>
    <row r="249" spans="1:8" x14ac:dyDescent="0.25">
      <c r="A249" t="s">
        <v>7</v>
      </c>
      <c r="B249" t="s">
        <v>27</v>
      </c>
      <c r="C249">
        <v>134</v>
      </c>
      <c r="D249">
        <f>IFERROR(VLOOKUP(H249,Gabung!$E$2:$F$3553,2,FALSE), 0)</f>
        <v>0</v>
      </c>
      <c r="E249">
        <f t="shared" si="7"/>
        <v>134</v>
      </c>
      <c r="F249" t="s">
        <v>16</v>
      </c>
      <c r="G249" t="s">
        <v>109</v>
      </c>
      <c r="H249" t="str">
        <f t="shared" si="6"/>
        <v>Banjarmasin-Jul-LN-CB</v>
      </c>
    </row>
    <row r="250" spans="1:8" x14ac:dyDescent="0.25">
      <c r="A250" t="s">
        <v>7</v>
      </c>
      <c r="B250" t="s">
        <v>27</v>
      </c>
      <c r="C250">
        <v>3453</v>
      </c>
      <c r="D250">
        <f>IFERROR(VLOOKUP(H250,Gabung!$E$2:$F$3553,2,FALSE), 0)</f>
        <v>25</v>
      </c>
      <c r="E250">
        <f t="shared" si="7"/>
        <v>3428</v>
      </c>
      <c r="F250" t="s">
        <v>15</v>
      </c>
      <c r="G250" t="s">
        <v>108</v>
      </c>
      <c r="H250" t="str">
        <f t="shared" si="6"/>
        <v>Banjarmasin-Jul-DN-DB</v>
      </c>
    </row>
    <row r="251" spans="1:8" x14ac:dyDescent="0.25">
      <c r="A251" t="s">
        <v>7</v>
      </c>
      <c r="B251" t="s">
        <v>27</v>
      </c>
      <c r="C251">
        <v>3453</v>
      </c>
      <c r="D251">
        <f>IFERROR(VLOOKUP(H251,Gabung!$E$2:$F$3553,2,FALSE), 0)</f>
        <v>24</v>
      </c>
      <c r="E251">
        <f t="shared" si="7"/>
        <v>3429</v>
      </c>
      <c r="F251" t="s">
        <v>15</v>
      </c>
      <c r="G251" t="s">
        <v>109</v>
      </c>
      <c r="H251" t="str">
        <f t="shared" si="6"/>
        <v>Banjarmasin-Jul-DN-CB</v>
      </c>
    </row>
    <row r="252" spans="1:8" x14ac:dyDescent="0.25">
      <c r="A252" t="s">
        <v>7</v>
      </c>
      <c r="B252" t="s">
        <v>27</v>
      </c>
      <c r="C252">
        <v>3587</v>
      </c>
      <c r="D252">
        <f>IFERROR(VLOOKUP(H252,Gabung!$E$2:$F$3553,2,FALSE), 0)</f>
        <v>25</v>
      </c>
      <c r="E252">
        <f t="shared" si="7"/>
        <v>3562</v>
      </c>
      <c r="F252" t="s">
        <v>142</v>
      </c>
      <c r="G252" t="s">
        <v>108</v>
      </c>
      <c r="H252" t="str">
        <f t="shared" si="6"/>
        <v>Banjarmasin-Jul-Total-DB</v>
      </c>
    </row>
    <row r="253" spans="1:8" x14ac:dyDescent="0.25">
      <c r="A253" t="s">
        <v>7</v>
      </c>
      <c r="B253" t="s">
        <v>27</v>
      </c>
      <c r="C253">
        <v>3587</v>
      </c>
      <c r="D253">
        <f>IFERROR(VLOOKUP(H253,Gabung!$E$2:$F$3553,2,FALSE), 0)</f>
        <v>24</v>
      </c>
      <c r="E253">
        <f t="shared" si="7"/>
        <v>3563</v>
      </c>
      <c r="F253" t="s">
        <v>142</v>
      </c>
      <c r="G253" t="s">
        <v>109</v>
      </c>
      <c r="H253" t="str">
        <f t="shared" si="6"/>
        <v>Banjarmasin-Jul-Total-CB</v>
      </c>
    </row>
    <row r="254" spans="1:8" x14ac:dyDescent="0.25">
      <c r="A254" t="s">
        <v>6</v>
      </c>
      <c r="B254" t="s">
        <v>27</v>
      </c>
      <c r="C254">
        <v>121</v>
      </c>
      <c r="D254">
        <f>IFERROR(VLOOKUP(H254,Gabung!$E$2:$F$3553,2,FALSE), 0)</f>
        <v>0</v>
      </c>
      <c r="E254">
        <f t="shared" si="7"/>
        <v>121</v>
      </c>
      <c r="F254" t="s">
        <v>16</v>
      </c>
      <c r="G254" t="s">
        <v>108</v>
      </c>
      <c r="H254" t="str">
        <f t="shared" si="6"/>
        <v>Banjarmasin-Jun-LN-DB</v>
      </c>
    </row>
    <row r="255" spans="1:8" x14ac:dyDescent="0.25">
      <c r="A255" t="s">
        <v>6</v>
      </c>
      <c r="B255" t="s">
        <v>27</v>
      </c>
      <c r="C255">
        <v>121</v>
      </c>
      <c r="D255">
        <f>IFERROR(VLOOKUP(H255,Gabung!$E$2:$F$3553,2,FALSE), 0)</f>
        <v>0</v>
      </c>
      <c r="E255">
        <f t="shared" si="7"/>
        <v>121</v>
      </c>
      <c r="F255" t="s">
        <v>16</v>
      </c>
      <c r="G255" t="s">
        <v>109</v>
      </c>
      <c r="H255" t="str">
        <f t="shared" si="6"/>
        <v>Banjarmasin-Jun-LN-CB</v>
      </c>
    </row>
    <row r="256" spans="1:8" x14ac:dyDescent="0.25">
      <c r="A256" t="s">
        <v>6</v>
      </c>
      <c r="B256" t="s">
        <v>27</v>
      </c>
      <c r="C256">
        <v>3509</v>
      </c>
      <c r="D256">
        <f>IFERROR(VLOOKUP(H256,Gabung!$E$2:$F$3553,2,FALSE), 0)</f>
        <v>5</v>
      </c>
      <c r="E256">
        <f t="shared" si="7"/>
        <v>3504</v>
      </c>
      <c r="F256" t="s">
        <v>15</v>
      </c>
      <c r="G256" t="s">
        <v>108</v>
      </c>
      <c r="H256" t="str">
        <f t="shared" si="6"/>
        <v>Banjarmasin-Jun-DN-DB</v>
      </c>
    </row>
    <row r="257" spans="1:8" x14ac:dyDescent="0.25">
      <c r="A257" t="s">
        <v>6</v>
      </c>
      <c r="B257" t="s">
        <v>27</v>
      </c>
      <c r="C257">
        <v>3509</v>
      </c>
      <c r="D257">
        <f>IFERROR(VLOOKUP(H257,Gabung!$E$2:$F$3553,2,FALSE), 0)</f>
        <v>5</v>
      </c>
      <c r="E257">
        <f t="shared" si="7"/>
        <v>3504</v>
      </c>
      <c r="F257" t="s">
        <v>15</v>
      </c>
      <c r="G257" t="s">
        <v>109</v>
      </c>
      <c r="H257" t="str">
        <f t="shared" si="6"/>
        <v>Banjarmasin-Jun-DN-CB</v>
      </c>
    </row>
    <row r="258" spans="1:8" x14ac:dyDescent="0.25">
      <c r="A258" t="s">
        <v>6</v>
      </c>
      <c r="B258" t="s">
        <v>27</v>
      </c>
      <c r="C258">
        <v>3630</v>
      </c>
      <c r="D258">
        <f>IFERROR(VLOOKUP(H258,Gabung!$E$2:$F$3553,2,FALSE), 0)</f>
        <v>5</v>
      </c>
      <c r="E258">
        <f t="shared" si="7"/>
        <v>3625</v>
      </c>
      <c r="F258" t="s">
        <v>142</v>
      </c>
      <c r="G258" t="s">
        <v>108</v>
      </c>
      <c r="H258" t="str">
        <f t="shared" ref="H258:H321" si="8">_xlfn.CONCAT(TRIM(B258),"-",TRIM(A258),"-",TRIM(F258),"-",TRIM(G258))</f>
        <v>Banjarmasin-Jun-Total-DB</v>
      </c>
    </row>
    <row r="259" spans="1:8" x14ac:dyDescent="0.25">
      <c r="A259" t="s">
        <v>6</v>
      </c>
      <c r="B259" t="s">
        <v>27</v>
      </c>
      <c r="C259">
        <v>3630</v>
      </c>
      <c r="D259">
        <f>IFERROR(VLOOKUP(H259,Gabung!$E$2:$F$3553,2,FALSE), 0)</f>
        <v>5</v>
      </c>
      <c r="E259">
        <f t="shared" ref="E259:E322" si="9">C259-D259</f>
        <v>3625</v>
      </c>
      <c r="F259" t="s">
        <v>142</v>
      </c>
      <c r="G259" t="s">
        <v>109</v>
      </c>
      <c r="H259" t="str">
        <f t="shared" si="8"/>
        <v>Banjarmasin-Jun-Total-CB</v>
      </c>
    </row>
    <row r="260" spans="1:8" x14ac:dyDescent="0.25">
      <c r="A260" t="s">
        <v>3</v>
      </c>
      <c r="B260" t="s">
        <v>27</v>
      </c>
      <c r="C260">
        <v>134</v>
      </c>
      <c r="D260">
        <f>IFERROR(VLOOKUP(H260,Gabung!$E$2:$F$3553,2,FALSE), 0)</f>
        <v>0</v>
      </c>
      <c r="E260">
        <f t="shared" si="9"/>
        <v>134</v>
      </c>
      <c r="F260" t="s">
        <v>16</v>
      </c>
      <c r="G260" t="s">
        <v>108</v>
      </c>
      <c r="H260" t="str">
        <f t="shared" si="8"/>
        <v>Banjarmasin-Mar-LN-DB</v>
      </c>
    </row>
    <row r="261" spans="1:8" x14ac:dyDescent="0.25">
      <c r="A261" t="s">
        <v>3</v>
      </c>
      <c r="B261" t="s">
        <v>27</v>
      </c>
      <c r="C261">
        <v>134</v>
      </c>
      <c r="D261">
        <f>IFERROR(VLOOKUP(H261,Gabung!$E$2:$F$3553,2,FALSE), 0)</f>
        <v>0</v>
      </c>
      <c r="E261">
        <f t="shared" si="9"/>
        <v>134</v>
      </c>
      <c r="F261" t="s">
        <v>16</v>
      </c>
      <c r="G261" t="s">
        <v>109</v>
      </c>
      <c r="H261" t="str">
        <f t="shared" si="8"/>
        <v>Banjarmasin-Mar-LN-CB</v>
      </c>
    </row>
    <row r="262" spans="1:8" x14ac:dyDescent="0.25">
      <c r="A262" t="s">
        <v>3</v>
      </c>
      <c r="B262" t="s">
        <v>27</v>
      </c>
      <c r="C262">
        <v>3331</v>
      </c>
      <c r="D262">
        <f>IFERROR(VLOOKUP(H262,Gabung!$E$2:$F$3553,2,FALSE), 0)</f>
        <v>15</v>
      </c>
      <c r="E262">
        <f t="shared" si="9"/>
        <v>3316</v>
      </c>
      <c r="F262" t="s">
        <v>15</v>
      </c>
      <c r="G262" t="s">
        <v>108</v>
      </c>
      <c r="H262" t="str">
        <f t="shared" si="8"/>
        <v>Banjarmasin-Mar-DN-DB</v>
      </c>
    </row>
    <row r="263" spans="1:8" x14ac:dyDescent="0.25">
      <c r="A263" t="s">
        <v>3</v>
      </c>
      <c r="B263" t="s">
        <v>27</v>
      </c>
      <c r="C263">
        <v>3331</v>
      </c>
      <c r="D263">
        <f>IFERROR(VLOOKUP(H263,Gabung!$E$2:$F$3553,2,FALSE), 0)</f>
        <v>16</v>
      </c>
      <c r="E263">
        <f t="shared" si="9"/>
        <v>3315</v>
      </c>
      <c r="F263" t="s">
        <v>15</v>
      </c>
      <c r="G263" t="s">
        <v>109</v>
      </c>
      <c r="H263" t="str">
        <f t="shared" si="8"/>
        <v>Banjarmasin-Mar-DN-CB</v>
      </c>
    </row>
    <row r="264" spans="1:8" x14ac:dyDescent="0.25">
      <c r="A264" t="s">
        <v>3</v>
      </c>
      <c r="B264" t="s">
        <v>27</v>
      </c>
      <c r="C264">
        <v>3465</v>
      </c>
      <c r="D264">
        <f>IFERROR(VLOOKUP(H264,Gabung!$E$2:$F$3553,2,FALSE), 0)</f>
        <v>15</v>
      </c>
      <c r="E264">
        <f t="shared" si="9"/>
        <v>3450</v>
      </c>
      <c r="F264" t="s">
        <v>142</v>
      </c>
      <c r="G264" t="s">
        <v>108</v>
      </c>
      <c r="H264" t="str">
        <f t="shared" si="8"/>
        <v>Banjarmasin-Mar-Total-DB</v>
      </c>
    </row>
    <row r="265" spans="1:8" x14ac:dyDescent="0.25">
      <c r="A265" t="s">
        <v>3</v>
      </c>
      <c r="B265" t="s">
        <v>27</v>
      </c>
      <c r="C265">
        <v>3465</v>
      </c>
      <c r="D265">
        <f>IFERROR(VLOOKUP(H265,Gabung!$E$2:$F$3553,2,FALSE), 0)</f>
        <v>16</v>
      </c>
      <c r="E265">
        <f t="shared" si="9"/>
        <v>3449</v>
      </c>
      <c r="F265" t="s">
        <v>142</v>
      </c>
      <c r="G265" t="s">
        <v>109</v>
      </c>
      <c r="H265" t="str">
        <f t="shared" si="8"/>
        <v>Banjarmasin-Mar-Total-CB</v>
      </c>
    </row>
    <row r="266" spans="1:8" x14ac:dyDescent="0.25">
      <c r="A266" t="s">
        <v>5</v>
      </c>
      <c r="B266" t="s">
        <v>27</v>
      </c>
      <c r="C266">
        <v>115</v>
      </c>
      <c r="D266">
        <f>IFERROR(VLOOKUP(H266,Gabung!$E$2:$F$3553,2,FALSE), 0)</f>
        <v>0</v>
      </c>
      <c r="E266">
        <f t="shared" si="9"/>
        <v>115</v>
      </c>
      <c r="F266" t="s">
        <v>16</v>
      </c>
      <c r="G266" t="s">
        <v>108</v>
      </c>
      <c r="H266" t="str">
        <f t="shared" si="8"/>
        <v>Banjarmasin-May-LN-DB</v>
      </c>
    </row>
    <row r="267" spans="1:8" x14ac:dyDescent="0.25">
      <c r="A267" t="s">
        <v>5</v>
      </c>
      <c r="B267" t="s">
        <v>27</v>
      </c>
      <c r="C267">
        <v>115</v>
      </c>
      <c r="D267">
        <f>IFERROR(VLOOKUP(H267,Gabung!$E$2:$F$3553,2,FALSE), 0)</f>
        <v>0</v>
      </c>
      <c r="E267">
        <f t="shared" si="9"/>
        <v>115</v>
      </c>
      <c r="F267" t="s">
        <v>16</v>
      </c>
      <c r="G267" t="s">
        <v>109</v>
      </c>
      <c r="H267" t="str">
        <f t="shared" si="8"/>
        <v>Banjarmasin-May-LN-CB</v>
      </c>
    </row>
    <row r="268" spans="1:8" x14ac:dyDescent="0.25">
      <c r="A268" t="s">
        <v>5</v>
      </c>
      <c r="B268" t="s">
        <v>27</v>
      </c>
      <c r="C268">
        <v>3079</v>
      </c>
      <c r="D268">
        <f>IFERROR(VLOOKUP(H268,Gabung!$E$2:$F$3553,2,FALSE), 0)</f>
        <v>7</v>
      </c>
      <c r="E268">
        <f t="shared" si="9"/>
        <v>3072</v>
      </c>
      <c r="F268" t="s">
        <v>15</v>
      </c>
      <c r="G268" t="s">
        <v>108</v>
      </c>
      <c r="H268" t="str">
        <f t="shared" si="8"/>
        <v>Banjarmasin-May-DN-DB</v>
      </c>
    </row>
    <row r="269" spans="1:8" x14ac:dyDescent="0.25">
      <c r="A269" t="s">
        <v>5</v>
      </c>
      <c r="B269" t="s">
        <v>27</v>
      </c>
      <c r="C269">
        <v>3079</v>
      </c>
      <c r="D269">
        <f>IFERROR(VLOOKUP(H269,Gabung!$E$2:$F$3553,2,FALSE), 0)</f>
        <v>7</v>
      </c>
      <c r="E269">
        <f t="shared" si="9"/>
        <v>3072</v>
      </c>
      <c r="F269" t="s">
        <v>15</v>
      </c>
      <c r="G269" t="s">
        <v>109</v>
      </c>
      <c r="H269" t="str">
        <f t="shared" si="8"/>
        <v>Banjarmasin-May-DN-CB</v>
      </c>
    </row>
    <row r="270" spans="1:8" x14ac:dyDescent="0.25">
      <c r="A270" t="s">
        <v>5</v>
      </c>
      <c r="B270" t="s">
        <v>27</v>
      </c>
      <c r="C270">
        <v>3194</v>
      </c>
      <c r="D270">
        <f>IFERROR(VLOOKUP(H270,Gabung!$E$2:$F$3553,2,FALSE), 0)</f>
        <v>7</v>
      </c>
      <c r="E270">
        <f t="shared" si="9"/>
        <v>3187</v>
      </c>
      <c r="F270" t="s">
        <v>142</v>
      </c>
      <c r="G270" t="s">
        <v>108</v>
      </c>
      <c r="H270" t="str">
        <f t="shared" si="8"/>
        <v>Banjarmasin-May-Total-DB</v>
      </c>
    </row>
    <row r="271" spans="1:8" x14ac:dyDescent="0.25">
      <c r="A271" t="s">
        <v>5</v>
      </c>
      <c r="B271" t="s">
        <v>27</v>
      </c>
      <c r="C271">
        <v>3194</v>
      </c>
      <c r="D271">
        <f>IFERROR(VLOOKUP(H271,Gabung!$E$2:$F$3553,2,FALSE), 0)</f>
        <v>7</v>
      </c>
      <c r="E271">
        <f t="shared" si="9"/>
        <v>3187</v>
      </c>
      <c r="F271" t="s">
        <v>142</v>
      </c>
      <c r="G271" t="s">
        <v>109</v>
      </c>
      <c r="H271" t="str">
        <f t="shared" si="8"/>
        <v>Banjarmasin-May-Total-CB</v>
      </c>
    </row>
    <row r="272" spans="1:8" x14ac:dyDescent="0.25">
      <c r="A272" t="s">
        <v>11</v>
      </c>
      <c r="B272" t="s">
        <v>27</v>
      </c>
      <c r="C272">
        <v>129</v>
      </c>
      <c r="D272">
        <f>IFERROR(VLOOKUP(H272,Gabung!$E$2:$F$3553,2,FALSE), 0)</f>
        <v>157</v>
      </c>
      <c r="E272">
        <f t="shared" si="9"/>
        <v>-28</v>
      </c>
      <c r="F272" t="s">
        <v>16</v>
      </c>
      <c r="G272" t="s">
        <v>108</v>
      </c>
      <c r="H272" t="str">
        <f t="shared" si="8"/>
        <v>Banjarmasin-Nov-LN-DB</v>
      </c>
    </row>
    <row r="273" spans="1:8" x14ac:dyDescent="0.25">
      <c r="A273" t="s">
        <v>11</v>
      </c>
      <c r="B273" t="s">
        <v>27</v>
      </c>
      <c r="C273">
        <v>129</v>
      </c>
      <c r="D273">
        <f>IFERROR(VLOOKUP(H273,Gabung!$E$2:$F$3553,2,FALSE), 0)</f>
        <v>156</v>
      </c>
      <c r="E273">
        <f t="shared" si="9"/>
        <v>-27</v>
      </c>
      <c r="F273" t="s">
        <v>16</v>
      </c>
      <c r="G273" t="s">
        <v>109</v>
      </c>
      <c r="H273" t="str">
        <f t="shared" si="8"/>
        <v>Banjarmasin-Nov-LN-CB</v>
      </c>
    </row>
    <row r="274" spans="1:8" x14ac:dyDescent="0.25">
      <c r="A274" t="s">
        <v>11</v>
      </c>
      <c r="B274" t="s">
        <v>27</v>
      </c>
      <c r="C274">
        <v>3738</v>
      </c>
      <c r="D274">
        <f>IFERROR(VLOOKUP(H274,Gabung!$E$2:$F$3553,2,FALSE), 0)</f>
        <v>67</v>
      </c>
      <c r="E274">
        <f t="shared" si="9"/>
        <v>3671</v>
      </c>
      <c r="F274" t="s">
        <v>15</v>
      </c>
      <c r="G274" t="s">
        <v>108</v>
      </c>
      <c r="H274" t="str">
        <f t="shared" si="8"/>
        <v>Banjarmasin-Nov-DN-DB</v>
      </c>
    </row>
    <row r="275" spans="1:8" x14ac:dyDescent="0.25">
      <c r="A275" t="s">
        <v>11</v>
      </c>
      <c r="B275" t="s">
        <v>27</v>
      </c>
      <c r="C275">
        <v>3738</v>
      </c>
      <c r="D275">
        <f>IFERROR(VLOOKUP(H275,Gabung!$E$2:$F$3553,2,FALSE), 0)</f>
        <v>59</v>
      </c>
      <c r="E275">
        <f t="shared" si="9"/>
        <v>3679</v>
      </c>
      <c r="F275" t="s">
        <v>15</v>
      </c>
      <c r="G275" t="s">
        <v>109</v>
      </c>
      <c r="H275" t="str">
        <f t="shared" si="8"/>
        <v>Banjarmasin-Nov-DN-CB</v>
      </c>
    </row>
    <row r="276" spans="1:8" x14ac:dyDescent="0.25">
      <c r="A276" t="s">
        <v>11</v>
      </c>
      <c r="B276" t="s">
        <v>27</v>
      </c>
      <c r="C276">
        <v>3867</v>
      </c>
      <c r="D276">
        <f>IFERROR(VLOOKUP(H276,Gabung!$E$2:$F$3553,2,FALSE), 0)</f>
        <v>224</v>
      </c>
      <c r="E276">
        <f t="shared" si="9"/>
        <v>3643</v>
      </c>
      <c r="F276" t="s">
        <v>142</v>
      </c>
      <c r="G276" t="s">
        <v>108</v>
      </c>
      <c r="H276" t="str">
        <f t="shared" si="8"/>
        <v>Banjarmasin-Nov-Total-DB</v>
      </c>
    </row>
    <row r="277" spans="1:8" x14ac:dyDescent="0.25">
      <c r="A277" t="s">
        <v>11</v>
      </c>
      <c r="B277" t="s">
        <v>27</v>
      </c>
      <c r="C277">
        <v>3867</v>
      </c>
      <c r="D277">
        <f>IFERROR(VLOOKUP(H277,Gabung!$E$2:$F$3553,2,FALSE), 0)</f>
        <v>215</v>
      </c>
      <c r="E277">
        <f t="shared" si="9"/>
        <v>3652</v>
      </c>
      <c r="F277" t="s">
        <v>142</v>
      </c>
      <c r="G277" t="s">
        <v>109</v>
      </c>
      <c r="H277" t="str">
        <f t="shared" si="8"/>
        <v>Banjarmasin-Nov-Total-CB</v>
      </c>
    </row>
    <row r="278" spans="1:8" x14ac:dyDescent="0.25">
      <c r="A278" t="s">
        <v>10</v>
      </c>
      <c r="B278" t="s">
        <v>27</v>
      </c>
      <c r="C278">
        <v>125</v>
      </c>
      <c r="D278">
        <f>IFERROR(VLOOKUP(H278,Gabung!$E$2:$F$3553,2,FALSE), 0)</f>
        <v>326</v>
      </c>
      <c r="E278">
        <f t="shared" si="9"/>
        <v>-201</v>
      </c>
      <c r="F278" t="s">
        <v>16</v>
      </c>
      <c r="G278" t="s">
        <v>108</v>
      </c>
      <c r="H278" t="str">
        <f t="shared" si="8"/>
        <v>Banjarmasin-Oct-LN-DB</v>
      </c>
    </row>
    <row r="279" spans="1:8" x14ac:dyDescent="0.25">
      <c r="A279" t="s">
        <v>10</v>
      </c>
      <c r="B279" t="s">
        <v>27</v>
      </c>
      <c r="C279">
        <v>125</v>
      </c>
      <c r="D279">
        <f>IFERROR(VLOOKUP(H279,Gabung!$E$2:$F$3553,2,FALSE), 0)</f>
        <v>324</v>
      </c>
      <c r="E279">
        <f t="shared" si="9"/>
        <v>-199</v>
      </c>
      <c r="F279" t="s">
        <v>16</v>
      </c>
      <c r="G279" t="s">
        <v>109</v>
      </c>
      <c r="H279" t="str">
        <f t="shared" si="8"/>
        <v>Banjarmasin-Oct-LN-CB</v>
      </c>
    </row>
    <row r="280" spans="1:8" x14ac:dyDescent="0.25">
      <c r="A280" t="s">
        <v>10</v>
      </c>
      <c r="B280" t="s">
        <v>27</v>
      </c>
      <c r="C280">
        <v>3920</v>
      </c>
      <c r="D280">
        <f>IFERROR(VLOOKUP(H280,Gabung!$E$2:$F$3553,2,FALSE), 0)</f>
        <v>71</v>
      </c>
      <c r="E280">
        <f t="shared" si="9"/>
        <v>3849</v>
      </c>
      <c r="F280" t="s">
        <v>15</v>
      </c>
      <c r="G280" t="s">
        <v>108</v>
      </c>
      <c r="H280" t="str">
        <f t="shared" si="8"/>
        <v>Banjarmasin-Oct-DN-DB</v>
      </c>
    </row>
    <row r="281" spans="1:8" x14ac:dyDescent="0.25">
      <c r="A281" t="s">
        <v>10</v>
      </c>
      <c r="B281" t="s">
        <v>27</v>
      </c>
      <c r="C281">
        <v>3920</v>
      </c>
      <c r="D281">
        <f>IFERROR(VLOOKUP(H281,Gabung!$E$2:$F$3553,2,FALSE), 0)</f>
        <v>66</v>
      </c>
      <c r="E281">
        <f t="shared" si="9"/>
        <v>3854</v>
      </c>
      <c r="F281" t="s">
        <v>15</v>
      </c>
      <c r="G281" t="s">
        <v>109</v>
      </c>
      <c r="H281" t="str">
        <f t="shared" si="8"/>
        <v>Banjarmasin-Oct-DN-CB</v>
      </c>
    </row>
    <row r="282" spans="1:8" x14ac:dyDescent="0.25">
      <c r="A282" t="s">
        <v>10</v>
      </c>
      <c r="B282" t="s">
        <v>27</v>
      </c>
      <c r="C282">
        <v>4045</v>
      </c>
      <c r="D282">
        <f>IFERROR(VLOOKUP(H282,Gabung!$E$2:$F$3553,2,FALSE), 0)</f>
        <v>397</v>
      </c>
      <c r="E282">
        <f t="shared" si="9"/>
        <v>3648</v>
      </c>
      <c r="F282" t="s">
        <v>142</v>
      </c>
      <c r="G282" t="s">
        <v>108</v>
      </c>
      <c r="H282" t="str">
        <f t="shared" si="8"/>
        <v>Banjarmasin-Oct-Total-DB</v>
      </c>
    </row>
    <row r="283" spans="1:8" x14ac:dyDescent="0.25">
      <c r="A283" t="s">
        <v>10</v>
      </c>
      <c r="B283" t="s">
        <v>27</v>
      </c>
      <c r="C283">
        <v>4045</v>
      </c>
      <c r="D283">
        <f>IFERROR(VLOOKUP(H283,Gabung!$E$2:$F$3553,2,FALSE), 0)</f>
        <v>390</v>
      </c>
      <c r="E283">
        <f t="shared" si="9"/>
        <v>3655</v>
      </c>
      <c r="F283" t="s">
        <v>142</v>
      </c>
      <c r="G283" t="s">
        <v>109</v>
      </c>
      <c r="H283" t="str">
        <f t="shared" si="8"/>
        <v>Banjarmasin-Oct-Total-CB</v>
      </c>
    </row>
    <row r="284" spans="1:8" x14ac:dyDescent="0.25">
      <c r="A284" t="s">
        <v>9</v>
      </c>
      <c r="B284" t="s">
        <v>27</v>
      </c>
      <c r="C284">
        <v>128</v>
      </c>
      <c r="D284">
        <f>IFERROR(VLOOKUP(H284,Gabung!$E$2:$F$3553,2,FALSE), 0)</f>
        <v>2</v>
      </c>
      <c r="E284">
        <f t="shared" si="9"/>
        <v>126</v>
      </c>
      <c r="F284" t="s">
        <v>16</v>
      </c>
      <c r="G284" t="s">
        <v>108</v>
      </c>
      <c r="H284" t="str">
        <f t="shared" si="8"/>
        <v>Banjarmasin-Sep-LN-DB</v>
      </c>
    </row>
    <row r="285" spans="1:8" x14ac:dyDescent="0.25">
      <c r="A285" t="s">
        <v>9</v>
      </c>
      <c r="B285" t="s">
        <v>27</v>
      </c>
      <c r="C285">
        <v>128</v>
      </c>
      <c r="D285">
        <f>IFERROR(VLOOKUP(H285,Gabung!$E$2:$F$3553,2,FALSE), 0)</f>
        <v>2</v>
      </c>
      <c r="E285">
        <f t="shared" si="9"/>
        <v>126</v>
      </c>
      <c r="F285" t="s">
        <v>16</v>
      </c>
      <c r="G285" t="s">
        <v>109</v>
      </c>
      <c r="H285" t="str">
        <f t="shared" si="8"/>
        <v>Banjarmasin-Sep-LN-CB</v>
      </c>
    </row>
    <row r="286" spans="1:8" x14ac:dyDescent="0.25">
      <c r="A286" t="s">
        <v>9</v>
      </c>
      <c r="B286" t="s">
        <v>27</v>
      </c>
      <c r="C286">
        <v>3669</v>
      </c>
      <c r="D286">
        <f>IFERROR(VLOOKUP(H286,Gabung!$E$2:$F$3553,2,FALSE), 0)</f>
        <v>60</v>
      </c>
      <c r="E286">
        <f t="shared" si="9"/>
        <v>3609</v>
      </c>
      <c r="F286" t="s">
        <v>15</v>
      </c>
      <c r="G286" t="s">
        <v>108</v>
      </c>
      <c r="H286" t="str">
        <f t="shared" si="8"/>
        <v>Banjarmasin-Sep-DN-DB</v>
      </c>
    </row>
    <row r="287" spans="1:8" x14ac:dyDescent="0.25">
      <c r="A287" t="s">
        <v>9</v>
      </c>
      <c r="B287" t="s">
        <v>27</v>
      </c>
      <c r="C287">
        <v>3669</v>
      </c>
      <c r="D287">
        <f>IFERROR(VLOOKUP(H287,Gabung!$E$2:$F$3553,2,FALSE), 0)</f>
        <v>59</v>
      </c>
      <c r="E287">
        <f t="shared" si="9"/>
        <v>3610</v>
      </c>
      <c r="F287" t="s">
        <v>15</v>
      </c>
      <c r="G287" t="s">
        <v>109</v>
      </c>
      <c r="H287" t="str">
        <f t="shared" si="8"/>
        <v>Banjarmasin-Sep-DN-CB</v>
      </c>
    </row>
    <row r="288" spans="1:8" x14ac:dyDescent="0.25">
      <c r="A288" t="s">
        <v>9</v>
      </c>
      <c r="B288" t="s">
        <v>27</v>
      </c>
      <c r="C288">
        <v>3797</v>
      </c>
      <c r="D288">
        <f>IFERROR(VLOOKUP(H288,Gabung!$E$2:$F$3553,2,FALSE), 0)</f>
        <v>62</v>
      </c>
      <c r="E288">
        <f t="shared" si="9"/>
        <v>3735</v>
      </c>
      <c r="F288" t="s">
        <v>142</v>
      </c>
      <c r="G288" t="s">
        <v>108</v>
      </c>
      <c r="H288" t="str">
        <f t="shared" si="8"/>
        <v>Banjarmasin-Sep-Total-DB</v>
      </c>
    </row>
    <row r="289" spans="1:8" x14ac:dyDescent="0.25">
      <c r="A289" t="s">
        <v>9</v>
      </c>
      <c r="B289" t="s">
        <v>27</v>
      </c>
      <c r="C289">
        <v>3797</v>
      </c>
      <c r="D289">
        <f>IFERROR(VLOOKUP(H289,Gabung!$E$2:$F$3553,2,FALSE), 0)</f>
        <v>61</v>
      </c>
      <c r="E289">
        <f t="shared" si="9"/>
        <v>3736</v>
      </c>
      <c r="F289" t="s">
        <v>142</v>
      </c>
      <c r="G289" t="s">
        <v>109</v>
      </c>
      <c r="H289" t="str">
        <f t="shared" si="8"/>
        <v>Banjarmasin-Sep-Total-CB</v>
      </c>
    </row>
    <row r="290" spans="1:8" x14ac:dyDescent="0.25">
      <c r="A290" t="s">
        <v>4</v>
      </c>
      <c r="B290" t="s">
        <v>19</v>
      </c>
      <c r="C290">
        <v>201</v>
      </c>
      <c r="D290">
        <f>IFERROR(VLOOKUP(H290,Gabung!$E$2:$F$3553,2,FALSE), 0)</f>
        <v>165</v>
      </c>
      <c r="E290">
        <f t="shared" si="9"/>
        <v>36</v>
      </c>
      <c r="F290" t="s">
        <v>16</v>
      </c>
      <c r="G290" t="s">
        <v>108</v>
      </c>
      <c r="H290" t="str">
        <f t="shared" si="8"/>
        <v>Banten-Apr-LN-DB</v>
      </c>
    </row>
    <row r="291" spans="1:8" x14ac:dyDescent="0.25">
      <c r="A291" t="s">
        <v>4</v>
      </c>
      <c r="B291" t="s">
        <v>19</v>
      </c>
      <c r="C291">
        <v>201</v>
      </c>
      <c r="D291">
        <f>IFERROR(VLOOKUP(H291,Gabung!$E$2:$F$3553,2,FALSE), 0)</f>
        <v>165</v>
      </c>
      <c r="E291">
        <f t="shared" si="9"/>
        <v>36</v>
      </c>
      <c r="F291" t="s">
        <v>16</v>
      </c>
      <c r="G291" t="s">
        <v>109</v>
      </c>
      <c r="H291" t="str">
        <f t="shared" si="8"/>
        <v>Banten-Apr-LN-CB</v>
      </c>
    </row>
    <row r="292" spans="1:8" x14ac:dyDescent="0.25">
      <c r="A292" t="s">
        <v>4</v>
      </c>
      <c r="B292" t="s">
        <v>19</v>
      </c>
      <c r="C292">
        <v>1018</v>
      </c>
      <c r="D292">
        <f>IFERROR(VLOOKUP(H292,Gabung!$E$2:$F$3553,2,FALSE), 0)</f>
        <v>26</v>
      </c>
      <c r="E292">
        <f t="shared" si="9"/>
        <v>992</v>
      </c>
      <c r="F292" t="s">
        <v>15</v>
      </c>
      <c r="G292" t="s">
        <v>108</v>
      </c>
      <c r="H292" t="str">
        <f t="shared" si="8"/>
        <v>Banten-Apr-DN-DB</v>
      </c>
    </row>
    <row r="293" spans="1:8" x14ac:dyDescent="0.25">
      <c r="A293" t="s">
        <v>4</v>
      </c>
      <c r="B293" t="s">
        <v>19</v>
      </c>
      <c r="C293">
        <v>1018</v>
      </c>
      <c r="D293">
        <f>IFERROR(VLOOKUP(H293,Gabung!$E$2:$F$3553,2,FALSE), 0)</f>
        <v>26</v>
      </c>
      <c r="E293">
        <f t="shared" si="9"/>
        <v>992</v>
      </c>
      <c r="F293" t="s">
        <v>15</v>
      </c>
      <c r="G293" t="s">
        <v>109</v>
      </c>
      <c r="H293" t="str">
        <f t="shared" si="8"/>
        <v>Banten-Apr-DN-CB</v>
      </c>
    </row>
    <row r="294" spans="1:8" x14ac:dyDescent="0.25">
      <c r="A294" t="s">
        <v>4</v>
      </c>
      <c r="B294" t="s">
        <v>19</v>
      </c>
      <c r="C294">
        <v>1219</v>
      </c>
      <c r="D294">
        <f>IFERROR(VLOOKUP(H294,Gabung!$E$2:$F$3553,2,FALSE), 0)</f>
        <v>191</v>
      </c>
      <c r="E294">
        <f t="shared" si="9"/>
        <v>1028</v>
      </c>
      <c r="F294" t="s">
        <v>142</v>
      </c>
      <c r="G294" t="s">
        <v>108</v>
      </c>
      <c r="H294" t="str">
        <f t="shared" si="8"/>
        <v>Banten-Apr-Total-DB</v>
      </c>
    </row>
    <row r="295" spans="1:8" x14ac:dyDescent="0.25">
      <c r="A295" t="s">
        <v>4</v>
      </c>
      <c r="B295" t="s">
        <v>19</v>
      </c>
      <c r="C295">
        <v>1219</v>
      </c>
      <c r="D295">
        <f>IFERROR(VLOOKUP(H295,Gabung!$E$2:$F$3553,2,FALSE), 0)</f>
        <v>191</v>
      </c>
      <c r="E295">
        <f t="shared" si="9"/>
        <v>1028</v>
      </c>
      <c r="F295" t="s">
        <v>142</v>
      </c>
      <c r="G295" t="s">
        <v>109</v>
      </c>
      <c r="H295" t="str">
        <f t="shared" si="8"/>
        <v>Banten-Apr-Total-CB</v>
      </c>
    </row>
    <row r="296" spans="1:8" x14ac:dyDescent="0.25">
      <c r="A296" t="s">
        <v>8</v>
      </c>
      <c r="B296" t="s">
        <v>19</v>
      </c>
      <c r="C296">
        <v>173</v>
      </c>
      <c r="D296">
        <f>IFERROR(VLOOKUP(H296,Gabung!$E$2:$F$3553,2,FALSE), 0)</f>
        <v>237</v>
      </c>
      <c r="E296">
        <f t="shared" si="9"/>
        <v>-64</v>
      </c>
      <c r="F296" t="s">
        <v>16</v>
      </c>
      <c r="G296" t="s">
        <v>108</v>
      </c>
      <c r="H296" t="str">
        <f t="shared" si="8"/>
        <v>Banten-Aug-LN-DB</v>
      </c>
    </row>
    <row r="297" spans="1:8" x14ac:dyDescent="0.25">
      <c r="A297" t="s">
        <v>8</v>
      </c>
      <c r="B297" t="s">
        <v>19</v>
      </c>
      <c r="C297">
        <v>173</v>
      </c>
      <c r="D297">
        <f>IFERROR(VLOOKUP(H297,Gabung!$E$2:$F$3553,2,FALSE), 0)</f>
        <v>237</v>
      </c>
      <c r="E297">
        <f t="shared" si="9"/>
        <v>-64</v>
      </c>
      <c r="F297" t="s">
        <v>16</v>
      </c>
      <c r="G297" t="s">
        <v>109</v>
      </c>
      <c r="H297" t="str">
        <f t="shared" si="8"/>
        <v>Banten-Aug-LN-CB</v>
      </c>
    </row>
    <row r="298" spans="1:8" x14ac:dyDescent="0.25">
      <c r="A298" t="s">
        <v>8</v>
      </c>
      <c r="B298" t="s">
        <v>19</v>
      </c>
      <c r="C298">
        <v>910</v>
      </c>
      <c r="D298">
        <f>IFERROR(VLOOKUP(H298,Gabung!$E$2:$F$3553,2,FALSE), 0)</f>
        <v>276</v>
      </c>
      <c r="E298">
        <f t="shared" si="9"/>
        <v>634</v>
      </c>
      <c r="F298" t="s">
        <v>15</v>
      </c>
      <c r="G298" t="s">
        <v>108</v>
      </c>
      <c r="H298" t="str">
        <f t="shared" si="8"/>
        <v>Banten-Aug-DN-DB</v>
      </c>
    </row>
    <row r="299" spans="1:8" x14ac:dyDescent="0.25">
      <c r="A299" t="s">
        <v>8</v>
      </c>
      <c r="B299" t="s">
        <v>19</v>
      </c>
      <c r="C299">
        <v>910</v>
      </c>
      <c r="D299">
        <f>IFERROR(VLOOKUP(H299,Gabung!$E$2:$F$3553,2,FALSE), 0)</f>
        <v>276</v>
      </c>
      <c r="E299">
        <f t="shared" si="9"/>
        <v>634</v>
      </c>
      <c r="F299" t="s">
        <v>15</v>
      </c>
      <c r="G299" t="s">
        <v>109</v>
      </c>
      <c r="H299" t="str">
        <f t="shared" si="8"/>
        <v>Banten-Aug-DN-CB</v>
      </c>
    </row>
    <row r="300" spans="1:8" x14ac:dyDescent="0.25">
      <c r="A300" t="s">
        <v>8</v>
      </c>
      <c r="B300" t="s">
        <v>19</v>
      </c>
      <c r="C300">
        <v>1083</v>
      </c>
      <c r="D300">
        <f>IFERROR(VLOOKUP(H300,Gabung!$E$2:$F$3553,2,FALSE), 0)</f>
        <v>513</v>
      </c>
      <c r="E300">
        <f t="shared" si="9"/>
        <v>570</v>
      </c>
      <c r="F300" t="s">
        <v>142</v>
      </c>
      <c r="G300" t="s">
        <v>108</v>
      </c>
      <c r="H300" t="str">
        <f t="shared" si="8"/>
        <v>Banten-Aug-Total-DB</v>
      </c>
    </row>
    <row r="301" spans="1:8" x14ac:dyDescent="0.25">
      <c r="A301" t="s">
        <v>8</v>
      </c>
      <c r="B301" t="s">
        <v>19</v>
      </c>
      <c r="C301">
        <v>1083</v>
      </c>
      <c r="D301">
        <f>IFERROR(VLOOKUP(H301,Gabung!$E$2:$F$3553,2,FALSE), 0)</f>
        <v>513</v>
      </c>
      <c r="E301">
        <f t="shared" si="9"/>
        <v>570</v>
      </c>
      <c r="F301" t="s">
        <v>142</v>
      </c>
      <c r="G301" t="s">
        <v>109</v>
      </c>
      <c r="H301" t="str">
        <f t="shared" si="8"/>
        <v>Banten-Aug-Total-CB</v>
      </c>
    </row>
    <row r="302" spans="1:8" x14ac:dyDescent="0.25">
      <c r="A302" t="s">
        <v>12</v>
      </c>
      <c r="B302" t="s">
        <v>19</v>
      </c>
      <c r="C302">
        <v>168</v>
      </c>
      <c r="D302">
        <f>IFERROR(VLOOKUP(H302,Gabung!$E$2:$F$3553,2,FALSE), 0)</f>
        <v>227</v>
      </c>
      <c r="E302">
        <f t="shared" si="9"/>
        <v>-59</v>
      </c>
      <c r="F302" t="s">
        <v>16</v>
      </c>
      <c r="G302" t="s">
        <v>108</v>
      </c>
      <c r="H302" t="str">
        <f t="shared" si="8"/>
        <v>Banten-Dec-LN-DB</v>
      </c>
    </row>
    <row r="303" spans="1:8" x14ac:dyDescent="0.25">
      <c r="A303" t="s">
        <v>12</v>
      </c>
      <c r="B303" t="s">
        <v>19</v>
      </c>
      <c r="C303">
        <v>168</v>
      </c>
      <c r="D303">
        <f>IFERROR(VLOOKUP(H303,Gabung!$E$2:$F$3553,2,FALSE), 0)</f>
        <v>227</v>
      </c>
      <c r="E303">
        <f t="shared" si="9"/>
        <v>-59</v>
      </c>
      <c r="F303" t="s">
        <v>16</v>
      </c>
      <c r="G303" t="s">
        <v>109</v>
      </c>
      <c r="H303" t="str">
        <f t="shared" si="8"/>
        <v>Banten-Dec-LN-CB</v>
      </c>
    </row>
    <row r="304" spans="1:8" x14ac:dyDescent="0.25">
      <c r="A304" t="s">
        <v>12</v>
      </c>
      <c r="B304" t="s">
        <v>19</v>
      </c>
      <c r="C304">
        <v>922</v>
      </c>
      <c r="D304">
        <f>IFERROR(VLOOKUP(H304,Gabung!$E$2:$F$3553,2,FALSE), 0)</f>
        <v>172</v>
      </c>
      <c r="E304">
        <f t="shared" si="9"/>
        <v>750</v>
      </c>
      <c r="F304" t="s">
        <v>15</v>
      </c>
      <c r="G304" t="s">
        <v>108</v>
      </c>
      <c r="H304" t="str">
        <f t="shared" si="8"/>
        <v>Banten-Dec-DN-DB</v>
      </c>
    </row>
    <row r="305" spans="1:8" x14ac:dyDescent="0.25">
      <c r="A305" t="s">
        <v>12</v>
      </c>
      <c r="B305" t="s">
        <v>19</v>
      </c>
      <c r="C305">
        <v>922</v>
      </c>
      <c r="D305">
        <f>IFERROR(VLOOKUP(H305,Gabung!$E$2:$F$3553,2,FALSE), 0)</f>
        <v>172</v>
      </c>
      <c r="E305">
        <f t="shared" si="9"/>
        <v>750</v>
      </c>
      <c r="F305" t="s">
        <v>15</v>
      </c>
      <c r="G305" t="s">
        <v>109</v>
      </c>
      <c r="H305" t="str">
        <f t="shared" si="8"/>
        <v>Banten-Dec-DN-CB</v>
      </c>
    </row>
    <row r="306" spans="1:8" x14ac:dyDescent="0.25">
      <c r="A306" t="s">
        <v>12</v>
      </c>
      <c r="B306" t="s">
        <v>19</v>
      </c>
      <c r="C306">
        <v>1090</v>
      </c>
      <c r="D306">
        <f>IFERROR(VLOOKUP(H306,Gabung!$E$2:$F$3553,2,FALSE), 0)</f>
        <v>399</v>
      </c>
      <c r="E306">
        <f t="shared" si="9"/>
        <v>691</v>
      </c>
      <c r="F306" t="s">
        <v>142</v>
      </c>
      <c r="G306" t="s">
        <v>108</v>
      </c>
      <c r="H306" t="str">
        <f t="shared" si="8"/>
        <v>Banten-Dec-Total-DB</v>
      </c>
    </row>
    <row r="307" spans="1:8" x14ac:dyDescent="0.25">
      <c r="A307" t="s">
        <v>12</v>
      </c>
      <c r="B307" t="s">
        <v>19</v>
      </c>
      <c r="C307">
        <v>1090</v>
      </c>
      <c r="D307">
        <f>IFERROR(VLOOKUP(H307,Gabung!$E$2:$F$3553,2,FALSE), 0)</f>
        <v>399</v>
      </c>
      <c r="E307">
        <f t="shared" si="9"/>
        <v>691</v>
      </c>
      <c r="F307" t="s">
        <v>142</v>
      </c>
      <c r="G307" t="s">
        <v>109</v>
      </c>
      <c r="H307" t="str">
        <f t="shared" si="8"/>
        <v>Banten-Dec-Total-CB</v>
      </c>
    </row>
    <row r="308" spans="1:8" x14ac:dyDescent="0.25">
      <c r="A308" t="s">
        <v>2</v>
      </c>
      <c r="B308" t="s">
        <v>19</v>
      </c>
      <c r="C308">
        <v>169</v>
      </c>
      <c r="D308">
        <f>IFERROR(VLOOKUP(H308,Gabung!$E$2:$F$3553,2,FALSE), 0)</f>
        <v>76</v>
      </c>
      <c r="E308">
        <f t="shared" si="9"/>
        <v>93</v>
      </c>
      <c r="F308" t="s">
        <v>16</v>
      </c>
      <c r="G308" t="s">
        <v>108</v>
      </c>
      <c r="H308" t="str">
        <f t="shared" si="8"/>
        <v>Banten-Feb-LN-DB</v>
      </c>
    </row>
    <row r="309" spans="1:8" x14ac:dyDescent="0.25">
      <c r="A309" t="s">
        <v>2</v>
      </c>
      <c r="B309" t="s">
        <v>19</v>
      </c>
      <c r="C309">
        <v>169</v>
      </c>
      <c r="D309">
        <f>IFERROR(VLOOKUP(H309,Gabung!$E$2:$F$3553,2,FALSE), 0)</f>
        <v>76</v>
      </c>
      <c r="E309">
        <f t="shared" si="9"/>
        <v>93</v>
      </c>
      <c r="F309" t="s">
        <v>16</v>
      </c>
      <c r="G309" t="s">
        <v>109</v>
      </c>
      <c r="H309" t="str">
        <f t="shared" si="8"/>
        <v>Banten-Feb-LN-CB</v>
      </c>
    </row>
    <row r="310" spans="1:8" x14ac:dyDescent="0.25">
      <c r="A310" t="s">
        <v>2</v>
      </c>
      <c r="B310" t="s">
        <v>19</v>
      </c>
      <c r="C310">
        <v>979</v>
      </c>
      <c r="D310">
        <f>IFERROR(VLOOKUP(H310,Gabung!$E$2:$F$3553,2,FALSE), 0)</f>
        <v>23</v>
      </c>
      <c r="E310">
        <f t="shared" si="9"/>
        <v>956</v>
      </c>
      <c r="F310" t="s">
        <v>15</v>
      </c>
      <c r="G310" t="s">
        <v>108</v>
      </c>
      <c r="H310" t="str">
        <f t="shared" si="8"/>
        <v>Banten-Feb-DN-DB</v>
      </c>
    </row>
    <row r="311" spans="1:8" x14ac:dyDescent="0.25">
      <c r="A311" t="s">
        <v>2</v>
      </c>
      <c r="B311" t="s">
        <v>19</v>
      </c>
      <c r="C311">
        <v>979</v>
      </c>
      <c r="D311">
        <f>IFERROR(VLOOKUP(H311,Gabung!$E$2:$F$3553,2,FALSE), 0)</f>
        <v>23</v>
      </c>
      <c r="E311">
        <f t="shared" si="9"/>
        <v>956</v>
      </c>
      <c r="F311" t="s">
        <v>15</v>
      </c>
      <c r="G311" t="s">
        <v>109</v>
      </c>
      <c r="H311" t="str">
        <f t="shared" si="8"/>
        <v>Banten-Feb-DN-CB</v>
      </c>
    </row>
    <row r="312" spans="1:8" x14ac:dyDescent="0.25">
      <c r="A312" t="s">
        <v>2</v>
      </c>
      <c r="B312" t="s">
        <v>19</v>
      </c>
      <c r="C312">
        <v>1148</v>
      </c>
      <c r="D312">
        <f>IFERROR(VLOOKUP(H312,Gabung!$E$2:$F$3553,2,FALSE), 0)</f>
        <v>99</v>
      </c>
      <c r="E312">
        <f t="shared" si="9"/>
        <v>1049</v>
      </c>
      <c r="F312" t="s">
        <v>142</v>
      </c>
      <c r="G312" t="s">
        <v>108</v>
      </c>
      <c r="H312" t="str">
        <f t="shared" si="8"/>
        <v>Banten-Feb-Total-DB</v>
      </c>
    </row>
    <row r="313" spans="1:8" x14ac:dyDescent="0.25">
      <c r="A313" t="s">
        <v>2</v>
      </c>
      <c r="B313" t="s">
        <v>19</v>
      </c>
      <c r="C313">
        <v>1148</v>
      </c>
      <c r="D313">
        <f>IFERROR(VLOOKUP(H313,Gabung!$E$2:$F$3553,2,FALSE), 0)</f>
        <v>99</v>
      </c>
      <c r="E313">
        <f t="shared" si="9"/>
        <v>1049</v>
      </c>
      <c r="F313" t="s">
        <v>142</v>
      </c>
      <c r="G313" t="s">
        <v>109</v>
      </c>
      <c r="H313" t="str">
        <f t="shared" si="8"/>
        <v>Banten-Feb-Total-CB</v>
      </c>
    </row>
    <row r="314" spans="1:8" x14ac:dyDescent="0.25">
      <c r="A314" t="s">
        <v>0</v>
      </c>
      <c r="B314" t="s">
        <v>19</v>
      </c>
      <c r="C314">
        <v>182</v>
      </c>
      <c r="D314">
        <f>IFERROR(VLOOKUP(H314,Gabung!$E$2:$F$3553,2,FALSE), 0)</f>
        <v>62</v>
      </c>
      <c r="E314">
        <f t="shared" si="9"/>
        <v>120</v>
      </c>
      <c r="F314" t="s">
        <v>16</v>
      </c>
      <c r="G314" t="s">
        <v>108</v>
      </c>
      <c r="H314" t="str">
        <f t="shared" si="8"/>
        <v>Banten-Jan-LN-DB</v>
      </c>
    </row>
    <row r="315" spans="1:8" x14ac:dyDescent="0.25">
      <c r="A315" t="s">
        <v>0</v>
      </c>
      <c r="B315" t="s">
        <v>19</v>
      </c>
      <c r="C315">
        <v>182</v>
      </c>
      <c r="D315">
        <f>IFERROR(VLOOKUP(H315,Gabung!$E$2:$F$3553,2,FALSE), 0)</f>
        <v>62</v>
      </c>
      <c r="E315">
        <f t="shared" si="9"/>
        <v>120</v>
      </c>
      <c r="F315" t="s">
        <v>16</v>
      </c>
      <c r="G315" t="s">
        <v>109</v>
      </c>
      <c r="H315" t="str">
        <f t="shared" si="8"/>
        <v>Banten-Jan-LN-CB</v>
      </c>
    </row>
    <row r="316" spans="1:8" x14ac:dyDescent="0.25">
      <c r="A316" t="s">
        <v>0</v>
      </c>
      <c r="B316" t="s">
        <v>19</v>
      </c>
      <c r="C316">
        <v>1000</v>
      </c>
      <c r="D316">
        <f>IFERROR(VLOOKUP(H316,Gabung!$E$2:$F$3553,2,FALSE), 0)</f>
        <v>23</v>
      </c>
      <c r="E316">
        <f t="shared" si="9"/>
        <v>977</v>
      </c>
      <c r="F316" t="s">
        <v>15</v>
      </c>
      <c r="G316" t="s">
        <v>108</v>
      </c>
      <c r="H316" t="str">
        <f t="shared" si="8"/>
        <v>Banten-Jan-DN-DB</v>
      </c>
    </row>
    <row r="317" spans="1:8" x14ac:dyDescent="0.25">
      <c r="A317" t="s">
        <v>0</v>
      </c>
      <c r="B317" t="s">
        <v>19</v>
      </c>
      <c r="C317">
        <v>1000</v>
      </c>
      <c r="D317">
        <f>IFERROR(VLOOKUP(H317,Gabung!$E$2:$F$3553,2,FALSE), 0)</f>
        <v>23</v>
      </c>
      <c r="E317">
        <f t="shared" si="9"/>
        <v>977</v>
      </c>
      <c r="F317" t="s">
        <v>15</v>
      </c>
      <c r="G317" t="s">
        <v>109</v>
      </c>
      <c r="H317" t="str">
        <f t="shared" si="8"/>
        <v>Banten-Jan-DN-CB</v>
      </c>
    </row>
    <row r="318" spans="1:8" x14ac:dyDescent="0.25">
      <c r="A318" t="s">
        <v>0</v>
      </c>
      <c r="B318" t="s">
        <v>19</v>
      </c>
      <c r="C318">
        <v>1182</v>
      </c>
      <c r="D318">
        <f>IFERROR(VLOOKUP(H318,Gabung!$E$2:$F$3553,2,FALSE), 0)</f>
        <v>85</v>
      </c>
      <c r="E318">
        <f t="shared" si="9"/>
        <v>1097</v>
      </c>
      <c r="F318" t="s">
        <v>142</v>
      </c>
      <c r="G318" t="s">
        <v>108</v>
      </c>
      <c r="H318" t="str">
        <f t="shared" si="8"/>
        <v>Banten-Jan-Total-DB</v>
      </c>
    </row>
    <row r="319" spans="1:8" x14ac:dyDescent="0.25">
      <c r="A319" t="s">
        <v>0</v>
      </c>
      <c r="B319" t="s">
        <v>19</v>
      </c>
      <c r="C319">
        <v>1182</v>
      </c>
      <c r="D319">
        <f>IFERROR(VLOOKUP(H319,Gabung!$E$2:$F$3553,2,FALSE), 0)</f>
        <v>85</v>
      </c>
      <c r="E319">
        <f t="shared" si="9"/>
        <v>1097</v>
      </c>
      <c r="F319" t="s">
        <v>142</v>
      </c>
      <c r="G319" t="s">
        <v>109</v>
      </c>
      <c r="H319" t="str">
        <f t="shared" si="8"/>
        <v>Banten-Jan-Total-CB</v>
      </c>
    </row>
    <row r="320" spans="1:8" x14ac:dyDescent="0.25">
      <c r="A320" t="s">
        <v>7</v>
      </c>
      <c r="B320" t="s">
        <v>19</v>
      </c>
      <c r="C320">
        <v>170</v>
      </c>
      <c r="D320">
        <f>IFERROR(VLOOKUP(H320,Gabung!$E$2:$F$3553,2,FALSE), 0)</f>
        <v>64</v>
      </c>
      <c r="E320">
        <f t="shared" si="9"/>
        <v>106</v>
      </c>
      <c r="F320" t="s">
        <v>16</v>
      </c>
      <c r="G320" t="s">
        <v>108</v>
      </c>
      <c r="H320" t="str">
        <f t="shared" si="8"/>
        <v>Banten-Jul-LN-DB</v>
      </c>
    </row>
    <row r="321" spans="1:8" x14ac:dyDescent="0.25">
      <c r="A321" t="s">
        <v>7</v>
      </c>
      <c r="B321" t="s">
        <v>19</v>
      </c>
      <c r="C321">
        <v>170</v>
      </c>
      <c r="D321">
        <f>IFERROR(VLOOKUP(H321,Gabung!$E$2:$F$3553,2,FALSE), 0)</f>
        <v>64</v>
      </c>
      <c r="E321">
        <f t="shared" si="9"/>
        <v>106</v>
      </c>
      <c r="F321" t="s">
        <v>16</v>
      </c>
      <c r="G321" t="s">
        <v>109</v>
      </c>
      <c r="H321" t="str">
        <f t="shared" si="8"/>
        <v>Banten-Jul-LN-CB</v>
      </c>
    </row>
    <row r="322" spans="1:8" x14ac:dyDescent="0.25">
      <c r="A322" t="s">
        <v>7</v>
      </c>
      <c r="B322" t="s">
        <v>19</v>
      </c>
      <c r="C322">
        <v>977</v>
      </c>
      <c r="D322">
        <f>IFERROR(VLOOKUP(H322,Gabung!$E$2:$F$3553,2,FALSE), 0)</f>
        <v>18</v>
      </c>
      <c r="E322">
        <f t="shared" si="9"/>
        <v>959</v>
      </c>
      <c r="F322" t="s">
        <v>15</v>
      </c>
      <c r="G322" t="s">
        <v>108</v>
      </c>
      <c r="H322" t="str">
        <f t="shared" ref="H322:H385" si="10">_xlfn.CONCAT(TRIM(B322),"-",TRIM(A322),"-",TRIM(F322),"-",TRIM(G322))</f>
        <v>Banten-Jul-DN-DB</v>
      </c>
    </row>
    <row r="323" spans="1:8" x14ac:dyDescent="0.25">
      <c r="A323" t="s">
        <v>7</v>
      </c>
      <c r="B323" t="s">
        <v>19</v>
      </c>
      <c r="C323">
        <v>977</v>
      </c>
      <c r="D323">
        <f>IFERROR(VLOOKUP(H323,Gabung!$E$2:$F$3553,2,FALSE), 0)</f>
        <v>18</v>
      </c>
      <c r="E323">
        <f t="shared" ref="E323:E386" si="11">C323-D323</f>
        <v>959</v>
      </c>
      <c r="F323" t="s">
        <v>15</v>
      </c>
      <c r="G323" t="s">
        <v>109</v>
      </c>
      <c r="H323" t="str">
        <f t="shared" si="10"/>
        <v>Banten-Jul-DN-CB</v>
      </c>
    </row>
    <row r="324" spans="1:8" x14ac:dyDescent="0.25">
      <c r="A324" t="s">
        <v>7</v>
      </c>
      <c r="B324" t="s">
        <v>19</v>
      </c>
      <c r="C324">
        <v>1147</v>
      </c>
      <c r="D324">
        <f>IFERROR(VLOOKUP(H324,Gabung!$E$2:$F$3553,2,FALSE), 0)</f>
        <v>82</v>
      </c>
      <c r="E324">
        <f t="shared" si="11"/>
        <v>1065</v>
      </c>
      <c r="F324" t="s">
        <v>142</v>
      </c>
      <c r="G324" t="s">
        <v>108</v>
      </c>
      <c r="H324" t="str">
        <f t="shared" si="10"/>
        <v>Banten-Jul-Total-DB</v>
      </c>
    </row>
    <row r="325" spans="1:8" x14ac:dyDescent="0.25">
      <c r="A325" t="s">
        <v>7</v>
      </c>
      <c r="B325" t="s">
        <v>19</v>
      </c>
      <c r="C325">
        <v>1147</v>
      </c>
      <c r="D325">
        <f>IFERROR(VLOOKUP(H325,Gabung!$E$2:$F$3553,2,FALSE), 0)</f>
        <v>82</v>
      </c>
      <c r="E325">
        <f t="shared" si="11"/>
        <v>1065</v>
      </c>
      <c r="F325" t="s">
        <v>142</v>
      </c>
      <c r="G325" t="s">
        <v>109</v>
      </c>
      <c r="H325" t="str">
        <f t="shared" si="10"/>
        <v>Banten-Jul-Total-CB</v>
      </c>
    </row>
    <row r="326" spans="1:8" x14ac:dyDescent="0.25">
      <c r="A326" t="s">
        <v>6</v>
      </c>
      <c r="B326" t="s">
        <v>19</v>
      </c>
      <c r="C326">
        <v>158</v>
      </c>
      <c r="D326">
        <f>IFERROR(VLOOKUP(H326,Gabung!$E$2:$F$3553,2,FALSE), 0)</f>
        <v>50</v>
      </c>
      <c r="E326">
        <f t="shared" si="11"/>
        <v>108</v>
      </c>
      <c r="F326" t="s">
        <v>16</v>
      </c>
      <c r="G326" t="s">
        <v>108</v>
      </c>
      <c r="H326" t="str">
        <f t="shared" si="10"/>
        <v>Banten-Jun-LN-DB</v>
      </c>
    </row>
    <row r="327" spans="1:8" x14ac:dyDescent="0.25">
      <c r="A327" t="s">
        <v>6</v>
      </c>
      <c r="B327" t="s">
        <v>19</v>
      </c>
      <c r="C327">
        <v>158</v>
      </c>
      <c r="D327">
        <f>IFERROR(VLOOKUP(H327,Gabung!$E$2:$F$3553,2,FALSE), 0)</f>
        <v>50</v>
      </c>
      <c r="E327">
        <f t="shared" si="11"/>
        <v>108</v>
      </c>
      <c r="F327" t="s">
        <v>16</v>
      </c>
      <c r="G327" t="s">
        <v>109</v>
      </c>
      <c r="H327" t="str">
        <f t="shared" si="10"/>
        <v>Banten-Jun-LN-CB</v>
      </c>
    </row>
    <row r="328" spans="1:8" x14ac:dyDescent="0.25">
      <c r="A328" t="s">
        <v>6</v>
      </c>
      <c r="B328" t="s">
        <v>19</v>
      </c>
      <c r="C328">
        <v>1008</v>
      </c>
      <c r="D328">
        <f>IFERROR(VLOOKUP(H328,Gabung!$E$2:$F$3553,2,FALSE), 0)</f>
        <v>21</v>
      </c>
      <c r="E328">
        <f t="shared" si="11"/>
        <v>987</v>
      </c>
      <c r="F328" t="s">
        <v>15</v>
      </c>
      <c r="G328" t="s">
        <v>108</v>
      </c>
      <c r="H328" t="str">
        <f t="shared" si="10"/>
        <v>Banten-Jun-DN-DB</v>
      </c>
    </row>
    <row r="329" spans="1:8" x14ac:dyDescent="0.25">
      <c r="A329" t="s">
        <v>6</v>
      </c>
      <c r="B329" t="s">
        <v>19</v>
      </c>
      <c r="C329">
        <v>1008</v>
      </c>
      <c r="D329">
        <f>IFERROR(VLOOKUP(H329,Gabung!$E$2:$F$3553,2,FALSE), 0)</f>
        <v>21</v>
      </c>
      <c r="E329">
        <f t="shared" si="11"/>
        <v>987</v>
      </c>
      <c r="F329" t="s">
        <v>15</v>
      </c>
      <c r="G329" t="s">
        <v>109</v>
      </c>
      <c r="H329" t="str">
        <f t="shared" si="10"/>
        <v>Banten-Jun-DN-CB</v>
      </c>
    </row>
    <row r="330" spans="1:8" x14ac:dyDescent="0.25">
      <c r="A330" t="s">
        <v>6</v>
      </c>
      <c r="B330" t="s">
        <v>19</v>
      </c>
      <c r="C330">
        <v>1166</v>
      </c>
      <c r="D330">
        <f>IFERROR(VLOOKUP(H330,Gabung!$E$2:$F$3553,2,FALSE), 0)</f>
        <v>71</v>
      </c>
      <c r="E330">
        <f t="shared" si="11"/>
        <v>1095</v>
      </c>
      <c r="F330" t="s">
        <v>142</v>
      </c>
      <c r="G330" t="s">
        <v>108</v>
      </c>
      <c r="H330" t="str">
        <f t="shared" si="10"/>
        <v>Banten-Jun-Total-DB</v>
      </c>
    </row>
    <row r="331" spans="1:8" x14ac:dyDescent="0.25">
      <c r="A331" t="s">
        <v>6</v>
      </c>
      <c r="B331" t="s">
        <v>19</v>
      </c>
      <c r="C331">
        <v>1166</v>
      </c>
      <c r="D331">
        <f>IFERROR(VLOOKUP(H331,Gabung!$E$2:$F$3553,2,FALSE), 0)</f>
        <v>71</v>
      </c>
      <c r="E331">
        <f t="shared" si="11"/>
        <v>1095</v>
      </c>
      <c r="F331" t="s">
        <v>142</v>
      </c>
      <c r="G331" t="s">
        <v>109</v>
      </c>
      <c r="H331" t="str">
        <f t="shared" si="10"/>
        <v>Banten-Jun-Total-CB</v>
      </c>
    </row>
    <row r="332" spans="1:8" x14ac:dyDescent="0.25">
      <c r="A332" t="s">
        <v>3</v>
      </c>
      <c r="B332" t="s">
        <v>19</v>
      </c>
      <c r="C332">
        <v>188</v>
      </c>
      <c r="D332">
        <f>IFERROR(VLOOKUP(H332,Gabung!$E$2:$F$3553,2,FALSE), 0)</f>
        <v>104</v>
      </c>
      <c r="E332">
        <f t="shared" si="11"/>
        <v>84</v>
      </c>
      <c r="F332" t="s">
        <v>16</v>
      </c>
      <c r="G332" t="s">
        <v>108</v>
      </c>
      <c r="H332" t="str">
        <f t="shared" si="10"/>
        <v>Banten-Mar-LN-DB</v>
      </c>
    </row>
    <row r="333" spans="1:8" x14ac:dyDescent="0.25">
      <c r="A333" t="s">
        <v>3</v>
      </c>
      <c r="B333" t="s">
        <v>19</v>
      </c>
      <c r="C333">
        <v>188</v>
      </c>
      <c r="D333">
        <f>IFERROR(VLOOKUP(H333,Gabung!$E$2:$F$3553,2,FALSE), 0)</f>
        <v>104</v>
      </c>
      <c r="E333">
        <f t="shared" si="11"/>
        <v>84</v>
      </c>
      <c r="F333" t="s">
        <v>16</v>
      </c>
      <c r="G333" t="s">
        <v>109</v>
      </c>
      <c r="H333" t="str">
        <f t="shared" si="10"/>
        <v>Banten-Mar-LN-CB</v>
      </c>
    </row>
    <row r="334" spans="1:8" x14ac:dyDescent="0.25">
      <c r="A334" t="s">
        <v>3</v>
      </c>
      <c r="B334" t="s">
        <v>19</v>
      </c>
      <c r="C334">
        <v>955</v>
      </c>
      <c r="D334">
        <f>IFERROR(VLOOKUP(H334,Gabung!$E$2:$F$3553,2,FALSE), 0)</f>
        <v>16</v>
      </c>
      <c r="E334">
        <f t="shared" si="11"/>
        <v>939</v>
      </c>
      <c r="F334" t="s">
        <v>15</v>
      </c>
      <c r="G334" t="s">
        <v>108</v>
      </c>
      <c r="H334" t="str">
        <f t="shared" si="10"/>
        <v>Banten-Mar-DN-DB</v>
      </c>
    </row>
    <row r="335" spans="1:8" x14ac:dyDescent="0.25">
      <c r="A335" t="s">
        <v>3</v>
      </c>
      <c r="B335" t="s">
        <v>19</v>
      </c>
      <c r="C335">
        <v>955</v>
      </c>
      <c r="D335">
        <f>IFERROR(VLOOKUP(H335,Gabung!$E$2:$F$3553,2,FALSE), 0)</f>
        <v>16</v>
      </c>
      <c r="E335">
        <f t="shared" si="11"/>
        <v>939</v>
      </c>
      <c r="F335" t="s">
        <v>15</v>
      </c>
      <c r="G335" t="s">
        <v>109</v>
      </c>
      <c r="H335" t="str">
        <f t="shared" si="10"/>
        <v>Banten-Mar-DN-CB</v>
      </c>
    </row>
    <row r="336" spans="1:8" x14ac:dyDescent="0.25">
      <c r="A336" t="s">
        <v>3</v>
      </c>
      <c r="B336" t="s">
        <v>19</v>
      </c>
      <c r="C336">
        <v>1143</v>
      </c>
      <c r="D336">
        <f>IFERROR(VLOOKUP(H336,Gabung!$E$2:$F$3553,2,FALSE), 0)</f>
        <v>120</v>
      </c>
      <c r="E336">
        <f t="shared" si="11"/>
        <v>1023</v>
      </c>
      <c r="F336" t="s">
        <v>142</v>
      </c>
      <c r="G336" t="s">
        <v>108</v>
      </c>
      <c r="H336" t="str">
        <f t="shared" si="10"/>
        <v>Banten-Mar-Total-DB</v>
      </c>
    </row>
    <row r="337" spans="1:8" x14ac:dyDescent="0.25">
      <c r="A337" t="s">
        <v>3</v>
      </c>
      <c r="B337" t="s">
        <v>19</v>
      </c>
      <c r="C337">
        <v>1143</v>
      </c>
      <c r="D337">
        <f>IFERROR(VLOOKUP(H337,Gabung!$E$2:$F$3553,2,FALSE), 0)</f>
        <v>120</v>
      </c>
      <c r="E337">
        <f t="shared" si="11"/>
        <v>1023</v>
      </c>
      <c r="F337" t="s">
        <v>142</v>
      </c>
      <c r="G337" t="s">
        <v>109</v>
      </c>
      <c r="H337" t="str">
        <f t="shared" si="10"/>
        <v>Banten-Mar-Total-CB</v>
      </c>
    </row>
    <row r="338" spans="1:8" x14ac:dyDescent="0.25">
      <c r="A338" t="s">
        <v>5</v>
      </c>
      <c r="B338" t="s">
        <v>19</v>
      </c>
      <c r="C338">
        <v>175</v>
      </c>
      <c r="D338">
        <f>IFERROR(VLOOKUP(H338,Gabung!$E$2:$F$3553,2,FALSE), 0)</f>
        <v>63</v>
      </c>
      <c r="E338">
        <f t="shared" si="11"/>
        <v>112</v>
      </c>
      <c r="F338" t="s">
        <v>16</v>
      </c>
      <c r="G338" t="s">
        <v>108</v>
      </c>
      <c r="H338" t="str">
        <f t="shared" si="10"/>
        <v>Banten-May-LN-DB</v>
      </c>
    </row>
    <row r="339" spans="1:8" x14ac:dyDescent="0.25">
      <c r="A339" t="s">
        <v>5</v>
      </c>
      <c r="B339" t="s">
        <v>19</v>
      </c>
      <c r="C339">
        <v>175</v>
      </c>
      <c r="D339">
        <f>IFERROR(VLOOKUP(H339,Gabung!$E$2:$F$3553,2,FALSE), 0)</f>
        <v>63</v>
      </c>
      <c r="E339">
        <f t="shared" si="11"/>
        <v>112</v>
      </c>
      <c r="F339" t="s">
        <v>16</v>
      </c>
      <c r="G339" t="s">
        <v>109</v>
      </c>
      <c r="H339" t="str">
        <f t="shared" si="10"/>
        <v>Banten-May-LN-CB</v>
      </c>
    </row>
    <row r="340" spans="1:8" x14ac:dyDescent="0.25">
      <c r="A340" t="s">
        <v>5</v>
      </c>
      <c r="B340" t="s">
        <v>19</v>
      </c>
      <c r="C340">
        <v>862</v>
      </c>
      <c r="D340">
        <f>IFERROR(VLOOKUP(H340,Gabung!$E$2:$F$3553,2,FALSE), 0)</f>
        <v>28</v>
      </c>
      <c r="E340">
        <f t="shared" si="11"/>
        <v>834</v>
      </c>
      <c r="F340" t="s">
        <v>15</v>
      </c>
      <c r="G340" t="s">
        <v>108</v>
      </c>
      <c r="H340" t="str">
        <f t="shared" si="10"/>
        <v>Banten-May-DN-DB</v>
      </c>
    </row>
    <row r="341" spans="1:8" x14ac:dyDescent="0.25">
      <c r="A341" t="s">
        <v>5</v>
      </c>
      <c r="B341" t="s">
        <v>19</v>
      </c>
      <c r="C341">
        <v>862</v>
      </c>
      <c r="D341">
        <f>IFERROR(VLOOKUP(H341,Gabung!$E$2:$F$3553,2,FALSE), 0)</f>
        <v>28</v>
      </c>
      <c r="E341">
        <f t="shared" si="11"/>
        <v>834</v>
      </c>
      <c r="F341" t="s">
        <v>15</v>
      </c>
      <c r="G341" t="s">
        <v>109</v>
      </c>
      <c r="H341" t="str">
        <f t="shared" si="10"/>
        <v>Banten-May-DN-CB</v>
      </c>
    </row>
    <row r="342" spans="1:8" x14ac:dyDescent="0.25">
      <c r="A342" t="s">
        <v>5</v>
      </c>
      <c r="B342" t="s">
        <v>19</v>
      </c>
      <c r="C342">
        <v>1037</v>
      </c>
      <c r="D342">
        <f>IFERROR(VLOOKUP(H342,Gabung!$E$2:$F$3553,2,FALSE), 0)</f>
        <v>91</v>
      </c>
      <c r="E342">
        <f t="shared" si="11"/>
        <v>946</v>
      </c>
      <c r="F342" t="s">
        <v>142</v>
      </c>
      <c r="G342" t="s">
        <v>108</v>
      </c>
      <c r="H342" t="str">
        <f t="shared" si="10"/>
        <v>Banten-May-Total-DB</v>
      </c>
    </row>
    <row r="343" spans="1:8" x14ac:dyDescent="0.25">
      <c r="A343" t="s">
        <v>5</v>
      </c>
      <c r="B343" t="s">
        <v>19</v>
      </c>
      <c r="C343">
        <v>1037</v>
      </c>
      <c r="D343">
        <f>IFERROR(VLOOKUP(H343,Gabung!$E$2:$F$3553,2,FALSE), 0)</f>
        <v>91</v>
      </c>
      <c r="E343">
        <f t="shared" si="11"/>
        <v>946</v>
      </c>
      <c r="F343" t="s">
        <v>142</v>
      </c>
      <c r="G343" t="s">
        <v>109</v>
      </c>
      <c r="H343" t="str">
        <f t="shared" si="10"/>
        <v>Banten-May-Total-CB</v>
      </c>
    </row>
    <row r="344" spans="1:8" x14ac:dyDescent="0.25">
      <c r="A344" t="s">
        <v>11</v>
      </c>
      <c r="B344" t="s">
        <v>19</v>
      </c>
      <c r="C344">
        <v>167</v>
      </c>
      <c r="D344">
        <f>IFERROR(VLOOKUP(H344,Gabung!$E$2:$F$3553,2,FALSE), 0)</f>
        <v>134</v>
      </c>
      <c r="E344">
        <f t="shared" si="11"/>
        <v>33</v>
      </c>
      <c r="F344" t="s">
        <v>16</v>
      </c>
      <c r="G344" t="s">
        <v>108</v>
      </c>
      <c r="H344" t="str">
        <f t="shared" si="10"/>
        <v>Banten-Nov-LN-DB</v>
      </c>
    </row>
    <row r="345" spans="1:8" x14ac:dyDescent="0.25">
      <c r="A345" t="s">
        <v>11</v>
      </c>
      <c r="B345" t="s">
        <v>19</v>
      </c>
      <c r="C345">
        <v>167</v>
      </c>
      <c r="D345">
        <f>IFERROR(VLOOKUP(H345,Gabung!$E$2:$F$3553,2,FALSE), 0)</f>
        <v>134</v>
      </c>
      <c r="E345">
        <f t="shared" si="11"/>
        <v>33</v>
      </c>
      <c r="F345" t="s">
        <v>16</v>
      </c>
      <c r="G345" t="s">
        <v>109</v>
      </c>
      <c r="H345" t="str">
        <f t="shared" si="10"/>
        <v>Banten-Nov-LN-CB</v>
      </c>
    </row>
    <row r="346" spans="1:8" x14ac:dyDescent="0.25">
      <c r="A346" t="s">
        <v>11</v>
      </c>
      <c r="B346" t="s">
        <v>19</v>
      </c>
      <c r="C346">
        <v>1032</v>
      </c>
      <c r="D346">
        <f>IFERROR(VLOOKUP(H346,Gabung!$E$2:$F$3553,2,FALSE), 0)</f>
        <v>15</v>
      </c>
      <c r="E346">
        <f t="shared" si="11"/>
        <v>1017</v>
      </c>
      <c r="F346" t="s">
        <v>15</v>
      </c>
      <c r="G346" t="s">
        <v>108</v>
      </c>
      <c r="H346" t="str">
        <f t="shared" si="10"/>
        <v>Banten-Nov-DN-DB</v>
      </c>
    </row>
    <row r="347" spans="1:8" x14ac:dyDescent="0.25">
      <c r="A347" t="s">
        <v>11</v>
      </c>
      <c r="B347" t="s">
        <v>19</v>
      </c>
      <c r="C347">
        <v>1032</v>
      </c>
      <c r="D347">
        <f>IFERROR(VLOOKUP(H347,Gabung!$E$2:$F$3553,2,FALSE), 0)</f>
        <v>15</v>
      </c>
      <c r="E347">
        <f t="shared" si="11"/>
        <v>1017</v>
      </c>
      <c r="F347" t="s">
        <v>15</v>
      </c>
      <c r="G347" t="s">
        <v>109</v>
      </c>
      <c r="H347" t="str">
        <f t="shared" si="10"/>
        <v>Banten-Nov-DN-CB</v>
      </c>
    </row>
    <row r="348" spans="1:8" x14ac:dyDescent="0.25">
      <c r="A348" t="s">
        <v>11</v>
      </c>
      <c r="B348" t="s">
        <v>19</v>
      </c>
      <c r="C348">
        <v>1199</v>
      </c>
      <c r="D348">
        <f>IFERROR(VLOOKUP(H348,Gabung!$E$2:$F$3553,2,FALSE), 0)</f>
        <v>149</v>
      </c>
      <c r="E348">
        <f t="shared" si="11"/>
        <v>1050</v>
      </c>
      <c r="F348" t="s">
        <v>142</v>
      </c>
      <c r="G348" t="s">
        <v>108</v>
      </c>
      <c r="H348" t="str">
        <f t="shared" si="10"/>
        <v>Banten-Nov-Total-DB</v>
      </c>
    </row>
    <row r="349" spans="1:8" x14ac:dyDescent="0.25">
      <c r="A349" t="s">
        <v>11</v>
      </c>
      <c r="B349" t="s">
        <v>19</v>
      </c>
      <c r="C349">
        <v>1199</v>
      </c>
      <c r="D349">
        <f>IFERROR(VLOOKUP(H349,Gabung!$E$2:$F$3553,2,FALSE), 0)</f>
        <v>149</v>
      </c>
      <c r="E349">
        <f t="shared" si="11"/>
        <v>1050</v>
      </c>
      <c r="F349" t="s">
        <v>142</v>
      </c>
      <c r="G349" t="s">
        <v>109</v>
      </c>
      <c r="H349" t="str">
        <f t="shared" si="10"/>
        <v>Banten-Nov-Total-CB</v>
      </c>
    </row>
    <row r="350" spans="1:8" x14ac:dyDescent="0.25">
      <c r="A350" t="s">
        <v>10</v>
      </c>
      <c r="B350" t="s">
        <v>19</v>
      </c>
      <c r="C350">
        <v>184</v>
      </c>
      <c r="D350">
        <f>IFERROR(VLOOKUP(H350,Gabung!$E$2:$F$3553,2,FALSE), 0)</f>
        <v>1415</v>
      </c>
      <c r="E350">
        <f t="shared" si="11"/>
        <v>-1231</v>
      </c>
      <c r="F350" t="s">
        <v>16</v>
      </c>
      <c r="G350" t="s">
        <v>108</v>
      </c>
      <c r="H350" t="str">
        <f t="shared" si="10"/>
        <v>Banten-Oct-LN-DB</v>
      </c>
    </row>
    <row r="351" spans="1:8" x14ac:dyDescent="0.25">
      <c r="A351" t="s">
        <v>10</v>
      </c>
      <c r="B351" t="s">
        <v>19</v>
      </c>
      <c r="C351">
        <v>184</v>
      </c>
      <c r="D351">
        <f>IFERROR(VLOOKUP(H351,Gabung!$E$2:$F$3553,2,FALSE), 0)</f>
        <v>1415</v>
      </c>
      <c r="E351">
        <f t="shared" si="11"/>
        <v>-1231</v>
      </c>
      <c r="F351" t="s">
        <v>16</v>
      </c>
      <c r="G351" t="s">
        <v>109</v>
      </c>
      <c r="H351" t="str">
        <f t="shared" si="10"/>
        <v>Banten-Oct-LN-CB</v>
      </c>
    </row>
    <row r="352" spans="1:8" x14ac:dyDescent="0.25">
      <c r="A352" t="s">
        <v>10</v>
      </c>
      <c r="B352" t="s">
        <v>19</v>
      </c>
      <c r="C352">
        <v>1079</v>
      </c>
      <c r="D352">
        <f>IFERROR(VLOOKUP(H352,Gabung!$E$2:$F$3553,2,FALSE), 0)</f>
        <v>32</v>
      </c>
      <c r="E352">
        <f t="shared" si="11"/>
        <v>1047</v>
      </c>
      <c r="F352" t="s">
        <v>15</v>
      </c>
      <c r="G352" t="s">
        <v>108</v>
      </c>
      <c r="H352" t="str">
        <f t="shared" si="10"/>
        <v>Banten-Oct-DN-DB</v>
      </c>
    </row>
    <row r="353" spans="1:8" x14ac:dyDescent="0.25">
      <c r="A353" t="s">
        <v>10</v>
      </c>
      <c r="B353" t="s">
        <v>19</v>
      </c>
      <c r="C353">
        <v>1079</v>
      </c>
      <c r="D353">
        <f>IFERROR(VLOOKUP(H353,Gabung!$E$2:$F$3553,2,FALSE), 0)</f>
        <v>32</v>
      </c>
      <c r="E353">
        <f t="shared" si="11"/>
        <v>1047</v>
      </c>
      <c r="F353" t="s">
        <v>15</v>
      </c>
      <c r="G353" t="s">
        <v>109</v>
      </c>
      <c r="H353" t="str">
        <f t="shared" si="10"/>
        <v>Banten-Oct-DN-CB</v>
      </c>
    </row>
    <row r="354" spans="1:8" x14ac:dyDescent="0.25">
      <c r="A354" t="s">
        <v>10</v>
      </c>
      <c r="B354" t="s">
        <v>19</v>
      </c>
      <c r="C354">
        <v>1263</v>
      </c>
      <c r="D354">
        <f>IFERROR(VLOOKUP(H354,Gabung!$E$2:$F$3553,2,FALSE), 0)</f>
        <v>1447</v>
      </c>
      <c r="E354">
        <f t="shared" si="11"/>
        <v>-184</v>
      </c>
      <c r="F354" t="s">
        <v>142</v>
      </c>
      <c r="G354" t="s">
        <v>108</v>
      </c>
      <c r="H354" t="str">
        <f t="shared" si="10"/>
        <v>Banten-Oct-Total-DB</v>
      </c>
    </row>
    <row r="355" spans="1:8" x14ac:dyDescent="0.25">
      <c r="A355" t="s">
        <v>10</v>
      </c>
      <c r="B355" t="s">
        <v>19</v>
      </c>
      <c r="C355">
        <v>1263</v>
      </c>
      <c r="D355">
        <f>IFERROR(VLOOKUP(H355,Gabung!$E$2:$F$3553,2,FALSE), 0)</f>
        <v>1447</v>
      </c>
      <c r="E355">
        <f t="shared" si="11"/>
        <v>-184</v>
      </c>
      <c r="F355" t="s">
        <v>142</v>
      </c>
      <c r="G355" t="s">
        <v>109</v>
      </c>
      <c r="H355" t="str">
        <f t="shared" si="10"/>
        <v>Banten-Oct-Total-CB</v>
      </c>
    </row>
    <row r="356" spans="1:8" x14ac:dyDescent="0.25">
      <c r="A356" t="s">
        <v>9</v>
      </c>
      <c r="B356" t="s">
        <v>19</v>
      </c>
      <c r="C356">
        <v>177</v>
      </c>
      <c r="D356">
        <f>IFERROR(VLOOKUP(H356,Gabung!$E$2:$F$3553,2,FALSE), 0)</f>
        <v>609</v>
      </c>
      <c r="E356">
        <f t="shared" si="11"/>
        <v>-432</v>
      </c>
      <c r="F356" t="s">
        <v>16</v>
      </c>
      <c r="G356" t="s">
        <v>108</v>
      </c>
      <c r="H356" t="str">
        <f t="shared" si="10"/>
        <v>Banten-Sep-LN-DB</v>
      </c>
    </row>
    <row r="357" spans="1:8" x14ac:dyDescent="0.25">
      <c r="A357" t="s">
        <v>9</v>
      </c>
      <c r="B357" t="s">
        <v>19</v>
      </c>
      <c r="C357">
        <v>177</v>
      </c>
      <c r="D357">
        <f>IFERROR(VLOOKUP(H357,Gabung!$E$2:$F$3553,2,FALSE), 0)</f>
        <v>609</v>
      </c>
      <c r="E357">
        <f t="shared" si="11"/>
        <v>-432</v>
      </c>
      <c r="F357" t="s">
        <v>16</v>
      </c>
      <c r="G357" t="s">
        <v>109</v>
      </c>
      <c r="H357" t="str">
        <f t="shared" si="10"/>
        <v>Banten-Sep-LN-CB</v>
      </c>
    </row>
    <row r="358" spans="1:8" x14ac:dyDescent="0.25">
      <c r="A358" t="s">
        <v>9</v>
      </c>
      <c r="B358" t="s">
        <v>19</v>
      </c>
      <c r="C358">
        <v>921</v>
      </c>
      <c r="D358">
        <f>IFERROR(VLOOKUP(H358,Gabung!$E$2:$F$3553,2,FALSE), 0)</f>
        <v>70</v>
      </c>
      <c r="E358">
        <f t="shared" si="11"/>
        <v>851</v>
      </c>
      <c r="F358" t="s">
        <v>15</v>
      </c>
      <c r="G358" t="s">
        <v>108</v>
      </c>
      <c r="H358" t="str">
        <f t="shared" si="10"/>
        <v>Banten-Sep-DN-DB</v>
      </c>
    </row>
    <row r="359" spans="1:8" x14ac:dyDescent="0.25">
      <c r="A359" t="s">
        <v>9</v>
      </c>
      <c r="B359" t="s">
        <v>19</v>
      </c>
      <c r="C359">
        <v>921</v>
      </c>
      <c r="D359">
        <f>IFERROR(VLOOKUP(H359,Gabung!$E$2:$F$3553,2,FALSE), 0)</f>
        <v>70</v>
      </c>
      <c r="E359">
        <f t="shared" si="11"/>
        <v>851</v>
      </c>
      <c r="F359" t="s">
        <v>15</v>
      </c>
      <c r="G359" t="s">
        <v>109</v>
      </c>
      <c r="H359" t="str">
        <f t="shared" si="10"/>
        <v>Banten-Sep-DN-CB</v>
      </c>
    </row>
    <row r="360" spans="1:8" x14ac:dyDescent="0.25">
      <c r="A360" t="s">
        <v>9</v>
      </c>
      <c r="B360" t="s">
        <v>19</v>
      </c>
      <c r="C360">
        <v>1098</v>
      </c>
      <c r="D360">
        <f>IFERROR(VLOOKUP(H360,Gabung!$E$2:$F$3553,2,FALSE), 0)</f>
        <v>679</v>
      </c>
      <c r="E360">
        <f t="shared" si="11"/>
        <v>419</v>
      </c>
      <c r="F360" t="s">
        <v>142</v>
      </c>
      <c r="G360" t="s">
        <v>108</v>
      </c>
      <c r="H360" t="str">
        <f t="shared" si="10"/>
        <v>Banten-Sep-Total-DB</v>
      </c>
    </row>
    <row r="361" spans="1:8" x14ac:dyDescent="0.25">
      <c r="A361" t="s">
        <v>9</v>
      </c>
      <c r="B361" t="s">
        <v>19</v>
      </c>
      <c r="C361">
        <v>1098</v>
      </c>
      <c r="D361">
        <f>IFERROR(VLOOKUP(H361,Gabung!$E$2:$F$3553,2,FALSE), 0)</f>
        <v>679</v>
      </c>
      <c r="E361">
        <f t="shared" si="11"/>
        <v>419</v>
      </c>
      <c r="F361" t="s">
        <v>142</v>
      </c>
      <c r="G361" t="s">
        <v>109</v>
      </c>
      <c r="H361" t="str">
        <f t="shared" si="10"/>
        <v>Banten-Sep-Total-CB</v>
      </c>
    </row>
    <row r="362" spans="1:8" x14ac:dyDescent="0.25">
      <c r="A362" t="s">
        <v>4</v>
      </c>
      <c r="B362" t="s">
        <v>112</v>
      </c>
      <c r="C362">
        <v>0</v>
      </c>
      <c r="D362">
        <f>IFERROR(VLOOKUP(H362,Gabung!$E$2:$F$3553,2,FALSE), 0)</f>
        <v>0</v>
      </c>
      <c r="E362">
        <f t="shared" si="11"/>
        <v>0</v>
      </c>
      <c r="F362" t="s">
        <v>16</v>
      </c>
      <c r="G362" t="s">
        <v>108</v>
      </c>
      <c r="H362" t="str">
        <f t="shared" si="10"/>
        <v>Baubau-Apr-LN-DB</v>
      </c>
    </row>
    <row r="363" spans="1:8" x14ac:dyDescent="0.25">
      <c r="A363" t="s">
        <v>4</v>
      </c>
      <c r="B363" t="s">
        <v>112</v>
      </c>
      <c r="C363">
        <v>0</v>
      </c>
      <c r="D363">
        <f>IFERROR(VLOOKUP(H363,Gabung!$E$2:$F$3553,2,FALSE), 0)</f>
        <v>0</v>
      </c>
      <c r="E363">
        <f t="shared" si="11"/>
        <v>0</v>
      </c>
      <c r="F363" t="s">
        <v>16</v>
      </c>
      <c r="G363" t="s">
        <v>109</v>
      </c>
      <c r="H363" t="str">
        <f t="shared" si="10"/>
        <v>Baubau-Apr-LN-CB</v>
      </c>
    </row>
    <row r="364" spans="1:8" x14ac:dyDescent="0.25">
      <c r="A364" t="s">
        <v>4</v>
      </c>
      <c r="B364" t="s">
        <v>112</v>
      </c>
      <c r="C364">
        <v>1218</v>
      </c>
      <c r="D364">
        <f>IFERROR(VLOOKUP(H364,Gabung!$E$2:$F$3553,2,FALSE), 0)</f>
        <v>65</v>
      </c>
      <c r="E364">
        <f t="shared" si="11"/>
        <v>1153</v>
      </c>
      <c r="F364" t="s">
        <v>15</v>
      </c>
      <c r="G364" t="s">
        <v>108</v>
      </c>
      <c r="H364" t="str">
        <f t="shared" si="10"/>
        <v>Baubau-Apr-DN-DB</v>
      </c>
    </row>
    <row r="365" spans="1:8" x14ac:dyDescent="0.25">
      <c r="A365" t="s">
        <v>4</v>
      </c>
      <c r="B365" t="s">
        <v>112</v>
      </c>
      <c r="C365">
        <v>1218</v>
      </c>
      <c r="D365">
        <f>IFERROR(VLOOKUP(H365,Gabung!$E$2:$F$3553,2,FALSE), 0)</f>
        <v>66</v>
      </c>
      <c r="E365">
        <f t="shared" si="11"/>
        <v>1152</v>
      </c>
      <c r="F365" t="s">
        <v>15</v>
      </c>
      <c r="G365" t="s">
        <v>109</v>
      </c>
      <c r="H365" t="str">
        <f t="shared" si="10"/>
        <v>Baubau-Apr-DN-CB</v>
      </c>
    </row>
    <row r="366" spans="1:8" x14ac:dyDescent="0.25">
      <c r="A366" t="s">
        <v>4</v>
      </c>
      <c r="B366" t="s">
        <v>112</v>
      </c>
      <c r="C366">
        <v>1218</v>
      </c>
      <c r="D366">
        <f>IFERROR(VLOOKUP(H366,Gabung!$E$2:$F$3553,2,FALSE), 0)</f>
        <v>65</v>
      </c>
      <c r="E366">
        <f t="shared" si="11"/>
        <v>1153</v>
      </c>
      <c r="F366" t="s">
        <v>142</v>
      </c>
      <c r="G366" t="s">
        <v>108</v>
      </c>
      <c r="H366" t="str">
        <f t="shared" si="10"/>
        <v>Baubau-Apr-Total-DB</v>
      </c>
    </row>
    <row r="367" spans="1:8" x14ac:dyDescent="0.25">
      <c r="A367" t="s">
        <v>4</v>
      </c>
      <c r="B367" t="s">
        <v>112</v>
      </c>
      <c r="C367">
        <v>1218</v>
      </c>
      <c r="D367">
        <f>IFERROR(VLOOKUP(H367,Gabung!$E$2:$F$3553,2,FALSE), 0)</f>
        <v>66</v>
      </c>
      <c r="E367">
        <f t="shared" si="11"/>
        <v>1152</v>
      </c>
      <c r="F367" t="s">
        <v>142</v>
      </c>
      <c r="G367" t="s">
        <v>109</v>
      </c>
      <c r="H367" t="str">
        <f t="shared" si="10"/>
        <v>Baubau-Apr-Total-CB</v>
      </c>
    </row>
    <row r="368" spans="1:8" x14ac:dyDescent="0.25">
      <c r="A368" t="s">
        <v>8</v>
      </c>
      <c r="B368" t="s">
        <v>112</v>
      </c>
      <c r="C368">
        <v>0</v>
      </c>
      <c r="D368">
        <f>IFERROR(VLOOKUP(H368,Gabung!$E$2:$F$3553,2,FALSE), 0)</f>
        <v>0</v>
      </c>
      <c r="E368">
        <f t="shared" si="11"/>
        <v>0</v>
      </c>
      <c r="F368" t="s">
        <v>16</v>
      </c>
      <c r="G368" t="s">
        <v>108</v>
      </c>
      <c r="H368" t="str">
        <f t="shared" si="10"/>
        <v>Baubau-Aug-LN-DB</v>
      </c>
    </row>
    <row r="369" spans="1:8" x14ac:dyDescent="0.25">
      <c r="A369" t="s">
        <v>8</v>
      </c>
      <c r="B369" t="s">
        <v>112</v>
      </c>
      <c r="C369">
        <v>0</v>
      </c>
      <c r="D369">
        <f>IFERROR(VLOOKUP(H369,Gabung!$E$2:$F$3553,2,FALSE), 0)</f>
        <v>0</v>
      </c>
      <c r="E369">
        <f t="shared" si="11"/>
        <v>0</v>
      </c>
      <c r="F369" t="s">
        <v>16</v>
      </c>
      <c r="G369" t="s">
        <v>109</v>
      </c>
      <c r="H369" t="str">
        <f t="shared" si="10"/>
        <v>Baubau-Aug-LN-CB</v>
      </c>
    </row>
    <row r="370" spans="1:8" x14ac:dyDescent="0.25">
      <c r="A370" t="s">
        <v>8</v>
      </c>
      <c r="B370" t="s">
        <v>112</v>
      </c>
      <c r="C370">
        <v>1266</v>
      </c>
      <c r="D370">
        <f>IFERROR(VLOOKUP(H370,Gabung!$E$2:$F$3553,2,FALSE), 0)</f>
        <v>36</v>
      </c>
      <c r="E370">
        <f t="shared" si="11"/>
        <v>1230</v>
      </c>
      <c r="F370" t="s">
        <v>15</v>
      </c>
      <c r="G370" t="s">
        <v>108</v>
      </c>
      <c r="H370" t="str">
        <f t="shared" si="10"/>
        <v>Baubau-Aug-DN-DB</v>
      </c>
    </row>
    <row r="371" spans="1:8" x14ac:dyDescent="0.25">
      <c r="A371" t="s">
        <v>8</v>
      </c>
      <c r="B371" t="s">
        <v>112</v>
      </c>
      <c r="C371">
        <v>1266</v>
      </c>
      <c r="D371">
        <f>IFERROR(VLOOKUP(H371,Gabung!$E$2:$F$3553,2,FALSE), 0)</f>
        <v>36</v>
      </c>
      <c r="E371">
        <f t="shared" si="11"/>
        <v>1230</v>
      </c>
      <c r="F371" t="s">
        <v>15</v>
      </c>
      <c r="G371" t="s">
        <v>109</v>
      </c>
      <c r="H371" t="str">
        <f t="shared" si="10"/>
        <v>Baubau-Aug-DN-CB</v>
      </c>
    </row>
    <row r="372" spans="1:8" x14ac:dyDescent="0.25">
      <c r="A372" t="s">
        <v>8</v>
      </c>
      <c r="B372" t="s">
        <v>112</v>
      </c>
      <c r="C372">
        <v>1266</v>
      </c>
      <c r="D372">
        <f>IFERROR(VLOOKUP(H372,Gabung!$E$2:$F$3553,2,FALSE), 0)</f>
        <v>36</v>
      </c>
      <c r="E372">
        <f t="shared" si="11"/>
        <v>1230</v>
      </c>
      <c r="F372" t="s">
        <v>142</v>
      </c>
      <c r="G372" t="s">
        <v>108</v>
      </c>
      <c r="H372" t="str">
        <f t="shared" si="10"/>
        <v>Baubau-Aug-Total-DB</v>
      </c>
    </row>
    <row r="373" spans="1:8" x14ac:dyDescent="0.25">
      <c r="A373" t="s">
        <v>8</v>
      </c>
      <c r="B373" t="s">
        <v>112</v>
      </c>
      <c r="C373">
        <v>1266</v>
      </c>
      <c r="D373">
        <f>IFERROR(VLOOKUP(H373,Gabung!$E$2:$F$3553,2,FALSE), 0)</f>
        <v>36</v>
      </c>
      <c r="E373">
        <f t="shared" si="11"/>
        <v>1230</v>
      </c>
      <c r="F373" t="s">
        <v>142</v>
      </c>
      <c r="G373" t="s">
        <v>109</v>
      </c>
      <c r="H373" t="str">
        <f t="shared" si="10"/>
        <v>Baubau-Aug-Total-CB</v>
      </c>
    </row>
    <row r="374" spans="1:8" x14ac:dyDescent="0.25">
      <c r="A374" t="s">
        <v>12</v>
      </c>
      <c r="B374" t="s">
        <v>112</v>
      </c>
      <c r="C374">
        <v>0</v>
      </c>
      <c r="D374">
        <f>IFERROR(VLOOKUP(H374,Gabung!$E$2:$F$3553,2,FALSE), 0)</f>
        <v>1</v>
      </c>
      <c r="E374">
        <f t="shared" si="11"/>
        <v>-1</v>
      </c>
      <c r="F374" t="s">
        <v>16</v>
      </c>
      <c r="G374" t="s">
        <v>108</v>
      </c>
      <c r="H374" t="str">
        <f t="shared" si="10"/>
        <v>Baubau-Dec-LN-DB</v>
      </c>
    </row>
    <row r="375" spans="1:8" x14ac:dyDescent="0.25">
      <c r="A375" t="s">
        <v>12</v>
      </c>
      <c r="B375" t="s">
        <v>112</v>
      </c>
      <c r="C375">
        <v>0</v>
      </c>
      <c r="D375">
        <f>IFERROR(VLOOKUP(H375,Gabung!$E$2:$F$3553,2,FALSE), 0)</f>
        <v>2</v>
      </c>
      <c r="E375">
        <f t="shared" si="11"/>
        <v>-2</v>
      </c>
      <c r="F375" t="s">
        <v>16</v>
      </c>
      <c r="G375" t="s">
        <v>109</v>
      </c>
      <c r="H375" t="str">
        <f t="shared" si="10"/>
        <v>Baubau-Dec-LN-CB</v>
      </c>
    </row>
    <row r="376" spans="1:8" x14ac:dyDescent="0.25">
      <c r="A376" t="s">
        <v>12</v>
      </c>
      <c r="B376" t="s">
        <v>112</v>
      </c>
      <c r="C376">
        <v>344</v>
      </c>
      <c r="D376">
        <f>IFERROR(VLOOKUP(H376,Gabung!$E$2:$F$3553,2,FALSE), 0)</f>
        <v>47</v>
      </c>
      <c r="E376">
        <f t="shared" si="11"/>
        <v>297</v>
      </c>
      <c r="F376" t="s">
        <v>15</v>
      </c>
      <c r="G376" t="s">
        <v>108</v>
      </c>
      <c r="H376" t="str">
        <f t="shared" si="10"/>
        <v>Baubau-Dec-DN-DB</v>
      </c>
    </row>
    <row r="377" spans="1:8" x14ac:dyDescent="0.25">
      <c r="A377" t="s">
        <v>12</v>
      </c>
      <c r="B377" t="s">
        <v>112</v>
      </c>
      <c r="C377">
        <v>344</v>
      </c>
      <c r="D377">
        <f>IFERROR(VLOOKUP(H377,Gabung!$E$2:$F$3553,2,FALSE), 0)</f>
        <v>48</v>
      </c>
      <c r="E377">
        <f t="shared" si="11"/>
        <v>296</v>
      </c>
      <c r="F377" t="s">
        <v>15</v>
      </c>
      <c r="G377" t="s">
        <v>109</v>
      </c>
      <c r="H377" t="str">
        <f t="shared" si="10"/>
        <v>Baubau-Dec-DN-CB</v>
      </c>
    </row>
    <row r="378" spans="1:8" x14ac:dyDescent="0.25">
      <c r="A378" t="s">
        <v>12</v>
      </c>
      <c r="B378" t="s">
        <v>112</v>
      </c>
      <c r="C378">
        <v>344</v>
      </c>
      <c r="D378">
        <f>IFERROR(VLOOKUP(H378,Gabung!$E$2:$F$3553,2,FALSE), 0)</f>
        <v>48</v>
      </c>
      <c r="E378">
        <f t="shared" si="11"/>
        <v>296</v>
      </c>
      <c r="F378" t="s">
        <v>142</v>
      </c>
      <c r="G378" t="s">
        <v>108</v>
      </c>
      <c r="H378" t="str">
        <f t="shared" si="10"/>
        <v>Baubau-Dec-Total-DB</v>
      </c>
    </row>
    <row r="379" spans="1:8" x14ac:dyDescent="0.25">
      <c r="A379" t="s">
        <v>12</v>
      </c>
      <c r="B379" t="s">
        <v>112</v>
      </c>
      <c r="C379">
        <v>344</v>
      </c>
      <c r="D379">
        <f>IFERROR(VLOOKUP(H379,Gabung!$E$2:$F$3553,2,FALSE), 0)</f>
        <v>50</v>
      </c>
      <c r="E379">
        <f t="shared" si="11"/>
        <v>294</v>
      </c>
      <c r="F379" t="s">
        <v>142</v>
      </c>
      <c r="G379" t="s">
        <v>109</v>
      </c>
      <c r="H379" t="str">
        <f t="shared" si="10"/>
        <v>Baubau-Dec-Total-CB</v>
      </c>
    </row>
    <row r="380" spans="1:8" x14ac:dyDescent="0.25">
      <c r="A380" t="s">
        <v>2</v>
      </c>
      <c r="B380" t="s">
        <v>112</v>
      </c>
      <c r="C380">
        <v>0</v>
      </c>
      <c r="D380">
        <f>IFERROR(VLOOKUP(H380,Gabung!$E$2:$F$3553,2,FALSE), 0)</f>
        <v>0</v>
      </c>
      <c r="E380">
        <f t="shared" si="11"/>
        <v>0</v>
      </c>
      <c r="F380" t="s">
        <v>16</v>
      </c>
      <c r="G380" t="s">
        <v>108</v>
      </c>
      <c r="H380" t="str">
        <f t="shared" si="10"/>
        <v>Baubau-Feb-LN-DB</v>
      </c>
    </row>
    <row r="381" spans="1:8" x14ac:dyDescent="0.25">
      <c r="A381" t="s">
        <v>2</v>
      </c>
      <c r="B381" t="s">
        <v>112</v>
      </c>
      <c r="C381">
        <v>0</v>
      </c>
      <c r="D381">
        <f>IFERROR(VLOOKUP(H381,Gabung!$E$2:$F$3553,2,FALSE), 0)</f>
        <v>0</v>
      </c>
      <c r="E381">
        <f t="shared" si="11"/>
        <v>0</v>
      </c>
      <c r="F381" t="s">
        <v>16</v>
      </c>
      <c r="G381" t="s">
        <v>109</v>
      </c>
      <c r="H381" t="str">
        <f t="shared" si="10"/>
        <v>Baubau-Feb-LN-CB</v>
      </c>
    </row>
    <row r="382" spans="1:8" x14ac:dyDescent="0.25">
      <c r="A382" t="s">
        <v>2</v>
      </c>
      <c r="B382" t="s">
        <v>112</v>
      </c>
      <c r="C382">
        <v>1051</v>
      </c>
      <c r="D382">
        <f>IFERROR(VLOOKUP(H382,Gabung!$E$2:$F$3553,2,FALSE), 0)</f>
        <v>35</v>
      </c>
      <c r="E382">
        <f t="shared" si="11"/>
        <v>1016</v>
      </c>
      <c r="F382" t="s">
        <v>15</v>
      </c>
      <c r="G382" t="s">
        <v>108</v>
      </c>
      <c r="H382" t="str">
        <f t="shared" si="10"/>
        <v>Baubau-Feb-DN-DB</v>
      </c>
    </row>
    <row r="383" spans="1:8" x14ac:dyDescent="0.25">
      <c r="A383" t="s">
        <v>2</v>
      </c>
      <c r="B383" t="s">
        <v>112</v>
      </c>
      <c r="C383">
        <v>1051</v>
      </c>
      <c r="D383">
        <f>IFERROR(VLOOKUP(H383,Gabung!$E$2:$F$3553,2,FALSE), 0)</f>
        <v>30</v>
      </c>
      <c r="E383">
        <f t="shared" si="11"/>
        <v>1021</v>
      </c>
      <c r="F383" t="s">
        <v>15</v>
      </c>
      <c r="G383" t="s">
        <v>109</v>
      </c>
      <c r="H383" t="str">
        <f t="shared" si="10"/>
        <v>Baubau-Feb-DN-CB</v>
      </c>
    </row>
    <row r="384" spans="1:8" x14ac:dyDescent="0.25">
      <c r="A384" t="s">
        <v>2</v>
      </c>
      <c r="B384" t="s">
        <v>112</v>
      </c>
      <c r="C384">
        <v>1051</v>
      </c>
      <c r="D384">
        <f>IFERROR(VLOOKUP(H384,Gabung!$E$2:$F$3553,2,FALSE), 0)</f>
        <v>35</v>
      </c>
      <c r="E384">
        <f t="shared" si="11"/>
        <v>1016</v>
      </c>
      <c r="F384" t="s">
        <v>142</v>
      </c>
      <c r="G384" t="s">
        <v>108</v>
      </c>
      <c r="H384" t="str">
        <f t="shared" si="10"/>
        <v>Baubau-Feb-Total-DB</v>
      </c>
    </row>
    <row r="385" spans="1:8" x14ac:dyDescent="0.25">
      <c r="A385" t="s">
        <v>2</v>
      </c>
      <c r="B385" t="s">
        <v>112</v>
      </c>
      <c r="C385">
        <v>1051</v>
      </c>
      <c r="D385">
        <f>IFERROR(VLOOKUP(H385,Gabung!$E$2:$F$3553,2,FALSE), 0)</f>
        <v>30</v>
      </c>
      <c r="E385">
        <f t="shared" si="11"/>
        <v>1021</v>
      </c>
      <c r="F385" t="s">
        <v>142</v>
      </c>
      <c r="G385" t="s">
        <v>109</v>
      </c>
      <c r="H385" t="str">
        <f t="shared" si="10"/>
        <v>Baubau-Feb-Total-CB</v>
      </c>
    </row>
    <row r="386" spans="1:8" x14ac:dyDescent="0.25">
      <c r="A386" t="s">
        <v>0</v>
      </c>
      <c r="B386" t="s">
        <v>112</v>
      </c>
      <c r="C386">
        <v>0</v>
      </c>
      <c r="D386">
        <f>IFERROR(VLOOKUP(H386,Gabung!$E$2:$F$3553,2,FALSE), 0)</f>
        <v>0</v>
      </c>
      <c r="E386">
        <f t="shared" si="11"/>
        <v>0</v>
      </c>
      <c r="F386" t="s">
        <v>16</v>
      </c>
      <c r="G386" t="s">
        <v>108</v>
      </c>
      <c r="H386" t="str">
        <f t="shared" ref="H386:H449" si="12">_xlfn.CONCAT(TRIM(B386),"-",TRIM(A386),"-",TRIM(F386),"-",TRIM(G386))</f>
        <v>Baubau-Jan-LN-DB</v>
      </c>
    </row>
    <row r="387" spans="1:8" x14ac:dyDescent="0.25">
      <c r="A387" t="s">
        <v>0</v>
      </c>
      <c r="B387" t="s">
        <v>112</v>
      </c>
      <c r="C387">
        <v>0</v>
      </c>
      <c r="D387">
        <f>IFERROR(VLOOKUP(H387,Gabung!$E$2:$F$3553,2,FALSE), 0)</f>
        <v>0</v>
      </c>
      <c r="E387">
        <f t="shared" ref="E387:E450" si="13">C387-D387</f>
        <v>0</v>
      </c>
      <c r="F387" t="s">
        <v>16</v>
      </c>
      <c r="G387" t="s">
        <v>109</v>
      </c>
      <c r="H387" t="str">
        <f t="shared" si="12"/>
        <v>Baubau-Jan-LN-CB</v>
      </c>
    </row>
    <row r="388" spans="1:8" x14ac:dyDescent="0.25">
      <c r="A388" t="s">
        <v>0</v>
      </c>
      <c r="B388" t="s">
        <v>112</v>
      </c>
      <c r="C388">
        <v>1092</v>
      </c>
      <c r="D388">
        <f>IFERROR(VLOOKUP(H388,Gabung!$E$2:$F$3553,2,FALSE), 0)</f>
        <v>51</v>
      </c>
      <c r="E388">
        <f t="shared" si="13"/>
        <v>1041</v>
      </c>
      <c r="F388" t="s">
        <v>15</v>
      </c>
      <c r="G388" t="s">
        <v>108</v>
      </c>
      <c r="H388" t="str">
        <f t="shared" si="12"/>
        <v>Baubau-Jan-DN-DB</v>
      </c>
    </row>
    <row r="389" spans="1:8" x14ac:dyDescent="0.25">
      <c r="A389" t="s">
        <v>0</v>
      </c>
      <c r="B389" t="s">
        <v>112</v>
      </c>
      <c r="C389">
        <v>1092</v>
      </c>
      <c r="D389">
        <f>IFERROR(VLOOKUP(H389,Gabung!$E$2:$F$3553,2,FALSE), 0)</f>
        <v>40</v>
      </c>
      <c r="E389">
        <f t="shared" si="13"/>
        <v>1052</v>
      </c>
      <c r="F389" t="s">
        <v>15</v>
      </c>
      <c r="G389" t="s">
        <v>109</v>
      </c>
      <c r="H389" t="str">
        <f t="shared" si="12"/>
        <v>Baubau-Jan-DN-CB</v>
      </c>
    </row>
    <row r="390" spans="1:8" x14ac:dyDescent="0.25">
      <c r="A390" t="s">
        <v>0</v>
      </c>
      <c r="B390" t="s">
        <v>112</v>
      </c>
      <c r="C390">
        <v>1092</v>
      </c>
      <c r="D390">
        <f>IFERROR(VLOOKUP(H390,Gabung!$E$2:$F$3553,2,FALSE), 0)</f>
        <v>51</v>
      </c>
      <c r="E390">
        <f t="shared" si="13"/>
        <v>1041</v>
      </c>
      <c r="F390" t="s">
        <v>142</v>
      </c>
      <c r="G390" t="s">
        <v>108</v>
      </c>
      <c r="H390" t="str">
        <f t="shared" si="12"/>
        <v>Baubau-Jan-Total-DB</v>
      </c>
    </row>
    <row r="391" spans="1:8" x14ac:dyDescent="0.25">
      <c r="A391" t="s">
        <v>0</v>
      </c>
      <c r="B391" t="s">
        <v>112</v>
      </c>
      <c r="C391">
        <v>1092</v>
      </c>
      <c r="D391">
        <f>IFERROR(VLOOKUP(H391,Gabung!$E$2:$F$3553,2,FALSE), 0)</f>
        <v>40</v>
      </c>
      <c r="E391">
        <f t="shared" si="13"/>
        <v>1052</v>
      </c>
      <c r="F391" t="s">
        <v>142</v>
      </c>
      <c r="G391" t="s">
        <v>109</v>
      </c>
      <c r="H391" t="str">
        <f t="shared" si="12"/>
        <v>Baubau-Jan-Total-CB</v>
      </c>
    </row>
    <row r="392" spans="1:8" x14ac:dyDescent="0.25">
      <c r="A392" t="s">
        <v>7</v>
      </c>
      <c r="B392" t="s">
        <v>112</v>
      </c>
      <c r="C392">
        <v>0</v>
      </c>
      <c r="D392">
        <f>IFERROR(VLOOKUP(H392,Gabung!$E$2:$F$3553,2,FALSE), 0)</f>
        <v>0</v>
      </c>
      <c r="E392">
        <f t="shared" si="13"/>
        <v>0</v>
      </c>
      <c r="F392" t="s">
        <v>16</v>
      </c>
      <c r="G392" t="s">
        <v>108</v>
      </c>
      <c r="H392" t="str">
        <f t="shared" si="12"/>
        <v>Baubau-Jul-LN-DB</v>
      </c>
    </row>
    <row r="393" spans="1:8" x14ac:dyDescent="0.25">
      <c r="A393" t="s">
        <v>7</v>
      </c>
      <c r="B393" t="s">
        <v>112</v>
      </c>
      <c r="C393">
        <v>0</v>
      </c>
      <c r="D393">
        <f>IFERROR(VLOOKUP(H393,Gabung!$E$2:$F$3553,2,FALSE), 0)</f>
        <v>0</v>
      </c>
      <c r="E393">
        <f t="shared" si="13"/>
        <v>0</v>
      </c>
      <c r="F393" t="s">
        <v>16</v>
      </c>
      <c r="G393" t="s">
        <v>109</v>
      </c>
      <c r="H393" t="str">
        <f t="shared" si="12"/>
        <v>Baubau-Jul-LN-CB</v>
      </c>
    </row>
    <row r="394" spans="1:8" x14ac:dyDescent="0.25">
      <c r="A394" t="s">
        <v>7</v>
      </c>
      <c r="B394" t="s">
        <v>112</v>
      </c>
      <c r="C394">
        <v>1261</v>
      </c>
      <c r="D394">
        <f>IFERROR(VLOOKUP(H394,Gabung!$E$2:$F$3553,2,FALSE), 0)</f>
        <v>49</v>
      </c>
      <c r="E394">
        <f t="shared" si="13"/>
        <v>1212</v>
      </c>
      <c r="F394" t="s">
        <v>15</v>
      </c>
      <c r="G394" t="s">
        <v>108</v>
      </c>
      <c r="H394" t="str">
        <f t="shared" si="12"/>
        <v>Baubau-Jul-DN-DB</v>
      </c>
    </row>
    <row r="395" spans="1:8" x14ac:dyDescent="0.25">
      <c r="A395" t="s">
        <v>7</v>
      </c>
      <c r="B395" t="s">
        <v>112</v>
      </c>
      <c r="C395">
        <v>1261</v>
      </c>
      <c r="D395">
        <f>IFERROR(VLOOKUP(H395,Gabung!$E$2:$F$3553,2,FALSE), 0)</f>
        <v>49</v>
      </c>
      <c r="E395">
        <f t="shared" si="13"/>
        <v>1212</v>
      </c>
      <c r="F395" t="s">
        <v>15</v>
      </c>
      <c r="G395" t="s">
        <v>109</v>
      </c>
      <c r="H395" t="str">
        <f t="shared" si="12"/>
        <v>Baubau-Jul-DN-CB</v>
      </c>
    </row>
    <row r="396" spans="1:8" x14ac:dyDescent="0.25">
      <c r="A396" t="s">
        <v>7</v>
      </c>
      <c r="B396" t="s">
        <v>112</v>
      </c>
      <c r="C396">
        <v>1261</v>
      </c>
      <c r="D396">
        <f>IFERROR(VLOOKUP(H396,Gabung!$E$2:$F$3553,2,FALSE), 0)</f>
        <v>49</v>
      </c>
      <c r="E396">
        <f t="shared" si="13"/>
        <v>1212</v>
      </c>
      <c r="F396" t="s">
        <v>142</v>
      </c>
      <c r="G396" t="s">
        <v>108</v>
      </c>
      <c r="H396" t="str">
        <f t="shared" si="12"/>
        <v>Baubau-Jul-Total-DB</v>
      </c>
    </row>
    <row r="397" spans="1:8" x14ac:dyDescent="0.25">
      <c r="A397" t="s">
        <v>7</v>
      </c>
      <c r="B397" t="s">
        <v>112</v>
      </c>
      <c r="C397">
        <v>1261</v>
      </c>
      <c r="D397">
        <f>IFERROR(VLOOKUP(H397,Gabung!$E$2:$F$3553,2,FALSE), 0)</f>
        <v>49</v>
      </c>
      <c r="E397">
        <f t="shared" si="13"/>
        <v>1212</v>
      </c>
      <c r="F397" t="s">
        <v>142</v>
      </c>
      <c r="G397" t="s">
        <v>109</v>
      </c>
      <c r="H397" t="str">
        <f t="shared" si="12"/>
        <v>Baubau-Jul-Total-CB</v>
      </c>
    </row>
    <row r="398" spans="1:8" x14ac:dyDescent="0.25">
      <c r="A398" t="s">
        <v>6</v>
      </c>
      <c r="B398" t="s">
        <v>112</v>
      </c>
      <c r="C398">
        <v>0</v>
      </c>
      <c r="D398">
        <f>IFERROR(VLOOKUP(H398,Gabung!$E$2:$F$3553,2,FALSE), 0)</f>
        <v>0</v>
      </c>
      <c r="E398">
        <f t="shared" si="13"/>
        <v>0</v>
      </c>
      <c r="F398" t="s">
        <v>16</v>
      </c>
      <c r="G398" t="s">
        <v>108</v>
      </c>
      <c r="H398" t="str">
        <f t="shared" si="12"/>
        <v>Baubau-Jun-LN-DB</v>
      </c>
    </row>
    <row r="399" spans="1:8" x14ac:dyDescent="0.25">
      <c r="A399" t="s">
        <v>6</v>
      </c>
      <c r="B399" t="s">
        <v>112</v>
      </c>
      <c r="C399">
        <v>0</v>
      </c>
      <c r="D399">
        <f>IFERROR(VLOOKUP(H399,Gabung!$E$2:$F$3553,2,FALSE), 0)</f>
        <v>0</v>
      </c>
      <c r="E399">
        <f t="shared" si="13"/>
        <v>0</v>
      </c>
      <c r="F399" t="s">
        <v>16</v>
      </c>
      <c r="G399" t="s">
        <v>109</v>
      </c>
      <c r="H399" t="str">
        <f t="shared" si="12"/>
        <v>Baubau-Jun-LN-CB</v>
      </c>
    </row>
    <row r="400" spans="1:8" x14ac:dyDescent="0.25">
      <c r="A400" t="s">
        <v>6</v>
      </c>
      <c r="B400" t="s">
        <v>112</v>
      </c>
      <c r="C400">
        <v>1235</v>
      </c>
      <c r="D400">
        <f>IFERROR(VLOOKUP(H400,Gabung!$E$2:$F$3553,2,FALSE), 0)</f>
        <v>57</v>
      </c>
      <c r="E400">
        <f t="shared" si="13"/>
        <v>1178</v>
      </c>
      <c r="F400" t="s">
        <v>15</v>
      </c>
      <c r="G400" t="s">
        <v>108</v>
      </c>
      <c r="H400" t="str">
        <f t="shared" si="12"/>
        <v>Baubau-Jun-DN-DB</v>
      </c>
    </row>
    <row r="401" spans="1:8" x14ac:dyDescent="0.25">
      <c r="A401" t="s">
        <v>6</v>
      </c>
      <c r="B401" t="s">
        <v>112</v>
      </c>
      <c r="C401">
        <v>1235</v>
      </c>
      <c r="D401">
        <f>IFERROR(VLOOKUP(H401,Gabung!$E$2:$F$3553,2,FALSE), 0)</f>
        <v>58</v>
      </c>
      <c r="E401">
        <f t="shared" si="13"/>
        <v>1177</v>
      </c>
      <c r="F401" t="s">
        <v>15</v>
      </c>
      <c r="G401" t="s">
        <v>109</v>
      </c>
      <c r="H401" t="str">
        <f t="shared" si="12"/>
        <v>Baubau-Jun-DN-CB</v>
      </c>
    </row>
    <row r="402" spans="1:8" x14ac:dyDescent="0.25">
      <c r="A402" t="s">
        <v>6</v>
      </c>
      <c r="B402" t="s">
        <v>112</v>
      </c>
      <c r="C402">
        <v>1235</v>
      </c>
      <c r="D402">
        <f>IFERROR(VLOOKUP(H402,Gabung!$E$2:$F$3553,2,FALSE), 0)</f>
        <v>57</v>
      </c>
      <c r="E402">
        <f t="shared" si="13"/>
        <v>1178</v>
      </c>
      <c r="F402" t="s">
        <v>142</v>
      </c>
      <c r="G402" t="s">
        <v>108</v>
      </c>
      <c r="H402" t="str">
        <f t="shared" si="12"/>
        <v>Baubau-Jun-Total-DB</v>
      </c>
    </row>
    <row r="403" spans="1:8" x14ac:dyDescent="0.25">
      <c r="A403" t="s">
        <v>6</v>
      </c>
      <c r="B403" t="s">
        <v>112</v>
      </c>
      <c r="C403">
        <v>1235</v>
      </c>
      <c r="D403">
        <f>IFERROR(VLOOKUP(H403,Gabung!$E$2:$F$3553,2,FALSE), 0)</f>
        <v>58</v>
      </c>
      <c r="E403">
        <f t="shared" si="13"/>
        <v>1177</v>
      </c>
      <c r="F403" t="s">
        <v>142</v>
      </c>
      <c r="G403" t="s">
        <v>109</v>
      </c>
      <c r="H403" t="str">
        <f t="shared" si="12"/>
        <v>Baubau-Jun-Total-CB</v>
      </c>
    </row>
    <row r="404" spans="1:8" x14ac:dyDescent="0.25">
      <c r="A404" t="s">
        <v>3</v>
      </c>
      <c r="B404" t="s">
        <v>112</v>
      </c>
      <c r="C404">
        <v>0</v>
      </c>
      <c r="D404">
        <f>IFERROR(VLOOKUP(H404,Gabung!$E$2:$F$3553,2,FALSE), 0)</f>
        <v>0</v>
      </c>
      <c r="E404">
        <f t="shared" si="13"/>
        <v>0</v>
      </c>
      <c r="F404" t="s">
        <v>16</v>
      </c>
      <c r="G404" t="s">
        <v>108</v>
      </c>
      <c r="H404" t="str">
        <f t="shared" si="12"/>
        <v>Baubau-Mar-LN-DB</v>
      </c>
    </row>
    <row r="405" spans="1:8" x14ac:dyDescent="0.25">
      <c r="A405" t="s">
        <v>3</v>
      </c>
      <c r="B405" t="s">
        <v>112</v>
      </c>
      <c r="C405">
        <v>0</v>
      </c>
      <c r="D405">
        <f>IFERROR(VLOOKUP(H405,Gabung!$E$2:$F$3553,2,FALSE), 0)</f>
        <v>0</v>
      </c>
      <c r="E405">
        <f t="shared" si="13"/>
        <v>0</v>
      </c>
      <c r="F405" t="s">
        <v>16</v>
      </c>
      <c r="G405" t="s">
        <v>109</v>
      </c>
      <c r="H405" t="str">
        <f t="shared" si="12"/>
        <v>Baubau-Mar-LN-CB</v>
      </c>
    </row>
    <row r="406" spans="1:8" x14ac:dyDescent="0.25">
      <c r="A406" t="s">
        <v>3</v>
      </c>
      <c r="B406" t="s">
        <v>112</v>
      </c>
      <c r="C406">
        <v>1136</v>
      </c>
      <c r="D406">
        <f>IFERROR(VLOOKUP(H406,Gabung!$E$2:$F$3553,2,FALSE), 0)</f>
        <v>39</v>
      </c>
      <c r="E406">
        <f t="shared" si="13"/>
        <v>1097</v>
      </c>
      <c r="F406" t="s">
        <v>15</v>
      </c>
      <c r="G406" t="s">
        <v>108</v>
      </c>
      <c r="H406" t="str">
        <f t="shared" si="12"/>
        <v>Baubau-Mar-DN-DB</v>
      </c>
    </row>
    <row r="407" spans="1:8" x14ac:dyDescent="0.25">
      <c r="A407" t="s">
        <v>3</v>
      </c>
      <c r="B407" t="s">
        <v>112</v>
      </c>
      <c r="C407">
        <v>1136</v>
      </c>
      <c r="D407">
        <f>IFERROR(VLOOKUP(H407,Gabung!$E$2:$F$3553,2,FALSE), 0)</f>
        <v>46</v>
      </c>
      <c r="E407">
        <f t="shared" si="13"/>
        <v>1090</v>
      </c>
      <c r="F407" t="s">
        <v>15</v>
      </c>
      <c r="G407" t="s">
        <v>109</v>
      </c>
      <c r="H407" t="str">
        <f t="shared" si="12"/>
        <v>Baubau-Mar-DN-CB</v>
      </c>
    </row>
    <row r="408" spans="1:8" x14ac:dyDescent="0.25">
      <c r="A408" t="s">
        <v>3</v>
      </c>
      <c r="B408" t="s">
        <v>112</v>
      </c>
      <c r="C408">
        <v>1136</v>
      </c>
      <c r="D408">
        <f>IFERROR(VLOOKUP(H408,Gabung!$E$2:$F$3553,2,FALSE), 0)</f>
        <v>39</v>
      </c>
      <c r="E408">
        <f t="shared" si="13"/>
        <v>1097</v>
      </c>
      <c r="F408" t="s">
        <v>142</v>
      </c>
      <c r="G408" t="s">
        <v>108</v>
      </c>
      <c r="H408" t="str">
        <f t="shared" si="12"/>
        <v>Baubau-Mar-Total-DB</v>
      </c>
    </row>
    <row r="409" spans="1:8" x14ac:dyDescent="0.25">
      <c r="A409" t="s">
        <v>3</v>
      </c>
      <c r="B409" t="s">
        <v>112</v>
      </c>
      <c r="C409">
        <v>1136</v>
      </c>
      <c r="D409">
        <f>IFERROR(VLOOKUP(H409,Gabung!$E$2:$F$3553,2,FALSE), 0)</f>
        <v>46</v>
      </c>
      <c r="E409">
        <f t="shared" si="13"/>
        <v>1090</v>
      </c>
      <c r="F409" t="s">
        <v>142</v>
      </c>
      <c r="G409" t="s">
        <v>109</v>
      </c>
      <c r="H409" t="str">
        <f t="shared" si="12"/>
        <v>Baubau-Mar-Total-CB</v>
      </c>
    </row>
    <row r="410" spans="1:8" x14ac:dyDescent="0.25">
      <c r="A410" t="s">
        <v>5</v>
      </c>
      <c r="B410" t="s">
        <v>112</v>
      </c>
      <c r="C410">
        <v>0</v>
      </c>
      <c r="D410">
        <f>IFERROR(VLOOKUP(H410,Gabung!$E$2:$F$3553,2,FALSE), 0)</f>
        <v>0</v>
      </c>
      <c r="E410">
        <f t="shared" si="13"/>
        <v>0</v>
      </c>
      <c r="F410" t="s">
        <v>16</v>
      </c>
      <c r="G410" t="s">
        <v>108</v>
      </c>
      <c r="H410" t="str">
        <f t="shared" si="12"/>
        <v>Baubau-May-LN-DB</v>
      </c>
    </row>
    <row r="411" spans="1:8" x14ac:dyDescent="0.25">
      <c r="A411" t="s">
        <v>5</v>
      </c>
      <c r="B411" t="s">
        <v>112</v>
      </c>
      <c r="C411">
        <v>0</v>
      </c>
      <c r="D411">
        <f>IFERROR(VLOOKUP(H411,Gabung!$E$2:$F$3553,2,FALSE), 0)</f>
        <v>0</v>
      </c>
      <c r="E411">
        <f t="shared" si="13"/>
        <v>0</v>
      </c>
      <c r="F411" t="s">
        <v>16</v>
      </c>
      <c r="G411" t="s">
        <v>109</v>
      </c>
      <c r="H411" t="str">
        <f t="shared" si="12"/>
        <v>Baubau-May-LN-CB</v>
      </c>
    </row>
    <row r="412" spans="1:8" x14ac:dyDescent="0.25">
      <c r="A412" t="s">
        <v>5</v>
      </c>
      <c r="B412" t="s">
        <v>112</v>
      </c>
      <c r="C412">
        <v>930</v>
      </c>
      <c r="D412">
        <f>IFERROR(VLOOKUP(H412,Gabung!$E$2:$F$3553,2,FALSE), 0)</f>
        <v>55</v>
      </c>
      <c r="E412">
        <f t="shared" si="13"/>
        <v>875</v>
      </c>
      <c r="F412" t="s">
        <v>15</v>
      </c>
      <c r="G412" t="s">
        <v>108</v>
      </c>
      <c r="H412" t="str">
        <f t="shared" si="12"/>
        <v>Baubau-May-DN-DB</v>
      </c>
    </row>
    <row r="413" spans="1:8" x14ac:dyDescent="0.25">
      <c r="A413" t="s">
        <v>5</v>
      </c>
      <c r="B413" t="s">
        <v>112</v>
      </c>
      <c r="C413">
        <v>930</v>
      </c>
      <c r="D413">
        <f>IFERROR(VLOOKUP(H413,Gabung!$E$2:$F$3553,2,FALSE), 0)</f>
        <v>54</v>
      </c>
      <c r="E413">
        <f t="shared" si="13"/>
        <v>876</v>
      </c>
      <c r="F413" t="s">
        <v>15</v>
      </c>
      <c r="G413" t="s">
        <v>109</v>
      </c>
      <c r="H413" t="str">
        <f t="shared" si="12"/>
        <v>Baubau-May-DN-CB</v>
      </c>
    </row>
    <row r="414" spans="1:8" x14ac:dyDescent="0.25">
      <c r="A414" t="s">
        <v>5</v>
      </c>
      <c r="B414" t="s">
        <v>112</v>
      </c>
      <c r="C414">
        <v>930</v>
      </c>
      <c r="D414">
        <f>IFERROR(VLOOKUP(H414,Gabung!$E$2:$F$3553,2,FALSE), 0)</f>
        <v>55</v>
      </c>
      <c r="E414">
        <f t="shared" si="13"/>
        <v>875</v>
      </c>
      <c r="F414" t="s">
        <v>142</v>
      </c>
      <c r="G414" t="s">
        <v>108</v>
      </c>
      <c r="H414" t="str">
        <f t="shared" si="12"/>
        <v>Baubau-May-Total-DB</v>
      </c>
    </row>
    <row r="415" spans="1:8" x14ac:dyDescent="0.25">
      <c r="A415" t="s">
        <v>5</v>
      </c>
      <c r="B415" t="s">
        <v>112</v>
      </c>
      <c r="C415">
        <v>930</v>
      </c>
      <c r="D415">
        <f>IFERROR(VLOOKUP(H415,Gabung!$E$2:$F$3553,2,FALSE), 0)</f>
        <v>54</v>
      </c>
      <c r="E415">
        <f t="shared" si="13"/>
        <v>876</v>
      </c>
      <c r="F415" t="s">
        <v>142</v>
      </c>
      <c r="G415" t="s">
        <v>109</v>
      </c>
      <c r="H415" t="str">
        <f t="shared" si="12"/>
        <v>Baubau-May-Total-CB</v>
      </c>
    </row>
    <row r="416" spans="1:8" x14ac:dyDescent="0.25">
      <c r="A416" t="s">
        <v>11</v>
      </c>
      <c r="B416" t="s">
        <v>112</v>
      </c>
      <c r="C416">
        <v>0</v>
      </c>
      <c r="D416">
        <f>IFERROR(VLOOKUP(H416,Gabung!$E$2:$F$3553,2,FALSE), 0)</f>
        <v>0</v>
      </c>
      <c r="E416">
        <f t="shared" si="13"/>
        <v>0</v>
      </c>
      <c r="F416" t="s">
        <v>16</v>
      </c>
      <c r="G416" t="s">
        <v>108</v>
      </c>
      <c r="H416" t="str">
        <f t="shared" si="12"/>
        <v>Baubau-Nov-LN-DB</v>
      </c>
    </row>
    <row r="417" spans="1:8" x14ac:dyDescent="0.25">
      <c r="A417" t="s">
        <v>11</v>
      </c>
      <c r="B417" t="s">
        <v>112</v>
      </c>
      <c r="C417">
        <v>0</v>
      </c>
      <c r="D417">
        <f>IFERROR(VLOOKUP(H417,Gabung!$E$2:$F$3553,2,FALSE), 0)</f>
        <v>0</v>
      </c>
      <c r="E417">
        <f t="shared" si="13"/>
        <v>0</v>
      </c>
      <c r="F417" t="s">
        <v>16</v>
      </c>
      <c r="G417" t="s">
        <v>109</v>
      </c>
      <c r="H417" t="str">
        <f t="shared" si="12"/>
        <v>Baubau-Nov-LN-CB</v>
      </c>
    </row>
    <row r="418" spans="1:8" x14ac:dyDescent="0.25">
      <c r="A418" t="s">
        <v>11</v>
      </c>
      <c r="B418" t="s">
        <v>112</v>
      </c>
      <c r="C418">
        <v>371</v>
      </c>
      <c r="D418">
        <f>IFERROR(VLOOKUP(H418,Gabung!$E$2:$F$3553,2,FALSE), 0)</f>
        <v>29</v>
      </c>
      <c r="E418">
        <f t="shared" si="13"/>
        <v>342</v>
      </c>
      <c r="F418" t="s">
        <v>15</v>
      </c>
      <c r="G418" t="s">
        <v>108</v>
      </c>
      <c r="H418" t="str">
        <f t="shared" si="12"/>
        <v>Baubau-Nov-DN-DB</v>
      </c>
    </row>
    <row r="419" spans="1:8" x14ac:dyDescent="0.25">
      <c r="A419" t="s">
        <v>11</v>
      </c>
      <c r="B419" t="s">
        <v>112</v>
      </c>
      <c r="C419">
        <v>371</v>
      </c>
      <c r="D419">
        <f>IFERROR(VLOOKUP(H419,Gabung!$E$2:$F$3553,2,FALSE), 0)</f>
        <v>27</v>
      </c>
      <c r="E419">
        <f t="shared" si="13"/>
        <v>344</v>
      </c>
      <c r="F419" t="s">
        <v>15</v>
      </c>
      <c r="G419" t="s">
        <v>109</v>
      </c>
      <c r="H419" t="str">
        <f t="shared" si="12"/>
        <v>Baubau-Nov-DN-CB</v>
      </c>
    </row>
    <row r="420" spans="1:8" x14ac:dyDescent="0.25">
      <c r="A420" t="s">
        <v>11</v>
      </c>
      <c r="B420" t="s">
        <v>112</v>
      </c>
      <c r="C420">
        <v>371</v>
      </c>
      <c r="D420">
        <f>IFERROR(VLOOKUP(H420,Gabung!$E$2:$F$3553,2,FALSE), 0)</f>
        <v>29</v>
      </c>
      <c r="E420">
        <f t="shared" si="13"/>
        <v>342</v>
      </c>
      <c r="F420" t="s">
        <v>142</v>
      </c>
      <c r="G420" t="s">
        <v>108</v>
      </c>
      <c r="H420" t="str">
        <f t="shared" si="12"/>
        <v>Baubau-Nov-Total-DB</v>
      </c>
    </row>
    <row r="421" spans="1:8" x14ac:dyDescent="0.25">
      <c r="A421" t="s">
        <v>11</v>
      </c>
      <c r="B421" t="s">
        <v>112</v>
      </c>
      <c r="C421">
        <v>371</v>
      </c>
      <c r="D421">
        <f>IFERROR(VLOOKUP(H421,Gabung!$E$2:$F$3553,2,FALSE), 0)</f>
        <v>27</v>
      </c>
      <c r="E421">
        <f t="shared" si="13"/>
        <v>344</v>
      </c>
      <c r="F421" t="s">
        <v>142</v>
      </c>
      <c r="G421" t="s">
        <v>109</v>
      </c>
      <c r="H421" t="str">
        <f t="shared" si="12"/>
        <v>Baubau-Nov-Total-CB</v>
      </c>
    </row>
    <row r="422" spans="1:8" x14ac:dyDescent="0.25">
      <c r="A422" t="s">
        <v>10</v>
      </c>
      <c r="B422" t="s">
        <v>112</v>
      </c>
      <c r="C422">
        <v>0</v>
      </c>
      <c r="D422">
        <f>IFERROR(VLOOKUP(H422,Gabung!$E$2:$F$3553,2,FALSE), 0)</f>
        <v>0</v>
      </c>
      <c r="E422">
        <f t="shared" si="13"/>
        <v>0</v>
      </c>
      <c r="F422" t="s">
        <v>16</v>
      </c>
      <c r="G422" t="s">
        <v>108</v>
      </c>
      <c r="H422" t="str">
        <f t="shared" si="12"/>
        <v>Baubau-Oct-LN-DB</v>
      </c>
    </row>
    <row r="423" spans="1:8" x14ac:dyDescent="0.25">
      <c r="A423" t="s">
        <v>10</v>
      </c>
      <c r="B423" t="s">
        <v>112</v>
      </c>
      <c r="C423">
        <v>0</v>
      </c>
      <c r="D423">
        <f>IFERROR(VLOOKUP(H423,Gabung!$E$2:$F$3553,2,FALSE), 0)</f>
        <v>0</v>
      </c>
      <c r="E423">
        <f t="shared" si="13"/>
        <v>0</v>
      </c>
      <c r="F423" t="s">
        <v>16</v>
      </c>
      <c r="G423" t="s">
        <v>109</v>
      </c>
      <c r="H423" t="str">
        <f t="shared" si="12"/>
        <v>Baubau-Oct-LN-CB</v>
      </c>
    </row>
    <row r="424" spans="1:8" x14ac:dyDescent="0.25">
      <c r="A424" t="s">
        <v>10</v>
      </c>
      <c r="B424" t="s">
        <v>112</v>
      </c>
      <c r="C424">
        <v>1207</v>
      </c>
      <c r="D424">
        <f>IFERROR(VLOOKUP(H424,Gabung!$E$2:$F$3553,2,FALSE), 0)</f>
        <v>36</v>
      </c>
      <c r="E424">
        <f t="shared" si="13"/>
        <v>1171</v>
      </c>
      <c r="F424" t="s">
        <v>15</v>
      </c>
      <c r="G424" t="s">
        <v>108</v>
      </c>
      <c r="H424" t="str">
        <f t="shared" si="12"/>
        <v>Baubau-Oct-DN-DB</v>
      </c>
    </row>
    <row r="425" spans="1:8" x14ac:dyDescent="0.25">
      <c r="A425" t="s">
        <v>10</v>
      </c>
      <c r="B425" t="s">
        <v>112</v>
      </c>
      <c r="C425">
        <v>1207</v>
      </c>
      <c r="D425">
        <f>IFERROR(VLOOKUP(H425,Gabung!$E$2:$F$3553,2,FALSE), 0)</f>
        <v>36</v>
      </c>
      <c r="E425">
        <f t="shared" si="13"/>
        <v>1171</v>
      </c>
      <c r="F425" t="s">
        <v>15</v>
      </c>
      <c r="G425" t="s">
        <v>109</v>
      </c>
      <c r="H425" t="str">
        <f t="shared" si="12"/>
        <v>Baubau-Oct-DN-CB</v>
      </c>
    </row>
    <row r="426" spans="1:8" x14ac:dyDescent="0.25">
      <c r="A426" t="s">
        <v>10</v>
      </c>
      <c r="B426" t="s">
        <v>112</v>
      </c>
      <c r="C426">
        <v>1207</v>
      </c>
      <c r="D426">
        <f>IFERROR(VLOOKUP(H426,Gabung!$E$2:$F$3553,2,FALSE), 0)</f>
        <v>36</v>
      </c>
      <c r="E426">
        <f t="shared" si="13"/>
        <v>1171</v>
      </c>
      <c r="F426" t="s">
        <v>142</v>
      </c>
      <c r="G426" t="s">
        <v>108</v>
      </c>
      <c r="H426" t="str">
        <f t="shared" si="12"/>
        <v>Baubau-Oct-Total-DB</v>
      </c>
    </row>
    <row r="427" spans="1:8" x14ac:dyDescent="0.25">
      <c r="A427" t="s">
        <v>10</v>
      </c>
      <c r="B427" t="s">
        <v>112</v>
      </c>
      <c r="C427">
        <v>1207</v>
      </c>
      <c r="D427">
        <f>IFERROR(VLOOKUP(H427,Gabung!$E$2:$F$3553,2,FALSE), 0)</f>
        <v>36</v>
      </c>
      <c r="E427">
        <f t="shared" si="13"/>
        <v>1171</v>
      </c>
      <c r="F427" t="s">
        <v>142</v>
      </c>
      <c r="G427" t="s">
        <v>109</v>
      </c>
      <c r="H427" t="str">
        <f t="shared" si="12"/>
        <v>Baubau-Oct-Total-CB</v>
      </c>
    </row>
    <row r="428" spans="1:8" x14ac:dyDescent="0.25">
      <c r="A428" t="s">
        <v>9</v>
      </c>
      <c r="B428" t="s">
        <v>112</v>
      </c>
      <c r="C428">
        <v>0</v>
      </c>
      <c r="D428">
        <f>IFERROR(VLOOKUP(H428,Gabung!$E$2:$F$3553,2,FALSE), 0)</f>
        <v>0</v>
      </c>
      <c r="E428">
        <f t="shared" si="13"/>
        <v>0</v>
      </c>
      <c r="F428" t="s">
        <v>16</v>
      </c>
      <c r="G428" t="s">
        <v>108</v>
      </c>
      <c r="H428" t="str">
        <f t="shared" si="12"/>
        <v>Baubau-Sep-LN-DB</v>
      </c>
    </row>
    <row r="429" spans="1:8" x14ac:dyDescent="0.25">
      <c r="A429" t="s">
        <v>9</v>
      </c>
      <c r="B429" t="s">
        <v>112</v>
      </c>
      <c r="C429">
        <v>0</v>
      </c>
      <c r="D429">
        <f>IFERROR(VLOOKUP(H429,Gabung!$E$2:$F$3553,2,FALSE), 0)</f>
        <v>0</v>
      </c>
      <c r="E429">
        <f t="shared" si="13"/>
        <v>0</v>
      </c>
      <c r="F429" t="s">
        <v>16</v>
      </c>
      <c r="G429" t="s">
        <v>109</v>
      </c>
      <c r="H429" t="str">
        <f t="shared" si="12"/>
        <v>Baubau-Sep-LN-CB</v>
      </c>
    </row>
    <row r="430" spans="1:8" x14ac:dyDescent="0.25">
      <c r="A430" t="s">
        <v>9</v>
      </c>
      <c r="B430" t="s">
        <v>112</v>
      </c>
      <c r="C430">
        <v>1166</v>
      </c>
      <c r="D430">
        <f>IFERROR(VLOOKUP(H430,Gabung!$E$2:$F$3553,2,FALSE), 0)</f>
        <v>35</v>
      </c>
      <c r="E430">
        <f t="shared" si="13"/>
        <v>1131</v>
      </c>
      <c r="F430" t="s">
        <v>15</v>
      </c>
      <c r="G430" t="s">
        <v>108</v>
      </c>
      <c r="H430" t="str">
        <f t="shared" si="12"/>
        <v>Baubau-Sep-DN-DB</v>
      </c>
    </row>
    <row r="431" spans="1:8" x14ac:dyDescent="0.25">
      <c r="A431" t="s">
        <v>9</v>
      </c>
      <c r="B431" t="s">
        <v>112</v>
      </c>
      <c r="C431">
        <v>1166</v>
      </c>
      <c r="D431">
        <f>IFERROR(VLOOKUP(H431,Gabung!$E$2:$F$3553,2,FALSE), 0)</f>
        <v>38</v>
      </c>
      <c r="E431">
        <f t="shared" si="13"/>
        <v>1128</v>
      </c>
      <c r="F431" t="s">
        <v>15</v>
      </c>
      <c r="G431" t="s">
        <v>109</v>
      </c>
      <c r="H431" t="str">
        <f t="shared" si="12"/>
        <v>Baubau-Sep-DN-CB</v>
      </c>
    </row>
    <row r="432" spans="1:8" x14ac:dyDescent="0.25">
      <c r="A432" t="s">
        <v>9</v>
      </c>
      <c r="B432" t="s">
        <v>112</v>
      </c>
      <c r="C432">
        <v>1166</v>
      </c>
      <c r="D432">
        <f>IFERROR(VLOOKUP(H432,Gabung!$E$2:$F$3553,2,FALSE), 0)</f>
        <v>35</v>
      </c>
      <c r="E432">
        <f t="shared" si="13"/>
        <v>1131</v>
      </c>
      <c r="F432" t="s">
        <v>142</v>
      </c>
      <c r="G432" t="s">
        <v>108</v>
      </c>
      <c r="H432" t="str">
        <f t="shared" si="12"/>
        <v>Baubau-Sep-Total-DB</v>
      </c>
    </row>
    <row r="433" spans="1:8" x14ac:dyDescent="0.25">
      <c r="A433" t="s">
        <v>9</v>
      </c>
      <c r="B433" t="s">
        <v>112</v>
      </c>
      <c r="C433">
        <v>1166</v>
      </c>
      <c r="D433">
        <f>IFERROR(VLOOKUP(H433,Gabung!$E$2:$F$3553,2,FALSE), 0)</f>
        <v>38</v>
      </c>
      <c r="E433">
        <f t="shared" si="13"/>
        <v>1128</v>
      </c>
      <c r="F433" t="s">
        <v>142</v>
      </c>
      <c r="G433" t="s">
        <v>109</v>
      </c>
      <c r="H433" t="str">
        <f t="shared" si="12"/>
        <v>Baubau-Sep-Total-CB</v>
      </c>
    </row>
    <row r="434" spans="1:8" x14ac:dyDescent="0.25">
      <c r="A434" t="s">
        <v>4</v>
      </c>
      <c r="B434" t="s">
        <v>29</v>
      </c>
      <c r="C434">
        <v>98</v>
      </c>
      <c r="D434">
        <f>IFERROR(VLOOKUP(H434,Gabung!$E$2:$F$3553,2,FALSE), 0)</f>
        <v>44</v>
      </c>
      <c r="E434">
        <f t="shared" si="13"/>
        <v>54</v>
      </c>
      <c r="F434" t="s">
        <v>16</v>
      </c>
      <c r="G434" t="s">
        <v>108</v>
      </c>
      <c r="H434" t="str">
        <f t="shared" si="12"/>
        <v>Belawan-Apr-LN-DB</v>
      </c>
    </row>
    <row r="435" spans="1:8" x14ac:dyDescent="0.25">
      <c r="A435" t="s">
        <v>4</v>
      </c>
      <c r="B435" t="s">
        <v>29</v>
      </c>
      <c r="C435">
        <v>98</v>
      </c>
      <c r="D435">
        <f>IFERROR(VLOOKUP(H435,Gabung!$E$2:$F$3553,2,FALSE), 0)</f>
        <v>44</v>
      </c>
      <c r="E435">
        <f t="shared" si="13"/>
        <v>54</v>
      </c>
      <c r="F435" t="s">
        <v>16</v>
      </c>
      <c r="G435" t="s">
        <v>109</v>
      </c>
      <c r="H435" t="str">
        <f t="shared" si="12"/>
        <v>Belawan-Apr-LN-CB</v>
      </c>
    </row>
    <row r="436" spans="1:8" x14ac:dyDescent="0.25">
      <c r="A436" t="s">
        <v>4</v>
      </c>
      <c r="B436" t="s">
        <v>29</v>
      </c>
      <c r="C436">
        <v>208</v>
      </c>
      <c r="D436">
        <f>IFERROR(VLOOKUP(H436,Gabung!$E$2:$F$3553,2,FALSE), 0)</f>
        <v>60</v>
      </c>
      <c r="E436">
        <f t="shared" si="13"/>
        <v>148</v>
      </c>
      <c r="F436" t="s">
        <v>15</v>
      </c>
      <c r="G436" t="s">
        <v>108</v>
      </c>
      <c r="H436" t="str">
        <f t="shared" si="12"/>
        <v>Belawan-Apr-DN-DB</v>
      </c>
    </row>
    <row r="437" spans="1:8" x14ac:dyDescent="0.25">
      <c r="A437" t="s">
        <v>4</v>
      </c>
      <c r="B437" t="s">
        <v>29</v>
      </c>
      <c r="C437">
        <v>208</v>
      </c>
      <c r="D437">
        <f>IFERROR(VLOOKUP(H437,Gabung!$E$2:$F$3553,2,FALSE), 0)</f>
        <v>59</v>
      </c>
      <c r="E437">
        <f t="shared" si="13"/>
        <v>149</v>
      </c>
      <c r="F437" t="s">
        <v>15</v>
      </c>
      <c r="G437" t="s">
        <v>109</v>
      </c>
      <c r="H437" t="str">
        <f t="shared" si="12"/>
        <v>Belawan-Apr-DN-CB</v>
      </c>
    </row>
    <row r="438" spans="1:8" x14ac:dyDescent="0.25">
      <c r="A438" t="s">
        <v>4</v>
      </c>
      <c r="B438" t="s">
        <v>29</v>
      </c>
      <c r="C438">
        <v>306</v>
      </c>
      <c r="D438">
        <f>IFERROR(VLOOKUP(H438,Gabung!$E$2:$F$3553,2,FALSE), 0)</f>
        <v>104</v>
      </c>
      <c r="E438">
        <f t="shared" si="13"/>
        <v>202</v>
      </c>
      <c r="F438" t="s">
        <v>142</v>
      </c>
      <c r="G438" t="s">
        <v>108</v>
      </c>
      <c r="H438" t="str">
        <f t="shared" si="12"/>
        <v>Belawan-Apr-Total-DB</v>
      </c>
    </row>
    <row r="439" spans="1:8" x14ac:dyDescent="0.25">
      <c r="A439" t="s">
        <v>4</v>
      </c>
      <c r="B439" t="s">
        <v>29</v>
      </c>
      <c r="C439">
        <v>306</v>
      </c>
      <c r="D439">
        <f>IFERROR(VLOOKUP(H439,Gabung!$E$2:$F$3553,2,FALSE), 0)</f>
        <v>103</v>
      </c>
      <c r="E439">
        <f t="shared" si="13"/>
        <v>203</v>
      </c>
      <c r="F439" t="s">
        <v>142</v>
      </c>
      <c r="G439" t="s">
        <v>109</v>
      </c>
      <c r="H439" t="str">
        <f t="shared" si="12"/>
        <v>Belawan-Apr-Total-CB</v>
      </c>
    </row>
    <row r="440" spans="1:8" x14ac:dyDescent="0.25">
      <c r="A440" t="s">
        <v>8</v>
      </c>
      <c r="B440" t="s">
        <v>29</v>
      </c>
      <c r="C440">
        <v>97</v>
      </c>
      <c r="D440">
        <f>IFERROR(VLOOKUP(H440,Gabung!$E$2:$F$3553,2,FALSE), 0)</f>
        <v>47</v>
      </c>
      <c r="E440">
        <f t="shared" si="13"/>
        <v>50</v>
      </c>
      <c r="F440" t="s">
        <v>16</v>
      </c>
      <c r="G440" t="s">
        <v>108</v>
      </c>
      <c r="H440" t="str">
        <f t="shared" si="12"/>
        <v>Belawan-Aug-LN-DB</v>
      </c>
    </row>
    <row r="441" spans="1:8" x14ac:dyDescent="0.25">
      <c r="A441" t="s">
        <v>8</v>
      </c>
      <c r="B441" t="s">
        <v>29</v>
      </c>
      <c r="C441">
        <v>97</v>
      </c>
      <c r="D441">
        <f>IFERROR(VLOOKUP(H441,Gabung!$E$2:$F$3553,2,FALSE), 0)</f>
        <v>47</v>
      </c>
      <c r="E441">
        <f t="shared" si="13"/>
        <v>50</v>
      </c>
      <c r="F441" t="s">
        <v>16</v>
      </c>
      <c r="G441" t="s">
        <v>109</v>
      </c>
      <c r="H441" t="str">
        <f t="shared" si="12"/>
        <v>Belawan-Aug-LN-CB</v>
      </c>
    </row>
    <row r="442" spans="1:8" x14ac:dyDescent="0.25">
      <c r="A442" t="s">
        <v>8</v>
      </c>
      <c r="B442" t="s">
        <v>29</v>
      </c>
      <c r="C442">
        <v>212</v>
      </c>
      <c r="D442">
        <f>IFERROR(VLOOKUP(H442,Gabung!$E$2:$F$3553,2,FALSE), 0)</f>
        <v>80</v>
      </c>
      <c r="E442">
        <f t="shared" si="13"/>
        <v>132</v>
      </c>
      <c r="F442" t="s">
        <v>15</v>
      </c>
      <c r="G442" t="s">
        <v>108</v>
      </c>
      <c r="H442" t="str">
        <f t="shared" si="12"/>
        <v>Belawan-Aug-DN-DB</v>
      </c>
    </row>
    <row r="443" spans="1:8" x14ac:dyDescent="0.25">
      <c r="A443" t="s">
        <v>8</v>
      </c>
      <c r="B443" t="s">
        <v>29</v>
      </c>
      <c r="C443">
        <v>212</v>
      </c>
      <c r="D443">
        <f>IFERROR(VLOOKUP(H443,Gabung!$E$2:$F$3553,2,FALSE), 0)</f>
        <v>85</v>
      </c>
      <c r="E443">
        <f t="shared" si="13"/>
        <v>127</v>
      </c>
      <c r="F443" t="s">
        <v>15</v>
      </c>
      <c r="G443" t="s">
        <v>109</v>
      </c>
      <c r="H443" t="str">
        <f t="shared" si="12"/>
        <v>Belawan-Aug-DN-CB</v>
      </c>
    </row>
    <row r="444" spans="1:8" x14ac:dyDescent="0.25">
      <c r="A444" t="s">
        <v>8</v>
      </c>
      <c r="B444" t="s">
        <v>29</v>
      </c>
      <c r="C444">
        <v>309</v>
      </c>
      <c r="D444">
        <f>IFERROR(VLOOKUP(H444,Gabung!$E$2:$F$3553,2,FALSE), 0)</f>
        <v>127</v>
      </c>
      <c r="E444">
        <f t="shared" si="13"/>
        <v>182</v>
      </c>
      <c r="F444" t="s">
        <v>142</v>
      </c>
      <c r="G444" t="s">
        <v>108</v>
      </c>
      <c r="H444" t="str">
        <f t="shared" si="12"/>
        <v>Belawan-Aug-Total-DB</v>
      </c>
    </row>
    <row r="445" spans="1:8" x14ac:dyDescent="0.25">
      <c r="A445" t="s">
        <v>8</v>
      </c>
      <c r="B445" t="s">
        <v>29</v>
      </c>
      <c r="C445">
        <v>309</v>
      </c>
      <c r="D445">
        <f>IFERROR(VLOOKUP(H445,Gabung!$E$2:$F$3553,2,FALSE), 0)</f>
        <v>132</v>
      </c>
      <c r="E445">
        <f t="shared" si="13"/>
        <v>177</v>
      </c>
      <c r="F445" t="s">
        <v>142</v>
      </c>
      <c r="G445" t="s">
        <v>109</v>
      </c>
      <c r="H445" t="str">
        <f t="shared" si="12"/>
        <v>Belawan-Aug-Total-CB</v>
      </c>
    </row>
    <row r="446" spans="1:8" x14ac:dyDescent="0.25">
      <c r="A446" t="s">
        <v>12</v>
      </c>
      <c r="B446" t="s">
        <v>29</v>
      </c>
      <c r="C446">
        <v>132</v>
      </c>
      <c r="D446">
        <f>IFERROR(VLOOKUP(H446,Gabung!$E$2:$F$3553,2,FALSE), 0)</f>
        <v>163</v>
      </c>
      <c r="E446">
        <f t="shared" si="13"/>
        <v>-31</v>
      </c>
      <c r="F446" t="s">
        <v>16</v>
      </c>
      <c r="G446" t="s">
        <v>108</v>
      </c>
      <c r="H446" t="str">
        <f t="shared" si="12"/>
        <v>Belawan-Dec-LN-DB</v>
      </c>
    </row>
    <row r="447" spans="1:8" x14ac:dyDescent="0.25">
      <c r="A447" t="s">
        <v>12</v>
      </c>
      <c r="B447" t="s">
        <v>29</v>
      </c>
      <c r="C447">
        <v>132</v>
      </c>
      <c r="D447">
        <f>IFERROR(VLOOKUP(H447,Gabung!$E$2:$F$3553,2,FALSE), 0)</f>
        <v>163</v>
      </c>
      <c r="E447">
        <f t="shared" si="13"/>
        <v>-31</v>
      </c>
      <c r="F447" t="s">
        <v>16</v>
      </c>
      <c r="G447" t="s">
        <v>109</v>
      </c>
      <c r="H447" t="str">
        <f t="shared" si="12"/>
        <v>Belawan-Dec-LN-CB</v>
      </c>
    </row>
    <row r="448" spans="1:8" x14ac:dyDescent="0.25">
      <c r="A448" t="s">
        <v>12</v>
      </c>
      <c r="B448" t="s">
        <v>29</v>
      </c>
      <c r="C448">
        <v>223</v>
      </c>
      <c r="D448">
        <f>IFERROR(VLOOKUP(H448,Gabung!$E$2:$F$3553,2,FALSE), 0)</f>
        <v>566</v>
      </c>
      <c r="E448">
        <f t="shared" si="13"/>
        <v>-343</v>
      </c>
      <c r="F448" t="s">
        <v>15</v>
      </c>
      <c r="G448" t="s">
        <v>108</v>
      </c>
      <c r="H448" t="str">
        <f t="shared" si="12"/>
        <v>Belawan-Dec-DN-DB</v>
      </c>
    </row>
    <row r="449" spans="1:8" x14ac:dyDescent="0.25">
      <c r="A449" t="s">
        <v>12</v>
      </c>
      <c r="B449" t="s">
        <v>29</v>
      </c>
      <c r="C449">
        <v>223</v>
      </c>
      <c r="D449">
        <f>IFERROR(VLOOKUP(H449,Gabung!$E$2:$F$3553,2,FALSE), 0)</f>
        <v>577</v>
      </c>
      <c r="E449">
        <f t="shared" si="13"/>
        <v>-354</v>
      </c>
      <c r="F449" t="s">
        <v>15</v>
      </c>
      <c r="G449" t="s">
        <v>109</v>
      </c>
      <c r="H449" t="str">
        <f t="shared" si="12"/>
        <v>Belawan-Dec-DN-CB</v>
      </c>
    </row>
    <row r="450" spans="1:8" x14ac:dyDescent="0.25">
      <c r="A450" t="s">
        <v>12</v>
      </c>
      <c r="B450" t="s">
        <v>29</v>
      </c>
      <c r="C450">
        <v>355</v>
      </c>
      <c r="D450">
        <f>IFERROR(VLOOKUP(H450,Gabung!$E$2:$F$3553,2,FALSE), 0)</f>
        <v>729</v>
      </c>
      <c r="E450">
        <f t="shared" si="13"/>
        <v>-374</v>
      </c>
      <c r="F450" t="s">
        <v>142</v>
      </c>
      <c r="G450" t="s">
        <v>108</v>
      </c>
      <c r="H450" t="str">
        <f t="shared" ref="H450:H513" si="14">_xlfn.CONCAT(TRIM(B450),"-",TRIM(A450),"-",TRIM(F450),"-",TRIM(G450))</f>
        <v>Belawan-Dec-Total-DB</v>
      </c>
    </row>
    <row r="451" spans="1:8" x14ac:dyDescent="0.25">
      <c r="A451" t="s">
        <v>12</v>
      </c>
      <c r="B451" t="s">
        <v>29</v>
      </c>
      <c r="C451">
        <v>355</v>
      </c>
      <c r="D451">
        <f>IFERROR(VLOOKUP(H451,Gabung!$E$2:$F$3553,2,FALSE), 0)</f>
        <v>740</v>
      </c>
      <c r="E451">
        <f t="shared" ref="E451:E514" si="15">C451-D451</f>
        <v>-385</v>
      </c>
      <c r="F451" t="s">
        <v>142</v>
      </c>
      <c r="G451" t="s">
        <v>109</v>
      </c>
      <c r="H451" t="str">
        <f t="shared" si="14"/>
        <v>Belawan-Dec-Total-CB</v>
      </c>
    </row>
    <row r="452" spans="1:8" x14ac:dyDescent="0.25">
      <c r="A452" t="s">
        <v>2</v>
      </c>
      <c r="B452" t="s">
        <v>29</v>
      </c>
      <c r="C452">
        <v>84</v>
      </c>
      <c r="D452">
        <f>IFERROR(VLOOKUP(H452,Gabung!$E$2:$F$3553,2,FALSE), 0)</f>
        <v>49</v>
      </c>
      <c r="E452">
        <f t="shared" si="15"/>
        <v>35</v>
      </c>
      <c r="F452" t="s">
        <v>16</v>
      </c>
      <c r="G452" t="s">
        <v>108</v>
      </c>
      <c r="H452" t="str">
        <f t="shared" si="14"/>
        <v>Belawan-Feb-LN-DB</v>
      </c>
    </row>
    <row r="453" spans="1:8" x14ac:dyDescent="0.25">
      <c r="A453" t="s">
        <v>2</v>
      </c>
      <c r="B453" t="s">
        <v>29</v>
      </c>
      <c r="C453">
        <v>84</v>
      </c>
      <c r="D453">
        <f>IFERROR(VLOOKUP(H453,Gabung!$E$2:$F$3553,2,FALSE), 0)</f>
        <v>49</v>
      </c>
      <c r="E453">
        <f t="shared" si="15"/>
        <v>35</v>
      </c>
      <c r="F453" t="s">
        <v>16</v>
      </c>
      <c r="G453" t="s">
        <v>109</v>
      </c>
      <c r="H453" t="str">
        <f t="shared" si="14"/>
        <v>Belawan-Feb-LN-CB</v>
      </c>
    </row>
    <row r="454" spans="1:8" x14ac:dyDescent="0.25">
      <c r="A454" t="s">
        <v>2</v>
      </c>
      <c r="B454" t="s">
        <v>29</v>
      </c>
      <c r="C454">
        <v>179</v>
      </c>
      <c r="D454">
        <f>IFERROR(VLOOKUP(H454,Gabung!$E$2:$F$3553,2,FALSE), 0)</f>
        <v>43</v>
      </c>
      <c r="E454">
        <f t="shared" si="15"/>
        <v>136</v>
      </c>
      <c r="F454" t="s">
        <v>15</v>
      </c>
      <c r="G454" t="s">
        <v>108</v>
      </c>
      <c r="H454" t="str">
        <f t="shared" si="14"/>
        <v>Belawan-Feb-DN-DB</v>
      </c>
    </row>
    <row r="455" spans="1:8" x14ac:dyDescent="0.25">
      <c r="A455" t="s">
        <v>2</v>
      </c>
      <c r="B455" t="s">
        <v>29</v>
      </c>
      <c r="C455">
        <v>179</v>
      </c>
      <c r="D455">
        <f>IFERROR(VLOOKUP(H455,Gabung!$E$2:$F$3553,2,FALSE), 0)</f>
        <v>43</v>
      </c>
      <c r="E455">
        <f t="shared" si="15"/>
        <v>136</v>
      </c>
      <c r="F455" t="s">
        <v>15</v>
      </c>
      <c r="G455" t="s">
        <v>109</v>
      </c>
      <c r="H455" t="str">
        <f t="shared" si="14"/>
        <v>Belawan-Feb-DN-CB</v>
      </c>
    </row>
    <row r="456" spans="1:8" x14ac:dyDescent="0.25">
      <c r="A456" t="s">
        <v>2</v>
      </c>
      <c r="B456" t="s">
        <v>29</v>
      </c>
      <c r="C456">
        <v>263</v>
      </c>
      <c r="D456">
        <f>IFERROR(VLOOKUP(H456,Gabung!$E$2:$F$3553,2,FALSE), 0)</f>
        <v>92</v>
      </c>
      <c r="E456">
        <f t="shared" si="15"/>
        <v>171</v>
      </c>
      <c r="F456" t="s">
        <v>142</v>
      </c>
      <c r="G456" t="s">
        <v>108</v>
      </c>
      <c r="H456" t="str">
        <f t="shared" si="14"/>
        <v>Belawan-Feb-Total-DB</v>
      </c>
    </row>
    <row r="457" spans="1:8" x14ac:dyDescent="0.25">
      <c r="A457" t="s">
        <v>2</v>
      </c>
      <c r="B457" t="s">
        <v>29</v>
      </c>
      <c r="C457">
        <v>263</v>
      </c>
      <c r="D457">
        <f>IFERROR(VLOOKUP(H457,Gabung!$E$2:$F$3553,2,FALSE), 0)</f>
        <v>92</v>
      </c>
      <c r="E457">
        <f t="shared" si="15"/>
        <v>171</v>
      </c>
      <c r="F457" t="s">
        <v>142</v>
      </c>
      <c r="G457" t="s">
        <v>109</v>
      </c>
      <c r="H457" t="str">
        <f t="shared" si="14"/>
        <v>Belawan-Feb-Total-CB</v>
      </c>
    </row>
    <row r="458" spans="1:8" x14ac:dyDescent="0.25">
      <c r="A458" t="s">
        <v>0</v>
      </c>
      <c r="B458" t="s">
        <v>29</v>
      </c>
      <c r="C458">
        <v>101</v>
      </c>
      <c r="D458">
        <f>IFERROR(VLOOKUP(H458,Gabung!$E$2:$F$3553,2,FALSE), 0)</f>
        <v>46</v>
      </c>
      <c r="E458">
        <f t="shared" si="15"/>
        <v>55</v>
      </c>
      <c r="F458" t="s">
        <v>16</v>
      </c>
      <c r="G458" t="s">
        <v>108</v>
      </c>
      <c r="H458" t="str">
        <f t="shared" si="14"/>
        <v>Belawan-Jan-LN-DB</v>
      </c>
    </row>
    <row r="459" spans="1:8" x14ac:dyDescent="0.25">
      <c r="A459" t="s">
        <v>0</v>
      </c>
      <c r="B459" t="s">
        <v>29</v>
      </c>
      <c r="C459">
        <v>101</v>
      </c>
      <c r="D459">
        <f>IFERROR(VLOOKUP(H459,Gabung!$E$2:$F$3553,2,FALSE), 0)</f>
        <v>46</v>
      </c>
      <c r="E459">
        <f t="shared" si="15"/>
        <v>55</v>
      </c>
      <c r="F459" t="s">
        <v>16</v>
      </c>
      <c r="G459" t="s">
        <v>109</v>
      </c>
      <c r="H459" t="str">
        <f t="shared" si="14"/>
        <v>Belawan-Jan-LN-CB</v>
      </c>
    </row>
    <row r="460" spans="1:8" x14ac:dyDescent="0.25">
      <c r="A460" t="s">
        <v>0</v>
      </c>
      <c r="B460" t="s">
        <v>29</v>
      </c>
      <c r="C460">
        <v>210</v>
      </c>
      <c r="D460">
        <f>IFERROR(VLOOKUP(H460,Gabung!$E$2:$F$3553,2,FALSE), 0)</f>
        <v>30</v>
      </c>
      <c r="E460">
        <f t="shared" si="15"/>
        <v>180</v>
      </c>
      <c r="F460" t="s">
        <v>15</v>
      </c>
      <c r="G460" t="s">
        <v>108</v>
      </c>
      <c r="H460" t="str">
        <f t="shared" si="14"/>
        <v>Belawan-Jan-DN-DB</v>
      </c>
    </row>
    <row r="461" spans="1:8" x14ac:dyDescent="0.25">
      <c r="A461" t="s">
        <v>0</v>
      </c>
      <c r="B461" t="s">
        <v>29</v>
      </c>
      <c r="C461">
        <v>210</v>
      </c>
      <c r="D461">
        <f>IFERROR(VLOOKUP(H461,Gabung!$E$2:$F$3553,2,FALSE), 0)</f>
        <v>30</v>
      </c>
      <c r="E461">
        <f t="shared" si="15"/>
        <v>180</v>
      </c>
      <c r="F461" t="s">
        <v>15</v>
      </c>
      <c r="G461" t="s">
        <v>109</v>
      </c>
      <c r="H461" t="str">
        <f t="shared" si="14"/>
        <v>Belawan-Jan-DN-CB</v>
      </c>
    </row>
    <row r="462" spans="1:8" x14ac:dyDescent="0.25">
      <c r="A462" t="s">
        <v>0</v>
      </c>
      <c r="B462" t="s">
        <v>29</v>
      </c>
      <c r="C462">
        <v>311</v>
      </c>
      <c r="D462">
        <f>IFERROR(VLOOKUP(H462,Gabung!$E$2:$F$3553,2,FALSE), 0)</f>
        <v>76</v>
      </c>
      <c r="E462">
        <f t="shared" si="15"/>
        <v>235</v>
      </c>
      <c r="F462" t="s">
        <v>142</v>
      </c>
      <c r="G462" t="s">
        <v>108</v>
      </c>
      <c r="H462" t="str">
        <f t="shared" si="14"/>
        <v>Belawan-Jan-Total-DB</v>
      </c>
    </row>
    <row r="463" spans="1:8" x14ac:dyDescent="0.25">
      <c r="A463" t="s">
        <v>0</v>
      </c>
      <c r="B463" t="s">
        <v>29</v>
      </c>
      <c r="C463">
        <v>311</v>
      </c>
      <c r="D463">
        <f>IFERROR(VLOOKUP(H463,Gabung!$E$2:$F$3553,2,FALSE), 0)</f>
        <v>76</v>
      </c>
      <c r="E463">
        <f t="shared" si="15"/>
        <v>235</v>
      </c>
      <c r="F463" t="s">
        <v>142</v>
      </c>
      <c r="G463" t="s">
        <v>109</v>
      </c>
      <c r="H463" t="str">
        <f t="shared" si="14"/>
        <v>Belawan-Jan-Total-CB</v>
      </c>
    </row>
    <row r="464" spans="1:8" x14ac:dyDescent="0.25">
      <c r="A464" t="s">
        <v>7</v>
      </c>
      <c r="B464" t="s">
        <v>29</v>
      </c>
      <c r="C464">
        <v>98</v>
      </c>
      <c r="D464">
        <f>IFERROR(VLOOKUP(H464,Gabung!$E$2:$F$3553,2,FALSE), 0)</f>
        <v>70</v>
      </c>
      <c r="E464">
        <f t="shared" si="15"/>
        <v>28</v>
      </c>
      <c r="F464" t="s">
        <v>16</v>
      </c>
      <c r="G464" t="s">
        <v>108</v>
      </c>
      <c r="H464" t="str">
        <f t="shared" si="14"/>
        <v>Belawan-Jul-LN-DB</v>
      </c>
    </row>
    <row r="465" spans="1:8" x14ac:dyDescent="0.25">
      <c r="A465" t="s">
        <v>7</v>
      </c>
      <c r="B465" t="s">
        <v>29</v>
      </c>
      <c r="C465">
        <v>98</v>
      </c>
      <c r="D465">
        <f>IFERROR(VLOOKUP(H465,Gabung!$E$2:$F$3553,2,FALSE), 0)</f>
        <v>72</v>
      </c>
      <c r="E465">
        <f t="shared" si="15"/>
        <v>26</v>
      </c>
      <c r="F465" t="s">
        <v>16</v>
      </c>
      <c r="G465" t="s">
        <v>109</v>
      </c>
      <c r="H465" t="str">
        <f t="shared" si="14"/>
        <v>Belawan-Jul-LN-CB</v>
      </c>
    </row>
    <row r="466" spans="1:8" x14ac:dyDescent="0.25">
      <c r="A466" t="s">
        <v>7</v>
      </c>
      <c r="B466" t="s">
        <v>29</v>
      </c>
      <c r="C466">
        <v>210</v>
      </c>
      <c r="D466">
        <f>IFERROR(VLOOKUP(H466,Gabung!$E$2:$F$3553,2,FALSE), 0)</f>
        <v>60</v>
      </c>
      <c r="E466">
        <f t="shared" si="15"/>
        <v>150</v>
      </c>
      <c r="F466" t="s">
        <v>15</v>
      </c>
      <c r="G466" t="s">
        <v>108</v>
      </c>
      <c r="H466" t="str">
        <f t="shared" si="14"/>
        <v>Belawan-Jul-DN-DB</v>
      </c>
    </row>
    <row r="467" spans="1:8" x14ac:dyDescent="0.25">
      <c r="A467" t="s">
        <v>7</v>
      </c>
      <c r="B467" t="s">
        <v>29</v>
      </c>
      <c r="C467">
        <v>210</v>
      </c>
      <c r="D467">
        <f>IFERROR(VLOOKUP(H467,Gabung!$E$2:$F$3553,2,FALSE), 0)</f>
        <v>67</v>
      </c>
      <c r="E467">
        <f t="shared" si="15"/>
        <v>143</v>
      </c>
      <c r="F467" t="s">
        <v>15</v>
      </c>
      <c r="G467" t="s">
        <v>109</v>
      </c>
      <c r="H467" t="str">
        <f t="shared" si="14"/>
        <v>Belawan-Jul-DN-CB</v>
      </c>
    </row>
    <row r="468" spans="1:8" x14ac:dyDescent="0.25">
      <c r="A468" t="s">
        <v>7</v>
      </c>
      <c r="B468" t="s">
        <v>29</v>
      </c>
      <c r="C468">
        <v>308</v>
      </c>
      <c r="D468">
        <f>IFERROR(VLOOKUP(H468,Gabung!$E$2:$F$3553,2,FALSE), 0)</f>
        <v>130</v>
      </c>
      <c r="E468">
        <f t="shared" si="15"/>
        <v>178</v>
      </c>
      <c r="F468" t="s">
        <v>142</v>
      </c>
      <c r="G468" t="s">
        <v>108</v>
      </c>
      <c r="H468" t="str">
        <f t="shared" si="14"/>
        <v>Belawan-Jul-Total-DB</v>
      </c>
    </row>
    <row r="469" spans="1:8" x14ac:dyDescent="0.25">
      <c r="A469" t="s">
        <v>7</v>
      </c>
      <c r="B469" t="s">
        <v>29</v>
      </c>
      <c r="C469">
        <v>308</v>
      </c>
      <c r="D469">
        <f>IFERROR(VLOOKUP(H469,Gabung!$E$2:$F$3553,2,FALSE), 0)</f>
        <v>139</v>
      </c>
      <c r="E469">
        <f t="shared" si="15"/>
        <v>169</v>
      </c>
      <c r="F469" t="s">
        <v>142</v>
      </c>
      <c r="G469" t="s">
        <v>109</v>
      </c>
      <c r="H469" t="str">
        <f t="shared" si="14"/>
        <v>Belawan-Jul-Total-CB</v>
      </c>
    </row>
    <row r="470" spans="1:8" x14ac:dyDescent="0.25">
      <c r="A470" t="s">
        <v>6</v>
      </c>
      <c r="B470" t="s">
        <v>29</v>
      </c>
      <c r="C470">
        <v>96</v>
      </c>
      <c r="D470">
        <f>IFERROR(VLOOKUP(H470,Gabung!$E$2:$F$3553,2,FALSE), 0)</f>
        <v>47</v>
      </c>
      <c r="E470">
        <f t="shared" si="15"/>
        <v>49</v>
      </c>
      <c r="F470" t="s">
        <v>16</v>
      </c>
      <c r="G470" t="s">
        <v>108</v>
      </c>
      <c r="H470" t="str">
        <f t="shared" si="14"/>
        <v>Belawan-Jun-LN-DB</v>
      </c>
    </row>
    <row r="471" spans="1:8" x14ac:dyDescent="0.25">
      <c r="A471" t="s">
        <v>6</v>
      </c>
      <c r="B471" t="s">
        <v>29</v>
      </c>
      <c r="C471">
        <v>96</v>
      </c>
      <c r="D471">
        <f>IFERROR(VLOOKUP(H471,Gabung!$E$2:$F$3553,2,FALSE), 0)</f>
        <v>47</v>
      </c>
      <c r="E471">
        <f t="shared" si="15"/>
        <v>49</v>
      </c>
      <c r="F471" t="s">
        <v>16</v>
      </c>
      <c r="G471" t="s">
        <v>109</v>
      </c>
      <c r="H471" t="str">
        <f t="shared" si="14"/>
        <v>Belawan-Jun-LN-CB</v>
      </c>
    </row>
    <row r="472" spans="1:8" x14ac:dyDescent="0.25">
      <c r="A472" t="s">
        <v>6</v>
      </c>
      <c r="B472" t="s">
        <v>29</v>
      </c>
      <c r="C472">
        <v>152</v>
      </c>
      <c r="D472">
        <f>IFERROR(VLOOKUP(H472,Gabung!$E$2:$F$3553,2,FALSE), 0)</f>
        <v>49</v>
      </c>
      <c r="E472">
        <f t="shared" si="15"/>
        <v>103</v>
      </c>
      <c r="F472" t="s">
        <v>15</v>
      </c>
      <c r="G472" t="s">
        <v>108</v>
      </c>
      <c r="H472" t="str">
        <f t="shared" si="14"/>
        <v>Belawan-Jun-DN-DB</v>
      </c>
    </row>
    <row r="473" spans="1:8" x14ac:dyDescent="0.25">
      <c r="A473" t="s">
        <v>6</v>
      </c>
      <c r="B473" t="s">
        <v>29</v>
      </c>
      <c r="C473">
        <v>152</v>
      </c>
      <c r="D473">
        <f>IFERROR(VLOOKUP(H473,Gabung!$E$2:$F$3553,2,FALSE), 0)</f>
        <v>53</v>
      </c>
      <c r="E473">
        <f t="shared" si="15"/>
        <v>99</v>
      </c>
      <c r="F473" t="s">
        <v>15</v>
      </c>
      <c r="G473" t="s">
        <v>109</v>
      </c>
      <c r="H473" t="str">
        <f t="shared" si="14"/>
        <v>Belawan-Jun-DN-CB</v>
      </c>
    </row>
    <row r="474" spans="1:8" x14ac:dyDescent="0.25">
      <c r="A474" t="s">
        <v>6</v>
      </c>
      <c r="B474" t="s">
        <v>29</v>
      </c>
      <c r="C474">
        <v>248</v>
      </c>
      <c r="D474">
        <f>IFERROR(VLOOKUP(H474,Gabung!$E$2:$F$3553,2,FALSE), 0)</f>
        <v>96</v>
      </c>
      <c r="E474">
        <f t="shared" si="15"/>
        <v>152</v>
      </c>
      <c r="F474" t="s">
        <v>142</v>
      </c>
      <c r="G474" t="s">
        <v>108</v>
      </c>
      <c r="H474" t="str">
        <f t="shared" si="14"/>
        <v>Belawan-Jun-Total-DB</v>
      </c>
    </row>
    <row r="475" spans="1:8" x14ac:dyDescent="0.25">
      <c r="A475" t="s">
        <v>6</v>
      </c>
      <c r="B475" t="s">
        <v>29</v>
      </c>
      <c r="C475">
        <v>248</v>
      </c>
      <c r="D475">
        <f>IFERROR(VLOOKUP(H475,Gabung!$E$2:$F$3553,2,FALSE), 0)</f>
        <v>100</v>
      </c>
      <c r="E475">
        <f t="shared" si="15"/>
        <v>148</v>
      </c>
      <c r="F475" t="s">
        <v>142</v>
      </c>
      <c r="G475" t="s">
        <v>109</v>
      </c>
      <c r="H475" t="str">
        <f t="shared" si="14"/>
        <v>Belawan-Jun-Total-CB</v>
      </c>
    </row>
    <row r="476" spans="1:8" x14ac:dyDescent="0.25">
      <c r="A476" t="s">
        <v>3</v>
      </c>
      <c r="B476" t="s">
        <v>29</v>
      </c>
      <c r="C476">
        <v>100</v>
      </c>
      <c r="D476">
        <f>IFERROR(VLOOKUP(H476,Gabung!$E$2:$F$3553,2,FALSE), 0)</f>
        <v>47</v>
      </c>
      <c r="E476">
        <f t="shared" si="15"/>
        <v>53</v>
      </c>
      <c r="F476" t="s">
        <v>16</v>
      </c>
      <c r="G476" t="s">
        <v>108</v>
      </c>
      <c r="H476" t="str">
        <f t="shared" si="14"/>
        <v>Belawan-Mar-LN-DB</v>
      </c>
    </row>
    <row r="477" spans="1:8" x14ac:dyDescent="0.25">
      <c r="A477" t="s">
        <v>3</v>
      </c>
      <c r="B477" t="s">
        <v>29</v>
      </c>
      <c r="C477">
        <v>100</v>
      </c>
      <c r="D477">
        <f>IFERROR(VLOOKUP(H477,Gabung!$E$2:$F$3553,2,FALSE), 0)</f>
        <v>47</v>
      </c>
      <c r="E477">
        <f t="shared" si="15"/>
        <v>53</v>
      </c>
      <c r="F477" t="s">
        <v>16</v>
      </c>
      <c r="G477" t="s">
        <v>109</v>
      </c>
      <c r="H477" t="str">
        <f t="shared" si="14"/>
        <v>Belawan-Mar-LN-CB</v>
      </c>
    </row>
    <row r="478" spans="1:8" x14ac:dyDescent="0.25">
      <c r="A478" t="s">
        <v>3</v>
      </c>
      <c r="B478" t="s">
        <v>29</v>
      </c>
      <c r="C478">
        <v>199</v>
      </c>
      <c r="D478">
        <f>IFERROR(VLOOKUP(H478,Gabung!$E$2:$F$3553,2,FALSE), 0)</f>
        <v>67</v>
      </c>
      <c r="E478">
        <f t="shared" si="15"/>
        <v>132</v>
      </c>
      <c r="F478" t="s">
        <v>15</v>
      </c>
      <c r="G478" t="s">
        <v>108</v>
      </c>
      <c r="H478" t="str">
        <f t="shared" si="14"/>
        <v>Belawan-Mar-DN-DB</v>
      </c>
    </row>
    <row r="479" spans="1:8" x14ac:dyDescent="0.25">
      <c r="A479" t="s">
        <v>3</v>
      </c>
      <c r="B479" t="s">
        <v>29</v>
      </c>
      <c r="C479">
        <v>199</v>
      </c>
      <c r="D479">
        <f>IFERROR(VLOOKUP(H479,Gabung!$E$2:$F$3553,2,FALSE), 0)</f>
        <v>67</v>
      </c>
      <c r="E479">
        <f t="shared" si="15"/>
        <v>132</v>
      </c>
      <c r="F479" t="s">
        <v>15</v>
      </c>
      <c r="G479" t="s">
        <v>109</v>
      </c>
      <c r="H479" t="str">
        <f t="shared" si="14"/>
        <v>Belawan-Mar-DN-CB</v>
      </c>
    </row>
    <row r="480" spans="1:8" x14ac:dyDescent="0.25">
      <c r="A480" t="s">
        <v>3</v>
      </c>
      <c r="B480" t="s">
        <v>29</v>
      </c>
      <c r="C480">
        <v>299</v>
      </c>
      <c r="D480">
        <f>IFERROR(VLOOKUP(H480,Gabung!$E$2:$F$3553,2,FALSE), 0)</f>
        <v>114</v>
      </c>
      <c r="E480">
        <f t="shared" si="15"/>
        <v>185</v>
      </c>
      <c r="F480" t="s">
        <v>142</v>
      </c>
      <c r="G480" t="s">
        <v>108</v>
      </c>
      <c r="H480" t="str">
        <f t="shared" si="14"/>
        <v>Belawan-Mar-Total-DB</v>
      </c>
    </row>
    <row r="481" spans="1:8" x14ac:dyDescent="0.25">
      <c r="A481" t="s">
        <v>3</v>
      </c>
      <c r="B481" t="s">
        <v>29</v>
      </c>
      <c r="C481">
        <v>299</v>
      </c>
      <c r="D481">
        <f>IFERROR(VLOOKUP(H481,Gabung!$E$2:$F$3553,2,FALSE), 0)</f>
        <v>114</v>
      </c>
      <c r="E481">
        <f t="shared" si="15"/>
        <v>185</v>
      </c>
      <c r="F481" t="s">
        <v>142</v>
      </c>
      <c r="G481" t="s">
        <v>109</v>
      </c>
      <c r="H481" t="str">
        <f t="shared" si="14"/>
        <v>Belawan-Mar-Total-CB</v>
      </c>
    </row>
    <row r="482" spans="1:8" x14ac:dyDescent="0.25">
      <c r="A482" t="s">
        <v>5</v>
      </c>
      <c r="B482" t="s">
        <v>29</v>
      </c>
      <c r="C482">
        <v>92</v>
      </c>
      <c r="D482">
        <f>IFERROR(VLOOKUP(H482,Gabung!$E$2:$F$3553,2,FALSE), 0)</f>
        <v>22</v>
      </c>
      <c r="E482">
        <f t="shared" si="15"/>
        <v>70</v>
      </c>
      <c r="F482" t="s">
        <v>16</v>
      </c>
      <c r="G482" t="s">
        <v>108</v>
      </c>
      <c r="H482" t="str">
        <f t="shared" si="14"/>
        <v>Belawan-May-LN-DB</v>
      </c>
    </row>
    <row r="483" spans="1:8" x14ac:dyDescent="0.25">
      <c r="A483" t="s">
        <v>5</v>
      </c>
      <c r="B483" t="s">
        <v>29</v>
      </c>
      <c r="C483">
        <v>92</v>
      </c>
      <c r="D483">
        <f>IFERROR(VLOOKUP(H483,Gabung!$E$2:$F$3553,2,FALSE), 0)</f>
        <v>22</v>
      </c>
      <c r="E483">
        <f t="shared" si="15"/>
        <v>70</v>
      </c>
      <c r="F483" t="s">
        <v>16</v>
      </c>
      <c r="G483" t="s">
        <v>109</v>
      </c>
      <c r="H483" t="str">
        <f t="shared" si="14"/>
        <v>Belawan-May-LN-CB</v>
      </c>
    </row>
    <row r="484" spans="1:8" x14ac:dyDescent="0.25">
      <c r="A484" t="s">
        <v>5</v>
      </c>
      <c r="B484" t="s">
        <v>29</v>
      </c>
      <c r="C484">
        <v>185</v>
      </c>
      <c r="D484">
        <f>IFERROR(VLOOKUP(H484,Gabung!$E$2:$F$3553,2,FALSE), 0)</f>
        <v>35</v>
      </c>
      <c r="E484">
        <f t="shared" si="15"/>
        <v>150</v>
      </c>
      <c r="F484" t="s">
        <v>15</v>
      </c>
      <c r="G484" t="s">
        <v>108</v>
      </c>
      <c r="H484" t="str">
        <f t="shared" si="14"/>
        <v>Belawan-May-DN-DB</v>
      </c>
    </row>
    <row r="485" spans="1:8" x14ac:dyDescent="0.25">
      <c r="A485" t="s">
        <v>5</v>
      </c>
      <c r="B485" t="s">
        <v>29</v>
      </c>
      <c r="C485">
        <v>185</v>
      </c>
      <c r="D485">
        <f>IFERROR(VLOOKUP(H485,Gabung!$E$2:$F$3553,2,FALSE), 0)</f>
        <v>37</v>
      </c>
      <c r="E485">
        <f t="shared" si="15"/>
        <v>148</v>
      </c>
      <c r="F485" t="s">
        <v>15</v>
      </c>
      <c r="G485" t="s">
        <v>109</v>
      </c>
      <c r="H485" t="str">
        <f t="shared" si="14"/>
        <v>Belawan-May-DN-CB</v>
      </c>
    </row>
    <row r="486" spans="1:8" x14ac:dyDescent="0.25">
      <c r="A486" t="s">
        <v>5</v>
      </c>
      <c r="B486" t="s">
        <v>29</v>
      </c>
      <c r="C486">
        <v>277</v>
      </c>
      <c r="D486">
        <f>IFERROR(VLOOKUP(H486,Gabung!$E$2:$F$3553,2,FALSE), 0)</f>
        <v>57</v>
      </c>
      <c r="E486">
        <f t="shared" si="15"/>
        <v>220</v>
      </c>
      <c r="F486" t="s">
        <v>142</v>
      </c>
      <c r="G486" t="s">
        <v>108</v>
      </c>
      <c r="H486" t="str">
        <f t="shared" si="14"/>
        <v>Belawan-May-Total-DB</v>
      </c>
    </row>
    <row r="487" spans="1:8" x14ac:dyDescent="0.25">
      <c r="A487" t="s">
        <v>5</v>
      </c>
      <c r="B487" t="s">
        <v>29</v>
      </c>
      <c r="C487">
        <v>277</v>
      </c>
      <c r="D487">
        <f>IFERROR(VLOOKUP(H487,Gabung!$E$2:$F$3553,2,FALSE), 0)</f>
        <v>59</v>
      </c>
      <c r="E487">
        <f t="shared" si="15"/>
        <v>218</v>
      </c>
      <c r="F487" t="s">
        <v>142</v>
      </c>
      <c r="G487" t="s">
        <v>109</v>
      </c>
      <c r="H487" t="str">
        <f t="shared" si="14"/>
        <v>Belawan-May-Total-CB</v>
      </c>
    </row>
    <row r="488" spans="1:8" x14ac:dyDescent="0.25">
      <c r="A488" t="s">
        <v>11</v>
      </c>
      <c r="B488" t="s">
        <v>29</v>
      </c>
      <c r="C488">
        <v>111</v>
      </c>
      <c r="D488">
        <f>IFERROR(VLOOKUP(H488,Gabung!$E$2:$F$3553,2,FALSE), 0)</f>
        <v>42</v>
      </c>
      <c r="E488">
        <f t="shared" si="15"/>
        <v>69</v>
      </c>
      <c r="F488" t="s">
        <v>16</v>
      </c>
      <c r="G488" t="s">
        <v>108</v>
      </c>
      <c r="H488" t="str">
        <f t="shared" si="14"/>
        <v>Belawan-Nov-LN-DB</v>
      </c>
    </row>
    <row r="489" spans="1:8" x14ac:dyDescent="0.25">
      <c r="A489" t="s">
        <v>11</v>
      </c>
      <c r="B489" t="s">
        <v>29</v>
      </c>
      <c r="C489">
        <v>111</v>
      </c>
      <c r="D489">
        <f>IFERROR(VLOOKUP(H489,Gabung!$E$2:$F$3553,2,FALSE), 0)</f>
        <v>44</v>
      </c>
      <c r="E489">
        <f t="shared" si="15"/>
        <v>67</v>
      </c>
      <c r="F489" t="s">
        <v>16</v>
      </c>
      <c r="G489" t="s">
        <v>109</v>
      </c>
      <c r="H489" t="str">
        <f t="shared" si="14"/>
        <v>Belawan-Nov-LN-CB</v>
      </c>
    </row>
    <row r="490" spans="1:8" x14ac:dyDescent="0.25">
      <c r="A490" t="s">
        <v>11</v>
      </c>
      <c r="B490" t="s">
        <v>29</v>
      </c>
      <c r="C490">
        <v>188</v>
      </c>
      <c r="D490">
        <f>IFERROR(VLOOKUP(H490,Gabung!$E$2:$F$3553,2,FALSE), 0)</f>
        <v>91</v>
      </c>
      <c r="E490">
        <f t="shared" si="15"/>
        <v>97</v>
      </c>
      <c r="F490" t="s">
        <v>15</v>
      </c>
      <c r="G490" t="s">
        <v>108</v>
      </c>
      <c r="H490" t="str">
        <f t="shared" si="14"/>
        <v>Belawan-Nov-DN-DB</v>
      </c>
    </row>
    <row r="491" spans="1:8" x14ac:dyDescent="0.25">
      <c r="A491" t="s">
        <v>11</v>
      </c>
      <c r="B491" t="s">
        <v>29</v>
      </c>
      <c r="C491">
        <v>188</v>
      </c>
      <c r="D491">
        <f>IFERROR(VLOOKUP(H491,Gabung!$E$2:$F$3553,2,FALSE), 0)</f>
        <v>98</v>
      </c>
      <c r="E491">
        <f t="shared" si="15"/>
        <v>90</v>
      </c>
      <c r="F491" t="s">
        <v>15</v>
      </c>
      <c r="G491" t="s">
        <v>109</v>
      </c>
      <c r="H491" t="str">
        <f t="shared" si="14"/>
        <v>Belawan-Nov-DN-CB</v>
      </c>
    </row>
    <row r="492" spans="1:8" x14ac:dyDescent="0.25">
      <c r="A492" t="s">
        <v>11</v>
      </c>
      <c r="B492" t="s">
        <v>29</v>
      </c>
      <c r="C492">
        <v>299</v>
      </c>
      <c r="D492">
        <f>IFERROR(VLOOKUP(H492,Gabung!$E$2:$F$3553,2,FALSE), 0)</f>
        <v>133</v>
      </c>
      <c r="E492">
        <f t="shared" si="15"/>
        <v>166</v>
      </c>
      <c r="F492" t="s">
        <v>142</v>
      </c>
      <c r="G492" t="s">
        <v>108</v>
      </c>
      <c r="H492" t="str">
        <f t="shared" si="14"/>
        <v>Belawan-Nov-Total-DB</v>
      </c>
    </row>
    <row r="493" spans="1:8" x14ac:dyDescent="0.25">
      <c r="A493" t="s">
        <v>11</v>
      </c>
      <c r="B493" t="s">
        <v>29</v>
      </c>
      <c r="C493">
        <v>299</v>
      </c>
      <c r="D493">
        <f>IFERROR(VLOOKUP(H493,Gabung!$E$2:$F$3553,2,FALSE), 0)</f>
        <v>142</v>
      </c>
      <c r="E493">
        <f t="shared" si="15"/>
        <v>157</v>
      </c>
      <c r="F493" t="s">
        <v>142</v>
      </c>
      <c r="G493" t="s">
        <v>109</v>
      </c>
      <c r="H493" t="str">
        <f t="shared" si="14"/>
        <v>Belawan-Nov-Total-CB</v>
      </c>
    </row>
    <row r="494" spans="1:8" x14ac:dyDescent="0.25">
      <c r="A494" t="s">
        <v>10</v>
      </c>
      <c r="B494" t="s">
        <v>29</v>
      </c>
      <c r="C494">
        <v>134</v>
      </c>
      <c r="D494">
        <f>IFERROR(VLOOKUP(H494,Gabung!$E$2:$F$3553,2,FALSE), 0)</f>
        <v>242</v>
      </c>
      <c r="E494">
        <f t="shared" si="15"/>
        <v>-108</v>
      </c>
      <c r="F494" t="s">
        <v>16</v>
      </c>
      <c r="G494" t="s">
        <v>108</v>
      </c>
      <c r="H494" t="str">
        <f t="shared" si="14"/>
        <v>Belawan-Oct-LN-DB</v>
      </c>
    </row>
    <row r="495" spans="1:8" x14ac:dyDescent="0.25">
      <c r="A495" t="s">
        <v>10</v>
      </c>
      <c r="B495" t="s">
        <v>29</v>
      </c>
      <c r="C495">
        <v>134</v>
      </c>
      <c r="D495">
        <f>IFERROR(VLOOKUP(H495,Gabung!$E$2:$F$3553,2,FALSE), 0)</f>
        <v>242</v>
      </c>
      <c r="E495">
        <f t="shared" si="15"/>
        <v>-108</v>
      </c>
      <c r="F495" t="s">
        <v>16</v>
      </c>
      <c r="G495" t="s">
        <v>109</v>
      </c>
      <c r="H495" t="str">
        <f t="shared" si="14"/>
        <v>Belawan-Oct-LN-CB</v>
      </c>
    </row>
    <row r="496" spans="1:8" x14ac:dyDescent="0.25">
      <c r="A496" t="s">
        <v>10</v>
      </c>
      <c r="B496" t="s">
        <v>29</v>
      </c>
      <c r="C496">
        <v>215</v>
      </c>
      <c r="D496">
        <f>IFERROR(VLOOKUP(H496,Gabung!$E$2:$F$3553,2,FALSE), 0)</f>
        <v>266</v>
      </c>
      <c r="E496">
        <f t="shared" si="15"/>
        <v>-51</v>
      </c>
      <c r="F496" t="s">
        <v>15</v>
      </c>
      <c r="G496" t="s">
        <v>108</v>
      </c>
      <c r="H496" t="str">
        <f t="shared" si="14"/>
        <v>Belawan-Oct-DN-DB</v>
      </c>
    </row>
    <row r="497" spans="1:8" x14ac:dyDescent="0.25">
      <c r="A497" t="s">
        <v>10</v>
      </c>
      <c r="B497" t="s">
        <v>29</v>
      </c>
      <c r="C497">
        <v>215</v>
      </c>
      <c r="D497">
        <f>IFERROR(VLOOKUP(H497,Gabung!$E$2:$F$3553,2,FALSE), 0)</f>
        <v>284</v>
      </c>
      <c r="E497">
        <f t="shared" si="15"/>
        <v>-69</v>
      </c>
      <c r="F497" t="s">
        <v>15</v>
      </c>
      <c r="G497" t="s">
        <v>109</v>
      </c>
      <c r="H497" t="str">
        <f t="shared" si="14"/>
        <v>Belawan-Oct-DN-CB</v>
      </c>
    </row>
    <row r="498" spans="1:8" x14ac:dyDescent="0.25">
      <c r="A498" t="s">
        <v>10</v>
      </c>
      <c r="B498" t="s">
        <v>29</v>
      </c>
      <c r="C498">
        <v>349</v>
      </c>
      <c r="D498">
        <f>IFERROR(VLOOKUP(H498,Gabung!$E$2:$F$3553,2,FALSE), 0)</f>
        <v>508</v>
      </c>
      <c r="E498">
        <f t="shared" si="15"/>
        <v>-159</v>
      </c>
      <c r="F498" t="s">
        <v>142</v>
      </c>
      <c r="G498" t="s">
        <v>108</v>
      </c>
      <c r="H498" t="str">
        <f t="shared" si="14"/>
        <v>Belawan-Oct-Total-DB</v>
      </c>
    </row>
    <row r="499" spans="1:8" x14ac:dyDescent="0.25">
      <c r="A499" t="s">
        <v>10</v>
      </c>
      <c r="B499" t="s">
        <v>29</v>
      </c>
      <c r="C499">
        <v>349</v>
      </c>
      <c r="D499">
        <f>IFERROR(VLOOKUP(H499,Gabung!$E$2:$F$3553,2,FALSE), 0)</f>
        <v>526</v>
      </c>
      <c r="E499">
        <f t="shared" si="15"/>
        <v>-177</v>
      </c>
      <c r="F499" t="s">
        <v>142</v>
      </c>
      <c r="G499" t="s">
        <v>109</v>
      </c>
      <c r="H499" t="str">
        <f t="shared" si="14"/>
        <v>Belawan-Oct-Total-CB</v>
      </c>
    </row>
    <row r="500" spans="1:8" x14ac:dyDescent="0.25">
      <c r="A500" t="s">
        <v>9</v>
      </c>
      <c r="B500" t="s">
        <v>29</v>
      </c>
      <c r="C500">
        <v>112</v>
      </c>
      <c r="D500">
        <f>IFERROR(VLOOKUP(H500,Gabung!$E$2:$F$3553,2,FALSE), 0)</f>
        <v>505</v>
      </c>
      <c r="E500">
        <f t="shared" si="15"/>
        <v>-393</v>
      </c>
      <c r="F500" t="s">
        <v>16</v>
      </c>
      <c r="G500" t="s">
        <v>108</v>
      </c>
      <c r="H500" t="str">
        <f t="shared" si="14"/>
        <v>Belawan-Sep-LN-DB</v>
      </c>
    </row>
    <row r="501" spans="1:8" x14ac:dyDescent="0.25">
      <c r="A501" t="s">
        <v>9</v>
      </c>
      <c r="B501" t="s">
        <v>29</v>
      </c>
      <c r="C501">
        <v>112</v>
      </c>
      <c r="D501">
        <f>IFERROR(VLOOKUP(H501,Gabung!$E$2:$F$3553,2,FALSE), 0)</f>
        <v>506</v>
      </c>
      <c r="E501">
        <f t="shared" si="15"/>
        <v>-394</v>
      </c>
      <c r="F501" t="s">
        <v>16</v>
      </c>
      <c r="G501" t="s">
        <v>109</v>
      </c>
      <c r="H501" t="str">
        <f t="shared" si="14"/>
        <v>Belawan-Sep-LN-CB</v>
      </c>
    </row>
    <row r="502" spans="1:8" x14ac:dyDescent="0.25">
      <c r="A502" t="s">
        <v>9</v>
      </c>
      <c r="B502" t="s">
        <v>29</v>
      </c>
      <c r="C502">
        <v>202</v>
      </c>
      <c r="D502">
        <f>IFERROR(VLOOKUP(H502,Gabung!$E$2:$F$3553,2,FALSE), 0)</f>
        <v>201</v>
      </c>
      <c r="E502">
        <f t="shared" si="15"/>
        <v>1</v>
      </c>
      <c r="F502" t="s">
        <v>15</v>
      </c>
      <c r="G502" t="s">
        <v>108</v>
      </c>
      <c r="H502" t="str">
        <f t="shared" si="14"/>
        <v>Belawan-Sep-DN-DB</v>
      </c>
    </row>
    <row r="503" spans="1:8" x14ac:dyDescent="0.25">
      <c r="A503" t="s">
        <v>9</v>
      </c>
      <c r="B503" t="s">
        <v>29</v>
      </c>
      <c r="C503">
        <v>202</v>
      </c>
      <c r="D503">
        <f>IFERROR(VLOOKUP(H503,Gabung!$E$2:$F$3553,2,FALSE), 0)</f>
        <v>209</v>
      </c>
      <c r="E503">
        <f t="shared" si="15"/>
        <v>-7</v>
      </c>
      <c r="F503" t="s">
        <v>15</v>
      </c>
      <c r="G503" t="s">
        <v>109</v>
      </c>
      <c r="H503" t="str">
        <f t="shared" si="14"/>
        <v>Belawan-Sep-DN-CB</v>
      </c>
    </row>
    <row r="504" spans="1:8" x14ac:dyDescent="0.25">
      <c r="A504" t="s">
        <v>9</v>
      </c>
      <c r="B504" t="s">
        <v>29</v>
      </c>
      <c r="C504">
        <v>314</v>
      </c>
      <c r="D504">
        <f>IFERROR(VLOOKUP(H504,Gabung!$E$2:$F$3553,2,FALSE), 0)</f>
        <v>706</v>
      </c>
      <c r="E504">
        <f t="shared" si="15"/>
        <v>-392</v>
      </c>
      <c r="F504" t="s">
        <v>142</v>
      </c>
      <c r="G504" t="s">
        <v>108</v>
      </c>
      <c r="H504" t="str">
        <f t="shared" si="14"/>
        <v>Belawan-Sep-Total-DB</v>
      </c>
    </row>
    <row r="505" spans="1:8" x14ac:dyDescent="0.25">
      <c r="A505" t="s">
        <v>9</v>
      </c>
      <c r="B505" t="s">
        <v>29</v>
      </c>
      <c r="C505">
        <v>314</v>
      </c>
      <c r="D505">
        <f>IFERROR(VLOOKUP(H505,Gabung!$E$2:$F$3553,2,FALSE), 0)</f>
        <v>715</v>
      </c>
      <c r="E505">
        <f t="shared" si="15"/>
        <v>-401</v>
      </c>
      <c r="F505" t="s">
        <v>142</v>
      </c>
      <c r="G505" t="s">
        <v>109</v>
      </c>
      <c r="H505" t="str">
        <f t="shared" si="14"/>
        <v>Belawan-Sep-Total-CB</v>
      </c>
    </row>
    <row r="506" spans="1:8" x14ac:dyDescent="0.25">
      <c r="A506" t="s">
        <v>4</v>
      </c>
      <c r="B506" t="s">
        <v>164</v>
      </c>
      <c r="C506">
        <v>5</v>
      </c>
      <c r="D506">
        <f>IFERROR(VLOOKUP(H506,Gabung!$E$2:$F$3553,2,FALSE), 0)</f>
        <v>5</v>
      </c>
      <c r="E506">
        <f t="shared" si="15"/>
        <v>0</v>
      </c>
      <c r="F506" t="s">
        <v>16</v>
      </c>
      <c r="G506" t="s">
        <v>108</v>
      </c>
      <c r="H506" t="str">
        <f t="shared" si="14"/>
        <v>Tanjung Benete-Apr-LN-DB</v>
      </c>
    </row>
    <row r="507" spans="1:8" x14ac:dyDescent="0.25">
      <c r="A507" t="s">
        <v>4</v>
      </c>
      <c r="B507" t="s">
        <v>164</v>
      </c>
      <c r="C507">
        <v>5</v>
      </c>
      <c r="D507">
        <f>IFERROR(VLOOKUP(H507,Gabung!$E$2:$F$3553,2,FALSE), 0)</f>
        <v>5</v>
      </c>
      <c r="E507">
        <f t="shared" si="15"/>
        <v>0</v>
      </c>
      <c r="F507" t="s">
        <v>16</v>
      </c>
      <c r="G507" t="s">
        <v>109</v>
      </c>
      <c r="H507" t="str">
        <f t="shared" si="14"/>
        <v>Tanjung Benete-Apr-LN-CB</v>
      </c>
    </row>
    <row r="508" spans="1:8" x14ac:dyDescent="0.25">
      <c r="A508" t="s">
        <v>4</v>
      </c>
      <c r="B508" t="s">
        <v>164</v>
      </c>
      <c r="C508">
        <v>91</v>
      </c>
      <c r="D508">
        <f>IFERROR(VLOOKUP(H508,Gabung!$E$2:$F$3553,2,FALSE), 0)</f>
        <v>11</v>
      </c>
      <c r="E508">
        <f t="shared" si="15"/>
        <v>80</v>
      </c>
      <c r="F508" t="s">
        <v>15</v>
      </c>
      <c r="G508" t="s">
        <v>108</v>
      </c>
      <c r="H508" t="str">
        <f t="shared" si="14"/>
        <v>Tanjung Benete-Apr-DN-DB</v>
      </c>
    </row>
    <row r="509" spans="1:8" x14ac:dyDescent="0.25">
      <c r="A509" t="s">
        <v>4</v>
      </c>
      <c r="B509" t="s">
        <v>164</v>
      </c>
      <c r="C509">
        <v>91</v>
      </c>
      <c r="D509">
        <f>IFERROR(VLOOKUP(H509,Gabung!$E$2:$F$3553,2,FALSE), 0)</f>
        <v>11</v>
      </c>
      <c r="E509">
        <f t="shared" si="15"/>
        <v>80</v>
      </c>
      <c r="F509" t="s">
        <v>15</v>
      </c>
      <c r="G509" t="s">
        <v>109</v>
      </c>
      <c r="H509" t="str">
        <f t="shared" si="14"/>
        <v>Tanjung Benete-Apr-DN-CB</v>
      </c>
    </row>
    <row r="510" spans="1:8" x14ac:dyDescent="0.25">
      <c r="A510" t="s">
        <v>4</v>
      </c>
      <c r="B510" t="s">
        <v>164</v>
      </c>
      <c r="C510">
        <v>96</v>
      </c>
      <c r="D510">
        <f>IFERROR(VLOOKUP(H510,Gabung!$E$2:$F$3553,2,FALSE), 0)</f>
        <v>16</v>
      </c>
      <c r="E510">
        <f t="shared" si="15"/>
        <v>80</v>
      </c>
      <c r="F510" t="s">
        <v>142</v>
      </c>
      <c r="G510" t="s">
        <v>108</v>
      </c>
      <c r="H510" t="str">
        <f t="shared" si="14"/>
        <v>Tanjung Benete-Apr-Total-DB</v>
      </c>
    </row>
    <row r="511" spans="1:8" x14ac:dyDescent="0.25">
      <c r="A511" t="s">
        <v>4</v>
      </c>
      <c r="B511" t="s">
        <v>164</v>
      </c>
      <c r="C511">
        <v>96</v>
      </c>
      <c r="D511">
        <f>IFERROR(VLOOKUP(H511,Gabung!$E$2:$F$3553,2,FALSE), 0)</f>
        <v>16</v>
      </c>
      <c r="E511">
        <f t="shared" si="15"/>
        <v>80</v>
      </c>
      <c r="F511" t="s">
        <v>142</v>
      </c>
      <c r="G511" t="s">
        <v>109</v>
      </c>
      <c r="H511" t="str">
        <f t="shared" si="14"/>
        <v>Tanjung Benete-Apr-Total-CB</v>
      </c>
    </row>
    <row r="512" spans="1:8" x14ac:dyDescent="0.25">
      <c r="A512" t="s">
        <v>8</v>
      </c>
      <c r="B512" t="s">
        <v>164</v>
      </c>
      <c r="C512">
        <v>5</v>
      </c>
      <c r="D512">
        <f>IFERROR(VLOOKUP(H512,Gabung!$E$2:$F$3553,2,FALSE), 0)</f>
        <v>4</v>
      </c>
      <c r="E512">
        <f t="shared" si="15"/>
        <v>1</v>
      </c>
      <c r="F512" t="s">
        <v>16</v>
      </c>
      <c r="G512" t="s">
        <v>108</v>
      </c>
      <c r="H512" t="str">
        <f t="shared" si="14"/>
        <v>Tanjung Benete-Aug-LN-DB</v>
      </c>
    </row>
    <row r="513" spans="1:8" x14ac:dyDescent="0.25">
      <c r="A513" t="s">
        <v>8</v>
      </c>
      <c r="B513" t="s">
        <v>164</v>
      </c>
      <c r="C513">
        <v>5</v>
      </c>
      <c r="D513">
        <f>IFERROR(VLOOKUP(H513,Gabung!$E$2:$F$3553,2,FALSE), 0)</f>
        <v>4</v>
      </c>
      <c r="E513">
        <f t="shared" si="15"/>
        <v>1</v>
      </c>
      <c r="F513" t="s">
        <v>16</v>
      </c>
      <c r="G513" t="s">
        <v>109</v>
      </c>
      <c r="H513" t="str">
        <f t="shared" si="14"/>
        <v>Tanjung Benete-Aug-LN-CB</v>
      </c>
    </row>
    <row r="514" spans="1:8" x14ac:dyDescent="0.25">
      <c r="A514" t="s">
        <v>8</v>
      </c>
      <c r="B514" t="s">
        <v>164</v>
      </c>
      <c r="C514">
        <v>95</v>
      </c>
      <c r="D514">
        <f>IFERROR(VLOOKUP(H514,Gabung!$E$2:$F$3553,2,FALSE), 0)</f>
        <v>18</v>
      </c>
      <c r="E514">
        <f t="shared" si="15"/>
        <v>77</v>
      </c>
      <c r="F514" t="s">
        <v>15</v>
      </c>
      <c r="G514" t="s">
        <v>108</v>
      </c>
      <c r="H514" t="str">
        <f t="shared" ref="H514:H577" si="16">_xlfn.CONCAT(TRIM(B514),"-",TRIM(A514),"-",TRIM(F514),"-",TRIM(G514))</f>
        <v>Tanjung Benete-Aug-DN-DB</v>
      </c>
    </row>
    <row r="515" spans="1:8" x14ac:dyDescent="0.25">
      <c r="A515" t="s">
        <v>8</v>
      </c>
      <c r="B515" t="s">
        <v>164</v>
      </c>
      <c r="C515">
        <v>95</v>
      </c>
      <c r="D515">
        <f>IFERROR(VLOOKUP(H515,Gabung!$E$2:$F$3553,2,FALSE), 0)</f>
        <v>18</v>
      </c>
      <c r="E515">
        <f t="shared" ref="E515:E578" si="17">C515-D515</f>
        <v>77</v>
      </c>
      <c r="F515" t="s">
        <v>15</v>
      </c>
      <c r="G515" t="s">
        <v>109</v>
      </c>
      <c r="H515" t="str">
        <f t="shared" si="16"/>
        <v>Tanjung Benete-Aug-DN-CB</v>
      </c>
    </row>
    <row r="516" spans="1:8" x14ac:dyDescent="0.25">
      <c r="A516" t="s">
        <v>8</v>
      </c>
      <c r="B516" t="s">
        <v>164</v>
      </c>
      <c r="C516">
        <v>100</v>
      </c>
      <c r="D516">
        <f>IFERROR(VLOOKUP(H516,Gabung!$E$2:$F$3553,2,FALSE), 0)</f>
        <v>22</v>
      </c>
      <c r="E516">
        <f t="shared" si="17"/>
        <v>78</v>
      </c>
      <c r="F516" t="s">
        <v>142</v>
      </c>
      <c r="G516" t="s">
        <v>108</v>
      </c>
      <c r="H516" t="str">
        <f t="shared" si="16"/>
        <v>Tanjung Benete-Aug-Total-DB</v>
      </c>
    </row>
    <row r="517" spans="1:8" x14ac:dyDescent="0.25">
      <c r="A517" t="s">
        <v>8</v>
      </c>
      <c r="B517" t="s">
        <v>164</v>
      </c>
      <c r="C517">
        <v>100</v>
      </c>
      <c r="D517">
        <f>IFERROR(VLOOKUP(H517,Gabung!$E$2:$F$3553,2,FALSE), 0)</f>
        <v>22</v>
      </c>
      <c r="E517">
        <f t="shared" si="17"/>
        <v>78</v>
      </c>
      <c r="F517" t="s">
        <v>142</v>
      </c>
      <c r="G517" t="s">
        <v>109</v>
      </c>
      <c r="H517" t="str">
        <f t="shared" si="16"/>
        <v>Tanjung Benete-Aug-Total-CB</v>
      </c>
    </row>
    <row r="518" spans="1:8" x14ac:dyDescent="0.25">
      <c r="A518" t="s">
        <v>12</v>
      </c>
      <c r="B518" t="s">
        <v>164</v>
      </c>
      <c r="C518">
        <v>5</v>
      </c>
      <c r="D518">
        <f>IFERROR(VLOOKUP(H518,Gabung!$E$2:$F$3553,2,FALSE), 0)</f>
        <v>7</v>
      </c>
      <c r="E518">
        <f t="shared" si="17"/>
        <v>-2</v>
      </c>
      <c r="F518" t="s">
        <v>16</v>
      </c>
      <c r="G518" t="s">
        <v>108</v>
      </c>
      <c r="H518" t="str">
        <f t="shared" si="16"/>
        <v>Tanjung Benete-Dec-LN-DB</v>
      </c>
    </row>
    <row r="519" spans="1:8" x14ac:dyDescent="0.25">
      <c r="A519" t="s">
        <v>12</v>
      </c>
      <c r="B519" t="s">
        <v>164</v>
      </c>
      <c r="C519">
        <v>5</v>
      </c>
      <c r="D519">
        <f>IFERROR(VLOOKUP(H519,Gabung!$E$2:$F$3553,2,FALSE), 0)</f>
        <v>6</v>
      </c>
      <c r="E519">
        <f t="shared" si="17"/>
        <v>-1</v>
      </c>
      <c r="F519" t="s">
        <v>16</v>
      </c>
      <c r="G519" t="s">
        <v>109</v>
      </c>
      <c r="H519" t="str">
        <f t="shared" si="16"/>
        <v>Tanjung Benete-Dec-LN-CB</v>
      </c>
    </row>
    <row r="520" spans="1:8" x14ac:dyDescent="0.25">
      <c r="A520" t="s">
        <v>12</v>
      </c>
      <c r="B520" t="s">
        <v>164</v>
      </c>
      <c r="C520">
        <v>100</v>
      </c>
      <c r="D520">
        <f>IFERROR(VLOOKUP(H520,Gabung!$E$2:$F$3553,2,FALSE), 0)</f>
        <v>7</v>
      </c>
      <c r="E520">
        <f t="shared" si="17"/>
        <v>93</v>
      </c>
      <c r="F520" t="s">
        <v>15</v>
      </c>
      <c r="G520" t="s">
        <v>108</v>
      </c>
      <c r="H520" t="str">
        <f t="shared" si="16"/>
        <v>Tanjung Benete-Dec-DN-DB</v>
      </c>
    </row>
    <row r="521" spans="1:8" x14ac:dyDescent="0.25">
      <c r="A521" t="s">
        <v>12</v>
      </c>
      <c r="B521" t="s">
        <v>164</v>
      </c>
      <c r="C521">
        <v>100</v>
      </c>
      <c r="D521">
        <f>IFERROR(VLOOKUP(H521,Gabung!$E$2:$F$3553,2,FALSE), 0)</f>
        <v>7</v>
      </c>
      <c r="E521">
        <f t="shared" si="17"/>
        <v>93</v>
      </c>
      <c r="F521" t="s">
        <v>15</v>
      </c>
      <c r="G521" t="s">
        <v>109</v>
      </c>
      <c r="H521" t="str">
        <f t="shared" si="16"/>
        <v>Tanjung Benete-Dec-DN-CB</v>
      </c>
    </row>
    <row r="522" spans="1:8" x14ac:dyDescent="0.25">
      <c r="A522" t="s">
        <v>12</v>
      </c>
      <c r="B522" t="s">
        <v>164</v>
      </c>
      <c r="C522">
        <v>105</v>
      </c>
      <c r="D522">
        <f>IFERROR(VLOOKUP(H522,Gabung!$E$2:$F$3553,2,FALSE), 0)</f>
        <v>14</v>
      </c>
      <c r="E522">
        <f t="shared" si="17"/>
        <v>91</v>
      </c>
      <c r="F522" t="s">
        <v>142</v>
      </c>
      <c r="G522" t="s">
        <v>108</v>
      </c>
      <c r="H522" t="str">
        <f t="shared" si="16"/>
        <v>Tanjung Benete-Dec-Total-DB</v>
      </c>
    </row>
    <row r="523" spans="1:8" x14ac:dyDescent="0.25">
      <c r="A523" t="s">
        <v>12</v>
      </c>
      <c r="B523" t="s">
        <v>164</v>
      </c>
      <c r="C523">
        <v>105</v>
      </c>
      <c r="D523">
        <f>IFERROR(VLOOKUP(H523,Gabung!$E$2:$F$3553,2,FALSE), 0)</f>
        <v>13</v>
      </c>
      <c r="E523">
        <f t="shared" si="17"/>
        <v>92</v>
      </c>
      <c r="F523" t="s">
        <v>142</v>
      </c>
      <c r="G523" t="s">
        <v>109</v>
      </c>
      <c r="H523" t="str">
        <f t="shared" si="16"/>
        <v>Tanjung Benete-Dec-Total-CB</v>
      </c>
    </row>
    <row r="524" spans="1:8" x14ac:dyDescent="0.25">
      <c r="A524" t="s">
        <v>2</v>
      </c>
      <c r="B524" t="s">
        <v>164</v>
      </c>
      <c r="C524">
        <v>3</v>
      </c>
      <c r="D524">
        <f>IFERROR(VLOOKUP(H524,Gabung!$E$2:$F$3553,2,FALSE), 0)</f>
        <v>4</v>
      </c>
      <c r="E524">
        <f t="shared" si="17"/>
        <v>-1</v>
      </c>
      <c r="F524" t="s">
        <v>16</v>
      </c>
      <c r="G524" t="s">
        <v>108</v>
      </c>
      <c r="H524" t="str">
        <f t="shared" si="16"/>
        <v>Tanjung Benete-Feb-LN-DB</v>
      </c>
    </row>
    <row r="525" spans="1:8" x14ac:dyDescent="0.25">
      <c r="A525" t="s">
        <v>2</v>
      </c>
      <c r="B525" t="s">
        <v>164</v>
      </c>
      <c r="C525">
        <v>3</v>
      </c>
      <c r="D525">
        <f>IFERROR(VLOOKUP(H525,Gabung!$E$2:$F$3553,2,FALSE), 0)</f>
        <v>3</v>
      </c>
      <c r="E525">
        <f t="shared" si="17"/>
        <v>0</v>
      </c>
      <c r="F525" t="s">
        <v>16</v>
      </c>
      <c r="G525" t="s">
        <v>109</v>
      </c>
      <c r="H525" t="str">
        <f t="shared" si="16"/>
        <v>Tanjung Benete-Feb-LN-CB</v>
      </c>
    </row>
    <row r="526" spans="1:8" x14ac:dyDescent="0.25">
      <c r="A526" t="s">
        <v>2</v>
      </c>
      <c r="B526" t="s">
        <v>164</v>
      </c>
      <c r="C526">
        <v>100</v>
      </c>
      <c r="D526">
        <f>IFERROR(VLOOKUP(H526,Gabung!$E$2:$F$3553,2,FALSE), 0)</f>
        <v>11</v>
      </c>
      <c r="E526">
        <f t="shared" si="17"/>
        <v>89</v>
      </c>
      <c r="F526" t="s">
        <v>15</v>
      </c>
      <c r="G526" t="s">
        <v>108</v>
      </c>
      <c r="H526" t="str">
        <f t="shared" si="16"/>
        <v>Tanjung Benete-Feb-DN-DB</v>
      </c>
    </row>
    <row r="527" spans="1:8" x14ac:dyDescent="0.25">
      <c r="A527" t="s">
        <v>2</v>
      </c>
      <c r="B527" t="s">
        <v>164</v>
      </c>
      <c r="C527">
        <v>100</v>
      </c>
      <c r="D527">
        <f>IFERROR(VLOOKUP(H527,Gabung!$E$2:$F$3553,2,FALSE), 0)</f>
        <v>11</v>
      </c>
      <c r="E527">
        <f t="shared" si="17"/>
        <v>89</v>
      </c>
      <c r="F527" t="s">
        <v>15</v>
      </c>
      <c r="G527" t="s">
        <v>109</v>
      </c>
      <c r="H527" t="str">
        <f t="shared" si="16"/>
        <v>Tanjung Benete-Feb-DN-CB</v>
      </c>
    </row>
    <row r="528" spans="1:8" x14ac:dyDescent="0.25">
      <c r="A528" t="s">
        <v>2</v>
      </c>
      <c r="B528" t="s">
        <v>164</v>
      </c>
      <c r="C528">
        <v>103</v>
      </c>
      <c r="D528">
        <f>IFERROR(VLOOKUP(H528,Gabung!$E$2:$F$3553,2,FALSE), 0)</f>
        <v>15</v>
      </c>
      <c r="E528">
        <f t="shared" si="17"/>
        <v>88</v>
      </c>
      <c r="F528" t="s">
        <v>142</v>
      </c>
      <c r="G528" t="s">
        <v>108</v>
      </c>
      <c r="H528" t="str">
        <f t="shared" si="16"/>
        <v>Tanjung Benete-Feb-Total-DB</v>
      </c>
    </row>
    <row r="529" spans="1:8" x14ac:dyDescent="0.25">
      <c r="A529" t="s">
        <v>2</v>
      </c>
      <c r="B529" t="s">
        <v>164</v>
      </c>
      <c r="C529">
        <v>103</v>
      </c>
      <c r="D529">
        <f>IFERROR(VLOOKUP(H529,Gabung!$E$2:$F$3553,2,FALSE), 0)</f>
        <v>14</v>
      </c>
      <c r="E529">
        <f t="shared" si="17"/>
        <v>89</v>
      </c>
      <c r="F529" t="s">
        <v>142</v>
      </c>
      <c r="G529" t="s">
        <v>109</v>
      </c>
      <c r="H529" t="str">
        <f t="shared" si="16"/>
        <v>Tanjung Benete-Feb-Total-CB</v>
      </c>
    </row>
    <row r="530" spans="1:8" x14ac:dyDescent="0.25">
      <c r="A530" t="s">
        <v>0</v>
      </c>
      <c r="B530" t="s">
        <v>164</v>
      </c>
      <c r="C530">
        <v>3</v>
      </c>
      <c r="D530">
        <f>IFERROR(VLOOKUP(H530,Gabung!$E$2:$F$3553,2,FALSE), 0)</f>
        <v>2</v>
      </c>
      <c r="E530">
        <f t="shared" si="17"/>
        <v>1</v>
      </c>
      <c r="F530" t="s">
        <v>16</v>
      </c>
      <c r="G530" t="s">
        <v>108</v>
      </c>
      <c r="H530" t="str">
        <f t="shared" si="16"/>
        <v>Tanjung Benete-Jan-LN-DB</v>
      </c>
    </row>
    <row r="531" spans="1:8" x14ac:dyDescent="0.25">
      <c r="A531" t="s">
        <v>0</v>
      </c>
      <c r="B531" t="s">
        <v>164</v>
      </c>
      <c r="C531">
        <v>3</v>
      </c>
      <c r="D531">
        <f>IFERROR(VLOOKUP(H531,Gabung!$E$2:$F$3553,2,FALSE), 0)</f>
        <v>2</v>
      </c>
      <c r="E531">
        <f t="shared" si="17"/>
        <v>1</v>
      </c>
      <c r="F531" t="s">
        <v>16</v>
      </c>
      <c r="G531" t="s">
        <v>109</v>
      </c>
      <c r="H531" t="str">
        <f t="shared" si="16"/>
        <v>Tanjung Benete-Jan-LN-CB</v>
      </c>
    </row>
    <row r="532" spans="1:8" x14ac:dyDescent="0.25">
      <c r="A532" t="s">
        <v>0</v>
      </c>
      <c r="B532" t="s">
        <v>164</v>
      </c>
      <c r="C532">
        <v>98</v>
      </c>
      <c r="D532">
        <f>IFERROR(VLOOKUP(H532,Gabung!$E$2:$F$3553,2,FALSE), 0)</f>
        <v>12</v>
      </c>
      <c r="E532">
        <f t="shared" si="17"/>
        <v>86</v>
      </c>
      <c r="F532" t="s">
        <v>15</v>
      </c>
      <c r="G532" t="s">
        <v>108</v>
      </c>
      <c r="H532" t="str">
        <f t="shared" si="16"/>
        <v>Tanjung Benete-Jan-DN-DB</v>
      </c>
    </row>
    <row r="533" spans="1:8" x14ac:dyDescent="0.25">
      <c r="A533" t="s">
        <v>0</v>
      </c>
      <c r="B533" t="s">
        <v>164</v>
      </c>
      <c r="C533">
        <v>98</v>
      </c>
      <c r="D533">
        <f>IFERROR(VLOOKUP(H533,Gabung!$E$2:$F$3553,2,FALSE), 0)</f>
        <v>12</v>
      </c>
      <c r="E533">
        <f t="shared" si="17"/>
        <v>86</v>
      </c>
      <c r="F533" t="s">
        <v>15</v>
      </c>
      <c r="G533" t="s">
        <v>109</v>
      </c>
      <c r="H533" t="str">
        <f t="shared" si="16"/>
        <v>Tanjung Benete-Jan-DN-CB</v>
      </c>
    </row>
    <row r="534" spans="1:8" x14ac:dyDescent="0.25">
      <c r="A534" t="s">
        <v>0</v>
      </c>
      <c r="B534" t="s">
        <v>164</v>
      </c>
      <c r="C534">
        <v>101</v>
      </c>
      <c r="D534">
        <f>IFERROR(VLOOKUP(H534,Gabung!$E$2:$F$3553,2,FALSE), 0)</f>
        <v>14</v>
      </c>
      <c r="E534">
        <f t="shared" si="17"/>
        <v>87</v>
      </c>
      <c r="F534" t="s">
        <v>142</v>
      </c>
      <c r="G534" t="s">
        <v>108</v>
      </c>
      <c r="H534" t="str">
        <f t="shared" si="16"/>
        <v>Tanjung Benete-Jan-Total-DB</v>
      </c>
    </row>
    <row r="535" spans="1:8" x14ac:dyDescent="0.25">
      <c r="A535" t="s">
        <v>0</v>
      </c>
      <c r="B535" t="s">
        <v>164</v>
      </c>
      <c r="C535">
        <v>101</v>
      </c>
      <c r="D535">
        <f>IFERROR(VLOOKUP(H535,Gabung!$E$2:$F$3553,2,FALSE), 0)</f>
        <v>14</v>
      </c>
      <c r="E535">
        <f t="shared" si="17"/>
        <v>87</v>
      </c>
      <c r="F535" t="s">
        <v>142</v>
      </c>
      <c r="G535" t="s">
        <v>109</v>
      </c>
      <c r="H535" t="str">
        <f t="shared" si="16"/>
        <v>Tanjung Benete-Jan-Total-CB</v>
      </c>
    </row>
    <row r="536" spans="1:8" x14ac:dyDescent="0.25">
      <c r="A536" t="s">
        <v>7</v>
      </c>
      <c r="B536" t="s">
        <v>164</v>
      </c>
      <c r="C536">
        <v>6</v>
      </c>
      <c r="D536">
        <f>IFERROR(VLOOKUP(H536,Gabung!$E$2:$F$3553,2,FALSE), 0)</f>
        <v>6</v>
      </c>
      <c r="E536">
        <f t="shared" si="17"/>
        <v>0</v>
      </c>
      <c r="F536" t="s">
        <v>16</v>
      </c>
      <c r="G536" t="s">
        <v>108</v>
      </c>
      <c r="H536" t="str">
        <f t="shared" si="16"/>
        <v>Tanjung Benete-Jul-LN-DB</v>
      </c>
    </row>
    <row r="537" spans="1:8" x14ac:dyDescent="0.25">
      <c r="A537" t="s">
        <v>7</v>
      </c>
      <c r="B537" t="s">
        <v>164</v>
      </c>
      <c r="C537">
        <v>6</v>
      </c>
      <c r="D537">
        <f>IFERROR(VLOOKUP(H537,Gabung!$E$2:$F$3553,2,FALSE), 0)</f>
        <v>6</v>
      </c>
      <c r="E537">
        <f t="shared" si="17"/>
        <v>0</v>
      </c>
      <c r="F537" t="s">
        <v>16</v>
      </c>
      <c r="G537" t="s">
        <v>109</v>
      </c>
      <c r="H537" t="str">
        <f t="shared" si="16"/>
        <v>Tanjung Benete-Jul-LN-CB</v>
      </c>
    </row>
    <row r="538" spans="1:8" x14ac:dyDescent="0.25">
      <c r="A538" t="s">
        <v>7</v>
      </c>
      <c r="B538" t="s">
        <v>164</v>
      </c>
      <c r="C538">
        <v>86</v>
      </c>
      <c r="D538">
        <f>IFERROR(VLOOKUP(H538,Gabung!$E$2:$F$3553,2,FALSE), 0)</f>
        <v>15</v>
      </c>
      <c r="E538">
        <f t="shared" si="17"/>
        <v>71</v>
      </c>
      <c r="F538" t="s">
        <v>15</v>
      </c>
      <c r="G538" t="s">
        <v>108</v>
      </c>
      <c r="H538" t="str">
        <f t="shared" si="16"/>
        <v>Tanjung Benete-Jul-DN-DB</v>
      </c>
    </row>
    <row r="539" spans="1:8" x14ac:dyDescent="0.25">
      <c r="A539" t="s">
        <v>7</v>
      </c>
      <c r="B539" t="s">
        <v>164</v>
      </c>
      <c r="C539">
        <v>86</v>
      </c>
      <c r="D539">
        <f>IFERROR(VLOOKUP(H539,Gabung!$E$2:$F$3553,2,FALSE), 0)</f>
        <v>14</v>
      </c>
      <c r="E539">
        <f t="shared" si="17"/>
        <v>72</v>
      </c>
      <c r="F539" t="s">
        <v>15</v>
      </c>
      <c r="G539" t="s">
        <v>109</v>
      </c>
      <c r="H539" t="str">
        <f t="shared" si="16"/>
        <v>Tanjung Benete-Jul-DN-CB</v>
      </c>
    </row>
    <row r="540" spans="1:8" x14ac:dyDescent="0.25">
      <c r="A540" t="s">
        <v>7</v>
      </c>
      <c r="B540" t="s">
        <v>164</v>
      </c>
      <c r="C540">
        <v>92</v>
      </c>
      <c r="D540">
        <f>IFERROR(VLOOKUP(H540,Gabung!$E$2:$F$3553,2,FALSE), 0)</f>
        <v>21</v>
      </c>
      <c r="E540">
        <f t="shared" si="17"/>
        <v>71</v>
      </c>
      <c r="F540" t="s">
        <v>142</v>
      </c>
      <c r="G540" t="s">
        <v>108</v>
      </c>
      <c r="H540" t="str">
        <f t="shared" si="16"/>
        <v>Tanjung Benete-Jul-Total-DB</v>
      </c>
    </row>
    <row r="541" spans="1:8" x14ac:dyDescent="0.25">
      <c r="A541" t="s">
        <v>7</v>
      </c>
      <c r="B541" t="s">
        <v>164</v>
      </c>
      <c r="C541">
        <v>92</v>
      </c>
      <c r="D541">
        <f>IFERROR(VLOOKUP(H541,Gabung!$E$2:$F$3553,2,FALSE), 0)</f>
        <v>20</v>
      </c>
      <c r="E541">
        <f t="shared" si="17"/>
        <v>72</v>
      </c>
      <c r="F541" t="s">
        <v>142</v>
      </c>
      <c r="G541" t="s">
        <v>109</v>
      </c>
      <c r="H541" t="str">
        <f t="shared" si="16"/>
        <v>Tanjung Benete-Jul-Total-CB</v>
      </c>
    </row>
    <row r="542" spans="1:8" x14ac:dyDescent="0.25">
      <c r="A542" t="s">
        <v>6</v>
      </c>
      <c r="B542" t="s">
        <v>164</v>
      </c>
      <c r="C542">
        <v>4</v>
      </c>
      <c r="D542">
        <f>IFERROR(VLOOKUP(H542,Gabung!$E$2:$F$3553,2,FALSE), 0)</f>
        <v>5</v>
      </c>
      <c r="E542">
        <f t="shared" si="17"/>
        <v>-1</v>
      </c>
      <c r="F542" t="s">
        <v>16</v>
      </c>
      <c r="G542" t="s">
        <v>108</v>
      </c>
      <c r="H542" t="str">
        <f t="shared" si="16"/>
        <v>Tanjung Benete-Jun-LN-DB</v>
      </c>
    </row>
    <row r="543" spans="1:8" x14ac:dyDescent="0.25">
      <c r="A543" t="s">
        <v>6</v>
      </c>
      <c r="B543" t="s">
        <v>164</v>
      </c>
      <c r="C543">
        <v>4</v>
      </c>
      <c r="D543">
        <f>IFERROR(VLOOKUP(H543,Gabung!$E$2:$F$3553,2,FALSE), 0)</f>
        <v>5</v>
      </c>
      <c r="E543">
        <f t="shared" si="17"/>
        <v>-1</v>
      </c>
      <c r="F543" t="s">
        <v>16</v>
      </c>
      <c r="G543" t="s">
        <v>109</v>
      </c>
      <c r="H543" t="str">
        <f t="shared" si="16"/>
        <v>Tanjung Benete-Jun-LN-CB</v>
      </c>
    </row>
    <row r="544" spans="1:8" x14ac:dyDescent="0.25">
      <c r="A544" t="s">
        <v>6</v>
      </c>
      <c r="B544" t="s">
        <v>164</v>
      </c>
      <c r="C544">
        <v>100</v>
      </c>
      <c r="D544">
        <f>IFERROR(VLOOKUP(H544,Gabung!$E$2:$F$3553,2,FALSE), 0)</f>
        <v>15</v>
      </c>
      <c r="E544">
        <f t="shared" si="17"/>
        <v>85</v>
      </c>
      <c r="F544" t="s">
        <v>15</v>
      </c>
      <c r="G544" t="s">
        <v>108</v>
      </c>
      <c r="H544" t="str">
        <f t="shared" si="16"/>
        <v>Tanjung Benete-Jun-DN-DB</v>
      </c>
    </row>
    <row r="545" spans="1:8" x14ac:dyDescent="0.25">
      <c r="A545" t="s">
        <v>6</v>
      </c>
      <c r="B545" t="s">
        <v>164</v>
      </c>
      <c r="C545">
        <v>100</v>
      </c>
      <c r="D545">
        <f>IFERROR(VLOOKUP(H545,Gabung!$E$2:$F$3553,2,FALSE), 0)</f>
        <v>14</v>
      </c>
      <c r="E545">
        <f t="shared" si="17"/>
        <v>86</v>
      </c>
      <c r="F545" t="s">
        <v>15</v>
      </c>
      <c r="G545" t="s">
        <v>109</v>
      </c>
      <c r="H545" t="str">
        <f t="shared" si="16"/>
        <v>Tanjung Benete-Jun-DN-CB</v>
      </c>
    </row>
    <row r="546" spans="1:8" x14ac:dyDescent="0.25">
      <c r="A546" t="s">
        <v>6</v>
      </c>
      <c r="B546" t="s">
        <v>164</v>
      </c>
      <c r="C546">
        <v>104</v>
      </c>
      <c r="D546">
        <f>IFERROR(VLOOKUP(H546,Gabung!$E$2:$F$3553,2,FALSE), 0)</f>
        <v>20</v>
      </c>
      <c r="E546">
        <f t="shared" si="17"/>
        <v>84</v>
      </c>
      <c r="F546" t="s">
        <v>142</v>
      </c>
      <c r="G546" t="s">
        <v>108</v>
      </c>
      <c r="H546" t="str">
        <f t="shared" si="16"/>
        <v>Tanjung Benete-Jun-Total-DB</v>
      </c>
    </row>
    <row r="547" spans="1:8" x14ac:dyDescent="0.25">
      <c r="A547" t="s">
        <v>6</v>
      </c>
      <c r="B547" t="s">
        <v>164</v>
      </c>
      <c r="C547">
        <v>104</v>
      </c>
      <c r="D547">
        <f>IFERROR(VLOOKUP(H547,Gabung!$E$2:$F$3553,2,FALSE), 0)</f>
        <v>19</v>
      </c>
      <c r="E547">
        <f t="shared" si="17"/>
        <v>85</v>
      </c>
      <c r="F547" t="s">
        <v>142</v>
      </c>
      <c r="G547" t="s">
        <v>109</v>
      </c>
      <c r="H547" t="str">
        <f t="shared" si="16"/>
        <v>Tanjung Benete-Jun-Total-CB</v>
      </c>
    </row>
    <row r="548" spans="1:8" x14ac:dyDescent="0.25">
      <c r="A548" t="s">
        <v>3</v>
      </c>
      <c r="B548" t="s">
        <v>164</v>
      </c>
      <c r="C548">
        <v>4</v>
      </c>
      <c r="D548">
        <f>IFERROR(VLOOKUP(H548,Gabung!$E$2:$F$3553,2,FALSE), 0)</f>
        <v>4</v>
      </c>
      <c r="E548">
        <f t="shared" si="17"/>
        <v>0</v>
      </c>
      <c r="F548" t="s">
        <v>16</v>
      </c>
      <c r="G548" t="s">
        <v>108</v>
      </c>
      <c r="H548" t="str">
        <f t="shared" si="16"/>
        <v>Tanjung Benete-Mar-LN-DB</v>
      </c>
    </row>
    <row r="549" spans="1:8" x14ac:dyDescent="0.25">
      <c r="A549" t="s">
        <v>3</v>
      </c>
      <c r="B549" t="s">
        <v>164</v>
      </c>
      <c r="C549">
        <v>4</v>
      </c>
      <c r="D549">
        <f>IFERROR(VLOOKUP(H549,Gabung!$E$2:$F$3553,2,FALSE), 0)</f>
        <v>4</v>
      </c>
      <c r="E549">
        <f t="shared" si="17"/>
        <v>0</v>
      </c>
      <c r="F549" t="s">
        <v>16</v>
      </c>
      <c r="G549" t="s">
        <v>109</v>
      </c>
      <c r="H549" t="str">
        <f t="shared" si="16"/>
        <v>Tanjung Benete-Mar-LN-CB</v>
      </c>
    </row>
    <row r="550" spans="1:8" x14ac:dyDescent="0.25">
      <c r="A550" t="s">
        <v>3</v>
      </c>
      <c r="B550" t="s">
        <v>164</v>
      </c>
      <c r="C550">
        <v>101</v>
      </c>
      <c r="D550">
        <f>IFERROR(VLOOKUP(H550,Gabung!$E$2:$F$3553,2,FALSE), 0)</f>
        <v>23</v>
      </c>
      <c r="E550">
        <f t="shared" si="17"/>
        <v>78</v>
      </c>
      <c r="F550" t="s">
        <v>15</v>
      </c>
      <c r="G550" t="s">
        <v>108</v>
      </c>
      <c r="H550" t="str">
        <f t="shared" si="16"/>
        <v>Tanjung Benete-Mar-DN-DB</v>
      </c>
    </row>
    <row r="551" spans="1:8" x14ac:dyDescent="0.25">
      <c r="A551" t="s">
        <v>3</v>
      </c>
      <c r="B551" t="s">
        <v>164</v>
      </c>
      <c r="C551">
        <v>101</v>
      </c>
      <c r="D551">
        <f>IFERROR(VLOOKUP(H551,Gabung!$E$2:$F$3553,2,FALSE), 0)</f>
        <v>23</v>
      </c>
      <c r="E551">
        <f t="shared" si="17"/>
        <v>78</v>
      </c>
      <c r="F551" t="s">
        <v>15</v>
      </c>
      <c r="G551" t="s">
        <v>109</v>
      </c>
      <c r="H551" t="str">
        <f t="shared" si="16"/>
        <v>Tanjung Benete-Mar-DN-CB</v>
      </c>
    </row>
    <row r="552" spans="1:8" x14ac:dyDescent="0.25">
      <c r="A552" t="s">
        <v>3</v>
      </c>
      <c r="B552" t="s">
        <v>164</v>
      </c>
      <c r="C552">
        <v>105</v>
      </c>
      <c r="D552">
        <f>IFERROR(VLOOKUP(H552,Gabung!$E$2:$F$3553,2,FALSE), 0)</f>
        <v>27</v>
      </c>
      <c r="E552">
        <f t="shared" si="17"/>
        <v>78</v>
      </c>
      <c r="F552" t="s">
        <v>142</v>
      </c>
      <c r="G552" t="s">
        <v>108</v>
      </c>
      <c r="H552" t="str">
        <f t="shared" si="16"/>
        <v>Tanjung Benete-Mar-Total-DB</v>
      </c>
    </row>
    <row r="553" spans="1:8" x14ac:dyDescent="0.25">
      <c r="A553" t="s">
        <v>3</v>
      </c>
      <c r="B553" t="s">
        <v>164</v>
      </c>
      <c r="C553">
        <v>105</v>
      </c>
      <c r="D553">
        <f>IFERROR(VLOOKUP(H553,Gabung!$E$2:$F$3553,2,FALSE), 0)</f>
        <v>27</v>
      </c>
      <c r="E553">
        <f t="shared" si="17"/>
        <v>78</v>
      </c>
      <c r="F553" t="s">
        <v>142</v>
      </c>
      <c r="G553" t="s">
        <v>109</v>
      </c>
      <c r="H553" t="str">
        <f t="shared" si="16"/>
        <v>Tanjung Benete-Mar-Total-CB</v>
      </c>
    </row>
    <row r="554" spans="1:8" x14ac:dyDescent="0.25">
      <c r="A554" t="s">
        <v>5</v>
      </c>
      <c r="B554" t="s">
        <v>164</v>
      </c>
      <c r="C554">
        <v>2</v>
      </c>
      <c r="D554">
        <f>IFERROR(VLOOKUP(H554,Gabung!$E$2:$F$3553,2,FALSE), 0)</f>
        <v>3</v>
      </c>
      <c r="E554">
        <f t="shared" si="17"/>
        <v>-1</v>
      </c>
      <c r="F554" t="s">
        <v>16</v>
      </c>
      <c r="G554" t="s">
        <v>108</v>
      </c>
      <c r="H554" t="str">
        <f t="shared" si="16"/>
        <v>Tanjung Benete-May-LN-DB</v>
      </c>
    </row>
    <row r="555" spans="1:8" x14ac:dyDescent="0.25">
      <c r="A555" t="s">
        <v>5</v>
      </c>
      <c r="B555" t="s">
        <v>164</v>
      </c>
      <c r="C555">
        <v>2</v>
      </c>
      <c r="D555">
        <f>IFERROR(VLOOKUP(H555,Gabung!$E$2:$F$3553,2,FALSE), 0)</f>
        <v>2</v>
      </c>
      <c r="E555">
        <f t="shared" si="17"/>
        <v>0</v>
      </c>
      <c r="F555" t="s">
        <v>16</v>
      </c>
      <c r="G555" t="s">
        <v>109</v>
      </c>
      <c r="H555" t="str">
        <f t="shared" si="16"/>
        <v>Tanjung Benete-May-LN-CB</v>
      </c>
    </row>
    <row r="556" spans="1:8" x14ac:dyDescent="0.25">
      <c r="A556" t="s">
        <v>5</v>
      </c>
      <c r="B556" t="s">
        <v>164</v>
      </c>
      <c r="C556">
        <v>102</v>
      </c>
      <c r="D556">
        <f>IFERROR(VLOOKUP(H556,Gabung!$E$2:$F$3553,2,FALSE), 0)</f>
        <v>9</v>
      </c>
      <c r="E556">
        <f t="shared" si="17"/>
        <v>93</v>
      </c>
      <c r="F556" t="s">
        <v>15</v>
      </c>
      <c r="G556" t="s">
        <v>108</v>
      </c>
      <c r="H556" t="str">
        <f t="shared" si="16"/>
        <v>Tanjung Benete-May-DN-DB</v>
      </c>
    </row>
    <row r="557" spans="1:8" x14ac:dyDescent="0.25">
      <c r="A557" t="s">
        <v>5</v>
      </c>
      <c r="B557" t="s">
        <v>164</v>
      </c>
      <c r="C557">
        <v>102</v>
      </c>
      <c r="D557">
        <f>IFERROR(VLOOKUP(H557,Gabung!$E$2:$F$3553,2,FALSE), 0)</f>
        <v>9</v>
      </c>
      <c r="E557">
        <f t="shared" si="17"/>
        <v>93</v>
      </c>
      <c r="F557" t="s">
        <v>15</v>
      </c>
      <c r="G557" t="s">
        <v>109</v>
      </c>
      <c r="H557" t="str">
        <f t="shared" si="16"/>
        <v>Tanjung Benete-May-DN-CB</v>
      </c>
    </row>
    <row r="558" spans="1:8" x14ac:dyDescent="0.25">
      <c r="A558" t="s">
        <v>5</v>
      </c>
      <c r="B558" t="s">
        <v>164</v>
      </c>
      <c r="C558">
        <v>104</v>
      </c>
      <c r="D558">
        <f>IFERROR(VLOOKUP(H558,Gabung!$E$2:$F$3553,2,FALSE), 0)</f>
        <v>12</v>
      </c>
      <c r="E558">
        <f t="shared" si="17"/>
        <v>92</v>
      </c>
      <c r="F558" t="s">
        <v>142</v>
      </c>
      <c r="G558" t="s">
        <v>108</v>
      </c>
      <c r="H558" t="str">
        <f t="shared" si="16"/>
        <v>Tanjung Benete-May-Total-DB</v>
      </c>
    </row>
    <row r="559" spans="1:8" x14ac:dyDescent="0.25">
      <c r="A559" t="s">
        <v>5</v>
      </c>
      <c r="B559" t="s">
        <v>164</v>
      </c>
      <c r="C559">
        <v>104</v>
      </c>
      <c r="D559">
        <f>IFERROR(VLOOKUP(H559,Gabung!$E$2:$F$3553,2,FALSE), 0)</f>
        <v>11</v>
      </c>
      <c r="E559">
        <f t="shared" si="17"/>
        <v>93</v>
      </c>
      <c r="F559" t="s">
        <v>142</v>
      </c>
      <c r="G559" t="s">
        <v>109</v>
      </c>
      <c r="H559" t="str">
        <f t="shared" si="16"/>
        <v>Tanjung Benete-May-Total-CB</v>
      </c>
    </row>
    <row r="560" spans="1:8" x14ac:dyDescent="0.25">
      <c r="A560" t="s">
        <v>11</v>
      </c>
      <c r="B560" t="s">
        <v>164</v>
      </c>
      <c r="C560">
        <v>7</v>
      </c>
      <c r="D560">
        <f>IFERROR(VLOOKUP(H560,Gabung!$E$2:$F$3553,2,FALSE), 0)</f>
        <v>5</v>
      </c>
      <c r="E560">
        <f t="shared" si="17"/>
        <v>2</v>
      </c>
      <c r="F560" t="s">
        <v>16</v>
      </c>
      <c r="G560" t="s">
        <v>108</v>
      </c>
      <c r="H560" t="str">
        <f t="shared" si="16"/>
        <v>Tanjung Benete-Nov-LN-DB</v>
      </c>
    </row>
    <row r="561" spans="1:8" x14ac:dyDescent="0.25">
      <c r="A561" t="s">
        <v>11</v>
      </c>
      <c r="B561" t="s">
        <v>164</v>
      </c>
      <c r="C561">
        <v>7</v>
      </c>
      <c r="D561">
        <f>IFERROR(VLOOKUP(H561,Gabung!$E$2:$F$3553,2,FALSE), 0)</f>
        <v>5</v>
      </c>
      <c r="E561">
        <f t="shared" si="17"/>
        <v>2</v>
      </c>
      <c r="F561" t="s">
        <v>16</v>
      </c>
      <c r="G561" t="s">
        <v>109</v>
      </c>
      <c r="H561" t="str">
        <f t="shared" si="16"/>
        <v>Tanjung Benete-Nov-LN-CB</v>
      </c>
    </row>
    <row r="562" spans="1:8" x14ac:dyDescent="0.25">
      <c r="A562" t="s">
        <v>11</v>
      </c>
      <c r="B562" t="s">
        <v>164</v>
      </c>
      <c r="C562">
        <v>104</v>
      </c>
      <c r="D562">
        <f>IFERROR(VLOOKUP(H562,Gabung!$E$2:$F$3553,2,FALSE), 0)</f>
        <v>21</v>
      </c>
      <c r="E562">
        <f t="shared" si="17"/>
        <v>83</v>
      </c>
      <c r="F562" t="s">
        <v>15</v>
      </c>
      <c r="G562" t="s">
        <v>108</v>
      </c>
      <c r="H562" t="str">
        <f t="shared" si="16"/>
        <v>Tanjung Benete-Nov-DN-DB</v>
      </c>
    </row>
    <row r="563" spans="1:8" x14ac:dyDescent="0.25">
      <c r="A563" t="s">
        <v>11</v>
      </c>
      <c r="B563" t="s">
        <v>164</v>
      </c>
      <c r="C563">
        <v>104</v>
      </c>
      <c r="D563">
        <f>IFERROR(VLOOKUP(H563,Gabung!$E$2:$F$3553,2,FALSE), 0)</f>
        <v>20</v>
      </c>
      <c r="E563">
        <f t="shared" si="17"/>
        <v>84</v>
      </c>
      <c r="F563" t="s">
        <v>15</v>
      </c>
      <c r="G563" t="s">
        <v>109</v>
      </c>
      <c r="H563" t="str">
        <f t="shared" si="16"/>
        <v>Tanjung Benete-Nov-DN-CB</v>
      </c>
    </row>
    <row r="564" spans="1:8" x14ac:dyDescent="0.25">
      <c r="A564" t="s">
        <v>11</v>
      </c>
      <c r="B564" t="s">
        <v>164</v>
      </c>
      <c r="C564">
        <v>111</v>
      </c>
      <c r="D564">
        <f>IFERROR(VLOOKUP(H564,Gabung!$E$2:$F$3553,2,FALSE), 0)</f>
        <v>26</v>
      </c>
      <c r="E564">
        <f t="shared" si="17"/>
        <v>85</v>
      </c>
      <c r="F564" t="s">
        <v>142</v>
      </c>
      <c r="G564" t="s">
        <v>108</v>
      </c>
      <c r="H564" t="str">
        <f t="shared" si="16"/>
        <v>Tanjung Benete-Nov-Total-DB</v>
      </c>
    </row>
    <row r="565" spans="1:8" x14ac:dyDescent="0.25">
      <c r="A565" t="s">
        <v>11</v>
      </c>
      <c r="B565" t="s">
        <v>164</v>
      </c>
      <c r="C565">
        <v>111</v>
      </c>
      <c r="D565">
        <f>IFERROR(VLOOKUP(H565,Gabung!$E$2:$F$3553,2,FALSE), 0)</f>
        <v>25</v>
      </c>
      <c r="E565">
        <f t="shared" si="17"/>
        <v>86</v>
      </c>
      <c r="F565" t="s">
        <v>142</v>
      </c>
      <c r="G565" t="s">
        <v>109</v>
      </c>
      <c r="H565" t="str">
        <f t="shared" si="16"/>
        <v>Tanjung Benete-Nov-Total-CB</v>
      </c>
    </row>
    <row r="566" spans="1:8" x14ac:dyDescent="0.25">
      <c r="A566" t="s">
        <v>10</v>
      </c>
      <c r="B566" t="s">
        <v>164</v>
      </c>
      <c r="C566">
        <v>6</v>
      </c>
      <c r="D566">
        <f>IFERROR(VLOOKUP(H566,Gabung!$E$2:$F$3553,2,FALSE), 0)</f>
        <v>6</v>
      </c>
      <c r="E566">
        <f t="shared" si="17"/>
        <v>0</v>
      </c>
      <c r="F566" t="s">
        <v>16</v>
      </c>
      <c r="G566" t="s">
        <v>108</v>
      </c>
      <c r="H566" t="str">
        <f t="shared" si="16"/>
        <v>Tanjung Benete-Oct-LN-DB</v>
      </c>
    </row>
    <row r="567" spans="1:8" x14ac:dyDescent="0.25">
      <c r="A567" t="s">
        <v>10</v>
      </c>
      <c r="B567" t="s">
        <v>164</v>
      </c>
      <c r="C567">
        <v>6</v>
      </c>
      <c r="D567">
        <f>IFERROR(VLOOKUP(H567,Gabung!$E$2:$F$3553,2,FALSE), 0)</f>
        <v>6</v>
      </c>
      <c r="E567">
        <f t="shared" si="17"/>
        <v>0</v>
      </c>
      <c r="F567" t="s">
        <v>16</v>
      </c>
      <c r="G567" t="s">
        <v>109</v>
      </c>
      <c r="H567" t="str">
        <f t="shared" si="16"/>
        <v>Tanjung Benete-Oct-LN-CB</v>
      </c>
    </row>
    <row r="568" spans="1:8" x14ac:dyDescent="0.25">
      <c r="A568" t="s">
        <v>10</v>
      </c>
      <c r="B568" t="s">
        <v>164</v>
      </c>
      <c r="C568">
        <v>80</v>
      </c>
      <c r="D568">
        <f>IFERROR(VLOOKUP(H568,Gabung!$E$2:$F$3553,2,FALSE), 0)</f>
        <v>9</v>
      </c>
      <c r="E568">
        <f t="shared" si="17"/>
        <v>71</v>
      </c>
      <c r="F568" t="s">
        <v>15</v>
      </c>
      <c r="G568" t="s">
        <v>108</v>
      </c>
      <c r="H568" t="str">
        <f t="shared" si="16"/>
        <v>Tanjung Benete-Oct-DN-DB</v>
      </c>
    </row>
    <row r="569" spans="1:8" x14ac:dyDescent="0.25">
      <c r="A569" t="s">
        <v>10</v>
      </c>
      <c r="B569" t="s">
        <v>164</v>
      </c>
      <c r="C569">
        <v>80</v>
      </c>
      <c r="D569">
        <f>IFERROR(VLOOKUP(H569,Gabung!$E$2:$F$3553,2,FALSE), 0)</f>
        <v>8</v>
      </c>
      <c r="E569">
        <f t="shared" si="17"/>
        <v>72</v>
      </c>
      <c r="F569" t="s">
        <v>15</v>
      </c>
      <c r="G569" t="s">
        <v>109</v>
      </c>
      <c r="H569" t="str">
        <f t="shared" si="16"/>
        <v>Tanjung Benete-Oct-DN-CB</v>
      </c>
    </row>
    <row r="570" spans="1:8" x14ac:dyDescent="0.25">
      <c r="A570" t="s">
        <v>10</v>
      </c>
      <c r="B570" t="s">
        <v>164</v>
      </c>
      <c r="C570">
        <v>86</v>
      </c>
      <c r="D570">
        <f>IFERROR(VLOOKUP(H570,Gabung!$E$2:$F$3553,2,FALSE), 0)</f>
        <v>15</v>
      </c>
      <c r="E570">
        <f t="shared" si="17"/>
        <v>71</v>
      </c>
      <c r="F570" t="s">
        <v>142</v>
      </c>
      <c r="G570" t="s">
        <v>108</v>
      </c>
      <c r="H570" t="str">
        <f t="shared" si="16"/>
        <v>Tanjung Benete-Oct-Total-DB</v>
      </c>
    </row>
    <row r="571" spans="1:8" x14ac:dyDescent="0.25">
      <c r="A571" t="s">
        <v>10</v>
      </c>
      <c r="B571" t="s">
        <v>164</v>
      </c>
      <c r="C571">
        <v>86</v>
      </c>
      <c r="D571">
        <f>IFERROR(VLOOKUP(H571,Gabung!$E$2:$F$3553,2,FALSE), 0)</f>
        <v>14</v>
      </c>
      <c r="E571">
        <f t="shared" si="17"/>
        <v>72</v>
      </c>
      <c r="F571" t="s">
        <v>142</v>
      </c>
      <c r="G571" t="s">
        <v>109</v>
      </c>
      <c r="H571" t="str">
        <f t="shared" si="16"/>
        <v>Tanjung Benete-Oct-Total-CB</v>
      </c>
    </row>
    <row r="572" spans="1:8" x14ac:dyDescent="0.25">
      <c r="A572" t="s">
        <v>9</v>
      </c>
      <c r="B572" t="s">
        <v>164</v>
      </c>
      <c r="C572">
        <v>4</v>
      </c>
      <c r="D572">
        <f>IFERROR(VLOOKUP(H572,Gabung!$E$2:$F$3553,2,FALSE), 0)</f>
        <v>8</v>
      </c>
      <c r="E572">
        <f t="shared" si="17"/>
        <v>-4</v>
      </c>
      <c r="F572" t="s">
        <v>16</v>
      </c>
      <c r="G572" t="s">
        <v>108</v>
      </c>
      <c r="H572" t="str">
        <f t="shared" si="16"/>
        <v>Tanjung Benete-Sep-LN-DB</v>
      </c>
    </row>
    <row r="573" spans="1:8" x14ac:dyDescent="0.25">
      <c r="A573" t="s">
        <v>9</v>
      </c>
      <c r="B573" t="s">
        <v>164</v>
      </c>
      <c r="C573">
        <v>4</v>
      </c>
      <c r="D573">
        <f>IFERROR(VLOOKUP(H573,Gabung!$E$2:$F$3553,2,FALSE), 0)</f>
        <v>8</v>
      </c>
      <c r="E573">
        <f t="shared" si="17"/>
        <v>-4</v>
      </c>
      <c r="F573" t="s">
        <v>16</v>
      </c>
      <c r="G573" t="s">
        <v>109</v>
      </c>
      <c r="H573" t="str">
        <f t="shared" si="16"/>
        <v>Tanjung Benete-Sep-LN-CB</v>
      </c>
    </row>
    <row r="574" spans="1:8" x14ac:dyDescent="0.25">
      <c r="A574" t="s">
        <v>9</v>
      </c>
      <c r="B574" t="s">
        <v>164</v>
      </c>
      <c r="C574">
        <v>102</v>
      </c>
      <c r="D574">
        <f>IFERROR(VLOOKUP(H574,Gabung!$E$2:$F$3553,2,FALSE), 0)</f>
        <v>12</v>
      </c>
      <c r="E574">
        <f t="shared" si="17"/>
        <v>90</v>
      </c>
      <c r="F574" t="s">
        <v>15</v>
      </c>
      <c r="G574" t="s">
        <v>108</v>
      </c>
      <c r="H574" t="str">
        <f t="shared" si="16"/>
        <v>Tanjung Benete-Sep-DN-DB</v>
      </c>
    </row>
    <row r="575" spans="1:8" x14ac:dyDescent="0.25">
      <c r="A575" t="s">
        <v>9</v>
      </c>
      <c r="B575" t="s">
        <v>164</v>
      </c>
      <c r="C575">
        <v>102</v>
      </c>
      <c r="D575">
        <f>IFERROR(VLOOKUP(H575,Gabung!$E$2:$F$3553,2,FALSE), 0)</f>
        <v>12</v>
      </c>
      <c r="E575">
        <f t="shared" si="17"/>
        <v>90</v>
      </c>
      <c r="F575" t="s">
        <v>15</v>
      </c>
      <c r="G575" t="s">
        <v>109</v>
      </c>
      <c r="H575" t="str">
        <f t="shared" si="16"/>
        <v>Tanjung Benete-Sep-DN-CB</v>
      </c>
    </row>
    <row r="576" spans="1:8" x14ac:dyDescent="0.25">
      <c r="A576" t="s">
        <v>9</v>
      </c>
      <c r="B576" t="s">
        <v>164</v>
      </c>
      <c r="C576">
        <v>106</v>
      </c>
      <c r="D576">
        <f>IFERROR(VLOOKUP(H576,Gabung!$E$2:$F$3553,2,FALSE), 0)</f>
        <v>20</v>
      </c>
      <c r="E576">
        <f t="shared" si="17"/>
        <v>86</v>
      </c>
      <c r="F576" t="s">
        <v>142</v>
      </c>
      <c r="G576" t="s">
        <v>108</v>
      </c>
      <c r="H576" t="str">
        <f t="shared" si="16"/>
        <v>Tanjung Benete-Sep-Total-DB</v>
      </c>
    </row>
    <row r="577" spans="1:8" x14ac:dyDescent="0.25">
      <c r="A577" t="s">
        <v>9</v>
      </c>
      <c r="B577" t="s">
        <v>164</v>
      </c>
      <c r="C577">
        <v>106</v>
      </c>
      <c r="D577">
        <f>IFERROR(VLOOKUP(H577,Gabung!$E$2:$F$3553,2,FALSE), 0)</f>
        <v>20</v>
      </c>
      <c r="E577">
        <f t="shared" si="17"/>
        <v>86</v>
      </c>
      <c r="F577" t="s">
        <v>142</v>
      </c>
      <c r="G577" t="s">
        <v>109</v>
      </c>
      <c r="H577" t="str">
        <f t="shared" si="16"/>
        <v>Tanjung Benete-Sep-Total-CB</v>
      </c>
    </row>
    <row r="578" spans="1:8" x14ac:dyDescent="0.25">
      <c r="A578" t="s">
        <v>4</v>
      </c>
      <c r="B578" t="s">
        <v>30</v>
      </c>
      <c r="C578">
        <v>0</v>
      </c>
      <c r="D578">
        <f>IFERROR(VLOOKUP(H578,Gabung!$E$2:$F$3553,2,FALSE), 0)</f>
        <v>24</v>
      </c>
      <c r="E578">
        <f t="shared" si="17"/>
        <v>-24</v>
      </c>
      <c r="F578" t="s">
        <v>16</v>
      </c>
      <c r="G578" t="s">
        <v>108</v>
      </c>
      <c r="H578" t="str">
        <f t="shared" ref="H578:H641" si="18">_xlfn.CONCAT(TRIM(B578),"-",TRIM(A578),"-",TRIM(F578),"-",TRIM(G578))</f>
        <v>Bengkalis-Apr-LN-DB</v>
      </c>
    </row>
    <row r="579" spans="1:8" x14ac:dyDescent="0.25">
      <c r="A579" t="s">
        <v>4</v>
      </c>
      <c r="B579" t="s">
        <v>30</v>
      </c>
      <c r="C579">
        <v>0</v>
      </c>
      <c r="D579">
        <f>IFERROR(VLOOKUP(H579,Gabung!$E$2:$F$3553,2,FALSE), 0)</f>
        <v>0</v>
      </c>
      <c r="E579">
        <f t="shared" ref="E579:E642" si="19">C579-D579</f>
        <v>0</v>
      </c>
      <c r="F579" t="s">
        <v>16</v>
      </c>
      <c r="G579" t="s">
        <v>109</v>
      </c>
      <c r="H579" t="str">
        <f t="shared" si="18"/>
        <v>Bengkalis-Apr-LN-CB</v>
      </c>
    </row>
    <row r="580" spans="1:8" x14ac:dyDescent="0.25">
      <c r="A580" t="s">
        <v>4</v>
      </c>
      <c r="B580" t="s">
        <v>30</v>
      </c>
      <c r="C580">
        <v>2</v>
      </c>
      <c r="D580">
        <f>IFERROR(VLOOKUP(H580,Gabung!$E$2:$F$3553,2,FALSE), 0)</f>
        <v>2</v>
      </c>
      <c r="E580">
        <f t="shared" si="19"/>
        <v>0</v>
      </c>
      <c r="F580" t="s">
        <v>15</v>
      </c>
      <c r="G580" t="s">
        <v>108</v>
      </c>
      <c r="H580" t="str">
        <f t="shared" si="18"/>
        <v>Bengkalis-Apr-DN-DB</v>
      </c>
    </row>
    <row r="581" spans="1:8" x14ac:dyDescent="0.25">
      <c r="A581" t="s">
        <v>4</v>
      </c>
      <c r="B581" t="s">
        <v>30</v>
      </c>
      <c r="C581">
        <v>2</v>
      </c>
      <c r="D581">
        <f>IFERROR(VLOOKUP(H581,Gabung!$E$2:$F$3553,2,FALSE), 0)</f>
        <v>0</v>
      </c>
      <c r="E581">
        <f t="shared" si="19"/>
        <v>2</v>
      </c>
      <c r="F581" t="s">
        <v>15</v>
      </c>
      <c r="G581" t="s">
        <v>109</v>
      </c>
      <c r="H581" t="str">
        <f t="shared" si="18"/>
        <v>Bengkalis-Apr-DN-CB</v>
      </c>
    </row>
    <row r="582" spans="1:8" x14ac:dyDescent="0.25">
      <c r="A582" t="s">
        <v>4</v>
      </c>
      <c r="B582" t="s">
        <v>30</v>
      </c>
      <c r="C582">
        <v>2</v>
      </c>
      <c r="D582">
        <f>IFERROR(VLOOKUP(H582,Gabung!$E$2:$F$3553,2,FALSE), 0)</f>
        <v>26</v>
      </c>
      <c r="E582">
        <f t="shared" si="19"/>
        <v>-24</v>
      </c>
      <c r="F582" t="s">
        <v>142</v>
      </c>
      <c r="G582" t="s">
        <v>108</v>
      </c>
      <c r="H582" t="str">
        <f t="shared" si="18"/>
        <v>Bengkalis-Apr-Total-DB</v>
      </c>
    </row>
    <row r="583" spans="1:8" x14ac:dyDescent="0.25">
      <c r="A583" t="s">
        <v>4</v>
      </c>
      <c r="B583" t="s">
        <v>30</v>
      </c>
      <c r="C583">
        <v>2</v>
      </c>
      <c r="D583">
        <f>IFERROR(VLOOKUP(H583,Gabung!$E$2:$F$3553,2,FALSE), 0)</f>
        <v>0</v>
      </c>
      <c r="E583">
        <f t="shared" si="19"/>
        <v>2</v>
      </c>
      <c r="F583" t="s">
        <v>142</v>
      </c>
      <c r="G583" t="s">
        <v>109</v>
      </c>
      <c r="H583" t="str">
        <f t="shared" si="18"/>
        <v>Bengkalis-Apr-Total-CB</v>
      </c>
    </row>
    <row r="584" spans="1:8" x14ac:dyDescent="0.25">
      <c r="A584" t="s">
        <v>8</v>
      </c>
      <c r="B584" t="s">
        <v>30</v>
      </c>
      <c r="C584">
        <v>0</v>
      </c>
      <c r="D584">
        <f>IFERROR(VLOOKUP(H584,Gabung!$E$2:$F$3553,2,FALSE), 0)</f>
        <v>19</v>
      </c>
      <c r="E584">
        <f t="shared" si="19"/>
        <v>-19</v>
      </c>
      <c r="F584" t="s">
        <v>16</v>
      </c>
      <c r="G584" t="s">
        <v>108</v>
      </c>
      <c r="H584" t="str">
        <f t="shared" si="18"/>
        <v>Bengkalis-Aug-LN-DB</v>
      </c>
    </row>
    <row r="585" spans="1:8" x14ac:dyDescent="0.25">
      <c r="A585" t="s">
        <v>8</v>
      </c>
      <c r="B585" t="s">
        <v>30</v>
      </c>
      <c r="C585">
        <v>0</v>
      </c>
      <c r="D585">
        <f>IFERROR(VLOOKUP(H585,Gabung!$E$2:$F$3553,2,FALSE), 0)</f>
        <v>0</v>
      </c>
      <c r="E585">
        <f t="shared" si="19"/>
        <v>0</v>
      </c>
      <c r="F585" t="s">
        <v>16</v>
      </c>
      <c r="G585" t="s">
        <v>109</v>
      </c>
      <c r="H585" t="str">
        <f t="shared" si="18"/>
        <v>Bengkalis-Aug-LN-CB</v>
      </c>
    </row>
    <row r="586" spans="1:8" x14ac:dyDescent="0.25">
      <c r="A586" t="s">
        <v>8</v>
      </c>
      <c r="B586" t="s">
        <v>30</v>
      </c>
      <c r="C586">
        <v>1</v>
      </c>
      <c r="D586">
        <f>IFERROR(VLOOKUP(H586,Gabung!$E$2:$F$3553,2,FALSE), 0)</f>
        <v>11</v>
      </c>
      <c r="E586">
        <f t="shared" si="19"/>
        <v>-10</v>
      </c>
      <c r="F586" t="s">
        <v>15</v>
      </c>
      <c r="G586" t="s">
        <v>108</v>
      </c>
      <c r="H586" t="str">
        <f t="shared" si="18"/>
        <v>Bengkalis-Aug-DN-DB</v>
      </c>
    </row>
    <row r="587" spans="1:8" x14ac:dyDescent="0.25">
      <c r="A587" t="s">
        <v>8</v>
      </c>
      <c r="B587" t="s">
        <v>30</v>
      </c>
      <c r="C587">
        <v>1</v>
      </c>
      <c r="D587">
        <f>IFERROR(VLOOKUP(H587,Gabung!$E$2:$F$3553,2,FALSE), 0)</f>
        <v>0</v>
      </c>
      <c r="E587">
        <f t="shared" si="19"/>
        <v>1</v>
      </c>
      <c r="F587" t="s">
        <v>15</v>
      </c>
      <c r="G587" t="s">
        <v>109</v>
      </c>
      <c r="H587" t="str">
        <f t="shared" si="18"/>
        <v>Bengkalis-Aug-DN-CB</v>
      </c>
    </row>
    <row r="588" spans="1:8" x14ac:dyDescent="0.25">
      <c r="A588" t="s">
        <v>8</v>
      </c>
      <c r="B588" t="s">
        <v>30</v>
      </c>
      <c r="C588">
        <v>1</v>
      </c>
      <c r="D588">
        <f>IFERROR(VLOOKUP(H588,Gabung!$E$2:$F$3553,2,FALSE), 0)</f>
        <v>30</v>
      </c>
      <c r="E588">
        <f t="shared" si="19"/>
        <v>-29</v>
      </c>
      <c r="F588" t="s">
        <v>142</v>
      </c>
      <c r="G588" t="s">
        <v>108</v>
      </c>
      <c r="H588" t="str">
        <f t="shared" si="18"/>
        <v>Bengkalis-Aug-Total-DB</v>
      </c>
    </row>
    <row r="589" spans="1:8" x14ac:dyDescent="0.25">
      <c r="A589" t="s">
        <v>8</v>
      </c>
      <c r="B589" t="s">
        <v>30</v>
      </c>
      <c r="C589">
        <v>1</v>
      </c>
      <c r="D589">
        <f>IFERROR(VLOOKUP(H589,Gabung!$E$2:$F$3553,2,FALSE), 0)</f>
        <v>0</v>
      </c>
      <c r="E589">
        <f t="shared" si="19"/>
        <v>1</v>
      </c>
      <c r="F589" t="s">
        <v>142</v>
      </c>
      <c r="G589" t="s">
        <v>109</v>
      </c>
      <c r="H589" t="str">
        <f t="shared" si="18"/>
        <v>Bengkalis-Aug-Total-CB</v>
      </c>
    </row>
    <row r="590" spans="1:8" x14ac:dyDescent="0.25">
      <c r="A590" t="s">
        <v>12</v>
      </c>
      <c r="B590" t="s">
        <v>30</v>
      </c>
      <c r="C590">
        <v>0</v>
      </c>
      <c r="D590">
        <f>IFERROR(VLOOKUP(H590,Gabung!$E$2:$F$3553,2,FALSE), 0)</f>
        <v>22</v>
      </c>
      <c r="E590">
        <f t="shared" si="19"/>
        <v>-22</v>
      </c>
      <c r="F590" t="s">
        <v>16</v>
      </c>
      <c r="G590" t="s">
        <v>108</v>
      </c>
      <c r="H590" t="str">
        <f t="shared" si="18"/>
        <v>Bengkalis-Dec-LN-DB</v>
      </c>
    </row>
    <row r="591" spans="1:8" x14ac:dyDescent="0.25">
      <c r="A591" t="s">
        <v>12</v>
      </c>
      <c r="B591" t="s">
        <v>30</v>
      </c>
      <c r="C591">
        <v>0</v>
      </c>
      <c r="D591">
        <f>IFERROR(VLOOKUP(H591,Gabung!$E$2:$F$3553,2,FALSE), 0)</f>
        <v>0</v>
      </c>
      <c r="E591">
        <f t="shared" si="19"/>
        <v>0</v>
      </c>
      <c r="F591" t="s">
        <v>16</v>
      </c>
      <c r="G591" t="s">
        <v>109</v>
      </c>
      <c r="H591" t="str">
        <f t="shared" si="18"/>
        <v>Bengkalis-Dec-LN-CB</v>
      </c>
    </row>
    <row r="592" spans="1:8" x14ac:dyDescent="0.25">
      <c r="A592" t="s">
        <v>12</v>
      </c>
      <c r="B592" t="s">
        <v>30</v>
      </c>
      <c r="C592">
        <v>2</v>
      </c>
      <c r="D592">
        <f>IFERROR(VLOOKUP(H592,Gabung!$E$2:$F$3553,2,FALSE), 0)</f>
        <v>17</v>
      </c>
      <c r="E592">
        <f t="shared" si="19"/>
        <v>-15</v>
      </c>
      <c r="F592" t="s">
        <v>15</v>
      </c>
      <c r="G592" t="s">
        <v>108</v>
      </c>
      <c r="H592" t="str">
        <f t="shared" si="18"/>
        <v>Bengkalis-Dec-DN-DB</v>
      </c>
    </row>
    <row r="593" spans="1:8" x14ac:dyDescent="0.25">
      <c r="A593" t="s">
        <v>12</v>
      </c>
      <c r="B593" t="s">
        <v>30</v>
      </c>
      <c r="C593">
        <v>2</v>
      </c>
      <c r="D593">
        <f>IFERROR(VLOOKUP(H593,Gabung!$E$2:$F$3553,2,FALSE), 0)</f>
        <v>0</v>
      </c>
      <c r="E593">
        <f t="shared" si="19"/>
        <v>2</v>
      </c>
      <c r="F593" t="s">
        <v>15</v>
      </c>
      <c r="G593" t="s">
        <v>109</v>
      </c>
      <c r="H593" t="str">
        <f t="shared" si="18"/>
        <v>Bengkalis-Dec-DN-CB</v>
      </c>
    </row>
    <row r="594" spans="1:8" x14ac:dyDescent="0.25">
      <c r="A594" t="s">
        <v>12</v>
      </c>
      <c r="B594" t="s">
        <v>30</v>
      </c>
      <c r="C594">
        <v>2</v>
      </c>
      <c r="D594">
        <f>IFERROR(VLOOKUP(H594,Gabung!$E$2:$F$3553,2,FALSE), 0)</f>
        <v>39</v>
      </c>
      <c r="E594">
        <f t="shared" si="19"/>
        <v>-37</v>
      </c>
      <c r="F594" t="s">
        <v>142</v>
      </c>
      <c r="G594" t="s">
        <v>108</v>
      </c>
      <c r="H594" t="str">
        <f t="shared" si="18"/>
        <v>Bengkalis-Dec-Total-DB</v>
      </c>
    </row>
    <row r="595" spans="1:8" x14ac:dyDescent="0.25">
      <c r="A595" t="s">
        <v>12</v>
      </c>
      <c r="B595" t="s">
        <v>30</v>
      </c>
      <c r="C595">
        <v>2</v>
      </c>
      <c r="D595">
        <f>IFERROR(VLOOKUP(H595,Gabung!$E$2:$F$3553,2,FALSE), 0)</f>
        <v>0</v>
      </c>
      <c r="E595">
        <f t="shared" si="19"/>
        <v>2</v>
      </c>
      <c r="F595" t="s">
        <v>142</v>
      </c>
      <c r="G595" t="s">
        <v>109</v>
      </c>
      <c r="H595" t="str">
        <f t="shared" si="18"/>
        <v>Bengkalis-Dec-Total-CB</v>
      </c>
    </row>
    <row r="596" spans="1:8" x14ac:dyDescent="0.25">
      <c r="A596" t="s">
        <v>2</v>
      </c>
      <c r="B596" t="s">
        <v>30</v>
      </c>
      <c r="C596">
        <v>0</v>
      </c>
      <c r="D596">
        <f>IFERROR(VLOOKUP(H596,Gabung!$E$2:$F$3553,2,FALSE), 0)</f>
        <v>18</v>
      </c>
      <c r="E596">
        <f t="shared" si="19"/>
        <v>-18</v>
      </c>
      <c r="F596" t="s">
        <v>16</v>
      </c>
      <c r="G596" t="s">
        <v>108</v>
      </c>
      <c r="H596" t="str">
        <f t="shared" si="18"/>
        <v>Bengkalis-Feb-LN-DB</v>
      </c>
    </row>
    <row r="597" spans="1:8" x14ac:dyDescent="0.25">
      <c r="A597" t="s">
        <v>2</v>
      </c>
      <c r="B597" t="s">
        <v>30</v>
      </c>
      <c r="C597">
        <v>0</v>
      </c>
      <c r="D597">
        <f>IFERROR(VLOOKUP(H597,Gabung!$E$2:$F$3553,2,FALSE), 0)</f>
        <v>0</v>
      </c>
      <c r="E597">
        <f t="shared" si="19"/>
        <v>0</v>
      </c>
      <c r="F597" t="s">
        <v>16</v>
      </c>
      <c r="G597" t="s">
        <v>109</v>
      </c>
      <c r="H597" t="str">
        <f t="shared" si="18"/>
        <v>Bengkalis-Feb-LN-CB</v>
      </c>
    </row>
    <row r="598" spans="1:8" x14ac:dyDescent="0.25">
      <c r="A598" t="s">
        <v>2</v>
      </c>
      <c r="B598" t="s">
        <v>30</v>
      </c>
      <c r="C598">
        <v>1</v>
      </c>
      <c r="D598">
        <f>IFERROR(VLOOKUP(H598,Gabung!$E$2:$F$3553,2,FALSE), 0)</f>
        <v>9</v>
      </c>
      <c r="E598">
        <f t="shared" si="19"/>
        <v>-8</v>
      </c>
      <c r="F598" t="s">
        <v>15</v>
      </c>
      <c r="G598" t="s">
        <v>108</v>
      </c>
      <c r="H598" t="str">
        <f t="shared" si="18"/>
        <v>Bengkalis-Feb-DN-DB</v>
      </c>
    </row>
    <row r="599" spans="1:8" x14ac:dyDescent="0.25">
      <c r="A599" t="s">
        <v>2</v>
      </c>
      <c r="B599" t="s">
        <v>30</v>
      </c>
      <c r="C599">
        <v>1</v>
      </c>
      <c r="D599">
        <f>IFERROR(VLOOKUP(H599,Gabung!$E$2:$F$3553,2,FALSE), 0)</f>
        <v>0</v>
      </c>
      <c r="E599">
        <f t="shared" si="19"/>
        <v>1</v>
      </c>
      <c r="F599" t="s">
        <v>15</v>
      </c>
      <c r="G599" t="s">
        <v>109</v>
      </c>
      <c r="H599" t="str">
        <f t="shared" si="18"/>
        <v>Bengkalis-Feb-DN-CB</v>
      </c>
    </row>
    <row r="600" spans="1:8" x14ac:dyDescent="0.25">
      <c r="A600" t="s">
        <v>2</v>
      </c>
      <c r="B600" t="s">
        <v>30</v>
      </c>
      <c r="C600">
        <v>1</v>
      </c>
      <c r="D600">
        <f>IFERROR(VLOOKUP(H600,Gabung!$E$2:$F$3553,2,FALSE), 0)</f>
        <v>27</v>
      </c>
      <c r="E600">
        <f t="shared" si="19"/>
        <v>-26</v>
      </c>
      <c r="F600" t="s">
        <v>142</v>
      </c>
      <c r="G600" t="s">
        <v>108</v>
      </c>
      <c r="H600" t="str">
        <f t="shared" si="18"/>
        <v>Bengkalis-Feb-Total-DB</v>
      </c>
    </row>
    <row r="601" spans="1:8" x14ac:dyDescent="0.25">
      <c r="A601" t="s">
        <v>2</v>
      </c>
      <c r="B601" t="s">
        <v>30</v>
      </c>
      <c r="C601">
        <v>1</v>
      </c>
      <c r="D601">
        <f>IFERROR(VLOOKUP(H601,Gabung!$E$2:$F$3553,2,FALSE), 0)</f>
        <v>0</v>
      </c>
      <c r="E601">
        <f t="shared" si="19"/>
        <v>1</v>
      </c>
      <c r="F601" t="s">
        <v>142</v>
      </c>
      <c r="G601" t="s">
        <v>109</v>
      </c>
      <c r="H601" t="str">
        <f t="shared" si="18"/>
        <v>Bengkalis-Feb-Total-CB</v>
      </c>
    </row>
    <row r="602" spans="1:8" x14ac:dyDescent="0.25">
      <c r="A602" t="s">
        <v>0</v>
      </c>
      <c r="B602" t="s">
        <v>30</v>
      </c>
      <c r="C602">
        <v>0</v>
      </c>
      <c r="D602">
        <f>IFERROR(VLOOKUP(H602,Gabung!$E$2:$F$3553,2,FALSE), 0)</f>
        <v>20</v>
      </c>
      <c r="E602">
        <f t="shared" si="19"/>
        <v>-20</v>
      </c>
      <c r="F602" t="s">
        <v>16</v>
      </c>
      <c r="G602" t="s">
        <v>108</v>
      </c>
      <c r="H602" t="str">
        <f t="shared" si="18"/>
        <v>Bengkalis-Jan-LN-DB</v>
      </c>
    </row>
    <row r="603" spans="1:8" x14ac:dyDescent="0.25">
      <c r="A603" t="s">
        <v>0</v>
      </c>
      <c r="B603" t="s">
        <v>30</v>
      </c>
      <c r="C603">
        <v>0</v>
      </c>
      <c r="D603">
        <f>IFERROR(VLOOKUP(H603,Gabung!$E$2:$F$3553,2,FALSE), 0)</f>
        <v>0</v>
      </c>
      <c r="E603">
        <f t="shared" si="19"/>
        <v>0</v>
      </c>
      <c r="F603" t="s">
        <v>16</v>
      </c>
      <c r="G603" t="s">
        <v>109</v>
      </c>
      <c r="H603" t="str">
        <f t="shared" si="18"/>
        <v>Bengkalis-Jan-LN-CB</v>
      </c>
    </row>
    <row r="604" spans="1:8" x14ac:dyDescent="0.25">
      <c r="A604" t="s">
        <v>0</v>
      </c>
      <c r="B604" t="s">
        <v>30</v>
      </c>
      <c r="C604">
        <v>3</v>
      </c>
      <c r="D604">
        <f>IFERROR(VLOOKUP(H604,Gabung!$E$2:$F$3553,2,FALSE), 0)</f>
        <v>6</v>
      </c>
      <c r="E604">
        <f t="shared" si="19"/>
        <v>-3</v>
      </c>
      <c r="F604" t="s">
        <v>15</v>
      </c>
      <c r="G604" t="s">
        <v>108</v>
      </c>
      <c r="H604" t="str">
        <f t="shared" si="18"/>
        <v>Bengkalis-Jan-DN-DB</v>
      </c>
    </row>
    <row r="605" spans="1:8" x14ac:dyDescent="0.25">
      <c r="A605" t="s">
        <v>0</v>
      </c>
      <c r="B605" t="s">
        <v>30</v>
      </c>
      <c r="C605">
        <v>3</v>
      </c>
      <c r="D605">
        <f>IFERROR(VLOOKUP(H605,Gabung!$E$2:$F$3553,2,FALSE), 0)</f>
        <v>0</v>
      </c>
      <c r="E605">
        <f t="shared" si="19"/>
        <v>3</v>
      </c>
      <c r="F605" t="s">
        <v>15</v>
      </c>
      <c r="G605" t="s">
        <v>109</v>
      </c>
      <c r="H605" t="str">
        <f t="shared" si="18"/>
        <v>Bengkalis-Jan-DN-CB</v>
      </c>
    </row>
    <row r="606" spans="1:8" x14ac:dyDescent="0.25">
      <c r="A606" t="s">
        <v>0</v>
      </c>
      <c r="B606" t="s">
        <v>30</v>
      </c>
      <c r="C606">
        <v>3</v>
      </c>
      <c r="D606">
        <f>IFERROR(VLOOKUP(H606,Gabung!$E$2:$F$3553,2,FALSE), 0)</f>
        <v>26</v>
      </c>
      <c r="E606">
        <f t="shared" si="19"/>
        <v>-23</v>
      </c>
      <c r="F606" t="s">
        <v>142</v>
      </c>
      <c r="G606" t="s">
        <v>108</v>
      </c>
      <c r="H606" t="str">
        <f t="shared" si="18"/>
        <v>Bengkalis-Jan-Total-DB</v>
      </c>
    </row>
    <row r="607" spans="1:8" x14ac:dyDescent="0.25">
      <c r="A607" t="s">
        <v>0</v>
      </c>
      <c r="B607" t="s">
        <v>30</v>
      </c>
      <c r="C607">
        <v>3</v>
      </c>
      <c r="D607">
        <f>IFERROR(VLOOKUP(H607,Gabung!$E$2:$F$3553,2,FALSE), 0)</f>
        <v>0</v>
      </c>
      <c r="E607">
        <f t="shared" si="19"/>
        <v>3</v>
      </c>
      <c r="F607" t="s">
        <v>142</v>
      </c>
      <c r="G607" t="s">
        <v>109</v>
      </c>
      <c r="H607" t="str">
        <f t="shared" si="18"/>
        <v>Bengkalis-Jan-Total-CB</v>
      </c>
    </row>
    <row r="608" spans="1:8" x14ac:dyDescent="0.25">
      <c r="A608" t="s">
        <v>7</v>
      </c>
      <c r="B608" t="s">
        <v>30</v>
      </c>
      <c r="C608">
        <v>0</v>
      </c>
      <c r="D608">
        <f>IFERROR(VLOOKUP(H608,Gabung!$E$2:$F$3553,2,FALSE), 0)</f>
        <v>18</v>
      </c>
      <c r="E608">
        <f t="shared" si="19"/>
        <v>-18</v>
      </c>
      <c r="F608" t="s">
        <v>16</v>
      </c>
      <c r="G608" t="s">
        <v>108</v>
      </c>
      <c r="H608" t="str">
        <f t="shared" si="18"/>
        <v>Bengkalis-Jul-LN-DB</v>
      </c>
    </row>
    <row r="609" spans="1:8" x14ac:dyDescent="0.25">
      <c r="A609" t="s">
        <v>7</v>
      </c>
      <c r="B609" t="s">
        <v>30</v>
      </c>
      <c r="C609">
        <v>0</v>
      </c>
      <c r="D609">
        <f>IFERROR(VLOOKUP(H609,Gabung!$E$2:$F$3553,2,FALSE), 0)</f>
        <v>0</v>
      </c>
      <c r="E609">
        <f t="shared" si="19"/>
        <v>0</v>
      </c>
      <c r="F609" t="s">
        <v>16</v>
      </c>
      <c r="G609" t="s">
        <v>109</v>
      </c>
      <c r="H609" t="str">
        <f t="shared" si="18"/>
        <v>Bengkalis-Jul-LN-CB</v>
      </c>
    </row>
    <row r="610" spans="1:8" x14ac:dyDescent="0.25">
      <c r="A610" t="s">
        <v>7</v>
      </c>
      <c r="B610" t="s">
        <v>30</v>
      </c>
      <c r="C610">
        <v>3</v>
      </c>
      <c r="D610">
        <f>IFERROR(VLOOKUP(H610,Gabung!$E$2:$F$3553,2,FALSE), 0)</f>
        <v>9</v>
      </c>
      <c r="E610">
        <f t="shared" si="19"/>
        <v>-6</v>
      </c>
      <c r="F610" t="s">
        <v>15</v>
      </c>
      <c r="G610" t="s">
        <v>108</v>
      </c>
      <c r="H610" t="str">
        <f t="shared" si="18"/>
        <v>Bengkalis-Jul-DN-DB</v>
      </c>
    </row>
    <row r="611" spans="1:8" x14ac:dyDescent="0.25">
      <c r="A611" t="s">
        <v>7</v>
      </c>
      <c r="B611" t="s">
        <v>30</v>
      </c>
      <c r="C611">
        <v>3</v>
      </c>
      <c r="D611">
        <f>IFERROR(VLOOKUP(H611,Gabung!$E$2:$F$3553,2,FALSE), 0)</f>
        <v>0</v>
      </c>
      <c r="E611">
        <f t="shared" si="19"/>
        <v>3</v>
      </c>
      <c r="F611" t="s">
        <v>15</v>
      </c>
      <c r="G611" t="s">
        <v>109</v>
      </c>
      <c r="H611" t="str">
        <f t="shared" si="18"/>
        <v>Bengkalis-Jul-DN-CB</v>
      </c>
    </row>
    <row r="612" spans="1:8" x14ac:dyDescent="0.25">
      <c r="A612" t="s">
        <v>7</v>
      </c>
      <c r="B612" t="s">
        <v>30</v>
      </c>
      <c r="C612">
        <v>3</v>
      </c>
      <c r="D612">
        <f>IFERROR(VLOOKUP(H612,Gabung!$E$2:$F$3553,2,FALSE), 0)</f>
        <v>27</v>
      </c>
      <c r="E612">
        <f t="shared" si="19"/>
        <v>-24</v>
      </c>
      <c r="F612" t="s">
        <v>142</v>
      </c>
      <c r="G612" t="s">
        <v>108</v>
      </c>
      <c r="H612" t="str">
        <f t="shared" si="18"/>
        <v>Bengkalis-Jul-Total-DB</v>
      </c>
    </row>
    <row r="613" spans="1:8" x14ac:dyDescent="0.25">
      <c r="A613" t="s">
        <v>7</v>
      </c>
      <c r="B613" t="s">
        <v>30</v>
      </c>
      <c r="C613">
        <v>3</v>
      </c>
      <c r="D613">
        <f>IFERROR(VLOOKUP(H613,Gabung!$E$2:$F$3553,2,FALSE), 0)</f>
        <v>0</v>
      </c>
      <c r="E613">
        <f t="shared" si="19"/>
        <v>3</v>
      </c>
      <c r="F613" t="s">
        <v>142</v>
      </c>
      <c r="G613" t="s">
        <v>109</v>
      </c>
      <c r="H613" t="str">
        <f t="shared" si="18"/>
        <v>Bengkalis-Jul-Total-CB</v>
      </c>
    </row>
    <row r="614" spans="1:8" x14ac:dyDescent="0.25">
      <c r="A614" t="s">
        <v>6</v>
      </c>
      <c r="B614" t="s">
        <v>30</v>
      </c>
      <c r="C614">
        <v>0</v>
      </c>
      <c r="D614">
        <f>IFERROR(VLOOKUP(H614,Gabung!$E$2:$F$3553,2,FALSE), 0)</f>
        <v>22</v>
      </c>
      <c r="E614">
        <f t="shared" si="19"/>
        <v>-22</v>
      </c>
      <c r="F614" t="s">
        <v>16</v>
      </c>
      <c r="G614" t="s">
        <v>108</v>
      </c>
      <c r="H614" t="str">
        <f t="shared" si="18"/>
        <v>Bengkalis-Jun-LN-DB</v>
      </c>
    </row>
    <row r="615" spans="1:8" x14ac:dyDescent="0.25">
      <c r="A615" t="s">
        <v>6</v>
      </c>
      <c r="B615" t="s">
        <v>30</v>
      </c>
      <c r="C615">
        <v>0</v>
      </c>
      <c r="D615">
        <f>IFERROR(VLOOKUP(H615,Gabung!$E$2:$F$3553,2,FALSE), 0)</f>
        <v>0</v>
      </c>
      <c r="E615">
        <f t="shared" si="19"/>
        <v>0</v>
      </c>
      <c r="F615" t="s">
        <v>16</v>
      </c>
      <c r="G615" t="s">
        <v>109</v>
      </c>
      <c r="H615" t="str">
        <f t="shared" si="18"/>
        <v>Bengkalis-Jun-LN-CB</v>
      </c>
    </row>
    <row r="616" spans="1:8" x14ac:dyDescent="0.25">
      <c r="A616" t="s">
        <v>6</v>
      </c>
      <c r="B616" t="s">
        <v>30</v>
      </c>
      <c r="C616">
        <v>1</v>
      </c>
      <c r="D616">
        <f>IFERROR(VLOOKUP(H616,Gabung!$E$2:$F$3553,2,FALSE), 0)</f>
        <v>9</v>
      </c>
      <c r="E616">
        <f t="shared" si="19"/>
        <v>-8</v>
      </c>
      <c r="F616" t="s">
        <v>15</v>
      </c>
      <c r="G616" t="s">
        <v>108</v>
      </c>
      <c r="H616" t="str">
        <f t="shared" si="18"/>
        <v>Bengkalis-Jun-DN-DB</v>
      </c>
    </row>
    <row r="617" spans="1:8" x14ac:dyDescent="0.25">
      <c r="A617" t="s">
        <v>6</v>
      </c>
      <c r="B617" t="s">
        <v>30</v>
      </c>
      <c r="C617">
        <v>1</v>
      </c>
      <c r="D617">
        <f>IFERROR(VLOOKUP(H617,Gabung!$E$2:$F$3553,2,FALSE), 0)</f>
        <v>0</v>
      </c>
      <c r="E617">
        <f t="shared" si="19"/>
        <v>1</v>
      </c>
      <c r="F617" t="s">
        <v>15</v>
      </c>
      <c r="G617" t="s">
        <v>109</v>
      </c>
      <c r="H617" t="str">
        <f t="shared" si="18"/>
        <v>Bengkalis-Jun-DN-CB</v>
      </c>
    </row>
    <row r="618" spans="1:8" x14ac:dyDescent="0.25">
      <c r="A618" t="s">
        <v>6</v>
      </c>
      <c r="B618" t="s">
        <v>30</v>
      </c>
      <c r="C618">
        <v>1</v>
      </c>
      <c r="D618">
        <f>IFERROR(VLOOKUP(H618,Gabung!$E$2:$F$3553,2,FALSE), 0)</f>
        <v>31</v>
      </c>
      <c r="E618">
        <f t="shared" si="19"/>
        <v>-30</v>
      </c>
      <c r="F618" t="s">
        <v>142</v>
      </c>
      <c r="G618" t="s">
        <v>108</v>
      </c>
      <c r="H618" t="str">
        <f t="shared" si="18"/>
        <v>Bengkalis-Jun-Total-DB</v>
      </c>
    </row>
    <row r="619" spans="1:8" x14ac:dyDescent="0.25">
      <c r="A619" t="s">
        <v>6</v>
      </c>
      <c r="B619" t="s">
        <v>30</v>
      </c>
      <c r="C619">
        <v>1</v>
      </c>
      <c r="D619">
        <f>IFERROR(VLOOKUP(H619,Gabung!$E$2:$F$3553,2,FALSE), 0)</f>
        <v>0</v>
      </c>
      <c r="E619">
        <f t="shared" si="19"/>
        <v>1</v>
      </c>
      <c r="F619" t="s">
        <v>142</v>
      </c>
      <c r="G619" t="s">
        <v>109</v>
      </c>
      <c r="H619" t="str">
        <f t="shared" si="18"/>
        <v>Bengkalis-Jun-Total-CB</v>
      </c>
    </row>
    <row r="620" spans="1:8" x14ac:dyDescent="0.25">
      <c r="A620" t="s">
        <v>3</v>
      </c>
      <c r="B620" t="s">
        <v>30</v>
      </c>
      <c r="C620">
        <v>0</v>
      </c>
      <c r="D620">
        <f>IFERROR(VLOOKUP(H620,Gabung!$E$2:$F$3553,2,FALSE), 0)</f>
        <v>24</v>
      </c>
      <c r="E620">
        <f t="shared" si="19"/>
        <v>-24</v>
      </c>
      <c r="F620" t="s">
        <v>16</v>
      </c>
      <c r="G620" t="s">
        <v>108</v>
      </c>
      <c r="H620" t="str">
        <f t="shared" si="18"/>
        <v>Bengkalis-Mar-LN-DB</v>
      </c>
    </row>
    <row r="621" spans="1:8" x14ac:dyDescent="0.25">
      <c r="A621" t="s">
        <v>3</v>
      </c>
      <c r="B621" t="s">
        <v>30</v>
      </c>
      <c r="C621">
        <v>0</v>
      </c>
      <c r="D621">
        <f>IFERROR(VLOOKUP(H621,Gabung!$E$2:$F$3553,2,FALSE), 0)</f>
        <v>0</v>
      </c>
      <c r="E621">
        <f t="shared" si="19"/>
        <v>0</v>
      </c>
      <c r="F621" t="s">
        <v>16</v>
      </c>
      <c r="G621" t="s">
        <v>109</v>
      </c>
      <c r="H621" t="str">
        <f t="shared" si="18"/>
        <v>Bengkalis-Mar-LN-CB</v>
      </c>
    </row>
    <row r="622" spans="1:8" x14ac:dyDescent="0.25">
      <c r="A622" t="s">
        <v>3</v>
      </c>
      <c r="B622" t="s">
        <v>30</v>
      </c>
      <c r="C622">
        <v>2</v>
      </c>
      <c r="D622">
        <f>IFERROR(VLOOKUP(H622,Gabung!$E$2:$F$3553,2,FALSE), 0)</f>
        <v>9</v>
      </c>
      <c r="E622">
        <f t="shared" si="19"/>
        <v>-7</v>
      </c>
      <c r="F622" t="s">
        <v>15</v>
      </c>
      <c r="G622" t="s">
        <v>108</v>
      </c>
      <c r="H622" t="str">
        <f t="shared" si="18"/>
        <v>Bengkalis-Mar-DN-DB</v>
      </c>
    </row>
    <row r="623" spans="1:8" x14ac:dyDescent="0.25">
      <c r="A623" t="s">
        <v>3</v>
      </c>
      <c r="B623" t="s">
        <v>30</v>
      </c>
      <c r="C623">
        <v>2</v>
      </c>
      <c r="D623">
        <f>IFERROR(VLOOKUP(H623,Gabung!$E$2:$F$3553,2,FALSE), 0)</f>
        <v>0</v>
      </c>
      <c r="E623">
        <f t="shared" si="19"/>
        <v>2</v>
      </c>
      <c r="F623" t="s">
        <v>15</v>
      </c>
      <c r="G623" t="s">
        <v>109</v>
      </c>
      <c r="H623" t="str">
        <f t="shared" si="18"/>
        <v>Bengkalis-Mar-DN-CB</v>
      </c>
    </row>
    <row r="624" spans="1:8" x14ac:dyDescent="0.25">
      <c r="A624" t="s">
        <v>3</v>
      </c>
      <c r="B624" t="s">
        <v>30</v>
      </c>
      <c r="C624">
        <v>2</v>
      </c>
      <c r="D624">
        <f>IFERROR(VLOOKUP(H624,Gabung!$E$2:$F$3553,2,FALSE), 0)</f>
        <v>33</v>
      </c>
      <c r="E624">
        <f t="shared" si="19"/>
        <v>-31</v>
      </c>
      <c r="F624" t="s">
        <v>142</v>
      </c>
      <c r="G624" t="s">
        <v>108</v>
      </c>
      <c r="H624" t="str">
        <f t="shared" si="18"/>
        <v>Bengkalis-Mar-Total-DB</v>
      </c>
    </row>
    <row r="625" spans="1:8" x14ac:dyDescent="0.25">
      <c r="A625" t="s">
        <v>3</v>
      </c>
      <c r="B625" t="s">
        <v>30</v>
      </c>
      <c r="C625">
        <v>2</v>
      </c>
      <c r="D625">
        <f>IFERROR(VLOOKUP(H625,Gabung!$E$2:$F$3553,2,FALSE), 0)</f>
        <v>0</v>
      </c>
      <c r="E625">
        <f t="shared" si="19"/>
        <v>2</v>
      </c>
      <c r="F625" t="s">
        <v>142</v>
      </c>
      <c r="G625" t="s">
        <v>109</v>
      </c>
      <c r="H625" t="str">
        <f t="shared" si="18"/>
        <v>Bengkalis-Mar-Total-CB</v>
      </c>
    </row>
    <row r="626" spans="1:8" x14ac:dyDescent="0.25">
      <c r="A626" t="s">
        <v>5</v>
      </c>
      <c r="B626" t="s">
        <v>30</v>
      </c>
      <c r="C626">
        <v>0</v>
      </c>
      <c r="D626">
        <f>IFERROR(VLOOKUP(H626,Gabung!$E$2:$F$3553,2,FALSE), 0)</f>
        <v>30</v>
      </c>
      <c r="E626">
        <f t="shared" si="19"/>
        <v>-30</v>
      </c>
      <c r="F626" t="s">
        <v>16</v>
      </c>
      <c r="G626" t="s">
        <v>108</v>
      </c>
      <c r="H626" t="str">
        <f t="shared" si="18"/>
        <v>Bengkalis-May-LN-DB</v>
      </c>
    </row>
    <row r="627" spans="1:8" x14ac:dyDescent="0.25">
      <c r="A627" t="s">
        <v>5</v>
      </c>
      <c r="B627" t="s">
        <v>30</v>
      </c>
      <c r="C627">
        <v>0</v>
      </c>
      <c r="D627">
        <f>IFERROR(VLOOKUP(H627,Gabung!$E$2:$F$3553,2,FALSE), 0)</f>
        <v>0</v>
      </c>
      <c r="E627">
        <f t="shared" si="19"/>
        <v>0</v>
      </c>
      <c r="F627" t="s">
        <v>16</v>
      </c>
      <c r="G627" t="s">
        <v>109</v>
      </c>
      <c r="H627" t="str">
        <f t="shared" si="18"/>
        <v>Bengkalis-May-LN-CB</v>
      </c>
    </row>
    <row r="628" spans="1:8" x14ac:dyDescent="0.25">
      <c r="A628" t="s">
        <v>5</v>
      </c>
      <c r="B628" t="s">
        <v>30</v>
      </c>
      <c r="C628">
        <v>2</v>
      </c>
      <c r="D628">
        <f>IFERROR(VLOOKUP(H628,Gabung!$E$2:$F$3553,2,FALSE), 0)</f>
        <v>8</v>
      </c>
      <c r="E628">
        <f t="shared" si="19"/>
        <v>-6</v>
      </c>
      <c r="F628" t="s">
        <v>15</v>
      </c>
      <c r="G628" t="s">
        <v>108</v>
      </c>
      <c r="H628" t="str">
        <f t="shared" si="18"/>
        <v>Bengkalis-May-DN-DB</v>
      </c>
    </row>
    <row r="629" spans="1:8" x14ac:dyDescent="0.25">
      <c r="A629" t="s">
        <v>5</v>
      </c>
      <c r="B629" t="s">
        <v>30</v>
      </c>
      <c r="C629">
        <v>2</v>
      </c>
      <c r="D629">
        <f>IFERROR(VLOOKUP(H629,Gabung!$E$2:$F$3553,2,FALSE), 0)</f>
        <v>0</v>
      </c>
      <c r="E629">
        <f t="shared" si="19"/>
        <v>2</v>
      </c>
      <c r="F629" t="s">
        <v>15</v>
      </c>
      <c r="G629" t="s">
        <v>109</v>
      </c>
      <c r="H629" t="str">
        <f t="shared" si="18"/>
        <v>Bengkalis-May-DN-CB</v>
      </c>
    </row>
    <row r="630" spans="1:8" x14ac:dyDescent="0.25">
      <c r="A630" t="s">
        <v>5</v>
      </c>
      <c r="B630" t="s">
        <v>30</v>
      </c>
      <c r="C630">
        <v>2</v>
      </c>
      <c r="D630">
        <f>IFERROR(VLOOKUP(H630,Gabung!$E$2:$F$3553,2,FALSE), 0)</f>
        <v>38</v>
      </c>
      <c r="E630">
        <f t="shared" si="19"/>
        <v>-36</v>
      </c>
      <c r="F630" t="s">
        <v>142</v>
      </c>
      <c r="G630" t="s">
        <v>108</v>
      </c>
      <c r="H630" t="str">
        <f t="shared" si="18"/>
        <v>Bengkalis-May-Total-DB</v>
      </c>
    </row>
    <row r="631" spans="1:8" x14ac:dyDescent="0.25">
      <c r="A631" t="s">
        <v>5</v>
      </c>
      <c r="B631" t="s">
        <v>30</v>
      </c>
      <c r="C631">
        <v>2</v>
      </c>
      <c r="D631">
        <f>IFERROR(VLOOKUP(H631,Gabung!$E$2:$F$3553,2,FALSE), 0)</f>
        <v>0</v>
      </c>
      <c r="E631">
        <f t="shared" si="19"/>
        <v>2</v>
      </c>
      <c r="F631" t="s">
        <v>142</v>
      </c>
      <c r="G631" t="s">
        <v>109</v>
      </c>
      <c r="H631" t="str">
        <f t="shared" si="18"/>
        <v>Bengkalis-May-Total-CB</v>
      </c>
    </row>
    <row r="632" spans="1:8" x14ac:dyDescent="0.25">
      <c r="A632" t="s">
        <v>11</v>
      </c>
      <c r="B632" t="s">
        <v>30</v>
      </c>
      <c r="C632">
        <v>0</v>
      </c>
      <c r="D632">
        <f>IFERROR(VLOOKUP(H632,Gabung!$E$2:$F$3553,2,FALSE), 0)</f>
        <v>15</v>
      </c>
      <c r="E632">
        <f t="shared" si="19"/>
        <v>-15</v>
      </c>
      <c r="F632" t="s">
        <v>16</v>
      </c>
      <c r="G632" t="s">
        <v>108</v>
      </c>
      <c r="H632" t="str">
        <f t="shared" si="18"/>
        <v>Bengkalis-Nov-LN-DB</v>
      </c>
    </row>
    <row r="633" spans="1:8" x14ac:dyDescent="0.25">
      <c r="A633" t="s">
        <v>11</v>
      </c>
      <c r="B633" t="s">
        <v>30</v>
      </c>
      <c r="C633">
        <v>0</v>
      </c>
      <c r="D633">
        <f>IFERROR(VLOOKUP(H633,Gabung!$E$2:$F$3553,2,FALSE), 0)</f>
        <v>0</v>
      </c>
      <c r="E633">
        <f t="shared" si="19"/>
        <v>0</v>
      </c>
      <c r="F633" t="s">
        <v>16</v>
      </c>
      <c r="G633" t="s">
        <v>109</v>
      </c>
      <c r="H633" t="str">
        <f t="shared" si="18"/>
        <v>Bengkalis-Nov-LN-CB</v>
      </c>
    </row>
    <row r="634" spans="1:8" x14ac:dyDescent="0.25">
      <c r="A634" t="s">
        <v>11</v>
      </c>
      <c r="B634" t="s">
        <v>30</v>
      </c>
      <c r="C634">
        <v>4</v>
      </c>
      <c r="D634">
        <f>IFERROR(VLOOKUP(H634,Gabung!$E$2:$F$3553,2,FALSE), 0)</f>
        <v>15</v>
      </c>
      <c r="E634">
        <f t="shared" si="19"/>
        <v>-11</v>
      </c>
      <c r="F634" t="s">
        <v>15</v>
      </c>
      <c r="G634" t="s">
        <v>108</v>
      </c>
      <c r="H634" t="str">
        <f t="shared" si="18"/>
        <v>Bengkalis-Nov-DN-DB</v>
      </c>
    </row>
    <row r="635" spans="1:8" x14ac:dyDescent="0.25">
      <c r="A635" t="s">
        <v>11</v>
      </c>
      <c r="B635" t="s">
        <v>30</v>
      </c>
      <c r="C635">
        <v>4</v>
      </c>
      <c r="D635">
        <f>IFERROR(VLOOKUP(H635,Gabung!$E$2:$F$3553,2,FALSE), 0)</f>
        <v>0</v>
      </c>
      <c r="E635">
        <f t="shared" si="19"/>
        <v>4</v>
      </c>
      <c r="F635" t="s">
        <v>15</v>
      </c>
      <c r="G635" t="s">
        <v>109</v>
      </c>
      <c r="H635" t="str">
        <f t="shared" si="18"/>
        <v>Bengkalis-Nov-DN-CB</v>
      </c>
    </row>
    <row r="636" spans="1:8" x14ac:dyDescent="0.25">
      <c r="A636" t="s">
        <v>11</v>
      </c>
      <c r="B636" t="s">
        <v>30</v>
      </c>
      <c r="C636">
        <v>4</v>
      </c>
      <c r="D636">
        <f>IFERROR(VLOOKUP(H636,Gabung!$E$2:$F$3553,2,FALSE), 0)</f>
        <v>30</v>
      </c>
      <c r="E636">
        <f t="shared" si="19"/>
        <v>-26</v>
      </c>
      <c r="F636" t="s">
        <v>142</v>
      </c>
      <c r="G636" t="s">
        <v>108</v>
      </c>
      <c r="H636" t="str">
        <f t="shared" si="18"/>
        <v>Bengkalis-Nov-Total-DB</v>
      </c>
    </row>
    <row r="637" spans="1:8" x14ac:dyDescent="0.25">
      <c r="A637" t="s">
        <v>11</v>
      </c>
      <c r="B637" t="s">
        <v>30</v>
      </c>
      <c r="C637">
        <v>4</v>
      </c>
      <c r="D637">
        <f>IFERROR(VLOOKUP(H637,Gabung!$E$2:$F$3553,2,FALSE), 0)</f>
        <v>0</v>
      </c>
      <c r="E637">
        <f t="shared" si="19"/>
        <v>4</v>
      </c>
      <c r="F637" t="s">
        <v>142</v>
      </c>
      <c r="G637" t="s">
        <v>109</v>
      </c>
      <c r="H637" t="str">
        <f t="shared" si="18"/>
        <v>Bengkalis-Nov-Total-CB</v>
      </c>
    </row>
    <row r="638" spans="1:8" x14ac:dyDescent="0.25">
      <c r="A638" t="s">
        <v>10</v>
      </c>
      <c r="B638" t="s">
        <v>30</v>
      </c>
      <c r="C638">
        <v>0</v>
      </c>
      <c r="D638">
        <f>IFERROR(VLOOKUP(H638,Gabung!$E$2:$F$3553,2,FALSE), 0)</f>
        <v>26</v>
      </c>
      <c r="E638">
        <f t="shared" si="19"/>
        <v>-26</v>
      </c>
      <c r="F638" t="s">
        <v>16</v>
      </c>
      <c r="G638" t="s">
        <v>108</v>
      </c>
      <c r="H638" t="str">
        <f t="shared" si="18"/>
        <v>Bengkalis-Oct-LN-DB</v>
      </c>
    </row>
    <row r="639" spans="1:8" x14ac:dyDescent="0.25">
      <c r="A639" t="s">
        <v>10</v>
      </c>
      <c r="B639" t="s">
        <v>30</v>
      </c>
      <c r="C639">
        <v>0</v>
      </c>
      <c r="D639">
        <f>IFERROR(VLOOKUP(H639,Gabung!$E$2:$F$3553,2,FALSE), 0)</f>
        <v>0</v>
      </c>
      <c r="E639">
        <f t="shared" si="19"/>
        <v>0</v>
      </c>
      <c r="F639" t="s">
        <v>16</v>
      </c>
      <c r="G639" t="s">
        <v>109</v>
      </c>
      <c r="H639" t="str">
        <f t="shared" si="18"/>
        <v>Bengkalis-Oct-LN-CB</v>
      </c>
    </row>
    <row r="640" spans="1:8" x14ac:dyDescent="0.25">
      <c r="A640" t="s">
        <v>10</v>
      </c>
      <c r="B640" t="s">
        <v>30</v>
      </c>
      <c r="C640">
        <v>2</v>
      </c>
      <c r="D640">
        <f>IFERROR(VLOOKUP(H640,Gabung!$E$2:$F$3553,2,FALSE), 0)</f>
        <v>14</v>
      </c>
      <c r="E640">
        <f t="shared" si="19"/>
        <v>-12</v>
      </c>
      <c r="F640" t="s">
        <v>15</v>
      </c>
      <c r="G640" t="s">
        <v>108</v>
      </c>
      <c r="H640" t="str">
        <f t="shared" si="18"/>
        <v>Bengkalis-Oct-DN-DB</v>
      </c>
    </row>
    <row r="641" spans="1:8" x14ac:dyDescent="0.25">
      <c r="A641" t="s">
        <v>10</v>
      </c>
      <c r="B641" t="s">
        <v>30</v>
      </c>
      <c r="C641">
        <v>2</v>
      </c>
      <c r="D641">
        <f>IFERROR(VLOOKUP(H641,Gabung!$E$2:$F$3553,2,FALSE), 0)</f>
        <v>0</v>
      </c>
      <c r="E641">
        <f t="shared" si="19"/>
        <v>2</v>
      </c>
      <c r="F641" t="s">
        <v>15</v>
      </c>
      <c r="G641" t="s">
        <v>109</v>
      </c>
      <c r="H641" t="str">
        <f t="shared" si="18"/>
        <v>Bengkalis-Oct-DN-CB</v>
      </c>
    </row>
    <row r="642" spans="1:8" x14ac:dyDescent="0.25">
      <c r="A642" t="s">
        <v>10</v>
      </c>
      <c r="B642" t="s">
        <v>30</v>
      </c>
      <c r="C642">
        <v>2</v>
      </c>
      <c r="D642">
        <f>IFERROR(VLOOKUP(H642,Gabung!$E$2:$F$3553,2,FALSE), 0)</f>
        <v>40</v>
      </c>
      <c r="E642">
        <f t="shared" si="19"/>
        <v>-38</v>
      </c>
      <c r="F642" t="s">
        <v>142</v>
      </c>
      <c r="G642" t="s">
        <v>108</v>
      </c>
      <c r="H642" t="str">
        <f t="shared" ref="H642:H705" si="20">_xlfn.CONCAT(TRIM(B642),"-",TRIM(A642),"-",TRIM(F642),"-",TRIM(G642))</f>
        <v>Bengkalis-Oct-Total-DB</v>
      </c>
    </row>
    <row r="643" spans="1:8" x14ac:dyDescent="0.25">
      <c r="A643" t="s">
        <v>10</v>
      </c>
      <c r="B643" t="s">
        <v>30</v>
      </c>
      <c r="C643">
        <v>2</v>
      </c>
      <c r="D643">
        <f>IFERROR(VLOOKUP(H643,Gabung!$E$2:$F$3553,2,FALSE), 0)</f>
        <v>0</v>
      </c>
      <c r="E643">
        <f t="shared" ref="E643:E706" si="21">C643-D643</f>
        <v>2</v>
      </c>
      <c r="F643" t="s">
        <v>142</v>
      </c>
      <c r="G643" t="s">
        <v>109</v>
      </c>
      <c r="H643" t="str">
        <f t="shared" si="20"/>
        <v>Bengkalis-Oct-Total-CB</v>
      </c>
    </row>
    <row r="644" spans="1:8" x14ac:dyDescent="0.25">
      <c r="A644" t="s">
        <v>9</v>
      </c>
      <c r="B644" t="s">
        <v>30</v>
      </c>
      <c r="C644">
        <v>0</v>
      </c>
      <c r="D644">
        <f>IFERROR(VLOOKUP(H644,Gabung!$E$2:$F$3553,2,FALSE), 0)</f>
        <v>24</v>
      </c>
      <c r="E644">
        <f t="shared" si="21"/>
        <v>-24</v>
      </c>
      <c r="F644" t="s">
        <v>16</v>
      </c>
      <c r="G644" t="s">
        <v>108</v>
      </c>
      <c r="H644" t="str">
        <f t="shared" si="20"/>
        <v>Bengkalis-Sep-LN-DB</v>
      </c>
    </row>
    <row r="645" spans="1:8" x14ac:dyDescent="0.25">
      <c r="A645" t="s">
        <v>9</v>
      </c>
      <c r="B645" t="s">
        <v>30</v>
      </c>
      <c r="C645">
        <v>0</v>
      </c>
      <c r="D645">
        <f>IFERROR(VLOOKUP(H645,Gabung!$E$2:$F$3553,2,FALSE), 0)</f>
        <v>0</v>
      </c>
      <c r="E645">
        <f t="shared" si="21"/>
        <v>0</v>
      </c>
      <c r="F645" t="s">
        <v>16</v>
      </c>
      <c r="G645" t="s">
        <v>109</v>
      </c>
      <c r="H645" t="str">
        <f t="shared" si="20"/>
        <v>Bengkalis-Sep-LN-CB</v>
      </c>
    </row>
    <row r="646" spans="1:8" x14ac:dyDescent="0.25">
      <c r="A646" t="s">
        <v>9</v>
      </c>
      <c r="B646" t="s">
        <v>30</v>
      </c>
      <c r="C646">
        <v>3</v>
      </c>
      <c r="D646">
        <f>IFERROR(VLOOKUP(H646,Gabung!$E$2:$F$3553,2,FALSE), 0)</f>
        <v>14</v>
      </c>
      <c r="E646">
        <f t="shared" si="21"/>
        <v>-11</v>
      </c>
      <c r="F646" t="s">
        <v>15</v>
      </c>
      <c r="G646" t="s">
        <v>108</v>
      </c>
      <c r="H646" t="str">
        <f t="shared" si="20"/>
        <v>Bengkalis-Sep-DN-DB</v>
      </c>
    </row>
    <row r="647" spans="1:8" x14ac:dyDescent="0.25">
      <c r="A647" t="s">
        <v>9</v>
      </c>
      <c r="B647" t="s">
        <v>30</v>
      </c>
      <c r="C647">
        <v>3</v>
      </c>
      <c r="D647">
        <f>IFERROR(VLOOKUP(H647,Gabung!$E$2:$F$3553,2,FALSE), 0)</f>
        <v>0</v>
      </c>
      <c r="E647">
        <f t="shared" si="21"/>
        <v>3</v>
      </c>
      <c r="F647" t="s">
        <v>15</v>
      </c>
      <c r="G647" t="s">
        <v>109</v>
      </c>
      <c r="H647" t="str">
        <f t="shared" si="20"/>
        <v>Bengkalis-Sep-DN-CB</v>
      </c>
    </row>
    <row r="648" spans="1:8" x14ac:dyDescent="0.25">
      <c r="A648" t="s">
        <v>9</v>
      </c>
      <c r="B648" t="s">
        <v>30</v>
      </c>
      <c r="C648">
        <v>3</v>
      </c>
      <c r="D648">
        <f>IFERROR(VLOOKUP(H648,Gabung!$E$2:$F$3553,2,FALSE), 0)</f>
        <v>38</v>
      </c>
      <c r="E648">
        <f t="shared" si="21"/>
        <v>-35</v>
      </c>
      <c r="F648" t="s">
        <v>142</v>
      </c>
      <c r="G648" t="s">
        <v>108</v>
      </c>
      <c r="H648" t="str">
        <f t="shared" si="20"/>
        <v>Bengkalis-Sep-Total-DB</v>
      </c>
    </row>
    <row r="649" spans="1:8" x14ac:dyDescent="0.25">
      <c r="A649" t="s">
        <v>9</v>
      </c>
      <c r="B649" t="s">
        <v>30</v>
      </c>
      <c r="C649">
        <v>3</v>
      </c>
      <c r="D649">
        <f>IFERROR(VLOOKUP(H649,Gabung!$E$2:$F$3553,2,FALSE), 0)</f>
        <v>0</v>
      </c>
      <c r="E649">
        <f t="shared" si="21"/>
        <v>3</v>
      </c>
      <c r="F649" t="s">
        <v>142</v>
      </c>
      <c r="G649" t="s">
        <v>109</v>
      </c>
      <c r="H649" t="str">
        <f t="shared" si="20"/>
        <v>Bengkalis-Sep-Total-CB</v>
      </c>
    </row>
    <row r="650" spans="1:8" x14ac:dyDescent="0.25">
      <c r="A650" t="s">
        <v>4</v>
      </c>
      <c r="B650" t="s">
        <v>113</v>
      </c>
      <c r="C650">
        <v>28</v>
      </c>
      <c r="D650">
        <f>IFERROR(VLOOKUP(H650,Gabung!$E$2:$F$3553,2,FALSE), 0)</f>
        <v>0</v>
      </c>
      <c r="E650">
        <f t="shared" si="21"/>
        <v>28</v>
      </c>
      <c r="F650" t="s">
        <v>16</v>
      </c>
      <c r="G650" t="s">
        <v>108</v>
      </c>
      <c r="H650" t="str">
        <f t="shared" si="20"/>
        <v>Bengkulu-Apr-LN-DB</v>
      </c>
    </row>
    <row r="651" spans="1:8" x14ac:dyDescent="0.25">
      <c r="A651" t="s">
        <v>4</v>
      </c>
      <c r="B651" t="s">
        <v>113</v>
      </c>
      <c r="C651">
        <v>28</v>
      </c>
      <c r="D651">
        <f>IFERROR(VLOOKUP(H651,Gabung!$E$2:$F$3553,2,FALSE), 0)</f>
        <v>0</v>
      </c>
      <c r="E651">
        <f t="shared" si="21"/>
        <v>28</v>
      </c>
      <c r="F651" t="s">
        <v>16</v>
      </c>
      <c r="G651" t="s">
        <v>109</v>
      </c>
      <c r="H651" t="str">
        <f t="shared" si="20"/>
        <v>Bengkulu-Apr-LN-CB</v>
      </c>
    </row>
    <row r="652" spans="1:8" x14ac:dyDescent="0.25">
      <c r="A652" t="s">
        <v>4</v>
      </c>
      <c r="B652" t="s">
        <v>113</v>
      </c>
      <c r="C652">
        <v>85</v>
      </c>
      <c r="D652">
        <f>IFERROR(VLOOKUP(H652,Gabung!$E$2:$F$3553,2,FALSE), 0)</f>
        <v>0</v>
      </c>
      <c r="E652">
        <f t="shared" si="21"/>
        <v>85</v>
      </c>
      <c r="F652" t="s">
        <v>15</v>
      </c>
      <c r="G652" t="s">
        <v>108</v>
      </c>
      <c r="H652" t="str">
        <f t="shared" si="20"/>
        <v>Bengkulu-Apr-DN-DB</v>
      </c>
    </row>
    <row r="653" spans="1:8" x14ac:dyDescent="0.25">
      <c r="A653" t="s">
        <v>4</v>
      </c>
      <c r="B653" t="s">
        <v>113</v>
      </c>
      <c r="C653">
        <v>85</v>
      </c>
      <c r="D653">
        <f>IFERROR(VLOOKUP(H653,Gabung!$E$2:$F$3553,2,FALSE), 0)</f>
        <v>0</v>
      </c>
      <c r="E653">
        <f t="shared" si="21"/>
        <v>85</v>
      </c>
      <c r="F653" t="s">
        <v>15</v>
      </c>
      <c r="G653" t="s">
        <v>109</v>
      </c>
      <c r="H653" t="str">
        <f t="shared" si="20"/>
        <v>Bengkulu-Apr-DN-CB</v>
      </c>
    </row>
    <row r="654" spans="1:8" x14ac:dyDescent="0.25">
      <c r="A654" t="s">
        <v>4</v>
      </c>
      <c r="B654" t="s">
        <v>113</v>
      </c>
      <c r="C654">
        <f>SUM(A654:B654)</f>
        <v>0</v>
      </c>
      <c r="D654">
        <f>IFERROR(VLOOKUP(H654,Gabung!$E$2:$F$3553,2,FALSE), 0)</f>
        <v>0</v>
      </c>
      <c r="E654">
        <f t="shared" si="21"/>
        <v>0</v>
      </c>
      <c r="F654" t="s">
        <v>142</v>
      </c>
      <c r="G654" t="s">
        <v>108</v>
      </c>
      <c r="H654" t="str">
        <f t="shared" si="20"/>
        <v>Bengkulu-Apr-Total-DB</v>
      </c>
    </row>
    <row r="655" spans="1:8" x14ac:dyDescent="0.25">
      <c r="A655" t="s">
        <v>4</v>
      </c>
      <c r="B655" t="s">
        <v>113</v>
      </c>
      <c r="C655">
        <f>SUM(A655:B655)</f>
        <v>0</v>
      </c>
      <c r="D655">
        <f>IFERROR(VLOOKUP(H655,Gabung!$E$2:$F$3553,2,FALSE), 0)</f>
        <v>0</v>
      </c>
      <c r="E655">
        <f t="shared" si="21"/>
        <v>0</v>
      </c>
      <c r="F655" t="s">
        <v>142</v>
      </c>
      <c r="G655" t="s">
        <v>109</v>
      </c>
      <c r="H655" t="str">
        <f t="shared" si="20"/>
        <v>Bengkulu-Apr-Total-CB</v>
      </c>
    </row>
    <row r="656" spans="1:8" x14ac:dyDescent="0.25">
      <c r="A656" t="s">
        <v>8</v>
      </c>
      <c r="B656" t="s">
        <v>113</v>
      </c>
      <c r="C656">
        <v>18</v>
      </c>
      <c r="D656">
        <f>IFERROR(VLOOKUP(H656,Gabung!$E$2:$F$3553,2,FALSE), 0)</f>
        <v>0</v>
      </c>
      <c r="E656">
        <f t="shared" si="21"/>
        <v>18</v>
      </c>
      <c r="F656" t="s">
        <v>16</v>
      </c>
      <c r="G656" t="s">
        <v>108</v>
      </c>
      <c r="H656" t="str">
        <f t="shared" si="20"/>
        <v>Bengkulu-Aug-LN-DB</v>
      </c>
    </row>
    <row r="657" spans="1:8" x14ac:dyDescent="0.25">
      <c r="A657" t="s">
        <v>8</v>
      </c>
      <c r="B657" t="s">
        <v>113</v>
      </c>
      <c r="C657">
        <v>18</v>
      </c>
      <c r="D657">
        <f>IFERROR(VLOOKUP(H657,Gabung!$E$2:$F$3553,2,FALSE), 0)</f>
        <v>0</v>
      </c>
      <c r="E657">
        <f t="shared" si="21"/>
        <v>18</v>
      </c>
      <c r="F657" t="s">
        <v>16</v>
      </c>
      <c r="G657" t="s">
        <v>109</v>
      </c>
      <c r="H657" t="str">
        <f t="shared" si="20"/>
        <v>Bengkulu-Aug-LN-CB</v>
      </c>
    </row>
    <row r="658" spans="1:8" x14ac:dyDescent="0.25">
      <c r="A658" t="s">
        <v>8</v>
      </c>
      <c r="B658" t="s">
        <v>113</v>
      </c>
      <c r="C658">
        <v>100</v>
      </c>
      <c r="D658">
        <f>IFERROR(VLOOKUP(H658,Gabung!$E$2:$F$3553,2,FALSE), 0)</f>
        <v>0</v>
      </c>
      <c r="E658">
        <f t="shared" si="21"/>
        <v>100</v>
      </c>
      <c r="F658" t="s">
        <v>15</v>
      </c>
      <c r="G658" t="s">
        <v>108</v>
      </c>
      <c r="H658" t="str">
        <f t="shared" si="20"/>
        <v>Bengkulu-Aug-DN-DB</v>
      </c>
    </row>
    <row r="659" spans="1:8" x14ac:dyDescent="0.25">
      <c r="A659" t="s">
        <v>8</v>
      </c>
      <c r="B659" t="s">
        <v>113</v>
      </c>
      <c r="C659">
        <v>100</v>
      </c>
      <c r="D659">
        <f>IFERROR(VLOOKUP(H659,Gabung!$E$2:$F$3553,2,FALSE), 0)</f>
        <v>0</v>
      </c>
      <c r="E659">
        <f t="shared" si="21"/>
        <v>100</v>
      </c>
      <c r="F659" t="s">
        <v>15</v>
      </c>
      <c r="G659" t="s">
        <v>109</v>
      </c>
      <c r="H659" t="str">
        <f t="shared" si="20"/>
        <v>Bengkulu-Aug-DN-CB</v>
      </c>
    </row>
    <row r="660" spans="1:8" x14ac:dyDescent="0.25">
      <c r="A660" t="s">
        <v>8</v>
      </c>
      <c r="B660" t="s">
        <v>113</v>
      </c>
      <c r="C660">
        <f>SUM(A660:B660)</f>
        <v>0</v>
      </c>
      <c r="D660">
        <f>IFERROR(VLOOKUP(H660,Gabung!$E$2:$F$3553,2,FALSE), 0)</f>
        <v>0</v>
      </c>
      <c r="E660">
        <f t="shared" si="21"/>
        <v>0</v>
      </c>
      <c r="F660" t="s">
        <v>142</v>
      </c>
      <c r="G660" t="s">
        <v>108</v>
      </c>
      <c r="H660" t="str">
        <f t="shared" si="20"/>
        <v>Bengkulu-Aug-Total-DB</v>
      </c>
    </row>
    <row r="661" spans="1:8" x14ac:dyDescent="0.25">
      <c r="A661" t="s">
        <v>8</v>
      </c>
      <c r="B661" t="s">
        <v>113</v>
      </c>
      <c r="C661">
        <f>SUM(A661:B661)</f>
        <v>0</v>
      </c>
      <c r="D661">
        <f>IFERROR(VLOOKUP(H661,Gabung!$E$2:$F$3553,2,FALSE), 0)</f>
        <v>0</v>
      </c>
      <c r="E661">
        <f t="shared" si="21"/>
        <v>0</v>
      </c>
      <c r="F661" t="s">
        <v>142</v>
      </c>
      <c r="G661" t="s">
        <v>109</v>
      </c>
      <c r="H661" t="str">
        <f t="shared" si="20"/>
        <v>Bengkulu-Aug-Total-CB</v>
      </c>
    </row>
    <row r="662" spans="1:8" x14ac:dyDescent="0.25">
      <c r="A662" t="s">
        <v>12</v>
      </c>
      <c r="B662" t="s">
        <v>113</v>
      </c>
      <c r="C662">
        <v>4</v>
      </c>
      <c r="D662">
        <f>IFERROR(VLOOKUP(H662,Gabung!$E$2:$F$3553,2,FALSE), 0)</f>
        <v>0</v>
      </c>
      <c r="E662">
        <f t="shared" si="21"/>
        <v>4</v>
      </c>
      <c r="F662" t="s">
        <v>16</v>
      </c>
      <c r="G662" t="s">
        <v>108</v>
      </c>
      <c r="H662" t="str">
        <f t="shared" si="20"/>
        <v>Bengkulu-Dec-LN-DB</v>
      </c>
    </row>
    <row r="663" spans="1:8" x14ac:dyDescent="0.25">
      <c r="A663" t="s">
        <v>12</v>
      </c>
      <c r="B663" t="s">
        <v>113</v>
      </c>
      <c r="C663">
        <v>4</v>
      </c>
      <c r="D663">
        <f>IFERROR(VLOOKUP(H663,Gabung!$E$2:$F$3553,2,FALSE), 0)</f>
        <v>0</v>
      </c>
      <c r="E663">
        <f t="shared" si="21"/>
        <v>4</v>
      </c>
      <c r="F663" t="s">
        <v>16</v>
      </c>
      <c r="G663" t="s">
        <v>109</v>
      </c>
      <c r="H663" t="str">
        <f t="shared" si="20"/>
        <v>Bengkulu-Dec-LN-CB</v>
      </c>
    </row>
    <row r="664" spans="1:8" x14ac:dyDescent="0.25">
      <c r="A664" t="s">
        <v>12</v>
      </c>
      <c r="B664" t="s">
        <v>113</v>
      </c>
      <c r="C664">
        <v>97</v>
      </c>
      <c r="D664">
        <f>IFERROR(VLOOKUP(H664,Gabung!$E$2:$F$3553,2,FALSE), 0)</f>
        <v>0</v>
      </c>
      <c r="E664">
        <f t="shared" si="21"/>
        <v>97</v>
      </c>
      <c r="F664" t="s">
        <v>15</v>
      </c>
      <c r="G664" t="s">
        <v>108</v>
      </c>
      <c r="H664" t="str">
        <f t="shared" si="20"/>
        <v>Bengkulu-Dec-DN-DB</v>
      </c>
    </row>
    <row r="665" spans="1:8" x14ac:dyDescent="0.25">
      <c r="A665" t="s">
        <v>12</v>
      </c>
      <c r="B665" t="s">
        <v>113</v>
      </c>
      <c r="C665">
        <v>97</v>
      </c>
      <c r="D665">
        <f>IFERROR(VLOOKUP(H665,Gabung!$E$2:$F$3553,2,FALSE), 0)</f>
        <v>0</v>
      </c>
      <c r="E665">
        <f t="shared" si="21"/>
        <v>97</v>
      </c>
      <c r="F665" t="s">
        <v>15</v>
      </c>
      <c r="G665" t="s">
        <v>109</v>
      </c>
      <c r="H665" t="str">
        <f t="shared" si="20"/>
        <v>Bengkulu-Dec-DN-CB</v>
      </c>
    </row>
    <row r="666" spans="1:8" x14ac:dyDescent="0.25">
      <c r="A666" t="s">
        <v>12</v>
      </c>
      <c r="B666" t="s">
        <v>113</v>
      </c>
      <c r="C666">
        <f>SUM(A666:B666)</f>
        <v>0</v>
      </c>
      <c r="D666">
        <f>IFERROR(VLOOKUP(H666,Gabung!$E$2:$F$3553,2,FALSE), 0)</f>
        <v>0</v>
      </c>
      <c r="E666">
        <f t="shared" si="21"/>
        <v>0</v>
      </c>
      <c r="F666" t="s">
        <v>142</v>
      </c>
      <c r="G666" t="s">
        <v>108</v>
      </c>
      <c r="H666" t="str">
        <f t="shared" si="20"/>
        <v>Bengkulu-Dec-Total-DB</v>
      </c>
    </row>
    <row r="667" spans="1:8" x14ac:dyDescent="0.25">
      <c r="A667" t="s">
        <v>12</v>
      </c>
      <c r="B667" t="s">
        <v>113</v>
      </c>
      <c r="C667">
        <f>SUM(A667:B667)</f>
        <v>0</v>
      </c>
      <c r="D667">
        <f>IFERROR(VLOOKUP(H667,Gabung!$E$2:$F$3553,2,FALSE), 0)</f>
        <v>0</v>
      </c>
      <c r="E667">
        <f t="shared" si="21"/>
        <v>0</v>
      </c>
      <c r="F667" t="s">
        <v>142</v>
      </c>
      <c r="G667" t="s">
        <v>109</v>
      </c>
      <c r="H667" t="str">
        <f t="shared" si="20"/>
        <v>Bengkulu-Dec-Total-CB</v>
      </c>
    </row>
    <row r="668" spans="1:8" x14ac:dyDescent="0.25">
      <c r="A668" t="s">
        <v>2</v>
      </c>
      <c r="B668" t="s">
        <v>113</v>
      </c>
      <c r="C668">
        <v>16</v>
      </c>
      <c r="D668">
        <f>IFERROR(VLOOKUP(H668,Gabung!$E$2:$F$3553,2,FALSE), 0)</f>
        <v>0</v>
      </c>
      <c r="E668">
        <f t="shared" si="21"/>
        <v>16</v>
      </c>
      <c r="F668" t="s">
        <v>16</v>
      </c>
      <c r="G668" t="s">
        <v>108</v>
      </c>
      <c r="H668" t="str">
        <f t="shared" si="20"/>
        <v>Bengkulu-Feb-LN-DB</v>
      </c>
    </row>
    <row r="669" spans="1:8" x14ac:dyDescent="0.25">
      <c r="A669" t="s">
        <v>2</v>
      </c>
      <c r="B669" t="s">
        <v>113</v>
      </c>
      <c r="C669">
        <v>16</v>
      </c>
      <c r="D669">
        <f>IFERROR(VLOOKUP(H669,Gabung!$E$2:$F$3553,2,FALSE), 0)</f>
        <v>0</v>
      </c>
      <c r="E669">
        <f t="shared" si="21"/>
        <v>16</v>
      </c>
      <c r="F669" t="s">
        <v>16</v>
      </c>
      <c r="G669" t="s">
        <v>109</v>
      </c>
      <c r="H669" t="str">
        <f t="shared" si="20"/>
        <v>Bengkulu-Feb-LN-CB</v>
      </c>
    </row>
    <row r="670" spans="1:8" x14ac:dyDescent="0.25">
      <c r="A670" t="s">
        <v>2</v>
      </c>
      <c r="B670" t="s">
        <v>113</v>
      </c>
      <c r="C670">
        <v>64</v>
      </c>
      <c r="D670">
        <f>IFERROR(VLOOKUP(H670,Gabung!$E$2:$F$3553,2,FALSE), 0)</f>
        <v>0</v>
      </c>
      <c r="E670">
        <f t="shared" si="21"/>
        <v>64</v>
      </c>
      <c r="F670" t="s">
        <v>15</v>
      </c>
      <c r="G670" t="s">
        <v>108</v>
      </c>
      <c r="H670" t="str">
        <f t="shared" si="20"/>
        <v>Bengkulu-Feb-DN-DB</v>
      </c>
    </row>
    <row r="671" spans="1:8" x14ac:dyDescent="0.25">
      <c r="A671" t="s">
        <v>2</v>
      </c>
      <c r="B671" t="s">
        <v>113</v>
      </c>
      <c r="C671">
        <v>64</v>
      </c>
      <c r="D671">
        <f>IFERROR(VLOOKUP(H671,Gabung!$E$2:$F$3553,2,FALSE), 0)</f>
        <v>0</v>
      </c>
      <c r="E671">
        <f t="shared" si="21"/>
        <v>64</v>
      </c>
      <c r="F671" t="s">
        <v>15</v>
      </c>
      <c r="G671" t="s">
        <v>109</v>
      </c>
      <c r="H671" t="str">
        <f t="shared" si="20"/>
        <v>Bengkulu-Feb-DN-CB</v>
      </c>
    </row>
    <row r="672" spans="1:8" x14ac:dyDescent="0.25">
      <c r="A672" t="s">
        <v>2</v>
      </c>
      <c r="B672" t="s">
        <v>113</v>
      </c>
      <c r="C672">
        <f>SUM(A672:B672)</f>
        <v>0</v>
      </c>
      <c r="D672">
        <f>IFERROR(VLOOKUP(H672,Gabung!$E$2:$F$3553,2,FALSE), 0)</f>
        <v>0</v>
      </c>
      <c r="E672">
        <f t="shared" si="21"/>
        <v>0</v>
      </c>
      <c r="F672" t="s">
        <v>142</v>
      </c>
      <c r="G672" t="s">
        <v>108</v>
      </c>
      <c r="H672" t="str">
        <f t="shared" si="20"/>
        <v>Bengkulu-Feb-Total-DB</v>
      </c>
    </row>
    <row r="673" spans="1:8" x14ac:dyDescent="0.25">
      <c r="A673" t="s">
        <v>2</v>
      </c>
      <c r="B673" t="s">
        <v>113</v>
      </c>
      <c r="C673">
        <f>SUM(A673:B673)</f>
        <v>0</v>
      </c>
      <c r="D673">
        <f>IFERROR(VLOOKUP(H673,Gabung!$E$2:$F$3553,2,FALSE), 0)</f>
        <v>0</v>
      </c>
      <c r="E673">
        <f t="shared" si="21"/>
        <v>0</v>
      </c>
      <c r="F673" t="s">
        <v>142</v>
      </c>
      <c r="G673" t="s">
        <v>109</v>
      </c>
      <c r="H673" t="str">
        <f t="shared" si="20"/>
        <v>Bengkulu-Feb-Total-CB</v>
      </c>
    </row>
    <row r="674" spans="1:8" x14ac:dyDescent="0.25">
      <c r="A674" t="s">
        <v>0</v>
      </c>
      <c r="B674" t="s">
        <v>113</v>
      </c>
      <c r="C674">
        <v>7</v>
      </c>
      <c r="D674">
        <f>IFERROR(VLOOKUP(H674,Gabung!$E$2:$F$3553,2,FALSE), 0)</f>
        <v>0</v>
      </c>
      <c r="E674">
        <f t="shared" si="21"/>
        <v>7</v>
      </c>
      <c r="F674" t="s">
        <v>16</v>
      </c>
      <c r="G674" t="s">
        <v>108</v>
      </c>
      <c r="H674" t="str">
        <f t="shared" si="20"/>
        <v>Bengkulu-Jan-LN-DB</v>
      </c>
    </row>
    <row r="675" spans="1:8" x14ac:dyDescent="0.25">
      <c r="A675" t="s">
        <v>0</v>
      </c>
      <c r="B675" t="s">
        <v>113</v>
      </c>
      <c r="C675">
        <v>7</v>
      </c>
      <c r="D675">
        <f>IFERROR(VLOOKUP(H675,Gabung!$E$2:$F$3553,2,FALSE), 0)</f>
        <v>0</v>
      </c>
      <c r="E675">
        <f t="shared" si="21"/>
        <v>7</v>
      </c>
      <c r="F675" t="s">
        <v>16</v>
      </c>
      <c r="G675" t="s">
        <v>109</v>
      </c>
      <c r="H675" t="str">
        <f t="shared" si="20"/>
        <v>Bengkulu-Jan-LN-CB</v>
      </c>
    </row>
    <row r="676" spans="1:8" x14ac:dyDescent="0.25">
      <c r="A676" t="s">
        <v>0</v>
      </c>
      <c r="B676" t="s">
        <v>113</v>
      </c>
      <c r="C676">
        <v>83</v>
      </c>
      <c r="D676">
        <f>IFERROR(VLOOKUP(H676,Gabung!$E$2:$F$3553,2,FALSE), 0)</f>
        <v>0</v>
      </c>
      <c r="E676">
        <f t="shared" si="21"/>
        <v>83</v>
      </c>
      <c r="F676" t="s">
        <v>15</v>
      </c>
      <c r="G676" t="s">
        <v>108</v>
      </c>
      <c r="H676" t="str">
        <f t="shared" si="20"/>
        <v>Bengkulu-Jan-DN-DB</v>
      </c>
    </row>
    <row r="677" spans="1:8" x14ac:dyDescent="0.25">
      <c r="A677" t="s">
        <v>0</v>
      </c>
      <c r="B677" t="s">
        <v>113</v>
      </c>
      <c r="C677">
        <v>83</v>
      </c>
      <c r="D677">
        <f>IFERROR(VLOOKUP(H677,Gabung!$E$2:$F$3553,2,FALSE), 0)</f>
        <v>0</v>
      </c>
      <c r="E677">
        <f t="shared" si="21"/>
        <v>83</v>
      </c>
      <c r="F677" t="s">
        <v>15</v>
      </c>
      <c r="G677" t="s">
        <v>109</v>
      </c>
      <c r="H677" t="str">
        <f t="shared" si="20"/>
        <v>Bengkulu-Jan-DN-CB</v>
      </c>
    </row>
    <row r="678" spans="1:8" x14ac:dyDescent="0.25">
      <c r="A678" t="s">
        <v>0</v>
      </c>
      <c r="B678" t="s">
        <v>113</v>
      </c>
      <c r="C678">
        <f>SUM(A678:B678)</f>
        <v>0</v>
      </c>
      <c r="D678">
        <f>IFERROR(VLOOKUP(H678,Gabung!$E$2:$F$3553,2,FALSE), 0)</f>
        <v>0</v>
      </c>
      <c r="E678">
        <f t="shared" si="21"/>
        <v>0</v>
      </c>
      <c r="F678" t="s">
        <v>142</v>
      </c>
      <c r="G678" t="s">
        <v>108</v>
      </c>
      <c r="H678" t="str">
        <f t="shared" si="20"/>
        <v>Bengkulu-Jan-Total-DB</v>
      </c>
    </row>
    <row r="679" spans="1:8" x14ac:dyDescent="0.25">
      <c r="A679" t="s">
        <v>0</v>
      </c>
      <c r="B679" t="s">
        <v>113</v>
      </c>
      <c r="C679">
        <f>SUM(A679:B679)</f>
        <v>0</v>
      </c>
      <c r="D679">
        <f>IFERROR(VLOOKUP(H679,Gabung!$E$2:$F$3553,2,FALSE), 0)</f>
        <v>0</v>
      </c>
      <c r="E679">
        <f t="shared" si="21"/>
        <v>0</v>
      </c>
      <c r="F679" t="s">
        <v>142</v>
      </c>
      <c r="G679" t="s">
        <v>109</v>
      </c>
      <c r="H679" t="str">
        <f t="shared" si="20"/>
        <v>Bengkulu-Jan-Total-CB</v>
      </c>
    </row>
    <row r="680" spans="1:8" x14ac:dyDescent="0.25">
      <c r="A680" t="s">
        <v>7</v>
      </c>
      <c r="B680" t="s">
        <v>113</v>
      </c>
      <c r="C680">
        <v>13</v>
      </c>
      <c r="D680">
        <f>IFERROR(VLOOKUP(H680,Gabung!$E$2:$F$3553,2,FALSE), 0)</f>
        <v>0</v>
      </c>
      <c r="E680">
        <f t="shared" si="21"/>
        <v>13</v>
      </c>
      <c r="F680" t="s">
        <v>16</v>
      </c>
      <c r="G680" t="s">
        <v>108</v>
      </c>
      <c r="H680" t="str">
        <f t="shared" si="20"/>
        <v>Bengkulu-Jul-LN-DB</v>
      </c>
    </row>
    <row r="681" spans="1:8" x14ac:dyDescent="0.25">
      <c r="A681" t="s">
        <v>7</v>
      </c>
      <c r="B681" t="s">
        <v>113</v>
      </c>
      <c r="C681">
        <v>13</v>
      </c>
      <c r="D681">
        <f>IFERROR(VLOOKUP(H681,Gabung!$E$2:$F$3553,2,FALSE), 0)</f>
        <v>0</v>
      </c>
      <c r="E681">
        <f t="shared" si="21"/>
        <v>13</v>
      </c>
      <c r="F681" t="s">
        <v>16</v>
      </c>
      <c r="G681" t="s">
        <v>109</v>
      </c>
      <c r="H681" t="str">
        <f t="shared" si="20"/>
        <v>Bengkulu-Jul-LN-CB</v>
      </c>
    </row>
    <row r="682" spans="1:8" x14ac:dyDescent="0.25">
      <c r="A682" t="s">
        <v>7</v>
      </c>
      <c r="B682" t="s">
        <v>113</v>
      </c>
      <c r="C682">
        <v>90</v>
      </c>
      <c r="D682">
        <f>IFERROR(VLOOKUP(H682,Gabung!$E$2:$F$3553,2,FALSE), 0)</f>
        <v>0</v>
      </c>
      <c r="E682">
        <f t="shared" si="21"/>
        <v>90</v>
      </c>
      <c r="F682" t="s">
        <v>15</v>
      </c>
      <c r="G682" t="s">
        <v>108</v>
      </c>
      <c r="H682" t="str">
        <f t="shared" si="20"/>
        <v>Bengkulu-Jul-DN-DB</v>
      </c>
    </row>
    <row r="683" spans="1:8" x14ac:dyDescent="0.25">
      <c r="A683" t="s">
        <v>7</v>
      </c>
      <c r="B683" t="s">
        <v>113</v>
      </c>
      <c r="C683">
        <v>90</v>
      </c>
      <c r="D683">
        <f>IFERROR(VLOOKUP(H683,Gabung!$E$2:$F$3553,2,FALSE), 0)</f>
        <v>0</v>
      </c>
      <c r="E683">
        <f t="shared" si="21"/>
        <v>90</v>
      </c>
      <c r="F683" t="s">
        <v>15</v>
      </c>
      <c r="G683" t="s">
        <v>109</v>
      </c>
      <c r="H683" t="str">
        <f t="shared" si="20"/>
        <v>Bengkulu-Jul-DN-CB</v>
      </c>
    </row>
    <row r="684" spans="1:8" x14ac:dyDescent="0.25">
      <c r="A684" t="s">
        <v>7</v>
      </c>
      <c r="B684" t="s">
        <v>113</v>
      </c>
      <c r="C684">
        <f>SUM(A684:B684)</f>
        <v>0</v>
      </c>
      <c r="D684">
        <f>IFERROR(VLOOKUP(H684,Gabung!$E$2:$F$3553,2,FALSE), 0)</f>
        <v>0</v>
      </c>
      <c r="E684">
        <f t="shared" si="21"/>
        <v>0</v>
      </c>
      <c r="F684" t="s">
        <v>142</v>
      </c>
      <c r="G684" t="s">
        <v>108</v>
      </c>
      <c r="H684" t="str">
        <f t="shared" si="20"/>
        <v>Bengkulu-Jul-Total-DB</v>
      </c>
    </row>
    <row r="685" spans="1:8" x14ac:dyDescent="0.25">
      <c r="A685" t="s">
        <v>7</v>
      </c>
      <c r="B685" t="s">
        <v>113</v>
      </c>
      <c r="C685">
        <f>SUM(A685:B685)</f>
        <v>0</v>
      </c>
      <c r="D685">
        <f>IFERROR(VLOOKUP(H685,Gabung!$E$2:$F$3553,2,FALSE), 0)</f>
        <v>0</v>
      </c>
      <c r="E685">
        <f t="shared" si="21"/>
        <v>0</v>
      </c>
      <c r="F685" t="s">
        <v>142</v>
      </c>
      <c r="G685" t="s">
        <v>109</v>
      </c>
      <c r="H685" t="str">
        <f t="shared" si="20"/>
        <v>Bengkulu-Jul-Total-CB</v>
      </c>
    </row>
    <row r="686" spans="1:8" x14ac:dyDescent="0.25">
      <c r="A686" t="s">
        <v>6</v>
      </c>
      <c r="B686" t="s">
        <v>113</v>
      </c>
      <c r="C686">
        <v>17</v>
      </c>
      <c r="D686">
        <f>IFERROR(VLOOKUP(H686,Gabung!$E$2:$F$3553,2,FALSE), 0)</f>
        <v>0</v>
      </c>
      <c r="E686">
        <f t="shared" si="21"/>
        <v>17</v>
      </c>
      <c r="F686" t="s">
        <v>16</v>
      </c>
      <c r="G686" t="s">
        <v>108</v>
      </c>
      <c r="H686" t="str">
        <f t="shared" si="20"/>
        <v>Bengkulu-Jun-LN-DB</v>
      </c>
    </row>
    <row r="687" spans="1:8" x14ac:dyDescent="0.25">
      <c r="A687" t="s">
        <v>6</v>
      </c>
      <c r="B687" t="s">
        <v>113</v>
      </c>
      <c r="C687">
        <v>17</v>
      </c>
      <c r="D687">
        <f>IFERROR(VLOOKUP(H687,Gabung!$E$2:$F$3553,2,FALSE), 0)</f>
        <v>0</v>
      </c>
      <c r="E687">
        <f t="shared" si="21"/>
        <v>17</v>
      </c>
      <c r="F687" t="s">
        <v>16</v>
      </c>
      <c r="G687" t="s">
        <v>109</v>
      </c>
      <c r="H687" t="str">
        <f t="shared" si="20"/>
        <v>Bengkulu-Jun-LN-CB</v>
      </c>
    </row>
    <row r="688" spans="1:8" x14ac:dyDescent="0.25">
      <c r="A688" t="s">
        <v>6</v>
      </c>
      <c r="B688" t="s">
        <v>113</v>
      </c>
      <c r="C688">
        <v>79</v>
      </c>
      <c r="D688">
        <f>IFERROR(VLOOKUP(H688,Gabung!$E$2:$F$3553,2,FALSE), 0)</f>
        <v>0</v>
      </c>
      <c r="E688">
        <f t="shared" si="21"/>
        <v>79</v>
      </c>
      <c r="F688" t="s">
        <v>15</v>
      </c>
      <c r="G688" t="s">
        <v>108</v>
      </c>
      <c r="H688" t="str">
        <f t="shared" si="20"/>
        <v>Bengkulu-Jun-DN-DB</v>
      </c>
    </row>
    <row r="689" spans="1:8" x14ac:dyDescent="0.25">
      <c r="A689" t="s">
        <v>6</v>
      </c>
      <c r="B689" t="s">
        <v>113</v>
      </c>
      <c r="C689">
        <v>79</v>
      </c>
      <c r="D689">
        <f>IFERROR(VLOOKUP(H689,Gabung!$E$2:$F$3553,2,FALSE), 0)</f>
        <v>0</v>
      </c>
      <c r="E689">
        <f t="shared" si="21"/>
        <v>79</v>
      </c>
      <c r="F689" t="s">
        <v>15</v>
      </c>
      <c r="G689" t="s">
        <v>109</v>
      </c>
      <c r="H689" t="str">
        <f t="shared" si="20"/>
        <v>Bengkulu-Jun-DN-CB</v>
      </c>
    </row>
    <row r="690" spans="1:8" x14ac:dyDescent="0.25">
      <c r="A690" t="s">
        <v>6</v>
      </c>
      <c r="B690" t="s">
        <v>113</v>
      </c>
      <c r="C690">
        <f>SUM(A690:B690)</f>
        <v>0</v>
      </c>
      <c r="D690">
        <f>IFERROR(VLOOKUP(H690,Gabung!$E$2:$F$3553,2,FALSE), 0)</f>
        <v>0</v>
      </c>
      <c r="E690">
        <f t="shared" si="21"/>
        <v>0</v>
      </c>
      <c r="F690" t="s">
        <v>142</v>
      </c>
      <c r="G690" t="s">
        <v>108</v>
      </c>
      <c r="H690" t="str">
        <f t="shared" si="20"/>
        <v>Bengkulu-Jun-Total-DB</v>
      </c>
    </row>
    <row r="691" spans="1:8" x14ac:dyDescent="0.25">
      <c r="A691" t="s">
        <v>6</v>
      </c>
      <c r="B691" t="s">
        <v>113</v>
      </c>
      <c r="C691">
        <f>SUM(A691:B691)</f>
        <v>0</v>
      </c>
      <c r="D691">
        <f>IFERROR(VLOOKUP(H691,Gabung!$E$2:$F$3553,2,FALSE), 0)</f>
        <v>0</v>
      </c>
      <c r="E691">
        <f t="shared" si="21"/>
        <v>0</v>
      </c>
      <c r="F691" t="s">
        <v>142</v>
      </c>
      <c r="G691" t="s">
        <v>109</v>
      </c>
      <c r="H691" t="str">
        <f t="shared" si="20"/>
        <v>Bengkulu-Jun-Total-CB</v>
      </c>
    </row>
    <row r="692" spans="1:8" x14ac:dyDescent="0.25">
      <c r="A692" t="s">
        <v>3</v>
      </c>
      <c r="B692" t="s">
        <v>113</v>
      </c>
      <c r="C692">
        <v>23</v>
      </c>
      <c r="D692">
        <f>IFERROR(VLOOKUP(H692,Gabung!$E$2:$F$3553,2,FALSE), 0)</f>
        <v>0</v>
      </c>
      <c r="E692">
        <f t="shared" si="21"/>
        <v>23</v>
      </c>
      <c r="F692" t="s">
        <v>16</v>
      </c>
      <c r="G692" t="s">
        <v>108</v>
      </c>
      <c r="H692" t="str">
        <f t="shared" si="20"/>
        <v>Bengkulu-Mar-LN-DB</v>
      </c>
    </row>
    <row r="693" spans="1:8" x14ac:dyDescent="0.25">
      <c r="A693" t="s">
        <v>3</v>
      </c>
      <c r="B693" t="s">
        <v>113</v>
      </c>
      <c r="C693">
        <v>23</v>
      </c>
      <c r="D693">
        <f>IFERROR(VLOOKUP(H693,Gabung!$E$2:$F$3553,2,FALSE), 0)</f>
        <v>0</v>
      </c>
      <c r="E693">
        <f t="shared" si="21"/>
        <v>23</v>
      </c>
      <c r="F693" t="s">
        <v>16</v>
      </c>
      <c r="G693" t="s">
        <v>109</v>
      </c>
      <c r="H693" t="str">
        <f t="shared" si="20"/>
        <v>Bengkulu-Mar-LN-CB</v>
      </c>
    </row>
    <row r="694" spans="1:8" x14ac:dyDescent="0.25">
      <c r="A694" t="s">
        <v>3</v>
      </c>
      <c r="B694" t="s">
        <v>113</v>
      </c>
      <c r="C694">
        <v>119</v>
      </c>
      <c r="D694">
        <f>IFERROR(VLOOKUP(H694,Gabung!$E$2:$F$3553,2,FALSE), 0)</f>
        <v>0</v>
      </c>
      <c r="E694">
        <f t="shared" si="21"/>
        <v>119</v>
      </c>
      <c r="F694" t="s">
        <v>15</v>
      </c>
      <c r="G694" t="s">
        <v>108</v>
      </c>
      <c r="H694" t="str">
        <f t="shared" si="20"/>
        <v>Bengkulu-Mar-DN-DB</v>
      </c>
    </row>
    <row r="695" spans="1:8" x14ac:dyDescent="0.25">
      <c r="A695" t="s">
        <v>3</v>
      </c>
      <c r="B695" t="s">
        <v>113</v>
      </c>
      <c r="C695">
        <v>119</v>
      </c>
      <c r="D695">
        <f>IFERROR(VLOOKUP(H695,Gabung!$E$2:$F$3553,2,FALSE), 0)</f>
        <v>0</v>
      </c>
      <c r="E695">
        <f t="shared" si="21"/>
        <v>119</v>
      </c>
      <c r="F695" t="s">
        <v>15</v>
      </c>
      <c r="G695" t="s">
        <v>109</v>
      </c>
      <c r="H695" t="str">
        <f t="shared" si="20"/>
        <v>Bengkulu-Mar-DN-CB</v>
      </c>
    </row>
    <row r="696" spans="1:8" x14ac:dyDescent="0.25">
      <c r="A696" t="s">
        <v>3</v>
      </c>
      <c r="B696" t="s">
        <v>113</v>
      </c>
      <c r="C696">
        <f>SUM(A696:B696)</f>
        <v>0</v>
      </c>
      <c r="D696">
        <f>IFERROR(VLOOKUP(H696,Gabung!$E$2:$F$3553,2,FALSE), 0)</f>
        <v>0</v>
      </c>
      <c r="E696">
        <f t="shared" si="21"/>
        <v>0</v>
      </c>
      <c r="F696" t="s">
        <v>142</v>
      </c>
      <c r="G696" t="s">
        <v>108</v>
      </c>
      <c r="H696" t="str">
        <f t="shared" si="20"/>
        <v>Bengkulu-Mar-Total-DB</v>
      </c>
    </row>
    <row r="697" spans="1:8" x14ac:dyDescent="0.25">
      <c r="A697" t="s">
        <v>3</v>
      </c>
      <c r="B697" t="s">
        <v>113</v>
      </c>
      <c r="C697">
        <f>SUM(A697:B697)</f>
        <v>0</v>
      </c>
      <c r="D697">
        <f>IFERROR(VLOOKUP(H697,Gabung!$E$2:$F$3553,2,FALSE), 0)</f>
        <v>0</v>
      </c>
      <c r="E697">
        <f t="shared" si="21"/>
        <v>0</v>
      </c>
      <c r="F697" t="s">
        <v>142</v>
      </c>
      <c r="G697" t="s">
        <v>109</v>
      </c>
      <c r="H697" t="str">
        <f t="shared" si="20"/>
        <v>Bengkulu-Mar-Total-CB</v>
      </c>
    </row>
    <row r="698" spans="1:8" x14ac:dyDescent="0.25">
      <c r="A698" t="s">
        <v>5</v>
      </c>
      <c r="B698" t="s">
        <v>113</v>
      </c>
      <c r="C698">
        <v>20</v>
      </c>
      <c r="D698">
        <f>IFERROR(VLOOKUP(H698,Gabung!$E$2:$F$3553,2,FALSE), 0)</f>
        <v>0</v>
      </c>
      <c r="E698">
        <f t="shared" si="21"/>
        <v>20</v>
      </c>
      <c r="F698" t="s">
        <v>16</v>
      </c>
      <c r="G698" t="s">
        <v>108</v>
      </c>
      <c r="H698" t="str">
        <f t="shared" si="20"/>
        <v>Bengkulu-May-LN-DB</v>
      </c>
    </row>
    <row r="699" spans="1:8" x14ac:dyDescent="0.25">
      <c r="A699" t="s">
        <v>5</v>
      </c>
      <c r="B699" t="s">
        <v>113</v>
      </c>
      <c r="C699">
        <v>20</v>
      </c>
      <c r="D699">
        <f>IFERROR(VLOOKUP(H699,Gabung!$E$2:$F$3553,2,FALSE), 0)</f>
        <v>0</v>
      </c>
      <c r="E699">
        <f t="shared" si="21"/>
        <v>20</v>
      </c>
      <c r="F699" t="s">
        <v>16</v>
      </c>
      <c r="G699" t="s">
        <v>109</v>
      </c>
      <c r="H699" t="str">
        <f t="shared" si="20"/>
        <v>Bengkulu-May-LN-CB</v>
      </c>
    </row>
    <row r="700" spans="1:8" x14ac:dyDescent="0.25">
      <c r="A700" t="s">
        <v>5</v>
      </c>
      <c r="B700" t="s">
        <v>113</v>
      </c>
      <c r="C700">
        <v>95</v>
      </c>
      <c r="D700">
        <f>IFERROR(VLOOKUP(H700,Gabung!$E$2:$F$3553,2,FALSE), 0)</f>
        <v>0</v>
      </c>
      <c r="E700">
        <f t="shared" si="21"/>
        <v>95</v>
      </c>
      <c r="F700" t="s">
        <v>15</v>
      </c>
      <c r="G700" t="s">
        <v>108</v>
      </c>
      <c r="H700" t="str">
        <f t="shared" si="20"/>
        <v>Bengkulu-May-DN-DB</v>
      </c>
    </row>
    <row r="701" spans="1:8" x14ac:dyDescent="0.25">
      <c r="A701" t="s">
        <v>5</v>
      </c>
      <c r="B701" t="s">
        <v>113</v>
      </c>
      <c r="C701">
        <v>95</v>
      </c>
      <c r="D701">
        <f>IFERROR(VLOOKUP(H701,Gabung!$E$2:$F$3553,2,FALSE), 0)</f>
        <v>0</v>
      </c>
      <c r="E701">
        <f t="shared" si="21"/>
        <v>95</v>
      </c>
      <c r="F701" t="s">
        <v>15</v>
      </c>
      <c r="G701" t="s">
        <v>109</v>
      </c>
      <c r="H701" t="str">
        <f t="shared" si="20"/>
        <v>Bengkulu-May-DN-CB</v>
      </c>
    </row>
    <row r="702" spans="1:8" x14ac:dyDescent="0.25">
      <c r="A702" t="s">
        <v>5</v>
      </c>
      <c r="B702" t="s">
        <v>113</v>
      </c>
      <c r="C702">
        <f>SUM(A702:B702)</f>
        <v>0</v>
      </c>
      <c r="D702">
        <f>IFERROR(VLOOKUP(H702,Gabung!$E$2:$F$3553,2,FALSE), 0)</f>
        <v>0</v>
      </c>
      <c r="E702">
        <f t="shared" si="21"/>
        <v>0</v>
      </c>
      <c r="F702" t="s">
        <v>142</v>
      </c>
      <c r="G702" t="s">
        <v>108</v>
      </c>
      <c r="H702" t="str">
        <f t="shared" si="20"/>
        <v>Bengkulu-May-Total-DB</v>
      </c>
    </row>
    <row r="703" spans="1:8" x14ac:dyDescent="0.25">
      <c r="A703" t="s">
        <v>5</v>
      </c>
      <c r="B703" t="s">
        <v>113</v>
      </c>
      <c r="C703">
        <f>SUM(A703:B703)</f>
        <v>0</v>
      </c>
      <c r="D703">
        <f>IFERROR(VLOOKUP(H703,Gabung!$E$2:$F$3553,2,FALSE), 0)</f>
        <v>0</v>
      </c>
      <c r="E703">
        <f t="shared" si="21"/>
        <v>0</v>
      </c>
      <c r="F703" t="s">
        <v>142</v>
      </c>
      <c r="G703" t="s">
        <v>109</v>
      </c>
      <c r="H703" t="str">
        <f t="shared" si="20"/>
        <v>Bengkulu-May-Total-CB</v>
      </c>
    </row>
    <row r="704" spans="1:8" x14ac:dyDescent="0.25">
      <c r="A704" t="s">
        <v>11</v>
      </c>
      <c r="B704" t="s">
        <v>113</v>
      </c>
      <c r="C704">
        <v>6</v>
      </c>
      <c r="D704">
        <f>IFERROR(VLOOKUP(H704,Gabung!$E$2:$F$3553,2,FALSE), 0)</f>
        <v>0</v>
      </c>
      <c r="E704">
        <f t="shared" si="21"/>
        <v>6</v>
      </c>
      <c r="F704" t="s">
        <v>16</v>
      </c>
      <c r="G704" t="s">
        <v>108</v>
      </c>
      <c r="H704" t="str">
        <f t="shared" si="20"/>
        <v>Bengkulu-Nov-LN-DB</v>
      </c>
    </row>
    <row r="705" spans="1:8" x14ac:dyDescent="0.25">
      <c r="A705" t="s">
        <v>11</v>
      </c>
      <c r="B705" t="s">
        <v>113</v>
      </c>
      <c r="C705">
        <v>6</v>
      </c>
      <c r="D705">
        <f>IFERROR(VLOOKUP(H705,Gabung!$E$2:$F$3553,2,FALSE), 0)</f>
        <v>0</v>
      </c>
      <c r="E705">
        <f t="shared" si="21"/>
        <v>6</v>
      </c>
      <c r="F705" t="s">
        <v>16</v>
      </c>
      <c r="G705" t="s">
        <v>109</v>
      </c>
      <c r="H705" t="str">
        <f t="shared" si="20"/>
        <v>Bengkulu-Nov-LN-CB</v>
      </c>
    </row>
    <row r="706" spans="1:8" x14ac:dyDescent="0.25">
      <c r="A706" t="s">
        <v>11</v>
      </c>
      <c r="B706" t="s">
        <v>113</v>
      </c>
      <c r="C706">
        <v>89</v>
      </c>
      <c r="D706">
        <f>IFERROR(VLOOKUP(H706,Gabung!$E$2:$F$3553,2,FALSE), 0)</f>
        <v>0</v>
      </c>
      <c r="E706">
        <f t="shared" si="21"/>
        <v>89</v>
      </c>
      <c r="F706" t="s">
        <v>15</v>
      </c>
      <c r="G706" t="s">
        <v>108</v>
      </c>
      <c r="H706" t="str">
        <f t="shared" ref="H706:H769" si="22">_xlfn.CONCAT(TRIM(B706),"-",TRIM(A706),"-",TRIM(F706),"-",TRIM(G706))</f>
        <v>Bengkulu-Nov-DN-DB</v>
      </c>
    </row>
    <row r="707" spans="1:8" x14ac:dyDescent="0.25">
      <c r="A707" t="s">
        <v>11</v>
      </c>
      <c r="B707" t="s">
        <v>113</v>
      </c>
      <c r="C707">
        <v>89</v>
      </c>
      <c r="D707">
        <f>IFERROR(VLOOKUP(H707,Gabung!$E$2:$F$3553,2,FALSE), 0)</f>
        <v>0</v>
      </c>
      <c r="E707">
        <f t="shared" ref="E707:E770" si="23">C707-D707</f>
        <v>89</v>
      </c>
      <c r="F707" t="s">
        <v>15</v>
      </c>
      <c r="G707" t="s">
        <v>109</v>
      </c>
      <c r="H707" t="str">
        <f t="shared" si="22"/>
        <v>Bengkulu-Nov-DN-CB</v>
      </c>
    </row>
    <row r="708" spans="1:8" x14ac:dyDescent="0.25">
      <c r="A708" t="s">
        <v>11</v>
      </c>
      <c r="B708" t="s">
        <v>113</v>
      </c>
      <c r="C708">
        <f>SUM(A708:B708)</f>
        <v>0</v>
      </c>
      <c r="D708">
        <f>IFERROR(VLOOKUP(H708,Gabung!$E$2:$F$3553,2,FALSE), 0)</f>
        <v>0</v>
      </c>
      <c r="E708">
        <f t="shared" si="23"/>
        <v>0</v>
      </c>
      <c r="F708" t="s">
        <v>142</v>
      </c>
      <c r="G708" t="s">
        <v>108</v>
      </c>
      <c r="H708" t="str">
        <f t="shared" si="22"/>
        <v>Bengkulu-Nov-Total-DB</v>
      </c>
    </row>
    <row r="709" spans="1:8" x14ac:dyDescent="0.25">
      <c r="A709" t="s">
        <v>11</v>
      </c>
      <c r="B709" t="s">
        <v>113</v>
      </c>
      <c r="C709">
        <f>SUM(A709:B709)</f>
        <v>0</v>
      </c>
      <c r="D709">
        <f>IFERROR(VLOOKUP(H709,Gabung!$E$2:$F$3553,2,FALSE), 0)</f>
        <v>0</v>
      </c>
      <c r="E709">
        <f t="shared" si="23"/>
        <v>0</v>
      </c>
      <c r="F709" t="s">
        <v>142</v>
      </c>
      <c r="G709" t="s">
        <v>109</v>
      </c>
      <c r="H709" t="str">
        <f t="shared" si="22"/>
        <v>Bengkulu-Nov-Total-CB</v>
      </c>
    </row>
    <row r="710" spans="1:8" x14ac:dyDescent="0.25">
      <c r="A710" t="s">
        <v>10</v>
      </c>
      <c r="B710" t="s">
        <v>113</v>
      </c>
      <c r="C710">
        <v>18</v>
      </c>
      <c r="D710">
        <f>IFERROR(VLOOKUP(H710,Gabung!$E$2:$F$3553,2,FALSE), 0)</f>
        <v>0</v>
      </c>
      <c r="E710">
        <f t="shared" si="23"/>
        <v>18</v>
      </c>
      <c r="F710" t="s">
        <v>16</v>
      </c>
      <c r="G710" t="s">
        <v>108</v>
      </c>
      <c r="H710" t="str">
        <f t="shared" si="22"/>
        <v>Bengkulu-Oct-LN-DB</v>
      </c>
    </row>
    <row r="711" spans="1:8" x14ac:dyDescent="0.25">
      <c r="A711" t="s">
        <v>10</v>
      </c>
      <c r="B711" t="s">
        <v>113</v>
      </c>
      <c r="C711">
        <v>18</v>
      </c>
      <c r="D711">
        <f>IFERROR(VLOOKUP(H711,Gabung!$E$2:$F$3553,2,FALSE), 0)</f>
        <v>0</v>
      </c>
      <c r="E711">
        <f t="shared" si="23"/>
        <v>18</v>
      </c>
      <c r="F711" t="s">
        <v>16</v>
      </c>
      <c r="G711" t="s">
        <v>109</v>
      </c>
      <c r="H711" t="str">
        <f t="shared" si="22"/>
        <v>Bengkulu-Oct-LN-CB</v>
      </c>
    </row>
    <row r="712" spans="1:8" x14ac:dyDescent="0.25">
      <c r="A712" t="s">
        <v>10</v>
      </c>
      <c r="B712" t="s">
        <v>113</v>
      </c>
      <c r="C712">
        <v>95</v>
      </c>
      <c r="D712">
        <f>IFERROR(VLOOKUP(H712,Gabung!$E$2:$F$3553,2,FALSE), 0)</f>
        <v>0</v>
      </c>
      <c r="E712">
        <f t="shared" si="23"/>
        <v>95</v>
      </c>
      <c r="F712" t="s">
        <v>15</v>
      </c>
      <c r="G712" t="s">
        <v>108</v>
      </c>
      <c r="H712" t="str">
        <f t="shared" si="22"/>
        <v>Bengkulu-Oct-DN-DB</v>
      </c>
    </row>
    <row r="713" spans="1:8" x14ac:dyDescent="0.25">
      <c r="A713" t="s">
        <v>10</v>
      </c>
      <c r="B713" t="s">
        <v>113</v>
      </c>
      <c r="C713">
        <v>95</v>
      </c>
      <c r="D713">
        <f>IFERROR(VLOOKUP(H713,Gabung!$E$2:$F$3553,2,FALSE), 0)</f>
        <v>0</v>
      </c>
      <c r="E713">
        <f t="shared" si="23"/>
        <v>95</v>
      </c>
      <c r="F713" t="s">
        <v>15</v>
      </c>
      <c r="G713" t="s">
        <v>109</v>
      </c>
      <c r="H713" t="str">
        <f t="shared" si="22"/>
        <v>Bengkulu-Oct-DN-CB</v>
      </c>
    </row>
    <row r="714" spans="1:8" x14ac:dyDescent="0.25">
      <c r="A714" t="s">
        <v>10</v>
      </c>
      <c r="B714" t="s">
        <v>113</v>
      </c>
      <c r="C714">
        <f>SUM(A714:B714)</f>
        <v>0</v>
      </c>
      <c r="D714">
        <f>IFERROR(VLOOKUP(H714,Gabung!$E$2:$F$3553,2,FALSE), 0)</f>
        <v>0</v>
      </c>
      <c r="E714">
        <f t="shared" si="23"/>
        <v>0</v>
      </c>
      <c r="F714" t="s">
        <v>142</v>
      </c>
      <c r="G714" t="s">
        <v>108</v>
      </c>
      <c r="H714" t="str">
        <f t="shared" si="22"/>
        <v>Bengkulu-Oct-Total-DB</v>
      </c>
    </row>
    <row r="715" spans="1:8" x14ac:dyDescent="0.25">
      <c r="A715" t="s">
        <v>10</v>
      </c>
      <c r="B715" t="s">
        <v>113</v>
      </c>
      <c r="C715">
        <f>SUM(A715:B715)</f>
        <v>0</v>
      </c>
      <c r="D715">
        <f>IFERROR(VLOOKUP(H715,Gabung!$E$2:$F$3553,2,FALSE), 0)</f>
        <v>0</v>
      </c>
      <c r="E715">
        <f t="shared" si="23"/>
        <v>0</v>
      </c>
      <c r="F715" t="s">
        <v>142</v>
      </c>
      <c r="G715" t="s">
        <v>109</v>
      </c>
      <c r="H715" t="str">
        <f t="shared" si="22"/>
        <v>Bengkulu-Oct-Total-CB</v>
      </c>
    </row>
    <row r="716" spans="1:8" x14ac:dyDescent="0.25">
      <c r="A716" t="s">
        <v>9</v>
      </c>
      <c r="B716" t="s">
        <v>113</v>
      </c>
      <c r="C716">
        <v>22</v>
      </c>
      <c r="D716">
        <f>IFERROR(VLOOKUP(H716,Gabung!$E$2:$F$3553,2,FALSE), 0)</f>
        <v>0</v>
      </c>
      <c r="E716">
        <f t="shared" si="23"/>
        <v>22</v>
      </c>
      <c r="F716" t="s">
        <v>16</v>
      </c>
      <c r="G716" t="s">
        <v>108</v>
      </c>
      <c r="H716" t="str">
        <f t="shared" si="22"/>
        <v>Bengkulu-Sep-LN-DB</v>
      </c>
    </row>
    <row r="717" spans="1:8" x14ac:dyDescent="0.25">
      <c r="A717" t="s">
        <v>9</v>
      </c>
      <c r="B717" t="s">
        <v>113</v>
      </c>
      <c r="C717">
        <v>22</v>
      </c>
      <c r="D717">
        <f>IFERROR(VLOOKUP(H717,Gabung!$E$2:$F$3553,2,FALSE), 0)</f>
        <v>0</v>
      </c>
      <c r="E717">
        <f t="shared" si="23"/>
        <v>22</v>
      </c>
      <c r="F717" t="s">
        <v>16</v>
      </c>
      <c r="G717" t="s">
        <v>109</v>
      </c>
      <c r="H717" t="str">
        <f t="shared" si="22"/>
        <v>Bengkulu-Sep-LN-CB</v>
      </c>
    </row>
    <row r="718" spans="1:8" x14ac:dyDescent="0.25">
      <c r="A718" t="s">
        <v>9</v>
      </c>
      <c r="B718" t="s">
        <v>113</v>
      </c>
      <c r="C718">
        <v>90</v>
      </c>
      <c r="D718">
        <f>IFERROR(VLOOKUP(H718,Gabung!$E$2:$F$3553,2,FALSE), 0)</f>
        <v>0</v>
      </c>
      <c r="E718">
        <f t="shared" si="23"/>
        <v>90</v>
      </c>
      <c r="F718" t="s">
        <v>15</v>
      </c>
      <c r="G718" t="s">
        <v>108</v>
      </c>
      <c r="H718" t="str">
        <f t="shared" si="22"/>
        <v>Bengkulu-Sep-DN-DB</v>
      </c>
    </row>
    <row r="719" spans="1:8" x14ac:dyDescent="0.25">
      <c r="A719" t="s">
        <v>9</v>
      </c>
      <c r="B719" t="s">
        <v>113</v>
      </c>
      <c r="C719">
        <v>90</v>
      </c>
      <c r="D719">
        <f>IFERROR(VLOOKUP(H719,Gabung!$E$2:$F$3553,2,FALSE), 0)</f>
        <v>0</v>
      </c>
      <c r="E719">
        <f t="shared" si="23"/>
        <v>90</v>
      </c>
      <c r="F719" t="s">
        <v>15</v>
      </c>
      <c r="G719" t="s">
        <v>109</v>
      </c>
      <c r="H719" t="str">
        <f t="shared" si="22"/>
        <v>Bengkulu-Sep-DN-CB</v>
      </c>
    </row>
    <row r="720" spans="1:8" x14ac:dyDescent="0.25">
      <c r="A720" t="s">
        <v>9</v>
      </c>
      <c r="B720" t="s">
        <v>113</v>
      </c>
      <c r="C720">
        <f>SUM(A720:B720)</f>
        <v>0</v>
      </c>
      <c r="D720">
        <f>IFERROR(VLOOKUP(H720,Gabung!$E$2:$F$3553,2,FALSE), 0)</f>
        <v>0</v>
      </c>
      <c r="E720">
        <f t="shared" si="23"/>
        <v>0</v>
      </c>
      <c r="F720" t="s">
        <v>142</v>
      </c>
      <c r="G720" t="s">
        <v>108</v>
      </c>
      <c r="H720" t="str">
        <f t="shared" si="22"/>
        <v>Bengkulu-Sep-Total-DB</v>
      </c>
    </row>
    <row r="721" spans="1:8" x14ac:dyDescent="0.25">
      <c r="A721" t="s">
        <v>9</v>
      </c>
      <c r="B721" t="s">
        <v>113</v>
      </c>
      <c r="C721">
        <f>SUM(A721:B721)</f>
        <v>0</v>
      </c>
      <c r="D721">
        <f>IFERROR(VLOOKUP(H721,Gabung!$E$2:$F$3553,2,FALSE), 0)</f>
        <v>0</v>
      </c>
      <c r="E721">
        <f t="shared" si="23"/>
        <v>0</v>
      </c>
      <c r="F721" t="s">
        <v>142</v>
      </c>
      <c r="G721" t="s">
        <v>109</v>
      </c>
      <c r="H721" t="str">
        <f t="shared" si="22"/>
        <v>Bengkulu-Sep-Total-CB</v>
      </c>
    </row>
    <row r="722" spans="1:8" x14ac:dyDescent="0.25">
      <c r="A722" t="s">
        <v>4</v>
      </c>
      <c r="B722" t="s">
        <v>20</v>
      </c>
      <c r="C722">
        <v>3</v>
      </c>
      <c r="D722">
        <f>IFERROR(VLOOKUP(H722,Gabung!$E$2:$F$3553,2,FALSE), 0)</f>
        <v>5</v>
      </c>
      <c r="E722">
        <f t="shared" si="23"/>
        <v>-2</v>
      </c>
      <c r="F722" t="s">
        <v>16</v>
      </c>
      <c r="G722" t="s">
        <v>108</v>
      </c>
      <c r="H722" t="str">
        <f t="shared" si="22"/>
        <v>Benoa-Apr-LN-DB</v>
      </c>
    </row>
    <row r="723" spans="1:8" x14ac:dyDescent="0.25">
      <c r="A723" t="s">
        <v>4</v>
      </c>
      <c r="B723" t="s">
        <v>20</v>
      </c>
      <c r="C723">
        <v>3</v>
      </c>
      <c r="D723">
        <f>IFERROR(VLOOKUP(H723,Gabung!$E$2:$F$3553,2,FALSE), 0)</f>
        <v>9</v>
      </c>
      <c r="E723">
        <f t="shared" si="23"/>
        <v>-6</v>
      </c>
      <c r="F723" t="s">
        <v>16</v>
      </c>
      <c r="G723" t="s">
        <v>109</v>
      </c>
      <c r="H723" t="str">
        <f t="shared" si="22"/>
        <v>Benoa-Apr-LN-CB</v>
      </c>
    </row>
    <row r="724" spans="1:8" x14ac:dyDescent="0.25">
      <c r="A724" t="s">
        <v>4</v>
      </c>
      <c r="B724" t="s">
        <v>20</v>
      </c>
      <c r="C724">
        <v>57</v>
      </c>
      <c r="D724">
        <f>IFERROR(VLOOKUP(H724,Gabung!$E$2:$F$3553,2,FALSE), 0)</f>
        <v>17</v>
      </c>
      <c r="E724">
        <f t="shared" si="23"/>
        <v>40</v>
      </c>
      <c r="F724" t="s">
        <v>15</v>
      </c>
      <c r="G724" t="s">
        <v>108</v>
      </c>
      <c r="H724" t="str">
        <f t="shared" si="22"/>
        <v>Benoa-Apr-DN-DB</v>
      </c>
    </row>
    <row r="725" spans="1:8" x14ac:dyDescent="0.25">
      <c r="A725" t="s">
        <v>4</v>
      </c>
      <c r="B725" t="s">
        <v>20</v>
      </c>
      <c r="C725">
        <v>57</v>
      </c>
      <c r="D725">
        <f>IFERROR(VLOOKUP(H725,Gabung!$E$2:$F$3553,2,FALSE), 0)</f>
        <v>16</v>
      </c>
      <c r="E725">
        <f t="shared" si="23"/>
        <v>41</v>
      </c>
      <c r="F725" t="s">
        <v>15</v>
      </c>
      <c r="G725" t="s">
        <v>109</v>
      </c>
      <c r="H725" t="str">
        <f t="shared" si="22"/>
        <v>Benoa-Apr-DN-CB</v>
      </c>
    </row>
    <row r="726" spans="1:8" x14ac:dyDescent="0.25">
      <c r="A726" t="s">
        <v>4</v>
      </c>
      <c r="B726" t="s">
        <v>20</v>
      </c>
      <c r="C726">
        <v>60</v>
      </c>
      <c r="D726">
        <f>IFERROR(VLOOKUP(H726,Gabung!$E$2:$F$3553,2,FALSE), 0)</f>
        <v>22</v>
      </c>
      <c r="E726">
        <f t="shared" si="23"/>
        <v>38</v>
      </c>
      <c r="F726" t="s">
        <v>142</v>
      </c>
      <c r="G726" t="s">
        <v>108</v>
      </c>
      <c r="H726" t="str">
        <f t="shared" si="22"/>
        <v>Benoa-Apr-Total-DB</v>
      </c>
    </row>
    <row r="727" spans="1:8" x14ac:dyDescent="0.25">
      <c r="A727" t="s">
        <v>4</v>
      </c>
      <c r="B727" t="s">
        <v>20</v>
      </c>
      <c r="C727">
        <v>60</v>
      </c>
      <c r="D727">
        <f>IFERROR(VLOOKUP(H727,Gabung!$E$2:$F$3553,2,FALSE), 0)</f>
        <v>25</v>
      </c>
      <c r="E727">
        <f t="shared" si="23"/>
        <v>35</v>
      </c>
      <c r="F727" t="s">
        <v>142</v>
      </c>
      <c r="G727" t="s">
        <v>109</v>
      </c>
      <c r="H727" t="str">
        <f t="shared" si="22"/>
        <v>Benoa-Apr-Total-CB</v>
      </c>
    </row>
    <row r="728" spans="1:8" x14ac:dyDescent="0.25">
      <c r="A728" t="s">
        <v>8</v>
      </c>
      <c r="B728" t="s">
        <v>20</v>
      </c>
      <c r="C728">
        <v>0</v>
      </c>
      <c r="D728">
        <f>IFERROR(VLOOKUP(H728,Gabung!$E$2:$F$3553,2,FALSE), 0)</f>
        <v>8</v>
      </c>
      <c r="E728">
        <f t="shared" si="23"/>
        <v>-8</v>
      </c>
      <c r="F728" t="s">
        <v>16</v>
      </c>
      <c r="G728" t="s">
        <v>108</v>
      </c>
      <c r="H728" t="str">
        <f t="shared" si="22"/>
        <v>Benoa-Aug-LN-DB</v>
      </c>
    </row>
    <row r="729" spans="1:8" x14ac:dyDescent="0.25">
      <c r="A729" t="s">
        <v>8</v>
      </c>
      <c r="B729" t="s">
        <v>20</v>
      </c>
      <c r="C729">
        <v>0</v>
      </c>
      <c r="D729">
        <f>IFERROR(VLOOKUP(H729,Gabung!$E$2:$F$3553,2,FALSE), 0)</f>
        <v>10</v>
      </c>
      <c r="E729">
        <f t="shared" si="23"/>
        <v>-10</v>
      </c>
      <c r="F729" t="s">
        <v>16</v>
      </c>
      <c r="G729" t="s">
        <v>109</v>
      </c>
      <c r="H729" t="str">
        <f t="shared" si="22"/>
        <v>Benoa-Aug-LN-CB</v>
      </c>
    </row>
    <row r="730" spans="1:8" x14ac:dyDescent="0.25">
      <c r="A730" t="s">
        <v>8</v>
      </c>
      <c r="B730" t="s">
        <v>20</v>
      </c>
      <c r="C730">
        <v>65</v>
      </c>
      <c r="D730">
        <f>IFERROR(VLOOKUP(H730,Gabung!$E$2:$F$3553,2,FALSE), 0)</f>
        <v>20</v>
      </c>
      <c r="E730">
        <f t="shared" si="23"/>
        <v>45</v>
      </c>
      <c r="F730" t="s">
        <v>15</v>
      </c>
      <c r="G730" t="s">
        <v>108</v>
      </c>
      <c r="H730" t="str">
        <f t="shared" si="22"/>
        <v>Benoa-Aug-DN-DB</v>
      </c>
    </row>
    <row r="731" spans="1:8" x14ac:dyDescent="0.25">
      <c r="A731" t="s">
        <v>8</v>
      </c>
      <c r="B731" t="s">
        <v>20</v>
      </c>
      <c r="C731">
        <v>65</v>
      </c>
      <c r="D731">
        <f>IFERROR(VLOOKUP(H731,Gabung!$E$2:$F$3553,2,FALSE), 0)</f>
        <v>25</v>
      </c>
      <c r="E731">
        <f t="shared" si="23"/>
        <v>40</v>
      </c>
      <c r="F731" t="s">
        <v>15</v>
      </c>
      <c r="G731" t="s">
        <v>109</v>
      </c>
      <c r="H731" t="str">
        <f t="shared" si="22"/>
        <v>Benoa-Aug-DN-CB</v>
      </c>
    </row>
    <row r="732" spans="1:8" x14ac:dyDescent="0.25">
      <c r="A732" t="s">
        <v>8</v>
      </c>
      <c r="B732" t="s">
        <v>20</v>
      </c>
      <c r="C732">
        <v>65</v>
      </c>
      <c r="D732">
        <f>IFERROR(VLOOKUP(H732,Gabung!$E$2:$F$3553,2,FALSE), 0)</f>
        <v>28</v>
      </c>
      <c r="E732">
        <f t="shared" si="23"/>
        <v>37</v>
      </c>
      <c r="F732" t="s">
        <v>142</v>
      </c>
      <c r="G732" t="s">
        <v>108</v>
      </c>
      <c r="H732" t="str">
        <f t="shared" si="22"/>
        <v>Benoa-Aug-Total-DB</v>
      </c>
    </row>
    <row r="733" spans="1:8" x14ac:dyDescent="0.25">
      <c r="A733" t="s">
        <v>8</v>
      </c>
      <c r="B733" t="s">
        <v>20</v>
      </c>
      <c r="C733">
        <v>65</v>
      </c>
      <c r="D733">
        <f>IFERROR(VLOOKUP(H733,Gabung!$E$2:$F$3553,2,FALSE), 0)</f>
        <v>35</v>
      </c>
      <c r="E733">
        <f t="shared" si="23"/>
        <v>30</v>
      </c>
      <c r="F733" t="s">
        <v>142</v>
      </c>
      <c r="G733" t="s">
        <v>109</v>
      </c>
      <c r="H733" t="str">
        <f t="shared" si="22"/>
        <v>Benoa-Aug-Total-CB</v>
      </c>
    </row>
    <row r="734" spans="1:8" x14ac:dyDescent="0.25">
      <c r="A734" t="s">
        <v>12</v>
      </c>
      <c r="B734" t="s">
        <v>20</v>
      </c>
      <c r="C734">
        <v>6</v>
      </c>
      <c r="D734">
        <f>IFERROR(VLOOKUP(H734,Gabung!$E$2:$F$3553,2,FALSE), 0)</f>
        <v>11</v>
      </c>
      <c r="E734">
        <f t="shared" si="23"/>
        <v>-5</v>
      </c>
      <c r="F734" t="s">
        <v>16</v>
      </c>
      <c r="G734" t="s">
        <v>108</v>
      </c>
      <c r="H734" t="str">
        <f t="shared" si="22"/>
        <v>Benoa-Dec-LN-DB</v>
      </c>
    </row>
    <row r="735" spans="1:8" x14ac:dyDescent="0.25">
      <c r="A735" t="s">
        <v>12</v>
      </c>
      <c r="B735" t="s">
        <v>20</v>
      </c>
      <c r="C735">
        <v>6</v>
      </c>
      <c r="D735">
        <f>IFERROR(VLOOKUP(H735,Gabung!$E$2:$F$3553,2,FALSE), 0)</f>
        <v>22</v>
      </c>
      <c r="E735">
        <f t="shared" si="23"/>
        <v>-16</v>
      </c>
      <c r="F735" t="s">
        <v>16</v>
      </c>
      <c r="G735" t="s">
        <v>109</v>
      </c>
      <c r="H735" t="str">
        <f t="shared" si="22"/>
        <v>Benoa-Dec-LN-CB</v>
      </c>
    </row>
    <row r="736" spans="1:8" x14ac:dyDescent="0.25">
      <c r="A736" t="s">
        <v>12</v>
      </c>
      <c r="B736" t="s">
        <v>20</v>
      </c>
      <c r="C736">
        <v>200</v>
      </c>
      <c r="D736">
        <f>IFERROR(VLOOKUP(H736,Gabung!$E$2:$F$3553,2,FALSE), 0)</f>
        <v>45</v>
      </c>
      <c r="E736">
        <f t="shared" si="23"/>
        <v>155</v>
      </c>
      <c r="F736" t="s">
        <v>15</v>
      </c>
      <c r="G736" t="s">
        <v>108</v>
      </c>
      <c r="H736" t="str">
        <f t="shared" si="22"/>
        <v>Benoa-Dec-DN-DB</v>
      </c>
    </row>
    <row r="737" spans="1:8" x14ac:dyDescent="0.25">
      <c r="A737" t="s">
        <v>12</v>
      </c>
      <c r="B737" t="s">
        <v>20</v>
      </c>
      <c r="C737">
        <v>200</v>
      </c>
      <c r="D737">
        <f>IFERROR(VLOOKUP(H737,Gabung!$E$2:$F$3553,2,FALSE), 0)</f>
        <v>106</v>
      </c>
      <c r="E737">
        <f t="shared" si="23"/>
        <v>94</v>
      </c>
      <c r="F737" t="s">
        <v>15</v>
      </c>
      <c r="G737" t="s">
        <v>109</v>
      </c>
      <c r="H737" t="str">
        <f t="shared" si="22"/>
        <v>Benoa-Dec-DN-CB</v>
      </c>
    </row>
    <row r="738" spans="1:8" x14ac:dyDescent="0.25">
      <c r="A738" t="s">
        <v>12</v>
      </c>
      <c r="B738" t="s">
        <v>20</v>
      </c>
      <c r="C738">
        <v>206</v>
      </c>
      <c r="D738">
        <f>IFERROR(VLOOKUP(H738,Gabung!$E$2:$F$3553,2,FALSE), 0)</f>
        <v>56</v>
      </c>
      <c r="E738">
        <f t="shared" si="23"/>
        <v>150</v>
      </c>
      <c r="F738" t="s">
        <v>142</v>
      </c>
      <c r="G738" t="s">
        <v>108</v>
      </c>
      <c r="H738" t="str">
        <f t="shared" si="22"/>
        <v>Benoa-Dec-Total-DB</v>
      </c>
    </row>
    <row r="739" spans="1:8" x14ac:dyDescent="0.25">
      <c r="A739" t="s">
        <v>12</v>
      </c>
      <c r="B739" t="s">
        <v>20</v>
      </c>
      <c r="C739">
        <v>206</v>
      </c>
      <c r="D739">
        <f>IFERROR(VLOOKUP(H739,Gabung!$E$2:$F$3553,2,FALSE), 0)</f>
        <v>128</v>
      </c>
      <c r="E739">
        <f t="shared" si="23"/>
        <v>78</v>
      </c>
      <c r="F739" t="s">
        <v>142</v>
      </c>
      <c r="G739" t="s">
        <v>109</v>
      </c>
      <c r="H739" t="str">
        <f t="shared" si="22"/>
        <v>Benoa-Dec-Total-CB</v>
      </c>
    </row>
    <row r="740" spans="1:8" x14ac:dyDescent="0.25">
      <c r="A740" t="s">
        <v>2</v>
      </c>
      <c r="B740" t="s">
        <v>20</v>
      </c>
      <c r="C740">
        <v>0</v>
      </c>
      <c r="D740">
        <f>IFERROR(VLOOKUP(H740,Gabung!$E$2:$F$3553,2,FALSE), 0)</f>
        <v>3</v>
      </c>
      <c r="E740">
        <f t="shared" si="23"/>
        <v>-3</v>
      </c>
      <c r="F740" t="s">
        <v>16</v>
      </c>
      <c r="G740" t="s">
        <v>108</v>
      </c>
      <c r="H740" t="str">
        <f t="shared" si="22"/>
        <v>Benoa-Feb-LN-DB</v>
      </c>
    </row>
    <row r="741" spans="1:8" x14ac:dyDescent="0.25">
      <c r="A741" t="s">
        <v>2</v>
      </c>
      <c r="B741" t="s">
        <v>20</v>
      </c>
      <c r="C741">
        <v>0</v>
      </c>
      <c r="D741">
        <f>IFERROR(VLOOKUP(H741,Gabung!$E$2:$F$3553,2,FALSE), 0)</f>
        <v>4</v>
      </c>
      <c r="E741">
        <f t="shared" si="23"/>
        <v>-4</v>
      </c>
      <c r="F741" t="s">
        <v>16</v>
      </c>
      <c r="G741" t="s">
        <v>109</v>
      </c>
      <c r="H741" t="str">
        <f t="shared" si="22"/>
        <v>Benoa-Feb-LN-CB</v>
      </c>
    </row>
    <row r="742" spans="1:8" x14ac:dyDescent="0.25">
      <c r="A742" t="s">
        <v>2</v>
      </c>
      <c r="B742" t="s">
        <v>20</v>
      </c>
      <c r="C742">
        <v>43</v>
      </c>
      <c r="D742">
        <f>IFERROR(VLOOKUP(H742,Gabung!$E$2:$F$3553,2,FALSE), 0)</f>
        <v>9</v>
      </c>
      <c r="E742">
        <f t="shared" si="23"/>
        <v>34</v>
      </c>
      <c r="F742" t="s">
        <v>15</v>
      </c>
      <c r="G742" t="s">
        <v>108</v>
      </c>
      <c r="H742" t="str">
        <f t="shared" si="22"/>
        <v>Benoa-Feb-DN-DB</v>
      </c>
    </row>
    <row r="743" spans="1:8" x14ac:dyDescent="0.25">
      <c r="A743" t="s">
        <v>2</v>
      </c>
      <c r="B743" t="s">
        <v>20</v>
      </c>
      <c r="C743">
        <v>43</v>
      </c>
      <c r="D743">
        <f>IFERROR(VLOOKUP(H743,Gabung!$E$2:$F$3553,2,FALSE), 0)</f>
        <v>10</v>
      </c>
      <c r="E743">
        <f t="shared" si="23"/>
        <v>33</v>
      </c>
      <c r="F743" t="s">
        <v>15</v>
      </c>
      <c r="G743" t="s">
        <v>109</v>
      </c>
      <c r="H743" t="str">
        <f t="shared" si="22"/>
        <v>Benoa-Feb-DN-CB</v>
      </c>
    </row>
    <row r="744" spans="1:8" x14ac:dyDescent="0.25">
      <c r="A744" t="s">
        <v>2</v>
      </c>
      <c r="B744" t="s">
        <v>20</v>
      </c>
      <c r="C744">
        <v>43</v>
      </c>
      <c r="D744">
        <f>IFERROR(VLOOKUP(H744,Gabung!$E$2:$F$3553,2,FALSE), 0)</f>
        <v>12</v>
      </c>
      <c r="E744">
        <f t="shared" si="23"/>
        <v>31</v>
      </c>
      <c r="F744" t="s">
        <v>142</v>
      </c>
      <c r="G744" t="s">
        <v>108</v>
      </c>
      <c r="H744" t="str">
        <f t="shared" si="22"/>
        <v>Benoa-Feb-Total-DB</v>
      </c>
    </row>
    <row r="745" spans="1:8" x14ac:dyDescent="0.25">
      <c r="A745" t="s">
        <v>2</v>
      </c>
      <c r="B745" t="s">
        <v>20</v>
      </c>
      <c r="C745">
        <v>43</v>
      </c>
      <c r="D745">
        <f>IFERROR(VLOOKUP(H745,Gabung!$E$2:$F$3553,2,FALSE), 0)</f>
        <v>14</v>
      </c>
      <c r="E745">
        <f t="shared" si="23"/>
        <v>29</v>
      </c>
      <c r="F745" t="s">
        <v>142</v>
      </c>
      <c r="G745" t="s">
        <v>109</v>
      </c>
      <c r="H745" t="str">
        <f t="shared" si="22"/>
        <v>Benoa-Feb-Total-CB</v>
      </c>
    </row>
    <row r="746" spans="1:8" x14ac:dyDescent="0.25">
      <c r="A746" t="s">
        <v>0</v>
      </c>
      <c r="B746" t="s">
        <v>20</v>
      </c>
      <c r="C746">
        <v>1</v>
      </c>
      <c r="D746">
        <f>IFERROR(VLOOKUP(H746,Gabung!$E$2:$F$3553,2,FALSE), 0)</f>
        <v>2</v>
      </c>
      <c r="E746">
        <f t="shared" si="23"/>
        <v>-1</v>
      </c>
      <c r="F746" t="s">
        <v>16</v>
      </c>
      <c r="G746" t="s">
        <v>108</v>
      </c>
      <c r="H746" t="str">
        <f t="shared" si="22"/>
        <v>Benoa-Jan-LN-DB</v>
      </c>
    </row>
    <row r="747" spans="1:8" x14ac:dyDescent="0.25">
      <c r="A747" t="s">
        <v>0</v>
      </c>
      <c r="B747" t="s">
        <v>20</v>
      </c>
      <c r="C747">
        <v>1</v>
      </c>
      <c r="D747">
        <f>IFERROR(VLOOKUP(H747,Gabung!$E$2:$F$3553,2,FALSE), 0)</f>
        <v>6</v>
      </c>
      <c r="E747">
        <f t="shared" si="23"/>
        <v>-5</v>
      </c>
      <c r="F747" t="s">
        <v>16</v>
      </c>
      <c r="G747" t="s">
        <v>109</v>
      </c>
      <c r="H747" t="str">
        <f t="shared" si="22"/>
        <v>Benoa-Jan-LN-CB</v>
      </c>
    </row>
    <row r="748" spans="1:8" x14ac:dyDescent="0.25">
      <c r="A748" t="s">
        <v>0</v>
      </c>
      <c r="B748" t="s">
        <v>20</v>
      </c>
      <c r="C748">
        <v>45</v>
      </c>
      <c r="D748">
        <f>IFERROR(VLOOKUP(H748,Gabung!$E$2:$F$3553,2,FALSE), 0)</f>
        <v>11</v>
      </c>
      <c r="E748">
        <f t="shared" si="23"/>
        <v>34</v>
      </c>
      <c r="F748" t="s">
        <v>15</v>
      </c>
      <c r="G748" t="s">
        <v>108</v>
      </c>
      <c r="H748" t="str">
        <f t="shared" si="22"/>
        <v>Benoa-Jan-DN-DB</v>
      </c>
    </row>
    <row r="749" spans="1:8" x14ac:dyDescent="0.25">
      <c r="A749" t="s">
        <v>0</v>
      </c>
      <c r="B749" t="s">
        <v>20</v>
      </c>
      <c r="C749">
        <v>45</v>
      </c>
      <c r="D749">
        <f>IFERROR(VLOOKUP(H749,Gabung!$E$2:$F$3553,2,FALSE), 0)</f>
        <v>12</v>
      </c>
      <c r="E749">
        <f t="shared" si="23"/>
        <v>33</v>
      </c>
      <c r="F749" t="s">
        <v>15</v>
      </c>
      <c r="G749" t="s">
        <v>109</v>
      </c>
      <c r="H749" t="str">
        <f t="shared" si="22"/>
        <v>Benoa-Jan-DN-CB</v>
      </c>
    </row>
    <row r="750" spans="1:8" x14ac:dyDescent="0.25">
      <c r="A750" t="s">
        <v>0</v>
      </c>
      <c r="B750" t="s">
        <v>20</v>
      </c>
      <c r="C750">
        <v>46</v>
      </c>
      <c r="D750">
        <f>IFERROR(VLOOKUP(H750,Gabung!$E$2:$F$3553,2,FALSE), 0)</f>
        <v>13</v>
      </c>
      <c r="E750">
        <f t="shared" si="23"/>
        <v>33</v>
      </c>
      <c r="F750" t="s">
        <v>142</v>
      </c>
      <c r="G750" t="s">
        <v>108</v>
      </c>
      <c r="H750" t="str">
        <f t="shared" si="22"/>
        <v>Benoa-Jan-Total-DB</v>
      </c>
    </row>
    <row r="751" spans="1:8" x14ac:dyDescent="0.25">
      <c r="A751" t="s">
        <v>0</v>
      </c>
      <c r="B751" t="s">
        <v>20</v>
      </c>
      <c r="C751">
        <v>46</v>
      </c>
      <c r="D751">
        <f>IFERROR(VLOOKUP(H751,Gabung!$E$2:$F$3553,2,FALSE), 0)</f>
        <v>18</v>
      </c>
      <c r="E751">
        <f t="shared" si="23"/>
        <v>28</v>
      </c>
      <c r="F751" t="s">
        <v>142</v>
      </c>
      <c r="G751" t="s">
        <v>109</v>
      </c>
      <c r="H751" t="str">
        <f t="shared" si="22"/>
        <v>Benoa-Jan-Total-CB</v>
      </c>
    </row>
    <row r="752" spans="1:8" x14ac:dyDescent="0.25">
      <c r="A752" t="s">
        <v>7</v>
      </c>
      <c r="B752" t="s">
        <v>20</v>
      </c>
      <c r="C752">
        <v>0</v>
      </c>
      <c r="D752">
        <f>IFERROR(VLOOKUP(H752,Gabung!$E$2:$F$3553,2,FALSE), 0)</f>
        <v>6</v>
      </c>
      <c r="E752">
        <f t="shared" si="23"/>
        <v>-6</v>
      </c>
      <c r="F752" t="s">
        <v>16</v>
      </c>
      <c r="G752" t="s">
        <v>108</v>
      </c>
      <c r="H752" t="str">
        <f t="shared" si="22"/>
        <v>Benoa-Jul-LN-DB</v>
      </c>
    </row>
    <row r="753" spans="1:8" x14ac:dyDescent="0.25">
      <c r="A753" t="s">
        <v>7</v>
      </c>
      <c r="B753" t="s">
        <v>20</v>
      </c>
      <c r="C753">
        <v>0</v>
      </c>
      <c r="D753">
        <f>IFERROR(VLOOKUP(H753,Gabung!$E$2:$F$3553,2,FALSE), 0)</f>
        <v>13</v>
      </c>
      <c r="E753">
        <f t="shared" si="23"/>
        <v>-13</v>
      </c>
      <c r="F753" t="s">
        <v>16</v>
      </c>
      <c r="G753" t="s">
        <v>109</v>
      </c>
      <c r="H753" t="str">
        <f t="shared" si="22"/>
        <v>Benoa-Jul-LN-CB</v>
      </c>
    </row>
    <row r="754" spans="1:8" x14ac:dyDescent="0.25">
      <c r="A754" t="s">
        <v>7</v>
      </c>
      <c r="B754" t="s">
        <v>20</v>
      </c>
      <c r="C754">
        <v>72</v>
      </c>
      <c r="D754">
        <f>IFERROR(VLOOKUP(H754,Gabung!$E$2:$F$3553,2,FALSE), 0)</f>
        <v>10</v>
      </c>
      <c r="E754">
        <f t="shared" si="23"/>
        <v>62</v>
      </c>
      <c r="F754" t="s">
        <v>15</v>
      </c>
      <c r="G754" t="s">
        <v>108</v>
      </c>
      <c r="H754" t="str">
        <f t="shared" si="22"/>
        <v>Benoa-Jul-DN-DB</v>
      </c>
    </row>
    <row r="755" spans="1:8" x14ac:dyDescent="0.25">
      <c r="A755" t="s">
        <v>7</v>
      </c>
      <c r="B755" t="s">
        <v>20</v>
      </c>
      <c r="C755">
        <v>72</v>
      </c>
      <c r="D755">
        <f>IFERROR(VLOOKUP(H755,Gabung!$E$2:$F$3553,2,FALSE), 0)</f>
        <v>11</v>
      </c>
      <c r="E755">
        <f t="shared" si="23"/>
        <v>61</v>
      </c>
      <c r="F755" t="s">
        <v>15</v>
      </c>
      <c r="G755" t="s">
        <v>109</v>
      </c>
      <c r="H755" t="str">
        <f t="shared" si="22"/>
        <v>Benoa-Jul-DN-CB</v>
      </c>
    </row>
    <row r="756" spans="1:8" x14ac:dyDescent="0.25">
      <c r="A756" t="s">
        <v>7</v>
      </c>
      <c r="B756" t="s">
        <v>20</v>
      </c>
      <c r="C756">
        <v>72</v>
      </c>
      <c r="D756">
        <f>IFERROR(VLOOKUP(H756,Gabung!$E$2:$F$3553,2,FALSE), 0)</f>
        <v>16</v>
      </c>
      <c r="E756">
        <f t="shared" si="23"/>
        <v>56</v>
      </c>
      <c r="F756" t="s">
        <v>142</v>
      </c>
      <c r="G756" t="s">
        <v>108</v>
      </c>
      <c r="H756" t="str">
        <f t="shared" si="22"/>
        <v>Benoa-Jul-Total-DB</v>
      </c>
    </row>
    <row r="757" spans="1:8" x14ac:dyDescent="0.25">
      <c r="A757" t="s">
        <v>7</v>
      </c>
      <c r="B757" t="s">
        <v>20</v>
      </c>
      <c r="C757">
        <v>72</v>
      </c>
      <c r="D757">
        <f>IFERROR(VLOOKUP(H757,Gabung!$E$2:$F$3553,2,FALSE), 0)</f>
        <v>24</v>
      </c>
      <c r="E757">
        <f t="shared" si="23"/>
        <v>48</v>
      </c>
      <c r="F757" t="s">
        <v>142</v>
      </c>
      <c r="G757" t="s">
        <v>109</v>
      </c>
      <c r="H757" t="str">
        <f t="shared" si="22"/>
        <v>Benoa-Jul-Total-CB</v>
      </c>
    </row>
    <row r="758" spans="1:8" x14ac:dyDescent="0.25">
      <c r="A758" t="s">
        <v>6</v>
      </c>
      <c r="B758" t="s">
        <v>20</v>
      </c>
      <c r="C758">
        <v>0</v>
      </c>
      <c r="D758">
        <f>IFERROR(VLOOKUP(H758,Gabung!$E$2:$F$3553,2,FALSE), 0)</f>
        <v>4</v>
      </c>
      <c r="E758">
        <f t="shared" si="23"/>
        <v>-4</v>
      </c>
      <c r="F758" t="s">
        <v>16</v>
      </c>
      <c r="G758" t="s">
        <v>108</v>
      </c>
      <c r="H758" t="str">
        <f t="shared" si="22"/>
        <v>Benoa-Jun-LN-DB</v>
      </c>
    </row>
    <row r="759" spans="1:8" x14ac:dyDescent="0.25">
      <c r="A759" t="s">
        <v>6</v>
      </c>
      <c r="B759" t="s">
        <v>20</v>
      </c>
      <c r="C759">
        <v>0</v>
      </c>
      <c r="D759">
        <f>IFERROR(VLOOKUP(H759,Gabung!$E$2:$F$3553,2,FALSE), 0)</f>
        <v>5</v>
      </c>
      <c r="E759">
        <f t="shared" si="23"/>
        <v>-5</v>
      </c>
      <c r="F759" t="s">
        <v>16</v>
      </c>
      <c r="G759" t="s">
        <v>109</v>
      </c>
      <c r="H759" t="str">
        <f t="shared" si="22"/>
        <v>Benoa-Jun-LN-CB</v>
      </c>
    </row>
    <row r="760" spans="1:8" x14ac:dyDescent="0.25">
      <c r="A760" t="s">
        <v>6</v>
      </c>
      <c r="B760" t="s">
        <v>20</v>
      </c>
      <c r="C760">
        <v>72</v>
      </c>
      <c r="D760">
        <f>IFERROR(VLOOKUP(H760,Gabung!$E$2:$F$3553,2,FALSE), 0)</f>
        <v>13</v>
      </c>
      <c r="E760">
        <f t="shared" si="23"/>
        <v>59</v>
      </c>
      <c r="F760" t="s">
        <v>15</v>
      </c>
      <c r="G760" t="s">
        <v>108</v>
      </c>
      <c r="H760" t="str">
        <f t="shared" si="22"/>
        <v>Benoa-Jun-DN-DB</v>
      </c>
    </row>
    <row r="761" spans="1:8" x14ac:dyDescent="0.25">
      <c r="A761" t="s">
        <v>6</v>
      </c>
      <c r="B761" t="s">
        <v>20</v>
      </c>
      <c r="C761">
        <v>72</v>
      </c>
      <c r="D761">
        <f>IFERROR(VLOOKUP(H761,Gabung!$E$2:$F$3553,2,FALSE), 0)</f>
        <v>13</v>
      </c>
      <c r="E761">
        <f t="shared" si="23"/>
        <v>59</v>
      </c>
      <c r="F761" t="s">
        <v>15</v>
      </c>
      <c r="G761" t="s">
        <v>109</v>
      </c>
      <c r="H761" t="str">
        <f t="shared" si="22"/>
        <v>Benoa-Jun-DN-CB</v>
      </c>
    </row>
    <row r="762" spans="1:8" x14ac:dyDescent="0.25">
      <c r="A762" t="s">
        <v>6</v>
      </c>
      <c r="B762" t="s">
        <v>20</v>
      </c>
      <c r="C762">
        <v>72</v>
      </c>
      <c r="D762">
        <f>IFERROR(VLOOKUP(H762,Gabung!$E$2:$F$3553,2,FALSE), 0)</f>
        <v>17</v>
      </c>
      <c r="E762">
        <f t="shared" si="23"/>
        <v>55</v>
      </c>
      <c r="F762" t="s">
        <v>142</v>
      </c>
      <c r="G762" t="s">
        <v>108</v>
      </c>
      <c r="H762" t="str">
        <f t="shared" si="22"/>
        <v>Benoa-Jun-Total-DB</v>
      </c>
    </row>
    <row r="763" spans="1:8" x14ac:dyDescent="0.25">
      <c r="A763" t="s">
        <v>6</v>
      </c>
      <c r="B763" t="s">
        <v>20</v>
      </c>
      <c r="C763">
        <v>72</v>
      </c>
      <c r="D763">
        <f>IFERROR(VLOOKUP(H763,Gabung!$E$2:$F$3553,2,FALSE), 0)</f>
        <v>18</v>
      </c>
      <c r="E763">
        <f t="shared" si="23"/>
        <v>54</v>
      </c>
      <c r="F763" t="s">
        <v>142</v>
      </c>
      <c r="G763" t="s">
        <v>109</v>
      </c>
      <c r="H763" t="str">
        <f t="shared" si="22"/>
        <v>Benoa-Jun-Total-CB</v>
      </c>
    </row>
    <row r="764" spans="1:8" x14ac:dyDescent="0.25">
      <c r="A764" t="s">
        <v>3</v>
      </c>
      <c r="B764" t="s">
        <v>20</v>
      </c>
      <c r="C764">
        <v>1</v>
      </c>
      <c r="D764">
        <f>IFERROR(VLOOKUP(H764,Gabung!$E$2:$F$3553,2,FALSE), 0)</f>
        <v>2</v>
      </c>
      <c r="E764">
        <f t="shared" si="23"/>
        <v>-1</v>
      </c>
      <c r="F764" t="s">
        <v>16</v>
      </c>
      <c r="G764" t="s">
        <v>108</v>
      </c>
      <c r="H764" t="str">
        <f t="shared" si="22"/>
        <v>Benoa-Mar-LN-DB</v>
      </c>
    </row>
    <row r="765" spans="1:8" x14ac:dyDescent="0.25">
      <c r="A765" t="s">
        <v>3</v>
      </c>
      <c r="B765" t="s">
        <v>20</v>
      </c>
      <c r="C765">
        <v>1</v>
      </c>
      <c r="D765">
        <f>IFERROR(VLOOKUP(H765,Gabung!$E$2:$F$3553,2,FALSE), 0)</f>
        <v>6</v>
      </c>
      <c r="E765">
        <f t="shared" si="23"/>
        <v>-5</v>
      </c>
      <c r="F765" t="s">
        <v>16</v>
      </c>
      <c r="G765" t="s">
        <v>109</v>
      </c>
      <c r="H765" t="str">
        <f t="shared" si="22"/>
        <v>Benoa-Mar-LN-CB</v>
      </c>
    </row>
    <row r="766" spans="1:8" x14ac:dyDescent="0.25">
      <c r="A766" t="s">
        <v>3</v>
      </c>
      <c r="B766" t="s">
        <v>20</v>
      </c>
      <c r="C766">
        <v>52</v>
      </c>
      <c r="D766">
        <f>IFERROR(VLOOKUP(H766,Gabung!$E$2:$F$3553,2,FALSE), 0)</f>
        <v>9</v>
      </c>
      <c r="E766">
        <f t="shared" si="23"/>
        <v>43</v>
      </c>
      <c r="F766" t="s">
        <v>15</v>
      </c>
      <c r="G766" t="s">
        <v>108</v>
      </c>
      <c r="H766" t="str">
        <f t="shared" si="22"/>
        <v>Benoa-Mar-DN-DB</v>
      </c>
    </row>
    <row r="767" spans="1:8" x14ac:dyDescent="0.25">
      <c r="A767" t="s">
        <v>3</v>
      </c>
      <c r="B767" t="s">
        <v>20</v>
      </c>
      <c r="C767">
        <v>52</v>
      </c>
      <c r="D767">
        <f>IFERROR(VLOOKUP(H767,Gabung!$E$2:$F$3553,2,FALSE), 0)</f>
        <v>12</v>
      </c>
      <c r="E767">
        <f t="shared" si="23"/>
        <v>40</v>
      </c>
      <c r="F767" t="s">
        <v>15</v>
      </c>
      <c r="G767" t="s">
        <v>109</v>
      </c>
      <c r="H767" t="str">
        <f t="shared" si="22"/>
        <v>Benoa-Mar-DN-CB</v>
      </c>
    </row>
    <row r="768" spans="1:8" x14ac:dyDescent="0.25">
      <c r="A768" t="s">
        <v>3</v>
      </c>
      <c r="B768" t="s">
        <v>20</v>
      </c>
      <c r="C768">
        <v>53</v>
      </c>
      <c r="D768">
        <f>IFERROR(VLOOKUP(H768,Gabung!$E$2:$F$3553,2,FALSE), 0)</f>
        <v>11</v>
      </c>
      <c r="E768">
        <f t="shared" si="23"/>
        <v>42</v>
      </c>
      <c r="F768" t="s">
        <v>142</v>
      </c>
      <c r="G768" t="s">
        <v>108</v>
      </c>
      <c r="H768" t="str">
        <f t="shared" si="22"/>
        <v>Benoa-Mar-Total-DB</v>
      </c>
    </row>
    <row r="769" spans="1:8" x14ac:dyDescent="0.25">
      <c r="A769" t="s">
        <v>3</v>
      </c>
      <c r="B769" t="s">
        <v>20</v>
      </c>
      <c r="C769">
        <v>53</v>
      </c>
      <c r="D769">
        <f>IFERROR(VLOOKUP(H769,Gabung!$E$2:$F$3553,2,FALSE), 0)</f>
        <v>18</v>
      </c>
      <c r="E769">
        <f t="shared" si="23"/>
        <v>35</v>
      </c>
      <c r="F769" t="s">
        <v>142</v>
      </c>
      <c r="G769" t="s">
        <v>109</v>
      </c>
      <c r="H769" t="str">
        <f t="shared" si="22"/>
        <v>Benoa-Mar-Total-CB</v>
      </c>
    </row>
    <row r="770" spans="1:8" x14ac:dyDescent="0.25">
      <c r="A770" t="s">
        <v>5</v>
      </c>
      <c r="B770" t="s">
        <v>20</v>
      </c>
      <c r="C770">
        <v>2</v>
      </c>
      <c r="D770">
        <f>IFERROR(VLOOKUP(H770,Gabung!$E$2:$F$3553,2,FALSE), 0)</f>
        <v>4</v>
      </c>
      <c r="E770">
        <f t="shared" si="23"/>
        <v>-2</v>
      </c>
      <c r="F770" t="s">
        <v>16</v>
      </c>
      <c r="G770" t="s">
        <v>108</v>
      </c>
      <c r="H770" t="str">
        <f t="shared" ref="H770:H833" si="24">_xlfn.CONCAT(TRIM(B770),"-",TRIM(A770),"-",TRIM(F770),"-",TRIM(G770))</f>
        <v>Benoa-May-LN-DB</v>
      </c>
    </row>
    <row r="771" spans="1:8" x14ac:dyDescent="0.25">
      <c r="A771" t="s">
        <v>5</v>
      </c>
      <c r="B771" t="s">
        <v>20</v>
      </c>
      <c r="C771">
        <v>2</v>
      </c>
      <c r="D771">
        <f>IFERROR(VLOOKUP(H771,Gabung!$E$2:$F$3553,2,FALSE), 0)</f>
        <v>5</v>
      </c>
      <c r="E771">
        <f t="shared" ref="E771:E834" si="25">C771-D771</f>
        <v>-3</v>
      </c>
      <c r="F771" t="s">
        <v>16</v>
      </c>
      <c r="G771" t="s">
        <v>109</v>
      </c>
      <c r="H771" t="str">
        <f t="shared" si="24"/>
        <v>Benoa-May-LN-CB</v>
      </c>
    </row>
    <row r="772" spans="1:8" x14ac:dyDescent="0.25">
      <c r="A772" t="s">
        <v>5</v>
      </c>
      <c r="B772" t="s">
        <v>20</v>
      </c>
      <c r="C772">
        <v>63</v>
      </c>
      <c r="D772">
        <f>IFERROR(VLOOKUP(H772,Gabung!$E$2:$F$3553,2,FALSE), 0)</f>
        <v>8</v>
      </c>
      <c r="E772">
        <f t="shared" si="25"/>
        <v>55</v>
      </c>
      <c r="F772" t="s">
        <v>15</v>
      </c>
      <c r="G772" t="s">
        <v>108</v>
      </c>
      <c r="H772" t="str">
        <f t="shared" si="24"/>
        <v>Benoa-May-DN-DB</v>
      </c>
    </row>
    <row r="773" spans="1:8" x14ac:dyDescent="0.25">
      <c r="A773" t="s">
        <v>5</v>
      </c>
      <c r="B773" t="s">
        <v>20</v>
      </c>
      <c r="C773">
        <v>63</v>
      </c>
      <c r="D773">
        <f>IFERROR(VLOOKUP(H773,Gabung!$E$2:$F$3553,2,FALSE), 0)</f>
        <v>9</v>
      </c>
      <c r="E773">
        <f t="shared" si="25"/>
        <v>54</v>
      </c>
      <c r="F773" t="s">
        <v>15</v>
      </c>
      <c r="G773" t="s">
        <v>109</v>
      </c>
      <c r="H773" t="str">
        <f t="shared" si="24"/>
        <v>Benoa-May-DN-CB</v>
      </c>
    </row>
    <row r="774" spans="1:8" x14ac:dyDescent="0.25">
      <c r="A774" t="s">
        <v>5</v>
      </c>
      <c r="B774" t="s">
        <v>20</v>
      </c>
      <c r="C774">
        <v>65</v>
      </c>
      <c r="D774">
        <f>IFERROR(VLOOKUP(H774,Gabung!$E$2:$F$3553,2,FALSE), 0)</f>
        <v>12</v>
      </c>
      <c r="E774">
        <f t="shared" si="25"/>
        <v>53</v>
      </c>
      <c r="F774" t="s">
        <v>142</v>
      </c>
      <c r="G774" t="s">
        <v>108</v>
      </c>
      <c r="H774" t="str">
        <f t="shared" si="24"/>
        <v>Benoa-May-Total-DB</v>
      </c>
    </row>
    <row r="775" spans="1:8" x14ac:dyDescent="0.25">
      <c r="A775" t="s">
        <v>5</v>
      </c>
      <c r="B775" t="s">
        <v>20</v>
      </c>
      <c r="C775">
        <v>65</v>
      </c>
      <c r="D775">
        <f>IFERROR(VLOOKUP(H775,Gabung!$E$2:$F$3553,2,FALSE), 0)</f>
        <v>14</v>
      </c>
      <c r="E775">
        <f t="shared" si="25"/>
        <v>51</v>
      </c>
      <c r="F775" t="s">
        <v>142</v>
      </c>
      <c r="G775" t="s">
        <v>109</v>
      </c>
      <c r="H775" t="str">
        <f t="shared" si="24"/>
        <v>Benoa-May-Total-CB</v>
      </c>
    </row>
    <row r="776" spans="1:8" x14ac:dyDescent="0.25">
      <c r="A776" t="s">
        <v>11</v>
      </c>
      <c r="B776" t="s">
        <v>20</v>
      </c>
      <c r="C776">
        <v>6</v>
      </c>
      <c r="D776">
        <f>IFERROR(VLOOKUP(H776,Gabung!$E$2:$F$3553,2,FALSE), 0)</f>
        <v>10</v>
      </c>
      <c r="E776">
        <f t="shared" si="25"/>
        <v>-4</v>
      </c>
      <c r="F776" t="s">
        <v>16</v>
      </c>
      <c r="G776" t="s">
        <v>108</v>
      </c>
      <c r="H776" t="str">
        <f t="shared" si="24"/>
        <v>Benoa-Nov-LN-DB</v>
      </c>
    </row>
    <row r="777" spans="1:8" x14ac:dyDescent="0.25">
      <c r="A777" t="s">
        <v>11</v>
      </c>
      <c r="B777" t="s">
        <v>20</v>
      </c>
      <c r="C777">
        <v>6</v>
      </c>
      <c r="D777">
        <f>IFERROR(VLOOKUP(H777,Gabung!$E$2:$F$3553,2,FALSE), 0)</f>
        <v>19</v>
      </c>
      <c r="E777">
        <f t="shared" si="25"/>
        <v>-13</v>
      </c>
      <c r="F777" t="s">
        <v>16</v>
      </c>
      <c r="G777" t="s">
        <v>109</v>
      </c>
      <c r="H777" t="str">
        <f t="shared" si="24"/>
        <v>Benoa-Nov-LN-CB</v>
      </c>
    </row>
    <row r="778" spans="1:8" x14ac:dyDescent="0.25">
      <c r="A778" t="s">
        <v>11</v>
      </c>
      <c r="B778" t="s">
        <v>20</v>
      </c>
      <c r="C778">
        <v>105</v>
      </c>
      <c r="D778">
        <f>IFERROR(VLOOKUP(H778,Gabung!$E$2:$F$3553,2,FALSE), 0)</f>
        <v>29</v>
      </c>
      <c r="E778">
        <f t="shared" si="25"/>
        <v>76</v>
      </c>
      <c r="F778" t="s">
        <v>15</v>
      </c>
      <c r="G778" t="s">
        <v>108</v>
      </c>
      <c r="H778" t="str">
        <f t="shared" si="24"/>
        <v>Benoa-Nov-DN-DB</v>
      </c>
    </row>
    <row r="779" spans="1:8" x14ac:dyDescent="0.25">
      <c r="A779" t="s">
        <v>11</v>
      </c>
      <c r="B779" t="s">
        <v>20</v>
      </c>
      <c r="C779">
        <v>105</v>
      </c>
      <c r="D779">
        <f>IFERROR(VLOOKUP(H779,Gabung!$E$2:$F$3553,2,FALSE), 0)</f>
        <v>42</v>
      </c>
      <c r="E779">
        <f t="shared" si="25"/>
        <v>63</v>
      </c>
      <c r="F779" t="s">
        <v>15</v>
      </c>
      <c r="G779" t="s">
        <v>109</v>
      </c>
      <c r="H779" t="str">
        <f t="shared" si="24"/>
        <v>Benoa-Nov-DN-CB</v>
      </c>
    </row>
    <row r="780" spans="1:8" x14ac:dyDescent="0.25">
      <c r="A780" t="s">
        <v>11</v>
      </c>
      <c r="B780" t="s">
        <v>20</v>
      </c>
      <c r="C780">
        <v>111</v>
      </c>
      <c r="D780">
        <f>IFERROR(VLOOKUP(H780,Gabung!$E$2:$F$3553,2,FALSE), 0)</f>
        <v>39</v>
      </c>
      <c r="E780">
        <f t="shared" si="25"/>
        <v>72</v>
      </c>
      <c r="F780" t="s">
        <v>142</v>
      </c>
      <c r="G780" t="s">
        <v>108</v>
      </c>
      <c r="H780" t="str">
        <f t="shared" si="24"/>
        <v>Benoa-Nov-Total-DB</v>
      </c>
    </row>
    <row r="781" spans="1:8" x14ac:dyDescent="0.25">
      <c r="A781" t="s">
        <v>11</v>
      </c>
      <c r="B781" t="s">
        <v>20</v>
      </c>
      <c r="C781">
        <v>111</v>
      </c>
      <c r="D781">
        <f>IFERROR(VLOOKUP(H781,Gabung!$E$2:$F$3553,2,FALSE), 0)</f>
        <v>61</v>
      </c>
      <c r="E781">
        <f t="shared" si="25"/>
        <v>50</v>
      </c>
      <c r="F781" t="s">
        <v>142</v>
      </c>
      <c r="G781" t="s">
        <v>109</v>
      </c>
      <c r="H781" t="str">
        <f t="shared" si="24"/>
        <v>Benoa-Nov-Total-CB</v>
      </c>
    </row>
    <row r="782" spans="1:8" x14ac:dyDescent="0.25">
      <c r="A782" t="s">
        <v>10</v>
      </c>
      <c r="B782" t="s">
        <v>20</v>
      </c>
      <c r="C782">
        <v>0</v>
      </c>
      <c r="D782">
        <f>IFERROR(VLOOKUP(H782,Gabung!$E$2:$F$3553,2,FALSE), 0)</f>
        <v>4</v>
      </c>
      <c r="E782">
        <f t="shared" si="25"/>
        <v>-4</v>
      </c>
      <c r="F782" t="s">
        <v>16</v>
      </c>
      <c r="G782" t="s">
        <v>108</v>
      </c>
      <c r="H782" t="str">
        <f t="shared" si="24"/>
        <v>Benoa-Oct-LN-DB</v>
      </c>
    </row>
    <row r="783" spans="1:8" x14ac:dyDescent="0.25">
      <c r="A783" t="s">
        <v>10</v>
      </c>
      <c r="B783" t="s">
        <v>20</v>
      </c>
      <c r="C783">
        <v>0</v>
      </c>
      <c r="D783">
        <f>IFERROR(VLOOKUP(H783,Gabung!$E$2:$F$3553,2,FALSE), 0)</f>
        <v>10</v>
      </c>
      <c r="E783">
        <f t="shared" si="25"/>
        <v>-10</v>
      </c>
      <c r="F783" t="s">
        <v>16</v>
      </c>
      <c r="G783" t="s">
        <v>109</v>
      </c>
      <c r="H783" t="str">
        <f t="shared" si="24"/>
        <v>Benoa-Oct-LN-CB</v>
      </c>
    </row>
    <row r="784" spans="1:8" x14ac:dyDescent="0.25">
      <c r="A784" t="s">
        <v>10</v>
      </c>
      <c r="B784" t="s">
        <v>20</v>
      </c>
      <c r="C784">
        <v>142</v>
      </c>
      <c r="D784">
        <f>IFERROR(VLOOKUP(H784,Gabung!$E$2:$F$3553,2,FALSE), 0)</f>
        <v>15</v>
      </c>
      <c r="E784">
        <f t="shared" si="25"/>
        <v>127</v>
      </c>
      <c r="F784" t="s">
        <v>15</v>
      </c>
      <c r="G784" t="s">
        <v>108</v>
      </c>
      <c r="H784" t="str">
        <f t="shared" si="24"/>
        <v>Benoa-Oct-DN-DB</v>
      </c>
    </row>
    <row r="785" spans="1:8" x14ac:dyDescent="0.25">
      <c r="A785" t="s">
        <v>10</v>
      </c>
      <c r="B785" t="s">
        <v>20</v>
      </c>
      <c r="C785">
        <v>142</v>
      </c>
      <c r="D785">
        <f>IFERROR(VLOOKUP(H785,Gabung!$E$2:$F$3553,2,FALSE), 0)</f>
        <v>42</v>
      </c>
      <c r="E785">
        <f t="shared" si="25"/>
        <v>100</v>
      </c>
      <c r="F785" t="s">
        <v>15</v>
      </c>
      <c r="G785" t="s">
        <v>109</v>
      </c>
      <c r="H785" t="str">
        <f t="shared" si="24"/>
        <v>Benoa-Oct-DN-CB</v>
      </c>
    </row>
    <row r="786" spans="1:8" x14ac:dyDescent="0.25">
      <c r="A786" t="s">
        <v>10</v>
      </c>
      <c r="B786" t="s">
        <v>20</v>
      </c>
      <c r="C786">
        <v>142</v>
      </c>
      <c r="D786">
        <f>IFERROR(VLOOKUP(H786,Gabung!$E$2:$F$3553,2,FALSE), 0)</f>
        <v>19</v>
      </c>
      <c r="E786">
        <f t="shared" si="25"/>
        <v>123</v>
      </c>
      <c r="F786" t="s">
        <v>142</v>
      </c>
      <c r="G786" t="s">
        <v>108</v>
      </c>
      <c r="H786" t="str">
        <f t="shared" si="24"/>
        <v>Benoa-Oct-Total-DB</v>
      </c>
    </row>
    <row r="787" spans="1:8" x14ac:dyDescent="0.25">
      <c r="A787" t="s">
        <v>10</v>
      </c>
      <c r="B787" t="s">
        <v>20</v>
      </c>
      <c r="C787">
        <v>142</v>
      </c>
      <c r="D787">
        <f>IFERROR(VLOOKUP(H787,Gabung!$E$2:$F$3553,2,FALSE), 0)</f>
        <v>52</v>
      </c>
      <c r="E787">
        <f t="shared" si="25"/>
        <v>90</v>
      </c>
      <c r="F787" t="s">
        <v>142</v>
      </c>
      <c r="G787" t="s">
        <v>109</v>
      </c>
      <c r="H787" t="str">
        <f t="shared" si="24"/>
        <v>Benoa-Oct-Total-CB</v>
      </c>
    </row>
    <row r="788" spans="1:8" x14ac:dyDescent="0.25">
      <c r="A788" t="s">
        <v>9</v>
      </c>
      <c r="B788" t="s">
        <v>20</v>
      </c>
      <c r="C788">
        <v>2</v>
      </c>
      <c r="D788">
        <f>IFERROR(VLOOKUP(H788,Gabung!$E$2:$F$3553,2,FALSE), 0)</f>
        <v>10</v>
      </c>
      <c r="E788">
        <f t="shared" si="25"/>
        <v>-8</v>
      </c>
      <c r="F788" t="s">
        <v>16</v>
      </c>
      <c r="G788" t="s">
        <v>108</v>
      </c>
      <c r="H788" t="str">
        <f t="shared" si="24"/>
        <v>Benoa-Sep-LN-DB</v>
      </c>
    </row>
    <row r="789" spans="1:8" x14ac:dyDescent="0.25">
      <c r="A789" t="s">
        <v>9</v>
      </c>
      <c r="B789" t="s">
        <v>20</v>
      </c>
      <c r="C789">
        <v>2</v>
      </c>
      <c r="D789">
        <f>IFERROR(VLOOKUP(H789,Gabung!$E$2:$F$3553,2,FALSE), 0)</f>
        <v>15</v>
      </c>
      <c r="E789">
        <f t="shared" si="25"/>
        <v>-13</v>
      </c>
      <c r="F789" t="s">
        <v>16</v>
      </c>
      <c r="G789" t="s">
        <v>109</v>
      </c>
      <c r="H789" t="str">
        <f t="shared" si="24"/>
        <v>Benoa-Sep-LN-CB</v>
      </c>
    </row>
    <row r="790" spans="1:8" x14ac:dyDescent="0.25">
      <c r="A790" t="s">
        <v>9</v>
      </c>
      <c r="B790" t="s">
        <v>20</v>
      </c>
      <c r="C790">
        <v>74</v>
      </c>
      <c r="D790">
        <f>IFERROR(VLOOKUP(H790,Gabung!$E$2:$F$3553,2,FALSE), 0)</f>
        <v>18</v>
      </c>
      <c r="E790">
        <f t="shared" si="25"/>
        <v>56</v>
      </c>
      <c r="F790" t="s">
        <v>15</v>
      </c>
      <c r="G790" t="s">
        <v>108</v>
      </c>
      <c r="H790" t="str">
        <f t="shared" si="24"/>
        <v>Benoa-Sep-DN-DB</v>
      </c>
    </row>
    <row r="791" spans="1:8" x14ac:dyDescent="0.25">
      <c r="A791" t="s">
        <v>9</v>
      </c>
      <c r="B791" t="s">
        <v>20</v>
      </c>
      <c r="C791">
        <v>74</v>
      </c>
      <c r="D791">
        <f>IFERROR(VLOOKUP(H791,Gabung!$E$2:$F$3553,2,FALSE), 0)</f>
        <v>51</v>
      </c>
      <c r="E791">
        <f t="shared" si="25"/>
        <v>23</v>
      </c>
      <c r="F791" t="s">
        <v>15</v>
      </c>
      <c r="G791" t="s">
        <v>109</v>
      </c>
      <c r="H791" t="str">
        <f t="shared" si="24"/>
        <v>Benoa-Sep-DN-CB</v>
      </c>
    </row>
    <row r="792" spans="1:8" x14ac:dyDescent="0.25">
      <c r="A792" t="s">
        <v>9</v>
      </c>
      <c r="B792" t="s">
        <v>20</v>
      </c>
      <c r="C792">
        <v>76</v>
      </c>
      <c r="D792">
        <f>IFERROR(VLOOKUP(H792,Gabung!$E$2:$F$3553,2,FALSE), 0)</f>
        <v>28</v>
      </c>
      <c r="E792">
        <f t="shared" si="25"/>
        <v>48</v>
      </c>
      <c r="F792" t="s">
        <v>142</v>
      </c>
      <c r="G792" t="s">
        <v>108</v>
      </c>
      <c r="H792" t="str">
        <f t="shared" si="24"/>
        <v>Benoa-Sep-Total-DB</v>
      </c>
    </row>
    <row r="793" spans="1:8" x14ac:dyDescent="0.25">
      <c r="A793" t="s">
        <v>9</v>
      </c>
      <c r="B793" t="s">
        <v>20</v>
      </c>
      <c r="C793">
        <v>76</v>
      </c>
      <c r="D793">
        <f>IFERROR(VLOOKUP(H793,Gabung!$E$2:$F$3553,2,FALSE), 0)</f>
        <v>66</v>
      </c>
      <c r="E793">
        <f t="shared" si="25"/>
        <v>10</v>
      </c>
      <c r="F793" t="s">
        <v>142</v>
      </c>
      <c r="G793" t="s">
        <v>109</v>
      </c>
      <c r="H793" t="str">
        <f t="shared" si="24"/>
        <v>Benoa-Sep-Total-CB</v>
      </c>
    </row>
    <row r="794" spans="1:8" x14ac:dyDescent="0.25">
      <c r="A794" t="s">
        <v>4</v>
      </c>
      <c r="B794" t="s">
        <v>32</v>
      </c>
      <c r="C794">
        <v>10</v>
      </c>
      <c r="D794">
        <f>IFERROR(VLOOKUP(H794,Gabung!$E$2:$F$3553,2,FALSE), 0)</f>
        <v>1</v>
      </c>
      <c r="E794">
        <f t="shared" si="25"/>
        <v>9</v>
      </c>
      <c r="F794" t="s">
        <v>16</v>
      </c>
      <c r="G794" t="s">
        <v>108</v>
      </c>
      <c r="H794" t="str">
        <f t="shared" si="24"/>
        <v>Bitung-Apr-LN-DB</v>
      </c>
    </row>
    <row r="795" spans="1:8" x14ac:dyDescent="0.25">
      <c r="A795" t="s">
        <v>4</v>
      </c>
      <c r="B795" t="s">
        <v>32</v>
      </c>
      <c r="C795">
        <v>10</v>
      </c>
      <c r="D795">
        <f>IFERROR(VLOOKUP(H795,Gabung!$E$2:$F$3553,2,FALSE), 0)</f>
        <v>1</v>
      </c>
      <c r="E795">
        <f t="shared" si="25"/>
        <v>9</v>
      </c>
      <c r="F795" t="s">
        <v>16</v>
      </c>
      <c r="G795" t="s">
        <v>109</v>
      </c>
      <c r="H795" t="str">
        <f t="shared" si="24"/>
        <v>Bitung-Apr-LN-CB</v>
      </c>
    </row>
    <row r="796" spans="1:8" x14ac:dyDescent="0.25">
      <c r="A796" t="s">
        <v>4</v>
      </c>
      <c r="B796" t="s">
        <v>32</v>
      </c>
      <c r="C796">
        <v>186</v>
      </c>
      <c r="D796">
        <f>IFERROR(VLOOKUP(H796,Gabung!$E$2:$F$3553,2,FALSE), 0)</f>
        <v>100</v>
      </c>
      <c r="E796">
        <f t="shared" si="25"/>
        <v>86</v>
      </c>
      <c r="F796" t="s">
        <v>15</v>
      </c>
      <c r="G796" t="s">
        <v>108</v>
      </c>
      <c r="H796" t="str">
        <f t="shared" si="24"/>
        <v>Bitung-Apr-DN-DB</v>
      </c>
    </row>
    <row r="797" spans="1:8" x14ac:dyDescent="0.25">
      <c r="A797" t="s">
        <v>4</v>
      </c>
      <c r="B797" t="s">
        <v>32</v>
      </c>
      <c r="C797">
        <v>186</v>
      </c>
      <c r="D797">
        <f>IFERROR(VLOOKUP(H797,Gabung!$E$2:$F$3553,2,FALSE), 0)</f>
        <v>100</v>
      </c>
      <c r="E797">
        <f t="shared" si="25"/>
        <v>86</v>
      </c>
      <c r="F797" t="s">
        <v>15</v>
      </c>
      <c r="G797" t="s">
        <v>109</v>
      </c>
      <c r="H797" t="str">
        <f t="shared" si="24"/>
        <v>Bitung-Apr-DN-CB</v>
      </c>
    </row>
    <row r="798" spans="1:8" x14ac:dyDescent="0.25">
      <c r="A798" t="s">
        <v>4</v>
      </c>
      <c r="B798" t="s">
        <v>32</v>
      </c>
      <c r="C798">
        <v>196</v>
      </c>
      <c r="D798">
        <f>IFERROR(VLOOKUP(H798,Gabung!$E$2:$F$3553,2,FALSE), 0)</f>
        <v>101</v>
      </c>
      <c r="E798">
        <f t="shared" si="25"/>
        <v>95</v>
      </c>
      <c r="F798" t="s">
        <v>142</v>
      </c>
      <c r="G798" t="s">
        <v>108</v>
      </c>
      <c r="H798" t="str">
        <f t="shared" si="24"/>
        <v>Bitung-Apr-Total-DB</v>
      </c>
    </row>
    <row r="799" spans="1:8" x14ac:dyDescent="0.25">
      <c r="A799" t="s">
        <v>4</v>
      </c>
      <c r="B799" t="s">
        <v>32</v>
      </c>
      <c r="C799">
        <v>196</v>
      </c>
      <c r="D799">
        <f>IFERROR(VLOOKUP(H799,Gabung!$E$2:$F$3553,2,FALSE), 0)</f>
        <v>101</v>
      </c>
      <c r="E799">
        <f t="shared" si="25"/>
        <v>95</v>
      </c>
      <c r="F799" t="s">
        <v>142</v>
      </c>
      <c r="G799" t="s">
        <v>109</v>
      </c>
      <c r="H799" t="str">
        <f t="shared" si="24"/>
        <v>Bitung-Apr-Total-CB</v>
      </c>
    </row>
    <row r="800" spans="1:8" x14ac:dyDescent="0.25">
      <c r="A800" t="s">
        <v>8</v>
      </c>
      <c r="B800" t="s">
        <v>32</v>
      </c>
      <c r="C800">
        <v>12</v>
      </c>
      <c r="D800">
        <f>IFERROR(VLOOKUP(H800,Gabung!$E$2:$F$3553,2,FALSE), 0)</f>
        <v>21</v>
      </c>
      <c r="E800">
        <f t="shared" si="25"/>
        <v>-9</v>
      </c>
      <c r="F800" t="s">
        <v>16</v>
      </c>
      <c r="G800" t="s">
        <v>108</v>
      </c>
      <c r="H800" t="str">
        <f t="shared" si="24"/>
        <v>Bitung-Aug-LN-DB</v>
      </c>
    </row>
    <row r="801" spans="1:8" x14ac:dyDescent="0.25">
      <c r="A801" t="s">
        <v>8</v>
      </c>
      <c r="B801" t="s">
        <v>32</v>
      </c>
      <c r="C801">
        <v>12</v>
      </c>
      <c r="D801">
        <f>IFERROR(VLOOKUP(H801,Gabung!$E$2:$F$3553,2,FALSE), 0)</f>
        <v>21</v>
      </c>
      <c r="E801">
        <f t="shared" si="25"/>
        <v>-9</v>
      </c>
      <c r="F801" t="s">
        <v>16</v>
      </c>
      <c r="G801" t="s">
        <v>109</v>
      </c>
      <c r="H801" t="str">
        <f t="shared" si="24"/>
        <v>Bitung-Aug-LN-CB</v>
      </c>
    </row>
    <row r="802" spans="1:8" x14ac:dyDescent="0.25">
      <c r="A802" t="s">
        <v>8</v>
      </c>
      <c r="B802" t="s">
        <v>32</v>
      </c>
      <c r="C802">
        <v>309</v>
      </c>
      <c r="D802">
        <f>IFERROR(VLOOKUP(H802,Gabung!$E$2:$F$3553,2,FALSE), 0)</f>
        <v>87</v>
      </c>
      <c r="E802">
        <f t="shared" si="25"/>
        <v>222</v>
      </c>
      <c r="F802" t="s">
        <v>15</v>
      </c>
      <c r="G802" t="s">
        <v>108</v>
      </c>
      <c r="H802" t="str">
        <f t="shared" si="24"/>
        <v>Bitung-Aug-DN-DB</v>
      </c>
    </row>
    <row r="803" spans="1:8" x14ac:dyDescent="0.25">
      <c r="A803" t="s">
        <v>8</v>
      </c>
      <c r="B803" t="s">
        <v>32</v>
      </c>
      <c r="C803">
        <v>309</v>
      </c>
      <c r="D803">
        <f>IFERROR(VLOOKUP(H803,Gabung!$E$2:$F$3553,2,FALSE), 0)</f>
        <v>87</v>
      </c>
      <c r="E803">
        <f t="shared" si="25"/>
        <v>222</v>
      </c>
      <c r="F803" t="s">
        <v>15</v>
      </c>
      <c r="G803" t="s">
        <v>109</v>
      </c>
      <c r="H803" t="str">
        <f t="shared" si="24"/>
        <v>Bitung-Aug-DN-CB</v>
      </c>
    </row>
    <row r="804" spans="1:8" x14ac:dyDescent="0.25">
      <c r="A804" t="s">
        <v>8</v>
      </c>
      <c r="B804" t="s">
        <v>32</v>
      </c>
      <c r="C804">
        <v>321</v>
      </c>
      <c r="D804">
        <f>IFERROR(VLOOKUP(H804,Gabung!$E$2:$F$3553,2,FALSE), 0)</f>
        <v>108</v>
      </c>
      <c r="E804">
        <f t="shared" si="25"/>
        <v>213</v>
      </c>
      <c r="F804" t="s">
        <v>142</v>
      </c>
      <c r="G804" t="s">
        <v>108</v>
      </c>
      <c r="H804" t="str">
        <f t="shared" si="24"/>
        <v>Bitung-Aug-Total-DB</v>
      </c>
    </row>
    <row r="805" spans="1:8" x14ac:dyDescent="0.25">
      <c r="A805" t="s">
        <v>8</v>
      </c>
      <c r="B805" t="s">
        <v>32</v>
      </c>
      <c r="C805">
        <v>321</v>
      </c>
      <c r="D805">
        <f>IFERROR(VLOOKUP(H805,Gabung!$E$2:$F$3553,2,FALSE), 0)</f>
        <v>108</v>
      </c>
      <c r="E805">
        <f t="shared" si="25"/>
        <v>213</v>
      </c>
      <c r="F805" t="s">
        <v>142</v>
      </c>
      <c r="G805" t="s">
        <v>109</v>
      </c>
      <c r="H805" t="str">
        <f t="shared" si="24"/>
        <v>Bitung-Aug-Total-CB</v>
      </c>
    </row>
    <row r="806" spans="1:8" x14ac:dyDescent="0.25">
      <c r="A806" t="s">
        <v>12</v>
      </c>
      <c r="B806" t="s">
        <v>32</v>
      </c>
      <c r="C806">
        <v>13</v>
      </c>
      <c r="D806">
        <f>IFERROR(VLOOKUP(H806,Gabung!$E$2:$F$3553,2,FALSE), 0)</f>
        <v>27</v>
      </c>
      <c r="E806">
        <f t="shared" si="25"/>
        <v>-14</v>
      </c>
      <c r="F806" t="s">
        <v>16</v>
      </c>
      <c r="G806" t="s">
        <v>108</v>
      </c>
      <c r="H806" t="str">
        <f t="shared" si="24"/>
        <v>Bitung-Dec-LN-DB</v>
      </c>
    </row>
    <row r="807" spans="1:8" x14ac:dyDescent="0.25">
      <c r="A807" t="s">
        <v>12</v>
      </c>
      <c r="B807" t="s">
        <v>32</v>
      </c>
      <c r="C807">
        <v>13</v>
      </c>
      <c r="D807">
        <f>IFERROR(VLOOKUP(H807,Gabung!$E$2:$F$3553,2,FALSE), 0)</f>
        <v>27</v>
      </c>
      <c r="E807">
        <f t="shared" si="25"/>
        <v>-14</v>
      </c>
      <c r="F807" t="s">
        <v>16</v>
      </c>
      <c r="G807" t="s">
        <v>109</v>
      </c>
      <c r="H807" t="str">
        <f t="shared" si="24"/>
        <v>Bitung-Dec-LN-CB</v>
      </c>
    </row>
    <row r="808" spans="1:8" x14ac:dyDescent="0.25">
      <c r="A808" t="s">
        <v>12</v>
      </c>
      <c r="B808" t="s">
        <v>32</v>
      </c>
      <c r="C808">
        <v>264</v>
      </c>
      <c r="D808">
        <f>IFERROR(VLOOKUP(H808,Gabung!$E$2:$F$3553,2,FALSE), 0)</f>
        <v>100</v>
      </c>
      <c r="E808">
        <f t="shared" si="25"/>
        <v>164</v>
      </c>
      <c r="F808" t="s">
        <v>15</v>
      </c>
      <c r="G808" t="s">
        <v>108</v>
      </c>
      <c r="H808" t="str">
        <f t="shared" si="24"/>
        <v>Bitung-Dec-DN-DB</v>
      </c>
    </row>
    <row r="809" spans="1:8" x14ac:dyDescent="0.25">
      <c r="A809" t="s">
        <v>12</v>
      </c>
      <c r="B809" t="s">
        <v>32</v>
      </c>
      <c r="C809">
        <v>264</v>
      </c>
      <c r="D809">
        <f>IFERROR(VLOOKUP(H809,Gabung!$E$2:$F$3553,2,FALSE), 0)</f>
        <v>100</v>
      </c>
      <c r="E809">
        <f t="shared" si="25"/>
        <v>164</v>
      </c>
      <c r="F809" t="s">
        <v>15</v>
      </c>
      <c r="G809" t="s">
        <v>109</v>
      </c>
      <c r="H809" t="str">
        <f t="shared" si="24"/>
        <v>Bitung-Dec-DN-CB</v>
      </c>
    </row>
    <row r="810" spans="1:8" x14ac:dyDescent="0.25">
      <c r="A810" t="s">
        <v>12</v>
      </c>
      <c r="B810" t="s">
        <v>32</v>
      </c>
      <c r="C810">
        <v>277</v>
      </c>
      <c r="D810">
        <f>IFERROR(VLOOKUP(H810,Gabung!$E$2:$F$3553,2,FALSE), 0)</f>
        <v>127</v>
      </c>
      <c r="E810">
        <f t="shared" si="25"/>
        <v>150</v>
      </c>
      <c r="F810" t="s">
        <v>142</v>
      </c>
      <c r="G810" t="s">
        <v>108</v>
      </c>
      <c r="H810" t="str">
        <f t="shared" si="24"/>
        <v>Bitung-Dec-Total-DB</v>
      </c>
    </row>
    <row r="811" spans="1:8" x14ac:dyDescent="0.25">
      <c r="A811" t="s">
        <v>12</v>
      </c>
      <c r="B811" t="s">
        <v>32</v>
      </c>
      <c r="C811">
        <v>277</v>
      </c>
      <c r="D811">
        <f>IFERROR(VLOOKUP(H811,Gabung!$E$2:$F$3553,2,FALSE), 0)</f>
        <v>127</v>
      </c>
      <c r="E811">
        <f t="shared" si="25"/>
        <v>150</v>
      </c>
      <c r="F811" t="s">
        <v>142</v>
      </c>
      <c r="G811" t="s">
        <v>109</v>
      </c>
      <c r="H811" t="str">
        <f t="shared" si="24"/>
        <v>Bitung-Dec-Total-CB</v>
      </c>
    </row>
    <row r="812" spans="1:8" x14ac:dyDescent="0.25">
      <c r="A812" t="s">
        <v>2</v>
      </c>
      <c r="B812" t="s">
        <v>32</v>
      </c>
      <c r="C812">
        <v>10</v>
      </c>
      <c r="D812">
        <f>IFERROR(VLOOKUP(H812,Gabung!$E$2:$F$3553,2,FALSE), 0)</f>
        <v>3</v>
      </c>
      <c r="E812">
        <f t="shared" si="25"/>
        <v>7</v>
      </c>
      <c r="F812" t="s">
        <v>16</v>
      </c>
      <c r="G812" t="s">
        <v>108</v>
      </c>
      <c r="H812" t="str">
        <f t="shared" si="24"/>
        <v>Bitung-Feb-LN-DB</v>
      </c>
    </row>
    <row r="813" spans="1:8" x14ac:dyDescent="0.25">
      <c r="A813" t="s">
        <v>2</v>
      </c>
      <c r="B813" t="s">
        <v>32</v>
      </c>
      <c r="C813">
        <v>10</v>
      </c>
      <c r="D813">
        <f>IFERROR(VLOOKUP(H813,Gabung!$E$2:$F$3553,2,FALSE), 0)</f>
        <v>3</v>
      </c>
      <c r="E813">
        <f t="shared" si="25"/>
        <v>7</v>
      </c>
      <c r="F813" t="s">
        <v>16</v>
      </c>
      <c r="G813" t="s">
        <v>109</v>
      </c>
      <c r="H813" t="str">
        <f t="shared" si="24"/>
        <v>Bitung-Feb-LN-CB</v>
      </c>
    </row>
    <row r="814" spans="1:8" x14ac:dyDescent="0.25">
      <c r="A814" t="s">
        <v>2</v>
      </c>
      <c r="B814" t="s">
        <v>32</v>
      </c>
      <c r="C814">
        <v>199</v>
      </c>
      <c r="D814">
        <f>IFERROR(VLOOKUP(H814,Gabung!$E$2:$F$3553,2,FALSE), 0)</f>
        <v>78</v>
      </c>
      <c r="E814">
        <f t="shared" si="25"/>
        <v>121</v>
      </c>
      <c r="F814" t="s">
        <v>15</v>
      </c>
      <c r="G814" t="s">
        <v>108</v>
      </c>
      <c r="H814" t="str">
        <f t="shared" si="24"/>
        <v>Bitung-Feb-DN-DB</v>
      </c>
    </row>
    <row r="815" spans="1:8" x14ac:dyDescent="0.25">
      <c r="A815" t="s">
        <v>2</v>
      </c>
      <c r="B815" t="s">
        <v>32</v>
      </c>
      <c r="C815">
        <v>199</v>
      </c>
      <c r="D815">
        <f>IFERROR(VLOOKUP(H815,Gabung!$E$2:$F$3553,2,FALSE), 0)</f>
        <v>78</v>
      </c>
      <c r="E815">
        <f t="shared" si="25"/>
        <v>121</v>
      </c>
      <c r="F815" t="s">
        <v>15</v>
      </c>
      <c r="G815" t="s">
        <v>109</v>
      </c>
      <c r="H815" t="str">
        <f t="shared" si="24"/>
        <v>Bitung-Feb-DN-CB</v>
      </c>
    </row>
    <row r="816" spans="1:8" x14ac:dyDescent="0.25">
      <c r="A816" t="s">
        <v>2</v>
      </c>
      <c r="B816" t="s">
        <v>32</v>
      </c>
      <c r="C816">
        <v>209</v>
      </c>
      <c r="D816">
        <f>IFERROR(VLOOKUP(H816,Gabung!$E$2:$F$3553,2,FALSE), 0)</f>
        <v>81</v>
      </c>
      <c r="E816">
        <f t="shared" si="25"/>
        <v>128</v>
      </c>
      <c r="F816" t="s">
        <v>142</v>
      </c>
      <c r="G816" t="s">
        <v>108</v>
      </c>
      <c r="H816" t="str">
        <f t="shared" si="24"/>
        <v>Bitung-Feb-Total-DB</v>
      </c>
    </row>
    <row r="817" spans="1:8" x14ac:dyDescent="0.25">
      <c r="A817" t="s">
        <v>2</v>
      </c>
      <c r="B817" t="s">
        <v>32</v>
      </c>
      <c r="C817">
        <v>209</v>
      </c>
      <c r="D817">
        <f>IFERROR(VLOOKUP(H817,Gabung!$E$2:$F$3553,2,FALSE), 0)</f>
        <v>81</v>
      </c>
      <c r="E817">
        <f t="shared" si="25"/>
        <v>128</v>
      </c>
      <c r="F817" t="s">
        <v>142</v>
      </c>
      <c r="G817" t="s">
        <v>109</v>
      </c>
      <c r="H817" t="str">
        <f t="shared" si="24"/>
        <v>Bitung-Feb-Total-CB</v>
      </c>
    </row>
    <row r="818" spans="1:8" x14ac:dyDescent="0.25">
      <c r="A818" t="s">
        <v>0</v>
      </c>
      <c r="B818" t="s">
        <v>32</v>
      </c>
      <c r="C818">
        <v>10</v>
      </c>
      <c r="D818">
        <f>IFERROR(VLOOKUP(H818,Gabung!$E$2:$F$3553,2,FALSE), 0)</f>
        <v>25</v>
      </c>
      <c r="E818">
        <f t="shared" si="25"/>
        <v>-15</v>
      </c>
      <c r="F818" t="s">
        <v>16</v>
      </c>
      <c r="G818" t="s">
        <v>108</v>
      </c>
      <c r="H818" t="str">
        <f t="shared" si="24"/>
        <v>Bitung-Jan-LN-DB</v>
      </c>
    </row>
    <row r="819" spans="1:8" x14ac:dyDescent="0.25">
      <c r="A819" t="s">
        <v>0</v>
      </c>
      <c r="B819" t="s">
        <v>32</v>
      </c>
      <c r="C819">
        <v>10</v>
      </c>
      <c r="D819">
        <f>IFERROR(VLOOKUP(H819,Gabung!$E$2:$F$3553,2,FALSE), 0)</f>
        <v>25</v>
      </c>
      <c r="E819">
        <f t="shared" si="25"/>
        <v>-15</v>
      </c>
      <c r="F819" t="s">
        <v>16</v>
      </c>
      <c r="G819" t="s">
        <v>109</v>
      </c>
      <c r="H819" t="str">
        <f t="shared" si="24"/>
        <v>Bitung-Jan-LN-CB</v>
      </c>
    </row>
    <row r="820" spans="1:8" x14ac:dyDescent="0.25">
      <c r="A820" t="s">
        <v>0</v>
      </c>
      <c r="B820" t="s">
        <v>32</v>
      </c>
      <c r="C820">
        <v>175</v>
      </c>
      <c r="D820">
        <f>IFERROR(VLOOKUP(H820,Gabung!$E$2:$F$3553,2,FALSE), 0)</f>
        <v>64</v>
      </c>
      <c r="E820">
        <f t="shared" si="25"/>
        <v>111</v>
      </c>
      <c r="F820" t="s">
        <v>15</v>
      </c>
      <c r="G820" t="s">
        <v>108</v>
      </c>
      <c r="H820" t="str">
        <f t="shared" si="24"/>
        <v>Bitung-Jan-DN-DB</v>
      </c>
    </row>
    <row r="821" spans="1:8" x14ac:dyDescent="0.25">
      <c r="A821" t="s">
        <v>0</v>
      </c>
      <c r="B821" t="s">
        <v>32</v>
      </c>
      <c r="C821">
        <v>175</v>
      </c>
      <c r="D821">
        <f>IFERROR(VLOOKUP(H821,Gabung!$E$2:$F$3553,2,FALSE), 0)</f>
        <v>64</v>
      </c>
      <c r="E821">
        <f t="shared" si="25"/>
        <v>111</v>
      </c>
      <c r="F821" t="s">
        <v>15</v>
      </c>
      <c r="G821" t="s">
        <v>109</v>
      </c>
      <c r="H821" t="str">
        <f t="shared" si="24"/>
        <v>Bitung-Jan-DN-CB</v>
      </c>
    </row>
    <row r="822" spans="1:8" x14ac:dyDescent="0.25">
      <c r="A822" t="s">
        <v>0</v>
      </c>
      <c r="B822" t="s">
        <v>32</v>
      </c>
      <c r="C822">
        <v>185</v>
      </c>
      <c r="D822">
        <f>IFERROR(VLOOKUP(H822,Gabung!$E$2:$F$3553,2,FALSE), 0)</f>
        <v>89</v>
      </c>
      <c r="E822">
        <f t="shared" si="25"/>
        <v>96</v>
      </c>
      <c r="F822" t="s">
        <v>142</v>
      </c>
      <c r="G822" t="s">
        <v>108</v>
      </c>
      <c r="H822" t="str">
        <f t="shared" si="24"/>
        <v>Bitung-Jan-Total-DB</v>
      </c>
    </row>
    <row r="823" spans="1:8" x14ac:dyDescent="0.25">
      <c r="A823" t="s">
        <v>0</v>
      </c>
      <c r="B823" t="s">
        <v>32</v>
      </c>
      <c r="C823">
        <v>185</v>
      </c>
      <c r="D823">
        <f>IFERROR(VLOOKUP(H823,Gabung!$E$2:$F$3553,2,FALSE), 0)</f>
        <v>89</v>
      </c>
      <c r="E823">
        <f t="shared" si="25"/>
        <v>96</v>
      </c>
      <c r="F823" t="s">
        <v>142</v>
      </c>
      <c r="G823" t="s">
        <v>109</v>
      </c>
      <c r="H823" t="str">
        <f t="shared" si="24"/>
        <v>Bitung-Jan-Total-CB</v>
      </c>
    </row>
    <row r="824" spans="1:8" x14ac:dyDescent="0.25">
      <c r="A824" t="s">
        <v>7</v>
      </c>
      <c r="B824" t="s">
        <v>32</v>
      </c>
      <c r="C824">
        <v>11</v>
      </c>
      <c r="D824">
        <f>IFERROR(VLOOKUP(H824,Gabung!$E$2:$F$3553,2,FALSE), 0)</f>
        <v>5</v>
      </c>
      <c r="E824">
        <f t="shared" si="25"/>
        <v>6</v>
      </c>
      <c r="F824" t="s">
        <v>16</v>
      </c>
      <c r="G824" t="s">
        <v>108</v>
      </c>
      <c r="H824" t="str">
        <f t="shared" si="24"/>
        <v>Bitung-Jul-LN-DB</v>
      </c>
    </row>
    <row r="825" spans="1:8" x14ac:dyDescent="0.25">
      <c r="A825" t="s">
        <v>7</v>
      </c>
      <c r="B825" t="s">
        <v>32</v>
      </c>
      <c r="C825">
        <v>11</v>
      </c>
      <c r="D825">
        <f>IFERROR(VLOOKUP(H825,Gabung!$E$2:$F$3553,2,FALSE), 0)</f>
        <v>5</v>
      </c>
      <c r="E825">
        <f t="shared" si="25"/>
        <v>6</v>
      </c>
      <c r="F825" t="s">
        <v>16</v>
      </c>
      <c r="G825" t="s">
        <v>109</v>
      </c>
      <c r="H825" t="str">
        <f t="shared" si="24"/>
        <v>Bitung-Jul-LN-CB</v>
      </c>
    </row>
    <row r="826" spans="1:8" x14ac:dyDescent="0.25">
      <c r="A826" t="s">
        <v>7</v>
      </c>
      <c r="B826" t="s">
        <v>32</v>
      </c>
      <c r="C826">
        <v>211</v>
      </c>
      <c r="D826">
        <f>IFERROR(VLOOKUP(H826,Gabung!$E$2:$F$3553,2,FALSE), 0)</f>
        <v>88</v>
      </c>
      <c r="E826">
        <f t="shared" si="25"/>
        <v>123</v>
      </c>
      <c r="F826" t="s">
        <v>15</v>
      </c>
      <c r="G826" t="s">
        <v>108</v>
      </c>
      <c r="H826" t="str">
        <f t="shared" si="24"/>
        <v>Bitung-Jul-DN-DB</v>
      </c>
    </row>
    <row r="827" spans="1:8" x14ac:dyDescent="0.25">
      <c r="A827" t="s">
        <v>7</v>
      </c>
      <c r="B827" t="s">
        <v>32</v>
      </c>
      <c r="C827">
        <v>211</v>
      </c>
      <c r="D827">
        <f>IFERROR(VLOOKUP(H827,Gabung!$E$2:$F$3553,2,FALSE), 0)</f>
        <v>88</v>
      </c>
      <c r="E827">
        <f t="shared" si="25"/>
        <v>123</v>
      </c>
      <c r="F827" t="s">
        <v>15</v>
      </c>
      <c r="G827" t="s">
        <v>109</v>
      </c>
      <c r="H827" t="str">
        <f t="shared" si="24"/>
        <v>Bitung-Jul-DN-CB</v>
      </c>
    </row>
    <row r="828" spans="1:8" x14ac:dyDescent="0.25">
      <c r="A828" t="s">
        <v>7</v>
      </c>
      <c r="B828" t="s">
        <v>32</v>
      </c>
      <c r="C828">
        <v>222</v>
      </c>
      <c r="D828">
        <f>IFERROR(VLOOKUP(H828,Gabung!$E$2:$F$3553,2,FALSE), 0)</f>
        <v>93</v>
      </c>
      <c r="E828">
        <f t="shared" si="25"/>
        <v>129</v>
      </c>
      <c r="F828" t="s">
        <v>142</v>
      </c>
      <c r="G828" t="s">
        <v>108</v>
      </c>
      <c r="H828" t="str">
        <f t="shared" si="24"/>
        <v>Bitung-Jul-Total-DB</v>
      </c>
    </row>
    <row r="829" spans="1:8" x14ac:dyDescent="0.25">
      <c r="A829" t="s">
        <v>7</v>
      </c>
      <c r="B829" t="s">
        <v>32</v>
      </c>
      <c r="C829">
        <v>222</v>
      </c>
      <c r="D829">
        <f>IFERROR(VLOOKUP(H829,Gabung!$E$2:$F$3553,2,FALSE), 0)</f>
        <v>93</v>
      </c>
      <c r="E829">
        <f t="shared" si="25"/>
        <v>129</v>
      </c>
      <c r="F829" t="s">
        <v>142</v>
      </c>
      <c r="G829" t="s">
        <v>109</v>
      </c>
      <c r="H829" t="str">
        <f t="shared" si="24"/>
        <v>Bitung-Jul-Total-CB</v>
      </c>
    </row>
    <row r="830" spans="1:8" x14ac:dyDescent="0.25">
      <c r="A830" t="s">
        <v>6</v>
      </c>
      <c r="B830" t="s">
        <v>32</v>
      </c>
      <c r="C830">
        <v>9</v>
      </c>
      <c r="D830">
        <f>IFERROR(VLOOKUP(H830,Gabung!$E$2:$F$3553,2,FALSE), 0)</f>
        <v>7</v>
      </c>
      <c r="E830">
        <f t="shared" si="25"/>
        <v>2</v>
      </c>
      <c r="F830" t="s">
        <v>16</v>
      </c>
      <c r="G830" t="s">
        <v>108</v>
      </c>
      <c r="H830" t="str">
        <f t="shared" si="24"/>
        <v>Bitung-Jun-LN-DB</v>
      </c>
    </row>
    <row r="831" spans="1:8" x14ac:dyDescent="0.25">
      <c r="A831" t="s">
        <v>6</v>
      </c>
      <c r="B831" t="s">
        <v>32</v>
      </c>
      <c r="C831">
        <v>9</v>
      </c>
      <c r="D831">
        <f>IFERROR(VLOOKUP(H831,Gabung!$E$2:$F$3553,2,FALSE), 0)</f>
        <v>7</v>
      </c>
      <c r="E831">
        <f t="shared" si="25"/>
        <v>2</v>
      </c>
      <c r="F831" t="s">
        <v>16</v>
      </c>
      <c r="G831" t="s">
        <v>109</v>
      </c>
      <c r="H831" t="str">
        <f t="shared" si="24"/>
        <v>Bitung-Jun-LN-CB</v>
      </c>
    </row>
    <row r="832" spans="1:8" x14ac:dyDescent="0.25">
      <c r="A832" t="s">
        <v>6</v>
      </c>
      <c r="B832" t="s">
        <v>32</v>
      </c>
      <c r="C832">
        <v>337</v>
      </c>
      <c r="D832">
        <f>IFERROR(VLOOKUP(H832,Gabung!$E$2:$F$3553,2,FALSE), 0)</f>
        <v>70</v>
      </c>
      <c r="E832">
        <f t="shared" si="25"/>
        <v>267</v>
      </c>
      <c r="F832" t="s">
        <v>15</v>
      </c>
      <c r="G832" t="s">
        <v>108</v>
      </c>
      <c r="H832" t="str">
        <f t="shared" si="24"/>
        <v>Bitung-Jun-DN-DB</v>
      </c>
    </row>
    <row r="833" spans="1:8" x14ac:dyDescent="0.25">
      <c r="A833" t="s">
        <v>6</v>
      </c>
      <c r="B833" t="s">
        <v>32</v>
      </c>
      <c r="C833">
        <v>337</v>
      </c>
      <c r="D833">
        <f>IFERROR(VLOOKUP(H833,Gabung!$E$2:$F$3553,2,FALSE), 0)</f>
        <v>70</v>
      </c>
      <c r="E833">
        <f t="shared" si="25"/>
        <v>267</v>
      </c>
      <c r="F833" t="s">
        <v>15</v>
      </c>
      <c r="G833" t="s">
        <v>109</v>
      </c>
      <c r="H833" t="str">
        <f t="shared" si="24"/>
        <v>Bitung-Jun-DN-CB</v>
      </c>
    </row>
    <row r="834" spans="1:8" x14ac:dyDescent="0.25">
      <c r="A834" t="s">
        <v>6</v>
      </c>
      <c r="B834" t="s">
        <v>32</v>
      </c>
      <c r="C834">
        <v>346</v>
      </c>
      <c r="D834">
        <f>IFERROR(VLOOKUP(H834,Gabung!$E$2:$F$3553,2,FALSE), 0)</f>
        <v>77</v>
      </c>
      <c r="E834">
        <f t="shared" si="25"/>
        <v>269</v>
      </c>
      <c r="F834" t="s">
        <v>142</v>
      </c>
      <c r="G834" t="s">
        <v>108</v>
      </c>
      <c r="H834" t="str">
        <f t="shared" ref="H834:H897" si="26">_xlfn.CONCAT(TRIM(B834),"-",TRIM(A834),"-",TRIM(F834),"-",TRIM(G834))</f>
        <v>Bitung-Jun-Total-DB</v>
      </c>
    </row>
    <row r="835" spans="1:8" x14ac:dyDescent="0.25">
      <c r="A835" t="s">
        <v>6</v>
      </c>
      <c r="B835" t="s">
        <v>32</v>
      </c>
      <c r="C835">
        <v>346</v>
      </c>
      <c r="D835">
        <f>IFERROR(VLOOKUP(H835,Gabung!$E$2:$F$3553,2,FALSE), 0)</f>
        <v>77</v>
      </c>
      <c r="E835">
        <f t="shared" ref="E835:E898" si="27">C835-D835</f>
        <v>269</v>
      </c>
      <c r="F835" t="s">
        <v>142</v>
      </c>
      <c r="G835" t="s">
        <v>109</v>
      </c>
      <c r="H835" t="str">
        <f t="shared" si="26"/>
        <v>Bitung-Jun-Total-CB</v>
      </c>
    </row>
    <row r="836" spans="1:8" x14ac:dyDescent="0.25">
      <c r="A836" t="s">
        <v>3</v>
      </c>
      <c r="B836" t="s">
        <v>32</v>
      </c>
      <c r="C836">
        <v>14</v>
      </c>
      <c r="D836">
        <f>IFERROR(VLOOKUP(H836,Gabung!$E$2:$F$3553,2,FALSE), 0)</f>
        <v>4</v>
      </c>
      <c r="E836">
        <f t="shared" si="27"/>
        <v>10</v>
      </c>
      <c r="F836" t="s">
        <v>16</v>
      </c>
      <c r="G836" t="s">
        <v>108</v>
      </c>
      <c r="H836" t="str">
        <f t="shared" si="26"/>
        <v>Bitung-Mar-LN-DB</v>
      </c>
    </row>
    <row r="837" spans="1:8" x14ac:dyDescent="0.25">
      <c r="A837" t="s">
        <v>3</v>
      </c>
      <c r="B837" t="s">
        <v>32</v>
      </c>
      <c r="C837">
        <v>14</v>
      </c>
      <c r="D837">
        <f>IFERROR(VLOOKUP(H837,Gabung!$E$2:$F$3553,2,FALSE), 0)</f>
        <v>4</v>
      </c>
      <c r="E837">
        <f t="shared" si="27"/>
        <v>10</v>
      </c>
      <c r="F837" t="s">
        <v>16</v>
      </c>
      <c r="G837" t="s">
        <v>109</v>
      </c>
      <c r="H837" t="str">
        <f t="shared" si="26"/>
        <v>Bitung-Mar-LN-CB</v>
      </c>
    </row>
    <row r="838" spans="1:8" x14ac:dyDescent="0.25">
      <c r="A838" t="s">
        <v>3</v>
      </c>
      <c r="B838" t="s">
        <v>32</v>
      </c>
      <c r="C838">
        <v>217</v>
      </c>
      <c r="D838">
        <f>IFERROR(VLOOKUP(H838,Gabung!$E$2:$F$3553,2,FALSE), 0)</f>
        <v>118</v>
      </c>
      <c r="E838">
        <f t="shared" si="27"/>
        <v>99</v>
      </c>
      <c r="F838" t="s">
        <v>15</v>
      </c>
      <c r="G838" t="s">
        <v>108</v>
      </c>
      <c r="H838" t="str">
        <f t="shared" si="26"/>
        <v>Bitung-Mar-DN-DB</v>
      </c>
    </row>
    <row r="839" spans="1:8" x14ac:dyDescent="0.25">
      <c r="A839" t="s">
        <v>3</v>
      </c>
      <c r="B839" t="s">
        <v>32</v>
      </c>
      <c r="C839">
        <v>217</v>
      </c>
      <c r="D839">
        <f>IFERROR(VLOOKUP(H839,Gabung!$E$2:$F$3553,2,FALSE), 0)</f>
        <v>118</v>
      </c>
      <c r="E839">
        <f t="shared" si="27"/>
        <v>99</v>
      </c>
      <c r="F839" t="s">
        <v>15</v>
      </c>
      <c r="G839" t="s">
        <v>109</v>
      </c>
      <c r="H839" t="str">
        <f t="shared" si="26"/>
        <v>Bitung-Mar-DN-CB</v>
      </c>
    </row>
    <row r="840" spans="1:8" x14ac:dyDescent="0.25">
      <c r="A840" t="s">
        <v>3</v>
      </c>
      <c r="B840" t="s">
        <v>32</v>
      </c>
      <c r="C840">
        <v>231</v>
      </c>
      <c r="D840">
        <f>IFERROR(VLOOKUP(H840,Gabung!$E$2:$F$3553,2,FALSE), 0)</f>
        <v>122</v>
      </c>
      <c r="E840">
        <f t="shared" si="27"/>
        <v>109</v>
      </c>
      <c r="F840" t="s">
        <v>142</v>
      </c>
      <c r="G840" t="s">
        <v>108</v>
      </c>
      <c r="H840" t="str">
        <f t="shared" si="26"/>
        <v>Bitung-Mar-Total-DB</v>
      </c>
    </row>
    <row r="841" spans="1:8" x14ac:dyDescent="0.25">
      <c r="A841" t="s">
        <v>3</v>
      </c>
      <c r="B841" t="s">
        <v>32</v>
      </c>
      <c r="C841">
        <v>231</v>
      </c>
      <c r="D841">
        <f>IFERROR(VLOOKUP(H841,Gabung!$E$2:$F$3553,2,FALSE), 0)</f>
        <v>122</v>
      </c>
      <c r="E841">
        <f t="shared" si="27"/>
        <v>109</v>
      </c>
      <c r="F841" t="s">
        <v>142</v>
      </c>
      <c r="G841" t="s">
        <v>109</v>
      </c>
      <c r="H841" t="str">
        <f t="shared" si="26"/>
        <v>Bitung-Mar-Total-CB</v>
      </c>
    </row>
    <row r="842" spans="1:8" x14ac:dyDescent="0.25">
      <c r="A842" t="s">
        <v>5</v>
      </c>
      <c r="B842" t="s">
        <v>32</v>
      </c>
      <c r="C842">
        <v>8</v>
      </c>
      <c r="D842">
        <f>IFERROR(VLOOKUP(H842,Gabung!$E$2:$F$3553,2,FALSE), 0)</f>
        <v>8</v>
      </c>
      <c r="E842">
        <f t="shared" si="27"/>
        <v>0</v>
      </c>
      <c r="F842" t="s">
        <v>16</v>
      </c>
      <c r="G842" t="s">
        <v>108</v>
      </c>
      <c r="H842" t="str">
        <f t="shared" si="26"/>
        <v>Bitung-May-LN-DB</v>
      </c>
    </row>
    <row r="843" spans="1:8" x14ac:dyDescent="0.25">
      <c r="A843" t="s">
        <v>5</v>
      </c>
      <c r="B843" t="s">
        <v>32</v>
      </c>
      <c r="C843">
        <v>8</v>
      </c>
      <c r="D843">
        <f>IFERROR(VLOOKUP(H843,Gabung!$E$2:$F$3553,2,FALSE), 0)</f>
        <v>8</v>
      </c>
      <c r="E843">
        <f t="shared" si="27"/>
        <v>0</v>
      </c>
      <c r="F843" t="s">
        <v>16</v>
      </c>
      <c r="G843" t="s">
        <v>109</v>
      </c>
      <c r="H843" t="str">
        <f t="shared" si="26"/>
        <v>Bitung-May-LN-CB</v>
      </c>
    </row>
    <row r="844" spans="1:8" x14ac:dyDescent="0.25">
      <c r="A844" t="s">
        <v>5</v>
      </c>
      <c r="B844" t="s">
        <v>32</v>
      </c>
      <c r="C844">
        <v>166</v>
      </c>
      <c r="D844">
        <f>IFERROR(VLOOKUP(H844,Gabung!$E$2:$F$3553,2,FALSE), 0)</f>
        <v>128</v>
      </c>
      <c r="E844">
        <f t="shared" si="27"/>
        <v>38</v>
      </c>
      <c r="F844" t="s">
        <v>15</v>
      </c>
      <c r="G844" t="s">
        <v>108</v>
      </c>
      <c r="H844" t="str">
        <f t="shared" si="26"/>
        <v>Bitung-May-DN-DB</v>
      </c>
    </row>
    <row r="845" spans="1:8" x14ac:dyDescent="0.25">
      <c r="A845" t="s">
        <v>5</v>
      </c>
      <c r="B845" t="s">
        <v>32</v>
      </c>
      <c r="C845">
        <v>166</v>
      </c>
      <c r="D845">
        <f>IFERROR(VLOOKUP(H845,Gabung!$E$2:$F$3553,2,FALSE), 0)</f>
        <v>128</v>
      </c>
      <c r="E845">
        <f t="shared" si="27"/>
        <v>38</v>
      </c>
      <c r="F845" t="s">
        <v>15</v>
      </c>
      <c r="G845" t="s">
        <v>109</v>
      </c>
      <c r="H845" t="str">
        <f t="shared" si="26"/>
        <v>Bitung-May-DN-CB</v>
      </c>
    </row>
    <row r="846" spans="1:8" x14ac:dyDescent="0.25">
      <c r="A846" t="s">
        <v>5</v>
      </c>
      <c r="B846" t="s">
        <v>32</v>
      </c>
      <c r="C846">
        <v>174</v>
      </c>
      <c r="D846">
        <f>IFERROR(VLOOKUP(H846,Gabung!$E$2:$F$3553,2,FALSE), 0)</f>
        <v>136</v>
      </c>
      <c r="E846">
        <f t="shared" si="27"/>
        <v>38</v>
      </c>
      <c r="F846" t="s">
        <v>142</v>
      </c>
      <c r="G846" t="s">
        <v>108</v>
      </c>
      <c r="H846" t="str">
        <f t="shared" si="26"/>
        <v>Bitung-May-Total-DB</v>
      </c>
    </row>
    <row r="847" spans="1:8" x14ac:dyDescent="0.25">
      <c r="A847" t="s">
        <v>5</v>
      </c>
      <c r="B847" t="s">
        <v>32</v>
      </c>
      <c r="C847">
        <v>174</v>
      </c>
      <c r="D847">
        <f>IFERROR(VLOOKUP(H847,Gabung!$E$2:$F$3553,2,FALSE), 0)</f>
        <v>136</v>
      </c>
      <c r="E847">
        <f t="shared" si="27"/>
        <v>38</v>
      </c>
      <c r="F847" t="s">
        <v>142</v>
      </c>
      <c r="G847" t="s">
        <v>109</v>
      </c>
      <c r="H847" t="str">
        <f t="shared" si="26"/>
        <v>Bitung-May-Total-CB</v>
      </c>
    </row>
    <row r="848" spans="1:8" x14ac:dyDescent="0.25">
      <c r="A848" t="s">
        <v>11</v>
      </c>
      <c r="B848" t="s">
        <v>32</v>
      </c>
      <c r="C848">
        <v>11</v>
      </c>
      <c r="D848">
        <f>IFERROR(VLOOKUP(H848,Gabung!$E$2:$F$3553,2,FALSE), 0)</f>
        <v>9</v>
      </c>
      <c r="E848">
        <f t="shared" si="27"/>
        <v>2</v>
      </c>
      <c r="F848" t="s">
        <v>16</v>
      </c>
      <c r="G848" t="s">
        <v>108</v>
      </c>
      <c r="H848" t="str">
        <f t="shared" si="26"/>
        <v>Bitung-Nov-LN-DB</v>
      </c>
    </row>
    <row r="849" spans="1:8" x14ac:dyDescent="0.25">
      <c r="A849" t="s">
        <v>11</v>
      </c>
      <c r="B849" t="s">
        <v>32</v>
      </c>
      <c r="C849">
        <v>11</v>
      </c>
      <c r="D849">
        <f>IFERROR(VLOOKUP(H849,Gabung!$E$2:$F$3553,2,FALSE), 0)</f>
        <v>9</v>
      </c>
      <c r="E849">
        <f t="shared" si="27"/>
        <v>2</v>
      </c>
      <c r="F849" t="s">
        <v>16</v>
      </c>
      <c r="G849" t="s">
        <v>109</v>
      </c>
      <c r="H849" t="str">
        <f t="shared" si="26"/>
        <v>Bitung-Nov-LN-CB</v>
      </c>
    </row>
    <row r="850" spans="1:8" x14ac:dyDescent="0.25">
      <c r="A850" t="s">
        <v>11</v>
      </c>
      <c r="B850" t="s">
        <v>32</v>
      </c>
      <c r="C850">
        <v>234</v>
      </c>
      <c r="D850">
        <f>IFERROR(VLOOKUP(H850,Gabung!$E$2:$F$3553,2,FALSE), 0)</f>
        <v>72</v>
      </c>
      <c r="E850">
        <f t="shared" si="27"/>
        <v>162</v>
      </c>
      <c r="F850" t="s">
        <v>15</v>
      </c>
      <c r="G850" t="s">
        <v>108</v>
      </c>
      <c r="H850" t="str">
        <f t="shared" si="26"/>
        <v>Bitung-Nov-DN-DB</v>
      </c>
    </row>
    <row r="851" spans="1:8" x14ac:dyDescent="0.25">
      <c r="A851" t="s">
        <v>11</v>
      </c>
      <c r="B851" t="s">
        <v>32</v>
      </c>
      <c r="C851">
        <v>234</v>
      </c>
      <c r="D851">
        <f>IFERROR(VLOOKUP(H851,Gabung!$E$2:$F$3553,2,FALSE), 0)</f>
        <v>72</v>
      </c>
      <c r="E851">
        <f t="shared" si="27"/>
        <v>162</v>
      </c>
      <c r="F851" t="s">
        <v>15</v>
      </c>
      <c r="G851" t="s">
        <v>109</v>
      </c>
      <c r="H851" t="str">
        <f t="shared" si="26"/>
        <v>Bitung-Nov-DN-CB</v>
      </c>
    </row>
    <row r="852" spans="1:8" x14ac:dyDescent="0.25">
      <c r="A852" t="s">
        <v>11</v>
      </c>
      <c r="B852" t="s">
        <v>32</v>
      </c>
      <c r="C852">
        <v>245</v>
      </c>
      <c r="D852">
        <f>IFERROR(VLOOKUP(H852,Gabung!$E$2:$F$3553,2,FALSE), 0)</f>
        <v>81</v>
      </c>
      <c r="E852">
        <f t="shared" si="27"/>
        <v>164</v>
      </c>
      <c r="F852" t="s">
        <v>142</v>
      </c>
      <c r="G852" t="s">
        <v>108</v>
      </c>
      <c r="H852" t="str">
        <f t="shared" si="26"/>
        <v>Bitung-Nov-Total-DB</v>
      </c>
    </row>
    <row r="853" spans="1:8" x14ac:dyDescent="0.25">
      <c r="A853" t="s">
        <v>11</v>
      </c>
      <c r="B853" t="s">
        <v>32</v>
      </c>
      <c r="C853">
        <v>245</v>
      </c>
      <c r="D853">
        <f>IFERROR(VLOOKUP(H853,Gabung!$E$2:$F$3553,2,FALSE), 0)</f>
        <v>81</v>
      </c>
      <c r="E853">
        <f t="shared" si="27"/>
        <v>164</v>
      </c>
      <c r="F853" t="s">
        <v>142</v>
      </c>
      <c r="G853" t="s">
        <v>109</v>
      </c>
      <c r="H853" t="str">
        <f t="shared" si="26"/>
        <v>Bitung-Nov-Total-CB</v>
      </c>
    </row>
    <row r="854" spans="1:8" x14ac:dyDescent="0.25">
      <c r="A854" t="s">
        <v>10</v>
      </c>
      <c r="B854" t="s">
        <v>32</v>
      </c>
      <c r="C854">
        <v>10</v>
      </c>
      <c r="D854">
        <f>IFERROR(VLOOKUP(H854,Gabung!$E$2:$F$3553,2,FALSE), 0)</f>
        <v>115</v>
      </c>
      <c r="E854">
        <f t="shared" si="27"/>
        <v>-105</v>
      </c>
      <c r="F854" t="s">
        <v>16</v>
      </c>
      <c r="G854" t="s">
        <v>108</v>
      </c>
      <c r="H854" t="str">
        <f t="shared" si="26"/>
        <v>Bitung-Oct-LN-DB</v>
      </c>
    </row>
    <row r="855" spans="1:8" x14ac:dyDescent="0.25">
      <c r="A855" t="s">
        <v>10</v>
      </c>
      <c r="B855" t="s">
        <v>32</v>
      </c>
      <c r="C855">
        <v>10</v>
      </c>
      <c r="D855">
        <f>IFERROR(VLOOKUP(H855,Gabung!$E$2:$F$3553,2,FALSE), 0)</f>
        <v>115</v>
      </c>
      <c r="E855">
        <f t="shared" si="27"/>
        <v>-105</v>
      </c>
      <c r="F855" t="s">
        <v>16</v>
      </c>
      <c r="G855" t="s">
        <v>109</v>
      </c>
      <c r="H855" t="str">
        <f t="shared" si="26"/>
        <v>Bitung-Oct-LN-CB</v>
      </c>
    </row>
    <row r="856" spans="1:8" x14ac:dyDescent="0.25">
      <c r="A856" t="s">
        <v>10</v>
      </c>
      <c r="B856" t="s">
        <v>32</v>
      </c>
      <c r="C856">
        <v>236</v>
      </c>
      <c r="D856">
        <f>IFERROR(VLOOKUP(H856,Gabung!$E$2:$F$3553,2,FALSE), 0)</f>
        <v>92</v>
      </c>
      <c r="E856">
        <f t="shared" si="27"/>
        <v>144</v>
      </c>
      <c r="F856" t="s">
        <v>15</v>
      </c>
      <c r="G856" t="s">
        <v>108</v>
      </c>
      <c r="H856" t="str">
        <f t="shared" si="26"/>
        <v>Bitung-Oct-DN-DB</v>
      </c>
    </row>
    <row r="857" spans="1:8" x14ac:dyDescent="0.25">
      <c r="A857" t="s">
        <v>10</v>
      </c>
      <c r="B857" t="s">
        <v>32</v>
      </c>
      <c r="C857">
        <v>236</v>
      </c>
      <c r="D857">
        <f>IFERROR(VLOOKUP(H857,Gabung!$E$2:$F$3553,2,FALSE), 0)</f>
        <v>92</v>
      </c>
      <c r="E857">
        <f t="shared" si="27"/>
        <v>144</v>
      </c>
      <c r="F857" t="s">
        <v>15</v>
      </c>
      <c r="G857" t="s">
        <v>109</v>
      </c>
      <c r="H857" t="str">
        <f t="shared" si="26"/>
        <v>Bitung-Oct-DN-CB</v>
      </c>
    </row>
    <row r="858" spans="1:8" x14ac:dyDescent="0.25">
      <c r="A858" t="s">
        <v>10</v>
      </c>
      <c r="B858" t="s">
        <v>32</v>
      </c>
      <c r="C858">
        <v>246</v>
      </c>
      <c r="D858">
        <f>IFERROR(VLOOKUP(H858,Gabung!$E$2:$F$3553,2,FALSE), 0)</f>
        <v>207</v>
      </c>
      <c r="E858">
        <f t="shared" si="27"/>
        <v>39</v>
      </c>
      <c r="F858" t="s">
        <v>142</v>
      </c>
      <c r="G858" t="s">
        <v>108</v>
      </c>
      <c r="H858" t="str">
        <f t="shared" si="26"/>
        <v>Bitung-Oct-Total-DB</v>
      </c>
    </row>
    <row r="859" spans="1:8" x14ac:dyDescent="0.25">
      <c r="A859" t="s">
        <v>10</v>
      </c>
      <c r="B859" t="s">
        <v>32</v>
      </c>
      <c r="C859">
        <v>246</v>
      </c>
      <c r="D859">
        <f>IFERROR(VLOOKUP(H859,Gabung!$E$2:$F$3553,2,FALSE), 0)</f>
        <v>207</v>
      </c>
      <c r="E859">
        <f t="shared" si="27"/>
        <v>39</v>
      </c>
      <c r="F859" t="s">
        <v>142</v>
      </c>
      <c r="G859" t="s">
        <v>109</v>
      </c>
      <c r="H859" t="str">
        <f t="shared" si="26"/>
        <v>Bitung-Oct-Total-CB</v>
      </c>
    </row>
    <row r="860" spans="1:8" x14ac:dyDescent="0.25">
      <c r="A860" t="s">
        <v>9</v>
      </c>
      <c r="B860" t="s">
        <v>32</v>
      </c>
      <c r="C860">
        <v>12</v>
      </c>
      <c r="D860">
        <f>IFERROR(VLOOKUP(H860,Gabung!$E$2:$F$3553,2,FALSE), 0)</f>
        <v>14</v>
      </c>
      <c r="E860">
        <f t="shared" si="27"/>
        <v>-2</v>
      </c>
      <c r="F860" t="s">
        <v>16</v>
      </c>
      <c r="G860" t="s">
        <v>108</v>
      </c>
      <c r="H860" t="str">
        <f t="shared" si="26"/>
        <v>Bitung-Sep-LN-DB</v>
      </c>
    </row>
    <row r="861" spans="1:8" x14ac:dyDescent="0.25">
      <c r="A861" t="s">
        <v>9</v>
      </c>
      <c r="B861" t="s">
        <v>32</v>
      </c>
      <c r="C861">
        <v>12</v>
      </c>
      <c r="D861">
        <f>IFERROR(VLOOKUP(H861,Gabung!$E$2:$F$3553,2,FALSE), 0)</f>
        <v>14</v>
      </c>
      <c r="E861">
        <f t="shared" si="27"/>
        <v>-2</v>
      </c>
      <c r="F861" t="s">
        <v>16</v>
      </c>
      <c r="G861" t="s">
        <v>109</v>
      </c>
      <c r="H861" t="str">
        <f t="shared" si="26"/>
        <v>Bitung-Sep-LN-CB</v>
      </c>
    </row>
    <row r="862" spans="1:8" x14ac:dyDescent="0.25">
      <c r="A862" t="s">
        <v>9</v>
      </c>
      <c r="B862" t="s">
        <v>32</v>
      </c>
      <c r="C862">
        <v>309</v>
      </c>
      <c r="D862">
        <f>IFERROR(VLOOKUP(H862,Gabung!$E$2:$F$3553,2,FALSE), 0)</f>
        <v>113</v>
      </c>
      <c r="E862">
        <f t="shared" si="27"/>
        <v>196</v>
      </c>
      <c r="F862" t="s">
        <v>15</v>
      </c>
      <c r="G862" t="s">
        <v>108</v>
      </c>
      <c r="H862" t="str">
        <f t="shared" si="26"/>
        <v>Bitung-Sep-DN-DB</v>
      </c>
    </row>
    <row r="863" spans="1:8" x14ac:dyDescent="0.25">
      <c r="A863" t="s">
        <v>9</v>
      </c>
      <c r="B863" t="s">
        <v>32</v>
      </c>
      <c r="C863">
        <v>309</v>
      </c>
      <c r="D863">
        <f>IFERROR(VLOOKUP(H863,Gabung!$E$2:$F$3553,2,FALSE), 0)</f>
        <v>113</v>
      </c>
      <c r="E863">
        <f t="shared" si="27"/>
        <v>196</v>
      </c>
      <c r="F863" t="s">
        <v>15</v>
      </c>
      <c r="G863" t="s">
        <v>109</v>
      </c>
      <c r="H863" t="str">
        <f t="shared" si="26"/>
        <v>Bitung-Sep-DN-CB</v>
      </c>
    </row>
    <row r="864" spans="1:8" x14ac:dyDescent="0.25">
      <c r="A864" t="s">
        <v>9</v>
      </c>
      <c r="B864" t="s">
        <v>32</v>
      </c>
      <c r="C864">
        <v>321</v>
      </c>
      <c r="D864">
        <f>IFERROR(VLOOKUP(H864,Gabung!$E$2:$F$3553,2,FALSE), 0)</f>
        <v>127</v>
      </c>
      <c r="E864">
        <f t="shared" si="27"/>
        <v>194</v>
      </c>
      <c r="F864" t="s">
        <v>142</v>
      </c>
      <c r="G864" t="s">
        <v>108</v>
      </c>
      <c r="H864" t="str">
        <f t="shared" si="26"/>
        <v>Bitung-Sep-Total-DB</v>
      </c>
    </row>
    <row r="865" spans="1:8" x14ac:dyDescent="0.25">
      <c r="A865" t="s">
        <v>9</v>
      </c>
      <c r="B865" t="s">
        <v>32</v>
      </c>
      <c r="C865">
        <v>321</v>
      </c>
      <c r="D865">
        <f>IFERROR(VLOOKUP(H865,Gabung!$E$2:$F$3553,2,FALSE), 0)</f>
        <v>127</v>
      </c>
      <c r="E865">
        <f t="shared" si="27"/>
        <v>194</v>
      </c>
      <c r="F865" t="s">
        <v>142</v>
      </c>
      <c r="G865" t="s">
        <v>109</v>
      </c>
      <c r="H865" t="str">
        <f t="shared" si="26"/>
        <v>Bitung-Sep-Total-CB</v>
      </c>
    </row>
    <row r="866" spans="1:8" x14ac:dyDescent="0.25">
      <c r="A866" t="s">
        <v>4</v>
      </c>
      <c r="B866" t="s">
        <v>179</v>
      </c>
      <c r="C866">
        <v>44</v>
      </c>
      <c r="D866">
        <f>IFERROR(VLOOKUP(H866,Gabung!$E$2:$F$3553,2,FALSE), 0)</f>
        <v>0</v>
      </c>
      <c r="E866">
        <f t="shared" si="27"/>
        <v>44</v>
      </c>
      <c r="F866" t="s">
        <v>16</v>
      </c>
      <c r="G866" t="s">
        <v>108</v>
      </c>
      <c r="H866" t="str">
        <f t="shared" si="26"/>
        <v>Bontang Lng Terminal-Apr-LN-DB</v>
      </c>
    </row>
    <row r="867" spans="1:8" x14ac:dyDescent="0.25">
      <c r="A867" t="s">
        <v>4</v>
      </c>
      <c r="B867" t="s">
        <v>179</v>
      </c>
      <c r="C867">
        <v>44</v>
      </c>
      <c r="D867">
        <f>IFERROR(VLOOKUP(H867,Gabung!$E$2:$F$3553,2,FALSE), 0)</f>
        <v>0</v>
      </c>
      <c r="E867">
        <f t="shared" si="27"/>
        <v>44</v>
      </c>
      <c r="F867" t="s">
        <v>16</v>
      </c>
      <c r="G867" t="s">
        <v>109</v>
      </c>
      <c r="H867" t="str">
        <f t="shared" si="26"/>
        <v>Bontang Lng Terminal-Apr-LN-CB</v>
      </c>
    </row>
    <row r="868" spans="1:8" x14ac:dyDescent="0.25">
      <c r="A868" t="s">
        <v>4</v>
      </c>
      <c r="B868" t="s">
        <v>179</v>
      </c>
      <c r="C868">
        <v>306</v>
      </c>
      <c r="D868">
        <f>IFERROR(VLOOKUP(H868,Gabung!$E$2:$F$3553,2,FALSE), 0)</f>
        <v>0</v>
      </c>
      <c r="E868">
        <f t="shared" si="27"/>
        <v>306</v>
      </c>
      <c r="F868" t="s">
        <v>15</v>
      </c>
      <c r="G868" t="s">
        <v>108</v>
      </c>
      <c r="H868" t="str">
        <f t="shared" si="26"/>
        <v>Bontang Lng Terminal-Apr-DN-DB</v>
      </c>
    </row>
    <row r="869" spans="1:8" x14ac:dyDescent="0.25">
      <c r="A869" t="s">
        <v>4</v>
      </c>
      <c r="B869" t="s">
        <v>179</v>
      </c>
      <c r="C869">
        <v>306</v>
      </c>
      <c r="D869">
        <f>IFERROR(VLOOKUP(H869,Gabung!$E$2:$F$3553,2,FALSE), 0)</f>
        <v>0</v>
      </c>
      <c r="E869">
        <f t="shared" si="27"/>
        <v>306</v>
      </c>
      <c r="F869" t="s">
        <v>15</v>
      </c>
      <c r="G869" t="s">
        <v>109</v>
      </c>
      <c r="H869" t="str">
        <f t="shared" si="26"/>
        <v>Bontang Lng Terminal-Apr-DN-CB</v>
      </c>
    </row>
    <row r="870" spans="1:8" x14ac:dyDescent="0.25">
      <c r="A870" t="s">
        <v>4</v>
      </c>
      <c r="B870" t="s">
        <v>179</v>
      </c>
      <c r="C870">
        <v>350</v>
      </c>
      <c r="D870">
        <f>IFERROR(VLOOKUP(H870,Gabung!$E$2:$F$3553,2,FALSE), 0)</f>
        <v>0</v>
      </c>
      <c r="E870">
        <f t="shared" si="27"/>
        <v>350</v>
      </c>
      <c r="F870" t="s">
        <v>142</v>
      </c>
      <c r="G870" t="s">
        <v>108</v>
      </c>
      <c r="H870" t="str">
        <f t="shared" si="26"/>
        <v>Bontang Lng Terminal-Apr-Total-DB</v>
      </c>
    </row>
    <row r="871" spans="1:8" x14ac:dyDescent="0.25">
      <c r="A871" t="s">
        <v>4</v>
      </c>
      <c r="B871" t="s">
        <v>179</v>
      </c>
      <c r="C871">
        <v>350</v>
      </c>
      <c r="D871">
        <f>IFERROR(VLOOKUP(H871,Gabung!$E$2:$F$3553,2,FALSE), 0)</f>
        <v>0</v>
      </c>
      <c r="E871">
        <f t="shared" si="27"/>
        <v>350</v>
      </c>
      <c r="F871" t="s">
        <v>142</v>
      </c>
      <c r="G871" t="s">
        <v>109</v>
      </c>
      <c r="H871" t="str">
        <f t="shared" si="26"/>
        <v>Bontang Lng Terminal-Apr-Total-CB</v>
      </c>
    </row>
    <row r="872" spans="1:8" x14ac:dyDescent="0.25">
      <c r="A872" t="s">
        <v>8</v>
      </c>
      <c r="B872" t="s">
        <v>179</v>
      </c>
      <c r="C872">
        <v>44</v>
      </c>
      <c r="D872">
        <f>IFERROR(VLOOKUP(H872,Gabung!$E$2:$F$3553,2,FALSE), 0)</f>
        <v>0</v>
      </c>
      <c r="E872">
        <f t="shared" si="27"/>
        <v>44</v>
      </c>
      <c r="F872" t="s">
        <v>16</v>
      </c>
      <c r="G872" t="s">
        <v>108</v>
      </c>
      <c r="H872" t="str">
        <f t="shared" si="26"/>
        <v>Bontang Lng Terminal-Aug-LN-DB</v>
      </c>
    </row>
    <row r="873" spans="1:8" x14ac:dyDescent="0.25">
      <c r="A873" t="s">
        <v>8</v>
      </c>
      <c r="B873" t="s">
        <v>179</v>
      </c>
      <c r="C873">
        <v>44</v>
      </c>
      <c r="D873">
        <f>IFERROR(VLOOKUP(H873,Gabung!$E$2:$F$3553,2,FALSE), 0)</f>
        <v>0</v>
      </c>
      <c r="E873">
        <f t="shared" si="27"/>
        <v>44</v>
      </c>
      <c r="F873" t="s">
        <v>16</v>
      </c>
      <c r="G873" t="s">
        <v>109</v>
      </c>
      <c r="H873" t="str">
        <f t="shared" si="26"/>
        <v>Bontang Lng Terminal-Aug-LN-CB</v>
      </c>
    </row>
    <row r="874" spans="1:8" x14ac:dyDescent="0.25">
      <c r="A874" t="s">
        <v>8</v>
      </c>
      <c r="B874" t="s">
        <v>179</v>
      </c>
      <c r="C874">
        <v>349</v>
      </c>
      <c r="D874">
        <f>IFERROR(VLOOKUP(H874,Gabung!$E$2:$F$3553,2,FALSE), 0)</f>
        <v>0</v>
      </c>
      <c r="E874">
        <f t="shared" si="27"/>
        <v>349</v>
      </c>
      <c r="F874" t="s">
        <v>15</v>
      </c>
      <c r="G874" t="s">
        <v>108</v>
      </c>
      <c r="H874" t="str">
        <f t="shared" si="26"/>
        <v>Bontang Lng Terminal-Aug-DN-DB</v>
      </c>
    </row>
    <row r="875" spans="1:8" x14ac:dyDescent="0.25">
      <c r="A875" t="s">
        <v>8</v>
      </c>
      <c r="B875" t="s">
        <v>179</v>
      </c>
      <c r="C875">
        <v>349</v>
      </c>
      <c r="D875">
        <f>IFERROR(VLOOKUP(H875,Gabung!$E$2:$F$3553,2,FALSE), 0)</f>
        <v>0</v>
      </c>
      <c r="E875">
        <f t="shared" si="27"/>
        <v>349</v>
      </c>
      <c r="F875" t="s">
        <v>15</v>
      </c>
      <c r="G875" t="s">
        <v>109</v>
      </c>
      <c r="H875" t="str">
        <f t="shared" si="26"/>
        <v>Bontang Lng Terminal-Aug-DN-CB</v>
      </c>
    </row>
    <row r="876" spans="1:8" x14ac:dyDescent="0.25">
      <c r="A876" t="s">
        <v>8</v>
      </c>
      <c r="B876" t="s">
        <v>179</v>
      </c>
      <c r="C876">
        <v>393</v>
      </c>
      <c r="D876">
        <f>IFERROR(VLOOKUP(H876,Gabung!$E$2:$F$3553,2,FALSE), 0)</f>
        <v>0</v>
      </c>
      <c r="E876">
        <f t="shared" si="27"/>
        <v>393</v>
      </c>
      <c r="F876" t="s">
        <v>142</v>
      </c>
      <c r="G876" t="s">
        <v>108</v>
      </c>
      <c r="H876" t="str">
        <f t="shared" si="26"/>
        <v>Bontang Lng Terminal-Aug-Total-DB</v>
      </c>
    </row>
    <row r="877" spans="1:8" x14ac:dyDescent="0.25">
      <c r="A877" t="s">
        <v>8</v>
      </c>
      <c r="B877" t="s">
        <v>179</v>
      </c>
      <c r="C877">
        <v>393</v>
      </c>
      <c r="D877">
        <f>IFERROR(VLOOKUP(H877,Gabung!$E$2:$F$3553,2,FALSE), 0)</f>
        <v>0</v>
      </c>
      <c r="E877">
        <f t="shared" si="27"/>
        <v>393</v>
      </c>
      <c r="F877" t="s">
        <v>142</v>
      </c>
      <c r="G877" t="s">
        <v>109</v>
      </c>
      <c r="H877" t="str">
        <f t="shared" si="26"/>
        <v>Bontang Lng Terminal-Aug-Total-CB</v>
      </c>
    </row>
    <row r="878" spans="1:8" x14ac:dyDescent="0.25">
      <c r="A878" t="s">
        <v>12</v>
      </c>
      <c r="B878" t="s">
        <v>179</v>
      </c>
      <c r="C878">
        <v>37</v>
      </c>
      <c r="D878">
        <f>IFERROR(VLOOKUP(H878,Gabung!$E$2:$F$3553,2,FALSE), 0)</f>
        <v>0</v>
      </c>
      <c r="E878">
        <f t="shared" si="27"/>
        <v>37</v>
      </c>
      <c r="F878" t="s">
        <v>16</v>
      </c>
      <c r="G878" t="s">
        <v>108</v>
      </c>
      <c r="H878" t="str">
        <f t="shared" si="26"/>
        <v>Bontang Lng Terminal-Dec-LN-DB</v>
      </c>
    </row>
    <row r="879" spans="1:8" x14ac:dyDescent="0.25">
      <c r="A879" t="s">
        <v>12</v>
      </c>
      <c r="B879" t="s">
        <v>179</v>
      </c>
      <c r="C879">
        <v>37</v>
      </c>
      <c r="D879">
        <f>IFERROR(VLOOKUP(H879,Gabung!$E$2:$F$3553,2,FALSE), 0)</f>
        <v>0</v>
      </c>
      <c r="E879">
        <f t="shared" si="27"/>
        <v>37</v>
      </c>
      <c r="F879" t="s">
        <v>16</v>
      </c>
      <c r="G879" t="s">
        <v>109</v>
      </c>
      <c r="H879" t="str">
        <f t="shared" si="26"/>
        <v>Bontang Lng Terminal-Dec-LN-CB</v>
      </c>
    </row>
    <row r="880" spans="1:8" x14ac:dyDescent="0.25">
      <c r="A880" t="s">
        <v>12</v>
      </c>
      <c r="B880" t="s">
        <v>179</v>
      </c>
      <c r="C880">
        <v>363</v>
      </c>
      <c r="D880">
        <f>IFERROR(VLOOKUP(H880,Gabung!$E$2:$F$3553,2,FALSE), 0)</f>
        <v>0</v>
      </c>
      <c r="E880">
        <f t="shared" si="27"/>
        <v>363</v>
      </c>
      <c r="F880" t="s">
        <v>15</v>
      </c>
      <c r="G880" t="s">
        <v>108</v>
      </c>
      <c r="H880" t="str">
        <f t="shared" si="26"/>
        <v>Bontang Lng Terminal-Dec-DN-DB</v>
      </c>
    </row>
    <row r="881" spans="1:8" x14ac:dyDescent="0.25">
      <c r="A881" t="s">
        <v>12</v>
      </c>
      <c r="B881" t="s">
        <v>179</v>
      </c>
      <c r="C881">
        <v>363</v>
      </c>
      <c r="D881">
        <f>IFERROR(VLOOKUP(H881,Gabung!$E$2:$F$3553,2,FALSE), 0)</f>
        <v>0</v>
      </c>
      <c r="E881">
        <f t="shared" si="27"/>
        <v>363</v>
      </c>
      <c r="F881" t="s">
        <v>15</v>
      </c>
      <c r="G881" t="s">
        <v>109</v>
      </c>
      <c r="H881" t="str">
        <f t="shared" si="26"/>
        <v>Bontang Lng Terminal-Dec-DN-CB</v>
      </c>
    </row>
    <row r="882" spans="1:8" x14ac:dyDescent="0.25">
      <c r="A882" t="s">
        <v>12</v>
      </c>
      <c r="B882" t="s">
        <v>179</v>
      </c>
      <c r="C882">
        <v>400</v>
      </c>
      <c r="D882">
        <f>IFERROR(VLOOKUP(H882,Gabung!$E$2:$F$3553,2,FALSE), 0)</f>
        <v>0</v>
      </c>
      <c r="E882">
        <f t="shared" si="27"/>
        <v>400</v>
      </c>
      <c r="F882" t="s">
        <v>142</v>
      </c>
      <c r="G882" t="s">
        <v>108</v>
      </c>
      <c r="H882" t="str">
        <f t="shared" si="26"/>
        <v>Bontang Lng Terminal-Dec-Total-DB</v>
      </c>
    </row>
    <row r="883" spans="1:8" x14ac:dyDescent="0.25">
      <c r="A883" t="s">
        <v>12</v>
      </c>
      <c r="B883" t="s">
        <v>179</v>
      </c>
      <c r="C883">
        <v>400</v>
      </c>
      <c r="D883">
        <f>IFERROR(VLOOKUP(H883,Gabung!$E$2:$F$3553,2,FALSE), 0)</f>
        <v>0</v>
      </c>
      <c r="E883">
        <f t="shared" si="27"/>
        <v>400</v>
      </c>
      <c r="F883" t="s">
        <v>142</v>
      </c>
      <c r="G883" t="s">
        <v>109</v>
      </c>
      <c r="H883" t="str">
        <f t="shared" si="26"/>
        <v>Bontang Lng Terminal-Dec-Total-CB</v>
      </c>
    </row>
    <row r="884" spans="1:8" x14ac:dyDescent="0.25">
      <c r="A884" t="s">
        <v>2</v>
      </c>
      <c r="B884" t="s">
        <v>179</v>
      </c>
      <c r="C884">
        <v>32</v>
      </c>
      <c r="D884">
        <f>IFERROR(VLOOKUP(H884,Gabung!$E$2:$F$3553,2,FALSE), 0)</f>
        <v>0</v>
      </c>
      <c r="E884">
        <f t="shared" si="27"/>
        <v>32</v>
      </c>
      <c r="F884" t="s">
        <v>16</v>
      </c>
      <c r="G884" t="s">
        <v>108</v>
      </c>
      <c r="H884" t="str">
        <f t="shared" si="26"/>
        <v>Bontang Lng Terminal-Feb-LN-DB</v>
      </c>
    </row>
    <row r="885" spans="1:8" x14ac:dyDescent="0.25">
      <c r="A885" t="s">
        <v>2</v>
      </c>
      <c r="B885" t="s">
        <v>179</v>
      </c>
      <c r="C885">
        <v>32</v>
      </c>
      <c r="D885">
        <f>IFERROR(VLOOKUP(H885,Gabung!$E$2:$F$3553,2,FALSE), 0)</f>
        <v>0</v>
      </c>
      <c r="E885">
        <f t="shared" si="27"/>
        <v>32</v>
      </c>
      <c r="F885" t="s">
        <v>16</v>
      </c>
      <c r="G885" t="s">
        <v>109</v>
      </c>
      <c r="H885" t="str">
        <f t="shared" si="26"/>
        <v>Bontang Lng Terminal-Feb-LN-CB</v>
      </c>
    </row>
    <row r="886" spans="1:8" x14ac:dyDescent="0.25">
      <c r="A886" t="s">
        <v>2</v>
      </c>
      <c r="B886" t="s">
        <v>179</v>
      </c>
      <c r="C886">
        <v>290</v>
      </c>
      <c r="D886">
        <f>IFERROR(VLOOKUP(H886,Gabung!$E$2:$F$3553,2,FALSE), 0)</f>
        <v>0</v>
      </c>
      <c r="E886">
        <f t="shared" si="27"/>
        <v>290</v>
      </c>
      <c r="F886" t="s">
        <v>15</v>
      </c>
      <c r="G886" t="s">
        <v>108</v>
      </c>
      <c r="H886" t="str">
        <f t="shared" si="26"/>
        <v>Bontang Lng Terminal-Feb-DN-DB</v>
      </c>
    </row>
    <row r="887" spans="1:8" x14ac:dyDescent="0.25">
      <c r="A887" t="s">
        <v>2</v>
      </c>
      <c r="B887" t="s">
        <v>179</v>
      </c>
      <c r="C887">
        <v>290</v>
      </c>
      <c r="D887">
        <f>IFERROR(VLOOKUP(H887,Gabung!$E$2:$F$3553,2,FALSE), 0)</f>
        <v>0</v>
      </c>
      <c r="E887">
        <f t="shared" si="27"/>
        <v>290</v>
      </c>
      <c r="F887" t="s">
        <v>15</v>
      </c>
      <c r="G887" t="s">
        <v>109</v>
      </c>
      <c r="H887" t="str">
        <f t="shared" si="26"/>
        <v>Bontang Lng Terminal-Feb-DN-CB</v>
      </c>
    </row>
    <row r="888" spans="1:8" x14ac:dyDescent="0.25">
      <c r="A888" t="s">
        <v>2</v>
      </c>
      <c r="B888" t="s">
        <v>179</v>
      </c>
      <c r="C888">
        <v>322</v>
      </c>
      <c r="D888">
        <f>IFERROR(VLOOKUP(H888,Gabung!$E$2:$F$3553,2,FALSE), 0)</f>
        <v>0</v>
      </c>
      <c r="E888">
        <f t="shared" si="27"/>
        <v>322</v>
      </c>
      <c r="F888" t="s">
        <v>142</v>
      </c>
      <c r="G888" t="s">
        <v>108</v>
      </c>
      <c r="H888" t="str">
        <f t="shared" si="26"/>
        <v>Bontang Lng Terminal-Feb-Total-DB</v>
      </c>
    </row>
    <row r="889" spans="1:8" x14ac:dyDescent="0.25">
      <c r="A889" t="s">
        <v>2</v>
      </c>
      <c r="B889" t="s">
        <v>179</v>
      </c>
      <c r="C889">
        <v>322</v>
      </c>
      <c r="D889">
        <f>IFERROR(VLOOKUP(H889,Gabung!$E$2:$F$3553,2,FALSE), 0)</f>
        <v>0</v>
      </c>
      <c r="E889">
        <f t="shared" si="27"/>
        <v>322</v>
      </c>
      <c r="F889" t="s">
        <v>142</v>
      </c>
      <c r="G889" t="s">
        <v>109</v>
      </c>
      <c r="H889" t="str">
        <f t="shared" si="26"/>
        <v>Bontang Lng Terminal-Feb-Total-CB</v>
      </c>
    </row>
    <row r="890" spans="1:8" x14ac:dyDescent="0.25">
      <c r="A890" t="s">
        <v>0</v>
      </c>
      <c r="B890" t="s">
        <v>179</v>
      </c>
      <c r="C890">
        <v>20</v>
      </c>
      <c r="D890">
        <f>IFERROR(VLOOKUP(H890,Gabung!$E$2:$F$3553,2,FALSE), 0)</f>
        <v>0</v>
      </c>
      <c r="E890">
        <f t="shared" si="27"/>
        <v>20</v>
      </c>
      <c r="F890" t="s">
        <v>16</v>
      </c>
      <c r="G890" t="s">
        <v>108</v>
      </c>
      <c r="H890" t="str">
        <f t="shared" si="26"/>
        <v>Bontang Lng Terminal-Jan-LN-DB</v>
      </c>
    </row>
    <row r="891" spans="1:8" x14ac:dyDescent="0.25">
      <c r="A891" t="s">
        <v>0</v>
      </c>
      <c r="B891" t="s">
        <v>179</v>
      </c>
      <c r="C891">
        <v>20</v>
      </c>
      <c r="D891">
        <f>IFERROR(VLOOKUP(H891,Gabung!$E$2:$F$3553,2,FALSE), 0)</f>
        <v>0</v>
      </c>
      <c r="E891">
        <f t="shared" si="27"/>
        <v>20</v>
      </c>
      <c r="F891" t="s">
        <v>16</v>
      </c>
      <c r="G891" t="s">
        <v>109</v>
      </c>
      <c r="H891" t="str">
        <f t="shared" si="26"/>
        <v>Bontang Lng Terminal-Jan-LN-CB</v>
      </c>
    </row>
    <row r="892" spans="1:8" x14ac:dyDescent="0.25">
      <c r="A892" t="s">
        <v>0</v>
      </c>
      <c r="B892" t="s">
        <v>179</v>
      </c>
      <c r="C892">
        <v>255</v>
      </c>
      <c r="D892">
        <f>IFERROR(VLOOKUP(H892,Gabung!$E$2:$F$3553,2,FALSE), 0)</f>
        <v>0</v>
      </c>
      <c r="E892">
        <f t="shared" si="27"/>
        <v>255</v>
      </c>
      <c r="F892" t="s">
        <v>15</v>
      </c>
      <c r="G892" t="s">
        <v>108</v>
      </c>
      <c r="H892" t="str">
        <f t="shared" si="26"/>
        <v>Bontang Lng Terminal-Jan-DN-DB</v>
      </c>
    </row>
    <row r="893" spans="1:8" x14ac:dyDescent="0.25">
      <c r="A893" t="s">
        <v>0</v>
      </c>
      <c r="B893" t="s">
        <v>179</v>
      </c>
      <c r="C893">
        <v>255</v>
      </c>
      <c r="D893">
        <f>IFERROR(VLOOKUP(H893,Gabung!$E$2:$F$3553,2,FALSE), 0)</f>
        <v>0</v>
      </c>
      <c r="E893">
        <f t="shared" si="27"/>
        <v>255</v>
      </c>
      <c r="F893" t="s">
        <v>15</v>
      </c>
      <c r="G893" t="s">
        <v>109</v>
      </c>
      <c r="H893" t="str">
        <f t="shared" si="26"/>
        <v>Bontang Lng Terminal-Jan-DN-CB</v>
      </c>
    </row>
    <row r="894" spans="1:8" x14ac:dyDescent="0.25">
      <c r="A894" t="s">
        <v>0</v>
      </c>
      <c r="B894" t="s">
        <v>179</v>
      </c>
      <c r="C894">
        <v>275</v>
      </c>
      <c r="D894">
        <f>IFERROR(VLOOKUP(H894,Gabung!$E$2:$F$3553,2,FALSE), 0)</f>
        <v>0</v>
      </c>
      <c r="E894">
        <f t="shared" si="27"/>
        <v>275</v>
      </c>
      <c r="F894" t="s">
        <v>142</v>
      </c>
      <c r="G894" t="s">
        <v>108</v>
      </c>
      <c r="H894" t="str">
        <f t="shared" si="26"/>
        <v>Bontang Lng Terminal-Jan-Total-DB</v>
      </c>
    </row>
    <row r="895" spans="1:8" x14ac:dyDescent="0.25">
      <c r="A895" t="s">
        <v>0</v>
      </c>
      <c r="B895" t="s">
        <v>179</v>
      </c>
      <c r="C895">
        <v>275</v>
      </c>
      <c r="D895">
        <f>IFERROR(VLOOKUP(H895,Gabung!$E$2:$F$3553,2,FALSE), 0)</f>
        <v>0</v>
      </c>
      <c r="E895">
        <f t="shared" si="27"/>
        <v>275</v>
      </c>
      <c r="F895" t="s">
        <v>142</v>
      </c>
      <c r="G895" t="s">
        <v>109</v>
      </c>
      <c r="H895" t="str">
        <f t="shared" si="26"/>
        <v>Bontang Lng Terminal-Jan-Total-CB</v>
      </c>
    </row>
    <row r="896" spans="1:8" x14ac:dyDescent="0.25">
      <c r="A896" t="s">
        <v>7</v>
      </c>
      <c r="B896" t="s">
        <v>179</v>
      </c>
      <c r="C896">
        <v>52</v>
      </c>
      <c r="D896">
        <f>IFERROR(VLOOKUP(H896,Gabung!$E$2:$F$3553,2,FALSE), 0)</f>
        <v>0</v>
      </c>
      <c r="E896">
        <f t="shared" si="27"/>
        <v>52</v>
      </c>
      <c r="F896" t="s">
        <v>16</v>
      </c>
      <c r="G896" t="s">
        <v>108</v>
      </c>
      <c r="H896" t="str">
        <f t="shared" si="26"/>
        <v>Bontang Lng Terminal-Jul-LN-DB</v>
      </c>
    </row>
    <row r="897" spans="1:8" x14ac:dyDescent="0.25">
      <c r="A897" t="s">
        <v>7</v>
      </c>
      <c r="B897" t="s">
        <v>179</v>
      </c>
      <c r="C897">
        <v>52</v>
      </c>
      <c r="D897">
        <f>IFERROR(VLOOKUP(H897,Gabung!$E$2:$F$3553,2,FALSE), 0)</f>
        <v>0</v>
      </c>
      <c r="E897">
        <f t="shared" si="27"/>
        <v>52</v>
      </c>
      <c r="F897" t="s">
        <v>16</v>
      </c>
      <c r="G897" t="s">
        <v>109</v>
      </c>
      <c r="H897" t="str">
        <f t="shared" si="26"/>
        <v>Bontang Lng Terminal-Jul-LN-CB</v>
      </c>
    </row>
    <row r="898" spans="1:8" x14ac:dyDescent="0.25">
      <c r="A898" t="s">
        <v>7</v>
      </c>
      <c r="B898" t="s">
        <v>179</v>
      </c>
      <c r="C898">
        <v>334</v>
      </c>
      <c r="D898">
        <f>IFERROR(VLOOKUP(H898,Gabung!$E$2:$F$3553,2,FALSE), 0)</f>
        <v>0</v>
      </c>
      <c r="E898">
        <f t="shared" si="27"/>
        <v>334</v>
      </c>
      <c r="F898" t="s">
        <v>15</v>
      </c>
      <c r="G898" t="s">
        <v>108</v>
      </c>
      <c r="H898" t="str">
        <f t="shared" ref="H898:H961" si="28">_xlfn.CONCAT(TRIM(B898),"-",TRIM(A898),"-",TRIM(F898),"-",TRIM(G898))</f>
        <v>Bontang Lng Terminal-Jul-DN-DB</v>
      </c>
    </row>
    <row r="899" spans="1:8" x14ac:dyDescent="0.25">
      <c r="A899" t="s">
        <v>7</v>
      </c>
      <c r="B899" t="s">
        <v>179</v>
      </c>
      <c r="C899">
        <v>334</v>
      </c>
      <c r="D899">
        <f>IFERROR(VLOOKUP(H899,Gabung!$E$2:$F$3553,2,FALSE), 0)</f>
        <v>0</v>
      </c>
      <c r="E899">
        <f t="shared" ref="E899:E962" si="29">C899-D899</f>
        <v>334</v>
      </c>
      <c r="F899" t="s">
        <v>15</v>
      </c>
      <c r="G899" t="s">
        <v>109</v>
      </c>
      <c r="H899" t="str">
        <f t="shared" si="28"/>
        <v>Bontang Lng Terminal-Jul-DN-CB</v>
      </c>
    </row>
    <row r="900" spans="1:8" x14ac:dyDescent="0.25">
      <c r="A900" t="s">
        <v>7</v>
      </c>
      <c r="B900" t="s">
        <v>179</v>
      </c>
      <c r="C900">
        <v>386</v>
      </c>
      <c r="D900">
        <f>IFERROR(VLOOKUP(H900,Gabung!$E$2:$F$3553,2,FALSE), 0)</f>
        <v>0</v>
      </c>
      <c r="E900">
        <f t="shared" si="29"/>
        <v>386</v>
      </c>
      <c r="F900" t="s">
        <v>142</v>
      </c>
      <c r="G900" t="s">
        <v>108</v>
      </c>
      <c r="H900" t="str">
        <f t="shared" si="28"/>
        <v>Bontang Lng Terminal-Jul-Total-DB</v>
      </c>
    </row>
    <row r="901" spans="1:8" x14ac:dyDescent="0.25">
      <c r="A901" t="s">
        <v>7</v>
      </c>
      <c r="B901" t="s">
        <v>179</v>
      </c>
      <c r="C901">
        <v>386</v>
      </c>
      <c r="D901">
        <f>IFERROR(VLOOKUP(H901,Gabung!$E$2:$F$3553,2,FALSE), 0)</f>
        <v>0</v>
      </c>
      <c r="E901">
        <f t="shared" si="29"/>
        <v>386</v>
      </c>
      <c r="F901" t="s">
        <v>142</v>
      </c>
      <c r="G901" t="s">
        <v>109</v>
      </c>
      <c r="H901" t="str">
        <f t="shared" si="28"/>
        <v>Bontang Lng Terminal-Jul-Total-CB</v>
      </c>
    </row>
    <row r="902" spans="1:8" x14ac:dyDescent="0.25">
      <c r="A902" t="s">
        <v>6</v>
      </c>
      <c r="B902" t="s">
        <v>179</v>
      </c>
      <c r="C902">
        <v>44</v>
      </c>
      <c r="D902">
        <f>IFERROR(VLOOKUP(H902,Gabung!$E$2:$F$3553,2,FALSE), 0)</f>
        <v>0</v>
      </c>
      <c r="E902">
        <f t="shared" si="29"/>
        <v>44</v>
      </c>
      <c r="F902" t="s">
        <v>16</v>
      </c>
      <c r="G902" t="s">
        <v>108</v>
      </c>
      <c r="H902" t="str">
        <f t="shared" si="28"/>
        <v>Bontang Lng Terminal-Jun-LN-DB</v>
      </c>
    </row>
    <row r="903" spans="1:8" x14ac:dyDescent="0.25">
      <c r="A903" t="s">
        <v>6</v>
      </c>
      <c r="B903" t="s">
        <v>179</v>
      </c>
      <c r="C903">
        <v>44</v>
      </c>
      <c r="D903">
        <f>IFERROR(VLOOKUP(H903,Gabung!$E$2:$F$3553,2,FALSE), 0)</f>
        <v>0</v>
      </c>
      <c r="E903">
        <f t="shared" si="29"/>
        <v>44</v>
      </c>
      <c r="F903" t="s">
        <v>16</v>
      </c>
      <c r="G903" t="s">
        <v>109</v>
      </c>
      <c r="H903" t="str">
        <f t="shared" si="28"/>
        <v>Bontang Lng Terminal-Jun-LN-CB</v>
      </c>
    </row>
    <row r="904" spans="1:8" x14ac:dyDescent="0.25">
      <c r="A904" t="s">
        <v>6</v>
      </c>
      <c r="B904" t="s">
        <v>179</v>
      </c>
      <c r="C904">
        <v>228</v>
      </c>
      <c r="D904">
        <f>IFERROR(VLOOKUP(H904,Gabung!$E$2:$F$3553,2,FALSE), 0)</f>
        <v>0</v>
      </c>
      <c r="E904">
        <f t="shared" si="29"/>
        <v>228</v>
      </c>
      <c r="F904" t="s">
        <v>15</v>
      </c>
      <c r="G904" t="s">
        <v>108</v>
      </c>
      <c r="H904" t="str">
        <f t="shared" si="28"/>
        <v>Bontang Lng Terminal-Jun-DN-DB</v>
      </c>
    </row>
    <row r="905" spans="1:8" x14ac:dyDescent="0.25">
      <c r="A905" t="s">
        <v>6</v>
      </c>
      <c r="B905" t="s">
        <v>179</v>
      </c>
      <c r="C905">
        <v>228</v>
      </c>
      <c r="D905">
        <f>IFERROR(VLOOKUP(H905,Gabung!$E$2:$F$3553,2,FALSE), 0)</f>
        <v>0</v>
      </c>
      <c r="E905">
        <f t="shared" si="29"/>
        <v>228</v>
      </c>
      <c r="F905" t="s">
        <v>15</v>
      </c>
      <c r="G905" t="s">
        <v>109</v>
      </c>
      <c r="H905" t="str">
        <f t="shared" si="28"/>
        <v>Bontang Lng Terminal-Jun-DN-CB</v>
      </c>
    </row>
    <row r="906" spans="1:8" x14ac:dyDescent="0.25">
      <c r="A906" t="s">
        <v>6</v>
      </c>
      <c r="B906" t="s">
        <v>179</v>
      </c>
      <c r="C906">
        <v>272</v>
      </c>
      <c r="D906">
        <f>IFERROR(VLOOKUP(H906,Gabung!$E$2:$F$3553,2,FALSE), 0)</f>
        <v>0</v>
      </c>
      <c r="E906">
        <f t="shared" si="29"/>
        <v>272</v>
      </c>
      <c r="F906" t="s">
        <v>142</v>
      </c>
      <c r="G906" t="s">
        <v>108</v>
      </c>
      <c r="H906" t="str">
        <f t="shared" si="28"/>
        <v>Bontang Lng Terminal-Jun-Total-DB</v>
      </c>
    </row>
    <row r="907" spans="1:8" x14ac:dyDescent="0.25">
      <c r="A907" t="s">
        <v>6</v>
      </c>
      <c r="B907" t="s">
        <v>179</v>
      </c>
      <c r="C907">
        <v>272</v>
      </c>
      <c r="D907">
        <f>IFERROR(VLOOKUP(H907,Gabung!$E$2:$F$3553,2,FALSE), 0)</f>
        <v>0</v>
      </c>
      <c r="E907">
        <f t="shared" si="29"/>
        <v>272</v>
      </c>
      <c r="F907" t="s">
        <v>142</v>
      </c>
      <c r="G907" t="s">
        <v>109</v>
      </c>
      <c r="H907" t="str">
        <f t="shared" si="28"/>
        <v>Bontang Lng Terminal-Jun-Total-CB</v>
      </c>
    </row>
    <row r="908" spans="1:8" x14ac:dyDescent="0.25">
      <c r="A908" t="s">
        <v>3</v>
      </c>
      <c r="B908" t="s">
        <v>179</v>
      </c>
      <c r="C908">
        <v>46</v>
      </c>
      <c r="D908">
        <f>IFERROR(VLOOKUP(H908,Gabung!$E$2:$F$3553,2,FALSE), 0)</f>
        <v>0</v>
      </c>
      <c r="E908">
        <f t="shared" si="29"/>
        <v>46</v>
      </c>
      <c r="F908" t="s">
        <v>16</v>
      </c>
      <c r="G908" t="s">
        <v>108</v>
      </c>
      <c r="H908" t="str">
        <f t="shared" si="28"/>
        <v>Bontang Lng Terminal-Mar-LN-DB</v>
      </c>
    </row>
    <row r="909" spans="1:8" x14ac:dyDescent="0.25">
      <c r="A909" t="s">
        <v>3</v>
      </c>
      <c r="B909" t="s">
        <v>179</v>
      </c>
      <c r="C909">
        <v>46</v>
      </c>
      <c r="D909">
        <f>IFERROR(VLOOKUP(H909,Gabung!$E$2:$F$3553,2,FALSE), 0)</f>
        <v>0</v>
      </c>
      <c r="E909">
        <f t="shared" si="29"/>
        <v>46</v>
      </c>
      <c r="F909" t="s">
        <v>16</v>
      </c>
      <c r="G909" t="s">
        <v>109</v>
      </c>
      <c r="H909" t="str">
        <f t="shared" si="28"/>
        <v>Bontang Lng Terminal-Mar-LN-CB</v>
      </c>
    </row>
    <row r="910" spans="1:8" x14ac:dyDescent="0.25">
      <c r="A910" t="s">
        <v>3</v>
      </c>
      <c r="B910" t="s">
        <v>179</v>
      </c>
      <c r="C910">
        <v>213</v>
      </c>
      <c r="D910">
        <f>IFERROR(VLOOKUP(H910,Gabung!$E$2:$F$3553,2,FALSE), 0)</f>
        <v>0</v>
      </c>
      <c r="E910">
        <f t="shared" si="29"/>
        <v>213</v>
      </c>
      <c r="F910" t="s">
        <v>15</v>
      </c>
      <c r="G910" t="s">
        <v>108</v>
      </c>
      <c r="H910" t="str">
        <f t="shared" si="28"/>
        <v>Bontang Lng Terminal-Mar-DN-DB</v>
      </c>
    </row>
    <row r="911" spans="1:8" x14ac:dyDescent="0.25">
      <c r="A911" t="s">
        <v>3</v>
      </c>
      <c r="B911" t="s">
        <v>179</v>
      </c>
      <c r="C911">
        <v>213</v>
      </c>
      <c r="D911">
        <f>IFERROR(VLOOKUP(H911,Gabung!$E$2:$F$3553,2,FALSE), 0)</f>
        <v>0</v>
      </c>
      <c r="E911">
        <f t="shared" si="29"/>
        <v>213</v>
      </c>
      <c r="F911" t="s">
        <v>15</v>
      </c>
      <c r="G911" t="s">
        <v>109</v>
      </c>
      <c r="H911" t="str">
        <f t="shared" si="28"/>
        <v>Bontang Lng Terminal-Mar-DN-CB</v>
      </c>
    </row>
    <row r="912" spans="1:8" x14ac:dyDescent="0.25">
      <c r="A912" t="s">
        <v>3</v>
      </c>
      <c r="B912" t="s">
        <v>179</v>
      </c>
      <c r="C912">
        <v>259</v>
      </c>
      <c r="D912">
        <f>IFERROR(VLOOKUP(H912,Gabung!$E$2:$F$3553,2,FALSE), 0)</f>
        <v>0</v>
      </c>
      <c r="E912">
        <f t="shared" si="29"/>
        <v>259</v>
      </c>
      <c r="F912" t="s">
        <v>142</v>
      </c>
      <c r="G912" t="s">
        <v>108</v>
      </c>
      <c r="H912" t="str">
        <f t="shared" si="28"/>
        <v>Bontang Lng Terminal-Mar-Total-DB</v>
      </c>
    </row>
    <row r="913" spans="1:8" x14ac:dyDescent="0.25">
      <c r="A913" t="s">
        <v>3</v>
      </c>
      <c r="B913" t="s">
        <v>179</v>
      </c>
      <c r="C913">
        <v>259</v>
      </c>
      <c r="D913">
        <f>IFERROR(VLOOKUP(H913,Gabung!$E$2:$F$3553,2,FALSE), 0)</f>
        <v>0</v>
      </c>
      <c r="E913">
        <f t="shared" si="29"/>
        <v>259</v>
      </c>
      <c r="F913" t="s">
        <v>142</v>
      </c>
      <c r="G913" t="s">
        <v>109</v>
      </c>
      <c r="H913" t="str">
        <f t="shared" si="28"/>
        <v>Bontang Lng Terminal-Mar-Total-CB</v>
      </c>
    </row>
    <row r="914" spans="1:8" x14ac:dyDescent="0.25">
      <c r="A914" t="s">
        <v>5</v>
      </c>
      <c r="B914" t="s">
        <v>179</v>
      </c>
      <c r="C914">
        <v>29</v>
      </c>
      <c r="D914">
        <f>IFERROR(VLOOKUP(H914,Gabung!$E$2:$F$3553,2,FALSE), 0)</f>
        <v>0</v>
      </c>
      <c r="E914">
        <f t="shared" si="29"/>
        <v>29</v>
      </c>
      <c r="F914" t="s">
        <v>16</v>
      </c>
      <c r="G914" t="s">
        <v>108</v>
      </c>
      <c r="H914" t="str">
        <f t="shared" si="28"/>
        <v>Bontang Lng Terminal-May-LN-DB</v>
      </c>
    </row>
    <row r="915" spans="1:8" x14ac:dyDescent="0.25">
      <c r="A915" t="s">
        <v>5</v>
      </c>
      <c r="B915" t="s">
        <v>179</v>
      </c>
      <c r="C915">
        <v>29</v>
      </c>
      <c r="D915">
        <f>IFERROR(VLOOKUP(H915,Gabung!$E$2:$F$3553,2,FALSE), 0)</f>
        <v>0</v>
      </c>
      <c r="E915">
        <f t="shared" si="29"/>
        <v>29</v>
      </c>
      <c r="F915" t="s">
        <v>16</v>
      </c>
      <c r="G915" t="s">
        <v>109</v>
      </c>
      <c r="H915" t="str">
        <f t="shared" si="28"/>
        <v>Bontang Lng Terminal-May-LN-CB</v>
      </c>
    </row>
    <row r="916" spans="1:8" x14ac:dyDescent="0.25">
      <c r="A916" t="s">
        <v>5</v>
      </c>
      <c r="B916" t="s">
        <v>179</v>
      </c>
      <c r="C916">
        <v>269</v>
      </c>
      <c r="D916">
        <f>IFERROR(VLOOKUP(H916,Gabung!$E$2:$F$3553,2,FALSE), 0)</f>
        <v>0</v>
      </c>
      <c r="E916">
        <f t="shared" si="29"/>
        <v>269</v>
      </c>
      <c r="F916" t="s">
        <v>15</v>
      </c>
      <c r="G916" t="s">
        <v>108</v>
      </c>
      <c r="H916" t="str">
        <f t="shared" si="28"/>
        <v>Bontang Lng Terminal-May-DN-DB</v>
      </c>
    </row>
    <row r="917" spans="1:8" x14ac:dyDescent="0.25">
      <c r="A917" t="s">
        <v>5</v>
      </c>
      <c r="B917" t="s">
        <v>179</v>
      </c>
      <c r="C917">
        <v>269</v>
      </c>
      <c r="D917">
        <f>IFERROR(VLOOKUP(H917,Gabung!$E$2:$F$3553,2,FALSE), 0)</f>
        <v>0</v>
      </c>
      <c r="E917">
        <f t="shared" si="29"/>
        <v>269</v>
      </c>
      <c r="F917" t="s">
        <v>15</v>
      </c>
      <c r="G917" t="s">
        <v>109</v>
      </c>
      <c r="H917" t="str">
        <f t="shared" si="28"/>
        <v>Bontang Lng Terminal-May-DN-CB</v>
      </c>
    </row>
    <row r="918" spans="1:8" x14ac:dyDescent="0.25">
      <c r="A918" t="s">
        <v>5</v>
      </c>
      <c r="B918" t="s">
        <v>179</v>
      </c>
      <c r="C918">
        <v>298</v>
      </c>
      <c r="D918">
        <f>IFERROR(VLOOKUP(H918,Gabung!$E$2:$F$3553,2,FALSE), 0)</f>
        <v>0</v>
      </c>
      <c r="E918">
        <f t="shared" si="29"/>
        <v>298</v>
      </c>
      <c r="F918" t="s">
        <v>142</v>
      </c>
      <c r="G918" t="s">
        <v>108</v>
      </c>
      <c r="H918" t="str">
        <f t="shared" si="28"/>
        <v>Bontang Lng Terminal-May-Total-DB</v>
      </c>
    </row>
    <row r="919" spans="1:8" x14ac:dyDescent="0.25">
      <c r="A919" t="s">
        <v>5</v>
      </c>
      <c r="B919" t="s">
        <v>179</v>
      </c>
      <c r="C919">
        <v>298</v>
      </c>
      <c r="D919">
        <f>IFERROR(VLOOKUP(H919,Gabung!$E$2:$F$3553,2,FALSE), 0)</f>
        <v>0</v>
      </c>
      <c r="E919">
        <f t="shared" si="29"/>
        <v>298</v>
      </c>
      <c r="F919" t="s">
        <v>142</v>
      </c>
      <c r="G919" t="s">
        <v>109</v>
      </c>
      <c r="H919" t="str">
        <f t="shared" si="28"/>
        <v>Bontang Lng Terminal-May-Total-CB</v>
      </c>
    </row>
    <row r="920" spans="1:8" x14ac:dyDescent="0.25">
      <c r="A920" t="s">
        <v>11</v>
      </c>
      <c r="B920" t="s">
        <v>179</v>
      </c>
      <c r="C920">
        <v>40</v>
      </c>
      <c r="D920">
        <f>IFERROR(VLOOKUP(H920,Gabung!$E$2:$F$3553,2,FALSE), 0)</f>
        <v>0</v>
      </c>
      <c r="E920">
        <f t="shared" si="29"/>
        <v>40</v>
      </c>
      <c r="F920" t="s">
        <v>16</v>
      </c>
      <c r="G920" t="s">
        <v>108</v>
      </c>
      <c r="H920" t="str">
        <f t="shared" si="28"/>
        <v>Bontang Lng Terminal-Nov-LN-DB</v>
      </c>
    </row>
    <row r="921" spans="1:8" x14ac:dyDescent="0.25">
      <c r="A921" t="s">
        <v>11</v>
      </c>
      <c r="B921" t="s">
        <v>179</v>
      </c>
      <c r="C921">
        <v>40</v>
      </c>
      <c r="D921">
        <f>IFERROR(VLOOKUP(H921,Gabung!$E$2:$F$3553,2,FALSE), 0)</f>
        <v>0</v>
      </c>
      <c r="E921">
        <f t="shared" si="29"/>
        <v>40</v>
      </c>
      <c r="F921" t="s">
        <v>16</v>
      </c>
      <c r="G921" t="s">
        <v>109</v>
      </c>
      <c r="H921" t="str">
        <f t="shared" si="28"/>
        <v>Bontang Lng Terminal-Nov-LN-CB</v>
      </c>
    </row>
    <row r="922" spans="1:8" x14ac:dyDescent="0.25">
      <c r="A922" t="s">
        <v>11</v>
      </c>
      <c r="B922" t="s">
        <v>179</v>
      </c>
      <c r="C922">
        <v>342</v>
      </c>
      <c r="D922">
        <f>IFERROR(VLOOKUP(H922,Gabung!$E$2:$F$3553,2,FALSE), 0)</f>
        <v>0</v>
      </c>
      <c r="E922">
        <f t="shared" si="29"/>
        <v>342</v>
      </c>
      <c r="F922" t="s">
        <v>15</v>
      </c>
      <c r="G922" t="s">
        <v>108</v>
      </c>
      <c r="H922" t="str">
        <f t="shared" si="28"/>
        <v>Bontang Lng Terminal-Nov-DN-DB</v>
      </c>
    </row>
    <row r="923" spans="1:8" x14ac:dyDescent="0.25">
      <c r="A923" t="s">
        <v>11</v>
      </c>
      <c r="B923" t="s">
        <v>179</v>
      </c>
      <c r="C923">
        <v>342</v>
      </c>
      <c r="D923">
        <f>IFERROR(VLOOKUP(H923,Gabung!$E$2:$F$3553,2,FALSE), 0)</f>
        <v>0</v>
      </c>
      <c r="E923">
        <f t="shared" si="29"/>
        <v>342</v>
      </c>
      <c r="F923" t="s">
        <v>15</v>
      </c>
      <c r="G923" t="s">
        <v>109</v>
      </c>
      <c r="H923" t="str">
        <f t="shared" si="28"/>
        <v>Bontang Lng Terminal-Nov-DN-CB</v>
      </c>
    </row>
    <row r="924" spans="1:8" x14ac:dyDescent="0.25">
      <c r="A924" t="s">
        <v>11</v>
      </c>
      <c r="B924" t="s">
        <v>179</v>
      </c>
      <c r="C924">
        <v>382</v>
      </c>
      <c r="D924">
        <f>IFERROR(VLOOKUP(H924,Gabung!$E$2:$F$3553,2,FALSE), 0)</f>
        <v>0</v>
      </c>
      <c r="E924">
        <f t="shared" si="29"/>
        <v>382</v>
      </c>
      <c r="F924" t="s">
        <v>142</v>
      </c>
      <c r="G924" t="s">
        <v>108</v>
      </c>
      <c r="H924" t="str">
        <f t="shared" si="28"/>
        <v>Bontang Lng Terminal-Nov-Total-DB</v>
      </c>
    </row>
    <row r="925" spans="1:8" x14ac:dyDescent="0.25">
      <c r="A925" t="s">
        <v>11</v>
      </c>
      <c r="B925" t="s">
        <v>179</v>
      </c>
      <c r="C925">
        <v>382</v>
      </c>
      <c r="D925">
        <f>IFERROR(VLOOKUP(H925,Gabung!$E$2:$F$3553,2,FALSE), 0)</f>
        <v>0</v>
      </c>
      <c r="E925">
        <f t="shared" si="29"/>
        <v>382</v>
      </c>
      <c r="F925" t="s">
        <v>142</v>
      </c>
      <c r="G925" t="s">
        <v>109</v>
      </c>
      <c r="H925" t="str">
        <f t="shared" si="28"/>
        <v>Bontang Lng Terminal-Nov-Total-CB</v>
      </c>
    </row>
    <row r="926" spans="1:8" x14ac:dyDescent="0.25">
      <c r="A926" t="s">
        <v>10</v>
      </c>
      <c r="B926" t="s">
        <v>179</v>
      </c>
      <c r="C926">
        <v>39</v>
      </c>
      <c r="D926">
        <f>IFERROR(VLOOKUP(H926,Gabung!$E$2:$F$3553,2,FALSE), 0)</f>
        <v>0</v>
      </c>
      <c r="E926">
        <f t="shared" si="29"/>
        <v>39</v>
      </c>
      <c r="F926" t="s">
        <v>16</v>
      </c>
      <c r="G926" t="s">
        <v>108</v>
      </c>
      <c r="H926" t="str">
        <f t="shared" si="28"/>
        <v>Bontang Lng Terminal-Oct-LN-DB</v>
      </c>
    </row>
    <row r="927" spans="1:8" x14ac:dyDescent="0.25">
      <c r="A927" t="s">
        <v>10</v>
      </c>
      <c r="B927" t="s">
        <v>179</v>
      </c>
      <c r="C927">
        <v>39</v>
      </c>
      <c r="D927">
        <f>IFERROR(VLOOKUP(H927,Gabung!$E$2:$F$3553,2,FALSE), 0)</f>
        <v>0</v>
      </c>
      <c r="E927">
        <f t="shared" si="29"/>
        <v>39</v>
      </c>
      <c r="F927" t="s">
        <v>16</v>
      </c>
      <c r="G927" t="s">
        <v>109</v>
      </c>
      <c r="H927" t="str">
        <f t="shared" si="28"/>
        <v>Bontang Lng Terminal-Oct-LN-CB</v>
      </c>
    </row>
    <row r="928" spans="1:8" x14ac:dyDescent="0.25">
      <c r="A928" t="s">
        <v>10</v>
      </c>
      <c r="B928" t="s">
        <v>179</v>
      </c>
      <c r="C928">
        <v>356</v>
      </c>
      <c r="D928">
        <f>IFERROR(VLOOKUP(H928,Gabung!$E$2:$F$3553,2,FALSE), 0)</f>
        <v>0</v>
      </c>
      <c r="E928">
        <f t="shared" si="29"/>
        <v>356</v>
      </c>
      <c r="F928" t="s">
        <v>15</v>
      </c>
      <c r="G928" t="s">
        <v>108</v>
      </c>
      <c r="H928" t="str">
        <f t="shared" si="28"/>
        <v>Bontang Lng Terminal-Oct-DN-DB</v>
      </c>
    </row>
    <row r="929" spans="1:8" x14ac:dyDescent="0.25">
      <c r="A929" t="s">
        <v>10</v>
      </c>
      <c r="B929" t="s">
        <v>179</v>
      </c>
      <c r="C929">
        <v>356</v>
      </c>
      <c r="D929">
        <f>IFERROR(VLOOKUP(H929,Gabung!$E$2:$F$3553,2,FALSE), 0)</f>
        <v>0</v>
      </c>
      <c r="E929">
        <f t="shared" si="29"/>
        <v>356</v>
      </c>
      <c r="F929" t="s">
        <v>15</v>
      </c>
      <c r="G929" t="s">
        <v>109</v>
      </c>
      <c r="H929" t="str">
        <f t="shared" si="28"/>
        <v>Bontang Lng Terminal-Oct-DN-CB</v>
      </c>
    </row>
    <row r="930" spans="1:8" x14ac:dyDescent="0.25">
      <c r="A930" t="s">
        <v>10</v>
      </c>
      <c r="B930" t="s">
        <v>179</v>
      </c>
      <c r="C930">
        <v>395</v>
      </c>
      <c r="D930">
        <f>IFERROR(VLOOKUP(H930,Gabung!$E$2:$F$3553,2,FALSE), 0)</f>
        <v>0</v>
      </c>
      <c r="E930">
        <f t="shared" si="29"/>
        <v>395</v>
      </c>
      <c r="F930" t="s">
        <v>142</v>
      </c>
      <c r="G930" t="s">
        <v>108</v>
      </c>
      <c r="H930" t="str">
        <f t="shared" si="28"/>
        <v>Bontang Lng Terminal-Oct-Total-DB</v>
      </c>
    </row>
    <row r="931" spans="1:8" x14ac:dyDescent="0.25">
      <c r="A931" t="s">
        <v>10</v>
      </c>
      <c r="B931" t="s">
        <v>179</v>
      </c>
      <c r="C931">
        <v>395</v>
      </c>
      <c r="D931">
        <f>IFERROR(VLOOKUP(H931,Gabung!$E$2:$F$3553,2,FALSE), 0)</f>
        <v>0</v>
      </c>
      <c r="E931">
        <f t="shared" si="29"/>
        <v>395</v>
      </c>
      <c r="F931" t="s">
        <v>142</v>
      </c>
      <c r="G931" t="s">
        <v>109</v>
      </c>
      <c r="H931" t="str">
        <f t="shared" si="28"/>
        <v>Bontang Lng Terminal-Oct-Total-CB</v>
      </c>
    </row>
    <row r="932" spans="1:8" x14ac:dyDescent="0.25">
      <c r="A932" t="s">
        <v>9</v>
      </c>
      <c r="B932" t="s">
        <v>179</v>
      </c>
      <c r="C932">
        <v>37</v>
      </c>
      <c r="D932">
        <f>IFERROR(VLOOKUP(H932,Gabung!$E$2:$F$3553,2,FALSE), 0)</f>
        <v>0</v>
      </c>
      <c r="E932">
        <f t="shared" si="29"/>
        <v>37</v>
      </c>
      <c r="F932" t="s">
        <v>16</v>
      </c>
      <c r="G932" t="s">
        <v>108</v>
      </c>
      <c r="H932" t="str">
        <f t="shared" si="28"/>
        <v>Bontang Lng Terminal-Sep-LN-DB</v>
      </c>
    </row>
    <row r="933" spans="1:8" x14ac:dyDescent="0.25">
      <c r="A933" t="s">
        <v>9</v>
      </c>
      <c r="B933" t="s">
        <v>179</v>
      </c>
      <c r="C933">
        <v>37</v>
      </c>
      <c r="D933">
        <f>IFERROR(VLOOKUP(H933,Gabung!$E$2:$F$3553,2,FALSE), 0)</f>
        <v>0</v>
      </c>
      <c r="E933">
        <f t="shared" si="29"/>
        <v>37</v>
      </c>
      <c r="F933" t="s">
        <v>16</v>
      </c>
      <c r="G933" t="s">
        <v>109</v>
      </c>
      <c r="H933" t="str">
        <f t="shared" si="28"/>
        <v>Bontang Lng Terminal-Sep-LN-CB</v>
      </c>
    </row>
    <row r="934" spans="1:8" x14ac:dyDescent="0.25">
      <c r="A934" t="s">
        <v>9</v>
      </c>
      <c r="B934" t="s">
        <v>179</v>
      </c>
      <c r="C934">
        <v>266</v>
      </c>
      <c r="D934">
        <f>IFERROR(VLOOKUP(H934,Gabung!$E$2:$F$3553,2,FALSE), 0)</f>
        <v>0</v>
      </c>
      <c r="E934">
        <f t="shared" si="29"/>
        <v>266</v>
      </c>
      <c r="F934" t="s">
        <v>15</v>
      </c>
      <c r="G934" t="s">
        <v>108</v>
      </c>
      <c r="H934" t="str">
        <f t="shared" si="28"/>
        <v>Bontang Lng Terminal-Sep-DN-DB</v>
      </c>
    </row>
    <row r="935" spans="1:8" x14ac:dyDescent="0.25">
      <c r="A935" t="s">
        <v>9</v>
      </c>
      <c r="B935" t="s">
        <v>179</v>
      </c>
      <c r="C935">
        <v>266</v>
      </c>
      <c r="D935">
        <f>IFERROR(VLOOKUP(H935,Gabung!$E$2:$F$3553,2,FALSE), 0)</f>
        <v>0</v>
      </c>
      <c r="E935">
        <f t="shared" si="29"/>
        <v>266</v>
      </c>
      <c r="F935" t="s">
        <v>15</v>
      </c>
      <c r="G935" t="s">
        <v>109</v>
      </c>
      <c r="H935" t="str">
        <f t="shared" si="28"/>
        <v>Bontang Lng Terminal-Sep-DN-CB</v>
      </c>
    </row>
    <row r="936" spans="1:8" x14ac:dyDescent="0.25">
      <c r="A936" t="s">
        <v>9</v>
      </c>
      <c r="B936" t="s">
        <v>179</v>
      </c>
      <c r="C936">
        <v>303</v>
      </c>
      <c r="D936">
        <f>IFERROR(VLOOKUP(H936,Gabung!$E$2:$F$3553,2,FALSE), 0)</f>
        <v>0</v>
      </c>
      <c r="E936">
        <f t="shared" si="29"/>
        <v>303</v>
      </c>
      <c r="F936" t="s">
        <v>142</v>
      </c>
      <c r="G936" t="s">
        <v>108</v>
      </c>
      <c r="H936" t="str">
        <f t="shared" si="28"/>
        <v>Bontang Lng Terminal-Sep-Total-DB</v>
      </c>
    </row>
    <row r="937" spans="1:8" x14ac:dyDescent="0.25">
      <c r="A937" t="s">
        <v>9</v>
      </c>
      <c r="B937" t="s">
        <v>179</v>
      </c>
      <c r="C937">
        <v>303</v>
      </c>
      <c r="D937">
        <f>IFERROR(VLOOKUP(H937,Gabung!$E$2:$F$3553,2,FALSE), 0)</f>
        <v>0</v>
      </c>
      <c r="E937">
        <f t="shared" si="29"/>
        <v>303</v>
      </c>
      <c r="F937" t="s">
        <v>142</v>
      </c>
      <c r="G937" t="s">
        <v>109</v>
      </c>
      <c r="H937" t="str">
        <f t="shared" si="28"/>
        <v>Bontang Lng Terminal-Sep-Total-CB</v>
      </c>
    </row>
    <row r="938" spans="1:8" x14ac:dyDescent="0.25">
      <c r="A938" t="s">
        <v>4</v>
      </c>
      <c r="B938" t="s">
        <v>34</v>
      </c>
      <c r="C938">
        <v>0</v>
      </c>
      <c r="D938">
        <f>IFERROR(VLOOKUP(H938,Gabung!$E$2:$F$3553,2,FALSE), 0)</f>
        <v>0</v>
      </c>
      <c r="E938">
        <f t="shared" si="29"/>
        <v>0</v>
      </c>
      <c r="F938" t="s">
        <v>16</v>
      </c>
      <c r="G938" t="s">
        <v>108</v>
      </c>
      <c r="H938" t="str">
        <f t="shared" si="28"/>
        <v>Bula-Apr-LN-DB</v>
      </c>
    </row>
    <row r="939" spans="1:8" x14ac:dyDescent="0.25">
      <c r="A939" t="s">
        <v>4</v>
      </c>
      <c r="B939" t="s">
        <v>34</v>
      </c>
      <c r="C939">
        <v>0</v>
      </c>
      <c r="D939">
        <f>IFERROR(VLOOKUP(H939,Gabung!$E$2:$F$3553,2,FALSE), 0)</f>
        <v>0</v>
      </c>
      <c r="E939">
        <f t="shared" si="29"/>
        <v>0</v>
      </c>
      <c r="F939" t="s">
        <v>16</v>
      </c>
      <c r="G939" t="s">
        <v>109</v>
      </c>
      <c r="H939" t="str">
        <f t="shared" si="28"/>
        <v>Bula-Apr-LN-CB</v>
      </c>
    </row>
    <row r="940" spans="1:8" x14ac:dyDescent="0.25">
      <c r="A940" t="s">
        <v>4</v>
      </c>
      <c r="B940" t="s">
        <v>34</v>
      </c>
      <c r="C940">
        <v>66</v>
      </c>
      <c r="D940">
        <f>IFERROR(VLOOKUP(H940,Gabung!$E$2:$F$3553,2,FALSE), 0)</f>
        <v>0</v>
      </c>
      <c r="E940">
        <f t="shared" si="29"/>
        <v>66</v>
      </c>
      <c r="F940" t="s">
        <v>15</v>
      </c>
      <c r="G940" t="s">
        <v>108</v>
      </c>
      <c r="H940" t="str">
        <f t="shared" si="28"/>
        <v>Bula-Apr-DN-DB</v>
      </c>
    </row>
    <row r="941" spans="1:8" x14ac:dyDescent="0.25">
      <c r="A941" t="s">
        <v>4</v>
      </c>
      <c r="B941" t="s">
        <v>34</v>
      </c>
      <c r="C941">
        <v>66</v>
      </c>
      <c r="D941">
        <f>IFERROR(VLOOKUP(H941,Gabung!$E$2:$F$3553,2,FALSE), 0)</f>
        <v>0</v>
      </c>
      <c r="E941">
        <f t="shared" si="29"/>
        <v>66</v>
      </c>
      <c r="F941" t="s">
        <v>15</v>
      </c>
      <c r="G941" t="s">
        <v>109</v>
      </c>
      <c r="H941" t="str">
        <f t="shared" si="28"/>
        <v>Bula-Apr-DN-CB</v>
      </c>
    </row>
    <row r="942" spans="1:8" x14ac:dyDescent="0.25">
      <c r="A942" t="s">
        <v>4</v>
      </c>
      <c r="B942" t="s">
        <v>34</v>
      </c>
      <c r="C942">
        <v>66</v>
      </c>
      <c r="D942">
        <f>IFERROR(VLOOKUP(H942,Gabung!$E$2:$F$3553,2,FALSE), 0)</f>
        <v>0</v>
      </c>
      <c r="E942">
        <f t="shared" si="29"/>
        <v>66</v>
      </c>
      <c r="F942" t="s">
        <v>142</v>
      </c>
      <c r="G942" t="s">
        <v>108</v>
      </c>
      <c r="H942" t="str">
        <f t="shared" si="28"/>
        <v>Bula-Apr-Total-DB</v>
      </c>
    </row>
    <row r="943" spans="1:8" x14ac:dyDescent="0.25">
      <c r="A943" t="s">
        <v>4</v>
      </c>
      <c r="B943" t="s">
        <v>34</v>
      </c>
      <c r="C943">
        <v>66</v>
      </c>
      <c r="D943">
        <f>IFERROR(VLOOKUP(H943,Gabung!$E$2:$F$3553,2,FALSE), 0)</f>
        <v>0</v>
      </c>
      <c r="E943">
        <f t="shared" si="29"/>
        <v>66</v>
      </c>
      <c r="F943" t="s">
        <v>142</v>
      </c>
      <c r="G943" t="s">
        <v>109</v>
      </c>
      <c r="H943" t="str">
        <f t="shared" si="28"/>
        <v>Bula-Apr-Total-CB</v>
      </c>
    </row>
    <row r="944" spans="1:8" x14ac:dyDescent="0.25">
      <c r="A944" t="s">
        <v>8</v>
      </c>
      <c r="B944" t="s">
        <v>34</v>
      </c>
      <c r="C944">
        <v>0</v>
      </c>
      <c r="D944">
        <f>IFERROR(VLOOKUP(H944,Gabung!$E$2:$F$3553,2,FALSE), 0)</f>
        <v>0</v>
      </c>
      <c r="E944">
        <f t="shared" si="29"/>
        <v>0</v>
      </c>
      <c r="F944" t="s">
        <v>16</v>
      </c>
      <c r="G944" t="s">
        <v>108</v>
      </c>
      <c r="H944" t="str">
        <f t="shared" si="28"/>
        <v>Bula-Aug-LN-DB</v>
      </c>
    </row>
    <row r="945" spans="1:8" x14ac:dyDescent="0.25">
      <c r="A945" t="s">
        <v>8</v>
      </c>
      <c r="B945" t="s">
        <v>34</v>
      </c>
      <c r="C945">
        <v>0</v>
      </c>
      <c r="D945">
        <f>IFERROR(VLOOKUP(H945,Gabung!$E$2:$F$3553,2,FALSE), 0)</f>
        <v>0</v>
      </c>
      <c r="E945">
        <f t="shared" si="29"/>
        <v>0</v>
      </c>
      <c r="F945" t="s">
        <v>16</v>
      </c>
      <c r="G945" t="s">
        <v>109</v>
      </c>
      <c r="H945" t="str">
        <f t="shared" si="28"/>
        <v>Bula-Aug-LN-CB</v>
      </c>
    </row>
    <row r="946" spans="1:8" x14ac:dyDescent="0.25">
      <c r="A946" t="s">
        <v>8</v>
      </c>
      <c r="B946" t="s">
        <v>34</v>
      </c>
      <c r="C946">
        <v>57</v>
      </c>
      <c r="D946">
        <f>IFERROR(VLOOKUP(H946,Gabung!$E$2:$F$3553,2,FALSE), 0)</f>
        <v>4</v>
      </c>
      <c r="E946">
        <f t="shared" si="29"/>
        <v>53</v>
      </c>
      <c r="F946" t="s">
        <v>15</v>
      </c>
      <c r="G946" t="s">
        <v>108</v>
      </c>
      <c r="H946" t="str">
        <f t="shared" si="28"/>
        <v>Bula-Aug-DN-DB</v>
      </c>
    </row>
    <row r="947" spans="1:8" x14ac:dyDescent="0.25">
      <c r="A947" t="s">
        <v>8</v>
      </c>
      <c r="B947" t="s">
        <v>34</v>
      </c>
      <c r="C947">
        <v>57</v>
      </c>
      <c r="D947">
        <f>IFERROR(VLOOKUP(H947,Gabung!$E$2:$F$3553,2,FALSE), 0)</f>
        <v>0</v>
      </c>
      <c r="E947">
        <f t="shared" si="29"/>
        <v>57</v>
      </c>
      <c r="F947" t="s">
        <v>15</v>
      </c>
      <c r="G947" t="s">
        <v>109</v>
      </c>
      <c r="H947" t="str">
        <f t="shared" si="28"/>
        <v>Bula-Aug-DN-CB</v>
      </c>
    </row>
    <row r="948" spans="1:8" x14ac:dyDescent="0.25">
      <c r="A948" t="s">
        <v>8</v>
      </c>
      <c r="B948" t="s">
        <v>34</v>
      </c>
      <c r="C948">
        <v>57</v>
      </c>
      <c r="D948">
        <f>IFERROR(VLOOKUP(H948,Gabung!$E$2:$F$3553,2,FALSE), 0)</f>
        <v>4</v>
      </c>
      <c r="E948">
        <f t="shared" si="29"/>
        <v>53</v>
      </c>
      <c r="F948" t="s">
        <v>142</v>
      </c>
      <c r="G948" t="s">
        <v>108</v>
      </c>
      <c r="H948" t="str">
        <f t="shared" si="28"/>
        <v>Bula-Aug-Total-DB</v>
      </c>
    </row>
    <row r="949" spans="1:8" x14ac:dyDescent="0.25">
      <c r="A949" t="s">
        <v>8</v>
      </c>
      <c r="B949" t="s">
        <v>34</v>
      </c>
      <c r="C949">
        <v>57</v>
      </c>
      <c r="D949">
        <f>IFERROR(VLOOKUP(H949,Gabung!$E$2:$F$3553,2,FALSE), 0)</f>
        <v>0</v>
      </c>
      <c r="E949">
        <f t="shared" si="29"/>
        <v>57</v>
      </c>
      <c r="F949" t="s">
        <v>142</v>
      </c>
      <c r="G949" t="s">
        <v>109</v>
      </c>
      <c r="H949" t="str">
        <f t="shared" si="28"/>
        <v>Bula-Aug-Total-CB</v>
      </c>
    </row>
    <row r="950" spans="1:8" x14ac:dyDescent="0.25">
      <c r="A950" t="s">
        <v>12</v>
      </c>
      <c r="B950" t="s">
        <v>34</v>
      </c>
      <c r="C950">
        <v>0</v>
      </c>
      <c r="D950">
        <f>IFERROR(VLOOKUP(H950,Gabung!$E$2:$F$3553,2,FALSE), 0)</f>
        <v>0</v>
      </c>
      <c r="E950">
        <f t="shared" si="29"/>
        <v>0</v>
      </c>
      <c r="F950" t="s">
        <v>16</v>
      </c>
      <c r="G950" t="s">
        <v>108</v>
      </c>
      <c r="H950" t="str">
        <f t="shared" si="28"/>
        <v>Bula-Dec-LN-DB</v>
      </c>
    </row>
    <row r="951" spans="1:8" x14ac:dyDescent="0.25">
      <c r="A951" t="s">
        <v>12</v>
      </c>
      <c r="B951" t="s">
        <v>34</v>
      </c>
      <c r="C951">
        <v>0</v>
      </c>
      <c r="D951">
        <f>IFERROR(VLOOKUP(H951,Gabung!$E$2:$F$3553,2,FALSE), 0)</f>
        <v>0</v>
      </c>
      <c r="E951">
        <f t="shared" si="29"/>
        <v>0</v>
      </c>
      <c r="F951" t="s">
        <v>16</v>
      </c>
      <c r="G951" t="s">
        <v>109</v>
      </c>
      <c r="H951" t="str">
        <f t="shared" si="28"/>
        <v>Bula-Dec-LN-CB</v>
      </c>
    </row>
    <row r="952" spans="1:8" x14ac:dyDescent="0.25">
      <c r="A952" t="s">
        <v>12</v>
      </c>
      <c r="B952" t="s">
        <v>34</v>
      </c>
      <c r="C952">
        <v>81</v>
      </c>
      <c r="D952">
        <f>IFERROR(VLOOKUP(H952,Gabung!$E$2:$F$3553,2,FALSE), 0)</f>
        <v>0</v>
      </c>
      <c r="E952">
        <f t="shared" si="29"/>
        <v>81</v>
      </c>
      <c r="F952" t="s">
        <v>15</v>
      </c>
      <c r="G952" t="s">
        <v>108</v>
      </c>
      <c r="H952" t="str">
        <f t="shared" si="28"/>
        <v>Bula-Dec-DN-DB</v>
      </c>
    </row>
    <row r="953" spans="1:8" x14ac:dyDescent="0.25">
      <c r="A953" t="s">
        <v>12</v>
      </c>
      <c r="B953" t="s">
        <v>34</v>
      </c>
      <c r="C953">
        <v>81</v>
      </c>
      <c r="D953">
        <f>IFERROR(VLOOKUP(H953,Gabung!$E$2:$F$3553,2,FALSE), 0)</f>
        <v>0</v>
      </c>
      <c r="E953">
        <f t="shared" si="29"/>
        <v>81</v>
      </c>
      <c r="F953" t="s">
        <v>15</v>
      </c>
      <c r="G953" t="s">
        <v>109</v>
      </c>
      <c r="H953" t="str">
        <f t="shared" si="28"/>
        <v>Bula-Dec-DN-CB</v>
      </c>
    </row>
    <row r="954" spans="1:8" x14ac:dyDescent="0.25">
      <c r="A954" t="s">
        <v>12</v>
      </c>
      <c r="B954" t="s">
        <v>34</v>
      </c>
      <c r="C954">
        <v>81</v>
      </c>
      <c r="D954">
        <f>IFERROR(VLOOKUP(H954,Gabung!$E$2:$F$3553,2,FALSE), 0)</f>
        <v>0</v>
      </c>
      <c r="E954">
        <f t="shared" si="29"/>
        <v>81</v>
      </c>
      <c r="F954" t="s">
        <v>142</v>
      </c>
      <c r="G954" t="s">
        <v>108</v>
      </c>
      <c r="H954" t="str">
        <f t="shared" si="28"/>
        <v>Bula-Dec-Total-DB</v>
      </c>
    </row>
    <row r="955" spans="1:8" x14ac:dyDescent="0.25">
      <c r="A955" t="s">
        <v>12</v>
      </c>
      <c r="B955" t="s">
        <v>34</v>
      </c>
      <c r="C955">
        <v>81</v>
      </c>
      <c r="D955">
        <f>IFERROR(VLOOKUP(H955,Gabung!$E$2:$F$3553,2,FALSE), 0)</f>
        <v>0</v>
      </c>
      <c r="E955">
        <f t="shared" si="29"/>
        <v>81</v>
      </c>
      <c r="F955" t="s">
        <v>142</v>
      </c>
      <c r="G955" t="s">
        <v>109</v>
      </c>
      <c r="H955" t="str">
        <f t="shared" si="28"/>
        <v>Bula-Dec-Total-CB</v>
      </c>
    </row>
    <row r="956" spans="1:8" x14ac:dyDescent="0.25">
      <c r="A956" t="s">
        <v>2</v>
      </c>
      <c r="B956" t="s">
        <v>34</v>
      </c>
      <c r="C956">
        <v>0</v>
      </c>
      <c r="D956">
        <f>IFERROR(VLOOKUP(H956,Gabung!$E$2:$F$3553,2,FALSE), 0)</f>
        <v>0</v>
      </c>
      <c r="E956">
        <f t="shared" si="29"/>
        <v>0</v>
      </c>
      <c r="F956" t="s">
        <v>16</v>
      </c>
      <c r="G956" t="s">
        <v>108</v>
      </c>
      <c r="H956" t="str">
        <f t="shared" si="28"/>
        <v>Bula-Feb-LN-DB</v>
      </c>
    </row>
    <row r="957" spans="1:8" x14ac:dyDescent="0.25">
      <c r="A957" t="s">
        <v>2</v>
      </c>
      <c r="B957" t="s">
        <v>34</v>
      </c>
      <c r="C957">
        <v>0</v>
      </c>
      <c r="D957">
        <f>IFERROR(VLOOKUP(H957,Gabung!$E$2:$F$3553,2,FALSE), 0)</f>
        <v>0</v>
      </c>
      <c r="E957">
        <f t="shared" si="29"/>
        <v>0</v>
      </c>
      <c r="F957" t="s">
        <v>16</v>
      </c>
      <c r="G957" t="s">
        <v>109</v>
      </c>
      <c r="H957" t="str">
        <f t="shared" si="28"/>
        <v>Bula-Feb-LN-CB</v>
      </c>
    </row>
    <row r="958" spans="1:8" x14ac:dyDescent="0.25">
      <c r="A958" t="s">
        <v>2</v>
      </c>
      <c r="B958" t="s">
        <v>34</v>
      </c>
      <c r="C958">
        <v>50</v>
      </c>
      <c r="D958">
        <f>IFERROR(VLOOKUP(H958,Gabung!$E$2:$F$3553,2,FALSE), 0)</f>
        <v>2</v>
      </c>
      <c r="E958">
        <f t="shared" si="29"/>
        <v>48</v>
      </c>
      <c r="F958" t="s">
        <v>15</v>
      </c>
      <c r="G958" t="s">
        <v>108</v>
      </c>
      <c r="H958" t="str">
        <f t="shared" si="28"/>
        <v>Bula-Feb-DN-DB</v>
      </c>
    </row>
    <row r="959" spans="1:8" x14ac:dyDescent="0.25">
      <c r="A959" t="s">
        <v>2</v>
      </c>
      <c r="B959" t="s">
        <v>34</v>
      </c>
      <c r="C959">
        <v>50</v>
      </c>
      <c r="D959">
        <f>IFERROR(VLOOKUP(H959,Gabung!$E$2:$F$3553,2,FALSE), 0)</f>
        <v>1</v>
      </c>
      <c r="E959">
        <f t="shared" si="29"/>
        <v>49</v>
      </c>
      <c r="F959" t="s">
        <v>15</v>
      </c>
      <c r="G959" t="s">
        <v>109</v>
      </c>
      <c r="H959" t="str">
        <f t="shared" si="28"/>
        <v>Bula-Feb-DN-CB</v>
      </c>
    </row>
    <row r="960" spans="1:8" x14ac:dyDescent="0.25">
      <c r="A960" t="s">
        <v>2</v>
      </c>
      <c r="B960" t="s">
        <v>34</v>
      </c>
      <c r="C960">
        <v>50</v>
      </c>
      <c r="D960">
        <f>IFERROR(VLOOKUP(H960,Gabung!$E$2:$F$3553,2,FALSE), 0)</f>
        <v>2</v>
      </c>
      <c r="E960">
        <f t="shared" si="29"/>
        <v>48</v>
      </c>
      <c r="F960" t="s">
        <v>142</v>
      </c>
      <c r="G960" t="s">
        <v>108</v>
      </c>
      <c r="H960" t="str">
        <f t="shared" si="28"/>
        <v>Bula-Feb-Total-DB</v>
      </c>
    </row>
    <row r="961" spans="1:8" x14ac:dyDescent="0.25">
      <c r="A961" t="s">
        <v>2</v>
      </c>
      <c r="B961" t="s">
        <v>34</v>
      </c>
      <c r="C961">
        <v>50</v>
      </c>
      <c r="D961">
        <f>IFERROR(VLOOKUP(H961,Gabung!$E$2:$F$3553,2,FALSE), 0)</f>
        <v>1</v>
      </c>
      <c r="E961">
        <f t="shared" si="29"/>
        <v>49</v>
      </c>
      <c r="F961" t="s">
        <v>142</v>
      </c>
      <c r="G961" t="s">
        <v>109</v>
      </c>
      <c r="H961" t="str">
        <f t="shared" si="28"/>
        <v>Bula-Feb-Total-CB</v>
      </c>
    </row>
    <row r="962" spans="1:8" x14ac:dyDescent="0.25">
      <c r="A962" t="s">
        <v>0</v>
      </c>
      <c r="B962" t="s">
        <v>34</v>
      </c>
      <c r="C962">
        <v>0</v>
      </c>
      <c r="D962">
        <f>IFERROR(VLOOKUP(H962,Gabung!$E$2:$F$3553,2,FALSE), 0)</f>
        <v>0</v>
      </c>
      <c r="E962">
        <f t="shared" si="29"/>
        <v>0</v>
      </c>
      <c r="F962" t="s">
        <v>16</v>
      </c>
      <c r="G962" t="s">
        <v>108</v>
      </c>
      <c r="H962" t="str">
        <f t="shared" ref="H962:H1025" si="30">_xlfn.CONCAT(TRIM(B962),"-",TRIM(A962),"-",TRIM(F962),"-",TRIM(G962))</f>
        <v>Bula-Jan-LN-DB</v>
      </c>
    </row>
    <row r="963" spans="1:8" x14ac:dyDescent="0.25">
      <c r="A963" t="s">
        <v>0</v>
      </c>
      <c r="B963" t="s">
        <v>34</v>
      </c>
      <c r="C963">
        <v>0</v>
      </c>
      <c r="D963">
        <f>IFERROR(VLOOKUP(H963,Gabung!$E$2:$F$3553,2,FALSE), 0)</f>
        <v>0</v>
      </c>
      <c r="E963">
        <f t="shared" ref="E963:E1026" si="31">C963-D963</f>
        <v>0</v>
      </c>
      <c r="F963" t="s">
        <v>16</v>
      </c>
      <c r="G963" t="s">
        <v>109</v>
      </c>
      <c r="H963" t="str">
        <f t="shared" si="30"/>
        <v>Bula-Jan-LN-CB</v>
      </c>
    </row>
    <row r="964" spans="1:8" x14ac:dyDescent="0.25">
      <c r="A964" t="s">
        <v>0</v>
      </c>
      <c r="B964" t="s">
        <v>34</v>
      </c>
      <c r="C964">
        <v>70</v>
      </c>
      <c r="D964">
        <f>IFERROR(VLOOKUP(H964,Gabung!$E$2:$F$3553,2,FALSE), 0)</f>
        <v>2</v>
      </c>
      <c r="E964">
        <f t="shared" si="31"/>
        <v>68</v>
      </c>
      <c r="F964" t="s">
        <v>15</v>
      </c>
      <c r="G964" t="s">
        <v>108</v>
      </c>
      <c r="H964" t="str">
        <f t="shared" si="30"/>
        <v>Bula-Jan-DN-DB</v>
      </c>
    </row>
    <row r="965" spans="1:8" x14ac:dyDescent="0.25">
      <c r="A965" t="s">
        <v>0</v>
      </c>
      <c r="B965" t="s">
        <v>34</v>
      </c>
      <c r="C965">
        <v>70</v>
      </c>
      <c r="D965">
        <f>IFERROR(VLOOKUP(H965,Gabung!$E$2:$F$3553,2,FALSE), 0)</f>
        <v>0</v>
      </c>
      <c r="E965">
        <f t="shared" si="31"/>
        <v>70</v>
      </c>
      <c r="F965" t="s">
        <v>15</v>
      </c>
      <c r="G965" t="s">
        <v>109</v>
      </c>
      <c r="H965" t="str">
        <f t="shared" si="30"/>
        <v>Bula-Jan-DN-CB</v>
      </c>
    </row>
    <row r="966" spans="1:8" x14ac:dyDescent="0.25">
      <c r="A966" t="s">
        <v>0</v>
      </c>
      <c r="B966" t="s">
        <v>34</v>
      </c>
      <c r="C966">
        <v>70</v>
      </c>
      <c r="D966">
        <f>IFERROR(VLOOKUP(H966,Gabung!$E$2:$F$3553,2,FALSE), 0)</f>
        <v>2</v>
      </c>
      <c r="E966">
        <f t="shared" si="31"/>
        <v>68</v>
      </c>
      <c r="F966" t="s">
        <v>142</v>
      </c>
      <c r="G966" t="s">
        <v>108</v>
      </c>
      <c r="H966" t="str">
        <f t="shared" si="30"/>
        <v>Bula-Jan-Total-DB</v>
      </c>
    </row>
    <row r="967" spans="1:8" x14ac:dyDescent="0.25">
      <c r="A967" t="s">
        <v>0</v>
      </c>
      <c r="B967" t="s">
        <v>34</v>
      </c>
      <c r="C967">
        <v>70</v>
      </c>
      <c r="D967">
        <f>IFERROR(VLOOKUP(H967,Gabung!$E$2:$F$3553,2,FALSE), 0)</f>
        <v>0</v>
      </c>
      <c r="E967">
        <f t="shared" si="31"/>
        <v>70</v>
      </c>
      <c r="F967" t="s">
        <v>142</v>
      </c>
      <c r="G967" t="s">
        <v>109</v>
      </c>
      <c r="H967" t="str">
        <f t="shared" si="30"/>
        <v>Bula-Jan-Total-CB</v>
      </c>
    </row>
    <row r="968" spans="1:8" x14ac:dyDescent="0.25">
      <c r="A968" t="s">
        <v>7</v>
      </c>
      <c r="B968" t="s">
        <v>34</v>
      </c>
      <c r="C968">
        <v>0</v>
      </c>
      <c r="D968">
        <f>IFERROR(VLOOKUP(H968,Gabung!$E$2:$F$3553,2,FALSE), 0)</f>
        <v>0</v>
      </c>
      <c r="E968">
        <f t="shared" si="31"/>
        <v>0</v>
      </c>
      <c r="F968" t="s">
        <v>16</v>
      </c>
      <c r="G968" t="s">
        <v>108</v>
      </c>
      <c r="H968" t="str">
        <f t="shared" si="30"/>
        <v>Bula-Jul-LN-DB</v>
      </c>
    </row>
    <row r="969" spans="1:8" x14ac:dyDescent="0.25">
      <c r="A969" t="s">
        <v>7</v>
      </c>
      <c r="B969" t="s">
        <v>34</v>
      </c>
      <c r="C969">
        <v>0</v>
      </c>
      <c r="D969">
        <f>IFERROR(VLOOKUP(H969,Gabung!$E$2:$F$3553,2,FALSE), 0)</f>
        <v>0</v>
      </c>
      <c r="E969">
        <f t="shared" si="31"/>
        <v>0</v>
      </c>
      <c r="F969" t="s">
        <v>16</v>
      </c>
      <c r="G969" t="s">
        <v>109</v>
      </c>
      <c r="H969" t="str">
        <f t="shared" si="30"/>
        <v>Bula-Jul-LN-CB</v>
      </c>
    </row>
    <row r="970" spans="1:8" x14ac:dyDescent="0.25">
      <c r="A970" t="s">
        <v>7</v>
      </c>
      <c r="B970" t="s">
        <v>34</v>
      </c>
      <c r="C970">
        <v>60</v>
      </c>
      <c r="D970">
        <f>IFERROR(VLOOKUP(H970,Gabung!$E$2:$F$3553,2,FALSE), 0)</f>
        <v>0</v>
      </c>
      <c r="E970">
        <f t="shared" si="31"/>
        <v>60</v>
      </c>
      <c r="F970" t="s">
        <v>15</v>
      </c>
      <c r="G970" t="s">
        <v>108</v>
      </c>
      <c r="H970" t="str">
        <f t="shared" si="30"/>
        <v>Bula-Jul-DN-DB</v>
      </c>
    </row>
    <row r="971" spans="1:8" x14ac:dyDescent="0.25">
      <c r="A971" t="s">
        <v>7</v>
      </c>
      <c r="B971" t="s">
        <v>34</v>
      </c>
      <c r="C971">
        <v>60</v>
      </c>
      <c r="D971">
        <f>IFERROR(VLOOKUP(H971,Gabung!$E$2:$F$3553,2,FALSE), 0)</f>
        <v>0</v>
      </c>
      <c r="E971">
        <f t="shared" si="31"/>
        <v>60</v>
      </c>
      <c r="F971" t="s">
        <v>15</v>
      </c>
      <c r="G971" t="s">
        <v>109</v>
      </c>
      <c r="H971" t="str">
        <f t="shared" si="30"/>
        <v>Bula-Jul-DN-CB</v>
      </c>
    </row>
    <row r="972" spans="1:8" x14ac:dyDescent="0.25">
      <c r="A972" t="s">
        <v>7</v>
      </c>
      <c r="B972" t="s">
        <v>34</v>
      </c>
      <c r="C972">
        <v>60</v>
      </c>
      <c r="D972">
        <f>IFERROR(VLOOKUP(H972,Gabung!$E$2:$F$3553,2,FALSE), 0)</f>
        <v>0</v>
      </c>
      <c r="E972">
        <f t="shared" si="31"/>
        <v>60</v>
      </c>
      <c r="F972" t="s">
        <v>142</v>
      </c>
      <c r="G972" t="s">
        <v>108</v>
      </c>
      <c r="H972" t="str">
        <f t="shared" si="30"/>
        <v>Bula-Jul-Total-DB</v>
      </c>
    </row>
    <row r="973" spans="1:8" x14ac:dyDescent="0.25">
      <c r="A973" t="s">
        <v>7</v>
      </c>
      <c r="B973" t="s">
        <v>34</v>
      </c>
      <c r="C973">
        <v>60</v>
      </c>
      <c r="D973">
        <f>IFERROR(VLOOKUP(H973,Gabung!$E$2:$F$3553,2,FALSE), 0)</f>
        <v>0</v>
      </c>
      <c r="E973">
        <f t="shared" si="31"/>
        <v>60</v>
      </c>
      <c r="F973" t="s">
        <v>142</v>
      </c>
      <c r="G973" t="s">
        <v>109</v>
      </c>
      <c r="H973" t="str">
        <f t="shared" si="30"/>
        <v>Bula-Jul-Total-CB</v>
      </c>
    </row>
    <row r="974" spans="1:8" x14ac:dyDescent="0.25">
      <c r="A974" t="s">
        <v>6</v>
      </c>
      <c r="B974" t="s">
        <v>34</v>
      </c>
      <c r="C974">
        <v>0</v>
      </c>
      <c r="D974">
        <f>IFERROR(VLOOKUP(H974,Gabung!$E$2:$F$3553,2,FALSE), 0)</f>
        <v>0</v>
      </c>
      <c r="E974">
        <f t="shared" si="31"/>
        <v>0</v>
      </c>
      <c r="F974" t="s">
        <v>16</v>
      </c>
      <c r="G974" t="s">
        <v>108</v>
      </c>
      <c r="H974" t="str">
        <f t="shared" si="30"/>
        <v>Bula-Jun-LN-DB</v>
      </c>
    </row>
    <row r="975" spans="1:8" x14ac:dyDescent="0.25">
      <c r="A975" t="s">
        <v>6</v>
      </c>
      <c r="B975" t="s">
        <v>34</v>
      </c>
      <c r="C975">
        <v>0</v>
      </c>
      <c r="D975">
        <f>IFERROR(VLOOKUP(H975,Gabung!$E$2:$F$3553,2,FALSE), 0)</f>
        <v>0</v>
      </c>
      <c r="E975">
        <f t="shared" si="31"/>
        <v>0</v>
      </c>
      <c r="F975" t="s">
        <v>16</v>
      </c>
      <c r="G975" t="s">
        <v>109</v>
      </c>
      <c r="H975" t="str">
        <f t="shared" si="30"/>
        <v>Bula-Jun-LN-CB</v>
      </c>
    </row>
    <row r="976" spans="1:8" x14ac:dyDescent="0.25">
      <c r="A976" t="s">
        <v>6</v>
      </c>
      <c r="B976" t="s">
        <v>34</v>
      </c>
      <c r="C976">
        <v>74</v>
      </c>
      <c r="D976">
        <f>IFERROR(VLOOKUP(H976,Gabung!$E$2:$F$3553,2,FALSE), 0)</f>
        <v>0</v>
      </c>
      <c r="E976">
        <f t="shared" si="31"/>
        <v>74</v>
      </c>
      <c r="F976" t="s">
        <v>15</v>
      </c>
      <c r="G976" t="s">
        <v>108</v>
      </c>
      <c r="H976" t="str">
        <f t="shared" si="30"/>
        <v>Bula-Jun-DN-DB</v>
      </c>
    </row>
    <row r="977" spans="1:8" x14ac:dyDescent="0.25">
      <c r="A977" t="s">
        <v>6</v>
      </c>
      <c r="B977" t="s">
        <v>34</v>
      </c>
      <c r="C977">
        <v>74</v>
      </c>
      <c r="D977">
        <f>IFERROR(VLOOKUP(H977,Gabung!$E$2:$F$3553,2,FALSE), 0)</f>
        <v>0</v>
      </c>
      <c r="E977">
        <f t="shared" si="31"/>
        <v>74</v>
      </c>
      <c r="F977" t="s">
        <v>15</v>
      </c>
      <c r="G977" t="s">
        <v>109</v>
      </c>
      <c r="H977" t="str">
        <f t="shared" si="30"/>
        <v>Bula-Jun-DN-CB</v>
      </c>
    </row>
    <row r="978" spans="1:8" x14ac:dyDescent="0.25">
      <c r="A978" t="s">
        <v>6</v>
      </c>
      <c r="B978" t="s">
        <v>34</v>
      </c>
      <c r="C978">
        <v>74</v>
      </c>
      <c r="D978">
        <f>IFERROR(VLOOKUP(H978,Gabung!$E$2:$F$3553,2,FALSE), 0)</f>
        <v>0</v>
      </c>
      <c r="E978">
        <f t="shared" si="31"/>
        <v>74</v>
      </c>
      <c r="F978" t="s">
        <v>142</v>
      </c>
      <c r="G978" t="s">
        <v>108</v>
      </c>
      <c r="H978" t="str">
        <f t="shared" si="30"/>
        <v>Bula-Jun-Total-DB</v>
      </c>
    </row>
    <row r="979" spans="1:8" x14ac:dyDescent="0.25">
      <c r="A979" t="s">
        <v>6</v>
      </c>
      <c r="B979" t="s">
        <v>34</v>
      </c>
      <c r="C979">
        <v>74</v>
      </c>
      <c r="D979">
        <f>IFERROR(VLOOKUP(H979,Gabung!$E$2:$F$3553,2,FALSE), 0)</f>
        <v>0</v>
      </c>
      <c r="E979">
        <f t="shared" si="31"/>
        <v>74</v>
      </c>
      <c r="F979" t="s">
        <v>142</v>
      </c>
      <c r="G979" t="s">
        <v>109</v>
      </c>
      <c r="H979" t="str">
        <f t="shared" si="30"/>
        <v>Bula-Jun-Total-CB</v>
      </c>
    </row>
    <row r="980" spans="1:8" x14ac:dyDescent="0.25">
      <c r="A980" t="s">
        <v>3</v>
      </c>
      <c r="B980" t="s">
        <v>34</v>
      </c>
      <c r="C980">
        <v>0</v>
      </c>
      <c r="D980">
        <f>IFERROR(VLOOKUP(H980,Gabung!$E$2:$F$3553,2,FALSE), 0)</f>
        <v>0</v>
      </c>
      <c r="E980">
        <f t="shared" si="31"/>
        <v>0</v>
      </c>
      <c r="F980" t="s">
        <v>16</v>
      </c>
      <c r="G980" t="s">
        <v>108</v>
      </c>
      <c r="H980" t="str">
        <f t="shared" si="30"/>
        <v>Bula-Mar-LN-DB</v>
      </c>
    </row>
    <row r="981" spans="1:8" x14ac:dyDescent="0.25">
      <c r="A981" t="s">
        <v>3</v>
      </c>
      <c r="B981" t="s">
        <v>34</v>
      </c>
      <c r="C981">
        <v>0</v>
      </c>
      <c r="D981">
        <f>IFERROR(VLOOKUP(H981,Gabung!$E$2:$F$3553,2,FALSE), 0)</f>
        <v>0</v>
      </c>
      <c r="E981">
        <f t="shared" si="31"/>
        <v>0</v>
      </c>
      <c r="F981" t="s">
        <v>16</v>
      </c>
      <c r="G981" t="s">
        <v>109</v>
      </c>
      <c r="H981" t="str">
        <f t="shared" si="30"/>
        <v>Bula-Mar-LN-CB</v>
      </c>
    </row>
    <row r="982" spans="1:8" x14ac:dyDescent="0.25">
      <c r="A982" t="s">
        <v>3</v>
      </c>
      <c r="B982" t="s">
        <v>34</v>
      </c>
      <c r="C982">
        <v>83</v>
      </c>
      <c r="D982">
        <f>IFERROR(VLOOKUP(H982,Gabung!$E$2:$F$3553,2,FALSE), 0)</f>
        <v>0</v>
      </c>
      <c r="E982">
        <f t="shared" si="31"/>
        <v>83</v>
      </c>
      <c r="F982" t="s">
        <v>15</v>
      </c>
      <c r="G982" t="s">
        <v>108</v>
      </c>
      <c r="H982" t="str">
        <f t="shared" si="30"/>
        <v>Bula-Mar-DN-DB</v>
      </c>
    </row>
    <row r="983" spans="1:8" x14ac:dyDescent="0.25">
      <c r="A983" t="s">
        <v>3</v>
      </c>
      <c r="B983" t="s">
        <v>34</v>
      </c>
      <c r="C983">
        <v>83</v>
      </c>
      <c r="D983">
        <f>IFERROR(VLOOKUP(H983,Gabung!$E$2:$F$3553,2,FALSE), 0)</f>
        <v>0</v>
      </c>
      <c r="E983">
        <f t="shared" si="31"/>
        <v>83</v>
      </c>
      <c r="F983" t="s">
        <v>15</v>
      </c>
      <c r="G983" t="s">
        <v>109</v>
      </c>
      <c r="H983" t="str">
        <f t="shared" si="30"/>
        <v>Bula-Mar-DN-CB</v>
      </c>
    </row>
    <row r="984" spans="1:8" x14ac:dyDescent="0.25">
      <c r="A984" t="s">
        <v>3</v>
      </c>
      <c r="B984" t="s">
        <v>34</v>
      </c>
      <c r="C984">
        <v>83</v>
      </c>
      <c r="D984">
        <f>IFERROR(VLOOKUP(H984,Gabung!$E$2:$F$3553,2,FALSE), 0)</f>
        <v>0</v>
      </c>
      <c r="E984">
        <f t="shared" si="31"/>
        <v>83</v>
      </c>
      <c r="F984" t="s">
        <v>142</v>
      </c>
      <c r="G984" t="s">
        <v>108</v>
      </c>
      <c r="H984" t="str">
        <f t="shared" si="30"/>
        <v>Bula-Mar-Total-DB</v>
      </c>
    </row>
    <row r="985" spans="1:8" x14ac:dyDescent="0.25">
      <c r="A985" t="s">
        <v>3</v>
      </c>
      <c r="B985" t="s">
        <v>34</v>
      </c>
      <c r="C985">
        <v>83</v>
      </c>
      <c r="D985">
        <f>IFERROR(VLOOKUP(H985,Gabung!$E$2:$F$3553,2,FALSE), 0)</f>
        <v>0</v>
      </c>
      <c r="E985">
        <f t="shared" si="31"/>
        <v>83</v>
      </c>
      <c r="F985" t="s">
        <v>142</v>
      </c>
      <c r="G985" t="s">
        <v>109</v>
      </c>
      <c r="H985" t="str">
        <f t="shared" si="30"/>
        <v>Bula-Mar-Total-CB</v>
      </c>
    </row>
    <row r="986" spans="1:8" x14ac:dyDescent="0.25">
      <c r="A986" t="s">
        <v>5</v>
      </c>
      <c r="B986" t="s">
        <v>34</v>
      </c>
      <c r="C986">
        <v>0</v>
      </c>
      <c r="D986">
        <f>IFERROR(VLOOKUP(H986,Gabung!$E$2:$F$3553,2,FALSE), 0)</f>
        <v>0</v>
      </c>
      <c r="E986">
        <f t="shared" si="31"/>
        <v>0</v>
      </c>
      <c r="F986" t="s">
        <v>16</v>
      </c>
      <c r="G986" t="s">
        <v>108</v>
      </c>
      <c r="H986" t="str">
        <f t="shared" si="30"/>
        <v>Bula-May-LN-DB</v>
      </c>
    </row>
    <row r="987" spans="1:8" x14ac:dyDescent="0.25">
      <c r="A987" t="s">
        <v>5</v>
      </c>
      <c r="B987" t="s">
        <v>34</v>
      </c>
      <c r="C987">
        <v>0</v>
      </c>
      <c r="D987">
        <f>IFERROR(VLOOKUP(H987,Gabung!$E$2:$F$3553,2,FALSE), 0)</f>
        <v>0</v>
      </c>
      <c r="E987">
        <f t="shared" si="31"/>
        <v>0</v>
      </c>
      <c r="F987" t="s">
        <v>16</v>
      </c>
      <c r="G987" t="s">
        <v>109</v>
      </c>
      <c r="H987" t="str">
        <f t="shared" si="30"/>
        <v>Bula-May-LN-CB</v>
      </c>
    </row>
    <row r="988" spans="1:8" x14ac:dyDescent="0.25">
      <c r="A988" t="s">
        <v>5</v>
      </c>
      <c r="B988" t="s">
        <v>34</v>
      </c>
      <c r="C988">
        <v>72</v>
      </c>
      <c r="D988">
        <f>IFERROR(VLOOKUP(H988,Gabung!$E$2:$F$3553,2,FALSE), 0)</f>
        <v>0</v>
      </c>
      <c r="E988">
        <f t="shared" si="31"/>
        <v>72</v>
      </c>
      <c r="F988" t="s">
        <v>15</v>
      </c>
      <c r="G988" t="s">
        <v>108</v>
      </c>
      <c r="H988" t="str">
        <f t="shared" si="30"/>
        <v>Bula-May-DN-DB</v>
      </c>
    </row>
    <row r="989" spans="1:8" x14ac:dyDescent="0.25">
      <c r="A989" t="s">
        <v>5</v>
      </c>
      <c r="B989" t="s">
        <v>34</v>
      </c>
      <c r="C989">
        <v>72</v>
      </c>
      <c r="D989">
        <f>IFERROR(VLOOKUP(H989,Gabung!$E$2:$F$3553,2,FALSE), 0)</f>
        <v>0</v>
      </c>
      <c r="E989">
        <f t="shared" si="31"/>
        <v>72</v>
      </c>
      <c r="F989" t="s">
        <v>15</v>
      </c>
      <c r="G989" t="s">
        <v>109</v>
      </c>
      <c r="H989" t="str">
        <f t="shared" si="30"/>
        <v>Bula-May-DN-CB</v>
      </c>
    </row>
    <row r="990" spans="1:8" x14ac:dyDescent="0.25">
      <c r="A990" t="s">
        <v>5</v>
      </c>
      <c r="B990" t="s">
        <v>34</v>
      </c>
      <c r="C990">
        <v>72</v>
      </c>
      <c r="D990">
        <f>IFERROR(VLOOKUP(H990,Gabung!$E$2:$F$3553,2,FALSE), 0)</f>
        <v>0</v>
      </c>
      <c r="E990">
        <f t="shared" si="31"/>
        <v>72</v>
      </c>
      <c r="F990" t="s">
        <v>142</v>
      </c>
      <c r="G990" t="s">
        <v>108</v>
      </c>
      <c r="H990" t="str">
        <f t="shared" si="30"/>
        <v>Bula-May-Total-DB</v>
      </c>
    </row>
    <row r="991" spans="1:8" x14ac:dyDescent="0.25">
      <c r="A991" t="s">
        <v>5</v>
      </c>
      <c r="B991" t="s">
        <v>34</v>
      </c>
      <c r="C991">
        <v>72</v>
      </c>
      <c r="D991">
        <f>IFERROR(VLOOKUP(H991,Gabung!$E$2:$F$3553,2,FALSE), 0)</f>
        <v>0</v>
      </c>
      <c r="E991">
        <f t="shared" si="31"/>
        <v>72</v>
      </c>
      <c r="F991" t="s">
        <v>142</v>
      </c>
      <c r="G991" t="s">
        <v>109</v>
      </c>
      <c r="H991" t="str">
        <f t="shared" si="30"/>
        <v>Bula-May-Total-CB</v>
      </c>
    </row>
    <row r="992" spans="1:8" x14ac:dyDescent="0.25">
      <c r="A992" t="s">
        <v>11</v>
      </c>
      <c r="B992" t="s">
        <v>34</v>
      </c>
      <c r="C992">
        <v>0</v>
      </c>
      <c r="D992">
        <f>IFERROR(VLOOKUP(H992,Gabung!$E$2:$F$3553,2,FALSE), 0)</f>
        <v>0</v>
      </c>
      <c r="E992">
        <f t="shared" si="31"/>
        <v>0</v>
      </c>
      <c r="F992" t="s">
        <v>16</v>
      </c>
      <c r="G992" t="s">
        <v>108</v>
      </c>
      <c r="H992" t="str">
        <f t="shared" si="30"/>
        <v>Bula-Nov-LN-DB</v>
      </c>
    </row>
    <row r="993" spans="1:8" x14ac:dyDescent="0.25">
      <c r="A993" t="s">
        <v>11</v>
      </c>
      <c r="B993" t="s">
        <v>34</v>
      </c>
      <c r="C993">
        <v>0</v>
      </c>
      <c r="D993">
        <f>IFERROR(VLOOKUP(H993,Gabung!$E$2:$F$3553,2,FALSE), 0)</f>
        <v>0</v>
      </c>
      <c r="E993">
        <f t="shared" si="31"/>
        <v>0</v>
      </c>
      <c r="F993" t="s">
        <v>16</v>
      </c>
      <c r="G993" t="s">
        <v>109</v>
      </c>
      <c r="H993" t="str">
        <f t="shared" si="30"/>
        <v>Bula-Nov-LN-CB</v>
      </c>
    </row>
    <row r="994" spans="1:8" x14ac:dyDescent="0.25">
      <c r="A994" t="s">
        <v>11</v>
      </c>
      <c r="B994" t="s">
        <v>34</v>
      </c>
      <c r="C994">
        <v>65</v>
      </c>
      <c r="D994">
        <f>IFERROR(VLOOKUP(H994,Gabung!$E$2:$F$3553,2,FALSE), 0)</f>
        <v>2</v>
      </c>
      <c r="E994">
        <f t="shared" si="31"/>
        <v>63</v>
      </c>
      <c r="F994" t="s">
        <v>15</v>
      </c>
      <c r="G994" t="s">
        <v>108</v>
      </c>
      <c r="H994" t="str">
        <f t="shared" si="30"/>
        <v>Bula-Nov-DN-DB</v>
      </c>
    </row>
    <row r="995" spans="1:8" x14ac:dyDescent="0.25">
      <c r="A995" t="s">
        <v>11</v>
      </c>
      <c r="B995" t="s">
        <v>34</v>
      </c>
      <c r="C995">
        <v>65</v>
      </c>
      <c r="D995">
        <f>IFERROR(VLOOKUP(H995,Gabung!$E$2:$F$3553,2,FALSE), 0)</f>
        <v>0</v>
      </c>
      <c r="E995">
        <f t="shared" si="31"/>
        <v>65</v>
      </c>
      <c r="F995" t="s">
        <v>15</v>
      </c>
      <c r="G995" t="s">
        <v>109</v>
      </c>
      <c r="H995" t="str">
        <f t="shared" si="30"/>
        <v>Bula-Nov-DN-CB</v>
      </c>
    </row>
    <row r="996" spans="1:8" x14ac:dyDescent="0.25">
      <c r="A996" t="s">
        <v>11</v>
      </c>
      <c r="B996" t="s">
        <v>34</v>
      </c>
      <c r="C996">
        <v>65</v>
      </c>
      <c r="D996">
        <f>IFERROR(VLOOKUP(H996,Gabung!$E$2:$F$3553,2,FALSE), 0)</f>
        <v>2</v>
      </c>
      <c r="E996">
        <f t="shared" si="31"/>
        <v>63</v>
      </c>
      <c r="F996" t="s">
        <v>142</v>
      </c>
      <c r="G996" t="s">
        <v>108</v>
      </c>
      <c r="H996" t="str">
        <f t="shared" si="30"/>
        <v>Bula-Nov-Total-DB</v>
      </c>
    </row>
    <row r="997" spans="1:8" x14ac:dyDescent="0.25">
      <c r="A997" t="s">
        <v>11</v>
      </c>
      <c r="B997" t="s">
        <v>34</v>
      </c>
      <c r="C997">
        <v>65</v>
      </c>
      <c r="D997">
        <f>IFERROR(VLOOKUP(H997,Gabung!$E$2:$F$3553,2,FALSE), 0)</f>
        <v>0</v>
      </c>
      <c r="E997">
        <f t="shared" si="31"/>
        <v>65</v>
      </c>
      <c r="F997" t="s">
        <v>142</v>
      </c>
      <c r="G997" t="s">
        <v>109</v>
      </c>
      <c r="H997" t="str">
        <f t="shared" si="30"/>
        <v>Bula-Nov-Total-CB</v>
      </c>
    </row>
    <row r="998" spans="1:8" x14ac:dyDescent="0.25">
      <c r="A998" t="s">
        <v>10</v>
      </c>
      <c r="B998" t="s">
        <v>34</v>
      </c>
      <c r="C998">
        <v>0</v>
      </c>
      <c r="D998">
        <f>IFERROR(VLOOKUP(H998,Gabung!$E$2:$F$3553,2,FALSE), 0)</f>
        <v>0</v>
      </c>
      <c r="E998">
        <f t="shared" si="31"/>
        <v>0</v>
      </c>
      <c r="F998" t="s">
        <v>16</v>
      </c>
      <c r="G998" t="s">
        <v>108</v>
      </c>
      <c r="H998" t="str">
        <f t="shared" si="30"/>
        <v>Bula-Oct-LN-DB</v>
      </c>
    </row>
    <row r="999" spans="1:8" x14ac:dyDescent="0.25">
      <c r="A999" t="s">
        <v>10</v>
      </c>
      <c r="B999" t="s">
        <v>34</v>
      </c>
      <c r="C999">
        <v>0</v>
      </c>
      <c r="D999">
        <f>IFERROR(VLOOKUP(H999,Gabung!$E$2:$F$3553,2,FALSE), 0)</f>
        <v>0</v>
      </c>
      <c r="E999">
        <f t="shared" si="31"/>
        <v>0</v>
      </c>
      <c r="F999" t="s">
        <v>16</v>
      </c>
      <c r="G999" t="s">
        <v>109</v>
      </c>
      <c r="H999" t="str">
        <f t="shared" si="30"/>
        <v>Bula-Oct-LN-CB</v>
      </c>
    </row>
    <row r="1000" spans="1:8" x14ac:dyDescent="0.25">
      <c r="A1000" t="s">
        <v>10</v>
      </c>
      <c r="B1000" t="s">
        <v>34</v>
      </c>
      <c r="C1000">
        <v>67</v>
      </c>
      <c r="D1000">
        <f>IFERROR(VLOOKUP(H1000,Gabung!$E$2:$F$3553,2,FALSE), 0)</f>
        <v>0</v>
      </c>
      <c r="E1000">
        <f t="shared" si="31"/>
        <v>67</v>
      </c>
      <c r="F1000" t="s">
        <v>15</v>
      </c>
      <c r="G1000" t="s">
        <v>108</v>
      </c>
      <c r="H1000" t="str">
        <f t="shared" si="30"/>
        <v>Bula-Oct-DN-DB</v>
      </c>
    </row>
    <row r="1001" spans="1:8" x14ac:dyDescent="0.25">
      <c r="A1001" t="s">
        <v>10</v>
      </c>
      <c r="B1001" t="s">
        <v>34</v>
      </c>
      <c r="C1001">
        <v>67</v>
      </c>
      <c r="D1001">
        <f>IFERROR(VLOOKUP(H1001,Gabung!$E$2:$F$3553,2,FALSE), 0)</f>
        <v>0</v>
      </c>
      <c r="E1001">
        <f t="shared" si="31"/>
        <v>67</v>
      </c>
      <c r="F1001" t="s">
        <v>15</v>
      </c>
      <c r="G1001" t="s">
        <v>109</v>
      </c>
      <c r="H1001" t="str">
        <f t="shared" si="30"/>
        <v>Bula-Oct-DN-CB</v>
      </c>
    </row>
    <row r="1002" spans="1:8" x14ac:dyDescent="0.25">
      <c r="A1002" t="s">
        <v>10</v>
      </c>
      <c r="B1002" t="s">
        <v>34</v>
      </c>
      <c r="C1002">
        <v>67</v>
      </c>
      <c r="D1002">
        <f>IFERROR(VLOOKUP(H1002,Gabung!$E$2:$F$3553,2,FALSE), 0)</f>
        <v>0</v>
      </c>
      <c r="E1002">
        <f t="shared" si="31"/>
        <v>67</v>
      </c>
      <c r="F1002" t="s">
        <v>142</v>
      </c>
      <c r="G1002" t="s">
        <v>108</v>
      </c>
      <c r="H1002" t="str">
        <f t="shared" si="30"/>
        <v>Bula-Oct-Total-DB</v>
      </c>
    </row>
    <row r="1003" spans="1:8" x14ac:dyDescent="0.25">
      <c r="A1003" t="s">
        <v>10</v>
      </c>
      <c r="B1003" t="s">
        <v>34</v>
      </c>
      <c r="C1003">
        <v>67</v>
      </c>
      <c r="D1003">
        <f>IFERROR(VLOOKUP(H1003,Gabung!$E$2:$F$3553,2,FALSE), 0)</f>
        <v>0</v>
      </c>
      <c r="E1003">
        <f t="shared" si="31"/>
        <v>67</v>
      </c>
      <c r="F1003" t="s">
        <v>142</v>
      </c>
      <c r="G1003" t="s">
        <v>109</v>
      </c>
      <c r="H1003" t="str">
        <f t="shared" si="30"/>
        <v>Bula-Oct-Total-CB</v>
      </c>
    </row>
    <row r="1004" spans="1:8" x14ac:dyDescent="0.25">
      <c r="A1004" t="s">
        <v>9</v>
      </c>
      <c r="B1004" t="s">
        <v>34</v>
      </c>
      <c r="C1004">
        <v>0</v>
      </c>
      <c r="D1004">
        <f>IFERROR(VLOOKUP(H1004,Gabung!$E$2:$F$3553,2,FALSE), 0)</f>
        <v>0</v>
      </c>
      <c r="E1004">
        <f t="shared" si="31"/>
        <v>0</v>
      </c>
      <c r="F1004" t="s">
        <v>16</v>
      </c>
      <c r="G1004" t="s">
        <v>108</v>
      </c>
      <c r="H1004" t="str">
        <f t="shared" si="30"/>
        <v>Bula-Sep-LN-DB</v>
      </c>
    </row>
    <row r="1005" spans="1:8" x14ac:dyDescent="0.25">
      <c r="A1005" t="s">
        <v>9</v>
      </c>
      <c r="B1005" t="s">
        <v>34</v>
      </c>
      <c r="C1005">
        <v>0</v>
      </c>
      <c r="D1005">
        <f>IFERROR(VLOOKUP(H1005,Gabung!$E$2:$F$3553,2,FALSE), 0)</f>
        <v>0</v>
      </c>
      <c r="E1005">
        <f t="shared" si="31"/>
        <v>0</v>
      </c>
      <c r="F1005" t="s">
        <v>16</v>
      </c>
      <c r="G1005" t="s">
        <v>109</v>
      </c>
      <c r="H1005" t="str">
        <f t="shared" si="30"/>
        <v>Bula-Sep-LN-CB</v>
      </c>
    </row>
    <row r="1006" spans="1:8" x14ac:dyDescent="0.25">
      <c r="A1006" t="s">
        <v>9</v>
      </c>
      <c r="B1006" t="s">
        <v>34</v>
      </c>
      <c r="C1006">
        <v>73</v>
      </c>
      <c r="D1006">
        <f>IFERROR(VLOOKUP(H1006,Gabung!$E$2:$F$3553,2,FALSE), 0)</f>
        <v>2</v>
      </c>
      <c r="E1006">
        <f t="shared" si="31"/>
        <v>71</v>
      </c>
      <c r="F1006" t="s">
        <v>15</v>
      </c>
      <c r="G1006" t="s">
        <v>108</v>
      </c>
      <c r="H1006" t="str">
        <f t="shared" si="30"/>
        <v>Bula-Sep-DN-DB</v>
      </c>
    </row>
    <row r="1007" spans="1:8" x14ac:dyDescent="0.25">
      <c r="A1007" t="s">
        <v>9</v>
      </c>
      <c r="B1007" t="s">
        <v>34</v>
      </c>
      <c r="C1007">
        <v>73</v>
      </c>
      <c r="D1007">
        <f>IFERROR(VLOOKUP(H1007,Gabung!$E$2:$F$3553,2,FALSE), 0)</f>
        <v>0</v>
      </c>
      <c r="E1007">
        <f t="shared" si="31"/>
        <v>73</v>
      </c>
      <c r="F1007" t="s">
        <v>15</v>
      </c>
      <c r="G1007" t="s">
        <v>109</v>
      </c>
      <c r="H1007" t="str">
        <f t="shared" si="30"/>
        <v>Bula-Sep-DN-CB</v>
      </c>
    </row>
    <row r="1008" spans="1:8" x14ac:dyDescent="0.25">
      <c r="A1008" t="s">
        <v>9</v>
      </c>
      <c r="B1008" t="s">
        <v>34</v>
      </c>
      <c r="C1008">
        <v>73</v>
      </c>
      <c r="D1008">
        <f>IFERROR(VLOOKUP(H1008,Gabung!$E$2:$F$3553,2,FALSE), 0)</f>
        <v>2</v>
      </c>
      <c r="E1008">
        <f t="shared" si="31"/>
        <v>71</v>
      </c>
      <c r="F1008" t="s">
        <v>142</v>
      </c>
      <c r="G1008" t="s">
        <v>108</v>
      </c>
      <c r="H1008" t="str">
        <f t="shared" si="30"/>
        <v>Bula-Sep-Total-DB</v>
      </c>
    </row>
    <row r="1009" spans="1:8" x14ac:dyDescent="0.25">
      <c r="A1009" t="s">
        <v>9</v>
      </c>
      <c r="B1009" t="s">
        <v>34</v>
      </c>
      <c r="C1009">
        <v>73</v>
      </c>
      <c r="D1009">
        <f>IFERROR(VLOOKUP(H1009,Gabung!$E$2:$F$3553,2,FALSE), 0)</f>
        <v>0</v>
      </c>
      <c r="E1009">
        <f t="shared" si="31"/>
        <v>73</v>
      </c>
      <c r="F1009" t="s">
        <v>142</v>
      </c>
      <c r="G1009" t="s">
        <v>109</v>
      </c>
      <c r="H1009" t="str">
        <f t="shared" si="30"/>
        <v>Bula-Sep-Total-CB</v>
      </c>
    </row>
    <row r="1010" spans="1:8" x14ac:dyDescent="0.25">
      <c r="A1010" t="s">
        <v>4</v>
      </c>
      <c r="B1010" t="s">
        <v>35</v>
      </c>
      <c r="C1010">
        <v>0</v>
      </c>
      <c r="D1010">
        <f>IFERROR(VLOOKUP(H1010,Gabung!$E$2:$F$3553,2,FALSE), 0)</f>
        <v>0</v>
      </c>
      <c r="E1010">
        <f t="shared" si="31"/>
        <v>0</v>
      </c>
      <c r="F1010" t="s">
        <v>16</v>
      </c>
      <c r="G1010" t="s">
        <v>108</v>
      </c>
      <c r="H1010" t="str">
        <f t="shared" si="30"/>
        <v>Celukan Bawang-Apr-LN-DB</v>
      </c>
    </row>
    <row r="1011" spans="1:8" x14ac:dyDescent="0.25">
      <c r="A1011" t="s">
        <v>4</v>
      </c>
      <c r="B1011" t="s">
        <v>35</v>
      </c>
      <c r="C1011">
        <v>0</v>
      </c>
      <c r="D1011">
        <f>IFERROR(VLOOKUP(H1011,Gabung!$E$2:$F$3553,2,FALSE), 0)</f>
        <v>0</v>
      </c>
      <c r="E1011">
        <f t="shared" si="31"/>
        <v>0</v>
      </c>
      <c r="F1011" t="s">
        <v>16</v>
      </c>
      <c r="G1011" t="s">
        <v>109</v>
      </c>
      <c r="H1011" t="str">
        <f t="shared" si="30"/>
        <v>Celukan Bawang-Apr-LN-CB</v>
      </c>
    </row>
    <row r="1012" spans="1:8" x14ac:dyDescent="0.25">
      <c r="A1012" t="s">
        <v>4</v>
      </c>
      <c r="B1012" t="s">
        <v>35</v>
      </c>
      <c r="C1012">
        <v>43</v>
      </c>
      <c r="D1012">
        <f>IFERROR(VLOOKUP(H1012,Gabung!$E$2:$F$3553,2,FALSE), 0)</f>
        <v>6</v>
      </c>
      <c r="E1012">
        <f t="shared" si="31"/>
        <v>37</v>
      </c>
      <c r="F1012" t="s">
        <v>15</v>
      </c>
      <c r="G1012" t="s">
        <v>108</v>
      </c>
      <c r="H1012" t="str">
        <f t="shared" si="30"/>
        <v>Celukan Bawang-Apr-DN-DB</v>
      </c>
    </row>
    <row r="1013" spans="1:8" x14ac:dyDescent="0.25">
      <c r="A1013" t="s">
        <v>4</v>
      </c>
      <c r="B1013" t="s">
        <v>35</v>
      </c>
      <c r="C1013">
        <v>43</v>
      </c>
      <c r="D1013">
        <f>IFERROR(VLOOKUP(H1013,Gabung!$E$2:$F$3553,2,FALSE), 0)</f>
        <v>6</v>
      </c>
      <c r="E1013">
        <f t="shared" si="31"/>
        <v>37</v>
      </c>
      <c r="F1013" t="s">
        <v>15</v>
      </c>
      <c r="G1013" t="s">
        <v>109</v>
      </c>
      <c r="H1013" t="str">
        <f t="shared" si="30"/>
        <v>Celukan Bawang-Apr-DN-CB</v>
      </c>
    </row>
    <row r="1014" spans="1:8" x14ac:dyDescent="0.25">
      <c r="A1014" t="s">
        <v>4</v>
      </c>
      <c r="B1014" t="s">
        <v>35</v>
      </c>
      <c r="C1014">
        <v>43</v>
      </c>
      <c r="D1014">
        <f>IFERROR(VLOOKUP(H1014,Gabung!$E$2:$F$3553,2,FALSE), 0)</f>
        <v>6</v>
      </c>
      <c r="E1014">
        <f t="shared" si="31"/>
        <v>37</v>
      </c>
      <c r="F1014" t="s">
        <v>142</v>
      </c>
      <c r="G1014" t="s">
        <v>108</v>
      </c>
      <c r="H1014" t="str">
        <f t="shared" si="30"/>
        <v>Celukan Bawang-Apr-Total-DB</v>
      </c>
    </row>
    <row r="1015" spans="1:8" x14ac:dyDescent="0.25">
      <c r="A1015" t="s">
        <v>4</v>
      </c>
      <c r="B1015" t="s">
        <v>35</v>
      </c>
      <c r="C1015">
        <v>43</v>
      </c>
      <c r="D1015">
        <f>IFERROR(VLOOKUP(H1015,Gabung!$E$2:$F$3553,2,FALSE), 0)</f>
        <v>6</v>
      </c>
      <c r="E1015">
        <f t="shared" si="31"/>
        <v>37</v>
      </c>
      <c r="F1015" t="s">
        <v>142</v>
      </c>
      <c r="G1015" t="s">
        <v>109</v>
      </c>
      <c r="H1015" t="str">
        <f t="shared" si="30"/>
        <v>Celukan Bawang-Apr-Total-CB</v>
      </c>
    </row>
    <row r="1016" spans="1:8" x14ac:dyDescent="0.25">
      <c r="A1016" t="s">
        <v>8</v>
      </c>
      <c r="B1016" t="s">
        <v>35</v>
      </c>
      <c r="C1016">
        <v>1</v>
      </c>
      <c r="D1016">
        <f>IFERROR(VLOOKUP(H1016,Gabung!$E$2:$F$3553,2,FALSE), 0)</f>
        <v>0</v>
      </c>
      <c r="E1016">
        <f t="shared" si="31"/>
        <v>1</v>
      </c>
      <c r="F1016" t="s">
        <v>16</v>
      </c>
      <c r="G1016" t="s">
        <v>108</v>
      </c>
      <c r="H1016" t="str">
        <f t="shared" si="30"/>
        <v>Celukan Bawang-Aug-LN-DB</v>
      </c>
    </row>
    <row r="1017" spans="1:8" x14ac:dyDescent="0.25">
      <c r="A1017" t="s">
        <v>8</v>
      </c>
      <c r="B1017" t="s">
        <v>35</v>
      </c>
      <c r="C1017">
        <v>1</v>
      </c>
      <c r="D1017">
        <f>IFERROR(VLOOKUP(H1017,Gabung!$E$2:$F$3553,2,FALSE), 0)</f>
        <v>0</v>
      </c>
      <c r="E1017">
        <f t="shared" si="31"/>
        <v>1</v>
      </c>
      <c r="F1017" t="s">
        <v>16</v>
      </c>
      <c r="G1017" t="s">
        <v>109</v>
      </c>
      <c r="H1017" t="str">
        <f t="shared" si="30"/>
        <v>Celukan Bawang-Aug-LN-CB</v>
      </c>
    </row>
    <row r="1018" spans="1:8" x14ac:dyDescent="0.25">
      <c r="A1018" t="s">
        <v>8</v>
      </c>
      <c r="B1018" t="s">
        <v>35</v>
      </c>
      <c r="C1018">
        <v>62</v>
      </c>
      <c r="D1018">
        <f>IFERROR(VLOOKUP(H1018,Gabung!$E$2:$F$3553,2,FALSE), 0)</f>
        <v>3</v>
      </c>
      <c r="E1018">
        <f t="shared" si="31"/>
        <v>59</v>
      </c>
      <c r="F1018" t="s">
        <v>15</v>
      </c>
      <c r="G1018" t="s">
        <v>108</v>
      </c>
      <c r="H1018" t="str">
        <f t="shared" si="30"/>
        <v>Celukan Bawang-Aug-DN-DB</v>
      </c>
    </row>
    <row r="1019" spans="1:8" x14ac:dyDescent="0.25">
      <c r="A1019" t="s">
        <v>8</v>
      </c>
      <c r="B1019" t="s">
        <v>35</v>
      </c>
      <c r="C1019">
        <v>62</v>
      </c>
      <c r="D1019">
        <f>IFERROR(VLOOKUP(H1019,Gabung!$E$2:$F$3553,2,FALSE), 0)</f>
        <v>2</v>
      </c>
      <c r="E1019">
        <f t="shared" si="31"/>
        <v>60</v>
      </c>
      <c r="F1019" t="s">
        <v>15</v>
      </c>
      <c r="G1019" t="s">
        <v>109</v>
      </c>
      <c r="H1019" t="str">
        <f t="shared" si="30"/>
        <v>Celukan Bawang-Aug-DN-CB</v>
      </c>
    </row>
    <row r="1020" spans="1:8" x14ac:dyDescent="0.25">
      <c r="A1020" t="s">
        <v>8</v>
      </c>
      <c r="B1020" t="s">
        <v>35</v>
      </c>
      <c r="C1020">
        <v>63</v>
      </c>
      <c r="D1020">
        <f>IFERROR(VLOOKUP(H1020,Gabung!$E$2:$F$3553,2,FALSE), 0)</f>
        <v>3</v>
      </c>
      <c r="E1020">
        <f t="shared" si="31"/>
        <v>60</v>
      </c>
      <c r="F1020" t="s">
        <v>142</v>
      </c>
      <c r="G1020" t="s">
        <v>108</v>
      </c>
      <c r="H1020" t="str">
        <f t="shared" si="30"/>
        <v>Celukan Bawang-Aug-Total-DB</v>
      </c>
    </row>
    <row r="1021" spans="1:8" x14ac:dyDescent="0.25">
      <c r="A1021" t="s">
        <v>8</v>
      </c>
      <c r="B1021" t="s">
        <v>35</v>
      </c>
      <c r="C1021">
        <v>63</v>
      </c>
      <c r="D1021">
        <f>IFERROR(VLOOKUP(H1021,Gabung!$E$2:$F$3553,2,FALSE), 0)</f>
        <v>2</v>
      </c>
      <c r="E1021">
        <f t="shared" si="31"/>
        <v>61</v>
      </c>
      <c r="F1021" t="s">
        <v>142</v>
      </c>
      <c r="G1021" t="s">
        <v>109</v>
      </c>
      <c r="H1021" t="str">
        <f t="shared" si="30"/>
        <v>Celukan Bawang-Aug-Total-CB</v>
      </c>
    </row>
    <row r="1022" spans="1:8" x14ac:dyDescent="0.25">
      <c r="A1022" t="s">
        <v>12</v>
      </c>
      <c r="B1022" t="s">
        <v>35</v>
      </c>
      <c r="C1022">
        <v>1</v>
      </c>
      <c r="D1022">
        <f>IFERROR(VLOOKUP(H1022,Gabung!$E$2:$F$3553,2,FALSE), 0)</f>
        <v>0</v>
      </c>
      <c r="E1022">
        <f t="shared" si="31"/>
        <v>1</v>
      </c>
      <c r="F1022" t="s">
        <v>16</v>
      </c>
      <c r="G1022" t="s">
        <v>108</v>
      </c>
      <c r="H1022" t="str">
        <f t="shared" si="30"/>
        <v>Celukan Bawang-Dec-LN-DB</v>
      </c>
    </row>
    <row r="1023" spans="1:8" x14ac:dyDescent="0.25">
      <c r="A1023" t="s">
        <v>12</v>
      </c>
      <c r="B1023" t="s">
        <v>35</v>
      </c>
      <c r="C1023">
        <v>1</v>
      </c>
      <c r="D1023">
        <f>IFERROR(VLOOKUP(H1023,Gabung!$E$2:$F$3553,2,FALSE), 0)</f>
        <v>0</v>
      </c>
      <c r="E1023">
        <f t="shared" si="31"/>
        <v>1</v>
      </c>
      <c r="F1023" t="s">
        <v>16</v>
      </c>
      <c r="G1023" t="s">
        <v>109</v>
      </c>
      <c r="H1023" t="str">
        <f t="shared" si="30"/>
        <v>Celukan Bawang-Dec-LN-CB</v>
      </c>
    </row>
    <row r="1024" spans="1:8" x14ac:dyDescent="0.25">
      <c r="A1024" t="s">
        <v>12</v>
      </c>
      <c r="B1024" t="s">
        <v>35</v>
      </c>
      <c r="C1024">
        <v>48</v>
      </c>
      <c r="D1024">
        <f>IFERROR(VLOOKUP(H1024,Gabung!$E$2:$F$3553,2,FALSE), 0)</f>
        <v>3</v>
      </c>
      <c r="E1024">
        <f t="shared" si="31"/>
        <v>45</v>
      </c>
      <c r="F1024" t="s">
        <v>15</v>
      </c>
      <c r="G1024" t="s">
        <v>108</v>
      </c>
      <c r="H1024" t="str">
        <f t="shared" si="30"/>
        <v>Celukan Bawang-Dec-DN-DB</v>
      </c>
    </row>
    <row r="1025" spans="1:8" x14ac:dyDescent="0.25">
      <c r="A1025" t="s">
        <v>12</v>
      </c>
      <c r="B1025" t="s">
        <v>35</v>
      </c>
      <c r="C1025">
        <v>48</v>
      </c>
      <c r="D1025">
        <f>IFERROR(VLOOKUP(H1025,Gabung!$E$2:$F$3553,2,FALSE), 0)</f>
        <v>4</v>
      </c>
      <c r="E1025">
        <f t="shared" si="31"/>
        <v>44</v>
      </c>
      <c r="F1025" t="s">
        <v>15</v>
      </c>
      <c r="G1025" t="s">
        <v>109</v>
      </c>
      <c r="H1025" t="str">
        <f t="shared" si="30"/>
        <v>Celukan Bawang-Dec-DN-CB</v>
      </c>
    </row>
    <row r="1026" spans="1:8" x14ac:dyDescent="0.25">
      <c r="A1026" t="s">
        <v>12</v>
      </c>
      <c r="B1026" t="s">
        <v>35</v>
      </c>
      <c r="C1026">
        <v>49</v>
      </c>
      <c r="D1026">
        <f>IFERROR(VLOOKUP(H1026,Gabung!$E$2:$F$3553,2,FALSE), 0)</f>
        <v>3</v>
      </c>
      <c r="E1026">
        <f t="shared" si="31"/>
        <v>46</v>
      </c>
      <c r="F1026" t="s">
        <v>142</v>
      </c>
      <c r="G1026" t="s">
        <v>108</v>
      </c>
      <c r="H1026" t="str">
        <f t="shared" ref="H1026:H1089" si="32">_xlfn.CONCAT(TRIM(B1026),"-",TRIM(A1026),"-",TRIM(F1026),"-",TRIM(G1026))</f>
        <v>Celukan Bawang-Dec-Total-DB</v>
      </c>
    </row>
    <row r="1027" spans="1:8" x14ac:dyDescent="0.25">
      <c r="A1027" t="s">
        <v>12</v>
      </c>
      <c r="B1027" t="s">
        <v>35</v>
      </c>
      <c r="C1027">
        <v>49</v>
      </c>
      <c r="D1027">
        <f>IFERROR(VLOOKUP(H1027,Gabung!$E$2:$F$3553,2,FALSE), 0)</f>
        <v>4</v>
      </c>
      <c r="E1027">
        <f t="shared" ref="E1027:E1090" si="33">C1027-D1027</f>
        <v>45</v>
      </c>
      <c r="F1027" t="s">
        <v>142</v>
      </c>
      <c r="G1027" t="s">
        <v>109</v>
      </c>
      <c r="H1027" t="str">
        <f t="shared" si="32"/>
        <v>Celukan Bawang-Dec-Total-CB</v>
      </c>
    </row>
    <row r="1028" spans="1:8" x14ac:dyDescent="0.25">
      <c r="A1028" t="s">
        <v>2</v>
      </c>
      <c r="B1028" t="s">
        <v>35</v>
      </c>
      <c r="C1028">
        <v>1</v>
      </c>
      <c r="D1028">
        <f>IFERROR(VLOOKUP(H1028,Gabung!$E$2:$F$3553,2,FALSE), 0)</f>
        <v>1</v>
      </c>
      <c r="E1028">
        <f t="shared" si="33"/>
        <v>0</v>
      </c>
      <c r="F1028" t="s">
        <v>16</v>
      </c>
      <c r="G1028" t="s">
        <v>108</v>
      </c>
      <c r="H1028" t="str">
        <f t="shared" si="32"/>
        <v>Celukan Bawang-Feb-LN-DB</v>
      </c>
    </row>
    <row r="1029" spans="1:8" x14ac:dyDescent="0.25">
      <c r="A1029" t="s">
        <v>2</v>
      </c>
      <c r="B1029" t="s">
        <v>35</v>
      </c>
      <c r="C1029">
        <v>1</v>
      </c>
      <c r="D1029">
        <f>IFERROR(VLOOKUP(H1029,Gabung!$E$2:$F$3553,2,FALSE), 0)</f>
        <v>1</v>
      </c>
      <c r="E1029">
        <f t="shared" si="33"/>
        <v>0</v>
      </c>
      <c r="F1029" t="s">
        <v>16</v>
      </c>
      <c r="G1029" t="s">
        <v>109</v>
      </c>
      <c r="H1029" t="str">
        <f t="shared" si="32"/>
        <v>Celukan Bawang-Feb-LN-CB</v>
      </c>
    </row>
    <row r="1030" spans="1:8" x14ac:dyDescent="0.25">
      <c r="A1030" t="s">
        <v>2</v>
      </c>
      <c r="B1030" t="s">
        <v>35</v>
      </c>
      <c r="C1030">
        <v>43</v>
      </c>
      <c r="D1030">
        <f>IFERROR(VLOOKUP(H1030,Gabung!$E$2:$F$3553,2,FALSE), 0)</f>
        <v>5</v>
      </c>
      <c r="E1030">
        <f t="shared" si="33"/>
        <v>38</v>
      </c>
      <c r="F1030" t="s">
        <v>15</v>
      </c>
      <c r="G1030" t="s">
        <v>108</v>
      </c>
      <c r="H1030" t="str">
        <f t="shared" si="32"/>
        <v>Celukan Bawang-Feb-DN-DB</v>
      </c>
    </row>
    <row r="1031" spans="1:8" x14ac:dyDescent="0.25">
      <c r="A1031" t="s">
        <v>2</v>
      </c>
      <c r="B1031" t="s">
        <v>35</v>
      </c>
      <c r="C1031">
        <v>43</v>
      </c>
      <c r="D1031">
        <f>IFERROR(VLOOKUP(H1031,Gabung!$E$2:$F$3553,2,FALSE), 0)</f>
        <v>6</v>
      </c>
      <c r="E1031">
        <f t="shared" si="33"/>
        <v>37</v>
      </c>
      <c r="F1031" t="s">
        <v>15</v>
      </c>
      <c r="G1031" t="s">
        <v>109</v>
      </c>
      <c r="H1031" t="str">
        <f t="shared" si="32"/>
        <v>Celukan Bawang-Feb-DN-CB</v>
      </c>
    </row>
    <row r="1032" spans="1:8" x14ac:dyDescent="0.25">
      <c r="A1032" t="s">
        <v>2</v>
      </c>
      <c r="B1032" t="s">
        <v>35</v>
      </c>
      <c r="C1032">
        <v>44</v>
      </c>
      <c r="D1032">
        <f>IFERROR(VLOOKUP(H1032,Gabung!$E$2:$F$3553,2,FALSE), 0)</f>
        <v>6</v>
      </c>
      <c r="E1032">
        <f t="shared" si="33"/>
        <v>38</v>
      </c>
      <c r="F1032" t="s">
        <v>142</v>
      </c>
      <c r="G1032" t="s">
        <v>108</v>
      </c>
      <c r="H1032" t="str">
        <f t="shared" si="32"/>
        <v>Celukan Bawang-Feb-Total-DB</v>
      </c>
    </row>
    <row r="1033" spans="1:8" x14ac:dyDescent="0.25">
      <c r="A1033" t="s">
        <v>2</v>
      </c>
      <c r="B1033" t="s">
        <v>35</v>
      </c>
      <c r="C1033">
        <v>44</v>
      </c>
      <c r="D1033">
        <f>IFERROR(VLOOKUP(H1033,Gabung!$E$2:$F$3553,2,FALSE), 0)</f>
        <v>7</v>
      </c>
      <c r="E1033">
        <f t="shared" si="33"/>
        <v>37</v>
      </c>
      <c r="F1033" t="s">
        <v>142</v>
      </c>
      <c r="G1033" t="s">
        <v>109</v>
      </c>
      <c r="H1033" t="str">
        <f t="shared" si="32"/>
        <v>Celukan Bawang-Feb-Total-CB</v>
      </c>
    </row>
    <row r="1034" spans="1:8" x14ac:dyDescent="0.25">
      <c r="A1034" t="s">
        <v>0</v>
      </c>
      <c r="B1034" t="s">
        <v>35</v>
      </c>
      <c r="C1034">
        <v>0</v>
      </c>
      <c r="D1034">
        <f>IFERROR(VLOOKUP(H1034,Gabung!$E$2:$F$3553,2,FALSE), 0)</f>
        <v>1</v>
      </c>
      <c r="E1034">
        <f t="shared" si="33"/>
        <v>-1</v>
      </c>
      <c r="F1034" t="s">
        <v>16</v>
      </c>
      <c r="G1034" t="s">
        <v>108</v>
      </c>
      <c r="H1034" t="str">
        <f t="shared" si="32"/>
        <v>Celukan Bawang-Jan-LN-DB</v>
      </c>
    </row>
    <row r="1035" spans="1:8" x14ac:dyDescent="0.25">
      <c r="A1035" t="s">
        <v>0</v>
      </c>
      <c r="B1035" t="s">
        <v>35</v>
      </c>
      <c r="C1035">
        <v>0</v>
      </c>
      <c r="D1035">
        <f>IFERROR(VLOOKUP(H1035,Gabung!$E$2:$F$3553,2,FALSE), 0)</f>
        <v>1</v>
      </c>
      <c r="E1035">
        <f t="shared" si="33"/>
        <v>-1</v>
      </c>
      <c r="F1035" t="s">
        <v>16</v>
      </c>
      <c r="G1035" t="s">
        <v>109</v>
      </c>
      <c r="H1035" t="str">
        <f t="shared" si="32"/>
        <v>Celukan Bawang-Jan-LN-CB</v>
      </c>
    </row>
    <row r="1036" spans="1:8" x14ac:dyDescent="0.25">
      <c r="A1036" t="s">
        <v>0</v>
      </c>
      <c r="B1036" t="s">
        <v>35</v>
      </c>
      <c r="C1036">
        <v>47</v>
      </c>
      <c r="D1036">
        <f>IFERROR(VLOOKUP(H1036,Gabung!$E$2:$F$3553,2,FALSE), 0)</f>
        <v>6</v>
      </c>
      <c r="E1036">
        <f t="shared" si="33"/>
        <v>41</v>
      </c>
      <c r="F1036" t="s">
        <v>15</v>
      </c>
      <c r="G1036" t="s">
        <v>108</v>
      </c>
      <c r="H1036" t="str">
        <f t="shared" si="32"/>
        <v>Celukan Bawang-Jan-DN-DB</v>
      </c>
    </row>
    <row r="1037" spans="1:8" x14ac:dyDescent="0.25">
      <c r="A1037" t="s">
        <v>0</v>
      </c>
      <c r="B1037" t="s">
        <v>35</v>
      </c>
      <c r="C1037">
        <v>47</v>
      </c>
      <c r="D1037">
        <f>IFERROR(VLOOKUP(H1037,Gabung!$E$2:$F$3553,2,FALSE), 0)</f>
        <v>8</v>
      </c>
      <c r="E1037">
        <f t="shared" si="33"/>
        <v>39</v>
      </c>
      <c r="F1037" t="s">
        <v>15</v>
      </c>
      <c r="G1037" t="s">
        <v>109</v>
      </c>
      <c r="H1037" t="str">
        <f t="shared" si="32"/>
        <v>Celukan Bawang-Jan-DN-CB</v>
      </c>
    </row>
    <row r="1038" spans="1:8" x14ac:dyDescent="0.25">
      <c r="A1038" t="s">
        <v>0</v>
      </c>
      <c r="B1038" t="s">
        <v>35</v>
      </c>
      <c r="C1038">
        <v>47</v>
      </c>
      <c r="D1038">
        <f>IFERROR(VLOOKUP(H1038,Gabung!$E$2:$F$3553,2,FALSE), 0)</f>
        <v>7</v>
      </c>
      <c r="E1038">
        <f t="shared" si="33"/>
        <v>40</v>
      </c>
      <c r="F1038" t="s">
        <v>142</v>
      </c>
      <c r="G1038" t="s">
        <v>108</v>
      </c>
      <c r="H1038" t="str">
        <f t="shared" si="32"/>
        <v>Celukan Bawang-Jan-Total-DB</v>
      </c>
    </row>
    <row r="1039" spans="1:8" x14ac:dyDescent="0.25">
      <c r="A1039" t="s">
        <v>0</v>
      </c>
      <c r="B1039" t="s">
        <v>35</v>
      </c>
      <c r="C1039">
        <v>47</v>
      </c>
      <c r="D1039">
        <f>IFERROR(VLOOKUP(H1039,Gabung!$E$2:$F$3553,2,FALSE), 0)</f>
        <v>9</v>
      </c>
      <c r="E1039">
        <f t="shared" si="33"/>
        <v>38</v>
      </c>
      <c r="F1039" t="s">
        <v>142</v>
      </c>
      <c r="G1039" t="s">
        <v>109</v>
      </c>
      <c r="H1039" t="str">
        <f t="shared" si="32"/>
        <v>Celukan Bawang-Jan-Total-CB</v>
      </c>
    </row>
    <row r="1040" spans="1:8" x14ac:dyDescent="0.25">
      <c r="A1040" t="s">
        <v>7</v>
      </c>
      <c r="B1040" t="s">
        <v>35</v>
      </c>
      <c r="C1040">
        <v>1</v>
      </c>
      <c r="D1040">
        <f>IFERROR(VLOOKUP(H1040,Gabung!$E$2:$F$3553,2,FALSE), 0)</f>
        <v>0</v>
      </c>
      <c r="E1040">
        <f t="shared" si="33"/>
        <v>1</v>
      </c>
      <c r="F1040" t="s">
        <v>16</v>
      </c>
      <c r="G1040" t="s">
        <v>108</v>
      </c>
      <c r="H1040" t="str">
        <f t="shared" si="32"/>
        <v>Celukan Bawang-Jul-LN-DB</v>
      </c>
    </row>
    <row r="1041" spans="1:8" x14ac:dyDescent="0.25">
      <c r="A1041" t="s">
        <v>7</v>
      </c>
      <c r="B1041" t="s">
        <v>35</v>
      </c>
      <c r="C1041">
        <v>1</v>
      </c>
      <c r="D1041">
        <f>IFERROR(VLOOKUP(H1041,Gabung!$E$2:$F$3553,2,FALSE), 0)</f>
        <v>0</v>
      </c>
      <c r="E1041">
        <f t="shared" si="33"/>
        <v>1</v>
      </c>
      <c r="F1041" t="s">
        <v>16</v>
      </c>
      <c r="G1041" t="s">
        <v>109</v>
      </c>
      <c r="H1041" t="str">
        <f t="shared" si="32"/>
        <v>Celukan Bawang-Jul-LN-CB</v>
      </c>
    </row>
    <row r="1042" spans="1:8" x14ac:dyDescent="0.25">
      <c r="A1042" t="s">
        <v>7</v>
      </c>
      <c r="B1042" t="s">
        <v>35</v>
      </c>
      <c r="C1042">
        <v>40</v>
      </c>
      <c r="D1042">
        <f>IFERROR(VLOOKUP(H1042,Gabung!$E$2:$F$3553,2,FALSE), 0)</f>
        <v>6</v>
      </c>
      <c r="E1042">
        <f t="shared" si="33"/>
        <v>34</v>
      </c>
      <c r="F1042" t="s">
        <v>15</v>
      </c>
      <c r="G1042" t="s">
        <v>108</v>
      </c>
      <c r="H1042" t="str">
        <f t="shared" si="32"/>
        <v>Celukan Bawang-Jul-DN-DB</v>
      </c>
    </row>
    <row r="1043" spans="1:8" x14ac:dyDescent="0.25">
      <c r="A1043" t="s">
        <v>7</v>
      </c>
      <c r="B1043" t="s">
        <v>35</v>
      </c>
      <c r="C1043">
        <v>40</v>
      </c>
      <c r="D1043">
        <f>IFERROR(VLOOKUP(H1043,Gabung!$E$2:$F$3553,2,FALSE), 0)</f>
        <v>6</v>
      </c>
      <c r="E1043">
        <f t="shared" si="33"/>
        <v>34</v>
      </c>
      <c r="F1043" t="s">
        <v>15</v>
      </c>
      <c r="G1043" t="s">
        <v>109</v>
      </c>
      <c r="H1043" t="str">
        <f t="shared" si="32"/>
        <v>Celukan Bawang-Jul-DN-CB</v>
      </c>
    </row>
    <row r="1044" spans="1:8" x14ac:dyDescent="0.25">
      <c r="A1044" t="s">
        <v>7</v>
      </c>
      <c r="B1044" t="s">
        <v>35</v>
      </c>
      <c r="C1044">
        <v>41</v>
      </c>
      <c r="D1044">
        <f>IFERROR(VLOOKUP(H1044,Gabung!$E$2:$F$3553,2,FALSE), 0)</f>
        <v>6</v>
      </c>
      <c r="E1044">
        <f t="shared" si="33"/>
        <v>35</v>
      </c>
      <c r="F1044" t="s">
        <v>142</v>
      </c>
      <c r="G1044" t="s">
        <v>108</v>
      </c>
      <c r="H1044" t="str">
        <f t="shared" si="32"/>
        <v>Celukan Bawang-Jul-Total-DB</v>
      </c>
    </row>
    <row r="1045" spans="1:8" x14ac:dyDescent="0.25">
      <c r="A1045" t="s">
        <v>7</v>
      </c>
      <c r="B1045" t="s">
        <v>35</v>
      </c>
      <c r="C1045">
        <v>41</v>
      </c>
      <c r="D1045">
        <f>IFERROR(VLOOKUP(H1045,Gabung!$E$2:$F$3553,2,FALSE), 0)</f>
        <v>6</v>
      </c>
      <c r="E1045">
        <f t="shared" si="33"/>
        <v>35</v>
      </c>
      <c r="F1045" t="s">
        <v>142</v>
      </c>
      <c r="G1045" t="s">
        <v>109</v>
      </c>
      <c r="H1045" t="str">
        <f t="shared" si="32"/>
        <v>Celukan Bawang-Jul-Total-CB</v>
      </c>
    </row>
    <row r="1046" spans="1:8" x14ac:dyDescent="0.25">
      <c r="A1046" t="s">
        <v>6</v>
      </c>
      <c r="B1046" t="s">
        <v>35</v>
      </c>
      <c r="C1046">
        <v>0</v>
      </c>
      <c r="D1046">
        <f>IFERROR(VLOOKUP(H1046,Gabung!$E$2:$F$3553,2,FALSE), 0)</f>
        <v>0</v>
      </c>
      <c r="E1046">
        <f t="shared" si="33"/>
        <v>0</v>
      </c>
      <c r="F1046" t="s">
        <v>16</v>
      </c>
      <c r="G1046" t="s">
        <v>108</v>
      </c>
      <c r="H1046" t="str">
        <f t="shared" si="32"/>
        <v>Celukan Bawang-Jun-LN-DB</v>
      </c>
    </row>
    <row r="1047" spans="1:8" x14ac:dyDescent="0.25">
      <c r="A1047" t="s">
        <v>6</v>
      </c>
      <c r="B1047" t="s">
        <v>35</v>
      </c>
      <c r="C1047">
        <v>0</v>
      </c>
      <c r="D1047">
        <f>IFERROR(VLOOKUP(H1047,Gabung!$E$2:$F$3553,2,FALSE), 0)</f>
        <v>0</v>
      </c>
      <c r="E1047">
        <f t="shared" si="33"/>
        <v>0</v>
      </c>
      <c r="F1047" t="s">
        <v>16</v>
      </c>
      <c r="G1047" t="s">
        <v>109</v>
      </c>
      <c r="H1047" t="str">
        <f t="shared" si="32"/>
        <v>Celukan Bawang-Jun-LN-CB</v>
      </c>
    </row>
    <row r="1048" spans="1:8" x14ac:dyDescent="0.25">
      <c r="A1048" t="s">
        <v>6</v>
      </c>
      <c r="B1048" t="s">
        <v>35</v>
      </c>
      <c r="C1048">
        <v>52</v>
      </c>
      <c r="D1048">
        <f>IFERROR(VLOOKUP(H1048,Gabung!$E$2:$F$3553,2,FALSE), 0)</f>
        <v>5</v>
      </c>
      <c r="E1048">
        <f t="shared" si="33"/>
        <v>47</v>
      </c>
      <c r="F1048" t="s">
        <v>15</v>
      </c>
      <c r="G1048" t="s">
        <v>108</v>
      </c>
      <c r="H1048" t="str">
        <f t="shared" si="32"/>
        <v>Celukan Bawang-Jun-DN-DB</v>
      </c>
    </row>
    <row r="1049" spans="1:8" x14ac:dyDescent="0.25">
      <c r="A1049" t="s">
        <v>6</v>
      </c>
      <c r="B1049" t="s">
        <v>35</v>
      </c>
      <c r="C1049">
        <v>52</v>
      </c>
      <c r="D1049">
        <f>IFERROR(VLOOKUP(H1049,Gabung!$E$2:$F$3553,2,FALSE), 0)</f>
        <v>6</v>
      </c>
      <c r="E1049">
        <f t="shared" si="33"/>
        <v>46</v>
      </c>
      <c r="F1049" t="s">
        <v>15</v>
      </c>
      <c r="G1049" t="s">
        <v>109</v>
      </c>
      <c r="H1049" t="str">
        <f t="shared" si="32"/>
        <v>Celukan Bawang-Jun-DN-CB</v>
      </c>
    </row>
    <row r="1050" spans="1:8" x14ac:dyDescent="0.25">
      <c r="A1050" t="s">
        <v>6</v>
      </c>
      <c r="B1050" t="s">
        <v>35</v>
      </c>
      <c r="C1050">
        <v>52</v>
      </c>
      <c r="D1050">
        <f>IFERROR(VLOOKUP(H1050,Gabung!$E$2:$F$3553,2,FALSE), 0)</f>
        <v>5</v>
      </c>
      <c r="E1050">
        <f t="shared" si="33"/>
        <v>47</v>
      </c>
      <c r="F1050" t="s">
        <v>142</v>
      </c>
      <c r="G1050" t="s">
        <v>108</v>
      </c>
      <c r="H1050" t="str">
        <f t="shared" si="32"/>
        <v>Celukan Bawang-Jun-Total-DB</v>
      </c>
    </row>
    <row r="1051" spans="1:8" x14ac:dyDescent="0.25">
      <c r="A1051" t="s">
        <v>6</v>
      </c>
      <c r="B1051" t="s">
        <v>35</v>
      </c>
      <c r="C1051">
        <v>52</v>
      </c>
      <c r="D1051">
        <f>IFERROR(VLOOKUP(H1051,Gabung!$E$2:$F$3553,2,FALSE), 0)</f>
        <v>6</v>
      </c>
      <c r="E1051">
        <f t="shared" si="33"/>
        <v>46</v>
      </c>
      <c r="F1051" t="s">
        <v>142</v>
      </c>
      <c r="G1051" t="s">
        <v>109</v>
      </c>
      <c r="H1051" t="str">
        <f t="shared" si="32"/>
        <v>Celukan Bawang-Jun-Total-CB</v>
      </c>
    </row>
    <row r="1052" spans="1:8" x14ac:dyDescent="0.25">
      <c r="A1052" t="s">
        <v>3</v>
      </c>
      <c r="B1052" t="s">
        <v>35</v>
      </c>
      <c r="C1052">
        <v>1</v>
      </c>
      <c r="D1052">
        <f>IFERROR(VLOOKUP(H1052,Gabung!$E$2:$F$3553,2,FALSE), 0)</f>
        <v>2</v>
      </c>
      <c r="E1052">
        <f t="shared" si="33"/>
        <v>-1</v>
      </c>
      <c r="F1052" t="s">
        <v>16</v>
      </c>
      <c r="G1052" t="s">
        <v>108</v>
      </c>
      <c r="H1052" t="str">
        <f t="shared" si="32"/>
        <v>Celukan Bawang-Mar-LN-DB</v>
      </c>
    </row>
    <row r="1053" spans="1:8" x14ac:dyDescent="0.25">
      <c r="A1053" t="s">
        <v>3</v>
      </c>
      <c r="B1053" t="s">
        <v>35</v>
      </c>
      <c r="C1053">
        <v>1</v>
      </c>
      <c r="D1053">
        <f>IFERROR(VLOOKUP(H1053,Gabung!$E$2:$F$3553,2,FALSE), 0)</f>
        <v>2</v>
      </c>
      <c r="E1053">
        <f t="shared" si="33"/>
        <v>-1</v>
      </c>
      <c r="F1053" t="s">
        <v>16</v>
      </c>
      <c r="G1053" t="s">
        <v>109</v>
      </c>
      <c r="H1053" t="str">
        <f t="shared" si="32"/>
        <v>Celukan Bawang-Mar-LN-CB</v>
      </c>
    </row>
    <row r="1054" spans="1:8" x14ac:dyDescent="0.25">
      <c r="A1054" t="s">
        <v>3</v>
      </c>
      <c r="B1054" t="s">
        <v>35</v>
      </c>
      <c r="C1054">
        <v>49</v>
      </c>
      <c r="D1054">
        <f>IFERROR(VLOOKUP(H1054,Gabung!$E$2:$F$3553,2,FALSE), 0)</f>
        <v>3</v>
      </c>
      <c r="E1054">
        <f t="shared" si="33"/>
        <v>46</v>
      </c>
      <c r="F1054" t="s">
        <v>15</v>
      </c>
      <c r="G1054" t="s">
        <v>108</v>
      </c>
      <c r="H1054" t="str">
        <f t="shared" si="32"/>
        <v>Celukan Bawang-Mar-DN-DB</v>
      </c>
    </row>
    <row r="1055" spans="1:8" x14ac:dyDescent="0.25">
      <c r="A1055" t="s">
        <v>3</v>
      </c>
      <c r="B1055" t="s">
        <v>35</v>
      </c>
      <c r="C1055">
        <v>49</v>
      </c>
      <c r="D1055">
        <f>IFERROR(VLOOKUP(H1055,Gabung!$E$2:$F$3553,2,FALSE), 0)</f>
        <v>2</v>
      </c>
      <c r="E1055">
        <f t="shared" si="33"/>
        <v>47</v>
      </c>
      <c r="F1055" t="s">
        <v>15</v>
      </c>
      <c r="G1055" t="s">
        <v>109</v>
      </c>
      <c r="H1055" t="str">
        <f t="shared" si="32"/>
        <v>Celukan Bawang-Mar-DN-CB</v>
      </c>
    </row>
    <row r="1056" spans="1:8" x14ac:dyDescent="0.25">
      <c r="A1056" t="s">
        <v>3</v>
      </c>
      <c r="B1056" t="s">
        <v>35</v>
      </c>
      <c r="C1056">
        <v>50</v>
      </c>
      <c r="D1056">
        <f>IFERROR(VLOOKUP(H1056,Gabung!$E$2:$F$3553,2,FALSE), 0)</f>
        <v>5</v>
      </c>
      <c r="E1056">
        <f t="shared" si="33"/>
        <v>45</v>
      </c>
      <c r="F1056" t="s">
        <v>142</v>
      </c>
      <c r="G1056" t="s">
        <v>108</v>
      </c>
      <c r="H1056" t="str">
        <f t="shared" si="32"/>
        <v>Celukan Bawang-Mar-Total-DB</v>
      </c>
    </row>
    <row r="1057" spans="1:8" x14ac:dyDescent="0.25">
      <c r="A1057" t="s">
        <v>3</v>
      </c>
      <c r="B1057" t="s">
        <v>35</v>
      </c>
      <c r="C1057">
        <v>50</v>
      </c>
      <c r="D1057">
        <f>IFERROR(VLOOKUP(H1057,Gabung!$E$2:$F$3553,2,FALSE), 0)</f>
        <v>4</v>
      </c>
      <c r="E1057">
        <f t="shared" si="33"/>
        <v>46</v>
      </c>
      <c r="F1057" t="s">
        <v>142</v>
      </c>
      <c r="G1057" t="s">
        <v>109</v>
      </c>
      <c r="H1057" t="str">
        <f t="shared" si="32"/>
        <v>Celukan Bawang-Mar-Total-CB</v>
      </c>
    </row>
    <row r="1058" spans="1:8" x14ac:dyDescent="0.25">
      <c r="A1058" t="s">
        <v>5</v>
      </c>
      <c r="B1058" t="s">
        <v>35</v>
      </c>
      <c r="C1058">
        <v>0</v>
      </c>
      <c r="D1058">
        <f>IFERROR(VLOOKUP(H1058,Gabung!$E$2:$F$3553,2,FALSE), 0)</f>
        <v>0</v>
      </c>
      <c r="E1058">
        <f t="shared" si="33"/>
        <v>0</v>
      </c>
      <c r="F1058" t="s">
        <v>16</v>
      </c>
      <c r="G1058" t="s">
        <v>108</v>
      </c>
      <c r="H1058" t="str">
        <f t="shared" si="32"/>
        <v>Celukan Bawang-May-LN-DB</v>
      </c>
    </row>
    <row r="1059" spans="1:8" x14ac:dyDescent="0.25">
      <c r="A1059" t="s">
        <v>5</v>
      </c>
      <c r="B1059" t="s">
        <v>35</v>
      </c>
      <c r="C1059">
        <v>0</v>
      </c>
      <c r="D1059">
        <f>IFERROR(VLOOKUP(H1059,Gabung!$E$2:$F$3553,2,FALSE), 0)</f>
        <v>0</v>
      </c>
      <c r="E1059">
        <f t="shared" si="33"/>
        <v>0</v>
      </c>
      <c r="F1059" t="s">
        <v>16</v>
      </c>
      <c r="G1059" t="s">
        <v>109</v>
      </c>
      <c r="H1059" t="str">
        <f t="shared" si="32"/>
        <v>Celukan Bawang-May-LN-CB</v>
      </c>
    </row>
    <row r="1060" spans="1:8" x14ac:dyDescent="0.25">
      <c r="A1060" t="s">
        <v>5</v>
      </c>
      <c r="B1060" t="s">
        <v>35</v>
      </c>
      <c r="C1060">
        <v>45</v>
      </c>
      <c r="D1060">
        <f>IFERROR(VLOOKUP(H1060,Gabung!$E$2:$F$3553,2,FALSE), 0)</f>
        <v>3</v>
      </c>
      <c r="E1060">
        <f t="shared" si="33"/>
        <v>42</v>
      </c>
      <c r="F1060" t="s">
        <v>15</v>
      </c>
      <c r="G1060" t="s">
        <v>108</v>
      </c>
      <c r="H1060" t="str">
        <f t="shared" si="32"/>
        <v>Celukan Bawang-May-DN-DB</v>
      </c>
    </row>
    <row r="1061" spans="1:8" x14ac:dyDescent="0.25">
      <c r="A1061" t="s">
        <v>5</v>
      </c>
      <c r="B1061" t="s">
        <v>35</v>
      </c>
      <c r="C1061">
        <v>45</v>
      </c>
      <c r="D1061">
        <f>IFERROR(VLOOKUP(H1061,Gabung!$E$2:$F$3553,2,FALSE), 0)</f>
        <v>4</v>
      </c>
      <c r="E1061">
        <f t="shared" si="33"/>
        <v>41</v>
      </c>
      <c r="F1061" t="s">
        <v>15</v>
      </c>
      <c r="G1061" t="s">
        <v>109</v>
      </c>
      <c r="H1061" t="str">
        <f t="shared" si="32"/>
        <v>Celukan Bawang-May-DN-CB</v>
      </c>
    </row>
    <row r="1062" spans="1:8" x14ac:dyDescent="0.25">
      <c r="A1062" t="s">
        <v>5</v>
      </c>
      <c r="B1062" t="s">
        <v>35</v>
      </c>
      <c r="C1062">
        <v>45</v>
      </c>
      <c r="D1062">
        <f>IFERROR(VLOOKUP(H1062,Gabung!$E$2:$F$3553,2,FALSE), 0)</f>
        <v>3</v>
      </c>
      <c r="E1062">
        <f t="shared" si="33"/>
        <v>42</v>
      </c>
      <c r="F1062" t="s">
        <v>142</v>
      </c>
      <c r="G1062" t="s">
        <v>108</v>
      </c>
      <c r="H1062" t="str">
        <f t="shared" si="32"/>
        <v>Celukan Bawang-May-Total-DB</v>
      </c>
    </row>
    <row r="1063" spans="1:8" x14ac:dyDescent="0.25">
      <c r="A1063" t="s">
        <v>5</v>
      </c>
      <c r="B1063" t="s">
        <v>35</v>
      </c>
      <c r="C1063">
        <v>45</v>
      </c>
      <c r="D1063">
        <f>IFERROR(VLOOKUP(H1063,Gabung!$E$2:$F$3553,2,FALSE), 0)</f>
        <v>4</v>
      </c>
      <c r="E1063">
        <f t="shared" si="33"/>
        <v>41</v>
      </c>
      <c r="F1063" t="s">
        <v>142</v>
      </c>
      <c r="G1063" t="s">
        <v>109</v>
      </c>
      <c r="H1063" t="str">
        <f t="shared" si="32"/>
        <v>Celukan Bawang-May-Total-CB</v>
      </c>
    </row>
    <row r="1064" spans="1:8" x14ac:dyDescent="0.25">
      <c r="A1064" t="s">
        <v>11</v>
      </c>
      <c r="B1064" t="s">
        <v>35</v>
      </c>
      <c r="C1064">
        <v>1</v>
      </c>
      <c r="D1064">
        <f>IFERROR(VLOOKUP(H1064,Gabung!$E$2:$F$3553,2,FALSE), 0)</f>
        <v>0</v>
      </c>
      <c r="E1064">
        <f t="shared" si="33"/>
        <v>1</v>
      </c>
      <c r="F1064" t="s">
        <v>16</v>
      </c>
      <c r="G1064" t="s">
        <v>108</v>
      </c>
      <c r="H1064" t="str">
        <f t="shared" si="32"/>
        <v>Celukan Bawang-Nov-LN-DB</v>
      </c>
    </row>
    <row r="1065" spans="1:8" x14ac:dyDescent="0.25">
      <c r="A1065" t="s">
        <v>11</v>
      </c>
      <c r="B1065" t="s">
        <v>35</v>
      </c>
      <c r="C1065">
        <v>1</v>
      </c>
      <c r="D1065">
        <f>IFERROR(VLOOKUP(H1065,Gabung!$E$2:$F$3553,2,FALSE), 0)</f>
        <v>0</v>
      </c>
      <c r="E1065">
        <f t="shared" si="33"/>
        <v>1</v>
      </c>
      <c r="F1065" t="s">
        <v>16</v>
      </c>
      <c r="G1065" t="s">
        <v>109</v>
      </c>
      <c r="H1065" t="str">
        <f t="shared" si="32"/>
        <v>Celukan Bawang-Nov-LN-CB</v>
      </c>
    </row>
    <row r="1066" spans="1:8" x14ac:dyDescent="0.25">
      <c r="A1066" t="s">
        <v>11</v>
      </c>
      <c r="B1066" t="s">
        <v>35</v>
      </c>
      <c r="C1066">
        <v>45</v>
      </c>
      <c r="D1066">
        <f>IFERROR(VLOOKUP(H1066,Gabung!$E$2:$F$3553,2,FALSE), 0)</f>
        <v>4</v>
      </c>
      <c r="E1066">
        <f t="shared" si="33"/>
        <v>41</v>
      </c>
      <c r="F1066" t="s">
        <v>15</v>
      </c>
      <c r="G1066" t="s">
        <v>108</v>
      </c>
      <c r="H1066" t="str">
        <f t="shared" si="32"/>
        <v>Celukan Bawang-Nov-DN-DB</v>
      </c>
    </row>
    <row r="1067" spans="1:8" x14ac:dyDescent="0.25">
      <c r="A1067" t="s">
        <v>11</v>
      </c>
      <c r="B1067" t="s">
        <v>35</v>
      </c>
      <c r="C1067">
        <v>45</v>
      </c>
      <c r="D1067">
        <f>IFERROR(VLOOKUP(H1067,Gabung!$E$2:$F$3553,2,FALSE), 0)</f>
        <v>4</v>
      </c>
      <c r="E1067">
        <f t="shared" si="33"/>
        <v>41</v>
      </c>
      <c r="F1067" t="s">
        <v>15</v>
      </c>
      <c r="G1067" t="s">
        <v>109</v>
      </c>
      <c r="H1067" t="str">
        <f t="shared" si="32"/>
        <v>Celukan Bawang-Nov-DN-CB</v>
      </c>
    </row>
    <row r="1068" spans="1:8" x14ac:dyDescent="0.25">
      <c r="A1068" t="s">
        <v>11</v>
      </c>
      <c r="B1068" t="s">
        <v>35</v>
      </c>
      <c r="C1068">
        <v>46</v>
      </c>
      <c r="D1068">
        <f>IFERROR(VLOOKUP(H1068,Gabung!$E$2:$F$3553,2,FALSE), 0)</f>
        <v>4</v>
      </c>
      <c r="E1068">
        <f t="shared" si="33"/>
        <v>42</v>
      </c>
      <c r="F1068" t="s">
        <v>142</v>
      </c>
      <c r="G1068" t="s">
        <v>108</v>
      </c>
      <c r="H1068" t="str">
        <f t="shared" si="32"/>
        <v>Celukan Bawang-Nov-Total-DB</v>
      </c>
    </row>
    <row r="1069" spans="1:8" x14ac:dyDescent="0.25">
      <c r="A1069" t="s">
        <v>11</v>
      </c>
      <c r="B1069" t="s">
        <v>35</v>
      </c>
      <c r="C1069">
        <v>46</v>
      </c>
      <c r="D1069">
        <f>IFERROR(VLOOKUP(H1069,Gabung!$E$2:$F$3553,2,FALSE), 0)</f>
        <v>4</v>
      </c>
      <c r="E1069">
        <f t="shared" si="33"/>
        <v>42</v>
      </c>
      <c r="F1069" t="s">
        <v>142</v>
      </c>
      <c r="G1069" t="s">
        <v>109</v>
      </c>
      <c r="H1069" t="str">
        <f t="shared" si="32"/>
        <v>Celukan Bawang-Nov-Total-CB</v>
      </c>
    </row>
    <row r="1070" spans="1:8" x14ac:dyDescent="0.25">
      <c r="A1070" t="s">
        <v>10</v>
      </c>
      <c r="B1070" t="s">
        <v>35</v>
      </c>
      <c r="C1070">
        <v>1</v>
      </c>
      <c r="D1070">
        <f>IFERROR(VLOOKUP(H1070,Gabung!$E$2:$F$3553,2,FALSE), 0)</f>
        <v>0</v>
      </c>
      <c r="E1070">
        <f t="shared" si="33"/>
        <v>1</v>
      </c>
      <c r="F1070" t="s">
        <v>16</v>
      </c>
      <c r="G1070" t="s">
        <v>108</v>
      </c>
      <c r="H1070" t="str">
        <f t="shared" si="32"/>
        <v>Celukan Bawang-Oct-LN-DB</v>
      </c>
    </row>
    <row r="1071" spans="1:8" x14ac:dyDescent="0.25">
      <c r="A1071" t="s">
        <v>10</v>
      </c>
      <c r="B1071" t="s">
        <v>35</v>
      </c>
      <c r="C1071">
        <v>1</v>
      </c>
      <c r="D1071">
        <f>IFERROR(VLOOKUP(H1071,Gabung!$E$2:$F$3553,2,FALSE), 0)</f>
        <v>0</v>
      </c>
      <c r="E1071">
        <f t="shared" si="33"/>
        <v>1</v>
      </c>
      <c r="F1071" t="s">
        <v>16</v>
      </c>
      <c r="G1071" t="s">
        <v>109</v>
      </c>
      <c r="H1071" t="str">
        <f t="shared" si="32"/>
        <v>Celukan Bawang-Oct-LN-CB</v>
      </c>
    </row>
    <row r="1072" spans="1:8" x14ac:dyDescent="0.25">
      <c r="A1072" t="s">
        <v>10</v>
      </c>
      <c r="B1072" t="s">
        <v>35</v>
      </c>
      <c r="C1072">
        <v>50</v>
      </c>
      <c r="D1072">
        <f>IFERROR(VLOOKUP(H1072,Gabung!$E$2:$F$3553,2,FALSE), 0)</f>
        <v>9</v>
      </c>
      <c r="E1072">
        <f t="shared" si="33"/>
        <v>41</v>
      </c>
      <c r="F1072" t="s">
        <v>15</v>
      </c>
      <c r="G1072" t="s">
        <v>108</v>
      </c>
      <c r="H1072" t="str">
        <f t="shared" si="32"/>
        <v>Celukan Bawang-Oct-DN-DB</v>
      </c>
    </row>
    <row r="1073" spans="1:8" x14ac:dyDescent="0.25">
      <c r="A1073" t="s">
        <v>10</v>
      </c>
      <c r="B1073" t="s">
        <v>35</v>
      </c>
      <c r="C1073">
        <v>50</v>
      </c>
      <c r="D1073">
        <f>IFERROR(VLOOKUP(H1073,Gabung!$E$2:$F$3553,2,FALSE), 0)</f>
        <v>9</v>
      </c>
      <c r="E1073">
        <f t="shared" si="33"/>
        <v>41</v>
      </c>
      <c r="F1073" t="s">
        <v>15</v>
      </c>
      <c r="G1073" t="s">
        <v>109</v>
      </c>
      <c r="H1073" t="str">
        <f t="shared" si="32"/>
        <v>Celukan Bawang-Oct-DN-CB</v>
      </c>
    </row>
    <row r="1074" spans="1:8" x14ac:dyDescent="0.25">
      <c r="A1074" t="s">
        <v>10</v>
      </c>
      <c r="B1074" t="s">
        <v>35</v>
      </c>
      <c r="C1074">
        <v>51</v>
      </c>
      <c r="D1074">
        <f>IFERROR(VLOOKUP(H1074,Gabung!$E$2:$F$3553,2,FALSE), 0)</f>
        <v>9</v>
      </c>
      <c r="E1074">
        <f t="shared" si="33"/>
        <v>42</v>
      </c>
      <c r="F1074" t="s">
        <v>142</v>
      </c>
      <c r="G1074" t="s">
        <v>108</v>
      </c>
      <c r="H1074" t="str">
        <f t="shared" si="32"/>
        <v>Celukan Bawang-Oct-Total-DB</v>
      </c>
    </row>
    <row r="1075" spans="1:8" x14ac:dyDescent="0.25">
      <c r="A1075" t="s">
        <v>10</v>
      </c>
      <c r="B1075" t="s">
        <v>35</v>
      </c>
      <c r="C1075">
        <v>51</v>
      </c>
      <c r="D1075">
        <f>IFERROR(VLOOKUP(H1075,Gabung!$E$2:$F$3553,2,FALSE), 0)</f>
        <v>9</v>
      </c>
      <c r="E1075">
        <f t="shared" si="33"/>
        <v>42</v>
      </c>
      <c r="F1075" t="s">
        <v>142</v>
      </c>
      <c r="G1075" t="s">
        <v>109</v>
      </c>
      <c r="H1075" t="str">
        <f t="shared" si="32"/>
        <v>Celukan Bawang-Oct-Total-CB</v>
      </c>
    </row>
    <row r="1076" spans="1:8" x14ac:dyDescent="0.25">
      <c r="A1076" t="s">
        <v>9</v>
      </c>
      <c r="B1076" t="s">
        <v>35</v>
      </c>
      <c r="C1076">
        <v>0</v>
      </c>
      <c r="D1076">
        <f>IFERROR(VLOOKUP(H1076,Gabung!$E$2:$F$3553,2,FALSE), 0)</f>
        <v>0</v>
      </c>
      <c r="E1076">
        <f t="shared" si="33"/>
        <v>0</v>
      </c>
      <c r="F1076" t="s">
        <v>16</v>
      </c>
      <c r="G1076" t="s">
        <v>108</v>
      </c>
      <c r="H1076" t="str">
        <f t="shared" si="32"/>
        <v>Celukan Bawang-Sep-LN-DB</v>
      </c>
    </row>
    <row r="1077" spans="1:8" x14ac:dyDescent="0.25">
      <c r="A1077" t="s">
        <v>9</v>
      </c>
      <c r="B1077" t="s">
        <v>35</v>
      </c>
      <c r="C1077">
        <v>0</v>
      </c>
      <c r="D1077">
        <f>IFERROR(VLOOKUP(H1077,Gabung!$E$2:$F$3553,2,FALSE), 0)</f>
        <v>0</v>
      </c>
      <c r="E1077">
        <f t="shared" si="33"/>
        <v>0</v>
      </c>
      <c r="F1077" t="s">
        <v>16</v>
      </c>
      <c r="G1077" t="s">
        <v>109</v>
      </c>
      <c r="H1077" t="str">
        <f t="shared" si="32"/>
        <v>Celukan Bawang-Sep-LN-CB</v>
      </c>
    </row>
    <row r="1078" spans="1:8" x14ac:dyDescent="0.25">
      <c r="A1078" t="s">
        <v>9</v>
      </c>
      <c r="B1078" t="s">
        <v>35</v>
      </c>
      <c r="C1078">
        <v>45</v>
      </c>
      <c r="D1078">
        <f>IFERROR(VLOOKUP(H1078,Gabung!$E$2:$F$3553,2,FALSE), 0)</f>
        <v>7</v>
      </c>
      <c r="E1078">
        <f t="shared" si="33"/>
        <v>38</v>
      </c>
      <c r="F1078" t="s">
        <v>15</v>
      </c>
      <c r="G1078" t="s">
        <v>108</v>
      </c>
      <c r="H1078" t="str">
        <f t="shared" si="32"/>
        <v>Celukan Bawang-Sep-DN-DB</v>
      </c>
    </row>
    <row r="1079" spans="1:8" x14ac:dyDescent="0.25">
      <c r="A1079" t="s">
        <v>9</v>
      </c>
      <c r="B1079" t="s">
        <v>35</v>
      </c>
      <c r="C1079">
        <v>45</v>
      </c>
      <c r="D1079">
        <f>IFERROR(VLOOKUP(H1079,Gabung!$E$2:$F$3553,2,FALSE), 0)</f>
        <v>7</v>
      </c>
      <c r="E1079">
        <f t="shared" si="33"/>
        <v>38</v>
      </c>
      <c r="F1079" t="s">
        <v>15</v>
      </c>
      <c r="G1079" t="s">
        <v>109</v>
      </c>
      <c r="H1079" t="str">
        <f t="shared" si="32"/>
        <v>Celukan Bawang-Sep-DN-CB</v>
      </c>
    </row>
    <row r="1080" spans="1:8" x14ac:dyDescent="0.25">
      <c r="A1080" t="s">
        <v>9</v>
      </c>
      <c r="B1080" t="s">
        <v>35</v>
      </c>
      <c r="C1080">
        <v>45</v>
      </c>
      <c r="D1080">
        <f>IFERROR(VLOOKUP(H1080,Gabung!$E$2:$F$3553,2,FALSE), 0)</f>
        <v>7</v>
      </c>
      <c r="E1080">
        <f t="shared" si="33"/>
        <v>38</v>
      </c>
      <c r="F1080" t="s">
        <v>142</v>
      </c>
      <c r="G1080" t="s">
        <v>108</v>
      </c>
      <c r="H1080" t="str">
        <f t="shared" si="32"/>
        <v>Celukan Bawang-Sep-Total-DB</v>
      </c>
    </row>
    <row r="1081" spans="1:8" x14ac:dyDescent="0.25">
      <c r="A1081" t="s">
        <v>9</v>
      </c>
      <c r="B1081" t="s">
        <v>35</v>
      </c>
      <c r="C1081">
        <v>45</v>
      </c>
      <c r="D1081">
        <f>IFERROR(VLOOKUP(H1081,Gabung!$E$2:$F$3553,2,FALSE), 0)</f>
        <v>7</v>
      </c>
      <c r="E1081">
        <f t="shared" si="33"/>
        <v>38</v>
      </c>
      <c r="F1081" t="s">
        <v>142</v>
      </c>
      <c r="G1081" t="s">
        <v>109</v>
      </c>
      <c r="H1081" t="str">
        <f t="shared" si="32"/>
        <v>Celukan Bawang-Sep-Total-CB</v>
      </c>
    </row>
    <row r="1082" spans="1:8" x14ac:dyDescent="0.25">
      <c r="A1082" t="s">
        <v>4</v>
      </c>
      <c r="B1082" t="s">
        <v>18</v>
      </c>
      <c r="C1082">
        <v>17</v>
      </c>
      <c r="D1082">
        <f>IFERROR(VLOOKUP(H1082,Gabung!$E$2:$F$3553,2,FALSE), 0)</f>
        <v>0</v>
      </c>
      <c r="E1082">
        <f t="shared" si="33"/>
        <v>17</v>
      </c>
      <c r="F1082" t="s">
        <v>16</v>
      </c>
      <c r="G1082" t="s">
        <v>108</v>
      </c>
      <c r="H1082" t="str">
        <f t="shared" si="32"/>
        <v>Cirebon-Apr-LN-DB</v>
      </c>
    </row>
    <row r="1083" spans="1:8" x14ac:dyDescent="0.25">
      <c r="A1083" t="s">
        <v>4</v>
      </c>
      <c r="B1083" t="s">
        <v>18</v>
      </c>
      <c r="C1083">
        <v>17</v>
      </c>
      <c r="D1083">
        <f>IFERROR(VLOOKUP(H1083,Gabung!$E$2:$F$3553,2,FALSE), 0)</f>
        <v>0</v>
      </c>
      <c r="E1083">
        <f t="shared" si="33"/>
        <v>17</v>
      </c>
      <c r="F1083" t="s">
        <v>16</v>
      </c>
      <c r="G1083" t="s">
        <v>109</v>
      </c>
      <c r="H1083" t="str">
        <f t="shared" si="32"/>
        <v>Cirebon-Apr-LN-CB</v>
      </c>
    </row>
    <row r="1084" spans="1:8" x14ac:dyDescent="0.25">
      <c r="A1084" t="s">
        <v>4</v>
      </c>
      <c r="B1084" t="s">
        <v>18</v>
      </c>
      <c r="C1084">
        <v>165</v>
      </c>
      <c r="D1084">
        <f>IFERROR(VLOOKUP(H1084,Gabung!$E$2:$F$3553,2,FALSE), 0)</f>
        <v>6</v>
      </c>
      <c r="E1084">
        <f t="shared" si="33"/>
        <v>159</v>
      </c>
      <c r="F1084" t="s">
        <v>15</v>
      </c>
      <c r="G1084" t="s">
        <v>108</v>
      </c>
      <c r="H1084" t="str">
        <f t="shared" si="32"/>
        <v>Cirebon-Apr-DN-DB</v>
      </c>
    </row>
    <row r="1085" spans="1:8" x14ac:dyDescent="0.25">
      <c r="A1085" t="s">
        <v>4</v>
      </c>
      <c r="B1085" t="s">
        <v>18</v>
      </c>
      <c r="C1085">
        <v>165</v>
      </c>
      <c r="D1085">
        <f>IFERROR(VLOOKUP(H1085,Gabung!$E$2:$F$3553,2,FALSE), 0)</f>
        <v>6</v>
      </c>
      <c r="E1085">
        <f t="shared" si="33"/>
        <v>159</v>
      </c>
      <c r="F1085" t="s">
        <v>15</v>
      </c>
      <c r="G1085" t="s">
        <v>109</v>
      </c>
      <c r="H1085" t="str">
        <f t="shared" si="32"/>
        <v>Cirebon-Apr-DN-CB</v>
      </c>
    </row>
    <row r="1086" spans="1:8" x14ac:dyDescent="0.25">
      <c r="A1086" t="s">
        <v>4</v>
      </c>
      <c r="B1086" t="s">
        <v>18</v>
      </c>
      <c r="C1086">
        <v>182</v>
      </c>
      <c r="D1086">
        <f>IFERROR(VLOOKUP(H1086,Gabung!$E$2:$F$3553,2,FALSE), 0)</f>
        <v>6</v>
      </c>
      <c r="E1086">
        <f t="shared" si="33"/>
        <v>176</v>
      </c>
      <c r="F1086" t="s">
        <v>142</v>
      </c>
      <c r="G1086" t="s">
        <v>108</v>
      </c>
      <c r="H1086" t="str">
        <f t="shared" si="32"/>
        <v>Cirebon-Apr-Total-DB</v>
      </c>
    </row>
    <row r="1087" spans="1:8" x14ac:dyDescent="0.25">
      <c r="A1087" t="s">
        <v>4</v>
      </c>
      <c r="B1087" t="s">
        <v>18</v>
      </c>
      <c r="C1087">
        <v>182</v>
      </c>
      <c r="D1087">
        <f>IFERROR(VLOOKUP(H1087,Gabung!$E$2:$F$3553,2,FALSE), 0)</f>
        <v>6</v>
      </c>
      <c r="E1087">
        <f t="shared" si="33"/>
        <v>176</v>
      </c>
      <c r="F1087" t="s">
        <v>142</v>
      </c>
      <c r="G1087" t="s">
        <v>109</v>
      </c>
      <c r="H1087" t="str">
        <f t="shared" si="32"/>
        <v>Cirebon-Apr-Total-CB</v>
      </c>
    </row>
    <row r="1088" spans="1:8" x14ac:dyDescent="0.25">
      <c r="A1088" t="s">
        <v>8</v>
      </c>
      <c r="B1088" t="s">
        <v>18</v>
      </c>
      <c r="C1088">
        <v>5</v>
      </c>
      <c r="D1088">
        <f>IFERROR(VLOOKUP(H1088,Gabung!$E$2:$F$3553,2,FALSE), 0)</f>
        <v>0</v>
      </c>
      <c r="E1088">
        <f t="shared" si="33"/>
        <v>5</v>
      </c>
      <c r="F1088" t="s">
        <v>16</v>
      </c>
      <c r="G1088" t="s">
        <v>108</v>
      </c>
      <c r="H1088" t="str">
        <f t="shared" si="32"/>
        <v>Cirebon-Aug-LN-DB</v>
      </c>
    </row>
    <row r="1089" spans="1:8" x14ac:dyDescent="0.25">
      <c r="A1089" t="s">
        <v>8</v>
      </c>
      <c r="B1089" t="s">
        <v>18</v>
      </c>
      <c r="C1089">
        <v>5</v>
      </c>
      <c r="D1089">
        <f>IFERROR(VLOOKUP(H1089,Gabung!$E$2:$F$3553,2,FALSE), 0)</f>
        <v>0</v>
      </c>
      <c r="E1089">
        <f t="shared" si="33"/>
        <v>5</v>
      </c>
      <c r="F1089" t="s">
        <v>16</v>
      </c>
      <c r="G1089" t="s">
        <v>109</v>
      </c>
      <c r="H1089" t="str">
        <f t="shared" si="32"/>
        <v>Cirebon-Aug-LN-CB</v>
      </c>
    </row>
    <row r="1090" spans="1:8" x14ac:dyDescent="0.25">
      <c r="A1090" t="s">
        <v>8</v>
      </c>
      <c r="B1090" t="s">
        <v>18</v>
      </c>
      <c r="C1090">
        <v>132</v>
      </c>
      <c r="D1090">
        <f>IFERROR(VLOOKUP(H1090,Gabung!$E$2:$F$3553,2,FALSE), 0)</f>
        <v>6</v>
      </c>
      <c r="E1090">
        <f t="shared" si="33"/>
        <v>126</v>
      </c>
      <c r="F1090" t="s">
        <v>15</v>
      </c>
      <c r="G1090" t="s">
        <v>108</v>
      </c>
      <c r="H1090" t="str">
        <f t="shared" ref="H1090:H1153" si="34">_xlfn.CONCAT(TRIM(B1090),"-",TRIM(A1090),"-",TRIM(F1090),"-",TRIM(G1090))</f>
        <v>Cirebon-Aug-DN-DB</v>
      </c>
    </row>
    <row r="1091" spans="1:8" x14ac:dyDescent="0.25">
      <c r="A1091" t="s">
        <v>8</v>
      </c>
      <c r="B1091" t="s">
        <v>18</v>
      </c>
      <c r="C1091">
        <v>132</v>
      </c>
      <c r="D1091">
        <f>IFERROR(VLOOKUP(H1091,Gabung!$E$2:$F$3553,2,FALSE), 0)</f>
        <v>7</v>
      </c>
      <c r="E1091">
        <f t="shared" ref="E1091:E1154" si="35">C1091-D1091</f>
        <v>125</v>
      </c>
      <c r="F1091" t="s">
        <v>15</v>
      </c>
      <c r="G1091" t="s">
        <v>109</v>
      </c>
      <c r="H1091" t="str">
        <f t="shared" si="34"/>
        <v>Cirebon-Aug-DN-CB</v>
      </c>
    </row>
    <row r="1092" spans="1:8" x14ac:dyDescent="0.25">
      <c r="A1092" t="s">
        <v>8</v>
      </c>
      <c r="B1092" t="s">
        <v>18</v>
      </c>
      <c r="C1092">
        <v>137</v>
      </c>
      <c r="D1092">
        <f>IFERROR(VLOOKUP(H1092,Gabung!$E$2:$F$3553,2,FALSE), 0)</f>
        <v>6</v>
      </c>
      <c r="E1092">
        <f t="shared" si="35"/>
        <v>131</v>
      </c>
      <c r="F1092" t="s">
        <v>142</v>
      </c>
      <c r="G1092" t="s">
        <v>108</v>
      </c>
      <c r="H1092" t="str">
        <f t="shared" si="34"/>
        <v>Cirebon-Aug-Total-DB</v>
      </c>
    </row>
    <row r="1093" spans="1:8" x14ac:dyDescent="0.25">
      <c r="A1093" t="s">
        <v>8</v>
      </c>
      <c r="B1093" t="s">
        <v>18</v>
      </c>
      <c r="C1093">
        <v>137</v>
      </c>
      <c r="D1093">
        <f>IFERROR(VLOOKUP(H1093,Gabung!$E$2:$F$3553,2,FALSE), 0)</f>
        <v>7</v>
      </c>
      <c r="E1093">
        <f t="shared" si="35"/>
        <v>130</v>
      </c>
      <c r="F1093" t="s">
        <v>142</v>
      </c>
      <c r="G1093" t="s">
        <v>109</v>
      </c>
      <c r="H1093" t="str">
        <f t="shared" si="34"/>
        <v>Cirebon-Aug-Total-CB</v>
      </c>
    </row>
    <row r="1094" spans="1:8" x14ac:dyDescent="0.25">
      <c r="A1094" t="s">
        <v>12</v>
      </c>
      <c r="B1094" t="s">
        <v>18</v>
      </c>
      <c r="C1094">
        <v>8</v>
      </c>
      <c r="D1094">
        <f>IFERROR(VLOOKUP(H1094,Gabung!$E$2:$F$3553,2,FALSE), 0)</f>
        <v>0</v>
      </c>
      <c r="E1094">
        <f t="shared" si="35"/>
        <v>8</v>
      </c>
      <c r="F1094" t="s">
        <v>16</v>
      </c>
      <c r="G1094" t="s">
        <v>108</v>
      </c>
      <c r="H1094" t="str">
        <f t="shared" si="34"/>
        <v>Cirebon-Dec-LN-DB</v>
      </c>
    </row>
    <row r="1095" spans="1:8" x14ac:dyDescent="0.25">
      <c r="A1095" t="s">
        <v>12</v>
      </c>
      <c r="B1095" t="s">
        <v>18</v>
      </c>
      <c r="C1095">
        <v>8</v>
      </c>
      <c r="D1095">
        <f>IFERROR(VLOOKUP(H1095,Gabung!$E$2:$F$3553,2,FALSE), 0)</f>
        <v>0</v>
      </c>
      <c r="E1095">
        <f t="shared" si="35"/>
        <v>8</v>
      </c>
      <c r="F1095" t="s">
        <v>16</v>
      </c>
      <c r="G1095" t="s">
        <v>109</v>
      </c>
      <c r="H1095" t="str">
        <f t="shared" si="34"/>
        <v>Cirebon-Dec-LN-CB</v>
      </c>
    </row>
    <row r="1096" spans="1:8" x14ac:dyDescent="0.25">
      <c r="A1096" t="s">
        <v>12</v>
      </c>
      <c r="B1096" t="s">
        <v>18</v>
      </c>
      <c r="C1096">
        <v>147</v>
      </c>
      <c r="D1096">
        <f>IFERROR(VLOOKUP(H1096,Gabung!$E$2:$F$3553,2,FALSE), 0)</f>
        <v>10</v>
      </c>
      <c r="E1096">
        <f t="shared" si="35"/>
        <v>137</v>
      </c>
      <c r="F1096" t="s">
        <v>15</v>
      </c>
      <c r="G1096" t="s">
        <v>108</v>
      </c>
      <c r="H1096" t="str">
        <f t="shared" si="34"/>
        <v>Cirebon-Dec-DN-DB</v>
      </c>
    </row>
    <row r="1097" spans="1:8" x14ac:dyDescent="0.25">
      <c r="A1097" t="s">
        <v>12</v>
      </c>
      <c r="B1097" t="s">
        <v>18</v>
      </c>
      <c r="C1097">
        <v>147</v>
      </c>
      <c r="D1097">
        <f>IFERROR(VLOOKUP(H1097,Gabung!$E$2:$F$3553,2,FALSE), 0)</f>
        <v>10</v>
      </c>
      <c r="E1097">
        <f t="shared" si="35"/>
        <v>137</v>
      </c>
      <c r="F1097" t="s">
        <v>15</v>
      </c>
      <c r="G1097" t="s">
        <v>109</v>
      </c>
      <c r="H1097" t="str">
        <f t="shared" si="34"/>
        <v>Cirebon-Dec-DN-CB</v>
      </c>
    </row>
    <row r="1098" spans="1:8" x14ac:dyDescent="0.25">
      <c r="A1098" t="s">
        <v>12</v>
      </c>
      <c r="B1098" t="s">
        <v>18</v>
      </c>
      <c r="C1098">
        <v>155</v>
      </c>
      <c r="D1098">
        <f>IFERROR(VLOOKUP(H1098,Gabung!$E$2:$F$3553,2,FALSE), 0)</f>
        <v>10</v>
      </c>
      <c r="E1098">
        <f t="shared" si="35"/>
        <v>145</v>
      </c>
      <c r="F1098" t="s">
        <v>142</v>
      </c>
      <c r="G1098" t="s">
        <v>108</v>
      </c>
      <c r="H1098" t="str">
        <f t="shared" si="34"/>
        <v>Cirebon-Dec-Total-DB</v>
      </c>
    </row>
    <row r="1099" spans="1:8" x14ac:dyDescent="0.25">
      <c r="A1099" t="s">
        <v>12</v>
      </c>
      <c r="B1099" t="s">
        <v>18</v>
      </c>
      <c r="C1099">
        <v>155</v>
      </c>
      <c r="D1099">
        <f>IFERROR(VLOOKUP(H1099,Gabung!$E$2:$F$3553,2,FALSE), 0)</f>
        <v>10</v>
      </c>
      <c r="E1099">
        <f t="shared" si="35"/>
        <v>145</v>
      </c>
      <c r="F1099" t="s">
        <v>142</v>
      </c>
      <c r="G1099" t="s">
        <v>109</v>
      </c>
      <c r="H1099" t="str">
        <f t="shared" si="34"/>
        <v>Cirebon-Dec-Total-CB</v>
      </c>
    </row>
    <row r="1100" spans="1:8" x14ac:dyDescent="0.25">
      <c r="A1100" t="s">
        <v>2</v>
      </c>
      <c r="B1100" t="s">
        <v>18</v>
      </c>
      <c r="C1100">
        <v>14</v>
      </c>
      <c r="D1100">
        <f>IFERROR(VLOOKUP(H1100,Gabung!$E$2:$F$3553,2,FALSE), 0)</f>
        <v>0</v>
      </c>
      <c r="E1100">
        <f t="shared" si="35"/>
        <v>14</v>
      </c>
      <c r="F1100" t="s">
        <v>16</v>
      </c>
      <c r="G1100" t="s">
        <v>108</v>
      </c>
      <c r="H1100" t="str">
        <f t="shared" si="34"/>
        <v>Cirebon-Feb-LN-DB</v>
      </c>
    </row>
    <row r="1101" spans="1:8" x14ac:dyDescent="0.25">
      <c r="A1101" t="s">
        <v>2</v>
      </c>
      <c r="B1101" t="s">
        <v>18</v>
      </c>
      <c r="C1101">
        <v>14</v>
      </c>
      <c r="D1101">
        <f>IFERROR(VLOOKUP(H1101,Gabung!$E$2:$F$3553,2,FALSE), 0)</f>
        <v>0</v>
      </c>
      <c r="E1101">
        <f t="shared" si="35"/>
        <v>14</v>
      </c>
      <c r="F1101" t="s">
        <v>16</v>
      </c>
      <c r="G1101" t="s">
        <v>109</v>
      </c>
      <c r="H1101" t="str">
        <f t="shared" si="34"/>
        <v>Cirebon-Feb-LN-CB</v>
      </c>
    </row>
    <row r="1102" spans="1:8" x14ac:dyDescent="0.25">
      <c r="A1102" t="s">
        <v>2</v>
      </c>
      <c r="B1102" t="s">
        <v>18</v>
      </c>
      <c r="C1102">
        <v>162</v>
      </c>
      <c r="D1102">
        <f>IFERROR(VLOOKUP(H1102,Gabung!$E$2:$F$3553,2,FALSE), 0)</f>
        <v>12</v>
      </c>
      <c r="E1102">
        <f t="shared" si="35"/>
        <v>150</v>
      </c>
      <c r="F1102" t="s">
        <v>15</v>
      </c>
      <c r="G1102" t="s">
        <v>108</v>
      </c>
      <c r="H1102" t="str">
        <f t="shared" si="34"/>
        <v>Cirebon-Feb-DN-DB</v>
      </c>
    </row>
    <row r="1103" spans="1:8" x14ac:dyDescent="0.25">
      <c r="A1103" t="s">
        <v>2</v>
      </c>
      <c r="B1103" t="s">
        <v>18</v>
      </c>
      <c r="C1103">
        <v>162</v>
      </c>
      <c r="D1103">
        <f>IFERROR(VLOOKUP(H1103,Gabung!$E$2:$F$3553,2,FALSE), 0)</f>
        <v>17</v>
      </c>
      <c r="E1103">
        <f t="shared" si="35"/>
        <v>145</v>
      </c>
      <c r="F1103" t="s">
        <v>15</v>
      </c>
      <c r="G1103" t="s">
        <v>109</v>
      </c>
      <c r="H1103" t="str">
        <f t="shared" si="34"/>
        <v>Cirebon-Feb-DN-CB</v>
      </c>
    </row>
    <row r="1104" spans="1:8" x14ac:dyDescent="0.25">
      <c r="A1104" t="s">
        <v>2</v>
      </c>
      <c r="B1104" t="s">
        <v>18</v>
      </c>
      <c r="C1104">
        <v>176</v>
      </c>
      <c r="D1104">
        <f>IFERROR(VLOOKUP(H1104,Gabung!$E$2:$F$3553,2,FALSE), 0)</f>
        <v>12</v>
      </c>
      <c r="E1104">
        <f t="shared" si="35"/>
        <v>164</v>
      </c>
      <c r="F1104" t="s">
        <v>142</v>
      </c>
      <c r="G1104" t="s">
        <v>108</v>
      </c>
      <c r="H1104" t="str">
        <f t="shared" si="34"/>
        <v>Cirebon-Feb-Total-DB</v>
      </c>
    </row>
    <row r="1105" spans="1:8" x14ac:dyDescent="0.25">
      <c r="A1105" t="s">
        <v>2</v>
      </c>
      <c r="B1105" t="s">
        <v>18</v>
      </c>
      <c r="C1105">
        <v>176</v>
      </c>
      <c r="D1105">
        <f>IFERROR(VLOOKUP(H1105,Gabung!$E$2:$F$3553,2,FALSE), 0)</f>
        <v>17</v>
      </c>
      <c r="E1105">
        <f t="shared" si="35"/>
        <v>159</v>
      </c>
      <c r="F1105" t="s">
        <v>142</v>
      </c>
      <c r="G1105" t="s">
        <v>109</v>
      </c>
      <c r="H1105" t="str">
        <f t="shared" si="34"/>
        <v>Cirebon-Feb-Total-CB</v>
      </c>
    </row>
    <row r="1106" spans="1:8" x14ac:dyDescent="0.25">
      <c r="A1106" t="s">
        <v>0</v>
      </c>
      <c r="B1106" t="s">
        <v>18</v>
      </c>
      <c r="C1106">
        <v>12</v>
      </c>
      <c r="D1106">
        <f>IFERROR(VLOOKUP(H1106,Gabung!$E$2:$F$3553,2,FALSE), 0)</f>
        <v>0</v>
      </c>
      <c r="E1106">
        <f t="shared" si="35"/>
        <v>12</v>
      </c>
      <c r="F1106" t="s">
        <v>16</v>
      </c>
      <c r="G1106" t="s">
        <v>108</v>
      </c>
      <c r="H1106" t="str">
        <f t="shared" si="34"/>
        <v>Cirebon-Jan-LN-DB</v>
      </c>
    </row>
    <row r="1107" spans="1:8" x14ac:dyDescent="0.25">
      <c r="A1107" t="s">
        <v>0</v>
      </c>
      <c r="B1107" t="s">
        <v>18</v>
      </c>
      <c r="C1107">
        <v>12</v>
      </c>
      <c r="D1107">
        <f>IFERROR(VLOOKUP(H1107,Gabung!$E$2:$F$3553,2,FALSE), 0)</f>
        <v>0</v>
      </c>
      <c r="E1107">
        <f t="shared" si="35"/>
        <v>12</v>
      </c>
      <c r="F1107" t="s">
        <v>16</v>
      </c>
      <c r="G1107" t="s">
        <v>109</v>
      </c>
      <c r="H1107" t="str">
        <f t="shared" si="34"/>
        <v>Cirebon-Jan-LN-CB</v>
      </c>
    </row>
    <row r="1108" spans="1:8" x14ac:dyDescent="0.25">
      <c r="A1108" t="s">
        <v>0</v>
      </c>
      <c r="B1108" t="s">
        <v>18</v>
      </c>
      <c r="C1108">
        <v>210</v>
      </c>
      <c r="D1108">
        <f>IFERROR(VLOOKUP(H1108,Gabung!$E$2:$F$3553,2,FALSE), 0)</f>
        <v>8</v>
      </c>
      <c r="E1108">
        <f t="shared" si="35"/>
        <v>202</v>
      </c>
      <c r="F1108" t="s">
        <v>15</v>
      </c>
      <c r="G1108" t="s">
        <v>108</v>
      </c>
      <c r="H1108" t="str">
        <f t="shared" si="34"/>
        <v>Cirebon-Jan-DN-DB</v>
      </c>
    </row>
    <row r="1109" spans="1:8" x14ac:dyDescent="0.25">
      <c r="A1109" t="s">
        <v>0</v>
      </c>
      <c r="B1109" t="s">
        <v>18</v>
      </c>
      <c r="C1109">
        <v>210</v>
      </c>
      <c r="D1109">
        <f>IFERROR(VLOOKUP(H1109,Gabung!$E$2:$F$3553,2,FALSE), 0)</f>
        <v>10</v>
      </c>
      <c r="E1109">
        <f t="shared" si="35"/>
        <v>200</v>
      </c>
      <c r="F1109" t="s">
        <v>15</v>
      </c>
      <c r="G1109" t="s">
        <v>109</v>
      </c>
      <c r="H1109" t="str">
        <f t="shared" si="34"/>
        <v>Cirebon-Jan-DN-CB</v>
      </c>
    </row>
    <row r="1110" spans="1:8" x14ac:dyDescent="0.25">
      <c r="A1110" t="s">
        <v>0</v>
      </c>
      <c r="B1110" t="s">
        <v>18</v>
      </c>
      <c r="C1110">
        <v>222</v>
      </c>
      <c r="D1110">
        <f>IFERROR(VLOOKUP(H1110,Gabung!$E$2:$F$3553,2,FALSE), 0)</f>
        <v>8</v>
      </c>
      <c r="E1110">
        <f t="shared" si="35"/>
        <v>214</v>
      </c>
      <c r="F1110" t="s">
        <v>142</v>
      </c>
      <c r="G1110" t="s">
        <v>108</v>
      </c>
      <c r="H1110" t="str">
        <f t="shared" si="34"/>
        <v>Cirebon-Jan-Total-DB</v>
      </c>
    </row>
    <row r="1111" spans="1:8" x14ac:dyDescent="0.25">
      <c r="A1111" t="s">
        <v>0</v>
      </c>
      <c r="B1111" t="s">
        <v>18</v>
      </c>
      <c r="C1111">
        <v>222</v>
      </c>
      <c r="D1111">
        <f>IFERROR(VLOOKUP(H1111,Gabung!$E$2:$F$3553,2,FALSE), 0)</f>
        <v>10</v>
      </c>
      <c r="E1111">
        <f t="shared" si="35"/>
        <v>212</v>
      </c>
      <c r="F1111" t="s">
        <v>142</v>
      </c>
      <c r="G1111" t="s">
        <v>109</v>
      </c>
      <c r="H1111" t="str">
        <f t="shared" si="34"/>
        <v>Cirebon-Jan-Total-CB</v>
      </c>
    </row>
    <row r="1112" spans="1:8" x14ac:dyDescent="0.25">
      <c r="A1112" t="s">
        <v>7</v>
      </c>
      <c r="B1112" t="s">
        <v>18</v>
      </c>
      <c r="C1112">
        <v>2</v>
      </c>
      <c r="D1112">
        <f>IFERROR(VLOOKUP(H1112,Gabung!$E$2:$F$3553,2,FALSE), 0)</f>
        <v>0</v>
      </c>
      <c r="E1112">
        <f t="shared" si="35"/>
        <v>2</v>
      </c>
      <c r="F1112" t="s">
        <v>16</v>
      </c>
      <c r="G1112" t="s">
        <v>108</v>
      </c>
      <c r="H1112" t="str">
        <f t="shared" si="34"/>
        <v>Cirebon-Jul-LN-DB</v>
      </c>
    </row>
    <row r="1113" spans="1:8" x14ac:dyDescent="0.25">
      <c r="A1113" t="s">
        <v>7</v>
      </c>
      <c r="B1113" t="s">
        <v>18</v>
      </c>
      <c r="C1113">
        <v>2</v>
      </c>
      <c r="D1113">
        <f>IFERROR(VLOOKUP(H1113,Gabung!$E$2:$F$3553,2,FALSE), 0)</f>
        <v>0</v>
      </c>
      <c r="E1113">
        <f t="shared" si="35"/>
        <v>2</v>
      </c>
      <c r="F1113" t="s">
        <v>16</v>
      </c>
      <c r="G1113" t="s">
        <v>109</v>
      </c>
      <c r="H1113" t="str">
        <f t="shared" si="34"/>
        <v>Cirebon-Jul-LN-CB</v>
      </c>
    </row>
    <row r="1114" spans="1:8" x14ac:dyDescent="0.25">
      <c r="A1114" t="s">
        <v>7</v>
      </c>
      <c r="B1114" t="s">
        <v>18</v>
      </c>
      <c r="C1114">
        <v>96</v>
      </c>
      <c r="D1114">
        <f>IFERROR(VLOOKUP(H1114,Gabung!$E$2:$F$3553,2,FALSE), 0)</f>
        <v>3</v>
      </c>
      <c r="E1114">
        <f t="shared" si="35"/>
        <v>93</v>
      </c>
      <c r="F1114" t="s">
        <v>15</v>
      </c>
      <c r="G1114" t="s">
        <v>108</v>
      </c>
      <c r="H1114" t="str">
        <f t="shared" si="34"/>
        <v>Cirebon-Jul-DN-DB</v>
      </c>
    </row>
    <row r="1115" spans="1:8" x14ac:dyDescent="0.25">
      <c r="A1115" t="s">
        <v>7</v>
      </c>
      <c r="B1115" t="s">
        <v>18</v>
      </c>
      <c r="C1115">
        <v>96</v>
      </c>
      <c r="D1115">
        <f>IFERROR(VLOOKUP(H1115,Gabung!$E$2:$F$3553,2,FALSE), 0)</f>
        <v>3</v>
      </c>
      <c r="E1115">
        <f t="shared" si="35"/>
        <v>93</v>
      </c>
      <c r="F1115" t="s">
        <v>15</v>
      </c>
      <c r="G1115" t="s">
        <v>109</v>
      </c>
      <c r="H1115" t="str">
        <f t="shared" si="34"/>
        <v>Cirebon-Jul-DN-CB</v>
      </c>
    </row>
    <row r="1116" spans="1:8" x14ac:dyDescent="0.25">
      <c r="A1116" t="s">
        <v>7</v>
      </c>
      <c r="B1116" t="s">
        <v>18</v>
      </c>
      <c r="C1116">
        <v>98</v>
      </c>
      <c r="D1116">
        <f>IFERROR(VLOOKUP(H1116,Gabung!$E$2:$F$3553,2,FALSE), 0)</f>
        <v>3</v>
      </c>
      <c r="E1116">
        <f t="shared" si="35"/>
        <v>95</v>
      </c>
      <c r="F1116" t="s">
        <v>142</v>
      </c>
      <c r="G1116" t="s">
        <v>108</v>
      </c>
      <c r="H1116" t="str">
        <f t="shared" si="34"/>
        <v>Cirebon-Jul-Total-DB</v>
      </c>
    </row>
    <row r="1117" spans="1:8" x14ac:dyDescent="0.25">
      <c r="A1117" t="s">
        <v>7</v>
      </c>
      <c r="B1117" t="s">
        <v>18</v>
      </c>
      <c r="C1117">
        <v>98</v>
      </c>
      <c r="D1117">
        <f>IFERROR(VLOOKUP(H1117,Gabung!$E$2:$F$3553,2,FALSE), 0)</f>
        <v>3</v>
      </c>
      <c r="E1117">
        <f t="shared" si="35"/>
        <v>95</v>
      </c>
      <c r="F1117" t="s">
        <v>142</v>
      </c>
      <c r="G1117" t="s">
        <v>109</v>
      </c>
      <c r="H1117" t="str">
        <f t="shared" si="34"/>
        <v>Cirebon-Jul-Total-CB</v>
      </c>
    </row>
    <row r="1118" spans="1:8" x14ac:dyDescent="0.25">
      <c r="A1118" t="s">
        <v>6</v>
      </c>
      <c r="B1118" t="s">
        <v>18</v>
      </c>
      <c r="C1118">
        <v>2</v>
      </c>
      <c r="D1118">
        <f>IFERROR(VLOOKUP(H1118,Gabung!$E$2:$F$3553,2,FALSE), 0)</f>
        <v>0</v>
      </c>
      <c r="E1118">
        <f t="shared" si="35"/>
        <v>2</v>
      </c>
      <c r="F1118" t="s">
        <v>16</v>
      </c>
      <c r="G1118" t="s">
        <v>108</v>
      </c>
      <c r="H1118" t="str">
        <f t="shared" si="34"/>
        <v>Cirebon-Jun-LN-DB</v>
      </c>
    </row>
    <row r="1119" spans="1:8" x14ac:dyDescent="0.25">
      <c r="A1119" t="s">
        <v>6</v>
      </c>
      <c r="B1119" t="s">
        <v>18</v>
      </c>
      <c r="C1119">
        <v>2</v>
      </c>
      <c r="D1119">
        <f>IFERROR(VLOOKUP(H1119,Gabung!$E$2:$F$3553,2,FALSE), 0)</f>
        <v>0</v>
      </c>
      <c r="E1119">
        <f t="shared" si="35"/>
        <v>2</v>
      </c>
      <c r="F1119" t="s">
        <v>16</v>
      </c>
      <c r="G1119" t="s">
        <v>109</v>
      </c>
      <c r="H1119" t="str">
        <f t="shared" si="34"/>
        <v>Cirebon-Jun-LN-CB</v>
      </c>
    </row>
    <row r="1120" spans="1:8" x14ac:dyDescent="0.25">
      <c r="A1120" t="s">
        <v>6</v>
      </c>
      <c r="B1120" t="s">
        <v>18</v>
      </c>
      <c r="C1120">
        <v>61</v>
      </c>
      <c r="D1120">
        <f>IFERROR(VLOOKUP(H1120,Gabung!$E$2:$F$3553,2,FALSE), 0)</f>
        <v>5</v>
      </c>
      <c r="E1120">
        <f t="shared" si="35"/>
        <v>56</v>
      </c>
      <c r="F1120" t="s">
        <v>15</v>
      </c>
      <c r="G1120" t="s">
        <v>108</v>
      </c>
      <c r="H1120" t="str">
        <f t="shared" si="34"/>
        <v>Cirebon-Jun-DN-DB</v>
      </c>
    </row>
    <row r="1121" spans="1:8" x14ac:dyDescent="0.25">
      <c r="A1121" t="s">
        <v>6</v>
      </c>
      <c r="B1121" t="s">
        <v>18</v>
      </c>
      <c r="C1121">
        <v>61</v>
      </c>
      <c r="D1121">
        <f>IFERROR(VLOOKUP(H1121,Gabung!$E$2:$F$3553,2,FALSE), 0)</f>
        <v>5</v>
      </c>
      <c r="E1121">
        <f t="shared" si="35"/>
        <v>56</v>
      </c>
      <c r="F1121" t="s">
        <v>15</v>
      </c>
      <c r="G1121" t="s">
        <v>109</v>
      </c>
      <c r="H1121" t="str">
        <f t="shared" si="34"/>
        <v>Cirebon-Jun-DN-CB</v>
      </c>
    </row>
    <row r="1122" spans="1:8" x14ac:dyDescent="0.25">
      <c r="A1122" t="s">
        <v>6</v>
      </c>
      <c r="B1122" t="s">
        <v>18</v>
      </c>
      <c r="C1122">
        <v>63</v>
      </c>
      <c r="D1122">
        <f>IFERROR(VLOOKUP(H1122,Gabung!$E$2:$F$3553,2,FALSE), 0)</f>
        <v>5</v>
      </c>
      <c r="E1122">
        <f t="shared" si="35"/>
        <v>58</v>
      </c>
      <c r="F1122" t="s">
        <v>142</v>
      </c>
      <c r="G1122" t="s">
        <v>108</v>
      </c>
      <c r="H1122" t="str">
        <f t="shared" si="34"/>
        <v>Cirebon-Jun-Total-DB</v>
      </c>
    </row>
    <row r="1123" spans="1:8" x14ac:dyDescent="0.25">
      <c r="A1123" t="s">
        <v>6</v>
      </c>
      <c r="B1123" t="s">
        <v>18</v>
      </c>
      <c r="C1123">
        <v>63</v>
      </c>
      <c r="D1123">
        <f>IFERROR(VLOOKUP(H1123,Gabung!$E$2:$F$3553,2,FALSE), 0)</f>
        <v>5</v>
      </c>
      <c r="E1123">
        <f t="shared" si="35"/>
        <v>58</v>
      </c>
      <c r="F1123" t="s">
        <v>142</v>
      </c>
      <c r="G1123" t="s">
        <v>109</v>
      </c>
      <c r="H1123" t="str">
        <f t="shared" si="34"/>
        <v>Cirebon-Jun-Total-CB</v>
      </c>
    </row>
    <row r="1124" spans="1:8" x14ac:dyDescent="0.25">
      <c r="A1124" t="s">
        <v>3</v>
      </c>
      <c r="B1124" t="s">
        <v>18</v>
      </c>
      <c r="C1124">
        <v>3</v>
      </c>
      <c r="D1124">
        <f>IFERROR(VLOOKUP(H1124,Gabung!$E$2:$F$3553,2,FALSE), 0)</f>
        <v>0</v>
      </c>
      <c r="E1124">
        <f t="shared" si="35"/>
        <v>3</v>
      </c>
      <c r="F1124" t="s">
        <v>16</v>
      </c>
      <c r="G1124" t="s">
        <v>108</v>
      </c>
      <c r="H1124" t="str">
        <f t="shared" si="34"/>
        <v>Cirebon-Mar-LN-DB</v>
      </c>
    </row>
    <row r="1125" spans="1:8" x14ac:dyDescent="0.25">
      <c r="A1125" t="s">
        <v>3</v>
      </c>
      <c r="B1125" t="s">
        <v>18</v>
      </c>
      <c r="C1125">
        <v>3</v>
      </c>
      <c r="D1125">
        <f>IFERROR(VLOOKUP(H1125,Gabung!$E$2:$F$3553,2,FALSE), 0)</f>
        <v>0</v>
      </c>
      <c r="E1125">
        <f t="shared" si="35"/>
        <v>3</v>
      </c>
      <c r="F1125" t="s">
        <v>16</v>
      </c>
      <c r="G1125" t="s">
        <v>109</v>
      </c>
      <c r="H1125" t="str">
        <f t="shared" si="34"/>
        <v>Cirebon-Mar-LN-CB</v>
      </c>
    </row>
    <row r="1126" spans="1:8" x14ac:dyDescent="0.25">
      <c r="A1126" t="s">
        <v>3</v>
      </c>
      <c r="B1126" t="s">
        <v>18</v>
      </c>
      <c r="C1126">
        <v>201</v>
      </c>
      <c r="D1126">
        <f>IFERROR(VLOOKUP(H1126,Gabung!$E$2:$F$3553,2,FALSE), 0)</f>
        <v>37</v>
      </c>
      <c r="E1126">
        <f t="shared" si="35"/>
        <v>164</v>
      </c>
      <c r="F1126" t="s">
        <v>15</v>
      </c>
      <c r="G1126" t="s">
        <v>108</v>
      </c>
      <c r="H1126" t="str">
        <f t="shared" si="34"/>
        <v>Cirebon-Mar-DN-DB</v>
      </c>
    </row>
    <row r="1127" spans="1:8" x14ac:dyDescent="0.25">
      <c r="A1127" t="s">
        <v>3</v>
      </c>
      <c r="B1127" t="s">
        <v>18</v>
      </c>
      <c r="C1127">
        <v>201</v>
      </c>
      <c r="D1127">
        <f>IFERROR(VLOOKUP(H1127,Gabung!$E$2:$F$3553,2,FALSE), 0)</f>
        <v>41</v>
      </c>
      <c r="E1127">
        <f t="shared" si="35"/>
        <v>160</v>
      </c>
      <c r="F1127" t="s">
        <v>15</v>
      </c>
      <c r="G1127" t="s">
        <v>109</v>
      </c>
      <c r="H1127" t="str">
        <f t="shared" si="34"/>
        <v>Cirebon-Mar-DN-CB</v>
      </c>
    </row>
    <row r="1128" spans="1:8" x14ac:dyDescent="0.25">
      <c r="A1128" t="s">
        <v>3</v>
      </c>
      <c r="B1128" t="s">
        <v>18</v>
      </c>
      <c r="C1128">
        <v>204</v>
      </c>
      <c r="D1128">
        <f>IFERROR(VLOOKUP(H1128,Gabung!$E$2:$F$3553,2,FALSE), 0)</f>
        <v>37</v>
      </c>
      <c r="E1128">
        <f t="shared" si="35"/>
        <v>167</v>
      </c>
      <c r="F1128" t="s">
        <v>142</v>
      </c>
      <c r="G1128" t="s">
        <v>108</v>
      </c>
      <c r="H1128" t="str">
        <f t="shared" si="34"/>
        <v>Cirebon-Mar-Total-DB</v>
      </c>
    </row>
    <row r="1129" spans="1:8" x14ac:dyDescent="0.25">
      <c r="A1129" t="s">
        <v>3</v>
      </c>
      <c r="B1129" t="s">
        <v>18</v>
      </c>
      <c r="C1129">
        <v>204</v>
      </c>
      <c r="D1129">
        <f>IFERROR(VLOOKUP(H1129,Gabung!$E$2:$F$3553,2,FALSE), 0)</f>
        <v>41</v>
      </c>
      <c r="E1129">
        <f t="shared" si="35"/>
        <v>163</v>
      </c>
      <c r="F1129" t="s">
        <v>142</v>
      </c>
      <c r="G1129" t="s">
        <v>109</v>
      </c>
      <c r="H1129" t="str">
        <f t="shared" si="34"/>
        <v>Cirebon-Mar-Total-CB</v>
      </c>
    </row>
    <row r="1130" spans="1:8" x14ac:dyDescent="0.25">
      <c r="A1130" t="s">
        <v>5</v>
      </c>
      <c r="B1130" t="s">
        <v>18</v>
      </c>
      <c r="C1130">
        <v>103</v>
      </c>
      <c r="D1130">
        <f>IFERROR(VLOOKUP(H1130,Gabung!$E$2:$F$3553,2,FALSE), 0)</f>
        <v>0</v>
      </c>
      <c r="E1130">
        <f t="shared" si="35"/>
        <v>103</v>
      </c>
      <c r="F1130" t="s">
        <v>16</v>
      </c>
      <c r="G1130" t="s">
        <v>108</v>
      </c>
      <c r="H1130" t="str">
        <f t="shared" si="34"/>
        <v>Cirebon-May-LN-DB</v>
      </c>
    </row>
    <row r="1131" spans="1:8" x14ac:dyDescent="0.25">
      <c r="A1131" t="s">
        <v>5</v>
      </c>
      <c r="B1131" t="s">
        <v>18</v>
      </c>
      <c r="C1131">
        <v>103</v>
      </c>
      <c r="D1131">
        <f>IFERROR(VLOOKUP(H1131,Gabung!$E$2:$F$3553,2,FALSE), 0)</f>
        <v>0</v>
      </c>
      <c r="E1131">
        <f t="shared" si="35"/>
        <v>103</v>
      </c>
      <c r="F1131" t="s">
        <v>16</v>
      </c>
      <c r="G1131" t="s">
        <v>109</v>
      </c>
      <c r="H1131" t="str">
        <f t="shared" si="34"/>
        <v>Cirebon-May-LN-CB</v>
      </c>
    </row>
    <row r="1132" spans="1:8" x14ac:dyDescent="0.25">
      <c r="A1132" t="s">
        <v>5</v>
      </c>
      <c r="B1132" t="s">
        <v>18</v>
      </c>
      <c r="C1132">
        <v>100</v>
      </c>
      <c r="D1132">
        <f>IFERROR(VLOOKUP(H1132,Gabung!$E$2:$F$3553,2,FALSE), 0)</f>
        <v>1</v>
      </c>
      <c r="E1132">
        <f t="shared" si="35"/>
        <v>99</v>
      </c>
      <c r="F1132" t="s">
        <v>15</v>
      </c>
      <c r="G1132" t="s">
        <v>108</v>
      </c>
      <c r="H1132" t="str">
        <f t="shared" si="34"/>
        <v>Cirebon-May-DN-DB</v>
      </c>
    </row>
    <row r="1133" spans="1:8" x14ac:dyDescent="0.25">
      <c r="A1133" t="s">
        <v>5</v>
      </c>
      <c r="B1133" t="s">
        <v>18</v>
      </c>
      <c r="C1133">
        <v>100</v>
      </c>
      <c r="D1133">
        <f>IFERROR(VLOOKUP(H1133,Gabung!$E$2:$F$3553,2,FALSE), 0)</f>
        <v>1</v>
      </c>
      <c r="E1133">
        <f t="shared" si="35"/>
        <v>99</v>
      </c>
      <c r="F1133" t="s">
        <v>15</v>
      </c>
      <c r="G1133" t="s">
        <v>109</v>
      </c>
      <c r="H1133" t="str">
        <f t="shared" si="34"/>
        <v>Cirebon-May-DN-CB</v>
      </c>
    </row>
    <row r="1134" spans="1:8" x14ac:dyDescent="0.25">
      <c r="A1134" t="s">
        <v>5</v>
      </c>
      <c r="B1134" t="s">
        <v>18</v>
      </c>
      <c r="C1134">
        <v>203</v>
      </c>
      <c r="D1134">
        <f>IFERROR(VLOOKUP(H1134,Gabung!$E$2:$F$3553,2,FALSE), 0)</f>
        <v>1</v>
      </c>
      <c r="E1134">
        <f t="shared" si="35"/>
        <v>202</v>
      </c>
      <c r="F1134" t="s">
        <v>142</v>
      </c>
      <c r="G1134" t="s">
        <v>108</v>
      </c>
      <c r="H1134" t="str">
        <f t="shared" si="34"/>
        <v>Cirebon-May-Total-DB</v>
      </c>
    </row>
    <row r="1135" spans="1:8" x14ac:dyDescent="0.25">
      <c r="A1135" t="s">
        <v>5</v>
      </c>
      <c r="B1135" t="s">
        <v>18</v>
      </c>
      <c r="C1135">
        <v>203</v>
      </c>
      <c r="D1135">
        <f>IFERROR(VLOOKUP(H1135,Gabung!$E$2:$F$3553,2,FALSE), 0)</f>
        <v>1</v>
      </c>
      <c r="E1135">
        <f t="shared" si="35"/>
        <v>202</v>
      </c>
      <c r="F1135" t="s">
        <v>142</v>
      </c>
      <c r="G1135" t="s">
        <v>109</v>
      </c>
      <c r="H1135" t="str">
        <f t="shared" si="34"/>
        <v>Cirebon-May-Total-CB</v>
      </c>
    </row>
    <row r="1136" spans="1:8" x14ac:dyDescent="0.25">
      <c r="A1136" t="s">
        <v>11</v>
      </c>
      <c r="B1136" t="s">
        <v>18</v>
      </c>
      <c r="C1136">
        <v>6</v>
      </c>
      <c r="D1136">
        <f>IFERROR(VLOOKUP(H1136,Gabung!$E$2:$F$3553,2,FALSE), 0)</f>
        <v>0</v>
      </c>
      <c r="E1136">
        <f t="shared" si="35"/>
        <v>6</v>
      </c>
      <c r="F1136" t="s">
        <v>16</v>
      </c>
      <c r="G1136" t="s">
        <v>108</v>
      </c>
      <c r="H1136" t="str">
        <f t="shared" si="34"/>
        <v>Cirebon-Nov-LN-DB</v>
      </c>
    </row>
    <row r="1137" spans="1:8" x14ac:dyDescent="0.25">
      <c r="A1137" t="s">
        <v>11</v>
      </c>
      <c r="B1137" t="s">
        <v>18</v>
      </c>
      <c r="C1137">
        <v>6</v>
      </c>
      <c r="D1137">
        <f>IFERROR(VLOOKUP(H1137,Gabung!$E$2:$F$3553,2,FALSE), 0)</f>
        <v>0</v>
      </c>
      <c r="E1137">
        <f t="shared" si="35"/>
        <v>6</v>
      </c>
      <c r="F1137" t="s">
        <v>16</v>
      </c>
      <c r="G1137" t="s">
        <v>109</v>
      </c>
      <c r="H1137" t="str">
        <f t="shared" si="34"/>
        <v>Cirebon-Nov-LN-CB</v>
      </c>
    </row>
    <row r="1138" spans="1:8" x14ac:dyDescent="0.25">
      <c r="A1138" t="s">
        <v>11</v>
      </c>
      <c r="B1138" t="s">
        <v>18</v>
      </c>
      <c r="C1138">
        <v>156</v>
      </c>
      <c r="D1138">
        <f>IFERROR(VLOOKUP(H1138,Gabung!$E$2:$F$3553,2,FALSE), 0)</f>
        <v>5</v>
      </c>
      <c r="E1138">
        <f t="shared" si="35"/>
        <v>151</v>
      </c>
      <c r="F1138" t="s">
        <v>15</v>
      </c>
      <c r="G1138" t="s">
        <v>108</v>
      </c>
      <c r="H1138" t="str">
        <f t="shared" si="34"/>
        <v>Cirebon-Nov-DN-DB</v>
      </c>
    </row>
    <row r="1139" spans="1:8" x14ac:dyDescent="0.25">
      <c r="A1139" t="s">
        <v>11</v>
      </c>
      <c r="B1139" t="s">
        <v>18</v>
      </c>
      <c r="C1139">
        <v>156</v>
      </c>
      <c r="D1139">
        <f>IFERROR(VLOOKUP(H1139,Gabung!$E$2:$F$3553,2,FALSE), 0)</f>
        <v>5</v>
      </c>
      <c r="E1139">
        <f t="shared" si="35"/>
        <v>151</v>
      </c>
      <c r="F1139" t="s">
        <v>15</v>
      </c>
      <c r="G1139" t="s">
        <v>109</v>
      </c>
      <c r="H1139" t="str">
        <f t="shared" si="34"/>
        <v>Cirebon-Nov-DN-CB</v>
      </c>
    </row>
    <row r="1140" spans="1:8" x14ac:dyDescent="0.25">
      <c r="A1140" t="s">
        <v>11</v>
      </c>
      <c r="B1140" t="s">
        <v>18</v>
      </c>
      <c r="C1140">
        <v>162</v>
      </c>
      <c r="D1140">
        <f>IFERROR(VLOOKUP(H1140,Gabung!$E$2:$F$3553,2,FALSE), 0)</f>
        <v>5</v>
      </c>
      <c r="E1140">
        <f t="shared" si="35"/>
        <v>157</v>
      </c>
      <c r="F1140" t="s">
        <v>142</v>
      </c>
      <c r="G1140" t="s">
        <v>108</v>
      </c>
      <c r="H1140" t="str">
        <f t="shared" si="34"/>
        <v>Cirebon-Nov-Total-DB</v>
      </c>
    </row>
    <row r="1141" spans="1:8" x14ac:dyDescent="0.25">
      <c r="A1141" t="s">
        <v>11</v>
      </c>
      <c r="B1141" t="s">
        <v>18</v>
      </c>
      <c r="C1141">
        <v>162</v>
      </c>
      <c r="D1141">
        <f>IFERROR(VLOOKUP(H1141,Gabung!$E$2:$F$3553,2,FALSE), 0)</f>
        <v>5</v>
      </c>
      <c r="E1141">
        <f t="shared" si="35"/>
        <v>157</v>
      </c>
      <c r="F1141" t="s">
        <v>142</v>
      </c>
      <c r="G1141" t="s">
        <v>109</v>
      </c>
      <c r="H1141" t="str">
        <f t="shared" si="34"/>
        <v>Cirebon-Nov-Total-CB</v>
      </c>
    </row>
    <row r="1142" spans="1:8" x14ac:dyDescent="0.25">
      <c r="A1142" t="s">
        <v>10</v>
      </c>
      <c r="B1142" t="s">
        <v>18</v>
      </c>
      <c r="C1142">
        <v>4</v>
      </c>
      <c r="D1142">
        <f>IFERROR(VLOOKUP(H1142,Gabung!$E$2:$F$3553,2,FALSE), 0)</f>
        <v>0</v>
      </c>
      <c r="E1142">
        <f t="shared" si="35"/>
        <v>4</v>
      </c>
      <c r="F1142" t="s">
        <v>16</v>
      </c>
      <c r="G1142" t="s">
        <v>108</v>
      </c>
      <c r="H1142" t="str">
        <f t="shared" si="34"/>
        <v>Cirebon-Oct-LN-DB</v>
      </c>
    </row>
    <row r="1143" spans="1:8" x14ac:dyDescent="0.25">
      <c r="A1143" t="s">
        <v>10</v>
      </c>
      <c r="B1143" t="s">
        <v>18</v>
      </c>
      <c r="C1143">
        <v>4</v>
      </c>
      <c r="D1143">
        <f>IFERROR(VLOOKUP(H1143,Gabung!$E$2:$F$3553,2,FALSE), 0)</f>
        <v>0</v>
      </c>
      <c r="E1143">
        <f t="shared" si="35"/>
        <v>4</v>
      </c>
      <c r="F1143" t="s">
        <v>16</v>
      </c>
      <c r="G1143" t="s">
        <v>109</v>
      </c>
      <c r="H1143" t="str">
        <f t="shared" si="34"/>
        <v>Cirebon-Oct-LN-CB</v>
      </c>
    </row>
    <row r="1144" spans="1:8" x14ac:dyDescent="0.25">
      <c r="A1144" t="s">
        <v>10</v>
      </c>
      <c r="B1144" t="s">
        <v>18</v>
      </c>
      <c r="C1144">
        <v>127</v>
      </c>
      <c r="D1144">
        <f>IFERROR(VLOOKUP(H1144,Gabung!$E$2:$F$3553,2,FALSE), 0)</f>
        <v>7</v>
      </c>
      <c r="E1144">
        <f t="shared" si="35"/>
        <v>120</v>
      </c>
      <c r="F1144" t="s">
        <v>15</v>
      </c>
      <c r="G1144" t="s">
        <v>108</v>
      </c>
      <c r="H1144" t="str">
        <f t="shared" si="34"/>
        <v>Cirebon-Oct-DN-DB</v>
      </c>
    </row>
    <row r="1145" spans="1:8" x14ac:dyDescent="0.25">
      <c r="A1145" t="s">
        <v>10</v>
      </c>
      <c r="B1145" t="s">
        <v>18</v>
      </c>
      <c r="C1145">
        <v>127</v>
      </c>
      <c r="D1145">
        <f>IFERROR(VLOOKUP(H1145,Gabung!$E$2:$F$3553,2,FALSE), 0)</f>
        <v>7</v>
      </c>
      <c r="E1145">
        <f t="shared" si="35"/>
        <v>120</v>
      </c>
      <c r="F1145" t="s">
        <v>15</v>
      </c>
      <c r="G1145" t="s">
        <v>109</v>
      </c>
      <c r="H1145" t="str">
        <f t="shared" si="34"/>
        <v>Cirebon-Oct-DN-CB</v>
      </c>
    </row>
    <row r="1146" spans="1:8" x14ac:dyDescent="0.25">
      <c r="A1146" t="s">
        <v>10</v>
      </c>
      <c r="B1146" t="s">
        <v>18</v>
      </c>
      <c r="C1146">
        <v>131</v>
      </c>
      <c r="D1146">
        <f>IFERROR(VLOOKUP(H1146,Gabung!$E$2:$F$3553,2,FALSE), 0)</f>
        <v>7</v>
      </c>
      <c r="E1146">
        <f t="shared" si="35"/>
        <v>124</v>
      </c>
      <c r="F1146" t="s">
        <v>142</v>
      </c>
      <c r="G1146" t="s">
        <v>108</v>
      </c>
      <c r="H1146" t="str">
        <f t="shared" si="34"/>
        <v>Cirebon-Oct-Total-DB</v>
      </c>
    </row>
    <row r="1147" spans="1:8" x14ac:dyDescent="0.25">
      <c r="A1147" t="s">
        <v>10</v>
      </c>
      <c r="B1147" t="s">
        <v>18</v>
      </c>
      <c r="C1147">
        <v>131</v>
      </c>
      <c r="D1147">
        <f>IFERROR(VLOOKUP(H1147,Gabung!$E$2:$F$3553,2,FALSE), 0)</f>
        <v>7</v>
      </c>
      <c r="E1147">
        <f t="shared" si="35"/>
        <v>124</v>
      </c>
      <c r="F1147" t="s">
        <v>142</v>
      </c>
      <c r="G1147" t="s">
        <v>109</v>
      </c>
      <c r="H1147" t="str">
        <f t="shared" si="34"/>
        <v>Cirebon-Oct-Total-CB</v>
      </c>
    </row>
    <row r="1148" spans="1:8" x14ac:dyDescent="0.25">
      <c r="A1148" t="s">
        <v>9</v>
      </c>
      <c r="B1148" t="s">
        <v>18</v>
      </c>
      <c r="C1148">
        <v>14</v>
      </c>
      <c r="D1148">
        <f>IFERROR(VLOOKUP(H1148,Gabung!$E$2:$F$3553,2,FALSE), 0)</f>
        <v>0</v>
      </c>
      <c r="E1148">
        <f t="shared" si="35"/>
        <v>14</v>
      </c>
      <c r="F1148" t="s">
        <v>16</v>
      </c>
      <c r="G1148" t="s">
        <v>108</v>
      </c>
      <c r="H1148" t="str">
        <f t="shared" si="34"/>
        <v>Cirebon-Sep-LN-DB</v>
      </c>
    </row>
    <row r="1149" spans="1:8" x14ac:dyDescent="0.25">
      <c r="A1149" t="s">
        <v>9</v>
      </c>
      <c r="B1149" t="s">
        <v>18</v>
      </c>
      <c r="C1149">
        <v>14</v>
      </c>
      <c r="D1149">
        <f>IFERROR(VLOOKUP(H1149,Gabung!$E$2:$F$3553,2,FALSE), 0)</f>
        <v>0</v>
      </c>
      <c r="E1149">
        <f t="shared" si="35"/>
        <v>14</v>
      </c>
      <c r="F1149" t="s">
        <v>16</v>
      </c>
      <c r="G1149" t="s">
        <v>109</v>
      </c>
      <c r="H1149" t="str">
        <f t="shared" si="34"/>
        <v>Cirebon-Sep-LN-CB</v>
      </c>
    </row>
    <row r="1150" spans="1:8" x14ac:dyDescent="0.25">
      <c r="A1150" t="s">
        <v>9</v>
      </c>
      <c r="B1150" t="s">
        <v>18</v>
      </c>
      <c r="C1150">
        <v>150</v>
      </c>
      <c r="D1150">
        <f>IFERROR(VLOOKUP(H1150,Gabung!$E$2:$F$3553,2,FALSE), 0)</f>
        <v>11</v>
      </c>
      <c r="E1150">
        <f t="shared" si="35"/>
        <v>139</v>
      </c>
      <c r="F1150" t="s">
        <v>15</v>
      </c>
      <c r="G1150" t="s">
        <v>108</v>
      </c>
      <c r="H1150" t="str">
        <f t="shared" si="34"/>
        <v>Cirebon-Sep-DN-DB</v>
      </c>
    </row>
    <row r="1151" spans="1:8" x14ac:dyDescent="0.25">
      <c r="A1151" t="s">
        <v>9</v>
      </c>
      <c r="B1151" t="s">
        <v>18</v>
      </c>
      <c r="C1151">
        <v>150</v>
      </c>
      <c r="D1151">
        <f>IFERROR(VLOOKUP(H1151,Gabung!$E$2:$F$3553,2,FALSE), 0)</f>
        <v>11</v>
      </c>
      <c r="E1151">
        <f t="shared" si="35"/>
        <v>139</v>
      </c>
      <c r="F1151" t="s">
        <v>15</v>
      </c>
      <c r="G1151" t="s">
        <v>109</v>
      </c>
      <c r="H1151" t="str">
        <f t="shared" si="34"/>
        <v>Cirebon-Sep-DN-CB</v>
      </c>
    </row>
    <row r="1152" spans="1:8" x14ac:dyDescent="0.25">
      <c r="A1152" t="s">
        <v>9</v>
      </c>
      <c r="B1152" t="s">
        <v>18</v>
      </c>
      <c r="C1152">
        <v>164</v>
      </c>
      <c r="D1152">
        <f>IFERROR(VLOOKUP(H1152,Gabung!$E$2:$F$3553,2,FALSE), 0)</f>
        <v>11</v>
      </c>
      <c r="E1152">
        <f t="shared" si="35"/>
        <v>153</v>
      </c>
      <c r="F1152" t="s">
        <v>142</v>
      </c>
      <c r="G1152" t="s">
        <v>108</v>
      </c>
      <c r="H1152" t="str">
        <f t="shared" si="34"/>
        <v>Cirebon-Sep-Total-DB</v>
      </c>
    </row>
    <row r="1153" spans="1:8" x14ac:dyDescent="0.25">
      <c r="A1153" t="s">
        <v>9</v>
      </c>
      <c r="B1153" t="s">
        <v>18</v>
      </c>
      <c r="C1153">
        <v>164</v>
      </c>
      <c r="D1153">
        <f>IFERROR(VLOOKUP(H1153,Gabung!$E$2:$F$3553,2,FALSE), 0)</f>
        <v>11</v>
      </c>
      <c r="E1153">
        <f t="shared" si="35"/>
        <v>153</v>
      </c>
      <c r="F1153" t="s">
        <v>142</v>
      </c>
      <c r="G1153" t="s">
        <v>109</v>
      </c>
      <c r="H1153" t="str">
        <f t="shared" si="34"/>
        <v>Cirebon-Sep-Total-CB</v>
      </c>
    </row>
    <row r="1154" spans="1:8" x14ac:dyDescent="0.25">
      <c r="A1154" t="s">
        <v>4</v>
      </c>
      <c r="B1154" t="s">
        <v>116</v>
      </c>
      <c r="C1154">
        <v>1</v>
      </c>
      <c r="D1154">
        <f>IFERROR(VLOOKUP(H1154,Gabung!$E$2:$F$3553,2,FALSE), 0)</f>
        <v>0</v>
      </c>
      <c r="E1154">
        <f t="shared" si="35"/>
        <v>1</v>
      </c>
      <c r="F1154" t="s">
        <v>16</v>
      </c>
      <c r="G1154" t="s">
        <v>108</v>
      </c>
      <c r="H1154" t="str">
        <f t="shared" ref="H1154:H1217" si="36">_xlfn.CONCAT(TRIM(B1154),"-",TRIM(A1154),"-",TRIM(F1154),"-",TRIM(G1154))</f>
        <v>Dabo-Apr-LN-DB</v>
      </c>
    </row>
    <row r="1155" spans="1:8" x14ac:dyDescent="0.25">
      <c r="A1155" t="s">
        <v>4</v>
      </c>
      <c r="B1155" t="s">
        <v>116</v>
      </c>
      <c r="C1155">
        <v>1</v>
      </c>
      <c r="D1155">
        <f>IFERROR(VLOOKUP(H1155,Gabung!$E$2:$F$3553,2,FALSE), 0)</f>
        <v>0</v>
      </c>
      <c r="E1155">
        <f t="shared" ref="E1155:E1218" si="37">C1155-D1155</f>
        <v>1</v>
      </c>
      <c r="F1155" t="s">
        <v>16</v>
      </c>
      <c r="G1155" t="s">
        <v>109</v>
      </c>
      <c r="H1155" t="str">
        <f t="shared" si="36"/>
        <v>Dabo-Apr-LN-CB</v>
      </c>
    </row>
    <row r="1156" spans="1:8" x14ac:dyDescent="0.25">
      <c r="A1156" t="s">
        <v>4</v>
      </c>
      <c r="B1156" t="s">
        <v>116</v>
      </c>
      <c r="C1156">
        <v>62</v>
      </c>
      <c r="D1156">
        <f>IFERROR(VLOOKUP(H1156,Gabung!$E$2:$F$3553,2,FALSE), 0)</f>
        <v>0</v>
      </c>
      <c r="E1156">
        <f t="shared" si="37"/>
        <v>62</v>
      </c>
      <c r="F1156" t="s">
        <v>15</v>
      </c>
      <c r="G1156" t="s">
        <v>108</v>
      </c>
      <c r="H1156" t="str">
        <f t="shared" si="36"/>
        <v>Dabo-Apr-DN-DB</v>
      </c>
    </row>
    <row r="1157" spans="1:8" x14ac:dyDescent="0.25">
      <c r="A1157" t="s">
        <v>4</v>
      </c>
      <c r="B1157" t="s">
        <v>116</v>
      </c>
      <c r="C1157">
        <v>62</v>
      </c>
      <c r="D1157">
        <f>IFERROR(VLOOKUP(H1157,Gabung!$E$2:$F$3553,2,FALSE), 0)</f>
        <v>0</v>
      </c>
      <c r="E1157">
        <f t="shared" si="37"/>
        <v>62</v>
      </c>
      <c r="F1157" t="s">
        <v>15</v>
      </c>
      <c r="G1157" t="s">
        <v>109</v>
      </c>
      <c r="H1157" t="str">
        <f t="shared" si="36"/>
        <v>Dabo-Apr-DN-CB</v>
      </c>
    </row>
    <row r="1158" spans="1:8" x14ac:dyDescent="0.25">
      <c r="A1158" t="s">
        <v>4</v>
      </c>
      <c r="B1158" t="s">
        <v>116</v>
      </c>
      <c r="C1158">
        <v>63</v>
      </c>
      <c r="D1158">
        <f>IFERROR(VLOOKUP(H1158,Gabung!$E$2:$F$3553,2,FALSE), 0)</f>
        <v>0</v>
      </c>
      <c r="E1158">
        <f t="shared" si="37"/>
        <v>63</v>
      </c>
      <c r="F1158" t="s">
        <v>142</v>
      </c>
      <c r="G1158" t="s">
        <v>108</v>
      </c>
      <c r="H1158" t="str">
        <f t="shared" si="36"/>
        <v>Dabo-Apr-Total-DB</v>
      </c>
    </row>
    <row r="1159" spans="1:8" x14ac:dyDescent="0.25">
      <c r="A1159" t="s">
        <v>4</v>
      </c>
      <c r="B1159" t="s">
        <v>116</v>
      </c>
      <c r="C1159">
        <v>63</v>
      </c>
      <c r="D1159">
        <f>IFERROR(VLOOKUP(H1159,Gabung!$E$2:$F$3553,2,FALSE), 0)</f>
        <v>0</v>
      </c>
      <c r="E1159">
        <f t="shared" si="37"/>
        <v>63</v>
      </c>
      <c r="F1159" t="s">
        <v>142</v>
      </c>
      <c r="G1159" t="s">
        <v>109</v>
      </c>
      <c r="H1159" t="str">
        <f t="shared" si="36"/>
        <v>Dabo-Apr-Total-CB</v>
      </c>
    </row>
    <row r="1160" spans="1:8" x14ac:dyDescent="0.25">
      <c r="A1160" t="s">
        <v>8</v>
      </c>
      <c r="B1160" t="s">
        <v>116</v>
      </c>
      <c r="C1160">
        <v>0</v>
      </c>
      <c r="D1160">
        <f>IFERROR(VLOOKUP(H1160,Gabung!$E$2:$F$3553,2,FALSE), 0)</f>
        <v>0</v>
      </c>
      <c r="E1160">
        <f t="shared" si="37"/>
        <v>0</v>
      </c>
      <c r="F1160" t="s">
        <v>16</v>
      </c>
      <c r="G1160" t="s">
        <v>108</v>
      </c>
      <c r="H1160" t="str">
        <f t="shared" si="36"/>
        <v>Dabo-Aug-LN-DB</v>
      </c>
    </row>
    <row r="1161" spans="1:8" x14ac:dyDescent="0.25">
      <c r="A1161" t="s">
        <v>8</v>
      </c>
      <c r="B1161" t="s">
        <v>116</v>
      </c>
      <c r="C1161">
        <v>0</v>
      </c>
      <c r="D1161">
        <f>IFERROR(VLOOKUP(H1161,Gabung!$E$2:$F$3553,2,FALSE), 0)</f>
        <v>0</v>
      </c>
      <c r="E1161">
        <f t="shared" si="37"/>
        <v>0</v>
      </c>
      <c r="F1161" t="s">
        <v>16</v>
      </c>
      <c r="G1161" t="s">
        <v>109</v>
      </c>
      <c r="H1161" t="str">
        <f t="shared" si="36"/>
        <v>Dabo-Aug-LN-CB</v>
      </c>
    </row>
    <row r="1162" spans="1:8" x14ac:dyDescent="0.25">
      <c r="A1162" t="s">
        <v>8</v>
      </c>
      <c r="B1162" t="s">
        <v>116</v>
      </c>
      <c r="C1162">
        <v>74</v>
      </c>
      <c r="D1162">
        <f>IFERROR(VLOOKUP(H1162,Gabung!$E$2:$F$3553,2,FALSE), 0)</f>
        <v>0</v>
      </c>
      <c r="E1162">
        <f t="shared" si="37"/>
        <v>74</v>
      </c>
      <c r="F1162" t="s">
        <v>15</v>
      </c>
      <c r="G1162" t="s">
        <v>108</v>
      </c>
      <c r="H1162" t="str">
        <f t="shared" si="36"/>
        <v>Dabo-Aug-DN-DB</v>
      </c>
    </row>
    <row r="1163" spans="1:8" x14ac:dyDescent="0.25">
      <c r="A1163" t="s">
        <v>8</v>
      </c>
      <c r="B1163" t="s">
        <v>116</v>
      </c>
      <c r="C1163">
        <v>74</v>
      </c>
      <c r="D1163">
        <f>IFERROR(VLOOKUP(H1163,Gabung!$E$2:$F$3553,2,FALSE), 0)</f>
        <v>0</v>
      </c>
      <c r="E1163">
        <f t="shared" si="37"/>
        <v>74</v>
      </c>
      <c r="F1163" t="s">
        <v>15</v>
      </c>
      <c r="G1163" t="s">
        <v>109</v>
      </c>
      <c r="H1163" t="str">
        <f t="shared" si="36"/>
        <v>Dabo-Aug-DN-CB</v>
      </c>
    </row>
    <row r="1164" spans="1:8" x14ac:dyDescent="0.25">
      <c r="A1164" t="s">
        <v>8</v>
      </c>
      <c r="B1164" t="s">
        <v>116</v>
      </c>
      <c r="C1164">
        <v>74</v>
      </c>
      <c r="D1164">
        <f>IFERROR(VLOOKUP(H1164,Gabung!$E$2:$F$3553,2,FALSE), 0)</f>
        <v>0</v>
      </c>
      <c r="E1164">
        <f t="shared" si="37"/>
        <v>74</v>
      </c>
      <c r="F1164" t="s">
        <v>142</v>
      </c>
      <c r="G1164" t="s">
        <v>108</v>
      </c>
      <c r="H1164" t="str">
        <f t="shared" si="36"/>
        <v>Dabo-Aug-Total-DB</v>
      </c>
    </row>
    <row r="1165" spans="1:8" x14ac:dyDescent="0.25">
      <c r="A1165" t="s">
        <v>8</v>
      </c>
      <c r="B1165" t="s">
        <v>116</v>
      </c>
      <c r="C1165">
        <v>74</v>
      </c>
      <c r="D1165">
        <f>IFERROR(VLOOKUP(H1165,Gabung!$E$2:$F$3553,2,FALSE), 0)</f>
        <v>0</v>
      </c>
      <c r="E1165">
        <f t="shared" si="37"/>
        <v>74</v>
      </c>
      <c r="F1165" t="s">
        <v>142</v>
      </c>
      <c r="G1165" t="s">
        <v>109</v>
      </c>
      <c r="H1165" t="str">
        <f t="shared" si="36"/>
        <v>Dabo-Aug-Total-CB</v>
      </c>
    </row>
    <row r="1166" spans="1:8" x14ac:dyDescent="0.25">
      <c r="A1166" t="s">
        <v>12</v>
      </c>
      <c r="B1166" t="s">
        <v>116</v>
      </c>
      <c r="C1166">
        <v>1</v>
      </c>
      <c r="D1166">
        <f>IFERROR(VLOOKUP(H1166,Gabung!$E$2:$F$3553,2,FALSE), 0)</f>
        <v>0</v>
      </c>
      <c r="E1166">
        <f t="shared" si="37"/>
        <v>1</v>
      </c>
      <c r="F1166" t="s">
        <v>16</v>
      </c>
      <c r="G1166" t="s">
        <v>108</v>
      </c>
      <c r="H1166" t="str">
        <f t="shared" si="36"/>
        <v>Dabo-Dec-LN-DB</v>
      </c>
    </row>
    <row r="1167" spans="1:8" x14ac:dyDescent="0.25">
      <c r="A1167" t="s">
        <v>12</v>
      </c>
      <c r="B1167" t="s">
        <v>116</v>
      </c>
      <c r="C1167">
        <v>1</v>
      </c>
      <c r="D1167">
        <f>IFERROR(VLOOKUP(H1167,Gabung!$E$2:$F$3553,2,FALSE), 0)</f>
        <v>0</v>
      </c>
      <c r="E1167">
        <f t="shared" si="37"/>
        <v>1</v>
      </c>
      <c r="F1167" t="s">
        <v>16</v>
      </c>
      <c r="G1167" t="s">
        <v>109</v>
      </c>
      <c r="H1167" t="str">
        <f t="shared" si="36"/>
        <v>Dabo-Dec-LN-CB</v>
      </c>
    </row>
    <row r="1168" spans="1:8" x14ac:dyDescent="0.25">
      <c r="A1168" t="s">
        <v>12</v>
      </c>
      <c r="B1168" t="s">
        <v>116</v>
      </c>
      <c r="C1168">
        <v>92</v>
      </c>
      <c r="D1168">
        <f>IFERROR(VLOOKUP(H1168,Gabung!$E$2:$F$3553,2,FALSE), 0)</f>
        <v>0</v>
      </c>
      <c r="E1168">
        <f t="shared" si="37"/>
        <v>92</v>
      </c>
      <c r="F1168" t="s">
        <v>15</v>
      </c>
      <c r="G1168" t="s">
        <v>108</v>
      </c>
      <c r="H1168" t="str">
        <f t="shared" si="36"/>
        <v>Dabo-Dec-DN-DB</v>
      </c>
    </row>
    <row r="1169" spans="1:8" x14ac:dyDescent="0.25">
      <c r="A1169" t="s">
        <v>12</v>
      </c>
      <c r="B1169" t="s">
        <v>116</v>
      </c>
      <c r="C1169">
        <v>92</v>
      </c>
      <c r="D1169">
        <f>IFERROR(VLOOKUP(H1169,Gabung!$E$2:$F$3553,2,FALSE), 0)</f>
        <v>0</v>
      </c>
      <c r="E1169">
        <f t="shared" si="37"/>
        <v>92</v>
      </c>
      <c r="F1169" t="s">
        <v>15</v>
      </c>
      <c r="G1169" t="s">
        <v>109</v>
      </c>
      <c r="H1169" t="str">
        <f t="shared" si="36"/>
        <v>Dabo-Dec-DN-CB</v>
      </c>
    </row>
    <row r="1170" spans="1:8" x14ac:dyDescent="0.25">
      <c r="A1170" t="s">
        <v>12</v>
      </c>
      <c r="B1170" t="s">
        <v>116</v>
      </c>
      <c r="C1170">
        <v>93</v>
      </c>
      <c r="D1170">
        <f>IFERROR(VLOOKUP(H1170,Gabung!$E$2:$F$3553,2,FALSE), 0)</f>
        <v>0</v>
      </c>
      <c r="E1170">
        <f t="shared" si="37"/>
        <v>93</v>
      </c>
      <c r="F1170" t="s">
        <v>142</v>
      </c>
      <c r="G1170" t="s">
        <v>108</v>
      </c>
      <c r="H1170" t="str">
        <f t="shared" si="36"/>
        <v>Dabo-Dec-Total-DB</v>
      </c>
    </row>
    <row r="1171" spans="1:8" x14ac:dyDescent="0.25">
      <c r="A1171" t="s">
        <v>12</v>
      </c>
      <c r="B1171" t="s">
        <v>116</v>
      </c>
      <c r="C1171">
        <v>93</v>
      </c>
      <c r="D1171">
        <f>IFERROR(VLOOKUP(H1171,Gabung!$E$2:$F$3553,2,FALSE), 0)</f>
        <v>0</v>
      </c>
      <c r="E1171">
        <f t="shared" si="37"/>
        <v>93</v>
      </c>
      <c r="F1171" t="s">
        <v>142</v>
      </c>
      <c r="G1171" t="s">
        <v>109</v>
      </c>
      <c r="H1171" t="str">
        <f t="shared" si="36"/>
        <v>Dabo-Dec-Total-CB</v>
      </c>
    </row>
    <row r="1172" spans="1:8" x14ac:dyDescent="0.25">
      <c r="A1172" t="s">
        <v>2</v>
      </c>
      <c r="B1172" t="s">
        <v>116</v>
      </c>
      <c r="C1172">
        <v>0</v>
      </c>
      <c r="D1172">
        <f>IFERROR(VLOOKUP(H1172,Gabung!$E$2:$F$3553,2,FALSE), 0)</f>
        <v>0</v>
      </c>
      <c r="E1172">
        <f t="shared" si="37"/>
        <v>0</v>
      </c>
      <c r="F1172" t="s">
        <v>16</v>
      </c>
      <c r="G1172" t="s">
        <v>108</v>
      </c>
      <c r="H1172" t="str">
        <f t="shared" si="36"/>
        <v>Dabo-Feb-LN-DB</v>
      </c>
    </row>
    <row r="1173" spans="1:8" x14ac:dyDescent="0.25">
      <c r="A1173" t="s">
        <v>2</v>
      </c>
      <c r="B1173" t="s">
        <v>116</v>
      </c>
      <c r="C1173">
        <v>0</v>
      </c>
      <c r="D1173">
        <f>IFERROR(VLOOKUP(H1173,Gabung!$E$2:$F$3553,2,FALSE), 0)</f>
        <v>0</v>
      </c>
      <c r="E1173">
        <f t="shared" si="37"/>
        <v>0</v>
      </c>
      <c r="F1173" t="s">
        <v>16</v>
      </c>
      <c r="G1173" t="s">
        <v>109</v>
      </c>
      <c r="H1173" t="str">
        <f t="shared" si="36"/>
        <v>Dabo-Feb-LN-CB</v>
      </c>
    </row>
    <row r="1174" spans="1:8" x14ac:dyDescent="0.25">
      <c r="A1174" t="s">
        <v>2</v>
      </c>
      <c r="B1174" t="s">
        <v>116</v>
      </c>
      <c r="C1174">
        <v>96</v>
      </c>
      <c r="D1174">
        <f>IFERROR(VLOOKUP(H1174,Gabung!$E$2:$F$3553,2,FALSE), 0)</f>
        <v>0</v>
      </c>
      <c r="E1174">
        <f t="shared" si="37"/>
        <v>96</v>
      </c>
      <c r="F1174" t="s">
        <v>15</v>
      </c>
      <c r="G1174" t="s">
        <v>108</v>
      </c>
      <c r="H1174" t="str">
        <f t="shared" si="36"/>
        <v>Dabo-Feb-DN-DB</v>
      </c>
    </row>
    <row r="1175" spans="1:8" x14ac:dyDescent="0.25">
      <c r="A1175" t="s">
        <v>2</v>
      </c>
      <c r="B1175" t="s">
        <v>116</v>
      </c>
      <c r="C1175">
        <v>96</v>
      </c>
      <c r="D1175">
        <f>IFERROR(VLOOKUP(H1175,Gabung!$E$2:$F$3553,2,FALSE), 0)</f>
        <v>0</v>
      </c>
      <c r="E1175">
        <f t="shared" si="37"/>
        <v>96</v>
      </c>
      <c r="F1175" t="s">
        <v>15</v>
      </c>
      <c r="G1175" t="s">
        <v>109</v>
      </c>
      <c r="H1175" t="str">
        <f t="shared" si="36"/>
        <v>Dabo-Feb-DN-CB</v>
      </c>
    </row>
    <row r="1176" spans="1:8" x14ac:dyDescent="0.25">
      <c r="A1176" t="s">
        <v>2</v>
      </c>
      <c r="B1176" t="s">
        <v>116</v>
      </c>
      <c r="C1176">
        <v>96</v>
      </c>
      <c r="D1176">
        <f>IFERROR(VLOOKUP(H1176,Gabung!$E$2:$F$3553,2,FALSE), 0)</f>
        <v>0</v>
      </c>
      <c r="E1176">
        <f t="shared" si="37"/>
        <v>96</v>
      </c>
      <c r="F1176" t="s">
        <v>142</v>
      </c>
      <c r="G1176" t="s">
        <v>108</v>
      </c>
      <c r="H1176" t="str">
        <f t="shared" si="36"/>
        <v>Dabo-Feb-Total-DB</v>
      </c>
    </row>
    <row r="1177" spans="1:8" x14ac:dyDescent="0.25">
      <c r="A1177" t="s">
        <v>2</v>
      </c>
      <c r="B1177" t="s">
        <v>116</v>
      </c>
      <c r="C1177">
        <v>96</v>
      </c>
      <c r="D1177">
        <f>IFERROR(VLOOKUP(H1177,Gabung!$E$2:$F$3553,2,FALSE), 0)</f>
        <v>0</v>
      </c>
      <c r="E1177">
        <f t="shared" si="37"/>
        <v>96</v>
      </c>
      <c r="F1177" t="s">
        <v>142</v>
      </c>
      <c r="G1177" t="s">
        <v>109</v>
      </c>
      <c r="H1177" t="str">
        <f t="shared" si="36"/>
        <v>Dabo-Feb-Total-CB</v>
      </c>
    </row>
    <row r="1178" spans="1:8" x14ac:dyDescent="0.25">
      <c r="A1178" t="s">
        <v>0</v>
      </c>
      <c r="B1178" t="s">
        <v>116</v>
      </c>
      <c r="C1178">
        <v>2</v>
      </c>
      <c r="D1178">
        <f>IFERROR(VLOOKUP(H1178,Gabung!$E$2:$F$3553,2,FALSE), 0)</f>
        <v>0</v>
      </c>
      <c r="E1178">
        <f t="shared" si="37"/>
        <v>2</v>
      </c>
      <c r="F1178" t="s">
        <v>16</v>
      </c>
      <c r="G1178" t="s">
        <v>108</v>
      </c>
      <c r="H1178" t="str">
        <f t="shared" si="36"/>
        <v>Dabo-Jan-LN-DB</v>
      </c>
    </row>
    <row r="1179" spans="1:8" x14ac:dyDescent="0.25">
      <c r="A1179" t="s">
        <v>0</v>
      </c>
      <c r="B1179" t="s">
        <v>116</v>
      </c>
      <c r="C1179">
        <v>2</v>
      </c>
      <c r="D1179">
        <f>IFERROR(VLOOKUP(H1179,Gabung!$E$2:$F$3553,2,FALSE), 0)</f>
        <v>0</v>
      </c>
      <c r="E1179">
        <f t="shared" si="37"/>
        <v>2</v>
      </c>
      <c r="F1179" t="s">
        <v>16</v>
      </c>
      <c r="G1179" t="s">
        <v>109</v>
      </c>
      <c r="H1179" t="str">
        <f t="shared" si="36"/>
        <v>Dabo-Jan-LN-CB</v>
      </c>
    </row>
    <row r="1180" spans="1:8" x14ac:dyDescent="0.25">
      <c r="A1180" t="s">
        <v>0</v>
      </c>
      <c r="B1180" t="s">
        <v>116</v>
      </c>
      <c r="C1180">
        <v>148</v>
      </c>
      <c r="D1180">
        <f>IFERROR(VLOOKUP(H1180,Gabung!$E$2:$F$3553,2,FALSE), 0)</f>
        <v>0</v>
      </c>
      <c r="E1180">
        <f t="shared" si="37"/>
        <v>148</v>
      </c>
      <c r="F1180" t="s">
        <v>15</v>
      </c>
      <c r="G1180" t="s">
        <v>108</v>
      </c>
      <c r="H1180" t="str">
        <f t="shared" si="36"/>
        <v>Dabo-Jan-DN-DB</v>
      </c>
    </row>
    <row r="1181" spans="1:8" x14ac:dyDescent="0.25">
      <c r="A1181" t="s">
        <v>0</v>
      </c>
      <c r="B1181" t="s">
        <v>116</v>
      </c>
      <c r="C1181">
        <v>148</v>
      </c>
      <c r="D1181">
        <f>IFERROR(VLOOKUP(H1181,Gabung!$E$2:$F$3553,2,FALSE), 0)</f>
        <v>0</v>
      </c>
      <c r="E1181">
        <f t="shared" si="37"/>
        <v>148</v>
      </c>
      <c r="F1181" t="s">
        <v>15</v>
      </c>
      <c r="G1181" t="s">
        <v>109</v>
      </c>
      <c r="H1181" t="str">
        <f t="shared" si="36"/>
        <v>Dabo-Jan-DN-CB</v>
      </c>
    </row>
    <row r="1182" spans="1:8" x14ac:dyDescent="0.25">
      <c r="A1182" t="s">
        <v>0</v>
      </c>
      <c r="B1182" t="s">
        <v>116</v>
      </c>
      <c r="C1182">
        <v>150</v>
      </c>
      <c r="D1182">
        <f>IFERROR(VLOOKUP(H1182,Gabung!$E$2:$F$3553,2,FALSE), 0)</f>
        <v>0</v>
      </c>
      <c r="E1182">
        <f t="shared" si="37"/>
        <v>150</v>
      </c>
      <c r="F1182" t="s">
        <v>142</v>
      </c>
      <c r="G1182" t="s">
        <v>108</v>
      </c>
      <c r="H1182" t="str">
        <f t="shared" si="36"/>
        <v>Dabo-Jan-Total-DB</v>
      </c>
    </row>
    <row r="1183" spans="1:8" x14ac:dyDescent="0.25">
      <c r="A1183" t="s">
        <v>0</v>
      </c>
      <c r="B1183" t="s">
        <v>116</v>
      </c>
      <c r="C1183">
        <v>150</v>
      </c>
      <c r="D1183">
        <f>IFERROR(VLOOKUP(H1183,Gabung!$E$2:$F$3553,2,FALSE), 0)</f>
        <v>0</v>
      </c>
      <c r="E1183">
        <f t="shared" si="37"/>
        <v>150</v>
      </c>
      <c r="F1183" t="s">
        <v>142</v>
      </c>
      <c r="G1183" t="s">
        <v>109</v>
      </c>
      <c r="H1183" t="str">
        <f t="shared" si="36"/>
        <v>Dabo-Jan-Total-CB</v>
      </c>
    </row>
    <row r="1184" spans="1:8" x14ac:dyDescent="0.25">
      <c r="A1184" t="s">
        <v>7</v>
      </c>
      <c r="B1184" t="s">
        <v>116</v>
      </c>
      <c r="C1184">
        <v>0</v>
      </c>
      <c r="D1184">
        <f>IFERROR(VLOOKUP(H1184,Gabung!$E$2:$F$3553,2,FALSE), 0)</f>
        <v>0</v>
      </c>
      <c r="E1184">
        <f t="shared" si="37"/>
        <v>0</v>
      </c>
      <c r="F1184" t="s">
        <v>16</v>
      </c>
      <c r="G1184" t="s">
        <v>108</v>
      </c>
      <c r="H1184" t="str">
        <f t="shared" si="36"/>
        <v>Dabo-Jul-LN-DB</v>
      </c>
    </row>
    <row r="1185" spans="1:8" x14ac:dyDescent="0.25">
      <c r="A1185" t="s">
        <v>7</v>
      </c>
      <c r="B1185" t="s">
        <v>116</v>
      </c>
      <c r="C1185">
        <v>0</v>
      </c>
      <c r="D1185">
        <f>IFERROR(VLOOKUP(H1185,Gabung!$E$2:$F$3553,2,FALSE), 0)</f>
        <v>0</v>
      </c>
      <c r="E1185">
        <f t="shared" si="37"/>
        <v>0</v>
      </c>
      <c r="F1185" t="s">
        <v>16</v>
      </c>
      <c r="G1185" t="s">
        <v>109</v>
      </c>
      <c r="H1185" t="str">
        <f t="shared" si="36"/>
        <v>Dabo-Jul-LN-CB</v>
      </c>
    </row>
    <row r="1186" spans="1:8" x14ac:dyDescent="0.25">
      <c r="A1186" t="s">
        <v>7</v>
      </c>
      <c r="B1186" t="s">
        <v>116</v>
      </c>
      <c r="C1186">
        <v>40</v>
      </c>
      <c r="D1186">
        <f>IFERROR(VLOOKUP(H1186,Gabung!$E$2:$F$3553,2,FALSE), 0)</f>
        <v>0</v>
      </c>
      <c r="E1186">
        <f t="shared" si="37"/>
        <v>40</v>
      </c>
      <c r="F1186" t="s">
        <v>15</v>
      </c>
      <c r="G1186" t="s">
        <v>108</v>
      </c>
      <c r="H1186" t="str">
        <f t="shared" si="36"/>
        <v>Dabo-Jul-DN-DB</v>
      </c>
    </row>
    <row r="1187" spans="1:8" x14ac:dyDescent="0.25">
      <c r="A1187" t="s">
        <v>7</v>
      </c>
      <c r="B1187" t="s">
        <v>116</v>
      </c>
      <c r="C1187">
        <v>40</v>
      </c>
      <c r="D1187">
        <f>IFERROR(VLOOKUP(H1187,Gabung!$E$2:$F$3553,2,FALSE), 0)</f>
        <v>0</v>
      </c>
      <c r="E1187">
        <f t="shared" si="37"/>
        <v>40</v>
      </c>
      <c r="F1187" t="s">
        <v>15</v>
      </c>
      <c r="G1187" t="s">
        <v>109</v>
      </c>
      <c r="H1187" t="str">
        <f t="shared" si="36"/>
        <v>Dabo-Jul-DN-CB</v>
      </c>
    </row>
    <row r="1188" spans="1:8" x14ac:dyDescent="0.25">
      <c r="A1188" t="s">
        <v>7</v>
      </c>
      <c r="B1188" t="s">
        <v>116</v>
      </c>
      <c r="C1188">
        <v>40</v>
      </c>
      <c r="D1188">
        <f>IFERROR(VLOOKUP(H1188,Gabung!$E$2:$F$3553,2,FALSE), 0)</f>
        <v>0</v>
      </c>
      <c r="E1188">
        <f t="shared" si="37"/>
        <v>40</v>
      </c>
      <c r="F1188" t="s">
        <v>142</v>
      </c>
      <c r="G1188" t="s">
        <v>108</v>
      </c>
      <c r="H1188" t="str">
        <f t="shared" si="36"/>
        <v>Dabo-Jul-Total-DB</v>
      </c>
    </row>
    <row r="1189" spans="1:8" x14ac:dyDescent="0.25">
      <c r="A1189" t="s">
        <v>7</v>
      </c>
      <c r="B1189" t="s">
        <v>116</v>
      </c>
      <c r="C1189">
        <v>40</v>
      </c>
      <c r="D1189">
        <f>IFERROR(VLOOKUP(H1189,Gabung!$E$2:$F$3553,2,FALSE), 0)</f>
        <v>0</v>
      </c>
      <c r="E1189">
        <f t="shared" si="37"/>
        <v>40</v>
      </c>
      <c r="F1189" t="s">
        <v>142</v>
      </c>
      <c r="G1189" t="s">
        <v>109</v>
      </c>
      <c r="H1189" t="str">
        <f t="shared" si="36"/>
        <v>Dabo-Jul-Total-CB</v>
      </c>
    </row>
    <row r="1190" spans="1:8" x14ac:dyDescent="0.25">
      <c r="A1190" t="s">
        <v>6</v>
      </c>
      <c r="B1190" t="s">
        <v>116</v>
      </c>
      <c r="C1190">
        <v>21</v>
      </c>
      <c r="D1190">
        <f>IFERROR(VLOOKUP(H1190,Gabung!$E$2:$F$3553,2,FALSE), 0)</f>
        <v>0</v>
      </c>
      <c r="E1190">
        <f t="shared" si="37"/>
        <v>21</v>
      </c>
      <c r="F1190" t="s">
        <v>16</v>
      </c>
      <c r="G1190" t="s">
        <v>108</v>
      </c>
      <c r="H1190" t="str">
        <f t="shared" si="36"/>
        <v>Dabo-Jun-LN-DB</v>
      </c>
    </row>
    <row r="1191" spans="1:8" x14ac:dyDescent="0.25">
      <c r="A1191" t="s">
        <v>6</v>
      </c>
      <c r="B1191" t="s">
        <v>116</v>
      </c>
      <c r="C1191">
        <v>21</v>
      </c>
      <c r="D1191">
        <f>IFERROR(VLOOKUP(H1191,Gabung!$E$2:$F$3553,2,FALSE), 0)</f>
        <v>0</v>
      </c>
      <c r="E1191">
        <f t="shared" si="37"/>
        <v>21</v>
      </c>
      <c r="F1191" t="s">
        <v>16</v>
      </c>
      <c r="G1191" t="s">
        <v>109</v>
      </c>
      <c r="H1191" t="str">
        <f t="shared" si="36"/>
        <v>Dabo-Jun-LN-CB</v>
      </c>
    </row>
    <row r="1192" spans="1:8" x14ac:dyDescent="0.25">
      <c r="A1192" t="s">
        <v>6</v>
      </c>
      <c r="B1192" t="s">
        <v>116</v>
      </c>
      <c r="C1192">
        <v>50</v>
      </c>
      <c r="D1192">
        <f>IFERROR(VLOOKUP(H1192,Gabung!$E$2:$F$3553,2,FALSE), 0)</f>
        <v>0</v>
      </c>
      <c r="E1192">
        <f t="shared" si="37"/>
        <v>50</v>
      </c>
      <c r="F1192" t="s">
        <v>15</v>
      </c>
      <c r="G1192" t="s">
        <v>108</v>
      </c>
      <c r="H1192" t="str">
        <f t="shared" si="36"/>
        <v>Dabo-Jun-DN-DB</v>
      </c>
    </row>
    <row r="1193" spans="1:8" x14ac:dyDescent="0.25">
      <c r="A1193" t="s">
        <v>6</v>
      </c>
      <c r="B1193" t="s">
        <v>116</v>
      </c>
      <c r="C1193">
        <v>50</v>
      </c>
      <c r="D1193">
        <f>IFERROR(VLOOKUP(H1193,Gabung!$E$2:$F$3553,2,FALSE), 0)</f>
        <v>0</v>
      </c>
      <c r="E1193">
        <f t="shared" si="37"/>
        <v>50</v>
      </c>
      <c r="F1193" t="s">
        <v>15</v>
      </c>
      <c r="G1193" t="s">
        <v>109</v>
      </c>
      <c r="H1193" t="str">
        <f t="shared" si="36"/>
        <v>Dabo-Jun-DN-CB</v>
      </c>
    </row>
    <row r="1194" spans="1:8" x14ac:dyDescent="0.25">
      <c r="A1194" t="s">
        <v>6</v>
      </c>
      <c r="B1194" t="s">
        <v>116</v>
      </c>
      <c r="C1194">
        <v>71</v>
      </c>
      <c r="D1194">
        <f>IFERROR(VLOOKUP(H1194,Gabung!$E$2:$F$3553,2,FALSE), 0)</f>
        <v>0</v>
      </c>
      <c r="E1194">
        <f t="shared" si="37"/>
        <v>71</v>
      </c>
      <c r="F1194" t="s">
        <v>142</v>
      </c>
      <c r="G1194" t="s">
        <v>108</v>
      </c>
      <c r="H1194" t="str">
        <f t="shared" si="36"/>
        <v>Dabo-Jun-Total-DB</v>
      </c>
    </row>
    <row r="1195" spans="1:8" x14ac:dyDescent="0.25">
      <c r="A1195" t="s">
        <v>6</v>
      </c>
      <c r="B1195" t="s">
        <v>116</v>
      </c>
      <c r="C1195">
        <v>71</v>
      </c>
      <c r="D1195">
        <f>IFERROR(VLOOKUP(H1195,Gabung!$E$2:$F$3553,2,FALSE), 0)</f>
        <v>0</v>
      </c>
      <c r="E1195">
        <f t="shared" si="37"/>
        <v>71</v>
      </c>
      <c r="F1195" t="s">
        <v>142</v>
      </c>
      <c r="G1195" t="s">
        <v>109</v>
      </c>
      <c r="H1195" t="str">
        <f t="shared" si="36"/>
        <v>Dabo-Jun-Total-CB</v>
      </c>
    </row>
    <row r="1196" spans="1:8" x14ac:dyDescent="0.25">
      <c r="A1196" t="s">
        <v>3</v>
      </c>
      <c r="B1196" t="s">
        <v>116</v>
      </c>
      <c r="C1196">
        <v>1</v>
      </c>
      <c r="D1196">
        <f>IFERROR(VLOOKUP(H1196,Gabung!$E$2:$F$3553,2,FALSE), 0)</f>
        <v>0</v>
      </c>
      <c r="E1196">
        <f t="shared" si="37"/>
        <v>1</v>
      </c>
      <c r="F1196" t="s">
        <v>16</v>
      </c>
      <c r="G1196" t="s">
        <v>108</v>
      </c>
      <c r="H1196" t="str">
        <f t="shared" si="36"/>
        <v>Dabo-Mar-LN-DB</v>
      </c>
    </row>
    <row r="1197" spans="1:8" x14ac:dyDescent="0.25">
      <c r="A1197" t="s">
        <v>3</v>
      </c>
      <c r="B1197" t="s">
        <v>116</v>
      </c>
      <c r="C1197">
        <v>1</v>
      </c>
      <c r="D1197">
        <f>IFERROR(VLOOKUP(H1197,Gabung!$E$2:$F$3553,2,FALSE), 0)</f>
        <v>0</v>
      </c>
      <c r="E1197">
        <f t="shared" si="37"/>
        <v>1</v>
      </c>
      <c r="F1197" t="s">
        <v>16</v>
      </c>
      <c r="G1197" t="s">
        <v>109</v>
      </c>
      <c r="H1197" t="str">
        <f t="shared" si="36"/>
        <v>Dabo-Mar-LN-CB</v>
      </c>
    </row>
    <row r="1198" spans="1:8" x14ac:dyDescent="0.25">
      <c r="A1198" t="s">
        <v>3</v>
      </c>
      <c r="B1198" t="s">
        <v>116</v>
      </c>
      <c r="C1198">
        <v>80</v>
      </c>
      <c r="D1198">
        <f>IFERROR(VLOOKUP(H1198,Gabung!$E$2:$F$3553,2,FALSE), 0)</f>
        <v>0</v>
      </c>
      <c r="E1198">
        <f t="shared" si="37"/>
        <v>80</v>
      </c>
      <c r="F1198" t="s">
        <v>15</v>
      </c>
      <c r="G1198" t="s">
        <v>108</v>
      </c>
      <c r="H1198" t="str">
        <f t="shared" si="36"/>
        <v>Dabo-Mar-DN-DB</v>
      </c>
    </row>
    <row r="1199" spans="1:8" x14ac:dyDescent="0.25">
      <c r="A1199" t="s">
        <v>3</v>
      </c>
      <c r="B1199" t="s">
        <v>116</v>
      </c>
      <c r="C1199">
        <v>80</v>
      </c>
      <c r="D1199">
        <f>IFERROR(VLOOKUP(H1199,Gabung!$E$2:$F$3553,2,FALSE), 0)</f>
        <v>0</v>
      </c>
      <c r="E1199">
        <f t="shared" si="37"/>
        <v>80</v>
      </c>
      <c r="F1199" t="s">
        <v>15</v>
      </c>
      <c r="G1199" t="s">
        <v>109</v>
      </c>
      <c r="H1199" t="str">
        <f t="shared" si="36"/>
        <v>Dabo-Mar-DN-CB</v>
      </c>
    </row>
    <row r="1200" spans="1:8" x14ac:dyDescent="0.25">
      <c r="A1200" t="s">
        <v>3</v>
      </c>
      <c r="B1200" t="s">
        <v>116</v>
      </c>
      <c r="C1200">
        <v>81</v>
      </c>
      <c r="D1200">
        <f>IFERROR(VLOOKUP(H1200,Gabung!$E$2:$F$3553,2,FALSE), 0)</f>
        <v>0</v>
      </c>
      <c r="E1200">
        <f t="shared" si="37"/>
        <v>81</v>
      </c>
      <c r="F1200" t="s">
        <v>142</v>
      </c>
      <c r="G1200" t="s">
        <v>108</v>
      </c>
      <c r="H1200" t="str">
        <f t="shared" si="36"/>
        <v>Dabo-Mar-Total-DB</v>
      </c>
    </row>
    <row r="1201" spans="1:8" x14ac:dyDescent="0.25">
      <c r="A1201" t="s">
        <v>3</v>
      </c>
      <c r="B1201" t="s">
        <v>116</v>
      </c>
      <c r="C1201">
        <v>81</v>
      </c>
      <c r="D1201">
        <f>IFERROR(VLOOKUP(H1201,Gabung!$E$2:$F$3553,2,FALSE), 0)</f>
        <v>0</v>
      </c>
      <c r="E1201">
        <f t="shared" si="37"/>
        <v>81</v>
      </c>
      <c r="F1201" t="s">
        <v>142</v>
      </c>
      <c r="G1201" t="s">
        <v>109</v>
      </c>
      <c r="H1201" t="str">
        <f t="shared" si="36"/>
        <v>Dabo-Mar-Total-CB</v>
      </c>
    </row>
    <row r="1202" spans="1:8" x14ac:dyDescent="0.25">
      <c r="A1202" t="s">
        <v>5</v>
      </c>
      <c r="B1202" t="s">
        <v>116</v>
      </c>
      <c r="C1202">
        <v>17</v>
      </c>
      <c r="D1202">
        <f>IFERROR(VLOOKUP(H1202,Gabung!$E$2:$F$3553,2,FALSE), 0)</f>
        <v>0</v>
      </c>
      <c r="E1202">
        <f t="shared" si="37"/>
        <v>17</v>
      </c>
      <c r="F1202" t="s">
        <v>16</v>
      </c>
      <c r="G1202" t="s">
        <v>108</v>
      </c>
      <c r="H1202" t="str">
        <f t="shared" si="36"/>
        <v>Dabo-May-LN-DB</v>
      </c>
    </row>
    <row r="1203" spans="1:8" x14ac:dyDescent="0.25">
      <c r="A1203" t="s">
        <v>5</v>
      </c>
      <c r="B1203" t="s">
        <v>116</v>
      </c>
      <c r="C1203">
        <v>17</v>
      </c>
      <c r="D1203">
        <f>IFERROR(VLOOKUP(H1203,Gabung!$E$2:$F$3553,2,FALSE), 0)</f>
        <v>0</v>
      </c>
      <c r="E1203">
        <f t="shared" si="37"/>
        <v>17</v>
      </c>
      <c r="F1203" t="s">
        <v>16</v>
      </c>
      <c r="G1203" t="s">
        <v>109</v>
      </c>
      <c r="H1203" t="str">
        <f t="shared" si="36"/>
        <v>Dabo-May-LN-CB</v>
      </c>
    </row>
    <row r="1204" spans="1:8" x14ac:dyDescent="0.25">
      <c r="A1204" t="s">
        <v>5</v>
      </c>
      <c r="B1204" t="s">
        <v>116</v>
      </c>
      <c r="C1204">
        <v>44</v>
      </c>
      <c r="D1204">
        <f>IFERROR(VLOOKUP(H1204,Gabung!$E$2:$F$3553,2,FALSE), 0)</f>
        <v>0</v>
      </c>
      <c r="E1204">
        <f t="shared" si="37"/>
        <v>44</v>
      </c>
      <c r="F1204" t="s">
        <v>15</v>
      </c>
      <c r="G1204" t="s">
        <v>108</v>
      </c>
      <c r="H1204" t="str">
        <f t="shared" si="36"/>
        <v>Dabo-May-DN-DB</v>
      </c>
    </row>
    <row r="1205" spans="1:8" x14ac:dyDescent="0.25">
      <c r="A1205" t="s">
        <v>5</v>
      </c>
      <c r="B1205" t="s">
        <v>116</v>
      </c>
      <c r="C1205">
        <v>44</v>
      </c>
      <c r="D1205">
        <f>IFERROR(VLOOKUP(H1205,Gabung!$E$2:$F$3553,2,FALSE), 0)</f>
        <v>0</v>
      </c>
      <c r="E1205">
        <f t="shared" si="37"/>
        <v>44</v>
      </c>
      <c r="F1205" t="s">
        <v>15</v>
      </c>
      <c r="G1205" t="s">
        <v>109</v>
      </c>
      <c r="H1205" t="str">
        <f t="shared" si="36"/>
        <v>Dabo-May-DN-CB</v>
      </c>
    </row>
    <row r="1206" spans="1:8" x14ac:dyDescent="0.25">
      <c r="A1206" t="s">
        <v>5</v>
      </c>
      <c r="B1206" t="s">
        <v>116</v>
      </c>
      <c r="C1206">
        <v>61</v>
      </c>
      <c r="D1206">
        <f>IFERROR(VLOOKUP(H1206,Gabung!$E$2:$F$3553,2,FALSE), 0)</f>
        <v>0</v>
      </c>
      <c r="E1206">
        <f t="shared" si="37"/>
        <v>61</v>
      </c>
      <c r="F1206" t="s">
        <v>142</v>
      </c>
      <c r="G1206" t="s">
        <v>108</v>
      </c>
      <c r="H1206" t="str">
        <f t="shared" si="36"/>
        <v>Dabo-May-Total-DB</v>
      </c>
    </row>
    <row r="1207" spans="1:8" x14ac:dyDescent="0.25">
      <c r="A1207" t="s">
        <v>5</v>
      </c>
      <c r="B1207" t="s">
        <v>116</v>
      </c>
      <c r="C1207">
        <v>61</v>
      </c>
      <c r="D1207">
        <f>IFERROR(VLOOKUP(H1207,Gabung!$E$2:$F$3553,2,FALSE), 0)</f>
        <v>0</v>
      </c>
      <c r="E1207">
        <f t="shared" si="37"/>
        <v>61</v>
      </c>
      <c r="F1207" t="s">
        <v>142</v>
      </c>
      <c r="G1207" t="s">
        <v>109</v>
      </c>
      <c r="H1207" t="str">
        <f t="shared" si="36"/>
        <v>Dabo-May-Total-CB</v>
      </c>
    </row>
    <row r="1208" spans="1:8" x14ac:dyDescent="0.25">
      <c r="A1208" t="s">
        <v>11</v>
      </c>
      <c r="B1208" t="s">
        <v>116</v>
      </c>
      <c r="C1208">
        <v>2</v>
      </c>
      <c r="D1208">
        <f>IFERROR(VLOOKUP(H1208,Gabung!$E$2:$F$3553,2,FALSE), 0)</f>
        <v>0</v>
      </c>
      <c r="E1208">
        <f t="shared" si="37"/>
        <v>2</v>
      </c>
      <c r="F1208" t="s">
        <v>16</v>
      </c>
      <c r="G1208" t="s">
        <v>108</v>
      </c>
      <c r="H1208" t="str">
        <f t="shared" si="36"/>
        <v>Dabo-Nov-LN-DB</v>
      </c>
    </row>
    <row r="1209" spans="1:8" x14ac:dyDescent="0.25">
      <c r="A1209" t="s">
        <v>11</v>
      </c>
      <c r="B1209" t="s">
        <v>116</v>
      </c>
      <c r="C1209">
        <v>2</v>
      </c>
      <c r="D1209">
        <f>IFERROR(VLOOKUP(H1209,Gabung!$E$2:$F$3553,2,FALSE), 0)</f>
        <v>0</v>
      </c>
      <c r="E1209">
        <f t="shared" si="37"/>
        <v>2</v>
      </c>
      <c r="F1209" t="s">
        <v>16</v>
      </c>
      <c r="G1209" t="s">
        <v>109</v>
      </c>
      <c r="H1209" t="str">
        <f t="shared" si="36"/>
        <v>Dabo-Nov-LN-CB</v>
      </c>
    </row>
    <row r="1210" spans="1:8" x14ac:dyDescent="0.25">
      <c r="A1210" t="s">
        <v>11</v>
      </c>
      <c r="B1210" t="s">
        <v>116</v>
      </c>
      <c r="C1210">
        <v>89</v>
      </c>
      <c r="D1210">
        <f>IFERROR(VLOOKUP(H1210,Gabung!$E$2:$F$3553,2,FALSE), 0)</f>
        <v>0</v>
      </c>
      <c r="E1210">
        <f t="shared" si="37"/>
        <v>89</v>
      </c>
      <c r="F1210" t="s">
        <v>15</v>
      </c>
      <c r="G1210" t="s">
        <v>108</v>
      </c>
      <c r="H1210" t="str">
        <f t="shared" si="36"/>
        <v>Dabo-Nov-DN-DB</v>
      </c>
    </row>
    <row r="1211" spans="1:8" x14ac:dyDescent="0.25">
      <c r="A1211" t="s">
        <v>11</v>
      </c>
      <c r="B1211" t="s">
        <v>116</v>
      </c>
      <c r="C1211">
        <v>89</v>
      </c>
      <c r="D1211">
        <f>IFERROR(VLOOKUP(H1211,Gabung!$E$2:$F$3553,2,FALSE), 0)</f>
        <v>0</v>
      </c>
      <c r="E1211">
        <f t="shared" si="37"/>
        <v>89</v>
      </c>
      <c r="F1211" t="s">
        <v>15</v>
      </c>
      <c r="G1211" t="s">
        <v>109</v>
      </c>
      <c r="H1211" t="str">
        <f t="shared" si="36"/>
        <v>Dabo-Nov-DN-CB</v>
      </c>
    </row>
    <row r="1212" spans="1:8" x14ac:dyDescent="0.25">
      <c r="A1212" t="s">
        <v>11</v>
      </c>
      <c r="B1212" t="s">
        <v>116</v>
      </c>
      <c r="C1212">
        <v>91</v>
      </c>
      <c r="D1212">
        <f>IFERROR(VLOOKUP(H1212,Gabung!$E$2:$F$3553,2,FALSE), 0)</f>
        <v>0</v>
      </c>
      <c r="E1212">
        <f t="shared" si="37"/>
        <v>91</v>
      </c>
      <c r="F1212" t="s">
        <v>142</v>
      </c>
      <c r="G1212" t="s">
        <v>108</v>
      </c>
      <c r="H1212" t="str">
        <f t="shared" si="36"/>
        <v>Dabo-Nov-Total-DB</v>
      </c>
    </row>
    <row r="1213" spans="1:8" x14ac:dyDescent="0.25">
      <c r="A1213" t="s">
        <v>11</v>
      </c>
      <c r="B1213" t="s">
        <v>116</v>
      </c>
      <c r="C1213">
        <v>91</v>
      </c>
      <c r="D1213">
        <f>IFERROR(VLOOKUP(H1213,Gabung!$E$2:$F$3553,2,FALSE), 0)</f>
        <v>0</v>
      </c>
      <c r="E1213">
        <f t="shared" si="37"/>
        <v>91</v>
      </c>
      <c r="F1213" t="s">
        <v>142</v>
      </c>
      <c r="G1213" t="s">
        <v>109</v>
      </c>
      <c r="H1213" t="str">
        <f t="shared" si="36"/>
        <v>Dabo-Nov-Total-CB</v>
      </c>
    </row>
    <row r="1214" spans="1:8" x14ac:dyDescent="0.25">
      <c r="A1214" t="s">
        <v>10</v>
      </c>
      <c r="B1214" t="s">
        <v>116</v>
      </c>
      <c r="C1214">
        <v>0</v>
      </c>
      <c r="D1214">
        <f>IFERROR(VLOOKUP(H1214,Gabung!$E$2:$F$3553,2,FALSE), 0)</f>
        <v>0</v>
      </c>
      <c r="E1214">
        <f t="shared" si="37"/>
        <v>0</v>
      </c>
      <c r="F1214" t="s">
        <v>16</v>
      </c>
      <c r="G1214" t="s">
        <v>108</v>
      </c>
      <c r="H1214" t="str">
        <f t="shared" si="36"/>
        <v>Dabo-Oct-LN-DB</v>
      </c>
    </row>
    <row r="1215" spans="1:8" x14ac:dyDescent="0.25">
      <c r="A1215" t="s">
        <v>10</v>
      </c>
      <c r="B1215" t="s">
        <v>116</v>
      </c>
      <c r="C1215">
        <v>0</v>
      </c>
      <c r="D1215">
        <f>IFERROR(VLOOKUP(H1215,Gabung!$E$2:$F$3553,2,FALSE), 0)</f>
        <v>0</v>
      </c>
      <c r="E1215">
        <f t="shared" si="37"/>
        <v>0</v>
      </c>
      <c r="F1215" t="s">
        <v>16</v>
      </c>
      <c r="G1215" t="s">
        <v>109</v>
      </c>
      <c r="H1215" t="str">
        <f t="shared" si="36"/>
        <v>Dabo-Oct-LN-CB</v>
      </c>
    </row>
    <row r="1216" spans="1:8" x14ac:dyDescent="0.25">
      <c r="A1216" t="s">
        <v>10</v>
      </c>
      <c r="B1216" t="s">
        <v>116</v>
      </c>
      <c r="C1216">
        <v>87</v>
      </c>
      <c r="D1216">
        <f>IFERROR(VLOOKUP(H1216,Gabung!$E$2:$F$3553,2,FALSE), 0)</f>
        <v>0</v>
      </c>
      <c r="E1216">
        <f t="shared" si="37"/>
        <v>87</v>
      </c>
      <c r="F1216" t="s">
        <v>15</v>
      </c>
      <c r="G1216" t="s">
        <v>108</v>
      </c>
      <c r="H1216" t="str">
        <f t="shared" si="36"/>
        <v>Dabo-Oct-DN-DB</v>
      </c>
    </row>
    <row r="1217" spans="1:8" x14ac:dyDescent="0.25">
      <c r="A1217" t="s">
        <v>10</v>
      </c>
      <c r="B1217" t="s">
        <v>116</v>
      </c>
      <c r="C1217">
        <v>87</v>
      </c>
      <c r="D1217">
        <f>IFERROR(VLOOKUP(H1217,Gabung!$E$2:$F$3553,2,FALSE), 0)</f>
        <v>0</v>
      </c>
      <c r="E1217">
        <f t="shared" si="37"/>
        <v>87</v>
      </c>
      <c r="F1217" t="s">
        <v>15</v>
      </c>
      <c r="G1217" t="s">
        <v>109</v>
      </c>
      <c r="H1217" t="str">
        <f t="shared" si="36"/>
        <v>Dabo-Oct-DN-CB</v>
      </c>
    </row>
    <row r="1218" spans="1:8" x14ac:dyDescent="0.25">
      <c r="A1218" t="s">
        <v>10</v>
      </c>
      <c r="B1218" t="s">
        <v>116</v>
      </c>
      <c r="C1218">
        <v>87</v>
      </c>
      <c r="D1218">
        <f>IFERROR(VLOOKUP(H1218,Gabung!$E$2:$F$3553,2,FALSE), 0)</f>
        <v>0</v>
      </c>
      <c r="E1218">
        <f t="shared" si="37"/>
        <v>87</v>
      </c>
      <c r="F1218" t="s">
        <v>142</v>
      </c>
      <c r="G1218" t="s">
        <v>108</v>
      </c>
      <c r="H1218" t="str">
        <f t="shared" ref="H1218:H1281" si="38">_xlfn.CONCAT(TRIM(B1218),"-",TRIM(A1218),"-",TRIM(F1218),"-",TRIM(G1218))</f>
        <v>Dabo-Oct-Total-DB</v>
      </c>
    </row>
    <row r="1219" spans="1:8" x14ac:dyDescent="0.25">
      <c r="A1219" t="s">
        <v>10</v>
      </c>
      <c r="B1219" t="s">
        <v>116</v>
      </c>
      <c r="C1219">
        <v>87</v>
      </c>
      <c r="D1219">
        <f>IFERROR(VLOOKUP(H1219,Gabung!$E$2:$F$3553,2,FALSE), 0)</f>
        <v>0</v>
      </c>
      <c r="E1219">
        <f t="shared" ref="E1219:E1282" si="39">C1219-D1219</f>
        <v>87</v>
      </c>
      <c r="F1219" t="s">
        <v>142</v>
      </c>
      <c r="G1219" t="s">
        <v>109</v>
      </c>
      <c r="H1219" t="str">
        <f t="shared" si="38"/>
        <v>Dabo-Oct-Total-CB</v>
      </c>
    </row>
    <row r="1220" spans="1:8" x14ac:dyDescent="0.25">
      <c r="A1220" t="s">
        <v>9</v>
      </c>
      <c r="B1220" t="s">
        <v>116</v>
      </c>
      <c r="C1220">
        <v>3</v>
      </c>
      <c r="D1220">
        <f>IFERROR(VLOOKUP(H1220,Gabung!$E$2:$F$3553,2,FALSE), 0)</f>
        <v>0</v>
      </c>
      <c r="E1220">
        <f t="shared" si="39"/>
        <v>3</v>
      </c>
      <c r="F1220" t="s">
        <v>16</v>
      </c>
      <c r="G1220" t="s">
        <v>108</v>
      </c>
      <c r="H1220" t="str">
        <f t="shared" si="38"/>
        <v>Dabo-Sep-LN-DB</v>
      </c>
    </row>
    <row r="1221" spans="1:8" x14ac:dyDescent="0.25">
      <c r="A1221" t="s">
        <v>9</v>
      </c>
      <c r="B1221" t="s">
        <v>116</v>
      </c>
      <c r="C1221">
        <v>3</v>
      </c>
      <c r="D1221">
        <f>IFERROR(VLOOKUP(H1221,Gabung!$E$2:$F$3553,2,FALSE), 0)</f>
        <v>0</v>
      </c>
      <c r="E1221">
        <f t="shared" si="39"/>
        <v>3</v>
      </c>
      <c r="F1221" t="s">
        <v>16</v>
      </c>
      <c r="G1221" t="s">
        <v>109</v>
      </c>
      <c r="H1221" t="str">
        <f t="shared" si="38"/>
        <v>Dabo-Sep-LN-CB</v>
      </c>
    </row>
    <row r="1222" spans="1:8" x14ac:dyDescent="0.25">
      <c r="A1222" t="s">
        <v>9</v>
      </c>
      <c r="B1222" t="s">
        <v>116</v>
      </c>
      <c r="C1222">
        <v>75</v>
      </c>
      <c r="D1222">
        <f>IFERROR(VLOOKUP(H1222,Gabung!$E$2:$F$3553,2,FALSE), 0)</f>
        <v>0</v>
      </c>
      <c r="E1222">
        <f t="shared" si="39"/>
        <v>75</v>
      </c>
      <c r="F1222" t="s">
        <v>15</v>
      </c>
      <c r="G1222" t="s">
        <v>108</v>
      </c>
      <c r="H1222" t="str">
        <f t="shared" si="38"/>
        <v>Dabo-Sep-DN-DB</v>
      </c>
    </row>
    <row r="1223" spans="1:8" x14ac:dyDescent="0.25">
      <c r="A1223" t="s">
        <v>9</v>
      </c>
      <c r="B1223" t="s">
        <v>116</v>
      </c>
      <c r="C1223">
        <v>75</v>
      </c>
      <c r="D1223">
        <f>IFERROR(VLOOKUP(H1223,Gabung!$E$2:$F$3553,2,FALSE), 0)</f>
        <v>0</v>
      </c>
      <c r="E1223">
        <f t="shared" si="39"/>
        <v>75</v>
      </c>
      <c r="F1223" t="s">
        <v>15</v>
      </c>
      <c r="G1223" t="s">
        <v>109</v>
      </c>
      <c r="H1223" t="str">
        <f t="shared" si="38"/>
        <v>Dabo-Sep-DN-CB</v>
      </c>
    </row>
    <row r="1224" spans="1:8" x14ac:dyDescent="0.25">
      <c r="A1224" t="s">
        <v>9</v>
      </c>
      <c r="B1224" t="s">
        <v>116</v>
      </c>
      <c r="C1224">
        <v>78</v>
      </c>
      <c r="D1224">
        <f>IFERROR(VLOOKUP(H1224,Gabung!$E$2:$F$3553,2,FALSE), 0)</f>
        <v>0</v>
      </c>
      <c r="E1224">
        <f t="shared" si="39"/>
        <v>78</v>
      </c>
      <c r="F1224" t="s">
        <v>142</v>
      </c>
      <c r="G1224" t="s">
        <v>108</v>
      </c>
      <c r="H1224" t="str">
        <f t="shared" si="38"/>
        <v>Dabo-Sep-Total-DB</v>
      </c>
    </row>
    <row r="1225" spans="1:8" x14ac:dyDescent="0.25">
      <c r="A1225" t="s">
        <v>9</v>
      </c>
      <c r="B1225" t="s">
        <v>116</v>
      </c>
      <c r="C1225">
        <v>78</v>
      </c>
      <c r="D1225">
        <f>IFERROR(VLOOKUP(H1225,Gabung!$E$2:$F$3553,2,FALSE), 0)</f>
        <v>0</v>
      </c>
      <c r="E1225">
        <f t="shared" si="39"/>
        <v>78</v>
      </c>
      <c r="F1225" t="s">
        <v>142</v>
      </c>
      <c r="G1225" t="s">
        <v>109</v>
      </c>
      <c r="H1225" t="str">
        <f t="shared" si="38"/>
        <v>Dabo-Sep-Total-CB</v>
      </c>
    </row>
    <row r="1226" spans="1:8" x14ac:dyDescent="0.25">
      <c r="A1226" t="s">
        <v>4</v>
      </c>
      <c r="B1226" t="s">
        <v>37</v>
      </c>
      <c r="C1226">
        <v>0</v>
      </c>
      <c r="D1226">
        <f>IFERROR(VLOOKUP(H1226,Gabung!$E$2:$F$3553,2,FALSE), 0)</f>
        <v>7</v>
      </c>
      <c r="E1226">
        <f t="shared" si="39"/>
        <v>-7</v>
      </c>
      <c r="F1226" t="s">
        <v>16</v>
      </c>
      <c r="G1226" t="s">
        <v>108</v>
      </c>
      <c r="H1226" t="str">
        <f t="shared" si="38"/>
        <v>Donggala-Apr-LN-DB</v>
      </c>
    </row>
    <row r="1227" spans="1:8" x14ac:dyDescent="0.25">
      <c r="A1227" t="s">
        <v>4</v>
      </c>
      <c r="B1227" t="s">
        <v>37</v>
      </c>
      <c r="C1227">
        <v>0</v>
      </c>
      <c r="D1227">
        <f>IFERROR(VLOOKUP(H1227,Gabung!$E$2:$F$3553,2,FALSE), 0)</f>
        <v>0</v>
      </c>
      <c r="E1227">
        <f t="shared" si="39"/>
        <v>0</v>
      </c>
      <c r="F1227" t="s">
        <v>16</v>
      </c>
      <c r="G1227" t="s">
        <v>109</v>
      </c>
      <c r="H1227" t="str">
        <f t="shared" si="38"/>
        <v>Donggala-Apr-LN-CB</v>
      </c>
    </row>
    <row r="1228" spans="1:8" x14ac:dyDescent="0.25">
      <c r="A1228" t="s">
        <v>4</v>
      </c>
      <c r="B1228" t="s">
        <v>37</v>
      </c>
      <c r="C1228">
        <v>22</v>
      </c>
      <c r="D1228">
        <f>IFERROR(VLOOKUP(H1228,Gabung!$E$2:$F$3553,2,FALSE), 0)</f>
        <v>58</v>
      </c>
      <c r="E1228">
        <f t="shared" si="39"/>
        <v>-36</v>
      </c>
      <c r="F1228" t="s">
        <v>15</v>
      </c>
      <c r="G1228" t="s">
        <v>108</v>
      </c>
      <c r="H1228" t="str">
        <f t="shared" si="38"/>
        <v>Donggala-Apr-DN-DB</v>
      </c>
    </row>
    <row r="1229" spans="1:8" x14ac:dyDescent="0.25">
      <c r="A1229" t="s">
        <v>4</v>
      </c>
      <c r="B1229" t="s">
        <v>37</v>
      </c>
      <c r="C1229">
        <v>22</v>
      </c>
      <c r="D1229">
        <f>IFERROR(VLOOKUP(H1229,Gabung!$E$2:$F$3553,2,FALSE), 0)</f>
        <v>3</v>
      </c>
      <c r="E1229">
        <f t="shared" si="39"/>
        <v>19</v>
      </c>
      <c r="F1229" t="s">
        <v>15</v>
      </c>
      <c r="G1229" t="s">
        <v>109</v>
      </c>
      <c r="H1229" t="str">
        <f t="shared" si="38"/>
        <v>Donggala-Apr-DN-CB</v>
      </c>
    </row>
    <row r="1230" spans="1:8" x14ac:dyDescent="0.25">
      <c r="A1230" t="s">
        <v>4</v>
      </c>
      <c r="B1230" t="s">
        <v>37</v>
      </c>
      <c r="C1230">
        <v>22</v>
      </c>
      <c r="D1230">
        <f>IFERROR(VLOOKUP(H1230,Gabung!$E$2:$F$3553,2,FALSE), 0)</f>
        <v>65</v>
      </c>
      <c r="E1230">
        <f t="shared" si="39"/>
        <v>-43</v>
      </c>
      <c r="F1230" t="s">
        <v>142</v>
      </c>
      <c r="G1230" t="s">
        <v>108</v>
      </c>
      <c r="H1230" t="str">
        <f t="shared" si="38"/>
        <v>Donggala-Apr-Total-DB</v>
      </c>
    </row>
    <row r="1231" spans="1:8" x14ac:dyDescent="0.25">
      <c r="A1231" t="s">
        <v>4</v>
      </c>
      <c r="B1231" t="s">
        <v>37</v>
      </c>
      <c r="C1231">
        <v>22</v>
      </c>
      <c r="D1231">
        <f>IFERROR(VLOOKUP(H1231,Gabung!$E$2:$F$3553,2,FALSE), 0)</f>
        <v>3</v>
      </c>
      <c r="E1231">
        <f t="shared" si="39"/>
        <v>19</v>
      </c>
      <c r="F1231" t="s">
        <v>142</v>
      </c>
      <c r="G1231" t="s">
        <v>109</v>
      </c>
      <c r="H1231" t="str">
        <f t="shared" si="38"/>
        <v>Donggala-Apr-Total-CB</v>
      </c>
    </row>
    <row r="1232" spans="1:8" x14ac:dyDescent="0.25">
      <c r="A1232" t="s">
        <v>8</v>
      </c>
      <c r="B1232" t="s">
        <v>37</v>
      </c>
      <c r="C1232">
        <v>0</v>
      </c>
      <c r="D1232">
        <f>IFERROR(VLOOKUP(H1232,Gabung!$E$2:$F$3553,2,FALSE), 0)</f>
        <v>3</v>
      </c>
      <c r="E1232">
        <f t="shared" si="39"/>
        <v>-3</v>
      </c>
      <c r="F1232" t="s">
        <v>16</v>
      </c>
      <c r="G1232" t="s">
        <v>108</v>
      </c>
      <c r="H1232" t="str">
        <f t="shared" si="38"/>
        <v>Donggala-Aug-LN-DB</v>
      </c>
    </row>
    <row r="1233" spans="1:8" x14ac:dyDescent="0.25">
      <c r="A1233" t="s">
        <v>8</v>
      </c>
      <c r="B1233" t="s">
        <v>37</v>
      </c>
      <c r="C1233">
        <v>0</v>
      </c>
      <c r="D1233">
        <f>IFERROR(VLOOKUP(H1233,Gabung!$E$2:$F$3553,2,FALSE), 0)</f>
        <v>0</v>
      </c>
      <c r="E1233">
        <f t="shared" si="39"/>
        <v>0</v>
      </c>
      <c r="F1233" t="s">
        <v>16</v>
      </c>
      <c r="G1233" t="s">
        <v>109</v>
      </c>
      <c r="H1233" t="str">
        <f t="shared" si="38"/>
        <v>Donggala-Aug-LN-CB</v>
      </c>
    </row>
    <row r="1234" spans="1:8" x14ac:dyDescent="0.25">
      <c r="A1234" t="s">
        <v>8</v>
      </c>
      <c r="B1234" t="s">
        <v>37</v>
      </c>
      <c r="C1234">
        <v>17</v>
      </c>
      <c r="D1234">
        <f>IFERROR(VLOOKUP(H1234,Gabung!$E$2:$F$3553,2,FALSE), 0)</f>
        <v>64</v>
      </c>
      <c r="E1234">
        <f t="shared" si="39"/>
        <v>-47</v>
      </c>
      <c r="F1234" t="s">
        <v>15</v>
      </c>
      <c r="G1234" t="s">
        <v>108</v>
      </c>
      <c r="H1234" t="str">
        <f t="shared" si="38"/>
        <v>Donggala-Aug-DN-DB</v>
      </c>
    </row>
    <row r="1235" spans="1:8" x14ac:dyDescent="0.25">
      <c r="A1235" t="s">
        <v>8</v>
      </c>
      <c r="B1235" t="s">
        <v>37</v>
      </c>
      <c r="C1235">
        <v>17</v>
      </c>
      <c r="D1235">
        <f>IFERROR(VLOOKUP(H1235,Gabung!$E$2:$F$3553,2,FALSE), 0)</f>
        <v>0</v>
      </c>
      <c r="E1235">
        <f t="shared" si="39"/>
        <v>17</v>
      </c>
      <c r="F1235" t="s">
        <v>15</v>
      </c>
      <c r="G1235" t="s">
        <v>109</v>
      </c>
      <c r="H1235" t="str">
        <f t="shared" si="38"/>
        <v>Donggala-Aug-DN-CB</v>
      </c>
    </row>
    <row r="1236" spans="1:8" x14ac:dyDescent="0.25">
      <c r="A1236" t="s">
        <v>8</v>
      </c>
      <c r="B1236" t="s">
        <v>37</v>
      </c>
      <c r="C1236">
        <v>17</v>
      </c>
      <c r="D1236">
        <f>IFERROR(VLOOKUP(H1236,Gabung!$E$2:$F$3553,2,FALSE), 0)</f>
        <v>67</v>
      </c>
      <c r="E1236">
        <f t="shared" si="39"/>
        <v>-50</v>
      </c>
      <c r="F1236" t="s">
        <v>142</v>
      </c>
      <c r="G1236" t="s">
        <v>108</v>
      </c>
      <c r="H1236" t="str">
        <f t="shared" si="38"/>
        <v>Donggala-Aug-Total-DB</v>
      </c>
    </row>
    <row r="1237" spans="1:8" x14ac:dyDescent="0.25">
      <c r="A1237" t="s">
        <v>8</v>
      </c>
      <c r="B1237" t="s">
        <v>37</v>
      </c>
      <c r="C1237">
        <v>17</v>
      </c>
      <c r="D1237">
        <f>IFERROR(VLOOKUP(H1237,Gabung!$E$2:$F$3553,2,FALSE), 0)</f>
        <v>0</v>
      </c>
      <c r="E1237">
        <f t="shared" si="39"/>
        <v>17</v>
      </c>
      <c r="F1237" t="s">
        <v>142</v>
      </c>
      <c r="G1237" t="s">
        <v>109</v>
      </c>
      <c r="H1237" t="str">
        <f t="shared" si="38"/>
        <v>Donggala-Aug-Total-CB</v>
      </c>
    </row>
    <row r="1238" spans="1:8" x14ac:dyDescent="0.25">
      <c r="A1238" t="s">
        <v>12</v>
      </c>
      <c r="B1238" t="s">
        <v>37</v>
      </c>
      <c r="C1238">
        <v>0</v>
      </c>
      <c r="D1238">
        <f>IFERROR(VLOOKUP(H1238,Gabung!$E$2:$F$3553,2,FALSE), 0)</f>
        <v>0</v>
      </c>
      <c r="E1238">
        <f t="shared" si="39"/>
        <v>0</v>
      </c>
      <c r="F1238" t="s">
        <v>16</v>
      </c>
      <c r="G1238" t="s">
        <v>108</v>
      </c>
      <c r="H1238" t="str">
        <f t="shared" si="38"/>
        <v>Donggala-Dec-LN-DB</v>
      </c>
    </row>
    <row r="1239" spans="1:8" x14ac:dyDescent="0.25">
      <c r="A1239" t="s">
        <v>12</v>
      </c>
      <c r="B1239" t="s">
        <v>37</v>
      </c>
      <c r="C1239">
        <v>0</v>
      </c>
      <c r="D1239">
        <f>IFERROR(VLOOKUP(H1239,Gabung!$E$2:$F$3553,2,FALSE), 0)</f>
        <v>0</v>
      </c>
      <c r="E1239">
        <f t="shared" si="39"/>
        <v>0</v>
      </c>
      <c r="F1239" t="s">
        <v>16</v>
      </c>
      <c r="G1239" t="s">
        <v>109</v>
      </c>
      <c r="H1239" t="str">
        <f t="shared" si="38"/>
        <v>Donggala-Dec-LN-CB</v>
      </c>
    </row>
    <row r="1240" spans="1:8" x14ac:dyDescent="0.25">
      <c r="A1240" t="s">
        <v>12</v>
      </c>
      <c r="B1240" t="s">
        <v>37</v>
      </c>
      <c r="C1240">
        <v>20</v>
      </c>
      <c r="D1240">
        <f>IFERROR(VLOOKUP(H1240,Gabung!$E$2:$F$3553,2,FALSE), 0)</f>
        <v>39</v>
      </c>
      <c r="E1240">
        <f t="shared" si="39"/>
        <v>-19</v>
      </c>
      <c r="F1240" t="s">
        <v>15</v>
      </c>
      <c r="G1240" t="s">
        <v>108</v>
      </c>
      <c r="H1240" t="str">
        <f t="shared" si="38"/>
        <v>Donggala-Dec-DN-DB</v>
      </c>
    </row>
    <row r="1241" spans="1:8" x14ac:dyDescent="0.25">
      <c r="A1241" t="s">
        <v>12</v>
      </c>
      <c r="B1241" t="s">
        <v>37</v>
      </c>
      <c r="C1241">
        <v>20</v>
      </c>
      <c r="D1241">
        <f>IFERROR(VLOOKUP(H1241,Gabung!$E$2:$F$3553,2,FALSE), 0)</f>
        <v>0</v>
      </c>
      <c r="E1241">
        <f t="shared" si="39"/>
        <v>20</v>
      </c>
      <c r="F1241" t="s">
        <v>15</v>
      </c>
      <c r="G1241" t="s">
        <v>109</v>
      </c>
      <c r="H1241" t="str">
        <f t="shared" si="38"/>
        <v>Donggala-Dec-DN-CB</v>
      </c>
    </row>
    <row r="1242" spans="1:8" x14ac:dyDescent="0.25">
      <c r="A1242" t="s">
        <v>12</v>
      </c>
      <c r="B1242" t="s">
        <v>37</v>
      </c>
      <c r="C1242">
        <v>20</v>
      </c>
      <c r="D1242">
        <f>IFERROR(VLOOKUP(H1242,Gabung!$E$2:$F$3553,2,FALSE), 0)</f>
        <v>39</v>
      </c>
      <c r="E1242">
        <f t="shared" si="39"/>
        <v>-19</v>
      </c>
      <c r="F1242" t="s">
        <v>142</v>
      </c>
      <c r="G1242" t="s">
        <v>108</v>
      </c>
      <c r="H1242" t="str">
        <f t="shared" si="38"/>
        <v>Donggala-Dec-Total-DB</v>
      </c>
    </row>
    <row r="1243" spans="1:8" x14ac:dyDescent="0.25">
      <c r="A1243" t="s">
        <v>12</v>
      </c>
      <c r="B1243" t="s">
        <v>37</v>
      </c>
      <c r="C1243">
        <v>20</v>
      </c>
      <c r="D1243">
        <f>IFERROR(VLOOKUP(H1243,Gabung!$E$2:$F$3553,2,FALSE), 0)</f>
        <v>0</v>
      </c>
      <c r="E1243">
        <f t="shared" si="39"/>
        <v>20</v>
      </c>
      <c r="F1243" t="s">
        <v>142</v>
      </c>
      <c r="G1243" t="s">
        <v>109</v>
      </c>
      <c r="H1243" t="str">
        <f t="shared" si="38"/>
        <v>Donggala-Dec-Total-CB</v>
      </c>
    </row>
    <row r="1244" spans="1:8" x14ac:dyDescent="0.25">
      <c r="A1244" t="s">
        <v>2</v>
      </c>
      <c r="B1244" t="s">
        <v>37</v>
      </c>
      <c r="C1244">
        <v>0</v>
      </c>
      <c r="D1244">
        <f>IFERROR(VLOOKUP(H1244,Gabung!$E$2:$F$3553,2,FALSE), 0)</f>
        <v>11</v>
      </c>
      <c r="E1244">
        <f t="shared" si="39"/>
        <v>-11</v>
      </c>
      <c r="F1244" t="s">
        <v>16</v>
      </c>
      <c r="G1244" t="s">
        <v>108</v>
      </c>
      <c r="H1244" t="str">
        <f t="shared" si="38"/>
        <v>Donggala-Feb-LN-DB</v>
      </c>
    </row>
    <row r="1245" spans="1:8" x14ac:dyDescent="0.25">
      <c r="A1245" t="s">
        <v>2</v>
      </c>
      <c r="B1245" t="s">
        <v>37</v>
      </c>
      <c r="C1245">
        <v>0</v>
      </c>
      <c r="D1245">
        <f>IFERROR(VLOOKUP(H1245,Gabung!$E$2:$F$3553,2,FALSE), 0)</f>
        <v>0</v>
      </c>
      <c r="E1245">
        <f t="shared" si="39"/>
        <v>0</v>
      </c>
      <c r="F1245" t="s">
        <v>16</v>
      </c>
      <c r="G1245" t="s">
        <v>109</v>
      </c>
      <c r="H1245" t="str">
        <f t="shared" si="38"/>
        <v>Donggala-Feb-LN-CB</v>
      </c>
    </row>
    <row r="1246" spans="1:8" x14ac:dyDescent="0.25">
      <c r="A1246" t="s">
        <v>2</v>
      </c>
      <c r="B1246" t="s">
        <v>37</v>
      </c>
      <c r="C1246">
        <v>17</v>
      </c>
      <c r="D1246">
        <f>IFERROR(VLOOKUP(H1246,Gabung!$E$2:$F$3553,2,FALSE), 0)</f>
        <v>38</v>
      </c>
      <c r="E1246">
        <f t="shared" si="39"/>
        <v>-21</v>
      </c>
      <c r="F1246" t="s">
        <v>15</v>
      </c>
      <c r="G1246" t="s">
        <v>108</v>
      </c>
      <c r="H1246" t="str">
        <f t="shared" si="38"/>
        <v>Donggala-Feb-DN-DB</v>
      </c>
    </row>
    <row r="1247" spans="1:8" x14ac:dyDescent="0.25">
      <c r="A1247" t="s">
        <v>2</v>
      </c>
      <c r="B1247" t="s">
        <v>37</v>
      </c>
      <c r="C1247">
        <v>17</v>
      </c>
      <c r="D1247">
        <f>IFERROR(VLOOKUP(H1247,Gabung!$E$2:$F$3553,2,FALSE), 0)</f>
        <v>0</v>
      </c>
      <c r="E1247">
        <f t="shared" si="39"/>
        <v>17</v>
      </c>
      <c r="F1247" t="s">
        <v>15</v>
      </c>
      <c r="G1247" t="s">
        <v>109</v>
      </c>
      <c r="H1247" t="str">
        <f t="shared" si="38"/>
        <v>Donggala-Feb-DN-CB</v>
      </c>
    </row>
    <row r="1248" spans="1:8" x14ac:dyDescent="0.25">
      <c r="A1248" t="s">
        <v>2</v>
      </c>
      <c r="B1248" t="s">
        <v>37</v>
      </c>
      <c r="C1248">
        <v>17</v>
      </c>
      <c r="D1248">
        <f>IFERROR(VLOOKUP(H1248,Gabung!$E$2:$F$3553,2,FALSE), 0)</f>
        <v>49</v>
      </c>
      <c r="E1248">
        <f t="shared" si="39"/>
        <v>-32</v>
      </c>
      <c r="F1248" t="s">
        <v>142</v>
      </c>
      <c r="G1248" t="s">
        <v>108</v>
      </c>
      <c r="H1248" t="str">
        <f t="shared" si="38"/>
        <v>Donggala-Feb-Total-DB</v>
      </c>
    </row>
    <row r="1249" spans="1:8" x14ac:dyDescent="0.25">
      <c r="A1249" t="s">
        <v>2</v>
      </c>
      <c r="B1249" t="s">
        <v>37</v>
      </c>
      <c r="C1249">
        <v>17</v>
      </c>
      <c r="D1249">
        <f>IFERROR(VLOOKUP(H1249,Gabung!$E$2:$F$3553,2,FALSE), 0)</f>
        <v>0</v>
      </c>
      <c r="E1249">
        <f t="shared" si="39"/>
        <v>17</v>
      </c>
      <c r="F1249" t="s">
        <v>142</v>
      </c>
      <c r="G1249" t="s">
        <v>109</v>
      </c>
      <c r="H1249" t="str">
        <f t="shared" si="38"/>
        <v>Donggala-Feb-Total-CB</v>
      </c>
    </row>
    <row r="1250" spans="1:8" x14ac:dyDescent="0.25">
      <c r="A1250" t="s">
        <v>0</v>
      </c>
      <c r="B1250" t="s">
        <v>37</v>
      </c>
      <c r="C1250">
        <v>0</v>
      </c>
      <c r="D1250">
        <f>IFERROR(VLOOKUP(H1250,Gabung!$E$2:$F$3553,2,FALSE), 0)</f>
        <v>7</v>
      </c>
      <c r="E1250">
        <f t="shared" si="39"/>
        <v>-7</v>
      </c>
      <c r="F1250" t="s">
        <v>16</v>
      </c>
      <c r="G1250" t="s">
        <v>108</v>
      </c>
      <c r="H1250" t="str">
        <f t="shared" si="38"/>
        <v>Donggala-Jan-LN-DB</v>
      </c>
    </row>
    <row r="1251" spans="1:8" x14ac:dyDescent="0.25">
      <c r="A1251" t="s">
        <v>0</v>
      </c>
      <c r="B1251" t="s">
        <v>37</v>
      </c>
      <c r="C1251">
        <v>0</v>
      </c>
      <c r="D1251">
        <f>IFERROR(VLOOKUP(H1251,Gabung!$E$2:$F$3553,2,FALSE), 0)</f>
        <v>0</v>
      </c>
      <c r="E1251">
        <f t="shared" si="39"/>
        <v>0</v>
      </c>
      <c r="F1251" t="s">
        <v>16</v>
      </c>
      <c r="G1251" t="s">
        <v>109</v>
      </c>
      <c r="H1251" t="str">
        <f t="shared" si="38"/>
        <v>Donggala-Jan-LN-CB</v>
      </c>
    </row>
    <row r="1252" spans="1:8" x14ac:dyDescent="0.25">
      <c r="A1252" t="s">
        <v>0</v>
      </c>
      <c r="B1252" t="s">
        <v>37</v>
      </c>
      <c r="C1252">
        <v>18</v>
      </c>
      <c r="D1252">
        <f>IFERROR(VLOOKUP(H1252,Gabung!$E$2:$F$3553,2,FALSE), 0)</f>
        <v>41</v>
      </c>
      <c r="E1252">
        <f t="shared" si="39"/>
        <v>-23</v>
      </c>
      <c r="F1252" t="s">
        <v>15</v>
      </c>
      <c r="G1252" t="s">
        <v>108</v>
      </c>
      <c r="H1252" t="str">
        <f t="shared" si="38"/>
        <v>Donggala-Jan-DN-DB</v>
      </c>
    </row>
    <row r="1253" spans="1:8" x14ac:dyDescent="0.25">
      <c r="A1253" t="s">
        <v>0</v>
      </c>
      <c r="B1253" t="s">
        <v>37</v>
      </c>
      <c r="C1253">
        <v>18</v>
      </c>
      <c r="D1253">
        <f>IFERROR(VLOOKUP(H1253,Gabung!$E$2:$F$3553,2,FALSE), 0)</f>
        <v>0</v>
      </c>
      <c r="E1253">
        <f t="shared" si="39"/>
        <v>18</v>
      </c>
      <c r="F1253" t="s">
        <v>15</v>
      </c>
      <c r="G1253" t="s">
        <v>109</v>
      </c>
      <c r="H1253" t="str">
        <f t="shared" si="38"/>
        <v>Donggala-Jan-DN-CB</v>
      </c>
    </row>
    <row r="1254" spans="1:8" x14ac:dyDescent="0.25">
      <c r="A1254" t="s">
        <v>0</v>
      </c>
      <c r="B1254" t="s">
        <v>37</v>
      </c>
      <c r="C1254">
        <v>18</v>
      </c>
      <c r="D1254">
        <f>IFERROR(VLOOKUP(H1254,Gabung!$E$2:$F$3553,2,FALSE), 0)</f>
        <v>48</v>
      </c>
      <c r="E1254">
        <f t="shared" si="39"/>
        <v>-30</v>
      </c>
      <c r="F1254" t="s">
        <v>142</v>
      </c>
      <c r="G1254" t="s">
        <v>108</v>
      </c>
      <c r="H1254" t="str">
        <f t="shared" si="38"/>
        <v>Donggala-Jan-Total-DB</v>
      </c>
    </row>
    <row r="1255" spans="1:8" x14ac:dyDescent="0.25">
      <c r="A1255" t="s">
        <v>0</v>
      </c>
      <c r="B1255" t="s">
        <v>37</v>
      </c>
      <c r="C1255">
        <v>18</v>
      </c>
      <c r="D1255">
        <f>IFERROR(VLOOKUP(H1255,Gabung!$E$2:$F$3553,2,FALSE), 0)</f>
        <v>0</v>
      </c>
      <c r="E1255">
        <f t="shared" si="39"/>
        <v>18</v>
      </c>
      <c r="F1255" t="s">
        <v>142</v>
      </c>
      <c r="G1255" t="s">
        <v>109</v>
      </c>
      <c r="H1255" t="str">
        <f t="shared" si="38"/>
        <v>Donggala-Jan-Total-CB</v>
      </c>
    </row>
    <row r="1256" spans="1:8" x14ac:dyDescent="0.25">
      <c r="A1256" t="s">
        <v>7</v>
      </c>
      <c r="B1256" t="s">
        <v>37</v>
      </c>
      <c r="C1256">
        <v>0</v>
      </c>
      <c r="D1256">
        <f>IFERROR(VLOOKUP(H1256,Gabung!$E$2:$F$3553,2,FALSE), 0)</f>
        <v>0</v>
      </c>
      <c r="E1256">
        <f t="shared" si="39"/>
        <v>0</v>
      </c>
      <c r="F1256" t="s">
        <v>16</v>
      </c>
      <c r="G1256" t="s">
        <v>108</v>
      </c>
      <c r="H1256" t="str">
        <f t="shared" si="38"/>
        <v>Donggala-Jul-LN-DB</v>
      </c>
    </row>
    <row r="1257" spans="1:8" x14ac:dyDescent="0.25">
      <c r="A1257" t="s">
        <v>7</v>
      </c>
      <c r="B1257" t="s">
        <v>37</v>
      </c>
      <c r="C1257">
        <v>0</v>
      </c>
      <c r="D1257">
        <f>IFERROR(VLOOKUP(H1257,Gabung!$E$2:$F$3553,2,FALSE), 0)</f>
        <v>0</v>
      </c>
      <c r="E1257">
        <f t="shared" si="39"/>
        <v>0</v>
      </c>
      <c r="F1257" t="s">
        <v>16</v>
      </c>
      <c r="G1257" t="s">
        <v>109</v>
      </c>
      <c r="H1257" t="str">
        <f t="shared" si="38"/>
        <v>Donggala-Jul-LN-CB</v>
      </c>
    </row>
    <row r="1258" spans="1:8" x14ac:dyDescent="0.25">
      <c r="A1258" t="s">
        <v>7</v>
      </c>
      <c r="B1258" t="s">
        <v>37</v>
      </c>
      <c r="C1258">
        <v>17</v>
      </c>
      <c r="D1258">
        <f>IFERROR(VLOOKUP(H1258,Gabung!$E$2:$F$3553,2,FALSE), 0)</f>
        <v>59</v>
      </c>
      <c r="E1258">
        <f t="shared" si="39"/>
        <v>-42</v>
      </c>
      <c r="F1258" t="s">
        <v>15</v>
      </c>
      <c r="G1258" t="s">
        <v>108</v>
      </c>
      <c r="H1258" t="str">
        <f t="shared" si="38"/>
        <v>Donggala-Jul-DN-DB</v>
      </c>
    </row>
    <row r="1259" spans="1:8" x14ac:dyDescent="0.25">
      <c r="A1259" t="s">
        <v>7</v>
      </c>
      <c r="B1259" t="s">
        <v>37</v>
      </c>
      <c r="C1259">
        <v>17</v>
      </c>
      <c r="D1259">
        <f>IFERROR(VLOOKUP(H1259,Gabung!$E$2:$F$3553,2,FALSE), 0)</f>
        <v>1</v>
      </c>
      <c r="E1259">
        <f t="shared" si="39"/>
        <v>16</v>
      </c>
      <c r="F1259" t="s">
        <v>15</v>
      </c>
      <c r="G1259" t="s">
        <v>109</v>
      </c>
      <c r="H1259" t="str">
        <f t="shared" si="38"/>
        <v>Donggala-Jul-DN-CB</v>
      </c>
    </row>
    <row r="1260" spans="1:8" x14ac:dyDescent="0.25">
      <c r="A1260" t="s">
        <v>7</v>
      </c>
      <c r="B1260" t="s">
        <v>37</v>
      </c>
      <c r="C1260">
        <v>17</v>
      </c>
      <c r="D1260">
        <f>IFERROR(VLOOKUP(H1260,Gabung!$E$2:$F$3553,2,FALSE), 0)</f>
        <v>59</v>
      </c>
      <c r="E1260">
        <f t="shared" si="39"/>
        <v>-42</v>
      </c>
      <c r="F1260" t="s">
        <v>142</v>
      </c>
      <c r="G1260" t="s">
        <v>108</v>
      </c>
      <c r="H1260" t="str">
        <f t="shared" si="38"/>
        <v>Donggala-Jul-Total-DB</v>
      </c>
    </row>
    <row r="1261" spans="1:8" x14ac:dyDescent="0.25">
      <c r="A1261" t="s">
        <v>7</v>
      </c>
      <c r="B1261" t="s">
        <v>37</v>
      </c>
      <c r="C1261">
        <v>17</v>
      </c>
      <c r="D1261">
        <f>IFERROR(VLOOKUP(H1261,Gabung!$E$2:$F$3553,2,FALSE), 0)</f>
        <v>1</v>
      </c>
      <c r="E1261">
        <f t="shared" si="39"/>
        <v>16</v>
      </c>
      <c r="F1261" t="s">
        <v>142</v>
      </c>
      <c r="G1261" t="s">
        <v>109</v>
      </c>
      <c r="H1261" t="str">
        <f t="shared" si="38"/>
        <v>Donggala-Jul-Total-CB</v>
      </c>
    </row>
    <row r="1262" spans="1:8" x14ac:dyDescent="0.25">
      <c r="A1262" t="s">
        <v>6</v>
      </c>
      <c r="B1262" t="s">
        <v>37</v>
      </c>
      <c r="C1262">
        <v>0</v>
      </c>
      <c r="D1262">
        <f>IFERROR(VLOOKUP(H1262,Gabung!$E$2:$F$3553,2,FALSE), 0)</f>
        <v>0</v>
      </c>
      <c r="E1262">
        <f t="shared" si="39"/>
        <v>0</v>
      </c>
      <c r="F1262" t="s">
        <v>16</v>
      </c>
      <c r="G1262" t="s">
        <v>108</v>
      </c>
      <c r="H1262" t="str">
        <f t="shared" si="38"/>
        <v>Donggala-Jun-LN-DB</v>
      </c>
    </row>
    <row r="1263" spans="1:8" x14ac:dyDescent="0.25">
      <c r="A1263" t="s">
        <v>6</v>
      </c>
      <c r="B1263" t="s">
        <v>37</v>
      </c>
      <c r="C1263">
        <v>0</v>
      </c>
      <c r="D1263">
        <f>IFERROR(VLOOKUP(H1263,Gabung!$E$2:$F$3553,2,FALSE), 0)</f>
        <v>0</v>
      </c>
      <c r="E1263">
        <f t="shared" si="39"/>
        <v>0</v>
      </c>
      <c r="F1263" t="s">
        <v>16</v>
      </c>
      <c r="G1263" t="s">
        <v>109</v>
      </c>
      <c r="H1263" t="str">
        <f t="shared" si="38"/>
        <v>Donggala-Jun-LN-CB</v>
      </c>
    </row>
    <row r="1264" spans="1:8" x14ac:dyDescent="0.25">
      <c r="A1264" t="s">
        <v>6</v>
      </c>
      <c r="B1264" t="s">
        <v>37</v>
      </c>
      <c r="C1264">
        <v>19</v>
      </c>
      <c r="D1264">
        <f>IFERROR(VLOOKUP(H1264,Gabung!$E$2:$F$3553,2,FALSE), 0)</f>
        <v>57</v>
      </c>
      <c r="E1264">
        <f t="shared" si="39"/>
        <v>-38</v>
      </c>
      <c r="F1264" t="s">
        <v>15</v>
      </c>
      <c r="G1264" t="s">
        <v>108</v>
      </c>
      <c r="H1264" t="str">
        <f t="shared" si="38"/>
        <v>Donggala-Jun-DN-DB</v>
      </c>
    </row>
    <row r="1265" spans="1:8" x14ac:dyDescent="0.25">
      <c r="A1265" t="s">
        <v>6</v>
      </c>
      <c r="B1265" t="s">
        <v>37</v>
      </c>
      <c r="C1265">
        <v>19</v>
      </c>
      <c r="D1265">
        <f>IFERROR(VLOOKUP(H1265,Gabung!$E$2:$F$3553,2,FALSE), 0)</f>
        <v>0</v>
      </c>
      <c r="E1265">
        <f t="shared" si="39"/>
        <v>19</v>
      </c>
      <c r="F1265" t="s">
        <v>15</v>
      </c>
      <c r="G1265" t="s">
        <v>109</v>
      </c>
      <c r="H1265" t="str">
        <f t="shared" si="38"/>
        <v>Donggala-Jun-DN-CB</v>
      </c>
    </row>
    <row r="1266" spans="1:8" x14ac:dyDescent="0.25">
      <c r="A1266" t="s">
        <v>6</v>
      </c>
      <c r="B1266" t="s">
        <v>37</v>
      </c>
      <c r="C1266">
        <v>19</v>
      </c>
      <c r="D1266">
        <f>IFERROR(VLOOKUP(H1266,Gabung!$E$2:$F$3553,2,FALSE), 0)</f>
        <v>57</v>
      </c>
      <c r="E1266">
        <f t="shared" si="39"/>
        <v>-38</v>
      </c>
      <c r="F1266" t="s">
        <v>142</v>
      </c>
      <c r="G1266" t="s">
        <v>108</v>
      </c>
      <c r="H1266" t="str">
        <f t="shared" si="38"/>
        <v>Donggala-Jun-Total-DB</v>
      </c>
    </row>
    <row r="1267" spans="1:8" x14ac:dyDescent="0.25">
      <c r="A1267" t="s">
        <v>6</v>
      </c>
      <c r="B1267" t="s">
        <v>37</v>
      </c>
      <c r="C1267">
        <v>19</v>
      </c>
      <c r="D1267">
        <f>IFERROR(VLOOKUP(H1267,Gabung!$E$2:$F$3553,2,FALSE), 0)</f>
        <v>0</v>
      </c>
      <c r="E1267">
        <f t="shared" si="39"/>
        <v>19</v>
      </c>
      <c r="F1267" t="s">
        <v>142</v>
      </c>
      <c r="G1267" t="s">
        <v>109</v>
      </c>
      <c r="H1267" t="str">
        <f t="shared" si="38"/>
        <v>Donggala-Jun-Total-CB</v>
      </c>
    </row>
    <row r="1268" spans="1:8" x14ac:dyDescent="0.25">
      <c r="A1268" t="s">
        <v>3</v>
      </c>
      <c r="B1268" t="s">
        <v>37</v>
      </c>
      <c r="C1268">
        <v>0</v>
      </c>
      <c r="D1268">
        <f>IFERROR(VLOOKUP(H1268,Gabung!$E$2:$F$3553,2,FALSE), 0)</f>
        <v>8</v>
      </c>
      <c r="E1268">
        <f t="shared" si="39"/>
        <v>-8</v>
      </c>
      <c r="F1268" t="s">
        <v>16</v>
      </c>
      <c r="G1268" t="s">
        <v>108</v>
      </c>
      <c r="H1268" t="str">
        <f t="shared" si="38"/>
        <v>Donggala-Mar-LN-DB</v>
      </c>
    </row>
    <row r="1269" spans="1:8" x14ac:dyDescent="0.25">
      <c r="A1269" t="s">
        <v>3</v>
      </c>
      <c r="B1269" t="s">
        <v>37</v>
      </c>
      <c r="C1269">
        <v>0</v>
      </c>
      <c r="D1269">
        <f>IFERROR(VLOOKUP(H1269,Gabung!$E$2:$F$3553,2,FALSE), 0)</f>
        <v>0</v>
      </c>
      <c r="E1269">
        <f t="shared" si="39"/>
        <v>0</v>
      </c>
      <c r="F1269" t="s">
        <v>16</v>
      </c>
      <c r="G1269" t="s">
        <v>109</v>
      </c>
      <c r="H1269" t="str">
        <f t="shared" si="38"/>
        <v>Donggala-Mar-LN-CB</v>
      </c>
    </row>
    <row r="1270" spans="1:8" x14ac:dyDescent="0.25">
      <c r="A1270" t="s">
        <v>3</v>
      </c>
      <c r="B1270" t="s">
        <v>37</v>
      </c>
      <c r="C1270">
        <v>22</v>
      </c>
      <c r="D1270">
        <f>IFERROR(VLOOKUP(H1270,Gabung!$E$2:$F$3553,2,FALSE), 0)</f>
        <v>64</v>
      </c>
      <c r="E1270">
        <f t="shared" si="39"/>
        <v>-42</v>
      </c>
      <c r="F1270" t="s">
        <v>15</v>
      </c>
      <c r="G1270" t="s">
        <v>108</v>
      </c>
      <c r="H1270" t="str">
        <f t="shared" si="38"/>
        <v>Donggala-Mar-DN-DB</v>
      </c>
    </row>
    <row r="1271" spans="1:8" x14ac:dyDescent="0.25">
      <c r="A1271" t="s">
        <v>3</v>
      </c>
      <c r="B1271" t="s">
        <v>37</v>
      </c>
      <c r="C1271">
        <v>22</v>
      </c>
      <c r="D1271">
        <f>IFERROR(VLOOKUP(H1271,Gabung!$E$2:$F$3553,2,FALSE), 0)</f>
        <v>2</v>
      </c>
      <c r="E1271">
        <f t="shared" si="39"/>
        <v>20</v>
      </c>
      <c r="F1271" t="s">
        <v>15</v>
      </c>
      <c r="G1271" t="s">
        <v>109</v>
      </c>
      <c r="H1271" t="str">
        <f t="shared" si="38"/>
        <v>Donggala-Mar-DN-CB</v>
      </c>
    </row>
    <row r="1272" spans="1:8" x14ac:dyDescent="0.25">
      <c r="A1272" t="s">
        <v>3</v>
      </c>
      <c r="B1272" t="s">
        <v>37</v>
      </c>
      <c r="C1272">
        <v>22</v>
      </c>
      <c r="D1272">
        <f>IFERROR(VLOOKUP(H1272,Gabung!$E$2:$F$3553,2,FALSE), 0)</f>
        <v>72</v>
      </c>
      <c r="E1272">
        <f t="shared" si="39"/>
        <v>-50</v>
      </c>
      <c r="F1272" t="s">
        <v>142</v>
      </c>
      <c r="G1272" t="s">
        <v>108</v>
      </c>
      <c r="H1272" t="str">
        <f t="shared" si="38"/>
        <v>Donggala-Mar-Total-DB</v>
      </c>
    </row>
    <row r="1273" spans="1:8" x14ac:dyDescent="0.25">
      <c r="A1273" t="s">
        <v>3</v>
      </c>
      <c r="B1273" t="s">
        <v>37</v>
      </c>
      <c r="C1273">
        <v>22</v>
      </c>
      <c r="D1273">
        <f>IFERROR(VLOOKUP(H1273,Gabung!$E$2:$F$3553,2,FALSE), 0)</f>
        <v>2</v>
      </c>
      <c r="E1273">
        <f t="shared" si="39"/>
        <v>20</v>
      </c>
      <c r="F1273" t="s">
        <v>142</v>
      </c>
      <c r="G1273" t="s">
        <v>109</v>
      </c>
      <c r="H1273" t="str">
        <f t="shared" si="38"/>
        <v>Donggala-Mar-Total-CB</v>
      </c>
    </row>
    <row r="1274" spans="1:8" x14ac:dyDescent="0.25">
      <c r="A1274" t="s">
        <v>5</v>
      </c>
      <c r="B1274" t="s">
        <v>37</v>
      </c>
      <c r="C1274">
        <v>0</v>
      </c>
      <c r="D1274">
        <f>IFERROR(VLOOKUP(H1274,Gabung!$E$2:$F$3553,2,FALSE), 0)</f>
        <v>1</v>
      </c>
      <c r="E1274">
        <f t="shared" si="39"/>
        <v>-1</v>
      </c>
      <c r="F1274" t="s">
        <v>16</v>
      </c>
      <c r="G1274" t="s">
        <v>108</v>
      </c>
      <c r="H1274" t="str">
        <f t="shared" si="38"/>
        <v>Donggala-May-LN-DB</v>
      </c>
    </row>
    <row r="1275" spans="1:8" x14ac:dyDescent="0.25">
      <c r="A1275" t="s">
        <v>5</v>
      </c>
      <c r="B1275" t="s">
        <v>37</v>
      </c>
      <c r="C1275">
        <v>0</v>
      </c>
      <c r="D1275">
        <f>IFERROR(VLOOKUP(H1275,Gabung!$E$2:$F$3553,2,FALSE), 0)</f>
        <v>0</v>
      </c>
      <c r="E1275">
        <f t="shared" si="39"/>
        <v>0</v>
      </c>
      <c r="F1275" t="s">
        <v>16</v>
      </c>
      <c r="G1275" t="s">
        <v>109</v>
      </c>
      <c r="H1275" t="str">
        <f t="shared" si="38"/>
        <v>Donggala-May-LN-CB</v>
      </c>
    </row>
    <row r="1276" spans="1:8" x14ac:dyDescent="0.25">
      <c r="A1276" t="s">
        <v>5</v>
      </c>
      <c r="B1276" t="s">
        <v>37</v>
      </c>
      <c r="C1276">
        <v>20</v>
      </c>
      <c r="D1276">
        <f>IFERROR(VLOOKUP(H1276,Gabung!$E$2:$F$3553,2,FALSE), 0)</f>
        <v>50</v>
      </c>
      <c r="E1276">
        <f t="shared" si="39"/>
        <v>-30</v>
      </c>
      <c r="F1276" t="s">
        <v>15</v>
      </c>
      <c r="G1276" t="s">
        <v>108</v>
      </c>
      <c r="H1276" t="str">
        <f t="shared" si="38"/>
        <v>Donggala-May-DN-DB</v>
      </c>
    </row>
    <row r="1277" spans="1:8" x14ac:dyDescent="0.25">
      <c r="A1277" t="s">
        <v>5</v>
      </c>
      <c r="B1277" t="s">
        <v>37</v>
      </c>
      <c r="C1277">
        <v>20</v>
      </c>
      <c r="D1277">
        <f>IFERROR(VLOOKUP(H1277,Gabung!$E$2:$F$3553,2,FALSE), 0)</f>
        <v>0</v>
      </c>
      <c r="E1277">
        <f t="shared" si="39"/>
        <v>20</v>
      </c>
      <c r="F1277" t="s">
        <v>15</v>
      </c>
      <c r="G1277" t="s">
        <v>109</v>
      </c>
      <c r="H1277" t="str">
        <f t="shared" si="38"/>
        <v>Donggala-May-DN-CB</v>
      </c>
    </row>
    <row r="1278" spans="1:8" x14ac:dyDescent="0.25">
      <c r="A1278" t="s">
        <v>5</v>
      </c>
      <c r="B1278" t="s">
        <v>37</v>
      </c>
      <c r="C1278">
        <v>20</v>
      </c>
      <c r="D1278">
        <f>IFERROR(VLOOKUP(H1278,Gabung!$E$2:$F$3553,2,FALSE), 0)</f>
        <v>51</v>
      </c>
      <c r="E1278">
        <f t="shared" si="39"/>
        <v>-31</v>
      </c>
      <c r="F1278" t="s">
        <v>142</v>
      </c>
      <c r="G1278" t="s">
        <v>108</v>
      </c>
      <c r="H1278" t="str">
        <f t="shared" si="38"/>
        <v>Donggala-May-Total-DB</v>
      </c>
    </row>
    <row r="1279" spans="1:8" x14ac:dyDescent="0.25">
      <c r="A1279" t="s">
        <v>5</v>
      </c>
      <c r="B1279" t="s">
        <v>37</v>
      </c>
      <c r="C1279">
        <v>20</v>
      </c>
      <c r="D1279">
        <f>IFERROR(VLOOKUP(H1279,Gabung!$E$2:$F$3553,2,FALSE), 0)</f>
        <v>0</v>
      </c>
      <c r="E1279">
        <f t="shared" si="39"/>
        <v>20</v>
      </c>
      <c r="F1279" t="s">
        <v>142</v>
      </c>
      <c r="G1279" t="s">
        <v>109</v>
      </c>
      <c r="H1279" t="str">
        <f t="shared" si="38"/>
        <v>Donggala-May-Total-CB</v>
      </c>
    </row>
    <row r="1280" spans="1:8" x14ac:dyDescent="0.25">
      <c r="A1280" t="s">
        <v>11</v>
      </c>
      <c r="B1280" t="s">
        <v>37</v>
      </c>
      <c r="C1280">
        <v>0</v>
      </c>
      <c r="D1280">
        <f>IFERROR(VLOOKUP(H1280,Gabung!$E$2:$F$3553,2,FALSE), 0)</f>
        <v>0</v>
      </c>
      <c r="E1280">
        <f t="shared" si="39"/>
        <v>0</v>
      </c>
      <c r="F1280" t="s">
        <v>16</v>
      </c>
      <c r="G1280" t="s">
        <v>108</v>
      </c>
      <c r="H1280" t="str">
        <f t="shared" si="38"/>
        <v>Donggala-Nov-LN-DB</v>
      </c>
    </row>
    <row r="1281" spans="1:8" x14ac:dyDescent="0.25">
      <c r="A1281" t="s">
        <v>11</v>
      </c>
      <c r="B1281" t="s">
        <v>37</v>
      </c>
      <c r="C1281">
        <v>0</v>
      </c>
      <c r="D1281">
        <f>IFERROR(VLOOKUP(H1281,Gabung!$E$2:$F$3553,2,FALSE), 0)</f>
        <v>0</v>
      </c>
      <c r="E1281">
        <f t="shared" si="39"/>
        <v>0</v>
      </c>
      <c r="F1281" t="s">
        <v>16</v>
      </c>
      <c r="G1281" t="s">
        <v>109</v>
      </c>
      <c r="H1281" t="str">
        <f t="shared" si="38"/>
        <v>Donggala-Nov-LN-CB</v>
      </c>
    </row>
    <row r="1282" spans="1:8" x14ac:dyDescent="0.25">
      <c r="A1282" t="s">
        <v>11</v>
      </c>
      <c r="B1282" t="s">
        <v>37</v>
      </c>
      <c r="C1282">
        <v>19</v>
      </c>
      <c r="D1282">
        <f>IFERROR(VLOOKUP(H1282,Gabung!$E$2:$F$3553,2,FALSE), 0)</f>
        <v>43</v>
      </c>
      <c r="E1282">
        <f t="shared" si="39"/>
        <v>-24</v>
      </c>
      <c r="F1282" t="s">
        <v>15</v>
      </c>
      <c r="G1282" t="s">
        <v>108</v>
      </c>
      <c r="H1282" t="str">
        <f t="shared" ref="H1282:H1345" si="40">_xlfn.CONCAT(TRIM(B1282),"-",TRIM(A1282),"-",TRIM(F1282),"-",TRIM(G1282))</f>
        <v>Donggala-Nov-DN-DB</v>
      </c>
    </row>
    <row r="1283" spans="1:8" x14ac:dyDescent="0.25">
      <c r="A1283" t="s">
        <v>11</v>
      </c>
      <c r="B1283" t="s">
        <v>37</v>
      </c>
      <c r="C1283">
        <v>19</v>
      </c>
      <c r="D1283">
        <f>IFERROR(VLOOKUP(H1283,Gabung!$E$2:$F$3553,2,FALSE), 0)</f>
        <v>0</v>
      </c>
      <c r="E1283">
        <f t="shared" ref="E1283:E1346" si="41">C1283-D1283</f>
        <v>19</v>
      </c>
      <c r="F1283" t="s">
        <v>15</v>
      </c>
      <c r="G1283" t="s">
        <v>109</v>
      </c>
      <c r="H1283" t="str">
        <f t="shared" si="40"/>
        <v>Donggala-Nov-DN-CB</v>
      </c>
    </row>
    <row r="1284" spans="1:8" x14ac:dyDescent="0.25">
      <c r="A1284" t="s">
        <v>11</v>
      </c>
      <c r="B1284" t="s">
        <v>37</v>
      </c>
      <c r="C1284">
        <v>19</v>
      </c>
      <c r="D1284">
        <f>IFERROR(VLOOKUP(H1284,Gabung!$E$2:$F$3553,2,FALSE), 0)</f>
        <v>43</v>
      </c>
      <c r="E1284">
        <f t="shared" si="41"/>
        <v>-24</v>
      </c>
      <c r="F1284" t="s">
        <v>142</v>
      </c>
      <c r="G1284" t="s">
        <v>108</v>
      </c>
      <c r="H1284" t="str">
        <f t="shared" si="40"/>
        <v>Donggala-Nov-Total-DB</v>
      </c>
    </row>
    <row r="1285" spans="1:8" x14ac:dyDescent="0.25">
      <c r="A1285" t="s">
        <v>11</v>
      </c>
      <c r="B1285" t="s">
        <v>37</v>
      </c>
      <c r="C1285">
        <v>19</v>
      </c>
      <c r="D1285">
        <f>IFERROR(VLOOKUP(H1285,Gabung!$E$2:$F$3553,2,FALSE), 0)</f>
        <v>0</v>
      </c>
      <c r="E1285">
        <f t="shared" si="41"/>
        <v>19</v>
      </c>
      <c r="F1285" t="s">
        <v>142</v>
      </c>
      <c r="G1285" t="s">
        <v>109</v>
      </c>
      <c r="H1285" t="str">
        <f t="shared" si="40"/>
        <v>Donggala-Nov-Total-CB</v>
      </c>
    </row>
    <row r="1286" spans="1:8" x14ac:dyDescent="0.25">
      <c r="A1286" t="s">
        <v>10</v>
      </c>
      <c r="B1286" t="s">
        <v>37</v>
      </c>
      <c r="C1286">
        <v>0</v>
      </c>
      <c r="D1286">
        <f>IFERROR(VLOOKUP(H1286,Gabung!$E$2:$F$3553,2,FALSE), 0)</f>
        <v>0</v>
      </c>
      <c r="E1286">
        <f t="shared" si="41"/>
        <v>0</v>
      </c>
      <c r="F1286" t="s">
        <v>16</v>
      </c>
      <c r="G1286" t="s">
        <v>108</v>
      </c>
      <c r="H1286" t="str">
        <f t="shared" si="40"/>
        <v>Donggala-Oct-LN-DB</v>
      </c>
    </row>
    <row r="1287" spans="1:8" x14ac:dyDescent="0.25">
      <c r="A1287" t="s">
        <v>10</v>
      </c>
      <c r="B1287" t="s">
        <v>37</v>
      </c>
      <c r="C1287">
        <v>0</v>
      </c>
      <c r="D1287">
        <f>IFERROR(VLOOKUP(H1287,Gabung!$E$2:$F$3553,2,FALSE), 0)</f>
        <v>0</v>
      </c>
      <c r="E1287">
        <f t="shared" si="41"/>
        <v>0</v>
      </c>
      <c r="F1287" t="s">
        <v>16</v>
      </c>
      <c r="G1287" t="s">
        <v>109</v>
      </c>
      <c r="H1287" t="str">
        <f t="shared" si="40"/>
        <v>Donggala-Oct-LN-CB</v>
      </c>
    </row>
    <row r="1288" spans="1:8" x14ac:dyDescent="0.25">
      <c r="A1288" t="s">
        <v>10</v>
      </c>
      <c r="B1288" t="s">
        <v>37</v>
      </c>
      <c r="C1288">
        <v>21</v>
      </c>
      <c r="D1288">
        <f>IFERROR(VLOOKUP(H1288,Gabung!$E$2:$F$3553,2,FALSE), 0)</f>
        <v>65</v>
      </c>
      <c r="E1288">
        <f t="shared" si="41"/>
        <v>-44</v>
      </c>
      <c r="F1288" t="s">
        <v>15</v>
      </c>
      <c r="G1288" t="s">
        <v>108</v>
      </c>
      <c r="H1288" t="str">
        <f t="shared" si="40"/>
        <v>Donggala-Oct-DN-DB</v>
      </c>
    </row>
    <row r="1289" spans="1:8" x14ac:dyDescent="0.25">
      <c r="A1289" t="s">
        <v>10</v>
      </c>
      <c r="B1289" t="s">
        <v>37</v>
      </c>
      <c r="C1289">
        <v>21</v>
      </c>
      <c r="D1289">
        <f>IFERROR(VLOOKUP(H1289,Gabung!$E$2:$F$3553,2,FALSE), 0)</f>
        <v>0</v>
      </c>
      <c r="E1289">
        <f t="shared" si="41"/>
        <v>21</v>
      </c>
      <c r="F1289" t="s">
        <v>15</v>
      </c>
      <c r="G1289" t="s">
        <v>109</v>
      </c>
      <c r="H1289" t="str">
        <f t="shared" si="40"/>
        <v>Donggala-Oct-DN-CB</v>
      </c>
    </row>
    <row r="1290" spans="1:8" x14ac:dyDescent="0.25">
      <c r="A1290" t="s">
        <v>10</v>
      </c>
      <c r="B1290" t="s">
        <v>37</v>
      </c>
      <c r="C1290">
        <v>21</v>
      </c>
      <c r="D1290">
        <f>IFERROR(VLOOKUP(H1290,Gabung!$E$2:$F$3553,2,FALSE), 0)</f>
        <v>65</v>
      </c>
      <c r="E1290">
        <f t="shared" si="41"/>
        <v>-44</v>
      </c>
      <c r="F1290" t="s">
        <v>142</v>
      </c>
      <c r="G1290" t="s">
        <v>108</v>
      </c>
      <c r="H1290" t="str">
        <f t="shared" si="40"/>
        <v>Donggala-Oct-Total-DB</v>
      </c>
    </row>
    <row r="1291" spans="1:8" x14ac:dyDescent="0.25">
      <c r="A1291" t="s">
        <v>10</v>
      </c>
      <c r="B1291" t="s">
        <v>37</v>
      </c>
      <c r="C1291">
        <v>21</v>
      </c>
      <c r="D1291">
        <f>IFERROR(VLOOKUP(H1291,Gabung!$E$2:$F$3553,2,FALSE), 0)</f>
        <v>0</v>
      </c>
      <c r="E1291">
        <f t="shared" si="41"/>
        <v>21</v>
      </c>
      <c r="F1291" t="s">
        <v>142</v>
      </c>
      <c r="G1291" t="s">
        <v>109</v>
      </c>
      <c r="H1291" t="str">
        <f t="shared" si="40"/>
        <v>Donggala-Oct-Total-CB</v>
      </c>
    </row>
    <row r="1292" spans="1:8" x14ac:dyDescent="0.25">
      <c r="A1292" t="s">
        <v>9</v>
      </c>
      <c r="B1292" t="s">
        <v>37</v>
      </c>
      <c r="C1292">
        <v>0</v>
      </c>
      <c r="D1292">
        <f>IFERROR(VLOOKUP(H1292,Gabung!$E$2:$F$3553,2,FALSE), 0)</f>
        <v>1</v>
      </c>
      <c r="E1292">
        <f t="shared" si="41"/>
        <v>-1</v>
      </c>
      <c r="F1292" t="s">
        <v>16</v>
      </c>
      <c r="G1292" t="s">
        <v>108</v>
      </c>
      <c r="H1292" t="str">
        <f t="shared" si="40"/>
        <v>Donggala-Sep-LN-DB</v>
      </c>
    </row>
    <row r="1293" spans="1:8" x14ac:dyDescent="0.25">
      <c r="A1293" t="s">
        <v>9</v>
      </c>
      <c r="B1293" t="s">
        <v>37</v>
      </c>
      <c r="C1293">
        <v>0</v>
      </c>
      <c r="D1293">
        <f>IFERROR(VLOOKUP(H1293,Gabung!$E$2:$F$3553,2,FALSE), 0)</f>
        <v>0</v>
      </c>
      <c r="E1293">
        <f t="shared" si="41"/>
        <v>0</v>
      </c>
      <c r="F1293" t="s">
        <v>16</v>
      </c>
      <c r="G1293" t="s">
        <v>109</v>
      </c>
      <c r="H1293" t="str">
        <f t="shared" si="40"/>
        <v>Donggala-Sep-LN-CB</v>
      </c>
    </row>
    <row r="1294" spans="1:8" x14ac:dyDescent="0.25">
      <c r="A1294" t="s">
        <v>9</v>
      </c>
      <c r="B1294" t="s">
        <v>37</v>
      </c>
      <c r="C1294">
        <v>20</v>
      </c>
      <c r="D1294">
        <f>IFERROR(VLOOKUP(H1294,Gabung!$E$2:$F$3553,2,FALSE), 0)</f>
        <v>70</v>
      </c>
      <c r="E1294">
        <f t="shared" si="41"/>
        <v>-50</v>
      </c>
      <c r="F1294" t="s">
        <v>15</v>
      </c>
      <c r="G1294" t="s">
        <v>108</v>
      </c>
      <c r="H1294" t="str">
        <f t="shared" si="40"/>
        <v>Donggala-Sep-DN-DB</v>
      </c>
    </row>
    <row r="1295" spans="1:8" x14ac:dyDescent="0.25">
      <c r="A1295" t="s">
        <v>9</v>
      </c>
      <c r="B1295" t="s">
        <v>37</v>
      </c>
      <c r="C1295">
        <v>20</v>
      </c>
      <c r="D1295">
        <f>IFERROR(VLOOKUP(H1295,Gabung!$E$2:$F$3553,2,FALSE), 0)</f>
        <v>0</v>
      </c>
      <c r="E1295">
        <f t="shared" si="41"/>
        <v>20</v>
      </c>
      <c r="F1295" t="s">
        <v>15</v>
      </c>
      <c r="G1295" t="s">
        <v>109</v>
      </c>
      <c r="H1295" t="str">
        <f t="shared" si="40"/>
        <v>Donggala-Sep-DN-CB</v>
      </c>
    </row>
    <row r="1296" spans="1:8" x14ac:dyDescent="0.25">
      <c r="A1296" t="s">
        <v>9</v>
      </c>
      <c r="B1296" t="s">
        <v>37</v>
      </c>
      <c r="C1296">
        <v>20</v>
      </c>
      <c r="D1296">
        <f>IFERROR(VLOOKUP(H1296,Gabung!$E$2:$F$3553,2,FALSE), 0)</f>
        <v>71</v>
      </c>
      <c r="E1296">
        <f t="shared" si="41"/>
        <v>-51</v>
      </c>
      <c r="F1296" t="s">
        <v>142</v>
      </c>
      <c r="G1296" t="s">
        <v>108</v>
      </c>
      <c r="H1296" t="str">
        <f t="shared" si="40"/>
        <v>Donggala-Sep-Total-DB</v>
      </c>
    </row>
    <row r="1297" spans="1:8" x14ac:dyDescent="0.25">
      <c r="A1297" t="s">
        <v>9</v>
      </c>
      <c r="B1297" t="s">
        <v>37</v>
      </c>
      <c r="C1297">
        <v>20</v>
      </c>
      <c r="D1297">
        <f>IFERROR(VLOOKUP(H1297,Gabung!$E$2:$F$3553,2,FALSE), 0)</f>
        <v>0</v>
      </c>
      <c r="E1297">
        <f t="shared" si="41"/>
        <v>20</v>
      </c>
      <c r="F1297" t="s">
        <v>142</v>
      </c>
      <c r="G1297" t="s">
        <v>109</v>
      </c>
      <c r="H1297" t="str">
        <f t="shared" si="40"/>
        <v>Donggala-Sep-Total-CB</v>
      </c>
    </row>
    <row r="1298" spans="1:8" x14ac:dyDescent="0.25">
      <c r="A1298" t="s">
        <v>4</v>
      </c>
      <c r="B1298" t="s">
        <v>38</v>
      </c>
      <c r="C1298">
        <v>106</v>
      </c>
      <c r="D1298">
        <f>IFERROR(VLOOKUP(H1298,Gabung!$E$2:$F$3553,2,FALSE), 0)</f>
        <v>42</v>
      </c>
      <c r="E1298">
        <f t="shared" si="41"/>
        <v>64</v>
      </c>
      <c r="F1298" t="s">
        <v>16</v>
      </c>
      <c r="G1298" t="s">
        <v>108</v>
      </c>
      <c r="H1298" t="str">
        <f t="shared" si="40"/>
        <v>Dumai-Apr-LN-DB</v>
      </c>
    </row>
    <row r="1299" spans="1:8" x14ac:dyDescent="0.25">
      <c r="A1299" t="s">
        <v>4</v>
      </c>
      <c r="B1299" t="s">
        <v>38</v>
      </c>
      <c r="C1299">
        <v>106</v>
      </c>
      <c r="D1299">
        <f>IFERROR(VLOOKUP(H1299,Gabung!$E$2:$F$3553,2,FALSE), 0)</f>
        <v>42</v>
      </c>
      <c r="E1299">
        <f t="shared" si="41"/>
        <v>64</v>
      </c>
      <c r="F1299" t="s">
        <v>16</v>
      </c>
      <c r="G1299" t="s">
        <v>109</v>
      </c>
      <c r="H1299" t="str">
        <f t="shared" si="40"/>
        <v>Dumai-Apr-LN-CB</v>
      </c>
    </row>
    <row r="1300" spans="1:8" x14ac:dyDescent="0.25">
      <c r="A1300" t="s">
        <v>4</v>
      </c>
      <c r="B1300" t="s">
        <v>38</v>
      </c>
      <c r="C1300">
        <v>167</v>
      </c>
      <c r="D1300">
        <f>IFERROR(VLOOKUP(H1300,Gabung!$E$2:$F$3553,2,FALSE), 0)</f>
        <v>42</v>
      </c>
      <c r="E1300">
        <f t="shared" si="41"/>
        <v>125</v>
      </c>
      <c r="F1300" t="s">
        <v>15</v>
      </c>
      <c r="G1300" t="s">
        <v>108</v>
      </c>
      <c r="H1300" t="str">
        <f t="shared" si="40"/>
        <v>Dumai-Apr-DN-DB</v>
      </c>
    </row>
    <row r="1301" spans="1:8" x14ac:dyDescent="0.25">
      <c r="A1301" t="s">
        <v>4</v>
      </c>
      <c r="B1301" t="s">
        <v>38</v>
      </c>
      <c r="C1301">
        <v>167</v>
      </c>
      <c r="D1301">
        <f>IFERROR(VLOOKUP(H1301,Gabung!$E$2:$F$3553,2,FALSE), 0)</f>
        <v>42</v>
      </c>
      <c r="E1301">
        <f t="shared" si="41"/>
        <v>125</v>
      </c>
      <c r="F1301" t="s">
        <v>15</v>
      </c>
      <c r="G1301" t="s">
        <v>109</v>
      </c>
      <c r="H1301" t="str">
        <f t="shared" si="40"/>
        <v>Dumai-Apr-DN-CB</v>
      </c>
    </row>
    <row r="1302" spans="1:8" x14ac:dyDescent="0.25">
      <c r="A1302" t="s">
        <v>4</v>
      </c>
      <c r="B1302" t="s">
        <v>38</v>
      </c>
      <c r="C1302">
        <v>273</v>
      </c>
      <c r="D1302">
        <f>IFERROR(VLOOKUP(H1302,Gabung!$E$2:$F$3553,2,FALSE), 0)</f>
        <v>84</v>
      </c>
      <c r="E1302">
        <f t="shared" si="41"/>
        <v>189</v>
      </c>
      <c r="F1302" t="s">
        <v>142</v>
      </c>
      <c r="G1302" t="s">
        <v>108</v>
      </c>
      <c r="H1302" t="str">
        <f t="shared" si="40"/>
        <v>Dumai-Apr-Total-DB</v>
      </c>
    </row>
    <row r="1303" spans="1:8" x14ac:dyDescent="0.25">
      <c r="A1303" t="s">
        <v>4</v>
      </c>
      <c r="B1303" t="s">
        <v>38</v>
      </c>
      <c r="C1303">
        <v>273</v>
      </c>
      <c r="D1303">
        <f>IFERROR(VLOOKUP(H1303,Gabung!$E$2:$F$3553,2,FALSE), 0)</f>
        <v>84</v>
      </c>
      <c r="E1303">
        <f t="shared" si="41"/>
        <v>189</v>
      </c>
      <c r="F1303" t="s">
        <v>142</v>
      </c>
      <c r="G1303" t="s">
        <v>109</v>
      </c>
      <c r="H1303" t="str">
        <f t="shared" si="40"/>
        <v>Dumai-Apr-Total-CB</v>
      </c>
    </row>
    <row r="1304" spans="1:8" x14ac:dyDescent="0.25">
      <c r="A1304" t="s">
        <v>8</v>
      </c>
      <c r="B1304" t="s">
        <v>38</v>
      </c>
      <c r="C1304">
        <v>151</v>
      </c>
      <c r="D1304">
        <f>IFERROR(VLOOKUP(H1304,Gabung!$E$2:$F$3553,2,FALSE), 0)</f>
        <v>118</v>
      </c>
      <c r="E1304">
        <f t="shared" si="41"/>
        <v>33</v>
      </c>
      <c r="F1304" t="s">
        <v>16</v>
      </c>
      <c r="G1304" t="s">
        <v>108</v>
      </c>
      <c r="H1304" t="str">
        <f t="shared" si="40"/>
        <v>Dumai-Aug-LN-DB</v>
      </c>
    </row>
    <row r="1305" spans="1:8" x14ac:dyDescent="0.25">
      <c r="A1305" t="s">
        <v>8</v>
      </c>
      <c r="B1305" t="s">
        <v>38</v>
      </c>
      <c r="C1305">
        <v>151</v>
      </c>
      <c r="D1305">
        <f>IFERROR(VLOOKUP(H1305,Gabung!$E$2:$F$3553,2,FALSE), 0)</f>
        <v>118</v>
      </c>
      <c r="E1305">
        <f t="shared" si="41"/>
        <v>33</v>
      </c>
      <c r="F1305" t="s">
        <v>16</v>
      </c>
      <c r="G1305" t="s">
        <v>109</v>
      </c>
      <c r="H1305" t="str">
        <f t="shared" si="40"/>
        <v>Dumai-Aug-LN-CB</v>
      </c>
    </row>
    <row r="1306" spans="1:8" x14ac:dyDescent="0.25">
      <c r="A1306" t="s">
        <v>8</v>
      </c>
      <c r="B1306" t="s">
        <v>38</v>
      </c>
      <c r="C1306">
        <v>177</v>
      </c>
      <c r="D1306">
        <f>IFERROR(VLOOKUP(H1306,Gabung!$E$2:$F$3553,2,FALSE), 0)</f>
        <v>176</v>
      </c>
      <c r="E1306">
        <f t="shared" si="41"/>
        <v>1</v>
      </c>
      <c r="F1306" t="s">
        <v>15</v>
      </c>
      <c r="G1306" t="s">
        <v>108</v>
      </c>
      <c r="H1306" t="str">
        <f t="shared" si="40"/>
        <v>Dumai-Aug-DN-DB</v>
      </c>
    </row>
    <row r="1307" spans="1:8" x14ac:dyDescent="0.25">
      <c r="A1307" t="s">
        <v>8</v>
      </c>
      <c r="B1307" t="s">
        <v>38</v>
      </c>
      <c r="C1307">
        <v>177</v>
      </c>
      <c r="D1307">
        <f>IFERROR(VLOOKUP(H1307,Gabung!$E$2:$F$3553,2,FALSE), 0)</f>
        <v>173</v>
      </c>
      <c r="E1307">
        <f t="shared" si="41"/>
        <v>4</v>
      </c>
      <c r="F1307" t="s">
        <v>15</v>
      </c>
      <c r="G1307" t="s">
        <v>109</v>
      </c>
      <c r="H1307" t="str">
        <f t="shared" si="40"/>
        <v>Dumai-Aug-DN-CB</v>
      </c>
    </row>
    <row r="1308" spans="1:8" x14ac:dyDescent="0.25">
      <c r="A1308" t="s">
        <v>8</v>
      </c>
      <c r="B1308" t="s">
        <v>38</v>
      </c>
      <c r="C1308">
        <v>328</v>
      </c>
      <c r="D1308">
        <f>IFERROR(VLOOKUP(H1308,Gabung!$E$2:$F$3553,2,FALSE), 0)</f>
        <v>294</v>
      </c>
      <c r="E1308">
        <f t="shared" si="41"/>
        <v>34</v>
      </c>
      <c r="F1308" t="s">
        <v>142</v>
      </c>
      <c r="G1308" t="s">
        <v>108</v>
      </c>
      <c r="H1308" t="str">
        <f t="shared" si="40"/>
        <v>Dumai-Aug-Total-DB</v>
      </c>
    </row>
    <row r="1309" spans="1:8" x14ac:dyDescent="0.25">
      <c r="A1309" t="s">
        <v>8</v>
      </c>
      <c r="B1309" t="s">
        <v>38</v>
      </c>
      <c r="C1309">
        <v>328</v>
      </c>
      <c r="D1309">
        <f>IFERROR(VLOOKUP(H1309,Gabung!$E$2:$F$3553,2,FALSE), 0)</f>
        <v>291</v>
      </c>
      <c r="E1309">
        <f t="shared" si="41"/>
        <v>37</v>
      </c>
      <c r="F1309" t="s">
        <v>142</v>
      </c>
      <c r="G1309" t="s">
        <v>109</v>
      </c>
      <c r="H1309" t="str">
        <f t="shared" si="40"/>
        <v>Dumai-Aug-Total-CB</v>
      </c>
    </row>
    <row r="1310" spans="1:8" x14ac:dyDescent="0.25">
      <c r="A1310" t="s">
        <v>12</v>
      </c>
      <c r="B1310" t="s">
        <v>38</v>
      </c>
      <c r="C1310">
        <v>140</v>
      </c>
      <c r="D1310">
        <f>IFERROR(VLOOKUP(H1310,Gabung!$E$2:$F$3553,2,FALSE), 0)</f>
        <v>80</v>
      </c>
      <c r="E1310">
        <f t="shared" si="41"/>
        <v>60</v>
      </c>
      <c r="F1310" t="s">
        <v>16</v>
      </c>
      <c r="G1310" t="s">
        <v>108</v>
      </c>
      <c r="H1310" t="str">
        <f t="shared" si="40"/>
        <v>Dumai-Dec-LN-DB</v>
      </c>
    </row>
    <row r="1311" spans="1:8" x14ac:dyDescent="0.25">
      <c r="A1311" t="s">
        <v>12</v>
      </c>
      <c r="B1311" t="s">
        <v>38</v>
      </c>
      <c r="C1311">
        <v>140</v>
      </c>
      <c r="D1311">
        <f>IFERROR(VLOOKUP(H1311,Gabung!$E$2:$F$3553,2,FALSE), 0)</f>
        <v>80</v>
      </c>
      <c r="E1311">
        <f t="shared" si="41"/>
        <v>60</v>
      </c>
      <c r="F1311" t="s">
        <v>16</v>
      </c>
      <c r="G1311" t="s">
        <v>109</v>
      </c>
      <c r="H1311" t="str">
        <f t="shared" si="40"/>
        <v>Dumai-Dec-LN-CB</v>
      </c>
    </row>
    <row r="1312" spans="1:8" x14ac:dyDescent="0.25">
      <c r="A1312" t="s">
        <v>12</v>
      </c>
      <c r="B1312" t="s">
        <v>38</v>
      </c>
      <c r="C1312">
        <v>223</v>
      </c>
      <c r="D1312">
        <f>IFERROR(VLOOKUP(H1312,Gabung!$E$2:$F$3553,2,FALSE), 0)</f>
        <v>543</v>
      </c>
      <c r="E1312">
        <f t="shared" si="41"/>
        <v>-320</v>
      </c>
      <c r="F1312" t="s">
        <v>15</v>
      </c>
      <c r="G1312" t="s">
        <v>108</v>
      </c>
      <c r="H1312" t="str">
        <f t="shared" si="40"/>
        <v>Dumai-Dec-DN-DB</v>
      </c>
    </row>
    <row r="1313" spans="1:8" x14ac:dyDescent="0.25">
      <c r="A1313" t="s">
        <v>12</v>
      </c>
      <c r="B1313" t="s">
        <v>38</v>
      </c>
      <c r="C1313">
        <v>223</v>
      </c>
      <c r="D1313">
        <f>IFERROR(VLOOKUP(H1313,Gabung!$E$2:$F$3553,2,FALSE), 0)</f>
        <v>535</v>
      </c>
      <c r="E1313">
        <f t="shared" si="41"/>
        <v>-312</v>
      </c>
      <c r="F1313" t="s">
        <v>15</v>
      </c>
      <c r="G1313" t="s">
        <v>109</v>
      </c>
      <c r="H1313" t="str">
        <f t="shared" si="40"/>
        <v>Dumai-Dec-DN-CB</v>
      </c>
    </row>
    <row r="1314" spans="1:8" x14ac:dyDescent="0.25">
      <c r="A1314" t="s">
        <v>12</v>
      </c>
      <c r="B1314" t="s">
        <v>38</v>
      </c>
      <c r="C1314">
        <v>363</v>
      </c>
      <c r="D1314">
        <f>IFERROR(VLOOKUP(H1314,Gabung!$E$2:$F$3553,2,FALSE), 0)</f>
        <v>623</v>
      </c>
      <c r="E1314">
        <f t="shared" si="41"/>
        <v>-260</v>
      </c>
      <c r="F1314" t="s">
        <v>142</v>
      </c>
      <c r="G1314" t="s">
        <v>108</v>
      </c>
      <c r="H1314" t="str">
        <f t="shared" si="40"/>
        <v>Dumai-Dec-Total-DB</v>
      </c>
    </row>
    <row r="1315" spans="1:8" x14ac:dyDescent="0.25">
      <c r="A1315" t="s">
        <v>12</v>
      </c>
      <c r="B1315" t="s">
        <v>38</v>
      </c>
      <c r="C1315">
        <v>363</v>
      </c>
      <c r="D1315">
        <f>IFERROR(VLOOKUP(H1315,Gabung!$E$2:$F$3553,2,FALSE), 0)</f>
        <v>615</v>
      </c>
      <c r="E1315">
        <f t="shared" si="41"/>
        <v>-252</v>
      </c>
      <c r="F1315" t="s">
        <v>142</v>
      </c>
      <c r="G1315" t="s">
        <v>109</v>
      </c>
      <c r="H1315" t="str">
        <f t="shared" si="40"/>
        <v>Dumai-Dec-Total-CB</v>
      </c>
    </row>
    <row r="1316" spans="1:8" x14ac:dyDescent="0.25">
      <c r="A1316" t="s">
        <v>2</v>
      </c>
      <c r="B1316" t="s">
        <v>38</v>
      </c>
      <c r="C1316">
        <v>114</v>
      </c>
      <c r="D1316">
        <f>IFERROR(VLOOKUP(H1316,Gabung!$E$2:$F$3553,2,FALSE), 0)</f>
        <v>42</v>
      </c>
      <c r="E1316">
        <f t="shared" si="41"/>
        <v>72</v>
      </c>
      <c r="F1316" t="s">
        <v>16</v>
      </c>
      <c r="G1316" t="s">
        <v>108</v>
      </c>
      <c r="H1316" t="str">
        <f t="shared" si="40"/>
        <v>Dumai-Feb-LN-DB</v>
      </c>
    </row>
    <row r="1317" spans="1:8" x14ac:dyDescent="0.25">
      <c r="A1317" t="s">
        <v>2</v>
      </c>
      <c r="B1317" t="s">
        <v>38</v>
      </c>
      <c r="C1317">
        <v>114</v>
      </c>
      <c r="D1317">
        <f>IFERROR(VLOOKUP(H1317,Gabung!$E$2:$F$3553,2,FALSE), 0)</f>
        <v>42</v>
      </c>
      <c r="E1317">
        <f t="shared" si="41"/>
        <v>72</v>
      </c>
      <c r="F1317" t="s">
        <v>16</v>
      </c>
      <c r="G1317" t="s">
        <v>109</v>
      </c>
      <c r="H1317" t="str">
        <f t="shared" si="40"/>
        <v>Dumai-Feb-LN-CB</v>
      </c>
    </row>
    <row r="1318" spans="1:8" x14ac:dyDescent="0.25">
      <c r="A1318" t="s">
        <v>2</v>
      </c>
      <c r="B1318" t="s">
        <v>38</v>
      </c>
      <c r="C1318">
        <v>152</v>
      </c>
      <c r="D1318">
        <f>IFERROR(VLOOKUP(H1318,Gabung!$E$2:$F$3553,2,FALSE), 0)</f>
        <v>15</v>
      </c>
      <c r="E1318">
        <f t="shared" si="41"/>
        <v>137</v>
      </c>
      <c r="F1318" t="s">
        <v>15</v>
      </c>
      <c r="G1318" t="s">
        <v>108</v>
      </c>
      <c r="H1318" t="str">
        <f t="shared" si="40"/>
        <v>Dumai-Feb-DN-DB</v>
      </c>
    </row>
    <row r="1319" spans="1:8" x14ac:dyDescent="0.25">
      <c r="A1319" t="s">
        <v>2</v>
      </c>
      <c r="B1319" t="s">
        <v>38</v>
      </c>
      <c r="C1319">
        <v>152</v>
      </c>
      <c r="D1319">
        <f>IFERROR(VLOOKUP(H1319,Gabung!$E$2:$F$3553,2,FALSE), 0)</f>
        <v>14</v>
      </c>
      <c r="E1319">
        <f t="shared" si="41"/>
        <v>138</v>
      </c>
      <c r="F1319" t="s">
        <v>15</v>
      </c>
      <c r="G1319" t="s">
        <v>109</v>
      </c>
      <c r="H1319" t="str">
        <f t="shared" si="40"/>
        <v>Dumai-Feb-DN-CB</v>
      </c>
    </row>
    <row r="1320" spans="1:8" x14ac:dyDescent="0.25">
      <c r="A1320" t="s">
        <v>2</v>
      </c>
      <c r="B1320" t="s">
        <v>38</v>
      </c>
      <c r="C1320">
        <v>266</v>
      </c>
      <c r="D1320">
        <f>IFERROR(VLOOKUP(H1320,Gabung!$E$2:$F$3553,2,FALSE), 0)</f>
        <v>57</v>
      </c>
      <c r="E1320">
        <f t="shared" si="41"/>
        <v>209</v>
      </c>
      <c r="F1320" t="s">
        <v>142</v>
      </c>
      <c r="G1320" t="s">
        <v>108</v>
      </c>
      <c r="H1320" t="str">
        <f t="shared" si="40"/>
        <v>Dumai-Feb-Total-DB</v>
      </c>
    </row>
    <row r="1321" spans="1:8" x14ac:dyDescent="0.25">
      <c r="A1321" t="s">
        <v>2</v>
      </c>
      <c r="B1321" t="s">
        <v>38</v>
      </c>
      <c r="C1321">
        <v>266</v>
      </c>
      <c r="D1321">
        <f>IFERROR(VLOOKUP(H1321,Gabung!$E$2:$F$3553,2,FALSE), 0)</f>
        <v>56</v>
      </c>
      <c r="E1321">
        <f t="shared" si="41"/>
        <v>210</v>
      </c>
      <c r="F1321" t="s">
        <v>142</v>
      </c>
      <c r="G1321" t="s">
        <v>109</v>
      </c>
      <c r="H1321" t="str">
        <f t="shared" si="40"/>
        <v>Dumai-Feb-Total-CB</v>
      </c>
    </row>
    <row r="1322" spans="1:8" x14ac:dyDescent="0.25">
      <c r="A1322" t="s">
        <v>0</v>
      </c>
      <c r="B1322" t="s">
        <v>38</v>
      </c>
      <c r="C1322">
        <v>106</v>
      </c>
      <c r="D1322">
        <f>IFERROR(VLOOKUP(H1322,Gabung!$E$2:$F$3553,2,FALSE), 0)</f>
        <v>27</v>
      </c>
      <c r="E1322">
        <f t="shared" si="41"/>
        <v>79</v>
      </c>
      <c r="F1322" t="s">
        <v>16</v>
      </c>
      <c r="G1322" t="s">
        <v>108</v>
      </c>
      <c r="H1322" t="str">
        <f t="shared" si="40"/>
        <v>Dumai-Jan-LN-DB</v>
      </c>
    </row>
    <row r="1323" spans="1:8" x14ac:dyDescent="0.25">
      <c r="A1323" t="s">
        <v>0</v>
      </c>
      <c r="B1323" t="s">
        <v>38</v>
      </c>
      <c r="C1323">
        <v>106</v>
      </c>
      <c r="D1323">
        <f>IFERROR(VLOOKUP(H1323,Gabung!$E$2:$F$3553,2,FALSE), 0)</f>
        <v>27</v>
      </c>
      <c r="E1323">
        <f t="shared" si="41"/>
        <v>79</v>
      </c>
      <c r="F1323" t="s">
        <v>16</v>
      </c>
      <c r="G1323" t="s">
        <v>109</v>
      </c>
      <c r="H1323" t="str">
        <f t="shared" si="40"/>
        <v>Dumai-Jan-LN-CB</v>
      </c>
    </row>
    <row r="1324" spans="1:8" x14ac:dyDescent="0.25">
      <c r="A1324" t="s">
        <v>0</v>
      </c>
      <c r="B1324" t="s">
        <v>38</v>
      </c>
      <c r="C1324">
        <v>168</v>
      </c>
      <c r="D1324">
        <f>IFERROR(VLOOKUP(H1324,Gabung!$E$2:$F$3553,2,FALSE), 0)</f>
        <v>12</v>
      </c>
      <c r="E1324">
        <f t="shared" si="41"/>
        <v>156</v>
      </c>
      <c r="F1324" t="s">
        <v>15</v>
      </c>
      <c r="G1324" t="s">
        <v>108</v>
      </c>
      <c r="H1324" t="str">
        <f t="shared" si="40"/>
        <v>Dumai-Jan-DN-DB</v>
      </c>
    </row>
    <row r="1325" spans="1:8" x14ac:dyDescent="0.25">
      <c r="A1325" t="s">
        <v>0</v>
      </c>
      <c r="B1325" t="s">
        <v>38</v>
      </c>
      <c r="C1325">
        <v>168</v>
      </c>
      <c r="D1325">
        <f>IFERROR(VLOOKUP(H1325,Gabung!$E$2:$F$3553,2,FALSE), 0)</f>
        <v>12</v>
      </c>
      <c r="E1325">
        <f t="shared" si="41"/>
        <v>156</v>
      </c>
      <c r="F1325" t="s">
        <v>15</v>
      </c>
      <c r="G1325" t="s">
        <v>109</v>
      </c>
      <c r="H1325" t="str">
        <f t="shared" si="40"/>
        <v>Dumai-Jan-DN-CB</v>
      </c>
    </row>
    <row r="1326" spans="1:8" x14ac:dyDescent="0.25">
      <c r="A1326" t="s">
        <v>0</v>
      </c>
      <c r="B1326" t="s">
        <v>38</v>
      </c>
      <c r="C1326">
        <v>274</v>
      </c>
      <c r="D1326">
        <f>IFERROR(VLOOKUP(H1326,Gabung!$E$2:$F$3553,2,FALSE), 0)</f>
        <v>39</v>
      </c>
      <c r="E1326">
        <f t="shared" si="41"/>
        <v>235</v>
      </c>
      <c r="F1326" t="s">
        <v>142</v>
      </c>
      <c r="G1326" t="s">
        <v>108</v>
      </c>
      <c r="H1326" t="str">
        <f t="shared" si="40"/>
        <v>Dumai-Jan-Total-DB</v>
      </c>
    </row>
    <row r="1327" spans="1:8" x14ac:dyDescent="0.25">
      <c r="A1327" t="s">
        <v>0</v>
      </c>
      <c r="B1327" t="s">
        <v>38</v>
      </c>
      <c r="C1327">
        <v>274</v>
      </c>
      <c r="D1327">
        <f>IFERROR(VLOOKUP(H1327,Gabung!$E$2:$F$3553,2,FALSE), 0)</f>
        <v>39</v>
      </c>
      <c r="E1327">
        <f t="shared" si="41"/>
        <v>235</v>
      </c>
      <c r="F1327" t="s">
        <v>142</v>
      </c>
      <c r="G1327" t="s">
        <v>109</v>
      </c>
      <c r="H1327" t="str">
        <f t="shared" si="40"/>
        <v>Dumai-Jan-Total-CB</v>
      </c>
    </row>
    <row r="1328" spans="1:8" x14ac:dyDescent="0.25">
      <c r="A1328" t="s">
        <v>7</v>
      </c>
      <c r="B1328" t="s">
        <v>38</v>
      </c>
      <c r="C1328">
        <v>131</v>
      </c>
      <c r="D1328">
        <f>IFERROR(VLOOKUP(H1328,Gabung!$E$2:$F$3553,2,FALSE), 0)</f>
        <v>66</v>
      </c>
      <c r="E1328">
        <f t="shared" si="41"/>
        <v>65</v>
      </c>
      <c r="F1328" t="s">
        <v>16</v>
      </c>
      <c r="G1328" t="s">
        <v>108</v>
      </c>
      <c r="H1328" t="str">
        <f t="shared" si="40"/>
        <v>Dumai-Jul-LN-DB</v>
      </c>
    </row>
    <row r="1329" spans="1:8" x14ac:dyDescent="0.25">
      <c r="A1329" t="s">
        <v>7</v>
      </c>
      <c r="B1329" t="s">
        <v>38</v>
      </c>
      <c r="C1329">
        <v>131</v>
      </c>
      <c r="D1329">
        <f>IFERROR(VLOOKUP(H1329,Gabung!$E$2:$F$3553,2,FALSE), 0)</f>
        <v>66</v>
      </c>
      <c r="E1329">
        <f t="shared" si="41"/>
        <v>65</v>
      </c>
      <c r="F1329" t="s">
        <v>16</v>
      </c>
      <c r="G1329" t="s">
        <v>109</v>
      </c>
      <c r="H1329" t="str">
        <f t="shared" si="40"/>
        <v>Dumai-Jul-LN-CB</v>
      </c>
    </row>
    <row r="1330" spans="1:8" x14ac:dyDescent="0.25">
      <c r="A1330" t="s">
        <v>7</v>
      </c>
      <c r="B1330" t="s">
        <v>38</v>
      </c>
      <c r="C1330">
        <v>225</v>
      </c>
      <c r="D1330">
        <f>IFERROR(VLOOKUP(H1330,Gabung!$E$2:$F$3553,2,FALSE), 0)</f>
        <v>75</v>
      </c>
      <c r="E1330">
        <f t="shared" si="41"/>
        <v>150</v>
      </c>
      <c r="F1330" t="s">
        <v>15</v>
      </c>
      <c r="G1330" t="s">
        <v>108</v>
      </c>
      <c r="H1330" t="str">
        <f t="shared" si="40"/>
        <v>Dumai-Jul-DN-DB</v>
      </c>
    </row>
    <row r="1331" spans="1:8" x14ac:dyDescent="0.25">
      <c r="A1331" t="s">
        <v>7</v>
      </c>
      <c r="B1331" t="s">
        <v>38</v>
      </c>
      <c r="C1331">
        <v>225</v>
      </c>
      <c r="D1331">
        <f>IFERROR(VLOOKUP(H1331,Gabung!$E$2:$F$3553,2,FALSE), 0)</f>
        <v>76</v>
      </c>
      <c r="E1331">
        <f t="shared" si="41"/>
        <v>149</v>
      </c>
      <c r="F1331" t="s">
        <v>15</v>
      </c>
      <c r="G1331" t="s">
        <v>109</v>
      </c>
      <c r="H1331" t="str">
        <f t="shared" si="40"/>
        <v>Dumai-Jul-DN-CB</v>
      </c>
    </row>
    <row r="1332" spans="1:8" x14ac:dyDescent="0.25">
      <c r="A1332" t="s">
        <v>7</v>
      </c>
      <c r="B1332" t="s">
        <v>38</v>
      </c>
      <c r="C1332">
        <v>356</v>
      </c>
      <c r="D1332">
        <f>IFERROR(VLOOKUP(H1332,Gabung!$E$2:$F$3553,2,FALSE), 0)</f>
        <v>141</v>
      </c>
      <c r="E1332">
        <f t="shared" si="41"/>
        <v>215</v>
      </c>
      <c r="F1332" t="s">
        <v>142</v>
      </c>
      <c r="G1332" t="s">
        <v>108</v>
      </c>
      <c r="H1332" t="str">
        <f t="shared" si="40"/>
        <v>Dumai-Jul-Total-DB</v>
      </c>
    </row>
    <row r="1333" spans="1:8" x14ac:dyDescent="0.25">
      <c r="A1333" t="s">
        <v>7</v>
      </c>
      <c r="B1333" t="s">
        <v>38</v>
      </c>
      <c r="C1333">
        <v>356</v>
      </c>
      <c r="D1333">
        <f>IFERROR(VLOOKUP(H1333,Gabung!$E$2:$F$3553,2,FALSE), 0)</f>
        <v>142</v>
      </c>
      <c r="E1333">
        <f t="shared" si="41"/>
        <v>214</v>
      </c>
      <c r="F1333" t="s">
        <v>142</v>
      </c>
      <c r="G1333" t="s">
        <v>109</v>
      </c>
      <c r="H1333" t="str">
        <f t="shared" si="40"/>
        <v>Dumai-Jul-Total-CB</v>
      </c>
    </row>
    <row r="1334" spans="1:8" x14ac:dyDescent="0.25">
      <c r="A1334" t="s">
        <v>6</v>
      </c>
      <c r="B1334" t="s">
        <v>38</v>
      </c>
      <c r="C1334">
        <v>102</v>
      </c>
      <c r="D1334">
        <f>IFERROR(VLOOKUP(H1334,Gabung!$E$2:$F$3553,2,FALSE), 0)</f>
        <v>29</v>
      </c>
      <c r="E1334">
        <f t="shared" si="41"/>
        <v>73</v>
      </c>
      <c r="F1334" t="s">
        <v>16</v>
      </c>
      <c r="G1334" t="s">
        <v>108</v>
      </c>
      <c r="H1334" t="str">
        <f t="shared" si="40"/>
        <v>Dumai-Jun-LN-DB</v>
      </c>
    </row>
    <row r="1335" spans="1:8" x14ac:dyDescent="0.25">
      <c r="A1335" t="s">
        <v>6</v>
      </c>
      <c r="B1335" t="s">
        <v>38</v>
      </c>
      <c r="C1335">
        <v>102</v>
      </c>
      <c r="D1335">
        <f>IFERROR(VLOOKUP(H1335,Gabung!$E$2:$F$3553,2,FALSE), 0)</f>
        <v>29</v>
      </c>
      <c r="E1335">
        <f t="shared" si="41"/>
        <v>73</v>
      </c>
      <c r="F1335" t="s">
        <v>16</v>
      </c>
      <c r="G1335" t="s">
        <v>109</v>
      </c>
      <c r="H1335" t="str">
        <f t="shared" si="40"/>
        <v>Dumai-Jun-LN-CB</v>
      </c>
    </row>
    <row r="1336" spans="1:8" x14ac:dyDescent="0.25">
      <c r="A1336" t="s">
        <v>6</v>
      </c>
      <c r="B1336" t="s">
        <v>38</v>
      </c>
      <c r="C1336">
        <v>142</v>
      </c>
      <c r="D1336">
        <f>IFERROR(VLOOKUP(H1336,Gabung!$E$2:$F$3553,2,FALSE), 0)</f>
        <v>41</v>
      </c>
      <c r="E1336">
        <f t="shared" si="41"/>
        <v>101</v>
      </c>
      <c r="F1336" t="s">
        <v>15</v>
      </c>
      <c r="G1336" t="s">
        <v>108</v>
      </c>
      <c r="H1336" t="str">
        <f t="shared" si="40"/>
        <v>Dumai-Jun-DN-DB</v>
      </c>
    </row>
    <row r="1337" spans="1:8" x14ac:dyDescent="0.25">
      <c r="A1337" t="s">
        <v>6</v>
      </c>
      <c r="B1337" t="s">
        <v>38</v>
      </c>
      <c r="C1337">
        <v>142</v>
      </c>
      <c r="D1337">
        <f>IFERROR(VLOOKUP(H1337,Gabung!$E$2:$F$3553,2,FALSE), 0)</f>
        <v>41</v>
      </c>
      <c r="E1337">
        <f t="shared" si="41"/>
        <v>101</v>
      </c>
      <c r="F1337" t="s">
        <v>15</v>
      </c>
      <c r="G1337" t="s">
        <v>109</v>
      </c>
      <c r="H1337" t="str">
        <f t="shared" si="40"/>
        <v>Dumai-Jun-DN-CB</v>
      </c>
    </row>
    <row r="1338" spans="1:8" x14ac:dyDescent="0.25">
      <c r="A1338" t="s">
        <v>6</v>
      </c>
      <c r="B1338" t="s">
        <v>38</v>
      </c>
      <c r="C1338">
        <v>244</v>
      </c>
      <c r="D1338">
        <f>IFERROR(VLOOKUP(H1338,Gabung!$E$2:$F$3553,2,FALSE), 0)</f>
        <v>70</v>
      </c>
      <c r="E1338">
        <f t="shared" si="41"/>
        <v>174</v>
      </c>
      <c r="F1338" t="s">
        <v>142</v>
      </c>
      <c r="G1338" t="s">
        <v>108</v>
      </c>
      <c r="H1338" t="str">
        <f t="shared" si="40"/>
        <v>Dumai-Jun-Total-DB</v>
      </c>
    </row>
    <row r="1339" spans="1:8" x14ac:dyDescent="0.25">
      <c r="A1339" t="s">
        <v>6</v>
      </c>
      <c r="B1339" t="s">
        <v>38</v>
      </c>
      <c r="C1339">
        <v>244</v>
      </c>
      <c r="D1339">
        <f>IFERROR(VLOOKUP(H1339,Gabung!$E$2:$F$3553,2,FALSE), 0)</f>
        <v>70</v>
      </c>
      <c r="E1339">
        <f t="shared" si="41"/>
        <v>174</v>
      </c>
      <c r="F1339" t="s">
        <v>142</v>
      </c>
      <c r="G1339" t="s">
        <v>109</v>
      </c>
      <c r="H1339" t="str">
        <f t="shared" si="40"/>
        <v>Dumai-Jun-Total-CB</v>
      </c>
    </row>
    <row r="1340" spans="1:8" x14ac:dyDescent="0.25">
      <c r="A1340" t="s">
        <v>3</v>
      </c>
      <c r="B1340" t="s">
        <v>38</v>
      </c>
      <c r="C1340">
        <v>104</v>
      </c>
      <c r="D1340">
        <f>IFERROR(VLOOKUP(H1340,Gabung!$E$2:$F$3553,2,FALSE), 0)</f>
        <v>43</v>
      </c>
      <c r="E1340">
        <f t="shared" si="41"/>
        <v>61</v>
      </c>
      <c r="F1340" t="s">
        <v>16</v>
      </c>
      <c r="G1340" t="s">
        <v>108</v>
      </c>
      <c r="H1340" t="str">
        <f t="shared" si="40"/>
        <v>Dumai-Mar-LN-DB</v>
      </c>
    </row>
    <row r="1341" spans="1:8" x14ac:dyDescent="0.25">
      <c r="A1341" t="s">
        <v>3</v>
      </c>
      <c r="B1341" t="s">
        <v>38</v>
      </c>
      <c r="C1341">
        <v>104</v>
      </c>
      <c r="D1341">
        <f>IFERROR(VLOOKUP(H1341,Gabung!$E$2:$F$3553,2,FALSE), 0)</f>
        <v>43</v>
      </c>
      <c r="E1341">
        <f t="shared" si="41"/>
        <v>61</v>
      </c>
      <c r="F1341" t="s">
        <v>16</v>
      </c>
      <c r="G1341" t="s">
        <v>109</v>
      </c>
      <c r="H1341" t="str">
        <f t="shared" si="40"/>
        <v>Dumai-Mar-LN-CB</v>
      </c>
    </row>
    <row r="1342" spans="1:8" x14ac:dyDescent="0.25">
      <c r="A1342" t="s">
        <v>3</v>
      </c>
      <c r="B1342" t="s">
        <v>38</v>
      </c>
      <c r="C1342">
        <v>181</v>
      </c>
      <c r="D1342">
        <f>IFERROR(VLOOKUP(H1342,Gabung!$E$2:$F$3553,2,FALSE), 0)</f>
        <v>36</v>
      </c>
      <c r="E1342">
        <f t="shared" si="41"/>
        <v>145</v>
      </c>
      <c r="F1342" t="s">
        <v>15</v>
      </c>
      <c r="G1342" t="s">
        <v>108</v>
      </c>
      <c r="H1342" t="str">
        <f t="shared" si="40"/>
        <v>Dumai-Mar-DN-DB</v>
      </c>
    </row>
    <row r="1343" spans="1:8" x14ac:dyDescent="0.25">
      <c r="A1343" t="s">
        <v>3</v>
      </c>
      <c r="B1343" t="s">
        <v>38</v>
      </c>
      <c r="C1343">
        <v>181</v>
      </c>
      <c r="D1343">
        <f>IFERROR(VLOOKUP(H1343,Gabung!$E$2:$F$3553,2,FALSE), 0)</f>
        <v>36</v>
      </c>
      <c r="E1343">
        <f t="shared" si="41"/>
        <v>145</v>
      </c>
      <c r="F1343" t="s">
        <v>15</v>
      </c>
      <c r="G1343" t="s">
        <v>109</v>
      </c>
      <c r="H1343" t="str">
        <f t="shared" si="40"/>
        <v>Dumai-Mar-DN-CB</v>
      </c>
    </row>
    <row r="1344" spans="1:8" x14ac:dyDescent="0.25">
      <c r="A1344" t="s">
        <v>3</v>
      </c>
      <c r="B1344" t="s">
        <v>38</v>
      </c>
      <c r="C1344">
        <v>285</v>
      </c>
      <c r="D1344">
        <f>IFERROR(VLOOKUP(H1344,Gabung!$E$2:$F$3553,2,FALSE), 0)</f>
        <v>79</v>
      </c>
      <c r="E1344">
        <f t="shared" si="41"/>
        <v>206</v>
      </c>
      <c r="F1344" t="s">
        <v>142</v>
      </c>
      <c r="G1344" t="s">
        <v>108</v>
      </c>
      <c r="H1344" t="str">
        <f t="shared" si="40"/>
        <v>Dumai-Mar-Total-DB</v>
      </c>
    </row>
    <row r="1345" spans="1:8" x14ac:dyDescent="0.25">
      <c r="A1345" t="s">
        <v>3</v>
      </c>
      <c r="B1345" t="s">
        <v>38</v>
      </c>
      <c r="C1345">
        <v>285</v>
      </c>
      <c r="D1345">
        <f>IFERROR(VLOOKUP(H1345,Gabung!$E$2:$F$3553,2,FALSE), 0)</f>
        <v>79</v>
      </c>
      <c r="E1345">
        <f t="shared" si="41"/>
        <v>206</v>
      </c>
      <c r="F1345" t="s">
        <v>142</v>
      </c>
      <c r="G1345" t="s">
        <v>109</v>
      </c>
      <c r="H1345" t="str">
        <f t="shared" si="40"/>
        <v>Dumai-Mar-Total-CB</v>
      </c>
    </row>
    <row r="1346" spans="1:8" x14ac:dyDescent="0.25">
      <c r="A1346" t="s">
        <v>5</v>
      </c>
      <c r="B1346" t="s">
        <v>38</v>
      </c>
      <c r="C1346">
        <v>94</v>
      </c>
      <c r="D1346">
        <f>IFERROR(VLOOKUP(H1346,Gabung!$E$2:$F$3553,2,FALSE), 0)</f>
        <v>47</v>
      </c>
      <c r="E1346">
        <f t="shared" si="41"/>
        <v>47</v>
      </c>
      <c r="F1346" t="s">
        <v>16</v>
      </c>
      <c r="G1346" t="s">
        <v>108</v>
      </c>
      <c r="H1346" t="str">
        <f t="shared" ref="H1346:H1409" si="42">_xlfn.CONCAT(TRIM(B1346),"-",TRIM(A1346),"-",TRIM(F1346),"-",TRIM(G1346))</f>
        <v>Dumai-May-LN-DB</v>
      </c>
    </row>
    <row r="1347" spans="1:8" x14ac:dyDescent="0.25">
      <c r="A1347" t="s">
        <v>5</v>
      </c>
      <c r="B1347" t="s">
        <v>38</v>
      </c>
      <c r="C1347">
        <v>94</v>
      </c>
      <c r="D1347">
        <f>IFERROR(VLOOKUP(H1347,Gabung!$E$2:$F$3553,2,FALSE), 0)</f>
        <v>47</v>
      </c>
      <c r="E1347">
        <f t="shared" ref="E1347:E1410" si="43">C1347-D1347</f>
        <v>47</v>
      </c>
      <c r="F1347" t="s">
        <v>16</v>
      </c>
      <c r="G1347" t="s">
        <v>109</v>
      </c>
      <c r="H1347" t="str">
        <f t="shared" si="42"/>
        <v>Dumai-May-LN-CB</v>
      </c>
    </row>
    <row r="1348" spans="1:8" x14ac:dyDescent="0.25">
      <c r="A1348" t="s">
        <v>5</v>
      </c>
      <c r="B1348" t="s">
        <v>38</v>
      </c>
      <c r="C1348">
        <v>181</v>
      </c>
      <c r="D1348">
        <f>IFERROR(VLOOKUP(H1348,Gabung!$E$2:$F$3553,2,FALSE), 0)</f>
        <v>21</v>
      </c>
      <c r="E1348">
        <f t="shared" si="43"/>
        <v>160</v>
      </c>
      <c r="F1348" t="s">
        <v>15</v>
      </c>
      <c r="G1348" t="s">
        <v>108</v>
      </c>
      <c r="H1348" t="str">
        <f t="shared" si="42"/>
        <v>Dumai-May-DN-DB</v>
      </c>
    </row>
    <row r="1349" spans="1:8" x14ac:dyDescent="0.25">
      <c r="A1349" t="s">
        <v>5</v>
      </c>
      <c r="B1349" t="s">
        <v>38</v>
      </c>
      <c r="C1349">
        <v>181</v>
      </c>
      <c r="D1349">
        <f>IFERROR(VLOOKUP(H1349,Gabung!$E$2:$F$3553,2,FALSE), 0)</f>
        <v>21</v>
      </c>
      <c r="E1349">
        <f t="shared" si="43"/>
        <v>160</v>
      </c>
      <c r="F1349" t="s">
        <v>15</v>
      </c>
      <c r="G1349" t="s">
        <v>109</v>
      </c>
      <c r="H1349" t="str">
        <f t="shared" si="42"/>
        <v>Dumai-May-DN-CB</v>
      </c>
    </row>
    <row r="1350" spans="1:8" x14ac:dyDescent="0.25">
      <c r="A1350" t="s">
        <v>5</v>
      </c>
      <c r="B1350" t="s">
        <v>38</v>
      </c>
      <c r="C1350">
        <v>275</v>
      </c>
      <c r="D1350">
        <f>IFERROR(VLOOKUP(H1350,Gabung!$E$2:$F$3553,2,FALSE), 0)</f>
        <v>68</v>
      </c>
      <c r="E1350">
        <f t="shared" si="43"/>
        <v>207</v>
      </c>
      <c r="F1350" t="s">
        <v>142</v>
      </c>
      <c r="G1350" t="s">
        <v>108</v>
      </c>
      <c r="H1350" t="str">
        <f t="shared" si="42"/>
        <v>Dumai-May-Total-DB</v>
      </c>
    </row>
    <row r="1351" spans="1:8" x14ac:dyDescent="0.25">
      <c r="A1351" t="s">
        <v>5</v>
      </c>
      <c r="B1351" t="s">
        <v>38</v>
      </c>
      <c r="C1351">
        <v>275</v>
      </c>
      <c r="D1351">
        <f>IFERROR(VLOOKUP(H1351,Gabung!$E$2:$F$3553,2,FALSE), 0)</f>
        <v>68</v>
      </c>
      <c r="E1351">
        <f t="shared" si="43"/>
        <v>207</v>
      </c>
      <c r="F1351" t="s">
        <v>142</v>
      </c>
      <c r="G1351" t="s">
        <v>109</v>
      </c>
      <c r="H1351" t="str">
        <f t="shared" si="42"/>
        <v>Dumai-May-Total-CB</v>
      </c>
    </row>
    <row r="1352" spans="1:8" x14ac:dyDescent="0.25">
      <c r="A1352" t="s">
        <v>11</v>
      </c>
      <c r="B1352" t="s">
        <v>38</v>
      </c>
      <c r="C1352">
        <v>150</v>
      </c>
      <c r="D1352">
        <f>IFERROR(VLOOKUP(H1352,Gabung!$E$2:$F$3553,2,FALSE), 0)</f>
        <v>52</v>
      </c>
      <c r="E1352">
        <f t="shared" si="43"/>
        <v>98</v>
      </c>
      <c r="F1352" t="s">
        <v>16</v>
      </c>
      <c r="G1352" t="s">
        <v>108</v>
      </c>
      <c r="H1352" t="str">
        <f t="shared" si="42"/>
        <v>Dumai-Nov-LN-DB</v>
      </c>
    </row>
    <row r="1353" spans="1:8" x14ac:dyDescent="0.25">
      <c r="A1353" t="s">
        <v>11</v>
      </c>
      <c r="B1353" t="s">
        <v>38</v>
      </c>
      <c r="C1353">
        <v>150</v>
      </c>
      <c r="D1353">
        <f>IFERROR(VLOOKUP(H1353,Gabung!$E$2:$F$3553,2,FALSE), 0)</f>
        <v>52</v>
      </c>
      <c r="E1353">
        <f t="shared" si="43"/>
        <v>98</v>
      </c>
      <c r="F1353" t="s">
        <v>16</v>
      </c>
      <c r="G1353" t="s">
        <v>109</v>
      </c>
      <c r="H1353" t="str">
        <f t="shared" si="42"/>
        <v>Dumai-Nov-LN-CB</v>
      </c>
    </row>
    <row r="1354" spans="1:8" x14ac:dyDescent="0.25">
      <c r="A1354" t="s">
        <v>11</v>
      </c>
      <c r="B1354" t="s">
        <v>38</v>
      </c>
      <c r="C1354">
        <v>184</v>
      </c>
      <c r="D1354">
        <f>IFERROR(VLOOKUP(H1354,Gabung!$E$2:$F$3553,2,FALSE), 0)</f>
        <v>388</v>
      </c>
      <c r="E1354">
        <f t="shared" si="43"/>
        <v>-204</v>
      </c>
      <c r="F1354" t="s">
        <v>15</v>
      </c>
      <c r="G1354" t="s">
        <v>108</v>
      </c>
      <c r="H1354" t="str">
        <f t="shared" si="42"/>
        <v>Dumai-Nov-DN-DB</v>
      </c>
    </row>
    <row r="1355" spans="1:8" x14ac:dyDescent="0.25">
      <c r="A1355" t="s">
        <v>11</v>
      </c>
      <c r="B1355" t="s">
        <v>38</v>
      </c>
      <c r="C1355">
        <v>184</v>
      </c>
      <c r="D1355">
        <f>IFERROR(VLOOKUP(H1355,Gabung!$E$2:$F$3553,2,FALSE), 0)</f>
        <v>385</v>
      </c>
      <c r="E1355">
        <f t="shared" si="43"/>
        <v>-201</v>
      </c>
      <c r="F1355" t="s">
        <v>15</v>
      </c>
      <c r="G1355" t="s">
        <v>109</v>
      </c>
      <c r="H1355" t="str">
        <f t="shared" si="42"/>
        <v>Dumai-Nov-DN-CB</v>
      </c>
    </row>
    <row r="1356" spans="1:8" x14ac:dyDescent="0.25">
      <c r="A1356" t="s">
        <v>11</v>
      </c>
      <c r="B1356" t="s">
        <v>38</v>
      </c>
      <c r="C1356">
        <v>334</v>
      </c>
      <c r="D1356">
        <f>IFERROR(VLOOKUP(H1356,Gabung!$E$2:$F$3553,2,FALSE), 0)</f>
        <v>440</v>
      </c>
      <c r="E1356">
        <f t="shared" si="43"/>
        <v>-106</v>
      </c>
      <c r="F1356" t="s">
        <v>142</v>
      </c>
      <c r="G1356" t="s">
        <v>108</v>
      </c>
      <c r="H1356" t="str">
        <f t="shared" si="42"/>
        <v>Dumai-Nov-Total-DB</v>
      </c>
    </row>
    <row r="1357" spans="1:8" x14ac:dyDescent="0.25">
      <c r="A1357" t="s">
        <v>11</v>
      </c>
      <c r="B1357" t="s">
        <v>38</v>
      </c>
      <c r="C1357">
        <v>334</v>
      </c>
      <c r="D1357">
        <f>IFERROR(VLOOKUP(H1357,Gabung!$E$2:$F$3553,2,FALSE), 0)</f>
        <v>437</v>
      </c>
      <c r="E1357">
        <f t="shared" si="43"/>
        <v>-103</v>
      </c>
      <c r="F1357" t="s">
        <v>142</v>
      </c>
      <c r="G1357" t="s">
        <v>109</v>
      </c>
      <c r="H1357" t="str">
        <f t="shared" si="42"/>
        <v>Dumai-Nov-Total-CB</v>
      </c>
    </row>
    <row r="1358" spans="1:8" x14ac:dyDescent="0.25">
      <c r="A1358" t="s">
        <v>10</v>
      </c>
      <c r="B1358" t="s">
        <v>38</v>
      </c>
      <c r="C1358">
        <v>163</v>
      </c>
      <c r="D1358">
        <f>IFERROR(VLOOKUP(H1358,Gabung!$E$2:$F$3553,2,FALSE), 0)</f>
        <v>195</v>
      </c>
      <c r="E1358">
        <f t="shared" si="43"/>
        <v>-32</v>
      </c>
      <c r="F1358" t="s">
        <v>16</v>
      </c>
      <c r="G1358" t="s">
        <v>108</v>
      </c>
      <c r="H1358" t="str">
        <f t="shared" si="42"/>
        <v>Dumai-Oct-LN-DB</v>
      </c>
    </row>
    <row r="1359" spans="1:8" x14ac:dyDescent="0.25">
      <c r="A1359" t="s">
        <v>10</v>
      </c>
      <c r="B1359" t="s">
        <v>38</v>
      </c>
      <c r="C1359">
        <v>163</v>
      </c>
      <c r="D1359">
        <f>IFERROR(VLOOKUP(H1359,Gabung!$E$2:$F$3553,2,FALSE), 0)</f>
        <v>195</v>
      </c>
      <c r="E1359">
        <f t="shared" si="43"/>
        <v>-32</v>
      </c>
      <c r="F1359" t="s">
        <v>16</v>
      </c>
      <c r="G1359" t="s">
        <v>109</v>
      </c>
      <c r="H1359" t="str">
        <f t="shared" si="42"/>
        <v>Dumai-Oct-LN-CB</v>
      </c>
    </row>
    <row r="1360" spans="1:8" x14ac:dyDescent="0.25">
      <c r="A1360" t="s">
        <v>10</v>
      </c>
      <c r="B1360" t="s">
        <v>38</v>
      </c>
      <c r="C1360">
        <v>183</v>
      </c>
      <c r="D1360">
        <f>IFERROR(VLOOKUP(H1360,Gabung!$E$2:$F$3553,2,FALSE), 0)</f>
        <v>820</v>
      </c>
      <c r="E1360">
        <f t="shared" si="43"/>
        <v>-637</v>
      </c>
      <c r="F1360" t="s">
        <v>15</v>
      </c>
      <c r="G1360" t="s">
        <v>108</v>
      </c>
      <c r="H1360" t="str">
        <f t="shared" si="42"/>
        <v>Dumai-Oct-DN-DB</v>
      </c>
    </row>
    <row r="1361" spans="1:8" x14ac:dyDescent="0.25">
      <c r="A1361" t="s">
        <v>10</v>
      </c>
      <c r="B1361" t="s">
        <v>38</v>
      </c>
      <c r="C1361">
        <v>183</v>
      </c>
      <c r="D1361">
        <f>IFERROR(VLOOKUP(H1361,Gabung!$E$2:$F$3553,2,FALSE), 0)</f>
        <v>819</v>
      </c>
      <c r="E1361">
        <f t="shared" si="43"/>
        <v>-636</v>
      </c>
      <c r="F1361" t="s">
        <v>15</v>
      </c>
      <c r="G1361" t="s">
        <v>109</v>
      </c>
      <c r="H1361" t="str">
        <f t="shared" si="42"/>
        <v>Dumai-Oct-DN-CB</v>
      </c>
    </row>
    <row r="1362" spans="1:8" x14ac:dyDescent="0.25">
      <c r="A1362" t="s">
        <v>10</v>
      </c>
      <c r="B1362" t="s">
        <v>38</v>
      </c>
      <c r="C1362">
        <v>346</v>
      </c>
      <c r="D1362">
        <f>IFERROR(VLOOKUP(H1362,Gabung!$E$2:$F$3553,2,FALSE), 0)</f>
        <v>1015</v>
      </c>
      <c r="E1362">
        <f t="shared" si="43"/>
        <v>-669</v>
      </c>
      <c r="F1362" t="s">
        <v>142</v>
      </c>
      <c r="G1362" t="s">
        <v>108</v>
      </c>
      <c r="H1362" t="str">
        <f t="shared" si="42"/>
        <v>Dumai-Oct-Total-DB</v>
      </c>
    </row>
    <row r="1363" spans="1:8" x14ac:dyDescent="0.25">
      <c r="A1363" t="s">
        <v>10</v>
      </c>
      <c r="B1363" t="s">
        <v>38</v>
      </c>
      <c r="C1363">
        <v>346</v>
      </c>
      <c r="D1363">
        <f>IFERROR(VLOOKUP(H1363,Gabung!$E$2:$F$3553,2,FALSE), 0)</f>
        <v>1014</v>
      </c>
      <c r="E1363">
        <f t="shared" si="43"/>
        <v>-668</v>
      </c>
      <c r="F1363" t="s">
        <v>142</v>
      </c>
      <c r="G1363" t="s">
        <v>109</v>
      </c>
      <c r="H1363" t="str">
        <f t="shared" si="42"/>
        <v>Dumai-Oct-Total-CB</v>
      </c>
    </row>
    <row r="1364" spans="1:8" x14ac:dyDescent="0.25">
      <c r="A1364" t="s">
        <v>9</v>
      </c>
      <c r="B1364" t="s">
        <v>38</v>
      </c>
      <c r="C1364">
        <v>119</v>
      </c>
      <c r="D1364">
        <f>IFERROR(VLOOKUP(H1364,Gabung!$E$2:$F$3553,2,FALSE), 0)</f>
        <v>23</v>
      </c>
      <c r="E1364">
        <f t="shared" si="43"/>
        <v>96</v>
      </c>
      <c r="F1364" t="s">
        <v>16</v>
      </c>
      <c r="G1364" t="s">
        <v>108</v>
      </c>
      <c r="H1364" t="str">
        <f t="shared" si="42"/>
        <v>Dumai-Sep-LN-DB</v>
      </c>
    </row>
    <row r="1365" spans="1:8" x14ac:dyDescent="0.25">
      <c r="A1365" t="s">
        <v>9</v>
      </c>
      <c r="B1365" t="s">
        <v>38</v>
      </c>
      <c r="C1365">
        <v>119</v>
      </c>
      <c r="D1365">
        <f>IFERROR(VLOOKUP(H1365,Gabung!$E$2:$F$3553,2,FALSE), 0)</f>
        <v>23</v>
      </c>
      <c r="E1365">
        <f t="shared" si="43"/>
        <v>96</v>
      </c>
      <c r="F1365" t="s">
        <v>16</v>
      </c>
      <c r="G1365" t="s">
        <v>109</v>
      </c>
      <c r="H1365" t="str">
        <f t="shared" si="42"/>
        <v>Dumai-Sep-LN-CB</v>
      </c>
    </row>
    <row r="1366" spans="1:8" x14ac:dyDescent="0.25">
      <c r="A1366" t="s">
        <v>9</v>
      </c>
      <c r="B1366" t="s">
        <v>38</v>
      </c>
      <c r="C1366">
        <v>155</v>
      </c>
      <c r="D1366">
        <f>IFERROR(VLOOKUP(H1366,Gabung!$E$2:$F$3553,2,FALSE), 0)</f>
        <v>566</v>
      </c>
      <c r="E1366">
        <f t="shared" si="43"/>
        <v>-411</v>
      </c>
      <c r="F1366" t="s">
        <v>15</v>
      </c>
      <c r="G1366" t="s">
        <v>108</v>
      </c>
      <c r="H1366" t="str">
        <f t="shared" si="42"/>
        <v>Dumai-Sep-DN-DB</v>
      </c>
    </row>
    <row r="1367" spans="1:8" x14ac:dyDescent="0.25">
      <c r="A1367" t="s">
        <v>9</v>
      </c>
      <c r="B1367" t="s">
        <v>38</v>
      </c>
      <c r="C1367">
        <v>155</v>
      </c>
      <c r="D1367">
        <f>IFERROR(VLOOKUP(H1367,Gabung!$E$2:$F$3553,2,FALSE), 0)</f>
        <v>565</v>
      </c>
      <c r="E1367">
        <f t="shared" si="43"/>
        <v>-410</v>
      </c>
      <c r="F1367" t="s">
        <v>15</v>
      </c>
      <c r="G1367" t="s">
        <v>109</v>
      </c>
      <c r="H1367" t="str">
        <f t="shared" si="42"/>
        <v>Dumai-Sep-DN-CB</v>
      </c>
    </row>
    <row r="1368" spans="1:8" x14ac:dyDescent="0.25">
      <c r="A1368" t="s">
        <v>9</v>
      </c>
      <c r="B1368" t="s">
        <v>38</v>
      </c>
      <c r="C1368">
        <v>274</v>
      </c>
      <c r="D1368">
        <f>IFERROR(VLOOKUP(H1368,Gabung!$E$2:$F$3553,2,FALSE), 0)</f>
        <v>589</v>
      </c>
      <c r="E1368">
        <f t="shared" si="43"/>
        <v>-315</v>
      </c>
      <c r="F1368" t="s">
        <v>142</v>
      </c>
      <c r="G1368" t="s">
        <v>108</v>
      </c>
      <c r="H1368" t="str">
        <f t="shared" si="42"/>
        <v>Dumai-Sep-Total-DB</v>
      </c>
    </row>
    <row r="1369" spans="1:8" x14ac:dyDescent="0.25">
      <c r="A1369" t="s">
        <v>9</v>
      </c>
      <c r="B1369" t="s">
        <v>38</v>
      </c>
      <c r="C1369">
        <v>274</v>
      </c>
      <c r="D1369">
        <f>IFERROR(VLOOKUP(H1369,Gabung!$E$2:$F$3553,2,FALSE), 0)</f>
        <v>588</v>
      </c>
      <c r="E1369">
        <f t="shared" si="43"/>
        <v>-314</v>
      </c>
      <c r="F1369" t="s">
        <v>142</v>
      </c>
      <c r="G1369" t="s">
        <v>109</v>
      </c>
      <c r="H1369" t="str">
        <f t="shared" si="42"/>
        <v>Dumai-Sep-Total-CB</v>
      </c>
    </row>
    <row r="1370" spans="1:8" x14ac:dyDescent="0.25">
      <c r="A1370" t="s">
        <v>4</v>
      </c>
      <c r="B1370" t="s">
        <v>117</v>
      </c>
      <c r="C1370">
        <v>0</v>
      </c>
      <c r="D1370">
        <f>IFERROR(VLOOKUP(H1370,Gabung!$E$2:$F$3553,2,FALSE), 0)</f>
        <v>0</v>
      </c>
      <c r="E1370">
        <f t="shared" si="43"/>
        <v>0</v>
      </c>
      <c r="F1370" t="s">
        <v>16</v>
      </c>
      <c r="G1370" t="s">
        <v>108</v>
      </c>
      <c r="H1370" t="str">
        <f t="shared" si="42"/>
        <v>Ende-Apr-LN-DB</v>
      </c>
    </row>
    <row r="1371" spans="1:8" x14ac:dyDescent="0.25">
      <c r="A1371" t="s">
        <v>4</v>
      </c>
      <c r="B1371" t="s">
        <v>117</v>
      </c>
      <c r="C1371">
        <v>0</v>
      </c>
      <c r="D1371">
        <f>IFERROR(VLOOKUP(H1371,Gabung!$E$2:$F$3553,2,FALSE), 0)</f>
        <v>0</v>
      </c>
      <c r="E1371">
        <f t="shared" si="43"/>
        <v>0</v>
      </c>
      <c r="F1371" t="s">
        <v>16</v>
      </c>
      <c r="G1371" t="s">
        <v>109</v>
      </c>
      <c r="H1371" t="str">
        <f t="shared" si="42"/>
        <v>Ende-Apr-LN-CB</v>
      </c>
    </row>
    <row r="1372" spans="1:8" x14ac:dyDescent="0.25">
      <c r="A1372" t="s">
        <v>4</v>
      </c>
      <c r="B1372" t="s">
        <v>117</v>
      </c>
      <c r="C1372">
        <v>56</v>
      </c>
      <c r="D1372">
        <f>IFERROR(VLOOKUP(H1372,Gabung!$E$2:$F$3553,2,FALSE), 0)</f>
        <v>13</v>
      </c>
      <c r="E1372">
        <f t="shared" si="43"/>
        <v>43</v>
      </c>
      <c r="F1372" t="s">
        <v>15</v>
      </c>
      <c r="G1372" t="s">
        <v>108</v>
      </c>
      <c r="H1372" t="str">
        <f t="shared" si="42"/>
        <v>Ende-Apr-DN-DB</v>
      </c>
    </row>
    <row r="1373" spans="1:8" x14ac:dyDescent="0.25">
      <c r="A1373" t="s">
        <v>4</v>
      </c>
      <c r="B1373" t="s">
        <v>117</v>
      </c>
      <c r="C1373">
        <v>56</v>
      </c>
      <c r="D1373">
        <f>IFERROR(VLOOKUP(H1373,Gabung!$E$2:$F$3553,2,FALSE), 0)</f>
        <v>13</v>
      </c>
      <c r="E1373">
        <f t="shared" si="43"/>
        <v>43</v>
      </c>
      <c r="F1373" t="s">
        <v>15</v>
      </c>
      <c r="G1373" t="s">
        <v>109</v>
      </c>
      <c r="H1373" t="str">
        <f t="shared" si="42"/>
        <v>Ende-Apr-DN-CB</v>
      </c>
    </row>
    <row r="1374" spans="1:8" x14ac:dyDescent="0.25">
      <c r="A1374" t="s">
        <v>4</v>
      </c>
      <c r="B1374" t="s">
        <v>117</v>
      </c>
      <c r="C1374">
        <v>56</v>
      </c>
      <c r="D1374">
        <f>IFERROR(VLOOKUP(H1374,Gabung!$E$2:$F$3553,2,FALSE), 0)</f>
        <v>13</v>
      </c>
      <c r="E1374">
        <f t="shared" si="43"/>
        <v>43</v>
      </c>
      <c r="F1374" t="s">
        <v>142</v>
      </c>
      <c r="G1374" t="s">
        <v>108</v>
      </c>
      <c r="H1374" t="str">
        <f t="shared" si="42"/>
        <v>Ende-Apr-Total-DB</v>
      </c>
    </row>
    <row r="1375" spans="1:8" x14ac:dyDescent="0.25">
      <c r="A1375" t="s">
        <v>4</v>
      </c>
      <c r="B1375" t="s">
        <v>117</v>
      </c>
      <c r="C1375">
        <v>56</v>
      </c>
      <c r="D1375">
        <f>IFERROR(VLOOKUP(H1375,Gabung!$E$2:$F$3553,2,FALSE), 0)</f>
        <v>13</v>
      </c>
      <c r="E1375">
        <f t="shared" si="43"/>
        <v>43</v>
      </c>
      <c r="F1375" t="s">
        <v>142</v>
      </c>
      <c r="G1375" t="s">
        <v>109</v>
      </c>
      <c r="H1375" t="str">
        <f t="shared" si="42"/>
        <v>Ende-Apr-Total-CB</v>
      </c>
    </row>
    <row r="1376" spans="1:8" x14ac:dyDescent="0.25">
      <c r="A1376" t="s">
        <v>8</v>
      </c>
      <c r="B1376" t="s">
        <v>117</v>
      </c>
      <c r="C1376">
        <v>0</v>
      </c>
      <c r="D1376">
        <f>IFERROR(VLOOKUP(H1376,Gabung!$E$2:$F$3553,2,FALSE), 0)</f>
        <v>0</v>
      </c>
      <c r="E1376">
        <f t="shared" si="43"/>
        <v>0</v>
      </c>
      <c r="F1376" t="s">
        <v>16</v>
      </c>
      <c r="G1376" t="s">
        <v>108</v>
      </c>
      <c r="H1376" t="str">
        <f t="shared" si="42"/>
        <v>Ende-Aug-LN-DB</v>
      </c>
    </row>
    <row r="1377" spans="1:8" x14ac:dyDescent="0.25">
      <c r="A1377" t="s">
        <v>8</v>
      </c>
      <c r="B1377" t="s">
        <v>117</v>
      </c>
      <c r="C1377">
        <v>0</v>
      </c>
      <c r="D1377">
        <f>IFERROR(VLOOKUP(H1377,Gabung!$E$2:$F$3553,2,FALSE), 0)</f>
        <v>0</v>
      </c>
      <c r="E1377">
        <f t="shared" si="43"/>
        <v>0</v>
      </c>
      <c r="F1377" t="s">
        <v>16</v>
      </c>
      <c r="G1377" t="s">
        <v>109</v>
      </c>
      <c r="H1377" t="str">
        <f t="shared" si="42"/>
        <v>Ende-Aug-LN-CB</v>
      </c>
    </row>
    <row r="1378" spans="1:8" x14ac:dyDescent="0.25">
      <c r="A1378" t="s">
        <v>8</v>
      </c>
      <c r="B1378" t="s">
        <v>117</v>
      </c>
      <c r="C1378">
        <v>54</v>
      </c>
      <c r="D1378">
        <f>IFERROR(VLOOKUP(H1378,Gabung!$E$2:$F$3553,2,FALSE), 0)</f>
        <v>11</v>
      </c>
      <c r="E1378">
        <f t="shared" si="43"/>
        <v>43</v>
      </c>
      <c r="F1378" t="s">
        <v>15</v>
      </c>
      <c r="G1378" t="s">
        <v>108</v>
      </c>
      <c r="H1378" t="str">
        <f t="shared" si="42"/>
        <v>Ende-Aug-DN-DB</v>
      </c>
    </row>
    <row r="1379" spans="1:8" x14ac:dyDescent="0.25">
      <c r="A1379" t="s">
        <v>8</v>
      </c>
      <c r="B1379" t="s">
        <v>117</v>
      </c>
      <c r="C1379">
        <v>54</v>
      </c>
      <c r="D1379">
        <f>IFERROR(VLOOKUP(H1379,Gabung!$E$2:$F$3553,2,FALSE), 0)</f>
        <v>9</v>
      </c>
      <c r="E1379">
        <f t="shared" si="43"/>
        <v>45</v>
      </c>
      <c r="F1379" t="s">
        <v>15</v>
      </c>
      <c r="G1379" t="s">
        <v>109</v>
      </c>
      <c r="H1379" t="str">
        <f t="shared" si="42"/>
        <v>Ende-Aug-DN-CB</v>
      </c>
    </row>
    <row r="1380" spans="1:8" x14ac:dyDescent="0.25">
      <c r="A1380" t="s">
        <v>8</v>
      </c>
      <c r="B1380" t="s">
        <v>117</v>
      </c>
      <c r="C1380">
        <v>54</v>
      </c>
      <c r="D1380">
        <f>IFERROR(VLOOKUP(H1380,Gabung!$E$2:$F$3553,2,FALSE), 0)</f>
        <v>11</v>
      </c>
      <c r="E1380">
        <f t="shared" si="43"/>
        <v>43</v>
      </c>
      <c r="F1380" t="s">
        <v>142</v>
      </c>
      <c r="G1380" t="s">
        <v>108</v>
      </c>
      <c r="H1380" t="str">
        <f t="shared" si="42"/>
        <v>Ende-Aug-Total-DB</v>
      </c>
    </row>
    <row r="1381" spans="1:8" x14ac:dyDescent="0.25">
      <c r="A1381" t="s">
        <v>8</v>
      </c>
      <c r="B1381" t="s">
        <v>117</v>
      </c>
      <c r="C1381">
        <v>54</v>
      </c>
      <c r="D1381">
        <f>IFERROR(VLOOKUP(H1381,Gabung!$E$2:$F$3553,2,FALSE), 0)</f>
        <v>9</v>
      </c>
      <c r="E1381">
        <f t="shared" si="43"/>
        <v>45</v>
      </c>
      <c r="F1381" t="s">
        <v>142</v>
      </c>
      <c r="G1381" t="s">
        <v>109</v>
      </c>
      <c r="H1381" t="str">
        <f t="shared" si="42"/>
        <v>Ende-Aug-Total-CB</v>
      </c>
    </row>
    <row r="1382" spans="1:8" x14ac:dyDescent="0.25">
      <c r="A1382" t="s">
        <v>12</v>
      </c>
      <c r="B1382" t="s">
        <v>117</v>
      </c>
      <c r="C1382">
        <v>0</v>
      </c>
      <c r="D1382">
        <f>IFERROR(VLOOKUP(H1382,Gabung!$E$2:$F$3553,2,FALSE), 0)</f>
        <v>2</v>
      </c>
      <c r="E1382">
        <f t="shared" si="43"/>
        <v>-2</v>
      </c>
      <c r="F1382" t="s">
        <v>16</v>
      </c>
      <c r="G1382" t="s">
        <v>108</v>
      </c>
      <c r="H1382" t="str">
        <f t="shared" si="42"/>
        <v>Ende-Dec-LN-DB</v>
      </c>
    </row>
    <row r="1383" spans="1:8" x14ac:dyDescent="0.25">
      <c r="A1383" t="s">
        <v>12</v>
      </c>
      <c r="B1383" t="s">
        <v>117</v>
      </c>
      <c r="C1383">
        <v>0</v>
      </c>
      <c r="D1383">
        <f>IFERROR(VLOOKUP(H1383,Gabung!$E$2:$F$3553,2,FALSE), 0)</f>
        <v>1</v>
      </c>
      <c r="E1383">
        <f t="shared" si="43"/>
        <v>-1</v>
      </c>
      <c r="F1383" t="s">
        <v>16</v>
      </c>
      <c r="G1383" t="s">
        <v>109</v>
      </c>
      <c r="H1383" t="str">
        <f t="shared" si="42"/>
        <v>Ende-Dec-LN-CB</v>
      </c>
    </row>
    <row r="1384" spans="1:8" x14ac:dyDescent="0.25">
      <c r="A1384" t="s">
        <v>12</v>
      </c>
      <c r="B1384" t="s">
        <v>117</v>
      </c>
      <c r="C1384">
        <v>48</v>
      </c>
      <c r="D1384">
        <f>IFERROR(VLOOKUP(H1384,Gabung!$E$2:$F$3553,2,FALSE), 0)</f>
        <v>16</v>
      </c>
      <c r="E1384">
        <f t="shared" si="43"/>
        <v>32</v>
      </c>
      <c r="F1384" t="s">
        <v>15</v>
      </c>
      <c r="G1384" t="s">
        <v>108</v>
      </c>
      <c r="H1384" t="str">
        <f t="shared" si="42"/>
        <v>Ende-Dec-DN-DB</v>
      </c>
    </row>
    <row r="1385" spans="1:8" x14ac:dyDescent="0.25">
      <c r="A1385" t="s">
        <v>12</v>
      </c>
      <c r="B1385" t="s">
        <v>117</v>
      </c>
      <c r="C1385">
        <v>48</v>
      </c>
      <c r="D1385">
        <f>IFERROR(VLOOKUP(H1385,Gabung!$E$2:$F$3553,2,FALSE), 0)</f>
        <v>17</v>
      </c>
      <c r="E1385">
        <f t="shared" si="43"/>
        <v>31</v>
      </c>
      <c r="F1385" t="s">
        <v>15</v>
      </c>
      <c r="G1385" t="s">
        <v>109</v>
      </c>
      <c r="H1385" t="str">
        <f t="shared" si="42"/>
        <v>Ende-Dec-DN-CB</v>
      </c>
    </row>
    <row r="1386" spans="1:8" x14ac:dyDescent="0.25">
      <c r="A1386" t="s">
        <v>12</v>
      </c>
      <c r="B1386" t="s">
        <v>117</v>
      </c>
      <c r="C1386">
        <v>48</v>
      </c>
      <c r="D1386">
        <f>IFERROR(VLOOKUP(H1386,Gabung!$E$2:$F$3553,2,FALSE), 0)</f>
        <v>18</v>
      </c>
      <c r="E1386">
        <f t="shared" si="43"/>
        <v>30</v>
      </c>
      <c r="F1386" t="s">
        <v>142</v>
      </c>
      <c r="G1386" t="s">
        <v>108</v>
      </c>
      <c r="H1386" t="str">
        <f t="shared" si="42"/>
        <v>Ende-Dec-Total-DB</v>
      </c>
    </row>
    <row r="1387" spans="1:8" x14ac:dyDescent="0.25">
      <c r="A1387" t="s">
        <v>12</v>
      </c>
      <c r="B1387" t="s">
        <v>117</v>
      </c>
      <c r="C1387">
        <v>48</v>
      </c>
      <c r="D1387">
        <f>IFERROR(VLOOKUP(H1387,Gabung!$E$2:$F$3553,2,FALSE), 0)</f>
        <v>18</v>
      </c>
      <c r="E1387">
        <f t="shared" si="43"/>
        <v>30</v>
      </c>
      <c r="F1387" t="s">
        <v>142</v>
      </c>
      <c r="G1387" t="s">
        <v>109</v>
      </c>
      <c r="H1387" t="str">
        <f t="shared" si="42"/>
        <v>Ende-Dec-Total-CB</v>
      </c>
    </row>
    <row r="1388" spans="1:8" x14ac:dyDescent="0.25">
      <c r="A1388" t="s">
        <v>2</v>
      </c>
      <c r="B1388" t="s">
        <v>117</v>
      </c>
      <c r="C1388">
        <v>0</v>
      </c>
      <c r="D1388">
        <f>IFERROR(VLOOKUP(H1388,Gabung!$E$2:$F$3553,2,FALSE), 0)</f>
        <v>0</v>
      </c>
      <c r="E1388">
        <f t="shared" si="43"/>
        <v>0</v>
      </c>
      <c r="F1388" t="s">
        <v>16</v>
      </c>
      <c r="G1388" t="s">
        <v>108</v>
      </c>
      <c r="H1388" t="str">
        <f t="shared" si="42"/>
        <v>Ende-Feb-LN-DB</v>
      </c>
    </row>
    <row r="1389" spans="1:8" x14ac:dyDescent="0.25">
      <c r="A1389" t="s">
        <v>2</v>
      </c>
      <c r="B1389" t="s">
        <v>117</v>
      </c>
      <c r="C1389">
        <v>0</v>
      </c>
      <c r="D1389">
        <f>IFERROR(VLOOKUP(H1389,Gabung!$E$2:$F$3553,2,FALSE), 0)</f>
        <v>0</v>
      </c>
      <c r="E1389">
        <f t="shared" si="43"/>
        <v>0</v>
      </c>
      <c r="F1389" t="s">
        <v>16</v>
      </c>
      <c r="G1389" t="s">
        <v>109</v>
      </c>
      <c r="H1389" t="str">
        <f t="shared" si="42"/>
        <v>Ende-Feb-LN-CB</v>
      </c>
    </row>
    <row r="1390" spans="1:8" x14ac:dyDescent="0.25">
      <c r="A1390" t="s">
        <v>2</v>
      </c>
      <c r="B1390" t="s">
        <v>117</v>
      </c>
      <c r="C1390">
        <v>43</v>
      </c>
      <c r="D1390">
        <f>IFERROR(VLOOKUP(H1390,Gabung!$E$2:$F$3553,2,FALSE), 0)</f>
        <v>8</v>
      </c>
      <c r="E1390">
        <f t="shared" si="43"/>
        <v>35</v>
      </c>
      <c r="F1390" t="s">
        <v>15</v>
      </c>
      <c r="G1390" t="s">
        <v>108</v>
      </c>
      <c r="H1390" t="str">
        <f t="shared" si="42"/>
        <v>Ende-Feb-DN-DB</v>
      </c>
    </row>
    <row r="1391" spans="1:8" x14ac:dyDescent="0.25">
      <c r="A1391" t="s">
        <v>2</v>
      </c>
      <c r="B1391" t="s">
        <v>117</v>
      </c>
      <c r="C1391">
        <v>43</v>
      </c>
      <c r="D1391">
        <f>IFERROR(VLOOKUP(H1391,Gabung!$E$2:$F$3553,2,FALSE), 0)</f>
        <v>8</v>
      </c>
      <c r="E1391">
        <f t="shared" si="43"/>
        <v>35</v>
      </c>
      <c r="F1391" t="s">
        <v>15</v>
      </c>
      <c r="G1391" t="s">
        <v>109</v>
      </c>
      <c r="H1391" t="str">
        <f t="shared" si="42"/>
        <v>Ende-Feb-DN-CB</v>
      </c>
    </row>
    <row r="1392" spans="1:8" x14ac:dyDescent="0.25">
      <c r="A1392" t="s">
        <v>2</v>
      </c>
      <c r="B1392" t="s">
        <v>117</v>
      </c>
      <c r="C1392">
        <v>43</v>
      </c>
      <c r="D1392">
        <f>IFERROR(VLOOKUP(H1392,Gabung!$E$2:$F$3553,2,FALSE), 0)</f>
        <v>8</v>
      </c>
      <c r="E1392">
        <f t="shared" si="43"/>
        <v>35</v>
      </c>
      <c r="F1392" t="s">
        <v>142</v>
      </c>
      <c r="G1392" t="s">
        <v>108</v>
      </c>
      <c r="H1392" t="str">
        <f t="shared" si="42"/>
        <v>Ende-Feb-Total-DB</v>
      </c>
    </row>
    <row r="1393" spans="1:8" x14ac:dyDescent="0.25">
      <c r="A1393" t="s">
        <v>2</v>
      </c>
      <c r="B1393" t="s">
        <v>117</v>
      </c>
      <c r="C1393">
        <v>43</v>
      </c>
      <c r="D1393">
        <f>IFERROR(VLOOKUP(H1393,Gabung!$E$2:$F$3553,2,FALSE), 0)</f>
        <v>8</v>
      </c>
      <c r="E1393">
        <f t="shared" si="43"/>
        <v>35</v>
      </c>
      <c r="F1393" t="s">
        <v>142</v>
      </c>
      <c r="G1393" t="s">
        <v>109</v>
      </c>
      <c r="H1393" t="str">
        <f t="shared" si="42"/>
        <v>Ende-Feb-Total-CB</v>
      </c>
    </row>
    <row r="1394" spans="1:8" x14ac:dyDescent="0.25">
      <c r="A1394" t="s">
        <v>0</v>
      </c>
      <c r="B1394" t="s">
        <v>117</v>
      </c>
      <c r="C1394">
        <v>0</v>
      </c>
      <c r="D1394">
        <f>IFERROR(VLOOKUP(H1394,Gabung!$E$2:$F$3553,2,FALSE), 0)</f>
        <v>0</v>
      </c>
      <c r="E1394">
        <f t="shared" si="43"/>
        <v>0</v>
      </c>
      <c r="F1394" t="s">
        <v>16</v>
      </c>
      <c r="G1394" t="s">
        <v>108</v>
      </c>
      <c r="H1394" t="str">
        <f t="shared" si="42"/>
        <v>Ende-Jan-LN-DB</v>
      </c>
    </row>
    <row r="1395" spans="1:8" x14ac:dyDescent="0.25">
      <c r="A1395" t="s">
        <v>0</v>
      </c>
      <c r="B1395" t="s">
        <v>117</v>
      </c>
      <c r="C1395">
        <v>0</v>
      </c>
      <c r="D1395">
        <f>IFERROR(VLOOKUP(H1395,Gabung!$E$2:$F$3553,2,FALSE), 0)</f>
        <v>0</v>
      </c>
      <c r="E1395">
        <f t="shared" si="43"/>
        <v>0</v>
      </c>
      <c r="F1395" t="s">
        <v>16</v>
      </c>
      <c r="G1395" t="s">
        <v>109</v>
      </c>
      <c r="H1395" t="str">
        <f t="shared" si="42"/>
        <v>Ende-Jan-LN-CB</v>
      </c>
    </row>
    <row r="1396" spans="1:8" x14ac:dyDescent="0.25">
      <c r="A1396" t="s">
        <v>0</v>
      </c>
      <c r="B1396" t="s">
        <v>117</v>
      </c>
      <c r="C1396">
        <v>50</v>
      </c>
      <c r="D1396">
        <f>IFERROR(VLOOKUP(H1396,Gabung!$E$2:$F$3553,2,FALSE), 0)</f>
        <v>7</v>
      </c>
      <c r="E1396">
        <f t="shared" si="43"/>
        <v>43</v>
      </c>
      <c r="F1396" t="s">
        <v>15</v>
      </c>
      <c r="G1396" t="s">
        <v>108</v>
      </c>
      <c r="H1396" t="str">
        <f t="shared" si="42"/>
        <v>Ende-Jan-DN-DB</v>
      </c>
    </row>
    <row r="1397" spans="1:8" x14ac:dyDescent="0.25">
      <c r="A1397" t="s">
        <v>0</v>
      </c>
      <c r="B1397" t="s">
        <v>117</v>
      </c>
      <c r="C1397">
        <v>50</v>
      </c>
      <c r="D1397">
        <f>IFERROR(VLOOKUP(H1397,Gabung!$E$2:$F$3553,2,FALSE), 0)</f>
        <v>7</v>
      </c>
      <c r="E1397">
        <f t="shared" si="43"/>
        <v>43</v>
      </c>
      <c r="F1397" t="s">
        <v>15</v>
      </c>
      <c r="G1397" t="s">
        <v>109</v>
      </c>
      <c r="H1397" t="str">
        <f t="shared" si="42"/>
        <v>Ende-Jan-DN-CB</v>
      </c>
    </row>
    <row r="1398" spans="1:8" x14ac:dyDescent="0.25">
      <c r="A1398" t="s">
        <v>0</v>
      </c>
      <c r="B1398" t="s">
        <v>117</v>
      </c>
      <c r="C1398">
        <v>50</v>
      </c>
      <c r="D1398">
        <f>IFERROR(VLOOKUP(H1398,Gabung!$E$2:$F$3553,2,FALSE), 0)</f>
        <v>7</v>
      </c>
      <c r="E1398">
        <f t="shared" si="43"/>
        <v>43</v>
      </c>
      <c r="F1398" t="s">
        <v>142</v>
      </c>
      <c r="G1398" t="s">
        <v>108</v>
      </c>
      <c r="H1398" t="str">
        <f t="shared" si="42"/>
        <v>Ende-Jan-Total-DB</v>
      </c>
    </row>
    <row r="1399" spans="1:8" x14ac:dyDescent="0.25">
      <c r="A1399" t="s">
        <v>0</v>
      </c>
      <c r="B1399" t="s">
        <v>117</v>
      </c>
      <c r="C1399">
        <v>50</v>
      </c>
      <c r="D1399">
        <f>IFERROR(VLOOKUP(H1399,Gabung!$E$2:$F$3553,2,FALSE), 0)</f>
        <v>7</v>
      </c>
      <c r="E1399">
        <f t="shared" si="43"/>
        <v>43</v>
      </c>
      <c r="F1399" t="s">
        <v>142</v>
      </c>
      <c r="G1399" t="s">
        <v>109</v>
      </c>
      <c r="H1399" t="str">
        <f t="shared" si="42"/>
        <v>Ende-Jan-Total-CB</v>
      </c>
    </row>
    <row r="1400" spans="1:8" x14ac:dyDescent="0.25">
      <c r="A1400" t="s">
        <v>7</v>
      </c>
      <c r="B1400" t="s">
        <v>117</v>
      </c>
      <c r="C1400">
        <v>0</v>
      </c>
      <c r="D1400">
        <f>IFERROR(VLOOKUP(H1400,Gabung!$E$2:$F$3553,2,FALSE), 0)</f>
        <v>0</v>
      </c>
      <c r="E1400">
        <f t="shared" si="43"/>
        <v>0</v>
      </c>
      <c r="F1400" t="s">
        <v>16</v>
      </c>
      <c r="G1400" t="s">
        <v>108</v>
      </c>
      <c r="H1400" t="str">
        <f t="shared" si="42"/>
        <v>Ende-Jul-LN-DB</v>
      </c>
    </row>
    <row r="1401" spans="1:8" x14ac:dyDescent="0.25">
      <c r="A1401" t="s">
        <v>7</v>
      </c>
      <c r="B1401" t="s">
        <v>117</v>
      </c>
      <c r="C1401">
        <v>0</v>
      </c>
      <c r="D1401">
        <f>IFERROR(VLOOKUP(H1401,Gabung!$E$2:$F$3553,2,FALSE), 0)</f>
        <v>0</v>
      </c>
      <c r="E1401">
        <f t="shared" si="43"/>
        <v>0</v>
      </c>
      <c r="F1401" t="s">
        <v>16</v>
      </c>
      <c r="G1401" t="s">
        <v>109</v>
      </c>
      <c r="H1401" t="str">
        <f t="shared" si="42"/>
        <v>Ende-Jul-LN-CB</v>
      </c>
    </row>
    <row r="1402" spans="1:8" x14ac:dyDescent="0.25">
      <c r="A1402" t="s">
        <v>7</v>
      </c>
      <c r="B1402" t="s">
        <v>117</v>
      </c>
      <c r="C1402">
        <v>55</v>
      </c>
      <c r="D1402">
        <f>IFERROR(VLOOKUP(H1402,Gabung!$E$2:$F$3553,2,FALSE), 0)</f>
        <v>15</v>
      </c>
      <c r="E1402">
        <f t="shared" si="43"/>
        <v>40</v>
      </c>
      <c r="F1402" t="s">
        <v>15</v>
      </c>
      <c r="G1402" t="s">
        <v>108</v>
      </c>
      <c r="H1402" t="str">
        <f t="shared" si="42"/>
        <v>Ende-Jul-DN-DB</v>
      </c>
    </row>
    <row r="1403" spans="1:8" x14ac:dyDescent="0.25">
      <c r="A1403" t="s">
        <v>7</v>
      </c>
      <c r="B1403" t="s">
        <v>117</v>
      </c>
      <c r="C1403">
        <v>55</v>
      </c>
      <c r="D1403">
        <f>IFERROR(VLOOKUP(H1403,Gabung!$E$2:$F$3553,2,FALSE), 0)</f>
        <v>12</v>
      </c>
      <c r="E1403">
        <f t="shared" si="43"/>
        <v>43</v>
      </c>
      <c r="F1403" t="s">
        <v>15</v>
      </c>
      <c r="G1403" t="s">
        <v>109</v>
      </c>
      <c r="H1403" t="str">
        <f t="shared" si="42"/>
        <v>Ende-Jul-DN-CB</v>
      </c>
    </row>
    <row r="1404" spans="1:8" x14ac:dyDescent="0.25">
      <c r="A1404" t="s">
        <v>7</v>
      </c>
      <c r="B1404" t="s">
        <v>117</v>
      </c>
      <c r="C1404">
        <v>55</v>
      </c>
      <c r="D1404">
        <f>IFERROR(VLOOKUP(H1404,Gabung!$E$2:$F$3553,2,FALSE), 0)</f>
        <v>15</v>
      </c>
      <c r="E1404">
        <f t="shared" si="43"/>
        <v>40</v>
      </c>
      <c r="F1404" t="s">
        <v>142</v>
      </c>
      <c r="G1404" t="s">
        <v>108</v>
      </c>
      <c r="H1404" t="str">
        <f t="shared" si="42"/>
        <v>Ende-Jul-Total-DB</v>
      </c>
    </row>
    <row r="1405" spans="1:8" x14ac:dyDescent="0.25">
      <c r="A1405" t="s">
        <v>7</v>
      </c>
      <c r="B1405" t="s">
        <v>117</v>
      </c>
      <c r="C1405">
        <v>55</v>
      </c>
      <c r="D1405">
        <f>IFERROR(VLOOKUP(H1405,Gabung!$E$2:$F$3553,2,FALSE), 0)</f>
        <v>12</v>
      </c>
      <c r="E1405">
        <f t="shared" si="43"/>
        <v>43</v>
      </c>
      <c r="F1405" t="s">
        <v>142</v>
      </c>
      <c r="G1405" t="s">
        <v>109</v>
      </c>
      <c r="H1405" t="str">
        <f t="shared" si="42"/>
        <v>Ende-Jul-Total-CB</v>
      </c>
    </row>
    <row r="1406" spans="1:8" x14ac:dyDescent="0.25">
      <c r="A1406" t="s">
        <v>6</v>
      </c>
      <c r="B1406" t="s">
        <v>117</v>
      </c>
      <c r="C1406">
        <v>0</v>
      </c>
      <c r="D1406">
        <f>IFERROR(VLOOKUP(H1406,Gabung!$E$2:$F$3553,2,FALSE), 0)</f>
        <v>0</v>
      </c>
      <c r="E1406">
        <f t="shared" si="43"/>
        <v>0</v>
      </c>
      <c r="F1406" t="s">
        <v>16</v>
      </c>
      <c r="G1406" t="s">
        <v>108</v>
      </c>
      <c r="H1406" t="str">
        <f t="shared" si="42"/>
        <v>Ende-Jun-LN-DB</v>
      </c>
    </row>
    <row r="1407" spans="1:8" x14ac:dyDescent="0.25">
      <c r="A1407" t="s">
        <v>6</v>
      </c>
      <c r="B1407" t="s">
        <v>117</v>
      </c>
      <c r="C1407">
        <v>0</v>
      </c>
      <c r="D1407">
        <f>IFERROR(VLOOKUP(H1407,Gabung!$E$2:$F$3553,2,FALSE), 0)</f>
        <v>0</v>
      </c>
      <c r="E1407">
        <f t="shared" si="43"/>
        <v>0</v>
      </c>
      <c r="F1407" t="s">
        <v>16</v>
      </c>
      <c r="G1407" t="s">
        <v>109</v>
      </c>
      <c r="H1407" t="str">
        <f t="shared" si="42"/>
        <v>Ende-Jun-LN-CB</v>
      </c>
    </row>
    <row r="1408" spans="1:8" x14ac:dyDescent="0.25">
      <c r="A1408" t="s">
        <v>6</v>
      </c>
      <c r="B1408" t="s">
        <v>117</v>
      </c>
      <c r="C1408">
        <v>55</v>
      </c>
      <c r="D1408">
        <f>IFERROR(VLOOKUP(H1408,Gabung!$E$2:$F$3553,2,FALSE), 0)</f>
        <v>11</v>
      </c>
      <c r="E1408">
        <f t="shared" si="43"/>
        <v>44</v>
      </c>
      <c r="F1408" t="s">
        <v>15</v>
      </c>
      <c r="G1408" t="s">
        <v>108</v>
      </c>
      <c r="H1408" t="str">
        <f t="shared" si="42"/>
        <v>Ende-Jun-DN-DB</v>
      </c>
    </row>
    <row r="1409" spans="1:8" x14ac:dyDescent="0.25">
      <c r="A1409" t="s">
        <v>6</v>
      </c>
      <c r="B1409" t="s">
        <v>117</v>
      </c>
      <c r="C1409">
        <v>55</v>
      </c>
      <c r="D1409">
        <f>IFERROR(VLOOKUP(H1409,Gabung!$E$2:$F$3553,2,FALSE), 0)</f>
        <v>10</v>
      </c>
      <c r="E1409">
        <f t="shared" si="43"/>
        <v>45</v>
      </c>
      <c r="F1409" t="s">
        <v>15</v>
      </c>
      <c r="G1409" t="s">
        <v>109</v>
      </c>
      <c r="H1409" t="str">
        <f t="shared" si="42"/>
        <v>Ende-Jun-DN-CB</v>
      </c>
    </row>
    <row r="1410" spans="1:8" x14ac:dyDescent="0.25">
      <c r="A1410" t="s">
        <v>6</v>
      </c>
      <c r="B1410" t="s">
        <v>117</v>
      </c>
      <c r="C1410">
        <v>55</v>
      </c>
      <c r="D1410">
        <f>IFERROR(VLOOKUP(H1410,Gabung!$E$2:$F$3553,2,FALSE), 0)</f>
        <v>11</v>
      </c>
      <c r="E1410">
        <f t="shared" si="43"/>
        <v>44</v>
      </c>
      <c r="F1410" t="s">
        <v>142</v>
      </c>
      <c r="G1410" t="s">
        <v>108</v>
      </c>
      <c r="H1410" t="str">
        <f t="shared" ref="H1410:H1473" si="44">_xlfn.CONCAT(TRIM(B1410),"-",TRIM(A1410),"-",TRIM(F1410),"-",TRIM(G1410))</f>
        <v>Ende-Jun-Total-DB</v>
      </c>
    </row>
    <row r="1411" spans="1:8" x14ac:dyDescent="0.25">
      <c r="A1411" t="s">
        <v>6</v>
      </c>
      <c r="B1411" t="s">
        <v>117</v>
      </c>
      <c r="C1411">
        <v>55</v>
      </c>
      <c r="D1411">
        <f>IFERROR(VLOOKUP(H1411,Gabung!$E$2:$F$3553,2,FALSE), 0)</f>
        <v>10</v>
      </c>
      <c r="E1411">
        <f t="shared" ref="E1411:E1474" si="45">C1411-D1411</f>
        <v>45</v>
      </c>
      <c r="F1411" t="s">
        <v>142</v>
      </c>
      <c r="G1411" t="s">
        <v>109</v>
      </c>
      <c r="H1411" t="str">
        <f t="shared" si="44"/>
        <v>Ende-Jun-Total-CB</v>
      </c>
    </row>
    <row r="1412" spans="1:8" x14ac:dyDescent="0.25">
      <c r="A1412" t="s">
        <v>3</v>
      </c>
      <c r="B1412" t="s">
        <v>117</v>
      </c>
      <c r="C1412">
        <v>0</v>
      </c>
      <c r="D1412">
        <f>IFERROR(VLOOKUP(H1412,Gabung!$E$2:$F$3553,2,FALSE), 0)</f>
        <v>0</v>
      </c>
      <c r="E1412">
        <f t="shared" si="45"/>
        <v>0</v>
      </c>
      <c r="F1412" t="s">
        <v>16</v>
      </c>
      <c r="G1412" t="s">
        <v>108</v>
      </c>
      <c r="H1412" t="str">
        <f t="shared" si="44"/>
        <v>Ende-Mar-LN-DB</v>
      </c>
    </row>
    <row r="1413" spans="1:8" x14ac:dyDescent="0.25">
      <c r="A1413" t="s">
        <v>3</v>
      </c>
      <c r="B1413" t="s">
        <v>117</v>
      </c>
      <c r="C1413">
        <v>0</v>
      </c>
      <c r="D1413">
        <f>IFERROR(VLOOKUP(H1413,Gabung!$E$2:$F$3553,2,FALSE), 0)</f>
        <v>0</v>
      </c>
      <c r="E1413">
        <f t="shared" si="45"/>
        <v>0</v>
      </c>
      <c r="F1413" t="s">
        <v>16</v>
      </c>
      <c r="G1413" t="s">
        <v>109</v>
      </c>
      <c r="H1413" t="str">
        <f t="shared" si="44"/>
        <v>Ende-Mar-LN-CB</v>
      </c>
    </row>
    <row r="1414" spans="1:8" x14ac:dyDescent="0.25">
      <c r="A1414" t="s">
        <v>3</v>
      </c>
      <c r="B1414" t="s">
        <v>117</v>
      </c>
      <c r="C1414">
        <v>54</v>
      </c>
      <c r="D1414">
        <f>IFERROR(VLOOKUP(H1414,Gabung!$E$2:$F$3553,2,FALSE), 0)</f>
        <v>9</v>
      </c>
      <c r="E1414">
        <f t="shared" si="45"/>
        <v>45</v>
      </c>
      <c r="F1414" t="s">
        <v>15</v>
      </c>
      <c r="G1414" t="s">
        <v>108</v>
      </c>
      <c r="H1414" t="str">
        <f t="shared" si="44"/>
        <v>Ende-Mar-DN-DB</v>
      </c>
    </row>
    <row r="1415" spans="1:8" x14ac:dyDescent="0.25">
      <c r="A1415" t="s">
        <v>3</v>
      </c>
      <c r="B1415" t="s">
        <v>117</v>
      </c>
      <c r="C1415">
        <v>54</v>
      </c>
      <c r="D1415">
        <f>IFERROR(VLOOKUP(H1415,Gabung!$E$2:$F$3553,2,FALSE), 0)</f>
        <v>9</v>
      </c>
      <c r="E1415">
        <f t="shared" si="45"/>
        <v>45</v>
      </c>
      <c r="F1415" t="s">
        <v>15</v>
      </c>
      <c r="G1415" t="s">
        <v>109</v>
      </c>
      <c r="H1415" t="str">
        <f t="shared" si="44"/>
        <v>Ende-Mar-DN-CB</v>
      </c>
    </row>
    <row r="1416" spans="1:8" x14ac:dyDescent="0.25">
      <c r="A1416" t="s">
        <v>3</v>
      </c>
      <c r="B1416" t="s">
        <v>117</v>
      </c>
      <c r="C1416">
        <v>54</v>
      </c>
      <c r="D1416">
        <f>IFERROR(VLOOKUP(H1416,Gabung!$E$2:$F$3553,2,FALSE), 0)</f>
        <v>9</v>
      </c>
      <c r="E1416">
        <f t="shared" si="45"/>
        <v>45</v>
      </c>
      <c r="F1416" t="s">
        <v>142</v>
      </c>
      <c r="G1416" t="s">
        <v>108</v>
      </c>
      <c r="H1416" t="str">
        <f t="shared" si="44"/>
        <v>Ende-Mar-Total-DB</v>
      </c>
    </row>
    <row r="1417" spans="1:8" x14ac:dyDescent="0.25">
      <c r="A1417" t="s">
        <v>3</v>
      </c>
      <c r="B1417" t="s">
        <v>117</v>
      </c>
      <c r="C1417">
        <v>54</v>
      </c>
      <c r="D1417">
        <f>IFERROR(VLOOKUP(H1417,Gabung!$E$2:$F$3553,2,FALSE), 0)</f>
        <v>9</v>
      </c>
      <c r="E1417">
        <f t="shared" si="45"/>
        <v>45</v>
      </c>
      <c r="F1417" t="s">
        <v>142</v>
      </c>
      <c r="G1417" t="s">
        <v>109</v>
      </c>
      <c r="H1417" t="str">
        <f t="shared" si="44"/>
        <v>Ende-Mar-Total-CB</v>
      </c>
    </row>
    <row r="1418" spans="1:8" x14ac:dyDescent="0.25">
      <c r="A1418" t="s">
        <v>5</v>
      </c>
      <c r="B1418" t="s">
        <v>117</v>
      </c>
      <c r="C1418">
        <v>0</v>
      </c>
      <c r="D1418">
        <f>IFERROR(VLOOKUP(H1418,Gabung!$E$2:$F$3553,2,FALSE), 0)</f>
        <v>0</v>
      </c>
      <c r="E1418">
        <f t="shared" si="45"/>
        <v>0</v>
      </c>
      <c r="F1418" t="s">
        <v>16</v>
      </c>
      <c r="G1418" t="s">
        <v>108</v>
      </c>
      <c r="H1418" t="str">
        <f t="shared" si="44"/>
        <v>Ende-May-LN-DB</v>
      </c>
    </row>
    <row r="1419" spans="1:8" x14ac:dyDescent="0.25">
      <c r="A1419" t="s">
        <v>5</v>
      </c>
      <c r="B1419" t="s">
        <v>117</v>
      </c>
      <c r="C1419">
        <v>0</v>
      </c>
      <c r="D1419">
        <f>IFERROR(VLOOKUP(H1419,Gabung!$E$2:$F$3553,2,FALSE), 0)</f>
        <v>0</v>
      </c>
      <c r="E1419">
        <f t="shared" si="45"/>
        <v>0</v>
      </c>
      <c r="F1419" t="s">
        <v>16</v>
      </c>
      <c r="G1419" t="s">
        <v>109</v>
      </c>
      <c r="H1419" t="str">
        <f t="shared" si="44"/>
        <v>Ende-May-LN-CB</v>
      </c>
    </row>
    <row r="1420" spans="1:8" x14ac:dyDescent="0.25">
      <c r="A1420" t="s">
        <v>5</v>
      </c>
      <c r="B1420" t="s">
        <v>117</v>
      </c>
      <c r="C1420">
        <v>44</v>
      </c>
      <c r="D1420">
        <f>IFERROR(VLOOKUP(H1420,Gabung!$E$2:$F$3553,2,FALSE), 0)</f>
        <v>13</v>
      </c>
      <c r="E1420">
        <f t="shared" si="45"/>
        <v>31</v>
      </c>
      <c r="F1420" t="s">
        <v>15</v>
      </c>
      <c r="G1420" t="s">
        <v>108</v>
      </c>
      <c r="H1420" t="str">
        <f t="shared" si="44"/>
        <v>Ende-May-DN-DB</v>
      </c>
    </row>
    <row r="1421" spans="1:8" x14ac:dyDescent="0.25">
      <c r="A1421" t="s">
        <v>5</v>
      </c>
      <c r="B1421" t="s">
        <v>117</v>
      </c>
      <c r="C1421">
        <v>44</v>
      </c>
      <c r="D1421">
        <f>IFERROR(VLOOKUP(H1421,Gabung!$E$2:$F$3553,2,FALSE), 0)</f>
        <v>11</v>
      </c>
      <c r="E1421">
        <f t="shared" si="45"/>
        <v>33</v>
      </c>
      <c r="F1421" t="s">
        <v>15</v>
      </c>
      <c r="G1421" t="s">
        <v>109</v>
      </c>
      <c r="H1421" t="str">
        <f t="shared" si="44"/>
        <v>Ende-May-DN-CB</v>
      </c>
    </row>
    <row r="1422" spans="1:8" x14ac:dyDescent="0.25">
      <c r="A1422" t="s">
        <v>5</v>
      </c>
      <c r="B1422" t="s">
        <v>117</v>
      </c>
      <c r="C1422">
        <v>44</v>
      </c>
      <c r="D1422">
        <f>IFERROR(VLOOKUP(H1422,Gabung!$E$2:$F$3553,2,FALSE), 0)</f>
        <v>13</v>
      </c>
      <c r="E1422">
        <f t="shared" si="45"/>
        <v>31</v>
      </c>
      <c r="F1422" t="s">
        <v>142</v>
      </c>
      <c r="G1422" t="s">
        <v>108</v>
      </c>
      <c r="H1422" t="str">
        <f t="shared" si="44"/>
        <v>Ende-May-Total-DB</v>
      </c>
    </row>
    <row r="1423" spans="1:8" x14ac:dyDescent="0.25">
      <c r="A1423" t="s">
        <v>5</v>
      </c>
      <c r="B1423" t="s">
        <v>117</v>
      </c>
      <c r="C1423">
        <v>44</v>
      </c>
      <c r="D1423">
        <f>IFERROR(VLOOKUP(H1423,Gabung!$E$2:$F$3553,2,FALSE), 0)</f>
        <v>11</v>
      </c>
      <c r="E1423">
        <f t="shared" si="45"/>
        <v>33</v>
      </c>
      <c r="F1423" t="s">
        <v>142</v>
      </c>
      <c r="G1423" t="s">
        <v>109</v>
      </c>
      <c r="H1423" t="str">
        <f t="shared" si="44"/>
        <v>Ende-May-Total-CB</v>
      </c>
    </row>
    <row r="1424" spans="1:8" x14ac:dyDescent="0.25">
      <c r="A1424" t="s">
        <v>11</v>
      </c>
      <c r="B1424" t="s">
        <v>117</v>
      </c>
      <c r="C1424">
        <v>0</v>
      </c>
      <c r="D1424">
        <f>IFERROR(VLOOKUP(H1424,Gabung!$E$2:$F$3553,2,FALSE), 0)</f>
        <v>0</v>
      </c>
      <c r="E1424">
        <f t="shared" si="45"/>
        <v>0</v>
      </c>
      <c r="F1424" t="s">
        <v>16</v>
      </c>
      <c r="G1424" t="s">
        <v>108</v>
      </c>
      <c r="H1424" t="str">
        <f t="shared" si="44"/>
        <v>Ende-Nov-LN-DB</v>
      </c>
    </row>
    <row r="1425" spans="1:8" x14ac:dyDescent="0.25">
      <c r="A1425" t="s">
        <v>11</v>
      </c>
      <c r="B1425" t="s">
        <v>117</v>
      </c>
      <c r="C1425">
        <v>0</v>
      </c>
      <c r="D1425">
        <f>IFERROR(VLOOKUP(H1425,Gabung!$E$2:$F$3553,2,FALSE), 0)</f>
        <v>0</v>
      </c>
      <c r="E1425">
        <f t="shared" si="45"/>
        <v>0</v>
      </c>
      <c r="F1425" t="s">
        <v>16</v>
      </c>
      <c r="G1425" t="s">
        <v>109</v>
      </c>
      <c r="H1425" t="str">
        <f t="shared" si="44"/>
        <v>Ende-Nov-LN-CB</v>
      </c>
    </row>
    <row r="1426" spans="1:8" x14ac:dyDescent="0.25">
      <c r="A1426" t="s">
        <v>11</v>
      </c>
      <c r="B1426" t="s">
        <v>117</v>
      </c>
      <c r="C1426">
        <v>56</v>
      </c>
      <c r="D1426">
        <f>IFERROR(VLOOKUP(H1426,Gabung!$E$2:$F$3553,2,FALSE), 0)</f>
        <v>8</v>
      </c>
      <c r="E1426">
        <f t="shared" si="45"/>
        <v>48</v>
      </c>
      <c r="F1426" t="s">
        <v>15</v>
      </c>
      <c r="G1426" t="s">
        <v>108</v>
      </c>
      <c r="H1426" t="str">
        <f t="shared" si="44"/>
        <v>Ende-Nov-DN-DB</v>
      </c>
    </row>
    <row r="1427" spans="1:8" x14ac:dyDescent="0.25">
      <c r="A1427" t="s">
        <v>11</v>
      </c>
      <c r="B1427" t="s">
        <v>117</v>
      </c>
      <c r="C1427">
        <v>56</v>
      </c>
      <c r="D1427">
        <f>IFERROR(VLOOKUP(H1427,Gabung!$E$2:$F$3553,2,FALSE), 0)</f>
        <v>7</v>
      </c>
      <c r="E1427">
        <f t="shared" si="45"/>
        <v>49</v>
      </c>
      <c r="F1427" t="s">
        <v>15</v>
      </c>
      <c r="G1427" t="s">
        <v>109</v>
      </c>
      <c r="H1427" t="str">
        <f t="shared" si="44"/>
        <v>Ende-Nov-DN-CB</v>
      </c>
    </row>
    <row r="1428" spans="1:8" x14ac:dyDescent="0.25">
      <c r="A1428" t="s">
        <v>11</v>
      </c>
      <c r="B1428" t="s">
        <v>117</v>
      </c>
      <c r="C1428">
        <v>56</v>
      </c>
      <c r="D1428">
        <f>IFERROR(VLOOKUP(H1428,Gabung!$E$2:$F$3553,2,FALSE), 0)</f>
        <v>8</v>
      </c>
      <c r="E1428">
        <f t="shared" si="45"/>
        <v>48</v>
      </c>
      <c r="F1428" t="s">
        <v>142</v>
      </c>
      <c r="G1428" t="s">
        <v>108</v>
      </c>
      <c r="H1428" t="str">
        <f t="shared" si="44"/>
        <v>Ende-Nov-Total-DB</v>
      </c>
    </row>
    <row r="1429" spans="1:8" x14ac:dyDescent="0.25">
      <c r="A1429" t="s">
        <v>11</v>
      </c>
      <c r="B1429" t="s">
        <v>117</v>
      </c>
      <c r="C1429">
        <v>56</v>
      </c>
      <c r="D1429">
        <f>IFERROR(VLOOKUP(H1429,Gabung!$E$2:$F$3553,2,FALSE), 0)</f>
        <v>7</v>
      </c>
      <c r="E1429">
        <f t="shared" si="45"/>
        <v>49</v>
      </c>
      <c r="F1429" t="s">
        <v>142</v>
      </c>
      <c r="G1429" t="s">
        <v>109</v>
      </c>
      <c r="H1429" t="str">
        <f t="shared" si="44"/>
        <v>Ende-Nov-Total-CB</v>
      </c>
    </row>
    <row r="1430" spans="1:8" x14ac:dyDescent="0.25">
      <c r="A1430" t="s">
        <v>10</v>
      </c>
      <c r="B1430" t="s">
        <v>117</v>
      </c>
      <c r="C1430">
        <v>0</v>
      </c>
      <c r="D1430">
        <f>IFERROR(VLOOKUP(H1430,Gabung!$E$2:$F$3553,2,FALSE), 0)</f>
        <v>0</v>
      </c>
      <c r="E1430">
        <f t="shared" si="45"/>
        <v>0</v>
      </c>
      <c r="F1430" t="s">
        <v>16</v>
      </c>
      <c r="G1430" t="s">
        <v>108</v>
      </c>
      <c r="H1430" t="str">
        <f t="shared" si="44"/>
        <v>Ende-Oct-LN-DB</v>
      </c>
    </row>
    <row r="1431" spans="1:8" x14ac:dyDescent="0.25">
      <c r="A1431" t="s">
        <v>10</v>
      </c>
      <c r="B1431" t="s">
        <v>117</v>
      </c>
      <c r="C1431">
        <v>0</v>
      </c>
      <c r="D1431">
        <f>IFERROR(VLOOKUP(H1431,Gabung!$E$2:$F$3553,2,FALSE), 0)</f>
        <v>0</v>
      </c>
      <c r="E1431">
        <f t="shared" si="45"/>
        <v>0</v>
      </c>
      <c r="F1431" t="s">
        <v>16</v>
      </c>
      <c r="G1431" t="s">
        <v>109</v>
      </c>
      <c r="H1431" t="str">
        <f t="shared" si="44"/>
        <v>Ende-Oct-LN-CB</v>
      </c>
    </row>
    <row r="1432" spans="1:8" x14ac:dyDescent="0.25">
      <c r="A1432" t="s">
        <v>10</v>
      </c>
      <c r="B1432" t="s">
        <v>117</v>
      </c>
      <c r="C1432">
        <v>46</v>
      </c>
      <c r="D1432">
        <f>IFERROR(VLOOKUP(H1432,Gabung!$E$2:$F$3553,2,FALSE), 0)</f>
        <v>18</v>
      </c>
      <c r="E1432">
        <f t="shared" si="45"/>
        <v>28</v>
      </c>
      <c r="F1432" t="s">
        <v>15</v>
      </c>
      <c r="G1432" t="s">
        <v>108</v>
      </c>
      <c r="H1432" t="str">
        <f t="shared" si="44"/>
        <v>Ende-Oct-DN-DB</v>
      </c>
    </row>
    <row r="1433" spans="1:8" x14ac:dyDescent="0.25">
      <c r="A1433" t="s">
        <v>10</v>
      </c>
      <c r="B1433" t="s">
        <v>117</v>
      </c>
      <c r="C1433">
        <v>46</v>
      </c>
      <c r="D1433">
        <f>IFERROR(VLOOKUP(H1433,Gabung!$E$2:$F$3553,2,FALSE), 0)</f>
        <v>19</v>
      </c>
      <c r="E1433">
        <f t="shared" si="45"/>
        <v>27</v>
      </c>
      <c r="F1433" t="s">
        <v>15</v>
      </c>
      <c r="G1433" t="s">
        <v>109</v>
      </c>
      <c r="H1433" t="str">
        <f t="shared" si="44"/>
        <v>Ende-Oct-DN-CB</v>
      </c>
    </row>
    <row r="1434" spans="1:8" x14ac:dyDescent="0.25">
      <c r="A1434" t="s">
        <v>10</v>
      </c>
      <c r="B1434" t="s">
        <v>117</v>
      </c>
      <c r="C1434">
        <v>46</v>
      </c>
      <c r="D1434">
        <f>IFERROR(VLOOKUP(H1434,Gabung!$E$2:$F$3553,2,FALSE), 0)</f>
        <v>18</v>
      </c>
      <c r="E1434">
        <f t="shared" si="45"/>
        <v>28</v>
      </c>
      <c r="F1434" t="s">
        <v>142</v>
      </c>
      <c r="G1434" t="s">
        <v>108</v>
      </c>
      <c r="H1434" t="str">
        <f t="shared" si="44"/>
        <v>Ende-Oct-Total-DB</v>
      </c>
    </row>
    <row r="1435" spans="1:8" x14ac:dyDescent="0.25">
      <c r="A1435" t="s">
        <v>10</v>
      </c>
      <c r="B1435" t="s">
        <v>117</v>
      </c>
      <c r="C1435">
        <v>46</v>
      </c>
      <c r="D1435">
        <f>IFERROR(VLOOKUP(H1435,Gabung!$E$2:$F$3553,2,FALSE), 0)</f>
        <v>19</v>
      </c>
      <c r="E1435">
        <f t="shared" si="45"/>
        <v>27</v>
      </c>
      <c r="F1435" t="s">
        <v>142</v>
      </c>
      <c r="G1435" t="s">
        <v>109</v>
      </c>
      <c r="H1435" t="str">
        <f t="shared" si="44"/>
        <v>Ende-Oct-Total-CB</v>
      </c>
    </row>
    <row r="1436" spans="1:8" x14ac:dyDescent="0.25">
      <c r="A1436" t="s">
        <v>9</v>
      </c>
      <c r="B1436" t="s">
        <v>117</v>
      </c>
      <c r="C1436">
        <v>0</v>
      </c>
      <c r="D1436">
        <f>IFERROR(VLOOKUP(H1436,Gabung!$E$2:$F$3553,2,FALSE), 0)</f>
        <v>0</v>
      </c>
      <c r="E1436">
        <f t="shared" si="45"/>
        <v>0</v>
      </c>
      <c r="F1436" t="s">
        <v>16</v>
      </c>
      <c r="G1436" t="s">
        <v>108</v>
      </c>
      <c r="H1436" t="str">
        <f t="shared" si="44"/>
        <v>Ende-Sep-LN-DB</v>
      </c>
    </row>
    <row r="1437" spans="1:8" x14ac:dyDescent="0.25">
      <c r="A1437" t="s">
        <v>9</v>
      </c>
      <c r="B1437" t="s">
        <v>117</v>
      </c>
      <c r="C1437">
        <v>0</v>
      </c>
      <c r="D1437">
        <f>IFERROR(VLOOKUP(H1437,Gabung!$E$2:$F$3553,2,FALSE), 0)</f>
        <v>0</v>
      </c>
      <c r="E1437">
        <f t="shared" si="45"/>
        <v>0</v>
      </c>
      <c r="F1437" t="s">
        <v>16</v>
      </c>
      <c r="G1437" t="s">
        <v>109</v>
      </c>
      <c r="H1437" t="str">
        <f t="shared" si="44"/>
        <v>Ende-Sep-LN-CB</v>
      </c>
    </row>
    <row r="1438" spans="1:8" x14ac:dyDescent="0.25">
      <c r="A1438" t="s">
        <v>9</v>
      </c>
      <c r="B1438" t="s">
        <v>117</v>
      </c>
      <c r="C1438">
        <v>55</v>
      </c>
      <c r="D1438">
        <f>IFERROR(VLOOKUP(H1438,Gabung!$E$2:$F$3553,2,FALSE), 0)</f>
        <v>10</v>
      </c>
      <c r="E1438">
        <f t="shared" si="45"/>
        <v>45</v>
      </c>
      <c r="F1438" t="s">
        <v>15</v>
      </c>
      <c r="G1438" t="s">
        <v>108</v>
      </c>
      <c r="H1438" t="str">
        <f t="shared" si="44"/>
        <v>Ende-Sep-DN-DB</v>
      </c>
    </row>
    <row r="1439" spans="1:8" x14ac:dyDescent="0.25">
      <c r="A1439" t="s">
        <v>9</v>
      </c>
      <c r="B1439" t="s">
        <v>117</v>
      </c>
      <c r="C1439">
        <v>55</v>
      </c>
      <c r="D1439">
        <f>IFERROR(VLOOKUP(H1439,Gabung!$E$2:$F$3553,2,FALSE), 0)</f>
        <v>10</v>
      </c>
      <c r="E1439">
        <f t="shared" si="45"/>
        <v>45</v>
      </c>
      <c r="F1439" t="s">
        <v>15</v>
      </c>
      <c r="G1439" t="s">
        <v>109</v>
      </c>
      <c r="H1439" t="str">
        <f t="shared" si="44"/>
        <v>Ende-Sep-DN-CB</v>
      </c>
    </row>
    <row r="1440" spans="1:8" x14ac:dyDescent="0.25">
      <c r="A1440" t="s">
        <v>9</v>
      </c>
      <c r="B1440" t="s">
        <v>117</v>
      </c>
      <c r="C1440">
        <v>55</v>
      </c>
      <c r="D1440">
        <f>IFERROR(VLOOKUP(H1440,Gabung!$E$2:$F$3553,2,FALSE), 0)</f>
        <v>10</v>
      </c>
      <c r="E1440">
        <f t="shared" si="45"/>
        <v>45</v>
      </c>
      <c r="F1440" t="s">
        <v>142</v>
      </c>
      <c r="G1440" t="s">
        <v>108</v>
      </c>
      <c r="H1440" t="str">
        <f t="shared" si="44"/>
        <v>Ende-Sep-Total-DB</v>
      </c>
    </row>
    <row r="1441" spans="1:8" x14ac:dyDescent="0.25">
      <c r="A1441" t="s">
        <v>9</v>
      </c>
      <c r="B1441" t="s">
        <v>117</v>
      </c>
      <c r="C1441">
        <v>55</v>
      </c>
      <c r="D1441">
        <f>IFERROR(VLOOKUP(H1441,Gabung!$E$2:$F$3553,2,FALSE), 0)</f>
        <v>10</v>
      </c>
      <c r="E1441">
        <f t="shared" si="45"/>
        <v>45</v>
      </c>
      <c r="F1441" t="s">
        <v>142</v>
      </c>
      <c r="G1441" t="s">
        <v>109</v>
      </c>
      <c r="H1441" t="str">
        <f t="shared" si="44"/>
        <v>Ende-Sep-Total-CB</v>
      </c>
    </row>
    <row r="1442" spans="1:8" x14ac:dyDescent="0.25">
      <c r="A1442" t="s">
        <v>4</v>
      </c>
      <c r="B1442" t="s">
        <v>118</v>
      </c>
      <c r="C1442">
        <v>0</v>
      </c>
      <c r="D1442">
        <f>IFERROR(VLOOKUP(H1442,Gabung!$E$2:$F$3553,2,FALSE), 0)</f>
        <v>0</v>
      </c>
      <c r="E1442">
        <f t="shared" si="45"/>
        <v>0</v>
      </c>
      <c r="F1442" t="s">
        <v>16</v>
      </c>
      <c r="G1442" t="s">
        <v>108</v>
      </c>
      <c r="H1442" t="str">
        <f t="shared" si="44"/>
        <v>Fakfak-Apr-LN-DB</v>
      </c>
    </row>
    <row r="1443" spans="1:8" x14ac:dyDescent="0.25">
      <c r="A1443" t="s">
        <v>4</v>
      </c>
      <c r="B1443" t="s">
        <v>118</v>
      </c>
      <c r="C1443">
        <v>0</v>
      </c>
      <c r="D1443">
        <f>IFERROR(VLOOKUP(H1443,Gabung!$E$2:$F$3553,2,FALSE), 0)</f>
        <v>0</v>
      </c>
      <c r="E1443">
        <f t="shared" si="45"/>
        <v>0</v>
      </c>
      <c r="F1443" t="s">
        <v>16</v>
      </c>
      <c r="G1443" t="s">
        <v>109</v>
      </c>
      <c r="H1443" t="str">
        <f t="shared" si="44"/>
        <v>Fakfak-Apr-LN-CB</v>
      </c>
    </row>
    <row r="1444" spans="1:8" x14ac:dyDescent="0.25">
      <c r="A1444" t="s">
        <v>4</v>
      </c>
      <c r="B1444" t="s">
        <v>118</v>
      </c>
      <c r="C1444">
        <v>49</v>
      </c>
      <c r="D1444">
        <f>IFERROR(VLOOKUP(H1444,Gabung!$E$2:$F$3553,2,FALSE), 0)</f>
        <v>42</v>
      </c>
      <c r="E1444">
        <f t="shared" si="45"/>
        <v>7</v>
      </c>
      <c r="F1444" t="s">
        <v>15</v>
      </c>
      <c r="G1444" t="s">
        <v>108</v>
      </c>
      <c r="H1444" t="str">
        <f t="shared" si="44"/>
        <v>Fakfak-Apr-DN-DB</v>
      </c>
    </row>
    <row r="1445" spans="1:8" x14ac:dyDescent="0.25">
      <c r="A1445" t="s">
        <v>4</v>
      </c>
      <c r="B1445" t="s">
        <v>118</v>
      </c>
      <c r="C1445">
        <v>49</v>
      </c>
      <c r="D1445">
        <f>IFERROR(VLOOKUP(H1445,Gabung!$E$2:$F$3553,2,FALSE), 0)</f>
        <v>39</v>
      </c>
      <c r="E1445">
        <f t="shared" si="45"/>
        <v>10</v>
      </c>
      <c r="F1445" t="s">
        <v>15</v>
      </c>
      <c r="G1445" t="s">
        <v>109</v>
      </c>
      <c r="H1445" t="str">
        <f t="shared" si="44"/>
        <v>Fakfak-Apr-DN-CB</v>
      </c>
    </row>
    <row r="1446" spans="1:8" x14ac:dyDescent="0.25">
      <c r="A1446" t="s">
        <v>4</v>
      </c>
      <c r="B1446" t="s">
        <v>118</v>
      </c>
      <c r="C1446">
        <v>49</v>
      </c>
      <c r="D1446">
        <f>IFERROR(VLOOKUP(H1446,Gabung!$E$2:$F$3553,2,FALSE), 0)</f>
        <v>42</v>
      </c>
      <c r="E1446">
        <f t="shared" si="45"/>
        <v>7</v>
      </c>
      <c r="F1446" t="s">
        <v>142</v>
      </c>
      <c r="G1446" t="s">
        <v>108</v>
      </c>
      <c r="H1446" t="str">
        <f t="shared" si="44"/>
        <v>Fakfak-Apr-Total-DB</v>
      </c>
    </row>
    <row r="1447" spans="1:8" x14ac:dyDescent="0.25">
      <c r="A1447" t="s">
        <v>4</v>
      </c>
      <c r="B1447" t="s">
        <v>118</v>
      </c>
      <c r="C1447">
        <v>49</v>
      </c>
      <c r="D1447">
        <f>IFERROR(VLOOKUP(H1447,Gabung!$E$2:$F$3553,2,FALSE), 0)</f>
        <v>39</v>
      </c>
      <c r="E1447">
        <f t="shared" si="45"/>
        <v>10</v>
      </c>
      <c r="F1447" t="s">
        <v>142</v>
      </c>
      <c r="G1447" t="s">
        <v>109</v>
      </c>
      <c r="H1447" t="str">
        <f t="shared" si="44"/>
        <v>Fakfak-Apr-Total-CB</v>
      </c>
    </row>
    <row r="1448" spans="1:8" x14ac:dyDescent="0.25">
      <c r="A1448" t="s">
        <v>8</v>
      </c>
      <c r="B1448" t="s">
        <v>118</v>
      </c>
      <c r="C1448">
        <v>0</v>
      </c>
      <c r="D1448">
        <f>IFERROR(VLOOKUP(H1448,Gabung!$E$2:$F$3553,2,FALSE), 0)</f>
        <v>0</v>
      </c>
      <c r="E1448">
        <f t="shared" si="45"/>
        <v>0</v>
      </c>
      <c r="F1448" t="s">
        <v>16</v>
      </c>
      <c r="G1448" t="s">
        <v>108</v>
      </c>
      <c r="H1448" t="str">
        <f t="shared" si="44"/>
        <v>Fakfak-Aug-LN-DB</v>
      </c>
    </row>
    <row r="1449" spans="1:8" x14ac:dyDescent="0.25">
      <c r="A1449" t="s">
        <v>8</v>
      </c>
      <c r="B1449" t="s">
        <v>118</v>
      </c>
      <c r="C1449">
        <v>0</v>
      </c>
      <c r="D1449">
        <f>IFERROR(VLOOKUP(H1449,Gabung!$E$2:$F$3553,2,FALSE), 0)</f>
        <v>0</v>
      </c>
      <c r="E1449">
        <f t="shared" si="45"/>
        <v>0</v>
      </c>
      <c r="F1449" t="s">
        <v>16</v>
      </c>
      <c r="G1449" t="s">
        <v>109</v>
      </c>
      <c r="H1449" t="str">
        <f t="shared" si="44"/>
        <v>Fakfak-Aug-LN-CB</v>
      </c>
    </row>
    <row r="1450" spans="1:8" x14ac:dyDescent="0.25">
      <c r="A1450" t="s">
        <v>8</v>
      </c>
      <c r="B1450" t="s">
        <v>118</v>
      </c>
      <c r="C1450">
        <v>52</v>
      </c>
      <c r="D1450">
        <f>IFERROR(VLOOKUP(H1450,Gabung!$E$2:$F$3553,2,FALSE), 0)</f>
        <v>36</v>
      </c>
      <c r="E1450">
        <f t="shared" si="45"/>
        <v>16</v>
      </c>
      <c r="F1450" t="s">
        <v>15</v>
      </c>
      <c r="G1450" t="s">
        <v>108</v>
      </c>
      <c r="H1450" t="str">
        <f t="shared" si="44"/>
        <v>Fakfak-Aug-DN-DB</v>
      </c>
    </row>
    <row r="1451" spans="1:8" x14ac:dyDescent="0.25">
      <c r="A1451" t="s">
        <v>8</v>
      </c>
      <c r="B1451" t="s">
        <v>118</v>
      </c>
      <c r="C1451">
        <v>52</v>
      </c>
      <c r="D1451">
        <f>IFERROR(VLOOKUP(H1451,Gabung!$E$2:$F$3553,2,FALSE), 0)</f>
        <v>33</v>
      </c>
      <c r="E1451">
        <f t="shared" si="45"/>
        <v>19</v>
      </c>
      <c r="F1451" t="s">
        <v>15</v>
      </c>
      <c r="G1451" t="s">
        <v>109</v>
      </c>
      <c r="H1451" t="str">
        <f t="shared" si="44"/>
        <v>Fakfak-Aug-DN-CB</v>
      </c>
    </row>
    <row r="1452" spans="1:8" x14ac:dyDescent="0.25">
      <c r="A1452" t="s">
        <v>8</v>
      </c>
      <c r="B1452" t="s">
        <v>118</v>
      </c>
      <c r="C1452">
        <v>52</v>
      </c>
      <c r="D1452">
        <f>IFERROR(VLOOKUP(H1452,Gabung!$E$2:$F$3553,2,FALSE), 0)</f>
        <v>36</v>
      </c>
      <c r="E1452">
        <f t="shared" si="45"/>
        <v>16</v>
      </c>
      <c r="F1452" t="s">
        <v>142</v>
      </c>
      <c r="G1452" t="s">
        <v>108</v>
      </c>
      <c r="H1452" t="str">
        <f t="shared" si="44"/>
        <v>Fakfak-Aug-Total-DB</v>
      </c>
    </row>
    <row r="1453" spans="1:8" x14ac:dyDescent="0.25">
      <c r="A1453" t="s">
        <v>8</v>
      </c>
      <c r="B1453" t="s">
        <v>118</v>
      </c>
      <c r="C1453">
        <v>52</v>
      </c>
      <c r="D1453">
        <f>IFERROR(VLOOKUP(H1453,Gabung!$E$2:$F$3553,2,FALSE), 0)</f>
        <v>33</v>
      </c>
      <c r="E1453">
        <f t="shared" si="45"/>
        <v>19</v>
      </c>
      <c r="F1453" t="s">
        <v>142</v>
      </c>
      <c r="G1453" t="s">
        <v>109</v>
      </c>
      <c r="H1453" t="str">
        <f t="shared" si="44"/>
        <v>Fakfak-Aug-Total-CB</v>
      </c>
    </row>
    <row r="1454" spans="1:8" x14ac:dyDescent="0.25">
      <c r="A1454" t="s">
        <v>12</v>
      </c>
      <c r="B1454" t="s">
        <v>118</v>
      </c>
      <c r="C1454">
        <v>0</v>
      </c>
      <c r="D1454">
        <f>IFERROR(VLOOKUP(H1454,Gabung!$E$2:$F$3553,2,FALSE), 0)</f>
        <v>0</v>
      </c>
      <c r="E1454">
        <f t="shared" si="45"/>
        <v>0</v>
      </c>
      <c r="F1454" t="s">
        <v>16</v>
      </c>
      <c r="G1454" t="s">
        <v>108</v>
      </c>
      <c r="H1454" t="str">
        <f t="shared" si="44"/>
        <v>Fakfak-Dec-LN-DB</v>
      </c>
    </row>
    <row r="1455" spans="1:8" x14ac:dyDescent="0.25">
      <c r="A1455" t="s">
        <v>12</v>
      </c>
      <c r="B1455" t="s">
        <v>118</v>
      </c>
      <c r="C1455">
        <v>0</v>
      </c>
      <c r="D1455">
        <f>IFERROR(VLOOKUP(H1455,Gabung!$E$2:$F$3553,2,FALSE), 0)</f>
        <v>0</v>
      </c>
      <c r="E1455">
        <f t="shared" si="45"/>
        <v>0</v>
      </c>
      <c r="F1455" t="s">
        <v>16</v>
      </c>
      <c r="G1455" t="s">
        <v>109</v>
      </c>
      <c r="H1455" t="str">
        <f t="shared" si="44"/>
        <v>Fakfak-Dec-LN-CB</v>
      </c>
    </row>
    <row r="1456" spans="1:8" x14ac:dyDescent="0.25">
      <c r="A1456" t="s">
        <v>12</v>
      </c>
      <c r="B1456" t="s">
        <v>118</v>
      </c>
      <c r="C1456">
        <v>58</v>
      </c>
      <c r="D1456">
        <f>IFERROR(VLOOKUP(H1456,Gabung!$E$2:$F$3553,2,FALSE), 0)</f>
        <v>50</v>
      </c>
      <c r="E1456">
        <f t="shared" si="45"/>
        <v>8</v>
      </c>
      <c r="F1456" t="s">
        <v>15</v>
      </c>
      <c r="G1456" t="s">
        <v>108</v>
      </c>
      <c r="H1456" t="str">
        <f t="shared" si="44"/>
        <v>Fakfak-Dec-DN-DB</v>
      </c>
    </row>
    <row r="1457" spans="1:8" x14ac:dyDescent="0.25">
      <c r="A1457" t="s">
        <v>12</v>
      </c>
      <c r="B1457" t="s">
        <v>118</v>
      </c>
      <c r="C1457">
        <v>58</v>
      </c>
      <c r="D1457">
        <f>IFERROR(VLOOKUP(H1457,Gabung!$E$2:$F$3553,2,FALSE), 0)</f>
        <v>47</v>
      </c>
      <c r="E1457">
        <f t="shared" si="45"/>
        <v>11</v>
      </c>
      <c r="F1457" t="s">
        <v>15</v>
      </c>
      <c r="G1457" t="s">
        <v>109</v>
      </c>
      <c r="H1457" t="str">
        <f t="shared" si="44"/>
        <v>Fakfak-Dec-DN-CB</v>
      </c>
    </row>
    <row r="1458" spans="1:8" x14ac:dyDescent="0.25">
      <c r="A1458" t="s">
        <v>12</v>
      </c>
      <c r="B1458" t="s">
        <v>118</v>
      </c>
      <c r="C1458">
        <v>58</v>
      </c>
      <c r="D1458">
        <f>IFERROR(VLOOKUP(H1458,Gabung!$E$2:$F$3553,2,FALSE), 0)</f>
        <v>50</v>
      </c>
      <c r="E1458">
        <f t="shared" si="45"/>
        <v>8</v>
      </c>
      <c r="F1458" t="s">
        <v>142</v>
      </c>
      <c r="G1458" t="s">
        <v>108</v>
      </c>
      <c r="H1458" t="str">
        <f t="shared" si="44"/>
        <v>Fakfak-Dec-Total-DB</v>
      </c>
    </row>
    <row r="1459" spans="1:8" x14ac:dyDescent="0.25">
      <c r="A1459" t="s">
        <v>12</v>
      </c>
      <c r="B1459" t="s">
        <v>118</v>
      </c>
      <c r="C1459">
        <v>58</v>
      </c>
      <c r="D1459">
        <f>IFERROR(VLOOKUP(H1459,Gabung!$E$2:$F$3553,2,FALSE), 0)</f>
        <v>47</v>
      </c>
      <c r="E1459">
        <f t="shared" si="45"/>
        <v>11</v>
      </c>
      <c r="F1459" t="s">
        <v>142</v>
      </c>
      <c r="G1459" t="s">
        <v>109</v>
      </c>
      <c r="H1459" t="str">
        <f t="shared" si="44"/>
        <v>Fakfak-Dec-Total-CB</v>
      </c>
    </row>
    <row r="1460" spans="1:8" x14ac:dyDescent="0.25">
      <c r="A1460" t="s">
        <v>2</v>
      </c>
      <c r="B1460" t="s">
        <v>118</v>
      </c>
      <c r="C1460">
        <v>0</v>
      </c>
      <c r="D1460">
        <f>IFERROR(VLOOKUP(H1460,Gabung!$E$2:$F$3553,2,FALSE), 0)</f>
        <v>0</v>
      </c>
      <c r="E1460">
        <f t="shared" si="45"/>
        <v>0</v>
      </c>
      <c r="F1460" t="s">
        <v>16</v>
      </c>
      <c r="G1460" t="s">
        <v>108</v>
      </c>
      <c r="H1460" t="str">
        <f t="shared" si="44"/>
        <v>Fakfak-Feb-LN-DB</v>
      </c>
    </row>
    <row r="1461" spans="1:8" x14ac:dyDescent="0.25">
      <c r="A1461" t="s">
        <v>2</v>
      </c>
      <c r="B1461" t="s">
        <v>118</v>
      </c>
      <c r="C1461">
        <v>0</v>
      </c>
      <c r="D1461">
        <f>IFERROR(VLOOKUP(H1461,Gabung!$E$2:$F$3553,2,FALSE), 0)</f>
        <v>0</v>
      </c>
      <c r="E1461">
        <f t="shared" si="45"/>
        <v>0</v>
      </c>
      <c r="F1461" t="s">
        <v>16</v>
      </c>
      <c r="G1461" t="s">
        <v>109</v>
      </c>
      <c r="H1461" t="str">
        <f t="shared" si="44"/>
        <v>Fakfak-Feb-LN-CB</v>
      </c>
    </row>
    <row r="1462" spans="1:8" x14ac:dyDescent="0.25">
      <c r="A1462" t="s">
        <v>2</v>
      </c>
      <c r="B1462" t="s">
        <v>118</v>
      </c>
      <c r="C1462">
        <v>44</v>
      </c>
      <c r="D1462">
        <f>IFERROR(VLOOKUP(H1462,Gabung!$E$2:$F$3553,2,FALSE), 0)</f>
        <v>34</v>
      </c>
      <c r="E1462">
        <f t="shared" si="45"/>
        <v>10</v>
      </c>
      <c r="F1462" t="s">
        <v>15</v>
      </c>
      <c r="G1462" t="s">
        <v>108</v>
      </c>
      <c r="H1462" t="str">
        <f t="shared" si="44"/>
        <v>Fakfak-Feb-DN-DB</v>
      </c>
    </row>
    <row r="1463" spans="1:8" x14ac:dyDescent="0.25">
      <c r="A1463" t="s">
        <v>2</v>
      </c>
      <c r="B1463" t="s">
        <v>118</v>
      </c>
      <c r="C1463">
        <v>44</v>
      </c>
      <c r="D1463">
        <f>IFERROR(VLOOKUP(H1463,Gabung!$E$2:$F$3553,2,FALSE), 0)</f>
        <v>33</v>
      </c>
      <c r="E1463">
        <f t="shared" si="45"/>
        <v>11</v>
      </c>
      <c r="F1463" t="s">
        <v>15</v>
      </c>
      <c r="G1463" t="s">
        <v>109</v>
      </c>
      <c r="H1463" t="str">
        <f t="shared" si="44"/>
        <v>Fakfak-Feb-DN-CB</v>
      </c>
    </row>
    <row r="1464" spans="1:8" x14ac:dyDescent="0.25">
      <c r="A1464" t="s">
        <v>2</v>
      </c>
      <c r="B1464" t="s">
        <v>118</v>
      </c>
      <c r="C1464">
        <v>44</v>
      </c>
      <c r="D1464">
        <f>IFERROR(VLOOKUP(H1464,Gabung!$E$2:$F$3553,2,FALSE), 0)</f>
        <v>34</v>
      </c>
      <c r="E1464">
        <f t="shared" si="45"/>
        <v>10</v>
      </c>
      <c r="F1464" t="s">
        <v>142</v>
      </c>
      <c r="G1464" t="s">
        <v>108</v>
      </c>
      <c r="H1464" t="str">
        <f t="shared" si="44"/>
        <v>Fakfak-Feb-Total-DB</v>
      </c>
    </row>
    <row r="1465" spans="1:8" x14ac:dyDescent="0.25">
      <c r="A1465" t="s">
        <v>2</v>
      </c>
      <c r="B1465" t="s">
        <v>118</v>
      </c>
      <c r="C1465">
        <v>44</v>
      </c>
      <c r="D1465">
        <f>IFERROR(VLOOKUP(H1465,Gabung!$E$2:$F$3553,2,FALSE), 0)</f>
        <v>33</v>
      </c>
      <c r="E1465">
        <f t="shared" si="45"/>
        <v>11</v>
      </c>
      <c r="F1465" t="s">
        <v>142</v>
      </c>
      <c r="G1465" t="s">
        <v>109</v>
      </c>
      <c r="H1465" t="str">
        <f t="shared" si="44"/>
        <v>Fakfak-Feb-Total-CB</v>
      </c>
    </row>
    <row r="1466" spans="1:8" x14ac:dyDescent="0.25">
      <c r="A1466" t="s">
        <v>0</v>
      </c>
      <c r="B1466" t="s">
        <v>118</v>
      </c>
      <c r="C1466">
        <v>0</v>
      </c>
      <c r="D1466">
        <f>IFERROR(VLOOKUP(H1466,Gabung!$E$2:$F$3553,2,FALSE), 0)</f>
        <v>0</v>
      </c>
      <c r="E1466">
        <f t="shared" si="45"/>
        <v>0</v>
      </c>
      <c r="F1466" t="s">
        <v>16</v>
      </c>
      <c r="G1466" t="s">
        <v>108</v>
      </c>
      <c r="H1466" t="str">
        <f t="shared" si="44"/>
        <v>Fakfak-Jan-LN-DB</v>
      </c>
    </row>
    <row r="1467" spans="1:8" x14ac:dyDescent="0.25">
      <c r="A1467" t="s">
        <v>0</v>
      </c>
      <c r="B1467" t="s">
        <v>118</v>
      </c>
      <c r="C1467">
        <v>0</v>
      </c>
      <c r="D1467">
        <f>IFERROR(VLOOKUP(H1467,Gabung!$E$2:$F$3553,2,FALSE), 0)</f>
        <v>0</v>
      </c>
      <c r="E1467">
        <f t="shared" si="45"/>
        <v>0</v>
      </c>
      <c r="F1467" t="s">
        <v>16</v>
      </c>
      <c r="G1467" t="s">
        <v>109</v>
      </c>
      <c r="H1467" t="str">
        <f t="shared" si="44"/>
        <v>Fakfak-Jan-LN-CB</v>
      </c>
    </row>
    <row r="1468" spans="1:8" x14ac:dyDescent="0.25">
      <c r="A1468" t="s">
        <v>0</v>
      </c>
      <c r="B1468" t="s">
        <v>118</v>
      </c>
      <c r="C1468">
        <v>46</v>
      </c>
      <c r="D1468">
        <f>IFERROR(VLOOKUP(H1468,Gabung!$E$2:$F$3553,2,FALSE), 0)</f>
        <v>36</v>
      </c>
      <c r="E1468">
        <f t="shared" si="45"/>
        <v>10</v>
      </c>
      <c r="F1468" t="s">
        <v>15</v>
      </c>
      <c r="G1468" t="s">
        <v>108</v>
      </c>
      <c r="H1468" t="str">
        <f t="shared" si="44"/>
        <v>Fakfak-Jan-DN-DB</v>
      </c>
    </row>
    <row r="1469" spans="1:8" x14ac:dyDescent="0.25">
      <c r="A1469" t="s">
        <v>0</v>
      </c>
      <c r="B1469" t="s">
        <v>118</v>
      </c>
      <c r="C1469">
        <v>46</v>
      </c>
      <c r="D1469">
        <f>IFERROR(VLOOKUP(H1469,Gabung!$E$2:$F$3553,2,FALSE), 0)</f>
        <v>34</v>
      </c>
      <c r="E1469">
        <f t="shared" si="45"/>
        <v>12</v>
      </c>
      <c r="F1469" t="s">
        <v>15</v>
      </c>
      <c r="G1469" t="s">
        <v>109</v>
      </c>
      <c r="H1469" t="str">
        <f t="shared" si="44"/>
        <v>Fakfak-Jan-DN-CB</v>
      </c>
    </row>
    <row r="1470" spans="1:8" x14ac:dyDescent="0.25">
      <c r="A1470" t="s">
        <v>0</v>
      </c>
      <c r="B1470" t="s">
        <v>118</v>
      </c>
      <c r="C1470">
        <v>46</v>
      </c>
      <c r="D1470">
        <f>IFERROR(VLOOKUP(H1470,Gabung!$E$2:$F$3553,2,FALSE), 0)</f>
        <v>36</v>
      </c>
      <c r="E1470">
        <f t="shared" si="45"/>
        <v>10</v>
      </c>
      <c r="F1470" t="s">
        <v>142</v>
      </c>
      <c r="G1470" t="s">
        <v>108</v>
      </c>
      <c r="H1470" t="str">
        <f t="shared" si="44"/>
        <v>Fakfak-Jan-Total-DB</v>
      </c>
    </row>
    <row r="1471" spans="1:8" x14ac:dyDescent="0.25">
      <c r="A1471" t="s">
        <v>0</v>
      </c>
      <c r="B1471" t="s">
        <v>118</v>
      </c>
      <c r="C1471">
        <v>46</v>
      </c>
      <c r="D1471">
        <f>IFERROR(VLOOKUP(H1471,Gabung!$E$2:$F$3553,2,FALSE), 0)</f>
        <v>34</v>
      </c>
      <c r="E1471">
        <f t="shared" si="45"/>
        <v>12</v>
      </c>
      <c r="F1471" t="s">
        <v>142</v>
      </c>
      <c r="G1471" t="s">
        <v>109</v>
      </c>
      <c r="H1471" t="str">
        <f t="shared" si="44"/>
        <v>Fakfak-Jan-Total-CB</v>
      </c>
    </row>
    <row r="1472" spans="1:8" x14ac:dyDescent="0.25">
      <c r="A1472" t="s">
        <v>7</v>
      </c>
      <c r="B1472" t="s">
        <v>118</v>
      </c>
      <c r="C1472">
        <v>0</v>
      </c>
      <c r="D1472">
        <f>IFERROR(VLOOKUP(H1472,Gabung!$E$2:$F$3553,2,FALSE), 0)</f>
        <v>0</v>
      </c>
      <c r="E1472">
        <f t="shared" si="45"/>
        <v>0</v>
      </c>
      <c r="F1472" t="s">
        <v>16</v>
      </c>
      <c r="G1472" t="s">
        <v>108</v>
      </c>
      <c r="H1472" t="str">
        <f t="shared" si="44"/>
        <v>Fakfak-Jul-LN-DB</v>
      </c>
    </row>
    <row r="1473" spans="1:8" x14ac:dyDescent="0.25">
      <c r="A1473" t="s">
        <v>7</v>
      </c>
      <c r="B1473" t="s">
        <v>118</v>
      </c>
      <c r="C1473">
        <v>0</v>
      </c>
      <c r="D1473">
        <f>IFERROR(VLOOKUP(H1473,Gabung!$E$2:$F$3553,2,FALSE), 0)</f>
        <v>0</v>
      </c>
      <c r="E1473">
        <f t="shared" si="45"/>
        <v>0</v>
      </c>
      <c r="F1473" t="s">
        <v>16</v>
      </c>
      <c r="G1473" t="s">
        <v>109</v>
      </c>
      <c r="H1473" t="str">
        <f t="shared" si="44"/>
        <v>Fakfak-Jul-LN-CB</v>
      </c>
    </row>
    <row r="1474" spans="1:8" x14ac:dyDescent="0.25">
      <c r="A1474" t="s">
        <v>7</v>
      </c>
      <c r="B1474" t="s">
        <v>118</v>
      </c>
      <c r="C1474">
        <v>35</v>
      </c>
      <c r="D1474">
        <f>IFERROR(VLOOKUP(H1474,Gabung!$E$2:$F$3553,2,FALSE), 0)</f>
        <v>41</v>
      </c>
      <c r="E1474">
        <f t="shared" si="45"/>
        <v>-6</v>
      </c>
      <c r="F1474" t="s">
        <v>15</v>
      </c>
      <c r="G1474" t="s">
        <v>108</v>
      </c>
      <c r="H1474" t="str">
        <f t="shared" ref="H1474:H1537" si="46">_xlfn.CONCAT(TRIM(B1474),"-",TRIM(A1474),"-",TRIM(F1474),"-",TRIM(G1474))</f>
        <v>Fakfak-Jul-DN-DB</v>
      </c>
    </row>
    <row r="1475" spans="1:8" x14ac:dyDescent="0.25">
      <c r="A1475" t="s">
        <v>7</v>
      </c>
      <c r="B1475" t="s">
        <v>118</v>
      </c>
      <c r="C1475">
        <v>35</v>
      </c>
      <c r="D1475">
        <f>IFERROR(VLOOKUP(H1475,Gabung!$E$2:$F$3553,2,FALSE), 0)</f>
        <v>38</v>
      </c>
      <c r="E1475">
        <f t="shared" ref="E1475:E1538" si="47">C1475-D1475</f>
        <v>-3</v>
      </c>
      <c r="F1475" t="s">
        <v>15</v>
      </c>
      <c r="G1475" t="s">
        <v>109</v>
      </c>
      <c r="H1475" t="str">
        <f t="shared" si="46"/>
        <v>Fakfak-Jul-DN-CB</v>
      </c>
    </row>
    <row r="1476" spans="1:8" x14ac:dyDescent="0.25">
      <c r="A1476" t="s">
        <v>7</v>
      </c>
      <c r="B1476" t="s">
        <v>118</v>
      </c>
      <c r="C1476">
        <v>35</v>
      </c>
      <c r="D1476">
        <f>IFERROR(VLOOKUP(H1476,Gabung!$E$2:$F$3553,2,FALSE), 0)</f>
        <v>41</v>
      </c>
      <c r="E1476">
        <f t="shared" si="47"/>
        <v>-6</v>
      </c>
      <c r="F1476" t="s">
        <v>142</v>
      </c>
      <c r="G1476" t="s">
        <v>108</v>
      </c>
      <c r="H1476" t="str">
        <f t="shared" si="46"/>
        <v>Fakfak-Jul-Total-DB</v>
      </c>
    </row>
    <row r="1477" spans="1:8" x14ac:dyDescent="0.25">
      <c r="A1477" t="s">
        <v>7</v>
      </c>
      <c r="B1477" t="s">
        <v>118</v>
      </c>
      <c r="C1477">
        <v>35</v>
      </c>
      <c r="D1477">
        <f>IFERROR(VLOOKUP(H1477,Gabung!$E$2:$F$3553,2,FALSE), 0)</f>
        <v>38</v>
      </c>
      <c r="E1477">
        <f t="shared" si="47"/>
        <v>-3</v>
      </c>
      <c r="F1477" t="s">
        <v>142</v>
      </c>
      <c r="G1477" t="s">
        <v>109</v>
      </c>
      <c r="H1477" t="str">
        <f t="shared" si="46"/>
        <v>Fakfak-Jul-Total-CB</v>
      </c>
    </row>
    <row r="1478" spans="1:8" x14ac:dyDescent="0.25">
      <c r="A1478" t="s">
        <v>6</v>
      </c>
      <c r="B1478" t="s">
        <v>118</v>
      </c>
      <c r="C1478">
        <v>0</v>
      </c>
      <c r="D1478">
        <f>IFERROR(VLOOKUP(H1478,Gabung!$E$2:$F$3553,2,FALSE), 0)</f>
        <v>0</v>
      </c>
      <c r="E1478">
        <f t="shared" si="47"/>
        <v>0</v>
      </c>
      <c r="F1478" t="s">
        <v>16</v>
      </c>
      <c r="G1478" t="s">
        <v>108</v>
      </c>
      <c r="H1478" t="str">
        <f t="shared" si="46"/>
        <v>Fakfak-Jun-LN-DB</v>
      </c>
    </row>
    <row r="1479" spans="1:8" x14ac:dyDescent="0.25">
      <c r="A1479" t="s">
        <v>6</v>
      </c>
      <c r="B1479" t="s">
        <v>118</v>
      </c>
      <c r="C1479">
        <v>0</v>
      </c>
      <c r="D1479">
        <f>IFERROR(VLOOKUP(H1479,Gabung!$E$2:$F$3553,2,FALSE), 0)</f>
        <v>0</v>
      </c>
      <c r="E1479">
        <f t="shared" si="47"/>
        <v>0</v>
      </c>
      <c r="F1479" t="s">
        <v>16</v>
      </c>
      <c r="G1479" t="s">
        <v>109</v>
      </c>
      <c r="H1479" t="str">
        <f t="shared" si="46"/>
        <v>Fakfak-Jun-LN-CB</v>
      </c>
    </row>
    <row r="1480" spans="1:8" x14ac:dyDescent="0.25">
      <c r="A1480" t="s">
        <v>6</v>
      </c>
      <c r="B1480" t="s">
        <v>118</v>
      </c>
      <c r="C1480">
        <v>55</v>
      </c>
      <c r="D1480">
        <f>IFERROR(VLOOKUP(H1480,Gabung!$E$2:$F$3553,2,FALSE), 0)</f>
        <v>42</v>
      </c>
      <c r="E1480">
        <f t="shared" si="47"/>
        <v>13</v>
      </c>
      <c r="F1480" t="s">
        <v>15</v>
      </c>
      <c r="G1480" t="s">
        <v>108</v>
      </c>
      <c r="H1480" t="str">
        <f t="shared" si="46"/>
        <v>Fakfak-Jun-DN-DB</v>
      </c>
    </row>
    <row r="1481" spans="1:8" x14ac:dyDescent="0.25">
      <c r="A1481" t="s">
        <v>6</v>
      </c>
      <c r="B1481" t="s">
        <v>118</v>
      </c>
      <c r="C1481">
        <v>55</v>
      </c>
      <c r="D1481">
        <f>IFERROR(VLOOKUP(H1481,Gabung!$E$2:$F$3553,2,FALSE), 0)</f>
        <v>39</v>
      </c>
      <c r="E1481">
        <f t="shared" si="47"/>
        <v>16</v>
      </c>
      <c r="F1481" t="s">
        <v>15</v>
      </c>
      <c r="G1481" t="s">
        <v>109</v>
      </c>
      <c r="H1481" t="str">
        <f t="shared" si="46"/>
        <v>Fakfak-Jun-DN-CB</v>
      </c>
    </row>
    <row r="1482" spans="1:8" x14ac:dyDescent="0.25">
      <c r="A1482" t="s">
        <v>6</v>
      </c>
      <c r="B1482" t="s">
        <v>118</v>
      </c>
      <c r="C1482">
        <v>55</v>
      </c>
      <c r="D1482">
        <f>IFERROR(VLOOKUP(H1482,Gabung!$E$2:$F$3553,2,FALSE), 0)</f>
        <v>42</v>
      </c>
      <c r="E1482">
        <f t="shared" si="47"/>
        <v>13</v>
      </c>
      <c r="F1482" t="s">
        <v>142</v>
      </c>
      <c r="G1482" t="s">
        <v>108</v>
      </c>
      <c r="H1482" t="str">
        <f t="shared" si="46"/>
        <v>Fakfak-Jun-Total-DB</v>
      </c>
    </row>
    <row r="1483" spans="1:8" x14ac:dyDescent="0.25">
      <c r="A1483" t="s">
        <v>6</v>
      </c>
      <c r="B1483" t="s">
        <v>118</v>
      </c>
      <c r="C1483">
        <v>55</v>
      </c>
      <c r="D1483">
        <f>IFERROR(VLOOKUP(H1483,Gabung!$E$2:$F$3553,2,FALSE), 0)</f>
        <v>39</v>
      </c>
      <c r="E1483">
        <f t="shared" si="47"/>
        <v>16</v>
      </c>
      <c r="F1483" t="s">
        <v>142</v>
      </c>
      <c r="G1483" t="s">
        <v>109</v>
      </c>
      <c r="H1483" t="str">
        <f t="shared" si="46"/>
        <v>Fakfak-Jun-Total-CB</v>
      </c>
    </row>
    <row r="1484" spans="1:8" x14ac:dyDescent="0.25">
      <c r="A1484" t="s">
        <v>3</v>
      </c>
      <c r="B1484" t="s">
        <v>118</v>
      </c>
      <c r="C1484">
        <v>0</v>
      </c>
      <c r="D1484">
        <f>IFERROR(VLOOKUP(H1484,Gabung!$E$2:$F$3553,2,FALSE), 0)</f>
        <v>0</v>
      </c>
      <c r="E1484">
        <f t="shared" si="47"/>
        <v>0</v>
      </c>
      <c r="F1484" t="s">
        <v>16</v>
      </c>
      <c r="G1484" t="s">
        <v>108</v>
      </c>
      <c r="H1484" t="str">
        <f t="shared" si="46"/>
        <v>Fakfak-Mar-LN-DB</v>
      </c>
    </row>
    <row r="1485" spans="1:8" x14ac:dyDescent="0.25">
      <c r="A1485" t="s">
        <v>3</v>
      </c>
      <c r="B1485" t="s">
        <v>118</v>
      </c>
      <c r="C1485">
        <v>0</v>
      </c>
      <c r="D1485">
        <f>IFERROR(VLOOKUP(H1485,Gabung!$E$2:$F$3553,2,FALSE), 0)</f>
        <v>0</v>
      </c>
      <c r="E1485">
        <f t="shared" si="47"/>
        <v>0</v>
      </c>
      <c r="F1485" t="s">
        <v>16</v>
      </c>
      <c r="G1485" t="s">
        <v>109</v>
      </c>
      <c r="H1485" t="str">
        <f t="shared" si="46"/>
        <v>Fakfak-Mar-LN-CB</v>
      </c>
    </row>
    <row r="1486" spans="1:8" x14ac:dyDescent="0.25">
      <c r="A1486" t="s">
        <v>3</v>
      </c>
      <c r="B1486" t="s">
        <v>118</v>
      </c>
      <c r="C1486">
        <v>45</v>
      </c>
      <c r="D1486">
        <f>IFERROR(VLOOKUP(H1486,Gabung!$E$2:$F$3553,2,FALSE), 0)</f>
        <v>45</v>
      </c>
      <c r="E1486">
        <f t="shared" si="47"/>
        <v>0</v>
      </c>
      <c r="F1486" t="s">
        <v>15</v>
      </c>
      <c r="G1486" t="s">
        <v>108</v>
      </c>
      <c r="H1486" t="str">
        <f t="shared" si="46"/>
        <v>Fakfak-Mar-DN-DB</v>
      </c>
    </row>
    <row r="1487" spans="1:8" x14ac:dyDescent="0.25">
      <c r="A1487" t="s">
        <v>3</v>
      </c>
      <c r="B1487" t="s">
        <v>118</v>
      </c>
      <c r="C1487">
        <v>45</v>
      </c>
      <c r="D1487">
        <f>IFERROR(VLOOKUP(H1487,Gabung!$E$2:$F$3553,2,FALSE), 0)</f>
        <v>41</v>
      </c>
      <c r="E1487">
        <f t="shared" si="47"/>
        <v>4</v>
      </c>
      <c r="F1487" t="s">
        <v>15</v>
      </c>
      <c r="G1487" t="s">
        <v>109</v>
      </c>
      <c r="H1487" t="str">
        <f t="shared" si="46"/>
        <v>Fakfak-Mar-DN-CB</v>
      </c>
    </row>
    <row r="1488" spans="1:8" x14ac:dyDescent="0.25">
      <c r="A1488" t="s">
        <v>3</v>
      </c>
      <c r="B1488" t="s">
        <v>118</v>
      </c>
      <c r="C1488">
        <v>45</v>
      </c>
      <c r="D1488">
        <f>IFERROR(VLOOKUP(H1488,Gabung!$E$2:$F$3553,2,FALSE), 0)</f>
        <v>45</v>
      </c>
      <c r="E1488">
        <f t="shared" si="47"/>
        <v>0</v>
      </c>
      <c r="F1488" t="s">
        <v>142</v>
      </c>
      <c r="G1488" t="s">
        <v>108</v>
      </c>
      <c r="H1488" t="str">
        <f t="shared" si="46"/>
        <v>Fakfak-Mar-Total-DB</v>
      </c>
    </row>
    <row r="1489" spans="1:8" x14ac:dyDescent="0.25">
      <c r="A1489" t="s">
        <v>3</v>
      </c>
      <c r="B1489" t="s">
        <v>118</v>
      </c>
      <c r="C1489">
        <v>45</v>
      </c>
      <c r="D1489">
        <f>IFERROR(VLOOKUP(H1489,Gabung!$E$2:$F$3553,2,FALSE), 0)</f>
        <v>41</v>
      </c>
      <c r="E1489">
        <f t="shared" si="47"/>
        <v>4</v>
      </c>
      <c r="F1489" t="s">
        <v>142</v>
      </c>
      <c r="G1489" t="s">
        <v>109</v>
      </c>
      <c r="H1489" t="str">
        <f t="shared" si="46"/>
        <v>Fakfak-Mar-Total-CB</v>
      </c>
    </row>
    <row r="1490" spans="1:8" x14ac:dyDescent="0.25">
      <c r="A1490" t="s">
        <v>5</v>
      </c>
      <c r="B1490" t="s">
        <v>118</v>
      </c>
      <c r="C1490">
        <v>0</v>
      </c>
      <c r="D1490">
        <f>IFERROR(VLOOKUP(H1490,Gabung!$E$2:$F$3553,2,FALSE), 0)</f>
        <v>0</v>
      </c>
      <c r="E1490">
        <f t="shared" si="47"/>
        <v>0</v>
      </c>
      <c r="F1490" t="s">
        <v>16</v>
      </c>
      <c r="G1490" t="s">
        <v>108</v>
      </c>
      <c r="H1490" t="str">
        <f t="shared" si="46"/>
        <v>Fakfak-May-LN-DB</v>
      </c>
    </row>
    <row r="1491" spans="1:8" x14ac:dyDescent="0.25">
      <c r="A1491" t="s">
        <v>5</v>
      </c>
      <c r="B1491" t="s">
        <v>118</v>
      </c>
      <c r="C1491">
        <v>0</v>
      </c>
      <c r="D1491">
        <f>IFERROR(VLOOKUP(H1491,Gabung!$E$2:$F$3553,2,FALSE), 0)</f>
        <v>0</v>
      </c>
      <c r="E1491">
        <f t="shared" si="47"/>
        <v>0</v>
      </c>
      <c r="F1491" t="s">
        <v>16</v>
      </c>
      <c r="G1491" t="s">
        <v>109</v>
      </c>
      <c r="H1491" t="str">
        <f t="shared" si="46"/>
        <v>Fakfak-May-LN-CB</v>
      </c>
    </row>
    <row r="1492" spans="1:8" x14ac:dyDescent="0.25">
      <c r="A1492" t="s">
        <v>5</v>
      </c>
      <c r="B1492" t="s">
        <v>118</v>
      </c>
      <c r="C1492">
        <v>54</v>
      </c>
      <c r="D1492">
        <f>IFERROR(VLOOKUP(H1492,Gabung!$E$2:$F$3553,2,FALSE), 0)</f>
        <v>37</v>
      </c>
      <c r="E1492">
        <f t="shared" si="47"/>
        <v>17</v>
      </c>
      <c r="F1492" t="s">
        <v>15</v>
      </c>
      <c r="G1492" t="s">
        <v>108</v>
      </c>
      <c r="H1492" t="str">
        <f t="shared" si="46"/>
        <v>Fakfak-May-DN-DB</v>
      </c>
    </row>
    <row r="1493" spans="1:8" x14ac:dyDescent="0.25">
      <c r="A1493" t="s">
        <v>5</v>
      </c>
      <c r="B1493" t="s">
        <v>118</v>
      </c>
      <c r="C1493">
        <v>54</v>
      </c>
      <c r="D1493">
        <f>IFERROR(VLOOKUP(H1493,Gabung!$E$2:$F$3553,2,FALSE), 0)</f>
        <v>33</v>
      </c>
      <c r="E1493">
        <f t="shared" si="47"/>
        <v>21</v>
      </c>
      <c r="F1493" t="s">
        <v>15</v>
      </c>
      <c r="G1493" t="s">
        <v>109</v>
      </c>
      <c r="H1493" t="str">
        <f t="shared" si="46"/>
        <v>Fakfak-May-DN-CB</v>
      </c>
    </row>
    <row r="1494" spans="1:8" x14ac:dyDescent="0.25">
      <c r="A1494" t="s">
        <v>5</v>
      </c>
      <c r="B1494" t="s">
        <v>118</v>
      </c>
      <c r="C1494">
        <v>54</v>
      </c>
      <c r="D1494">
        <f>IFERROR(VLOOKUP(H1494,Gabung!$E$2:$F$3553,2,FALSE), 0)</f>
        <v>37</v>
      </c>
      <c r="E1494">
        <f t="shared" si="47"/>
        <v>17</v>
      </c>
      <c r="F1494" t="s">
        <v>142</v>
      </c>
      <c r="G1494" t="s">
        <v>108</v>
      </c>
      <c r="H1494" t="str">
        <f t="shared" si="46"/>
        <v>Fakfak-May-Total-DB</v>
      </c>
    </row>
    <row r="1495" spans="1:8" x14ac:dyDescent="0.25">
      <c r="A1495" t="s">
        <v>5</v>
      </c>
      <c r="B1495" t="s">
        <v>118</v>
      </c>
      <c r="C1495">
        <v>54</v>
      </c>
      <c r="D1495">
        <f>IFERROR(VLOOKUP(H1495,Gabung!$E$2:$F$3553,2,FALSE), 0)</f>
        <v>33</v>
      </c>
      <c r="E1495">
        <f t="shared" si="47"/>
        <v>21</v>
      </c>
      <c r="F1495" t="s">
        <v>142</v>
      </c>
      <c r="G1495" t="s">
        <v>109</v>
      </c>
      <c r="H1495" t="str">
        <f t="shared" si="46"/>
        <v>Fakfak-May-Total-CB</v>
      </c>
    </row>
    <row r="1496" spans="1:8" x14ac:dyDescent="0.25">
      <c r="A1496" t="s">
        <v>11</v>
      </c>
      <c r="B1496" t="s">
        <v>118</v>
      </c>
      <c r="C1496">
        <v>0</v>
      </c>
      <c r="D1496">
        <f>IFERROR(VLOOKUP(H1496,Gabung!$E$2:$F$3553,2,FALSE), 0)</f>
        <v>0</v>
      </c>
      <c r="E1496">
        <f t="shared" si="47"/>
        <v>0</v>
      </c>
      <c r="F1496" t="s">
        <v>16</v>
      </c>
      <c r="G1496" t="s">
        <v>108</v>
      </c>
      <c r="H1496" t="str">
        <f t="shared" si="46"/>
        <v>Fakfak-Nov-LN-DB</v>
      </c>
    </row>
    <row r="1497" spans="1:8" x14ac:dyDescent="0.25">
      <c r="A1497" t="s">
        <v>11</v>
      </c>
      <c r="B1497" t="s">
        <v>118</v>
      </c>
      <c r="C1497">
        <v>0</v>
      </c>
      <c r="D1497">
        <f>IFERROR(VLOOKUP(H1497,Gabung!$E$2:$F$3553,2,FALSE), 0)</f>
        <v>0</v>
      </c>
      <c r="E1497">
        <f t="shared" si="47"/>
        <v>0</v>
      </c>
      <c r="F1497" t="s">
        <v>16</v>
      </c>
      <c r="G1497" t="s">
        <v>109</v>
      </c>
      <c r="H1497" t="str">
        <f t="shared" si="46"/>
        <v>Fakfak-Nov-LN-CB</v>
      </c>
    </row>
    <row r="1498" spans="1:8" x14ac:dyDescent="0.25">
      <c r="A1498" t="s">
        <v>11</v>
      </c>
      <c r="B1498" t="s">
        <v>118</v>
      </c>
      <c r="C1498">
        <v>49</v>
      </c>
      <c r="D1498">
        <f>IFERROR(VLOOKUP(H1498,Gabung!$E$2:$F$3553,2,FALSE), 0)</f>
        <v>22</v>
      </c>
      <c r="E1498">
        <f t="shared" si="47"/>
        <v>27</v>
      </c>
      <c r="F1498" t="s">
        <v>15</v>
      </c>
      <c r="G1498" t="s">
        <v>108</v>
      </c>
      <c r="H1498" t="str">
        <f t="shared" si="46"/>
        <v>Fakfak-Nov-DN-DB</v>
      </c>
    </row>
    <row r="1499" spans="1:8" x14ac:dyDescent="0.25">
      <c r="A1499" t="s">
        <v>11</v>
      </c>
      <c r="B1499" t="s">
        <v>118</v>
      </c>
      <c r="C1499">
        <v>49</v>
      </c>
      <c r="D1499">
        <f>IFERROR(VLOOKUP(H1499,Gabung!$E$2:$F$3553,2,FALSE), 0)</f>
        <v>21</v>
      </c>
      <c r="E1499">
        <f t="shared" si="47"/>
        <v>28</v>
      </c>
      <c r="F1499" t="s">
        <v>15</v>
      </c>
      <c r="G1499" t="s">
        <v>109</v>
      </c>
      <c r="H1499" t="str">
        <f t="shared" si="46"/>
        <v>Fakfak-Nov-DN-CB</v>
      </c>
    </row>
    <row r="1500" spans="1:8" x14ac:dyDescent="0.25">
      <c r="A1500" t="s">
        <v>11</v>
      </c>
      <c r="B1500" t="s">
        <v>118</v>
      </c>
      <c r="C1500">
        <v>49</v>
      </c>
      <c r="D1500">
        <f>IFERROR(VLOOKUP(H1500,Gabung!$E$2:$F$3553,2,FALSE), 0)</f>
        <v>22</v>
      </c>
      <c r="E1500">
        <f t="shared" si="47"/>
        <v>27</v>
      </c>
      <c r="F1500" t="s">
        <v>142</v>
      </c>
      <c r="G1500" t="s">
        <v>108</v>
      </c>
      <c r="H1500" t="str">
        <f t="shared" si="46"/>
        <v>Fakfak-Nov-Total-DB</v>
      </c>
    </row>
    <row r="1501" spans="1:8" x14ac:dyDescent="0.25">
      <c r="A1501" t="s">
        <v>11</v>
      </c>
      <c r="B1501" t="s">
        <v>118</v>
      </c>
      <c r="C1501">
        <v>49</v>
      </c>
      <c r="D1501">
        <f>IFERROR(VLOOKUP(H1501,Gabung!$E$2:$F$3553,2,FALSE), 0)</f>
        <v>21</v>
      </c>
      <c r="E1501">
        <f t="shared" si="47"/>
        <v>28</v>
      </c>
      <c r="F1501" t="s">
        <v>142</v>
      </c>
      <c r="G1501" t="s">
        <v>109</v>
      </c>
      <c r="H1501" t="str">
        <f t="shared" si="46"/>
        <v>Fakfak-Nov-Total-CB</v>
      </c>
    </row>
    <row r="1502" spans="1:8" x14ac:dyDescent="0.25">
      <c r="A1502" t="s">
        <v>10</v>
      </c>
      <c r="B1502" t="s">
        <v>118</v>
      </c>
      <c r="C1502">
        <v>0</v>
      </c>
      <c r="D1502">
        <f>IFERROR(VLOOKUP(H1502,Gabung!$E$2:$F$3553,2,FALSE), 0)</f>
        <v>0</v>
      </c>
      <c r="E1502">
        <f t="shared" si="47"/>
        <v>0</v>
      </c>
      <c r="F1502" t="s">
        <v>16</v>
      </c>
      <c r="G1502" t="s">
        <v>108</v>
      </c>
      <c r="H1502" t="str">
        <f t="shared" si="46"/>
        <v>Fakfak-Oct-LN-DB</v>
      </c>
    </row>
    <row r="1503" spans="1:8" x14ac:dyDescent="0.25">
      <c r="A1503" t="s">
        <v>10</v>
      </c>
      <c r="B1503" t="s">
        <v>118</v>
      </c>
      <c r="C1503">
        <v>0</v>
      </c>
      <c r="D1503">
        <f>IFERROR(VLOOKUP(H1503,Gabung!$E$2:$F$3553,2,FALSE), 0)</f>
        <v>0</v>
      </c>
      <c r="E1503">
        <f t="shared" si="47"/>
        <v>0</v>
      </c>
      <c r="F1503" t="s">
        <v>16</v>
      </c>
      <c r="G1503" t="s">
        <v>109</v>
      </c>
      <c r="H1503" t="str">
        <f t="shared" si="46"/>
        <v>Fakfak-Oct-LN-CB</v>
      </c>
    </row>
    <row r="1504" spans="1:8" x14ac:dyDescent="0.25">
      <c r="A1504" t="s">
        <v>10</v>
      </c>
      <c r="B1504" t="s">
        <v>118</v>
      </c>
      <c r="C1504">
        <v>50</v>
      </c>
      <c r="D1504">
        <f>IFERROR(VLOOKUP(H1504,Gabung!$E$2:$F$3553,2,FALSE), 0)</f>
        <v>45</v>
      </c>
      <c r="E1504">
        <f t="shared" si="47"/>
        <v>5</v>
      </c>
      <c r="F1504" t="s">
        <v>15</v>
      </c>
      <c r="G1504" t="s">
        <v>108</v>
      </c>
      <c r="H1504" t="str">
        <f t="shared" si="46"/>
        <v>Fakfak-Oct-DN-DB</v>
      </c>
    </row>
    <row r="1505" spans="1:8" x14ac:dyDescent="0.25">
      <c r="A1505" t="s">
        <v>10</v>
      </c>
      <c r="B1505" t="s">
        <v>118</v>
      </c>
      <c r="C1505">
        <v>50</v>
      </c>
      <c r="D1505">
        <f>IFERROR(VLOOKUP(H1505,Gabung!$E$2:$F$3553,2,FALSE), 0)</f>
        <v>42</v>
      </c>
      <c r="E1505">
        <f t="shared" si="47"/>
        <v>8</v>
      </c>
      <c r="F1505" t="s">
        <v>15</v>
      </c>
      <c r="G1505" t="s">
        <v>109</v>
      </c>
      <c r="H1505" t="str">
        <f t="shared" si="46"/>
        <v>Fakfak-Oct-DN-CB</v>
      </c>
    </row>
    <row r="1506" spans="1:8" x14ac:dyDescent="0.25">
      <c r="A1506" t="s">
        <v>10</v>
      </c>
      <c r="B1506" t="s">
        <v>118</v>
      </c>
      <c r="C1506">
        <v>50</v>
      </c>
      <c r="D1506">
        <f>IFERROR(VLOOKUP(H1506,Gabung!$E$2:$F$3553,2,FALSE), 0)</f>
        <v>45</v>
      </c>
      <c r="E1506">
        <f t="shared" si="47"/>
        <v>5</v>
      </c>
      <c r="F1506" t="s">
        <v>142</v>
      </c>
      <c r="G1506" t="s">
        <v>108</v>
      </c>
      <c r="H1506" t="str">
        <f t="shared" si="46"/>
        <v>Fakfak-Oct-Total-DB</v>
      </c>
    </row>
    <row r="1507" spans="1:8" x14ac:dyDescent="0.25">
      <c r="A1507" t="s">
        <v>10</v>
      </c>
      <c r="B1507" t="s">
        <v>118</v>
      </c>
      <c r="C1507">
        <v>50</v>
      </c>
      <c r="D1507">
        <f>IFERROR(VLOOKUP(H1507,Gabung!$E$2:$F$3553,2,FALSE), 0)</f>
        <v>42</v>
      </c>
      <c r="E1507">
        <f t="shared" si="47"/>
        <v>8</v>
      </c>
      <c r="F1507" t="s">
        <v>142</v>
      </c>
      <c r="G1507" t="s">
        <v>109</v>
      </c>
      <c r="H1507" t="str">
        <f t="shared" si="46"/>
        <v>Fakfak-Oct-Total-CB</v>
      </c>
    </row>
    <row r="1508" spans="1:8" x14ac:dyDescent="0.25">
      <c r="A1508" t="s">
        <v>9</v>
      </c>
      <c r="B1508" t="s">
        <v>118</v>
      </c>
      <c r="C1508">
        <v>0</v>
      </c>
      <c r="D1508">
        <f>IFERROR(VLOOKUP(H1508,Gabung!$E$2:$F$3553,2,FALSE), 0)</f>
        <v>0</v>
      </c>
      <c r="E1508">
        <f t="shared" si="47"/>
        <v>0</v>
      </c>
      <c r="F1508" t="s">
        <v>16</v>
      </c>
      <c r="G1508" t="s">
        <v>108</v>
      </c>
      <c r="H1508" t="str">
        <f t="shared" si="46"/>
        <v>Fakfak-Sep-LN-DB</v>
      </c>
    </row>
    <row r="1509" spans="1:8" x14ac:dyDescent="0.25">
      <c r="A1509" t="s">
        <v>9</v>
      </c>
      <c r="B1509" t="s">
        <v>118</v>
      </c>
      <c r="C1509">
        <v>0</v>
      </c>
      <c r="D1509">
        <f>IFERROR(VLOOKUP(H1509,Gabung!$E$2:$F$3553,2,FALSE), 0)</f>
        <v>0</v>
      </c>
      <c r="E1509">
        <f t="shared" si="47"/>
        <v>0</v>
      </c>
      <c r="F1509" t="s">
        <v>16</v>
      </c>
      <c r="G1509" t="s">
        <v>109</v>
      </c>
      <c r="H1509" t="str">
        <f t="shared" si="46"/>
        <v>Fakfak-Sep-LN-CB</v>
      </c>
    </row>
    <row r="1510" spans="1:8" x14ac:dyDescent="0.25">
      <c r="A1510" t="s">
        <v>9</v>
      </c>
      <c r="B1510" t="s">
        <v>118</v>
      </c>
      <c r="C1510">
        <v>43</v>
      </c>
      <c r="D1510">
        <f>IFERROR(VLOOKUP(H1510,Gabung!$E$2:$F$3553,2,FALSE), 0)</f>
        <v>38</v>
      </c>
      <c r="E1510">
        <f t="shared" si="47"/>
        <v>5</v>
      </c>
      <c r="F1510" t="s">
        <v>15</v>
      </c>
      <c r="G1510" t="s">
        <v>108</v>
      </c>
      <c r="H1510" t="str">
        <f t="shared" si="46"/>
        <v>Fakfak-Sep-DN-DB</v>
      </c>
    </row>
    <row r="1511" spans="1:8" x14ac:dyDescent="0.25">
      <c r="A1511" t="s">
        <v>9</v>
      </c>
      <c r="B1511" t="s">
        <v>118</v>
      </c>
      <c r="C1511">
        <v>43</v>
      </c>
      <c r="D1511">
        <f>IFERROR(VLOOKUP(H1511,Gabung!$E$2:$F$3553,2,FALSE), 0)</f>
        <v>36</v>
      </c>
      <c r="E1511">
        <f t="shared" si="47"/>
        <v>7</v>
      </c>
      <c r="F1511" t="s">
        <v>15</v>
      </c>
      <c r="G1511" t="s">
        <v>109</v>
      </c>
      <c r="H1511" t="str">
        <f t="shared" si="46"/>
        <v>Fakfak-Sep-DN-CB</v>
      </c>
    </row>
    <row r="1512" spans="1:8" x14ac:dyDescent="0.25">
      <c r="A1512" t="s">
        <v>9</v>
      </c>
      <c r="B1512" t="s">
        <v>118</v>
      </c>
      <c r="C1512">
        <v>43</v>
      </c>
      <c r="D1512">
        <f>IFERROR(VLOOKUP(H1512,Gabung!$E$2:$F$3553,2,FALSE), 0)</f>
        <v>38</v>
      </c>
      <c r="E1512">
        <f t="shared" si="47"/>
        <v>5</v>
      </c>
      <c r="F1512" t="s">
        <v>142</v>
      </c>
      <c r="G1512" t="s">
        <v>108</v>
      </c>
      <c r="H1512" t="str">
        <f t="shared" si="46"/>
        <v>Fakfak-Sep-Total-DB</v>
      </c>
    </row>
    <row r="1513" spans="1:8" x14ac:dyDescent="0.25">
      <c r="A1513" t="s">
        <v>9</v>
      </c>
      <c r="B1513" t="s">
        <v>118</v>
      </c>
      <c r="C1513">
        <v>43</v>
      </c>
      <c r="D1513">
        <f>IFERROR(VLOOKUP(H1513,Gabung!$E$2:$F$3553,2,FALSE), 0)</f>
        <v>36</v>
      </c>
      <c r="E1513">
        <f t="shared" si="47"/>
        <v>7</v>
      </c>
      <c r="F1513" t="s">
        <v>142</v>
      </c>
      <c r="G1513" t="s">
        <v>109</v>
      </c>
      <c r="H1513" t="str">
        <f t="shared" si="46"/>
        <v>Fakfak-Sep-Total-CB</v>
      </c>
    </row>
    <row r="1514" spans="1:8" x14ac:dyDescent="0.25">
      <c r="A1514" t="s">
        <v>4</v>
      </c>
      <c r="B1514" t="s">
        <v>41</v>
      </c>
      <c r="C1514">
        <v>0</v>
      </c>
      <c r="D1514">
        <f>IFERROR(VLOOKUP(H1514,Gabung!$E$2:$F$3553,2,FALSE), 0)</f>
        <v>0</v>
      </c>
      <c r="E1514">
        <f t="shared" si="47"/>
        <v>0</v>
      </c>
      <c r="F1514" t="s">
        <v>16</v>
      </c>
      <c r="G1514" t="s">
        <v>108</v>
      </c>
      <c r="H1514" t="str">
        <f t="shared" si="46"/>
        <v>Gorontalo-Apr-LN-DB</v>
      </c>
    </row>
    <row r="1515" spans="1:8" x14ac:dyDescent="0.25">
      <c r="A1515" t="s">
        <v>4</v>
      </c>
      <c r="B1515" t="s">
        <v>41</v>
      </c>
      <c r="C1515">
        <v>0</v>
      </c>
      <c r="D1515">
        <f>IFERROR(VLOOKUP(H1515,Gabung!$E$2:$F$3553,2,FALSE), 0)</f>
        <v>0</v>
      </c>
      <c r="E1515">
        <f t="shared" si="47"/>
        <v>0</v>
      </c>
      <c r="F1515" t="s">
        <v>16</v>
      </c>
      <c r="G1515" t="s">
        <v>109</v>
      </c>
      <c r="H1515" t="str">
        <f t="shared" si="46"/>
        <v>Gorontalo-Apr-LN-CB</v>
      </c>
    </row>
    <row r="1516" spans="1:8" x14ac:dyDescent="0.25">
      <c r="A1516" t="s">
        <v>4</v>
      </c>
      <c r="B1516" t="s">
        <v>41</v>
      </c>
      <c r="C1516">
        <v>76</v>
      </c>
      <c r="D1516">
        <f>IFERROR(VLOOKUP(H1516,Gabung!$E$2:$F$3553,2,FALSE), 0)</f>
        <v>51</v>
      </c>
      <c r="E1516">
        <f t="shared" si="47"/>
        <v>25</v>
      </c>
      <c r="F1516" t="s">
        <v>15</v>
      </c>
      <c r="G1516" t="s">
        <v>108</v>
      </c>
      <c r="H1516" t="str">
        <f t="shared" si="46"/>
        <v>Gorontalo-Apr-DN-DB</v>
      </c>
    </row>
    <row r="1517" spans="1:8" x14ac:dyDescent="0.25">
      <c r="A1517" t="s">
        <v>4</v>
      </c>
      <c r="B1517" t="s">
        <v>41</v>
      </c>
      <c r="C1517">
        <v>76</v>
      </c>
      <c r="D1517">
        <f>IFERROR(VLOOKUP(H1517,Gabung!$E$2:$F$3553,2,FALSE), 0)</f>
        <v>53</v>
      </c>
      <c r="E1517">
        <f t="shared" si="47"/>
        <v>23</v>
      </c>
      <c r="F1517" t="s">
        <v>15</v>
      </c>
      <c r="G1517" t="s">
        <v>109</v>
      </c>
      <c r="H1517" t="str">
        <f t="shared" si="46"/>
        <v>Gorontalo-Apr-DN-CB</v>
      </c>
    </row>
    <row r="1518" spans="1:8" x14ac:dyDescent="0.25">
      <c r="A1518" t="s">
        <v>4</v>
      </c>
      <c r="B1518" t="s">
        <v>41</v>
      </c>
      <c r="C1518">
        <v>76</v>
      </c>
      <c r="D1518">
        <f>IFERROR(VLOOKUP(H1518,Gabung!$E$2:$F$3553,2,FALSE), 0)</f>
        <v>51</v>
      </c>
      <c r="E1518">
        <f t="shared" si="47"/>
        <v>25</v>
      </c>
      <c r="F1518" t="s">
        <v>142</v>
      </c>
      <c r="G1518" t="s">
        <v>108</v>
      </c>
      <c r="H1518" t="str">
        <f t="shared" si="46"/>
        <v>Gorontalo-Apr-Total-DB</v>
      </c>
    </row>
    <row r="1519" spans="1:8" x14ac:dyDescent="0.25">
      <c r="A1519" t="s">
        <v>4</v>
      </c>
      <c r="B1519" t="s">
        <v>41</v>
      </c>
      <c r="C1519">
        <v>76</v>
      </c>
      <c r="D1519">
        <f>IFERROR(VLOOKUP(H1519,Gabung!$E$2:$F$3553,2,FALSE), 0)</f>
        <v>53</v>
      </c>
      <c r="E1519">
        <f t="shared" si="47"/>
        <v>23</v>
      </c>
      <c r="F1519" t="s">
        <v>142</v>
      </c>
      <c r="G1519" t="s">
        <v>109</v>
      </c>
      <c r="H1519" t="str">
        <f t="shared" si="46"/>
        <v>Gorontalo-Apr-Total-CB</v>
      </c>
    </row>
    <row r="1520" spans="1:8" x14ac:dyDescent="0.25">
      <c r="A1520" t="s">
        <v>8</v>
      </c>
      <c r="B1520" t="s">
        <v>41</v>
      </c>
      <c r="C1520">
        <v>0</v>
      </c>
      <c r="D1520">
        <f>IFERROR(VLOOKUP(H1520,Gabung!$E$2:$F$3553,2,FALSE), 0)</f>
        <v>0</v>
      </c>
      <c r="E1520">
        <f t="shared" si="47"/>
        <v>0</v>
      </c>
      <c r="F1520" t="s">
        <v>16</v>
      </c>
      <c r="G1520" t="s">
        <v>108</v>
      </c>
      <c r="H1520" t="str">
        <f t="shared" si="46"/>
        <v>Gorontalo-Aug-LN-DB</v>
      </c>
    </row>
    <row r="1521" spans="1:8" x14ac:dyDescent="0.25">
      <c r="A1521" t="s">
        <v>8</v>
      </c>
      <c r="B1521" t="s">
        <v>41</v>
      </c>
      <c r="C1521">
        <v>0</v>
      </c>
      <c r="D1521">
        <f>IFERROR(VLOOKUP(H1521,Gabung!$E$2:$F$3553,2,FALSE), 0)</f>
        <v>0</v>
      </c>
      <c r="E1521">
        <f t="shared" si="47"/>
        <v>0</v>
      </c>
      <c r="F1521" t="s">
        <v>16</v>
      </c>
      <c r="G1521" t="s">
        <v>109</v>
      </c>
      <c r="H1521" t="str">
        <f t="shared" si="46"/>
        <v>Gorontalo-Aug-LN-CB</v>
      </c>
    </row>
    <row r="1522" spans="1:8" x14ac:dyDescent="0.25">
      <c r="A1522" t="s">
        <v>8</v>
      </c>
      <c r="B1522" t="s">
        <v>41</v>
      </c>
      <c r="C1522">
        <v>63</v>
      </c>
      <c r="D1522">
        <f>IFERROR(VLOOKUP(H1522,Gabung!$E$2:$F$3553,2,FALSE), 0)</f>
        <v>42</v>
      </c>
      <c r="E1522">
        <f t="shared" si="47"/>
        <v>21</v>
      </c>
      <c r="F1522" t="s">
        <v>15</v>
      </c>
      <c r="G1522" t="s">
        <v>108</v>
      </c>
      <c r="H1522" t="str">
        <f t="shared" si="46"/>
        <v>Gorontalo-Aug-DN-DB</v>
      </c>
    </row>
    <row r="1523" spans="1:8" x14ac:dyDescent="0.25">
      <c r="A1523" t="s">
        <v>8</v>
      </c>
      <c r="B1523" t="s">
        <v>41</v>
      </c>
      <c r="C1523">
        <v>63</v>
      </c>
      <c r="D1523">
        <f>IFERROR(VLOOKUP(H1523,Gabung!$E$2:$F$3553,2,FALSE), 0)</f>
        <v>45</v>
      </c>
      <c r="E1523">
        <f t="shared" si="47"/>
        <v>18</v>
      </c>
      <c r="F1523" t="s">
        <v>15</v>
      </c>
      <c r="G1523" t="s">
        <v>109</v>
      </c>
      <c r="H1523" t="str">
        <f t="shared" si="46"/>
        <v>Gorontalo-Aug-DN-CB</v>
      </c>
    </row>
    <row r="1524" spans="1:8" x14ac:dyDescent="0.25">
      <c r="A1524" t="s">
        <v>8</v>
      </c>
      <c r="B1524" t="s">
        <v>41</v>
      </c>
      <c r="C1524">
        <v>63</v>
      </c>
      <c r="D1524">
        <f>IFERROR(VLOOKUP(H1524,Gabung!$E$2:$F$3553,2,FALSE), 0)</f>
        <v>42</v>
      </c>
      <c r="E1524">
        <f t="shared" si="47"/>
        <v>21</v>
      </c>
      <c r="F1524" t="s">
        <v>142</v>
      </c>
      <c r="G1524" t="s">
        <v>108</v>
      </c>
      <c r="H1524" t="str">
        <f t="shared" si="46"/>
        <v>Gorontalo-Aug-Total-DB</v>
      </c>
    </row>
    <row r="1525" spans="1:8" x14ac:dyDescent="0.25">
      <c r="A1525" t="s">
        <v>8</v>
      </c>
      <c r="B1525" t="s">
        <v>41</v>
      </c>
      <c r="C1525">
        <v>63</v>
      </c>
      <c r="D1525">
        <f>IFERROR(VLOOKUP(H1525,Gabung!$E$2:$F$3553,2,FALSE), 0)</f>
        <v>45</v>
      </c>
      <c r="E1525">
        <f t="shared" si="47"/>
        <v>18</v>
      </c>
      <c r="F1525" t="s">
        <v>142</v>
      </c>
      <c r="G1525" t="s">
        <v>109</v>
      </c>
      <c r="H1525" t="str">
        <f t="shared" si="46"/>
        <v>Gorontalo-Aug-Total-CB</v>
      </c>
    </row>
    <row r="1526" spans="1:8" x14ac:dyDescent="0.25">
      <c r="A1526" t="s">
        <v>12</v>
      </c>
      <c r="B1526" t="s">
        <v>41</v>
      </c>
      <c r="C1526">
        <v>0</v>
      </c>
      <c r="D1526">
        <f>IFERROR(VLOOKUP(H1526,Gabung!$E$2:$F$3553,2,FALSE), 0)</f>
        <v>0</v>
      </c>
      <c r="E1526">
        <f t="shared" si="47"/>
        <v>0</v>
      </c>
      <c r="F1526" t="s">
        <v>16</v>
      </c>
      <c r="G1526" t="s">
        <v>108</v>
      </c>
      <c r="H1526" t="str">
        <f t="shared" si="46"/>
        <v>Gorontalo-Dec-LN-DB</v>
      </c>
    </row>
    <row r="1527" spans="1:8" x14ac:dyDescent="0.25">
      <c r="A1527" t="s">
        <v>12</v>
      </c>
      <c r="B1527" t="s">
        <v>41</v>
      </c>
      <c r="C1527">
        <v>0</v>
      </c>
      <c r="D1527">
        <f>IFERROR(VLOOKUP(H1527,Gabung!$E$2:$F$3553,2,FALSE), 0)</f>
        <v>0</v>
      </c>
      <c r="E1527">
        <f t="shared" si="47"/>
        <v>0</v>
      </c>
      <c r="F1527" t="s">
        <v>16</v>
      </c>
      <c r="G1527" t="s">
        <v>109</v>
      </c>
      <c r="H1527" t="str">
        <f t="shared" si="46"/>
        <v>Gorontalo-Dec-LN-CB</v>
      </c>
    </row>
    <row r="1528" spans="1:8" x14ac:dyDescent="0.25">
      <c r="A1528" t="s">
        <v>12</v>
      </c>
      <c r="B1528" t="s">
        <v>41</v>
      </c>
      <c r="C1528">
        <v>80</v>
      </c>
      <c r="D1528">
        <f>IFERROR(VLOOKUP(H1528,Gabung!$E$2:$F$3553,2,FALSE), 0)</f>
        <v>66</v>
      </c>
      <c r="E1528">
        <f t="shared" si="47"/>
        <v>14</v>
      </c>
      <c r="F1528" t="s">
        <v>15</v>
      </c>
      <c r="G1528" t="s">
        <v>108</v>
      </c>
      <c r="H1528" t="str">
        <f t="shared" si="46"/>
        <v>Gorontalo-Dec-DN-DB</v>
      </c>
    </row>
    <row r="1529" spans="1:8" x14ac:dyDescent="0.25">
      <c r="A1529" t="s">
        <v>12</v>
      </c>
      <c r="B1529" t="s">
        <v>41</v>
      </c>
      <c r="C1529">
        <v>80</v>
      </c>
      <c r="D1529">
        <f>IFERROR(VLOOKUP(H1529,Gabung!$E$2:$F$3553,2,FALSE), 0)</f>
        <v>68</v>
      </c>
      <c r="E1529">
        <f t="shared" si="47"/>
        <v>12</v>
      </c>
      <c r="F1529" t="s">
        <v>15</v>
      </c>
      <c r="G1529" t="s">
        <v>109</v>
      </c>
      <c r="H1529" t="str">
        <f t="shared" si="46"/>
        <v>Gorontalo-Dec-DN-CB</v>
      </c>
    </row>
    <row r="1530" spans="1:8" x14ac:dyDescent="0.25">
      <c r="A1530" t="s">
        <v>12</v>
      </c>
      <c r="B1530" t="s">
        <v>41</v>
      </c>
      <c r="C1530">
        <v>80</v>
      </c>
      <c r="D1530">
        <f>IFERROR(VLOOKUP(H1530,Gabung!$E$2:$F$3553,2,FALSE), 0)</f>
        <v>66</v>
      </c>
      <c r="E1530">
        <f t="shared" si="47"/>
        <v>14</v>
      </c>
      <c r="F1530" t="s">
        <v>142</v>
      </c>
      <c r="G1530" t="s">
        <v>108</v>
      </c>
      <c r="H1530" t="str">
        <f t="shared" si="46"/>
        <v>Gorontalo-Dec-Total-DB</v>
      </c>
    </row>
    <row r="1531" spans="1:8" x14ac:dyDescent="0.25">
      <c r="A1531" t="s">
        <v>12</v>
      </c>
      <c r="B1531" t="s">
        <v>41</v>
      </c>
      <c r="C1531">
        <v>80</v>
      </c>
      <c r="D1531">
        <f>IFERROR(VLOOKUP(H1531,Gabung!$E$2:$F$3553,2,FALSE), 0)</f>
        <v>68</v>
      </c>
      <c r="E1531">
        <f t="shared" si="47"/>
        <v>12</v>
      </c>
      <c r="F1531" t="s">
        <v>142</v>
      </c>
      <c r="G1531" t="s">
        <v>109</v>
      </c>
      <c r="H1531" t="str">
        <f t="shared" si="46"/>
        <v>Gorontalo-Dec-Total-CB</v>
      </c>
    </row>
    <row r="1532" spans="1:8" x14ac:dyDescent="0.25">
      <c r="A1532" t="s">
        <v>2</v>
      </c>
      <c r="B1532" t="s">
        <v>41</v>
      </c>
      <c r="C1532">
        <v>0</v>
      </c>
      <c r="D1532">
        <f>IFERROR(VLOOKUP(H1532,Gabung!$E$2:$F$3553,2,FALSE), 0)</f>
        <v>0</v>
      </c>
      <c r="E1532">
        <f t="shared" si="47"/>
        <v>0</v>
      </c>
      <c r="F1532" t="s">
        <v>16</v>
      </c>
      <c r="G1532" t="s">
        <v>108</v>
      </c>
      <c r="H1532" t="str">
        <f t="shared" si="46"/>
        <v>Gorontalo-Feb-LN-DB</v>
      </c>
    </row>
    <row r="1533" spans="1:8" x14ac:dyDescent="0.25">
      <c r="A1533" t="s">
        <v>2</v>
      </c>
      <c r="B1533" t="s">
        <v>41</v>
      </c>
      <c r="C1533">
        <v>0</v>
      </c>
      <c r="D1533">
        <f>IFERROR(VLOOKUP(H1533,Gabung!$E$2:$F$3553,2,FALSE), 0)</f>
        <v>0</v>
      </c>
      <c r="E1533">
        <f t="shared" si="47"/>
        <v>0</v>
      </c>
      <c r="F1533" t="s">
        <v>16</v>
      </c>
      <c r="G1533" t="s">
        <v>109</v>
      </c>
      <c r="H1533" t="str">
        <f t="shared" si="46"/>
        <v>Gorontalo-Feb-LN-CB</v>
      </c>
    </row>
    <row r="1534" spans="1:8" x14ac:dyDescent="0.25">
      <c r="A1534" t="s">
        <v>2</v>
      </c>
      <c r="B1534" t="s">
        <v>41</v>
      </c>
      <c r="C1534">
        <v>75</v>
      </c>
      <c r="D1534">
        <f>IFERROR(VLOOKUP(H1534,Gabung!$E$2:$F$3553,2,FALSE), 0)</f>
        <v>47</v>
      </c>
      <c r="E1534">
        <f t="shared" si="47"/>
        <v>28</v>
      </c>
      <c r="F1534" t="s">
        <v>15</v>
      </c>
      <c r="G1534" t="s">
        <v>108</v>
      </c>
      <c r="H1534" t="str">
        <f t="shared" si="46"/>
        <v>Gorontalo-Feb-DN-DB</v>
      </c>
    </row>
    <row r="1535" spans="1:8" x14ac:dyDescent="0.25">
      <c r="A1535" t="s">
        <v>2</v>
      </c>
      <c r="B1535" t="s">
        <v>41</v>
      </c>
      <c r="C1535">
        <v>75</v>
      </c>
      <c r="D1535">
        <f>IFERROR(VLOOKUP(H1535,Gabung!$E$2:$F$3553,2,FALSE), 0)</f>
        <v>44</v>
      </c>
      <c r="E1535">
        <f t="shared" si="47"/>
        <v>31</v>
      </c>
      <c r="F1535" t="s">
        <v>15</v>
      </c>
      <c r="G1535" t="s">
        <v>109</v>
      </c>
      <c r="H1535" t="str">
        <f t="shared" si="46"/>
        <v>Gorontalo-Feb-DN-CB</v>
      </c>
    </row>
    <row r="1536" spans="1:8" x14ac:dyDescent="0.25">
      <c r="A1536" t="s">
        <v>2</v>
      </c>
      <c r="B1536" t="s">
        <v>41</v>
      </c>
      <c r="C1536">
        <v>75</v>
      </c>
      <c r="D1536">
        <f>IFERROR(VLOOKUP(H1536,Gabung!$E$2:$F$3553,2,FALSE), 0)</f>
        <v>47</v>
      </c>
      <c r="E1536">
        <f t="shared" si="47"/>
        <v>28</v>
      </c>
      <c r="F1536" t="s">
        <v>142</v>
      </c>
      <c r="G1536" t="s">
        <v>108</v>
      </c>
      <c r="H1536" t="str">
        <f t="shared" si="46"/>
        <v>Gorontalo-Feb-Total-DB</v>
      </c>
    </row>
    <row r="1537" spans="1:8" x14ac:dyDescent="0.25">
      <c r="A1537" t="s">
        <v>2</v>
      </c>
      <c r="B1537" t="s">
        <v>41</v>
      </c>
      <c r="C1537">
        <v>75</v>
      </c>
      <c r="D1537">
        <f>IFERROR(VLOOKUP(H1537,Gabung!$E$2:$F$3553,2,FALSE), 0)</f>
        <v>44</v>
      </c>
      <c r="E1537">
        <f t="shared" si="47"/>
        <v>31</v>
      </c>
      <c r="F1537" t="s">
        <v>142</v>
      </c>
      <c r="G1537" t="s">
        <v>109</v>
      </c>
      <c r="H1537" t="str">
        <f t="shared" si="46"/>
        <v>Gorontalo-Feb-Total-CB</v>
      </c>
    </row>
    <row r="1538" spans="1:8" x14ac:dyDescent="0.25">
      <c r="A1538" t="s">
        <v>0</v>
      </c>
      <c r="B1538" t="s">
        <v>41</v>
      </c>
      <c r="C1538">
        <v>0</v>
      </c>
      <c r="D1538">
        <f>IFERROR(VLOOKUP(H1538,Gabung!$E$2:$F$3553,2,FALSE), 0)</f>
        <v>0</v>
      </c>
      <c r="E1538">
        <f t="shared" si="47"/>
        <v>0</v>
      </c>
      <c r="F1538" t="s">
        <v>16</v>
      </c>
      <c r="G1538" t="s">
        <v>108</v>
      </c>
      <c r="H1538" t="str">
        <f t="shared" ref="H1538:H1601" si="48">_xlfn.CONCAT(TRIM(B1538),"-",TRIM(A1538),"-",TRIM(F1538),"-",TRIM(G1538))</f>
        <v>Gorontalo-Jan-LN-DB</v>
      </c>
    </row>
    <row r="1539" spans="1:8" x14ac:dyDescent="0.25">
      <c r="A1539" t="s">
        <v>0</v>
      </c>
      <c r="B1539" t="s">
        <v>41</v>
      </c>
      <c r="C1539">
        <v>0</v>
      </c>
      <c r="D1539">
        <f>IFERROR(VLOOKUP(H1539,Gabung!$E$2:$F$3553,2,FALSE), 0)</f>
        <v>0</v>
      </c>
      <c r="E1539">
        <f t="shared" ref="E1539:E1602" si="49">C1539-D1539</f>
        <v>0</v>
      </c>
      <c r="F1539" t="s">
        <v>16</v>
      </c>
      <c r="G1539" t="s">
        <v>109</v>
      </c>
      <c r="H1539" t="str">
        <f t="shared" si="48"/>
        <v>Gorontalo-Jan-LN-CB</v>
      </c>
    </row>
    <row r="1540" spans="1:8" x14ac:dyDescent="0.25">
      <c r="A1540" t="s">
        <v>0</v>
      </c>
      <c r="B1540" t="s">
        <v>41</v>
      </c>
      <c r="C1540">
        <v>67</v>
      </c>
      <c r="D1540">
        <f>IFERROR(VLOOKUP(H1540,Gabung!$E$2:$F$3553,2,FALSE), 0)</f>
        <v>37</v>
      </c>
      <c r="E1540">
        <f t="shared" si="49"/>
        <v>30</v>
      </c>
      <c r="F1540" t="s">
        <v>15</v>
      </c>
      <c r="G1540" t="s">
        <v>108</v>
      </c>
      <c r="H1540" t="str">
        <f t="shared" si="48"/>
        <v>Gorontalo-Jan-DN-DB</v>
      </c>
    </row>
    <row r="1541" spans="1:8" x14ac:dyDescent="0.25">
      <c r="A1541" t="s">
        <v>0</v>
      </c>
      <c r="B1541" t="s">
        <v>41</v>
      </c>
      <c r="C1541">
        <v>67</v>
      </c>
      <c r="D1541">
        <f>IFERROR(VLOOKUP(H1541,Gabung!$E$2:$F$3553,2,FALSE), 0)</f>
        <v>37</v>
      </c>
      <c r="E1541">
        <f t="shared" si="49"/>
        <v>30</v>
      </c>
      <c r="F1541" t="s">
        <v>15</v>
      </c>
      <c r="G1541" t="s">
        <v>109</v>
      </c>
      <c r="H1541" t="str">
        <f t="shared" si="48"/>
        <v>Gorontalo-Jan-DN-CB</v>
      </c>
    </row>
    <row r="1542" spans="1:8" x14ac:dyDescent="0.25">
      <c r="A1542" t="s">
        <v>0</v>
      </c>
      <c r="B1542" t="s">
        <v>41</v>
      </c>
      <c r="C1542">
        <v>67</v>
      </c>
      <c r="D1542">
        <f>IFERROR(VLOOKUP(H1542,Gabung!$E$2:$F$3553,2,FALSE), 0)</f>
        <v>37</v>
      </c>
      <c r="E1542">
        <f t="shared" si="49"/>
        <v>30</v>
      </c>
      <c r="F1542" t="s">
        <v>142</v>
      </c>
      <c r="G1542" t="s">
        <v>108</v>
      </c>
      <c r="H1542" t="str">
        <f t="shared" si="48"/>
        <v>Gorontalo-Jan-Total-DB</v>
      </c>
    </row>
    <row r="1543" spans="1:8" x14ac:dyDescent="0.25">
      <c r="A1543" t="s">
        <v>0</v>
      </c>
      <c r="B1543" t="s">
        <v>41</v>
      </c>
      <c r="C1543">
        <v>67</v>
      </c>
      <c r="D1543">
        <f>IFERROR(VLOOKUP(H1543,Gabung!$E$2:$F$3553,2,FALSE), 0)</f>
        <v>37</v>
      </c>
      <c r="E1543">
        <f t="shared" si="49"/>
        <v>30</v>
      </c>
      <c r="F1543" t="s">
        <v>142</v>
      </c>
      <c r="G1543" t="s">
        <v>109</v>
      </c>
      <c r="H1543" t="str">
        <f t="shared" si="48"/>
        <v>Gorontalo-Jan-Total-CB</v>
      </c>
    </row>
    <row r="1544" spans="1:8" x14ac:dyDescent="0.25">
      <c r="A1544" t="s">
        <v>7</v>
      </c>
      <c r="B1544" t="s">
        <v>41</v>
      </c>
      <c r="C1544">
        <v>0</v>
      </c>
      <c r="D1544">
        <f>IFERROR(VLOOKUP(H1544,Gabung!$E$2:$F$3553,2,FALSE), 0)</f>
        <v>0</v>
      </c>
      <c r="E1544">
        <f t="shared" si="49"/>
        <v>0</v>
      </c>
      <c r="F1544" t="s">
        <v>16</v>
      </c>
      <c r="G1544" t="s">
        <v>108</v>
      </c>
      <c r="H1544" t="str">
        <f t="shared" si="48"/>
        <v>Gorontalo-Jul-LN-DB</v>
      </c>
    </row>
    <row r="1545" spans="1:8" x14ac:dyDescent="0.25">
      <c r="A1545" t="s">
        <v>7</v>
      </c>
      <c r="B1545" t="s">
        <v>41</v>
      </c>
      <c r="C1545">
        <v>0</v>
      </c>
      <c r="D1545">
        <f>IFERROR(VLOOKUP(H1545,Gabung!$E$2:$F$3553,2,FALSE), 0)</f>
        <v>0</v>
      </c>
      <c r="E1545">
        <f t="shared" si="49"/>
        <v>0</v>
      </c>
      <c r="F1545" t="s">
        <v>16</v>
      </c>
      <c r="G1545" t="s">
        <v>109</v>
      </c>
      <c r="H1545" t="str">
        <f t="shared" si="48"/>
        <v>Gorontalo-Jul-LN-CB</v>
      </c>
    </row>
    <row r="1546" spans="1:8" x14ac:dyDescent="0.25">
      <c r="A1546" t="s">
        <v>7</v>
      </c>
      <c r="B1546" t="s">
        <v>41</v>
      </c>
      <c r="C1546">
        <v>69</v>
      </c>
      <c r="D1546">
        <f>IFERROR(VLOOKUP(H1546,Gabung!$E$2:$F$3553,2,FALSE), 0)</f>
        <v>37</v>
      </c>
      <c r="E1546">
        <f t="shared" si="49"/>
        <v>32</v>
      </c>
      <c r="F1546" t="s">
        <v>15</v>
      </c>
      <c r="G1546" t="s">
        <v>108</v>
      </c>
      <c r="H1546" t="str">
        <f t="shared" si="48"/>
        <v>Gorontalo-Jul-DN-DB</v>
      </c>
    </row>
    <row r="1547" spans="1:8" x14ac:dyDescent="0.25">
      <c r="A1547" t="s">
        <v>7</v>
      </c>
      <c r="B1547" t="s">
        <v>41</v>
      </c>
      <c r="C1547">
        <v>69</v>
      </c>
      <c r="D1547">
        <f>IFERROR(VLOOKUP(H1547,Gabung!$E$2:$F$3553,2,FALSE), 0)</f>
        <v>40</v>
      </c>
      <c r="E1547">
        <f t="shared" si="49"/>
        <v>29</v>
      </c>
      <c r="F1547" t="s">
        <v>15</v>
      </c>
      <c r="G1547" t="s">
        <v>109</v>
      </c>
      <c r="H1547" t="str">
        <f t="shared" si="48"/>
        <v>Gorontalo-Jul-DN-CB</v>
      </c>
    </row>
    <row r="1548" spans="1:8" x14ac:dyDescent="0.25">
      <c r="A1548" t="s">
        <v>7</v>
      </c>
      <c r="B1548" t="s">
        <v>41</v>
      </c>
      <c r="C1548">
        <v>69</v>
      </c>
      <c r="D1548">
        <f>IFERROR(VLOOKUP(H1548,Gabung!$E$2:$F$3553,2,FALSE), 0)</f>
        <v>37</v>
      </c>
      <c r="E1548">
        <f t="shared" si="49"/>
        <v>32</v>
      </c>
      <c r="F1548" t="s">
        <v>142</v>
      </c>
      <c r="G1548" t="s">
        <v>108</v>
      </c>
      <c r="H1548" t="str">
        <f t="shared" si="48"/>
        <v>Gorontalo-Jul-Total-DB</v>
      </c>
    </row>
    <row r="1549" spans="1:8" x14ac:dyDescent="0.25">
      <c r="A1549" t="s">
        <v>7</v>
      </c>
      <c r="B1549" t="s">
        <v>41</v>
      </c>
      <c r="C1549">
        <v>69</v>
      </c>
      <c r="D1549">
        <f>IFERROR(VLOOKUP(H1549,Gabung!$E$2:$F$3553,2,FALSE), 0)</f>
        <v>40</v>
      </c>
      <c r="E1549">
        <f t="shared" si="49"/>
        <v>29</v>
      </c>
      <c r="F1549" t="s">
        <v>142</v>
      </c>
      <c r="G1549" t="s">
        <v>109</v>
      </c>
      <c r="H1549" t="str">
        <f t="shared" si="48"/>
        <v>Gorontalo-Jul-Total-CB</v>
      </c>
    </row>
    <row r="1550" spans="1:8" x14ac:dyDescent="0.25">
      <c r="A1550" t="s">
        <v>6</v>
      </c>
      <c r="B1550" t="s">
        <v>41</v>
      </c>
      <c r="C1550">
        <v>0</v>
      </c>
      <c r="D1550">
        <f>IFERROR(VLOOKUP(H1550,Gabung!$E$2:$F$3553,2,FALSE), 0)</f>
        <v>0</v>
      </c>
      <c r="E1550">
        <f t="shared" si="49"/>
        <v>0</v>
      </c>
      <c r="F1550" t="s">
        <v>16</v>
      </c>
      <c r="G1550" t="s">
        <v>108</v>
      </c>
      <c r="H1550" t="str">
        <f t="shared" si="48"/>
        <v>Gorontalo-Jun-LN-DB</v>
      </c>
    </row>
    <row r="1551" spans="1:8" x14ac:dyDescent="0.25">
      <c r="A1551" t="s">
        <v>6</v>
      </c>
      <c r="B1551" t="s">
        <v>41</v>
      </c>
      <c r="C1551">
        <v>0</v>
      </c>
      <c r="D1551">
        <f>IFERROR(VLOOKUP(H1551,Gabung!$E$2:$F$3553,2,FALSE), 0)</f>
        <v>0</v>
      </c>
      <c r="E1551">
        <f t="shared" si="49"/>
        <v>0</v>
      </c>
      <c r="F1551" t="s">
        <v>16</v>
      </c>
      <c r="G1551" t="s">
        <v>109</v>
      </c>
      <c r="H1551" t="str">
        <f t="shared" si="48"/>
        <v>Gorontalo-Jun-LN-CB</v>
      </c>
    </row>
    <row r="1552" spans="1:8" x14ac:dyDescent="0.25">
      <c r="A1552" t="s">
        <v>6</v>
      </c>
      <c r="B1552" t="s">
        <v>41</v>
      </c>
      <c r="C1552">
        <v>78</v>
      </c>
      <c r="D1552">
        <f>IFERROR(VLOOKUP(H1552,Gabung!$E$2:$F$3553,2,FALSE), 0)</f>
        <v>42</v>
      </c>
      <c r="E1552">
        <f t="shared" si="49"/>
        <v>36</v>
      </c>
      <c r="F1552" t="s">
        <v>15</v>
      </c>
      <c r="G1552" t="s">
        <v>108</v>
      </c>
      <c r="H1552" t="str">
        <f t="shared" si="48"/>
        <v>Gorontalo-Jun-DN-DB</v>
      </c>
    </row>
    <row r="1553" spans="1:8" x14ac:dyDescent="0.25">
      <c r="A1553" t="s">
        <v>6</v>
      </c>
      <c r="B1553" t="s">
        <v>41</v>
      </c>
      <c r="C1553">
        <v>78</v>
      </c>
      <c r="D1553">
        <f>IFERROR(VLOOKUP(H1553,Gabung!$E$2:$F$3553,2,FALSE), 0)</f>
        <v>42</v>
      </c>
      <c r="E1553">
        <f t="shared" si="49"/>
        <v>36</v>
      </c>
      <c r="F1553" t="s">
        <v>15</v>
      </c>
      <c r="G1553" t="s">
        <v>109</v>
      </c>
      <c r="H1553" t="str">
        <f t="shared" si="48"/>
        <v>Gorontalo-Jun-DN-CB</v>
      </c>
    </row>
    <row r="1554" spans="1:8" x14ac:dyDescent="0.25">
      <c r="A1554" t="s">
        <v>6</v>
      </c>
      <c r="B1554" t="s">
        <v>41</v>
      </c>
      <c r="C1554">
        <v>78</v>
      </c>
      <c r="D1554">
        <f>IFERROR(VLOOKUP(H1554,Gabung!$E$2:$F$3553,2,FALSE), 0)</f>
        <v>42</v>
      </c>
      <c r="E1554">
        <f t="shared" si="49"/>
        <v>36</v>
      </c>
      <c r="F1554" t="s">
        <v>142</v>
      </c>
      <c r="G1554" t="s">
        <v>108</v>
      </c>
      <c r="H1554" t="str">
        <f t="shared" si="48"/>
        <v>Gorontalo-Jun-Total-DB</v>
      </c>
    </row>
    <row r="1555" spans="1:8" x14ac:dyDescent="0.25">
      <c r="A1555" t="s">
        <v>6</v>
      </c>
      <c r="B1555" t="s">
        <v>41</v>
      </c>
      <c r="C1555">
        <v>78</v>
      </c>
      <c r="D1555">
        <f>IFERROR(VLOOKUP(H1555,Gabung!$E$2:$F$3553,2,FALSE), 0)</f>
        <v>42</v>
      </c>
      <c r="E1555">
        <f t="shared" si="49"/>
        <v>36</v>
      </c>
      <c r="F1555" t="s">
        <v>142</v>
      </c>
      <c r="G1555" t="s">
        <v>109</v>
      </c>
      <c r="H1555" t="str">
        <f t="shared" si="48"/>
        <v>Gorontalo-Jun-Total-CB</v>
      </c>
    </row>
    <row r="1556" spans="1:8" x14ac:dyDescent="0.25">
      <c r="A1556" t="s">
        <v>3</v>
      </c>
      <c r="B1556" t="s">
        <v>41</v>
      </c>
      <c r="C1556">
        <v>0</v>
      </c>
      <c r="D1556">
        <f>IFERROR(VLOOKUP(H1556,Gabung!$E$2:$F$3553,2,FALSE), 0)</f>
        <v>0</v>
      </c>
      <c r="E1556">
        <f t="shared" si="49"/>
        <v>0</v>
      </c>
      <c r="F1556" t="s">
        <v>16</v>
      </c>
      <c r="G1556" t="s">
        <v>108</v>
      </c>
      <c r="H1556" t="str">
        <f t="shared" si="48"/>
        <v>Gorontalo-Mar-LN-DB</v>
      </c>
    </row>
    <row r="1557" spans="1:8" x14ac:dyDescent="0.25">
      <c r="A1557" t="s">
        <v>3</v>
      </c>
      <c r="B1557" t="s">
        <v>41</v>
      </c>
      <c r="C1557">
        <v>0</v>
      </c>
      <c r="D1557">
        <f>IFERROR(VLOOKUP(H1557,Gabung!$E$2:$F$3553,2,FALSE), 0)</f>
        <v>0</v>
      </c>
      <c r="E1557">
        <f t="shared" si="49"/>
        <v>0</v>
      </c>
      <c r="F1557" t="s">
        <v>16</v>
      </c>
      <c r="G1557" t="s">
        <v>109</v>
      </c>
      <c r="H1557" t="str">
        <f t="shared" si="48"/>
        <v>Gorontalo-Mar-LN-CB</v>
      </c>
    </row>
    <row r="1558" spans="1:8" x14ac:dyDescent="0.25">
      <c r="A1558" t="s">
        <v>3</v>
      </c>
      <c r="B1558" t="s">
        <v>41</v>
      </c>
      <c r="C1558">
        <v>87</v>
      </c>
      <c r="D1558">
        <f>IFERROR(VLOOKUP(H1558,Gabung!$E$2:$F$3553,2,FALSE), 0)</f>
        <v>72</v>
      </c>
      <c r="E1558">
        <f t="shared" si="49"/>
        <v>15</v>
      </c>
      <c r="F1558" t="s">
        <v>15</v>
      </c>
      <c r="G1558" t="s">
        <v>108</v>
      </c>
      <c r="H1558" t="str">
        <f t="shared" si="48"/>
        <v>Gorontalo-Mar-DN-DB</v>
      </c>
    </row>
    <row r="1559" spans="1:8" x14ac:dyDescent="0.25">
      <c r="A1559" t="s">
        <v>3</v>
      </c>
      <c r="B1559" t="s">
        <v>41</v>
      </c>
      <c r="C1559">
        <v>87</v>
      </c>
      <c r="D1559">
        <f>IFERROR(VLOOKUP(H1559,Gabung!$E$2:$F$3553,2,FALSE), 0)</f>
        <v>68</v>
      </c>
      <c r="E1559">
        <f t="shared" si="49"/>
        <v>19</v>
      </c>
      <c r="F1559" t="s">
        <v>15</v>
      </c>
      <c r="G1559" t="s">
        <v>109</v>
      </c>
      <c r="H1559" t="str">
        <f t="shared" si="48"/>
        <v>Gorontalo-Mar-DN-CB</v>
      </c>
    </row>
    <row r="1560" spans="1:8" x14ac:dyDescent="0.25">
      <c r="A1560" t="s">
        <v>3</v>
      </c>
      <c r="B1560" t="s">
        <v>41</v>
      </c>
      <c r="C1560">
        <v>87</v>
      </c>
      <c r="D1560">
        <f>IFERROR(VLOOKUP(H1560,Gabung!$E$2:$F$3553,2,FALSE), 0)</f>
        <v>72</v>
      </c>
      <c r="E1560">
        <f t="shared" si="49"/>
        <v>15</v>
      </c>
      <c r="F1560" t="s">
        <v>142</v>
      </c>
      <c r="G1560" t="s">
        <v>108</v>
      </c>
      <c r="H1560" t="str">
        <f t="shared" si="48"/>
        <v>Gorontalo-Mar-Total-DB</v>
      </c>
    </row>
    <row r="1561" spans="1:8" x14ac:dyDescent="0.25">
      <c r="A1561" t="s">
        <v>3</v>
      </c>
      <c r="B1561" t="s">
        <v>41</v>
      </c>
      <c r="C1561">
        <v>87</v>
      </c>
      <c r="D1561">
        <f>IFERROR(VLOOKUP(H1561,Gabung!$E$2:$F$3553,2,FALSE), 0)</f>
        <v>68</v>
      </c>
      <c r="E1561">
        <f t="shared" si="49"/>
        <v>19</v>
      </c>
      <c r="F1561" t="s">
        <v>142</v>
      </c>
      <c r="G1561" t="s">
        <v>109</v>
      </c>
      <c r="H1561" t="str">
        <f t="shared" si="48"/>
        <v>Gorontalo-Mar-Total-CB</v>
      </c>
    </row>
    <row r="1562" spans="1:8" x14ac:dyDescent="0.25">
      <c r="A1562" t="s">
        <v>5</v>
      </c>
      <c r="B1562" t="s">
        <v>41</v>
      </c>
      <c r="C1562">
        <v>0</v>
      </c>
      <c r="D1562">
        <f>IFERROR(VLOOKUP(H1562,Gabung!$E$2:$F$3553,2,FALSE), 0)</f>
        <v>0</v>
      </c>
      <c r="E1562">
        <f t="shared" si="49"/>
        <v>0</v>
      </c>
      <c r="F1562" t="s">
        <v>16</v>
      </c>
      <c r="G1562" t="s">
        <v>108</v>
      </c>
      <c r="H1562" t="str">
        <f t="shared" si="48"/>
        <v>Gorontalo-May-LN-DB</v>
      </c>
    </row>
    <row r="1563" spans="1:8" x14ac:dyDescent="0.25">
      <c r="A1563" t="s">
        <v>5</v>
      </c>
      <c r="B1563" t="s">
        <v>41</v>
      </c>
      <c r="C1563">
        <v>0</v>
      </c>
      <c r="D1563">
        <f>IFERROR(VLOOKUP(H1563,Gabung!$E$2:$F$3553,2,FALSE), 0)</f>
        <v>0</v>
      </c>
      <c r="E1563">
        <f t="shared" si="49"/>
        <v>0</v>
      </c>
      <c r="F1563" t="s">
        <v>16</v>
      </c>
      <c r="G1563" t="s">
        <v>109</v>
      </c>
      <c r="H1563" t="str">
        <f t="shared" si="48"/>
        <v>Gorontalo-May-LN-CB</v>
      </c>
    </row>
    <row r="1564" spans="1:8" x14ac:dyDescent="0.25">
      <c r="A1564" t="s">
        <v>5</v>
      </c>
      <c r="B1564" t="s">
        <v>41</v>
      </c>
      <c r="C1564">
        <v>68</v>
      </c>
      <c r="D1564">
        <f>IFERROR(VLOOKUP(H1564,Gabung!$E$2:$F$3553,2,FALSE), 0)</f>
        <v>37</v>
      </c>
      <c r="E1564">
        <f t="shared" si="49"/>
        <v>31</v>
      </c>
      <c r="F1564" t="s">
        <v>15</v>
      </c>
      <c r="G1564" t="s">
        <v>108</v>
      </c>
      <c r="H1564" t="str">
        <f t="shared" si="48"/>
        <v>Gorontalo-May-DN-DB</v>
      </c>
    </row>
    <row r="1565" spans="1:8" x14ac:dyDescent="0.25">
      <c r="A1565" t="s">
        <v>5</v>
      </c>
      <c r="B1565" t="s">
        <v>41</v>
      </c>
      <c r="C1565">
        <v>68</v>
      </c>
      <c r="D1565">
        <f>IFERROR(VLOOKUP(H1565,Gabung!$E$2:$F$3553,2,FALSE), 0)</f>
        <v>39</v>
      </c>
      <c r="E1565">
        <f t="shared" si="49"/>
        <v>29</v>
      </c>
      <c r="F1565" t="s">
        <v>15</v>
      </c>
      <c r="G1565" t="s">
        <v>109</v>
      </c>
      <c r="H1565" t="str">
        <f t="shared" si="48"/>
        <v>Gorontalo-May-DN-CB</v>
      </c>
    </row>
    <row r="1566" spans="1:8" x14ac:dyDescent="0.25">
      <c r="A1566" t="s">
        <v>5</v>
      </c>
      <c r="B1566" t="s">
        <v>41</v>
      </c>
      <c r="C1566">
        <v>68</v>
      </c>
      <c r="D1566">
        <f>IFERROR(VLOOKUP(H1566,Gabung!$E$2:$F$3553,2,FALSE), 0)</f>
        <v>37</v>
      </c>
      <c r="E1566">
        <f t="shared" si="49"/>
        <v>31</v>
      </c>
      <c r="F1566" t="s">
        <v>142</v>
      </c>
      <c r="G1566" t="s">
        <v>108</v>
      </c>
      <c r="H1566" t="str">
        <f t="shared" si="48"/>
        <v>Gorontalo-May-Total-DB</v>
      </c>
    </row>
    <row r="1567" spans="1:8" x14ac:dyDescent="0.25">
      <c r="A1567" t="s">
        <v>5</v>
      </c>
      <c r="B1567" t="s">
        <v>41</v>
      </c>
      <c r="C1567">
        <v>68</v>
      </c>
      <c r="D1567">
        <f>IFERROR(VLOOKUP(H1567,Gabung!$E$2:$F$3553,2,FALSE), 0)</f>
        <v>39</v>
      </c>
      <c r="E1567">
        <f t="shared" si="49"/>
        <v>29</v>
      </c>
      <c r="F1567" t="s">
        <v>142</v>
      </c>
      <c r="G1567" t="s">
        <v>109</v>
      </c>
      <c r="H1567" t="str">
        <f t="shared" si="48"/>
        <v>Gorontalo-May-Total-CB</v>
      </c>
    </row>
    <row r="1568" spans="1:8" x14ac:dyDescent="0.25">
      <c r="A1568" t="s">
        <v>11</v>
      </c>
      <c r="B1568" t="s">
        <v>41</v>
      </c>
      <c r="C1568">
        <v>0</v>
      </c>
      <c r="D1568">
        <f>IFERROR(VLOOKUP(H1568,Gabung!$E$2:$F$3553,2,FALSE), 0)</f>
        <v>0</v>
      </c>
      <c r="E1568">
        <f t="shared" si="49"/>
        <v>0</v>
      </c>
      <c r="F1568" t="s">
        <v>16</v>
      </c>
      <c r="G1568" t="s">
        <v>108</v>
      </c>
      <c r="H1568" t="str">
        <f t="shared" si="48"/>
        <v>Gorontalo-Nov-LN-DB</v>
      </c>
    </row>
    <row r="1569" spans="1:8" x14ac:dyDescent="0.25">
      <c r="A1569" t="s">
        <v>11</v>
      </c>
      <c r="B1569" t="s">
        <v>41</v>
      </c>
      <c r="C1569">
        <v>0</v>
      </c>
      <c r="D1569">
        <f>IFERROR(VLOOKUP(H1569,Gabung!$E$2:$F$3553,2,FALSE), 0)</f>
        <v>0</v>
      </c>
      <c r="E1569">
        <f t="shared" si="49"/>
        <v>0</v>
      </c>
      <c r="F1569" t="s">
        <v>16</v>
      </c>
      <c r="G1569" t="s">
        <v>109</v>
      </c>
      <c r="H1569" t="str">
        <f t="shared" si="48"/>
        <v>Gorontalo-Nov-LN-CB</v>
      </c>
    </row>
    <row r="1570" spans="1:8" x14ac:dyDescent="0.25">
      <c r="A1570" t="s">
        <v>11</v>
      </c>
      <c r="B1570" t="s">
        <v>41</v>
      </c>
      <c r="C1570">
        <v>83</v>
      </c>
      <c r="D1570">
        <f>IFERROR(VLOOKUP(H1570,Gabung!$E$2:$F$3553,2,FALSE), 0)</f>
        <v>22</v>
      </c>
      <c r="E1570">
        <f t="shared" si="49"/>
        <v>61</v>
      </c>
      <c r="F1570" t="s">
        <v>15</v>
      </c>
      <c r="G1570" t="s">
        <v>108</v>
      </c>
      <c r="H1570" t="str">
        <f t="shared" si="48"/>
        <v>Gorontalo-Nov-DN-DB</v>
      </c>
    </row>
    <row r="1571" spans="1:8" x14ac:dyDescent="0.25">
      <c r="A1571" t="s">
        <v>11</v>
      </c>
      <c r="B1571" t="s">
        <v>41</v>
      </c>
      <c r="C1571">
        <v>83</v>
      </c>
      <c r="D1571">
        <f>IFERROR(VLOOKUP(H1571,Gabung!$E$2:$F$3553,2,FALSE), 0)</f>
        <v>25</v>
      </c>
      <c r="E1571">
        <f t="shared" si="49"/>
        <v>58</v>
      </c>
      <c r="F1571" t="s">
        <v>15</v>
      </c>
      <c r="G1571" t="s">
        <v>109</v>
      </c>
      <c r="H1571" t="str">
        <f t="shared" si="48"/>
        <v>Gorontalo-Nov-DN-CB</v>
      </c>
    </row>
    <row r="1572" spans="1:8" x14ac:dyDescent="0.25">
      <c r="A1572" t="s">
        <v>11</v>
      </c>
      <c r="B1572" t="s">
        <v>41</v>
      </c>
      <c r="C1572">
        <v>83</v>
      </c>
      <c r="D1572">
        <f>IFERROR(VLOOKUP(H1572,Gabung!$E$2:$F$3553,2,FALSE), 0)</f>
        <v>22</v>
      </c>
      <c r="E1572">
        <f t="shared" si="49"/>
        <v>61</v>
      </c>
      <c r="F1572" t="s">
        <v>142</v>
      </c>
      <c r="G1572" t="s">
        <v>108</v>
      </c>
      <c r="H1572" t="str">
        <f t="shared" si="48"/>
        <v>Gorontalo-Nov-Total-DB</v>
      </c>
    </row>
    <row r="1573" spans="1:8" x14ac:dyDescent="0.25">
      <c r="A1573" t="s">
        <v>11</v>
      </c>
      <c r="B1573" t="s">
        <v>41</v>
      </c>
      <c r="C1573">
        <v>83</v>
      </c>
      <c r="D1573">
        <f>IFERROR(VLOOKUP(H1573,Gabung!$E$2:$F$3553,2,FALSE), 0)</f>
        <v>25</v>
      </c>
      <c r="E1573">
        <f t="shared" si="49"/>
        <v>58</v>
      </c>
      <c r="F1573" t="s">
        <v>142</v>
      </c>
      <c r="G1573" t="s">
        <v>109</v>
      </c>
      <c r="H1573" t="str">
        <f t="shared" si="48"/>
        <v>Gorontalo-Nov-Total-CB</v>
      </c>
    </row>
    <row r="1574" spans="1:8" x14ac:dyDescent="0.25">
      <c r="A1574" t="s">
        <v>10</v>
      </c>
      <c r="B1574" t="s">
        <v>41</v>
      </c>
      <c r="C1574">
        <v>0</v>
      </c>
      <c r="D1574">
        <f>IFERROR(VLOOKUP(H1574,Gabung!$E$2:$F$3553,2,FALSE), 0)</f>
        <v>0</v>
      </c>
      <c r="E1574">
        <f t="shared" si="49"/>
        <v>0</v>
      </c>
      <c r="F1574" t="s">
        <v>16</v>
      </c>
      <c r="G1574" t="s">
        <v>108</v>
      </c>
      <c r="H1574" t="str">
        <f t="shared" si="48"/>
        <v>Gorontalo-Oct-LN-DB</v>
      </c>
    </row>
    <row r="1575" spans="1:8" x14ac:dyDescent="0.25">
      <c r="A1575" t="s">
        <v>10</v>
      </c>
      <c r="B1575" t="s">
        <v>41</v>
      </c>
      <c r="C1575">
        <v>0</v>
      </c>
      <c r="D1575">
        <f>IFERROR(VLOOKUP(H1575,Gabung!$E$2:$F$3553,2,FALSE), 0)</f>
        <v>0</v>
      </c>
      <c r="E1575">
        <f t="shared" si="49"/>
        <v>0</v>
      </c>
      <c r="F1575" t="s">
        <v>16</v>
      </c>
      <c r="G1575" t="s">
        <v>109</v>
      </c>
      <c r="H1575" t="str">
        <f t="shared" si="48"/>
        <v>Gorontalo-Oct-LN-CB</v>
      </c>
    </row>
    <row r="1576" spans="1:8" x14ac:dyDescent="0.25">
      <c r="A1576" t="s">
        <v>10</v>
      </c>
      <c r="B1576" t="s">
        <v>41</v>
      </c>
      <c r="C1576">
        <v>87</v>
      </c>
      <c r="D1576">
        <f>IFERROR(VLOOKUP(H1576,Gabung!$E$2:$F$3553,2,FALSE), 0)</f>
        <v>35</v>
      </c>
      <c r="E1576">
        <f t="shared" si="49"/>
        <v>52</v>
      </c>
      <c r="F1576" t="s">
        <v>15</v>
      </c>
      <c r="G1576" t="s">
        <v>108</v>
      </c>
      <c r="H1576" t="str">
        <f t="shared" si="48"/>
        <v>Gorontalo-Oct-DN-DB</v>
      </c>
    </row>
    <row r="1577" spans="1:8" x14ac:dyDescent="0.25">
      <c r="A1577" t="s">
        <v>10</v>
      </c>
      <c r="B1577" t="s">
        <v>41</v>
      </c>
      <c r="C1577">
        <v>87</v>
      </c>
      <c r="D1577">
        <f>IFERROR(VLOOKUP(H1577,Gabung!$E$2:$F$3553,2,FALSE), 0)</f>
        <v>34</v>
      </c>
      <c r="E1577">
        <f t="shared" si="49"/>
        <v>53</v>
      </c>
      <c r="F1577" t="s">
        <v>15</v>
      </c>
      <c r="G1577" t="s">
        <v>109</v>
      </c>
      <c r="H1577" t="str">
        <f t="shared" si="48"/>
        <v>Gorontalo-Oct-DN-CB</v>
      </c>
    </row>
    <row r="1578" spans="1:8" x14ac:dyDescent="0.25">
      <c r="A1578" t="s">
        <v>10</v>
      </c>
      <c r="B1578" t="s">
        <v>41</v>
      </c>
      <c r="C1578">
        <v>87</v>
      </c>
      <c r="D1578">
        <f>IFERROR(VLOOKUP(H1578,Gabung!$E$2:$F$3553,2,FALSE), 0)</f>
        <v>35</v>
      </c>
      <c r="E1578">
        <f t="shared" si="49"/>
        <v>52</v>
      </c>
      <c r="F1578" t="s">
        <v>142</v>
      </c>
      <c r="G1578" t="s">
        <v>108</v>
      </c>
      <c r="H1578" t="str">
        <f t="shared" si="48"/>
        <v>Gorontalo-Oct-Total-DB</v>
      </c>
    </row>
    <row r="1579" spans="1:8" x14ac:dyDescent="0.25">
      <c r="A1579" t="s">
        <v>10</v>
      </c>
      <c r="B1579" t="s">
        <v>41</v>
      </c>
      <c r="C1579">
        <v>87</v>
      </c>
      <c r="D1579">
        <f>IFERROR(VLOOKUP(H1579,Gabung!$E$2:$F$3553,2,FALSE), 0)</f>
        <v>34</v>
      </c>
      <c r="E1579">
        <f t="shared" si="49"/>
        <v>53</v>
      </c>
      <c r="F1579" t="s">
        <v>142</v>
      </c>
      <c r="G1579" t="s">
        <v>109</v>
      </c>
      <c r="H1579" t="str">
        <f t="shared" si="48"/>
        <v>Gorontalo-Oct-Total-CB</v>
      </c>
    </row>
    <row r="1580" spans="1:8" x14ac:dyDescent="0.25">
      <c r="A1580" t="s">
        <v>9</v>
      </c>
      <c r="B1580" t="s">
        <v>41</v>
      </c>
      <c r="C1580">
        <v>0</v>
      </c>
      <c r="D1580">
        <f>IFERROR(VLOOKUP(H1580,Gabung!$E$2:$F$3553,2,FALSE), 0)</f>
        <v>0</v>
      </c>
      <c r="E1580">
        <f t="shared" si="49"/>
        <v>0</v>
      </c>
      <c r="F1580" t="s">
        <v>16</v>
      </c>
      <c r="G1580" t="s">
        <v>108</v>
      </c>
      <c r="H1580" t="str">
        <f t="shared" si="48"/>
        <v>Gorontalo-Sep-LN-DB</v>
      </c>
    </row>
    <row r="1581" spans="1:8" x14ac:dyDescent="0.25">
      <c r="A1581" t="s">
        <v>9</v>
      </c>
      <c r="B1581" t="s">
        <v>41</v>
      </c>
      <c r="C1581">
        <v>0</v>
      </c>
      <c r="D1581">
        <f>IFERROR(VLOOKUP(H1581,Gabung!$E$2:$F$3553,2,FALSE), 0)</f>
        <v>0</v>
      </c>
      <c r="E1581">
        <f t="shared" si="49"/>
        <v>0</v>
      </c>
      <c r="F1581" t="s">
        <v>16</v>
      </c>
      <c r="G1581" t="s">
        <v>109</v>
      </c>
      <c r="H1581" t="str">
        <f t="shared" si="48"/>
        <v>Gorontalo-Sep-LN-CB</v>
      </c>
    </row>
    <row r="1582" spans="1:8" x14ac:dyDescent="0.25">
      <c r="A1582" t="s">
        <v>9</v>
      </c>
      <c r="B1582" t="s">
        <v>41</v>
      </c>
      <c r="C1582">
        <v>81</v>
      </c>
      <c r="D1582">
        <f>IFERROR(VLOOKUP(H1582,Gabung!$E$2:$F$3553,2,FALSE), 0)</f>
        <v>37</v>
      </c>
      <c r="E1582">
        <f t="shared" si="49"/>
        <v>44</v>
      </c>
      <c r="F1582" t="s">
        <v>15</v>
      </c>
      <c r="G1582" t="s">
        <v>108</v>
      </c>
      <c r="H1582" t="str">
        <f t="shared" si="48"/>
        <v>Gorontalo-Sep-DN-DB</v>
      </c>
    </row>
    <row r="1583" spans="1:8" x14ac:dyDescent="0.25">
      <c r="A1583" t="s">
        <v>9</v>
      </c>
      <c r="B1583" t="s">
        <v>41</v>
      </c>
      <c r="C1583">
        <v>81</v>
      </c>
      <c r="D1583">
        <f>IFERROR(VLOOKUP(H1583,Gabung!$E$2:$F$3553,2,FALSE), 0)</f>
        <v>40</v>
      </c>
      <c r="E1583">
        <f t="shared" si="49"/>
        <v>41</v>
      </c>
      <c r="F1583" t="s">
        <v>15</v>
      </c>
      <c r="G1583" t="s">
        <v>109</v>
      </c>
      <c r="H1583" t="str">
        <f t="shared" si="48"/>
        <v>Gorontalo-Sep-DN-CB</v>
      </c>
    </row>
    <row r="1584" spans="1:8" x14ac:dyDescent="0.25">
      <c r="A1584" t="s">
        <v>9</v>
      </c>
      <c r="B1584" t="s">
        <v>41</v>
      </c>
      <c r="C1584">
        <v>81</v>
      </c>
      <c r="D1584">
        <f>IFERROR(VLOOKUP(H1584,Gabung!$E$2:$F$3553,2,FALSE), 0)</f>
        <v>37</v>
      </c>
      <c r="E1584">
        <f t="shared" si="49"/>
        <v>44</v>
      </c>
      <c r="F1584" t="s">
        <v>142</v>
      </c>
      <c r="G1584" t="s">
        <v>108</v>
      </c>
      <c r="H1584" t="str">
        <f t="shared" si="48"/>
        <v>Gorontalo-Sep-Total-DB</v>
      </c>
    </row>
    <row r="1585" spans="1:8" x14ac:dyDescent="0.25">
      <c r="A1585" t="s">
        <v>9</v>
      </c>
      <c r="B1585" t="s">
        <v>41</v>
      </c>
      <c r="C1585">
        <v>81</v>
      </c>
      <c r="D1585">
        <f>IFERROR(VLOOKUP(H1585,Gabung!$E$2:$F$3553,2,FALSE), 0)</f>
        <v>40</v>
      </c>
      <c r="E1585">
        <f t="shared" si="49"/>
        <v>41</v>
      </c>
      <c r="F1585" t="s">
        <v>142</v>
      </c>
      <c r="G1585" t="s">
        <v>109</v>
      </c>
      <c r="H1585" t="str">
        <f t="shared" si="48"/>
        <v>Gorontalo-Sep-Total-CB</v>
      </c>
    </row>
    <row r="1586" spans="1:8" x14ac:dyDescent="0.25">
      <c r="A1586" t="s">
        <v>4</v>
      </c>
      <c r="B1586" t="s">
        <v>42</v>
      </c>
      <c r="C1586">
        <v>61</v>
      </c>
      <c r="D1586">
        <f>IFERROR(VLOOKUP(H1586,Gabung!$E$2:$F$3553,2,FALSE), 0)</f>
        <v>298</v>
      </c>
      <c r="E1586">
        <f t="shared" si="49"/>
        <v>-237</v>
      </c>
      <c r="F1586" t="s">
        <v>16</v>
      </c>
      <c r="G1586" t="s">
        <v>108</v>
      </c>
      <c r="H1586" t="str">
        <f t="shared" si="48"/>
        <v>Gresik-Apr-LN-DB</v>
      </c>
    </row>
    <row r="1587" spans="1:8" x14ac:dyDescent="0.25">
      <c r="A1587" t="s">
        <v>4</v>
      </c>
      <c r="B1587" t="s">
        <v>42</v>
      </c>
      <c r="C1587">
        <v>61</v>
      </c>
      <c r="D1587">
        <f>IFERROR(VLOOKUP(H1587,Gabung!$E$2:$F$3553,2,FALSE), 0)</f>
        <v>298</v>
      </c>
      <c r="E1587">
        <f t="shared" si="49"/>
        <v>-237</v>
      </c>
      <c r="F1587" t="s">
        <v>16</v>
      </c>
      <c r="G1587" t="s">
        <v>109</v>
      </c>
      <c r="H1587" t="str">
        <f t="shared" si="48"/>
        <v>Gresik-Apr-LN-CB</v>
      </c>
    </row>
    <row r="1588" spans="1:8" x14ac:dyDescent="0.25">
      <c r="A1588" t="s">
        <v>4</v>
      </c>
      <c r="B1588" t="s">
        <v>42</v>
      </c>
      <c r="C1588">
        <v>623</v>
      </c>
      <c r="D1588">
        <f>IFERROR(VLOOKUP(H1588,Gabung!$E$2:$F$3553,2,FALSE), 0)</f>
        <v>959</v>
      </c>
      <c r="E1588">
        <f t="shared" si="49"/>
        <v>-336</v>
      </c>
      <c r="F1588" t="s">
        <v>15</v>
      </c>
      <c r="G1588" t="s">
        <v>108</v>
      </c>
      <c r="H1588" t="str">
        <f t="shared" si="48"/>
        <v>Gresik-Apr-DN-DB</v>
      </c>
    </row>
    <row r="1589" spans="1:8" x14ac:dyDescent="0.25">
      <c r="A1589" t="s">
        <v>4</v>
      </c>
      <c r="B1589" t="s">
        <v>42</v>
      </c>
      <c r="C1589">
        <v>623</v>
      </c>
      <c r="D1589">
        <f>IFERROR(VLOOKUP(H1589,Gabung!$E$2:$F$3553,2,FALSE), 0)</f>
        <v>959</v>
      </c>
      <c r="E1589">
        <f t="shared" si="49"/>
        <v>-336</v>
      </c>
      <c r="F1589" t="s">
        <v>15</v>
      </c>
      <c r="G1589" t="s">
        <v>109</v>
      </c>
      <c r="H1589" t="str">
        <f t="shared" si="48"/>
        <v>Gresik-Apr-DN-CB</v>
      </c>
    </row>
    <row r="1590" spans="1:8" x14ac:dyDescent="0.25">
      <c r="A1590" t="s">
        <v>4</v>
      </c>
      <c r="B1590" t="s">
        <v>42</v>
      </c>
      <c r="C1590">
        <v>684</v>
      </c>
      <c r="D1590">
        <f>IFERROR(VLOOKUP(H1590,Gabung!$E$2:$F$3553,2,FALSE), 0)</f>
        <v>1257</v>
      </c>
      <c r="E1590">
        <f t="shared" si="49"/>
        <v>-573</v>
      </c>
      <c r="F1590" t="s">
        <v>142</v>
      </c>
      <c r="G1590" t="s">
        <v>108</v>
      </c>
      <c r="H1590" t="str">
        <f t="shared" si="48"/>
        <v>Gresik-Apr-Total-DB</v>
      </c>
    </row>
    <row r="1591" spans="1:8" x14ac:dyDescent="0.25">
      <c r="A1591" t="s">
        <v>4</v>
      </c>
      <c r="B1591" t="s">
        <v>42</v>
      </c>
      <c r="C1591">
        <v>684</v>
      </c>
      <c r="D1591">
        <f>IFERROR(VLOOKUP(H1591,Gabung!$E$2:$F$3553,2,FALSE), 0)</f>
        <v>1257</v>
      </c>
      <c r="E1591">
        <f t="shared" si="49"/>
        <v>-573</v>
      </c>
      <c r="F1591" t="s">
        <v>142</v>
      </c>
      <c r="G1591" t="s">
        <v>109</v>
      </c>
      <c r="H1591" t="str">
        <f t="shared" si="48"/>
        <v>Gresik-Apr-Total-CB</v>
      </c>
    </row>
    <row r="1592" spans="1:8" x14ac:dyDescent="0.25">
      <c r="A1592" t="s">
        <v>8</v>
      </c>
      <c r="B1592" t="s">
        <v>42</v>
      </c>
      <c r="C1592">
        <v>63</v>
      </c>
      <c r="D1592">
        <f>IFERROR(VLOOKUP(H1592,Gabung!$E$2:$F$3553,2,FALSE), 0)</f>
        <v>509</v>
      </c>
      <c r="E1592">
        <f t="shared" si="49"/>
        <v>-446</v>
      </c>
      <c r="F1592" t="s">
        <v>16</v>
      </c>
      <c r="G1592" t="s">
        <v>108</v>
      </c>
      <c r="H1592" t="str">
        <f t="shared" si="48"/>
        <v>Gresik-Aug-LN-DB</v>
      </c>
    </row>
    <row r="1593" spans="1:8" x14ac:dyDescent="0.25">
      <c r="A1593" t="s">
        <v>8</v>
      </c>
      <c r="B1593" t="s">
        <v>42</v>
      </c>
      <c r="C1593">
        <v>63</v>
      </c>
      <c r="D1593">
        <f>IFERROR(VLOOKUP(H1593,Gabung!$E$2:$F$3553,2,FALSE), 0)</f>
        <v>509</v>
      </c>
      <c r="E1593">
        <f t="shared" si="49"/>
        <v>-446</v>
      </c>
      <c r="F1593" t="s">
        <v>16</v>
      </c>
      <c r="G1593" t="s">
        <v>109</v>
      </c>
      <c r="H1593" t="str">
        <f t="shared" si="48"/>
        <v>Gresik-Aug-LN-CB</v>
      </c>
    </row>
    <row r="1594" spans="1:8" x14ac:dyDescent="0.25">
      <c r="A1594" t="s">
        <v>8</v>
      </c>
      <c r="B1594" t="s">
        <v>42</v>
      </c>
      <c r="C1594">
        <v>604</v>
      </c>
      <c r="D1594">
        <f>IFERROR(VLOOKUP(H1594,Gabung!$E$2:$F$3553,2,FALSE), 0)</f>
        <v>1069</v>
      </c>
      <c r="E1594">
        <f t="shared" si="49"/>
        <v>-465</v>
      </c>
      <c r="F1594" t="s">
        <v>15</v>
      </c>
      <c r="G1594" t="s">
        <v>108</v>
      </c>
      <c r="H1594" t="str">
        <f t="shared" si="48"/>
        <v>Gresik-Aug-DN-DB</v>
      </c>
    </row>
    <row r="1595" spans="1:8" x14ac:dyDescent="0.25">
      <c r="A1595" t="s">
        <v>8</v>
      </c>
      <c r="B1595" t="s">
        <v>42</v>
      </c>
      <c r="C1595">
        <v>604</v>
      </c>
      <c r="D1595">
        <f>IFERROR(VLOOKUP(H1595,Gabung!$E$2:$F$3553,2,FALSE), 0)</f>
        <v>1069</v>
      </c>
      <c r="E1595">
        <f t="shared" si="49"/>
        <v>-465</v>
      </c>
      <c r="F1595" t="s">
        <v>15</v>
      </c>
      <c r="G1595" t="s">
        <v>109</v>
      </c>
      <c r="H1595" t="str">
        <f t="shared" si="48"/>
        <v>Gresik-Aug-DN-CB</v>
      </c>
    </row>
    <row r="1596" spans="1:8" x14ac:dyDescent="0.25">
      <c r="A1596" t="s">
        <v>8</v>
      </c>
      <c r="B1596" t="s">
        <v>42</v>
      </c>
      <c r="C1596">
        <v>667</v>
      </c>
      <c r="D1596">
        <f>IFERROR(VLOOKUP(H1596,Gabung!$E$2:$F$3553,2,FALSE), 0)</f>
        <v>1578</v>
      </c>
      <c r="E1596">
        <f t="shared" si="49"/>
        <v>-911</v>
      </c>
      <c r="F1596" t="s">
        <v>142</v>
      </c>
      <c r="G1596" t="s">
        <v>108</v>
      </c>
      <c r="H1596" t="str">
        <f t="shared" si="48"/>
        <v>Gresik-Aug-Total-DB</v>
      </c>
    </row>
    <row r="1597" spans="1:8" x14ac:dyDescent="0.25">
      <c r="A1597" t="s">
        <v>8</v>
      </c>
      <c r="B1597" t="s">
        <v>42</v>
      </c>
      <c r="C1597">
        <v>667</v>
      </c>
      <c r="D1597">
        <f>IFERROR(VLOOKUP(H1597,Gabung!$E$2:$F$3553,2,FALSE), 0)</f>
        <v>1578</v>
      </c>
      <c r="E1597">
        <f t="shared" si="49"/>
        <v>-911</v>
      </c>
      <c r="F1597" t="s">
        <v>142</v>
      </c>
      <c r="G1597" t="s">
        <v>109</v>
      </c>
      <c r="H1597" t="str">
        <f t="shared" si="48"/>
        <v>Gresik-Aug-Total-CB</v>
      </c>
    </row>
    <row r="1598" spans="1:8" x14ac:dyDescent="0.25">
      <c r="A1598" t="s">
        <v>12</v>
      </c>
      <c r="B1598" t="s">
        <v>42</v>
      </c>
      <c r="C1598">
        <v>53</v>
      </c>
      <c r="D1598">
        <f>IFERROR(VLOOKUP(H1598,Gabung!$E$2:$F$3553,2,FALSE), 0)</f>
        <v>297</v>
      </c>
      <c r="E1598">
        <f t="shared" si="49"/>
        <v>-244</v>
      </c>
      <c r="F1598" t="s">
        <v>16</v>
      </c>
      <c r="G1598" t="s">
        <v>108</v>
      </c>
      <c r="H1598" t="str">
        <f t="shared" si="48"/>
        <v>Gresik-Dec-LN-DB</v>
      </c>
    </row>
    <row r="1599" spans="1:8" x14ac:dyDescent="0.25">
      <c r="A1599" t="s">
        <v>12</v>
      </c>
      <c r="B1599" t="s">
        <v>42</v>
      </c>
      <c r="C1599">
        <v>53</v>
      </c>
      <c r="D1599">
        <f>IFERROR(VLOOKUP(H1599,Gabung!$E$2:$F$3553,2,FALSE), 0)</f>
        <v>297</v>
      </c>
      <c r="E1599">
        <f t="shared" si="49"/>
        <v>-244</v>
      </c>
      <c r="F1599" t="s">
        <v>16</v>
      </c>
      <c r="G1599" t="s">
        <v>109</v>
      </c>
      <c r="H1599" t="str">
        <f t="shared" si="48"/>
        <v>Gresik-Dec-LN-CB</v>
      </c>
    </row>
    <row r="1600" spans="1:8" x14ac:dyDescent="0.25">
      <c r="A1600" t="s">
        <v>12</v>
      </c>
      <c r="B1600" t="s">
        <v>42</v>
      </c>
      <c r="C1600">
        <v>540</v>
      </c>
      <c r="D1600">
        <f>IFERROR(VLOOKUP(H1600,Gabung!$E$2:$F$3553,2,FALSE), 0)</f>
        <v>1328</v>
      </c>
      <c r="E1600">
        <f t="shared" si="49"/>
        <v>-788</v>
      </c>
      <c r="F1600" t="s">
        <v>15</v>
      </c>
      <c r="G1600" t="s">
        <v>108</v>
      </c>
      <c r="H1600" t="str">
        <f t="shared" si="48"/>
        <v>Gresik-Dec-DN-DB</v>
      </c>
    </row>
    <row r="1601" spans="1:8" x14ac:dyDescent="0.25">
      <c r="A1601" t="s">
        <v>12</v>
      </c>
      <c r="B1601" t="s">
        <v>42</v>
      </c>
      <c r="C1601">
        <v>540</v>
      </c>
      <c r="D1601">
        <f>IFERROR(VLOOKUP(H1601,Gabung!$E$2:$F$3553,2,FALSE), 0)</f>
        <v>1328</v>
      </c>
      <c r="E1601">
        <f t="shared" si="49"/>
        <v>-788</v>
      </c>
      <c r="F1601" t="s">
        <v>15</v>
      </c>
      <c r="G1601" t="s">
        <v>109</v>
      </c>
      <c r="H1601" t="str">
        <f t="shared" si="48"/>
        <v>Gresik-Dec-DN-CB</v>
      </c>
    </row>
    <row r="1602" spans="1:8" x14ac:dyDescent="0.25">
      <c r="A1602" t="s">
        <v>12</v>
      </c>
      <c r="B1602" t="s">
        <v>42</v>
      </c>
      <c r="C1602">
        <v>593</v>
      </c>
      <c r="D1602">
        <f>IFERROR(VLOOKUP(H1602,Gabung!$E$2:$F$3553,2,FALSE), 0)</f>
        <v>1625</v>
      </c>
      <c r="E1602">
        <f t="shared" si="49"/>
        <v>-1032</v>
      </c>
      <c r="F1602" t="s">
        <v>142</v>
      </c>
      <c r="G1602" t="s">
        <v>108</v>
      </c>
      <c r="H1602" t="str">
        <f t="shared" ref="H1602:H1665" si="50">_xlfn.CONCAT(TRIM(B1602),"-",TRIM(A1602),"-",TRIM(F1602),"-",TRIM(G1602))</f>
        <v>Gresik-Dec-Total-DB</v>
      </c>
    </row>
    <row r="1603" spans="1:8" x14ac:dyDescent="0.25">
      <c r="A1603" t="s">
        <v>12</v>
      </c>
      <c r="B1603" t="s">
        <v>42</v>
      </c>
      <c r="C1603">
        <v>593</v>
      </c>
      <c r="D1603">
        <f>IFERROR(VLOOKUP(H1603,Gabung!$E$2:$F$3553,2,FALSE), 0)</f>
        <v>1625</v>
      </c>
      <c r="E1603">
        <f t="shared" ref="E1603:E1666" si="51">C1603-D1603</f>
        <v>-1032</v>
      </c>
      <c r="F1603" t="s">
        <v>142</v>
      </c>
      <c r="G1603" t="s">
        <v>109</v>
      </c>
      <c r="H1603" t="str">
        <f t="shared" si="50"/>
        <v>Gresik-Dec-Total-CB</v>
      </c>
    </row>
    <row r="1604" spans="1:8" x14ac:dyDescent="0.25">
      <c r="A1604" t="s">
        <v>2</v>
      </c>
      <c r="B1604" t="s">
        <v>42</v>
      </c>
      <c r="C1604">
        <v>51</v>
      </c>
      <c r="D1604">
        <f>IFERROR(VLOOKUP(H1604,Gabung!$E$2:$F$3553,2,FALSE), 0)</f>
        <v>371</v>
      </c>
      <c r="E1604">
        <f t="shared" si="51"/>
        <v>-320</v>
      </c>
      <c r="F1604" t="s">
        <v>16</v>
      </c>
      <c r="G1604" t="s">
        <v>108</v>
      </c>
      <c r="H1604" t="str">
        <f t="shared" si="50"/>
        <v>Gresik-Feb-LN-DB</v>
      </c>
    </row>
    <row r="1605" spans="1:8" x14ac:dyDescent="0.25">
      <c r="A1605" t="s">
        <v>2</v>
      </c>
      <c r="B1605" t="s">
        <v>42</v>
      </c>
      <c r="C1605">
        <v>51</v>
      </c>
      <c r="D1605">
        <f>IFERROR(VLOOKUP(H1605,Gabung!$E$2:$F$3553,2,FALSE), 0)</f>
        <v>371</v>
      </c>
      <c r="E1605">
        <f t="shared" si="51"/>
        <v>-320</v>
      </c>
      <c r="F1605" t="s">
        <v>16</v>
      </c>
      <c r="G1605" t="s">
        <v>109</v>
      </c>
      <c r="H1605" t="str">
        <f t="shared" si="50"/>
        <v>Gresik-Feb-LN-CB</v>
      </c>
    </row>
    <row r="1606" spans="1:8" x14ac:dyDescent="0.25">
      <c r="A1606" t="s">
        <v>2</v>
      </c>
      <c r="B1606" t="s">
        <v>42</v>
      </c>
      <c r="C1606">
        <v>541</v>
      </c>
      <c r="D1606">
        <f>IFERROR(VLOOKUP(H1606,Gabung!$E$2:$F$3553,2,FALSE), 0)</f>
        <v>879</v>
      </c>
      <c r="E1606">
        <f t="shared" si="51"/>
        <v>-338</v>
      </c>
      <c r="F1606" t="s">
        <v>15</v>
      </c>
      <c r="G1606" t="s">
        <v>108</v>
      </c>
      <c r="H1606" t="str">
        <f t="shared" si="50"/>
        <v>Gresik-Feb-DN-DB</v>
      </c>
    </row>
    <row r="1607" spans="1:8" x14ac:dyDescent="0.25">
      <c r="A1607" t="s">
        <v>2</v>
      </c>
      <c r="B1607" t="s">
        <v>42</v>
      </c>
      <c r="C1607">
        <v>541</v>
      </c>
      <c r="D1607">
        <f>IFERROR(VLOOKUP(H1607,Gabung!$E$2:$F$3553,2,FALSE), 0)</f>
        <v>879</v>
      </c>
      <c r="E1607">
        <f t="shared" si="51"/>
        <v>-338</v>
      </c>
      <c r="F1607" t="s">
        <v>15</v>
      </c>
      <c r="G1607" t="s">
        <v>109</v>
      </c>
      <c r="H1607" t="str">
        <f t="shared" si="50"/>
        <v>Gresik-Feb-DN-CB</v>
      </c>
    </row>
    <row r="1608" spans="1:8" x14ac:dyDescent="0.25">
      <c r="A1608" t="s">
        <v>2</v>
      </c>
      <c r="B1608" t="s">
        <v>42</v>
      </c>
      <c r="C1608">
        <v>592</v>
      </c>
      <c r="D1608">
        <f>IFERROR(VLOOKUP(H1608,Gabung!$E$2:$F$3553,2,FALSE), 0)</f>
        <v>1250</v>
      </c>
      <c r="E1608">
        <f t="shared" si="51"/>
        <v>-658</v>
      </c>
      <c r="F1608" t="s">
        <v>142</v>
      </c>
      <c r="G1608" t="s">
        <v>108</v>
      </c>
      <c r="H1608" t="str">
        <f t="shared" si="50"/>
        <v>Gresik-Feb-Total-DB</v>
      </c>
    </row>
    <row r="1609" spans="1:8" x14ac:dyDescent="0.25">
      <c r="A1609" t="s">
        <v>2</v>
      </c>
      <c r="B1609" t="s">
        <v>42</v>
      </c>
      <c r="C1609">
        <v>592</v>
      </c>
      <c r="D1609">
        <f>IFERROR(VLOOKUP(H1609,Gabung!$E$2:$F$3553,2,FALSE), 0)</f>
        <v>1250</v>
      </c>
      <c r="E1609">
        <f t="shared" si="51"/>
        <v>-658</v>
      </c>
      <c r="F1609" t="s">
        <v>142</v>
      </c>
      <c r="G1609" t="s">
        <v>109</v>
      </c>
      <c r="H1609" t="str">
        <f t="shared" si="50"/>
        <v>Gresik-Feb-Total-CB</v>
      </c>
    </row>
    <row r="1610" spans="1:8" x14ac:dyDescent="0.25">
      <c r="A1610" t="s">
        <v>0</v>
      </c>
      <c r="B1610" t="s">
        <v>42</v>
      </c>
      <c r="C1610">
        <v>49</v>
      </c>
      <c r="D1610">
        <f>IFERROR(VLOOKUP(H1610,Gabung!$E$2:$F$3553,2,FALSE), 0)</f>
        <v>251</v>
      </c>
      <c r="E1610">
        <f t="shared" si="51"/>
        <v>-202</v>
      </c>
      <c r="F1610" t="s">
        <v>16</v>
      </c>
      <c r="G1610" t="s">
        <v>108</v>
      </c>
      <c r="H1610" t="str">
        <f t="shared" si="50"/>
        <v>Gresik-Jan-LN-DB</v>
      </c>
    </row>
    <row r="1611" spans="1:8" x14ac:dyDescent="0.25">
      <c r="A1611" t="s">
        <v>0</v>
      </c>
      <c r="B1611" t="s">
        <v>42</v>
      </c>
      <c r="C1611">
        <v>49</v>
      </c>
      <c r="D1611">
        <f>IFERROR(VLOOKUP(H1611,Gabung!$E$2:$F$3553,2,FALSE), 0)</f>
        <v>251</v>
      </c>
      <c r="E1611">
        <f t="shared" si="51"/>
        <v>-202</v>
      </c>
      <c r="F1611" t="s">
        <v>16</v>
      </c>
      <c r="G1611" t="s">
        <v>109</v>
      </c>
      <c r="H1611" t="str">
        <f t="shared" si="50"/>
        <v>Gresik-Jan-LN-CB</v>
      </c>
    </row>
    <row r="1612" spans="1:8" x14ac:dyDescent="0.25">
      <c r="A1612" t="s">
        <v>0</v>
      </c>
      <c r="B1612" t="s">
        <v>42</v>
      </c>
      <c r="C1612">
        <v>591</v>
      </c>
      <c r="D1612">
        <f>IFERROR(VLOOKUP(H1612,Gabung!$E$2:$F$3553,2,FALSE), 0)</f>
        <v>793</v>
      </c>
      <c r="E1612">
        <f t="shared" si="51"/>
        <v>-202</v>
      </c>
      <c r="F1612" t="s">
        <v>15</v>
      </c>
      <c r="G1612" t="s">
        <v>108</v>
      </c>
      <c r="H1612" t="str">
        <f t="shared" si="50"/>
        <v>Gresik-Jan-DN-DB</v>
      </c>
    </row>
    <row r="1613" spans="1:8" x14ac:dyDescent="0.25">
      <c r="A1613" t="s">
        <v>0</v>
      </c>
      <c r="B1613" t="s">
        <v>42</v>
      </c>
      <c r="C1613">
        <v>591</v>
      </c>
      <c r="D1613">
        <f>IFERROR(VLOOKUP(H1613,Gabung!$E$2:$F$3553,2,FALSE), 0)</f>
        <v>793</v>
      </c>
      <c r="E1613">
        <f t="shared" si="51"/>
        <v>-202</v>
      </c>
      <c r="F1613" t="s">
        <v>15</v>
      </c>
      <c r="G1613" t="s">
        <v>109</v>
      </c>
      <c r="H1613" t="str">
        <f t="shared" si="50"/>
        <v>Gresik-Jan-DN-CB</v>
      </c>
    </row>
    <row r="1614" spans="1:8" x14ac:dyDescent="0.25">
      <c r="A1614" t="s">
        <v>0</v>
      </c>
      <c r="B1614" t="s">
        <v>42</v>
      </c>
      <c r="C1614">
        <v>640</v>
      </c>
      <c r="D1614">
        <f>IFERROR(VLOOKUP(H1614,Gabung!$E$2:$F$3553,2,FALSE), 0)</f>
        <v>1044</v>
      </c>
      <c r="E1614">
        <f t="shared" si="51"/>
        <v>-404</v>
      </c>
      <c r="F1614" t="s">
        <v>142</v>
      </c>
      <c r="G1614" t="s">
        <v>108</v>
      </c>
      <c r="H1614" t="str">
        <f t="shared" si="50"/>
        <v>Gresik-Jan-Total-DB</v>
      </c>
    </row>
    <row r="1615" spans="1:8" x14ac:dyDescent="0.25">
      <c r="A1615" t="s">
        <v>0</v>
      </c>
      <c r="B1615" t="s">
        <v>42</v>
      </c>
      <c r="C1615">
        <v>640</v>
      </c>
      <c r="D1615">
        <f>IFERROR(VLOOKUP(H1615,Gabung!$E$2:$F$3553,2,FALSE), 0)</f>
        <v>1044</v>
      </c>
      <c r="E1615">
        <f t="shared" si="51"/>
        <v>-404</v>
      </c>
      <c r="F1615" t="s">
        <v>142</v>
      </c>
      <c r="G1615" t="s">
        <v>109</v>
      </c>
      <c r="H1615" t="str">
        <f t="shared" si="50"/>
        <v>Gresik-Jan-Total-CB</v>
      </c>
    </row>
    <row r="1616" spans="1:8" x14ac:dyDescent="0.25">
      <c r="A1616" t="s">
        <v>7</v>
      </c>
      <c r="B1616" t="s">
        <v>42</v>
      </c>
      <c r="C1616">
        <v>41</v>
      </c>
      <c r="D1616">
        <f>IFERROR(VLOOKUP(H1616,Gabung!$E$2:$F$3553,2,FALSE), 0)</f>
        <v>669</v>
      </c>
      <c r="E1616">
        <f t="shared" si="51"/>
        <v>-628</v>
      </c>
      <c r="F1616" t="s">
        <v>16</v>
      </c>
      <c r="G1616" t="s">
        <v>108</v>
      </c>
      <c r="H1616" t="str">
        <f t="shared" si="50"/>
        <v>Gresik-Jul-LN-DB</v>
      </c>
    </row>
    <row r="1617" spans="1:8" x14ac:dyDescent="0.25">
      <c r="A1617" t="s">
        <v>7</v>
      </c>
      <c r="B1617" t="s">
        <v>42</v>
      </c>
      <c r="C1617">
        <v>41</v>
      </c>
      <c r="D1617">
        <f>IFERROR(VLOOKUP(H1617,Gabung!$E$2:$F$3553,2,FALSE), 0)</f>
        <v>669</v>
      </c>
      <c r="E1617">
        <f t="shared" si="51"/>
        <v>-628</v>
      </c>
      <c r="F1617" t="s">
        <v>16</v>
      </c>
      <c r="G1617" t="s">
        <v>109</v>
      </c>
      <c r="H1617" t="str">
        <f t="shared" si="50"/>
        <v>Gresik-Jul-LN-CB</v>
      </c>
    </row>
    <row r="1618" spans="1:8" x14ac:dyDescent="0.25">
      <c r="A1618" t="s">
        <v>7</v>
      </c>
      <c r="B1618" t="s">
        <v>42</v>
      </c>
      <c r="C1618">
        <v>587</v>
      </c>
      <c r="D1618">
        <f>IFERROR(VLOOKUP(H1618,Gabung!$E$2:$F$3553,2,FALSE), 0)</f>
        <v>900</v>
      </c>
      <c r="E1618">
        <f t="shared" si="51"/>
        <v>-313</v>
      </c>
      <c r="F1618" t="s">
        <v>15</v>
      </c>
      <c r="G1618" t="s">
        <v>108</v>
      </c>
      <c r="H1618" t="str">
        <f t="shared" si="50"/>
        <v>Gresik-Jul-DN-DB</v>
      </c>
    </row>
    <row r="1619" spans="1:8" x14ac:dyDescent="0.25">
      <c r="A1619" t="s">
        <v>7</v>
      </c>
      <c r="B1619" t="s">
        <v>42</v>
      </c>
      <c r="C1619">
        <v>587</v>
      </c>
      <c r="D1619">
        <f>IFERROR(VLOOKUP(H1619,Gabung!$E$2:$F$3553,2,FALSE), 0)</f>
        <v>900</v>
      </c>
      <c r="E1619">
        <f t="shared" si="51"/>
        <v>-313</v>
      </c>
      <c r="F1619" t="s">
        <v>15</v>
      </c>
      <c r="G1619" t="s">
        <v>109</v>
      </c>
      <c r="H1619" t="str">
        <f t="shared" si="50"/>
        <v>Gresik-Jul-DN-CB</v>
      </c>
    </row>
    <row r="1620" spans="1:8" x14ac:dyDescent="0.25">
      <c r="A1620" t="s">
        <v>7</v>
      </c>
      <c r="B1620" t="s">
        <v>42</v>
      </c>
      <c r="C1620">
        <v>628</v>
      </c>
      <c r="D1620">
        <f>IFERROR(VLOOKUP(H1620,Gabung!$E$2:$F$3553,2,FALSE), 0)</f>
        <v>1569</v>
      </c>
      <c r="E1620">
        <f t="shared" si="51"/>
        <v>-941</v>
      </c>
      <c r="F1620" t="s">
        <v>142</v>
      </c>
      <c r="G1620" t="s">
        <v>108</v>
      </c>
      <c r="H1620" t="str">
        <f t="shared" si="50"/>
        <v>Gresik-Jul-Total-DB</v>
      </c>
    </row>
    <row r="1621" spans="1:8" x14ac:dyDescent="0.25">
      <c r="A1621" t="s">
        <v>7</v>
      </c>
      <c r="B1621" t="s">
        <v>42</v>
      </c>
      <c r="C1621">
        <v>628</v>
      </c>
      <c r="D1621">
        <f>IFERROR(VLOOKUP(H1621,Gabung!$E$2:$F$3553,2,FALSE), 0)</f>
        <v>1569</v>
      </c>
      <c r="E1621">
        <f t="shared" si="51"/>
        <v>-941</v>
      </c>
      <c r="F1621" t="s">
        <v>142</v>
      </c>
      <c r="G1621" t="s">
        <v>109</v>
      </c>
      <c r="H1621" t="str">
        <f t="shared" si="50"/>
        <v>Gresik-Jul-Total-CB</v>
      </c>
    </row>
    <row r="1622" spans="1:8" x14ac:dyDescent="0.25">
      <c r="A1622" t="s">
        <v>6</v>
      </c>
      <c r="B1622" t="s">
        <v>42</v>
      </c>
      <c r="C1622">
        <v>41</v>
      </c>
      <c r="D1622">
        <f>IFERROR(VLOOKUP(H1622,Gabung!$E$2:$F$3553,2,FALSE), 0)</f>
        <v>345</v>
      </c>
      <c r="E1622">
        <f t="shared" si="51"/>
        <v>-304</v>
      </c>
      <c r="F1622" t="s">
        <v>16</v>
      </c>
      <c r="G1622" t="s">
        <v>108</v>
      </c>
      <c r="H1622" t="str">
        <f t="shared" si="50"/>
        <v>Gresik-Jun-LN-DB</v>
      </c>
    </row>
    <row r="1623" spans="1:8" x14ac:dyDescent="0.25">
      <c r="A1623" t="s">
        <v>6</v>
      </c>
      <c r="B1623" t="s">
        <v>42</v>
      </c>
      <c r="C1623">
        <v>41</v>
      </c>
      <c r="D1623">
        <f>IFERROR(VLOOKUP(H1623,Gabung!$E$2:$F$3553,2,FALSE), 0)</f>
        <v>345</v>
      </c>
      <c r="E1623">
        <f t="shared" si="51"/>
        <v>-304</v>
      </c>
      <c r="F1623" t="s">
        <v>16</v>
      </c>
      <c r="G1623" t="s">
        <v>109</v>
      </c>
      <c r="H1623" t="str">
        <f t="shared" si="50"/>
        <v>Gresik-Jun-LN-CB</v>
      </c>
    </row>
    <row r="1624" spans="1:8" x14ac:dyDescent="0.25">
      <c r="A1624" t="s">
        <v>6</v>
      </c>
      <c r="B1624" t="s">
        <v>42</v>
      </c>
      <c r="C1624">
        <v>587</v>
      </c>
      <c r="D1624">
        <f>IFERROR(VLOOKUP(H1624,Gabung!$E$2:$F$3553,2,FALSE), 0)</f>
        <v>859</v>
      </c>
      <c r="E1624">
        <f t="shared" si="51"/>
        <v>-272</v>
      </c>
      <c r="F1624" t="s">
        <v>15</v>
      </c>
      <c r="G1624" t="s">
        <v>108</v>
      </c>
      <c r="H1624" t="str">
        <f t="shared" si="50"/>
        <v>Gresik-Jun-DN-DB</v>
      </c>
    </row>
    <row r="1625" spans="1:8" x14ac:dyDescent="0.25">
      <c r="A1625" t="s">
        <v>6</v>
      </c>
      <c r="B1625" t="s">
        <v>42</v>
      </c>
      <c r="C1625">
        <v>587</v>
      </c>
      <c r="D1625">
        <f>IFERROR(VLOOKUP(H1625,Gabung!$E$2:$F$3553,2,FALSE), 0)</f>
        <v>859</v>
      </c>
      <c r="E1625">
        <f t="shared" si="51"/>
        <v>-272</v>
      </c>
      <c r="F1625" t="s">
        <v>15</v>
      </c>
      <c r="G1625" t="s">
        <v>109</v>
      </c>
      <c r="H1625" t="str">
        <f t="shared" si="50"/>
        <v>Gresik-Jun-DN-CB</v>
      </c>
    </row>
    <row r="1626" spans="1:8" x14ac:dyDescent="0.25">
      <c r="A1626" t="s">
        <v>6</v>
      </c>
      <c r="B1626" t="s">
        <v>42</v>
      </c>
      <c r="C1626">
        <v>628</v>
      </c>
      <c r="D1626">
        <f>IFERROR(VLOOKUP(H1626,Gabung!$E$2:$F$3553,2,FALSE), 0)</f>
        <v>1204</v>
      </c>
      <c r="E1626">
        <f t="shared" si="51"/>
        <v>-576</v>
      </c>
      <c r="F1626" t="s">
        <v>142</v>
      </c>
      <c r="G1626" t="s">
        <v>108</v>
      </c>
      <c r="H1626" t="str">
        <f t="shared" si="50"/>
        <v>Gresik-Jun-Total-DB</v>
      </c>
    </row>
    <row r="1627" spans="1:8" x14ac:dyDescent="0.25">
      <c r="A1627" t="s">
        <v>6</v>
      </c>
      <c r="B1627" t="s">
        <v>42</v>
      </c>
      <c r="C1627">
        <v>628</v>
      </c>
      <c r="D1627">
        <f>IFERROR(VLOOKUP(H1627,Gabung!$E$2:$F$3553,2,FALSE), 0)</f>
        <v>1204</v>
      </c>
      <c r="E1627">
        <f t="shared" si="51"/>
        <v>-576</v>
      </c>
      <c r="F1627" t="s">
        <v>142</v>
      </c>
      <c r="G1627" t="s">
        <v>109</v>
      </c>
      <c r="H1627" t="str">
        <f t="shared" si="50"/>
        <v>Gresik-Jun-Total-CB</v>
      </c>
    </row>
    <row r="1628" spans="1:8" x14ac:dyDescent="0.25">
      <c r="A1628" t="s">
        <v>3</v>
      </c>
      <c r="B1628" t="s">
        <v>42</v>
      </c>
      <c r="C1628">
        <v>58</v>
      </c>
      <c r="D1628">
        <f>IFERROR(VLOOKUP(H1628,Gabung!$E$2:$F$3553,2,FALSE), 0)</f>
        <v>488</v>
      </c>
      <c r="E1628">
        <f t="shared" si="51"/>
        <v>-430</v>
      </c>
      <c r="F1628" t="s">
        <v>16</v>
      </c>
      <c r="G1628" t="s">
        <v>108</v>
      </c>
      <c r="H1628" t="str">
        <f t="shared" si="50"/>
        <v>Gresik-Mar-LN-DB</v>
      </c>
    </row>
    <row r="1629" spans="1:8" x14ac:dyDescent="0.25">
      <c r="A1629" t="s">
        <v>3</v>
      </c>
      <c r="B1629" t="s">
        <v>42</v>
      </c>
      <c r="C1629">
        <v>58</v>
      </c>
      <c r="D1629">
        <f>IFERROR(VLOOKUP(H1629,Gabung!$E$2:$F$3553,2,FALSE), 0)</f>
        <v>488</v>
      </c>
      <c r="E1629">
        <f t="shared" si="51"/>
        <v>-430</v>
      </c>
      <c r="F1629" t="s">
        <v>16</v>
      </c>
      <c r="G1629" t="s">
        <v>109</v>
      </c>
      <c r="H1629" t="str">
        <f t="shared" si="50"/>
        <v>Gresik-Mar-LN-CB</v>
      </c>
    </row>
    <row r="1630" spans="1:8" x14ac:dyDescent="0.25">
      <c r="A1630" t="s">
        <v>3</v>
      </c>
      <c r="B1630" t="s">
        <v>42</v>
      </c>
      <c r="C1630">
        <v>616</v>
      </c>
      <c r="D1630">
        <f>IFERROR(VLOOKUP(H1630,Gabung!$E$2:$F$3553,2,FALSE), 0)</f>
        <v>994</v>
      </c>
      <c r="E1630">
        <f t="shared" si="51"/>
        <v>-378</v>
      </c>
      <c r="F1630" t="s">
        <v>15</v>
      </c>
      <c r="G1630" t="s">
        <v>108</v>
      </c>
      <c r="H1630" t="str">
        <f t="shared" si="50"/>
        <v>Gresik-Mar-DN-DB</v>
      </c>
    </row>
    <row r="1631" spans="1:8" x14ac:dyDescent="0.25">
      <c r="A1631" t="s">
        <v>3</v>
      </c>
      <c r="B1631" t="s">
        <v>42</v>
      </c>
      <c r="C1631">
        <v>616</v>
      </c>
      <c r="D1631">
        <f>IFERROR(VLOOKUP(H1631,Gabung!$E$2:$F$3553,2,FALSE), 0)</f>
        <v>994</v>
      </c>
      <c r="E1631">
        <f t="shared" si="51"/>
        <v>-378</v>
      </c>
      <c r="F1631" t="s">
        <v>15</v>
      </c>
      <c r="G1631" t="s">
        <v>109</v>
      </c>
      <c r="H1631" t="str">
        <f t="shared" si="50"/>
        <v>Gresik-Mar-DN-CB</v>
      </c>
    </row>
    <row r="1632" spans="1:8" x14ac:dyDescent="0.25">
      <c r="A1632" t="s">
        <v>3</v>
      </c>
      <c r="B1632" t="s">
        <v>42</v>
      </c>
      <c r="C1632">
        <v>674</v>
      </c>
      <c r="D1632">
        <f>IFERROR(VLOOKUP(H1632,Gabung!$E$2:$F$3553,2,FALSE), 0)</f>
        <v>1482</v>
      </c>
      <c r="E1632">
        <f t="shared" si="51"/>
        <v>-808</v>
      </c>
      <c r="F1632" t="s">
        <v>142</v>
      </c>
      <c r="G1632" t="s">
        <v>108</v>
      </c>
      <c r="H1632" t="str">
        <f t="shared" si="50"/>
        <v>Gresik-Mar-Total-DB</v>
      </c>
    </row>
    <row r="1633" spans="1:8" x14ac:dyDescent="0.25">
      <c r="A1633" t="s">
        <v>3</v>
      </c>
      <c r="B1633" t="s">
        <v>42</v>
      </c>
      <c r="C1633">
        <v>674</v>
      </c>
      <c r="D1633">
        <f>IFERROR(VLOOKUP(H1633,Gabung!$E$2:$F$3553,2,FALSE), 0)</f>
        <v>1482</v>
      </c>
      <c r="E1633">
        <f t="shared" si="51"/>
        <v>-808</v>
      </c>
      <c r="F1633" t="s">
        <v>142</v>
      </c>
      <c r="G1633" t="s">
        <v>109</v>
      </c>
      <c r="H1633" t="str">
        <f t="shared" si="50"/>
        <v>Gresik-Mar-Total-CB</v>
      </c>
    </row>
    <row r="1634" spans="1:8" x14ac:dyDescent="0.25">
      <c r="A1634" t="s">
        <v>5</v>
      </c>
      <c r="B1634" t="s">
        <v>42</v>
      </c>
      <c r="C1634">
        <v>50</v>
      </c>
      <c r="D1634">
        <f>IFERROR(VLOOKUP(H1634,Gabung!$E$2:$F$3553,2,FALSE), 0)</f>
        <v>361</v>
      </c>
      <c r="E1634">
        <f t="shared" si="51"/>
        <v>-311</v>
      </c>
      <c r="F1634" t="s">
        <v>16</v>
      </c>
      <c r="G1634" t="s">
        <v>108</v>
      </c>
      <c r="H1634" t="str">
        <f t="shared" si="50"/>
        <v>Gresik-May-LN-DB</v>
      </c>
    </row>
    <row r="1635" spans="1:8" x14ac:dyDescent="0.25">
      <c r="A1635" t="s">
        <v>5</v>
      </c>
      <c r="B1635" t="s">
        <v>42</v>
      </c>
      <c r="C1635">
        <v>50</v>
      </c>
      <c r="D1635">
        <f>IFERROR(VLOOKUP(H1635,Gabung!$E$2:$F$3553,2,FALSE), 0)</f>
        <v>361</v>
      </c>
      <c r="E1635">
        <f t="shared" si="51"/>
        <v>-311</v>
      </c>
      <c r="F1635" t="s">
        <v>16</v>
      </c>
      <c r="G1635" t="s">
        <v>109</v>
      </c>
      <c r="H1635" t="str">
        <f t="shared" si="50"/>
        <v>Gresik-May-LN-CB</v>
      </c>
    </row>
    <row r="1636" spans="1:8" x14ac:dyDescent="0.25">
      <c r="A1636" t="s">
        <v>5</v>
      </c>
      <c r="B1636" t="s">
        <v>42</v>
      </c>
      <c r="C1636">
        <v>499</v>
      </c>
      <c r="D1636">
        <f>IFERROR(VLOOKUP(H1636,Gabung!$E$2:$F$3553,2,FALSE), 0)</f>
        <v>919</v>
      </c>
      <c r="E1636">
        <f t="shared" si="51"/>
        <v>-420</v>
      </c>
      <c r="F1636" t="s">
        <v>15</v>
      </c>
      <c r="G1636" t="s">
        <v>108</v>
      </c>
      <c r="H1636" t="str">
        <f t="shared" si="50"/>
        <v>Gresik-May-DN-DB</v>
      </c>
    </row>
    <row r="1637" spans="1:8" x14ac:dyDescent="0.25">
      <c r="A1637" t="s">
        <v>5</v>
      </c>
      <c r="B1637" t="s">
        <v>42</v>
      </c>
      <c r="C1637">
        <v>499</v>
      </c>
      <c r="D1637">
        <f>IFERROR(VLOOKUP(H1637,Gabung!$E$2:$F$3553,2,FALSE), 0)</f>
        <v>919</v>
      </c>
      <c r="E1637">
        <f t="shared" si="51"/>
        <v>-420</v>
      </c>
      <c r="F1637" t="s">
        <v>15</v>
      </c>
      <c r="G1637" t="s">
        <v>109</v>
      </c>
      <c r="H1637" t="str">
        <f t="shared" si="50"/>
        <v>Gresik-May-DN-CB</v>
      </c>
    </row>
    <row r="1638" spans="1:8" x14ac:dyDescent="0.25">
      <c r="A1638" t="s">
        <v>5</v>
      </c>
      <c r="B1638" t="s">
        <v>42</v>
      </c>
      <c r="C1638">
        <v>549</v>
      </c>
      <c r="D1638">
        <f>IFERROR(VLOOKUP(H1638,Gabung!$E$2:$F$3553,2,FALSE), 0)</f>
        <v>1280</v>
      </c>
      <c r="E1638">
        <f t="shared" si="51"/>
        <v>-731</v>
      </c>
      <c r="F1638" t="s">
        <v>142</v>
      </c>
      <c r="G1638" t="s">
        <v>108</v>
      </c>
      <c r="H1638" t="str">
        <f t="shared" si="50"/>
        <v>Gresik-May-Total-DB</v>
      </c>
    </row>
    <row r="1639" spans="1:8" x14ac:dyDescent="0.25">
      <c r="A1639" t="s">
        <v>5</v>
      </c>
      <c r="B1639" t="s">
        <v>42</v>
      </c>
      <c r="C1639">
        <v>549</v>
      </c>
      <c r="D1639">
        <f>IFERROR(VLOOKUP(H1639,Gabung!$E$2:$F$3553,2,FALSE), 0)</f>
        <v>1280</v>
      </c>
      <c r="E1639">
        <f t="shared" si="51"/>
        <v>-731</v>
      </c>
      <c r="F1639" t="s">
        <v>142</v>
      </c>
      <c r="G1639" t="s">
        <v>109</v>
      </c>
      <c r="H1639" t="str">
        <f t="shared" si="50"/>
        <v>Gresik-May-Total-CB</v>
      </c>
    </row>
    <row r="1640" spans="1:8" x14ac:dyDescent="0.25">
      <c r="A1640" t="s">
        <v>11</v>
      </c>
      <c r="B1640" t="s">
        <v>42</v>
      </c>
      <c r="C1640">
        <v>75</v>
      </c>
      <c r="D1640">
        <f>IFERROR(VLOOKUP(H1640,Gabung!$E$2:$F$3553,2,FALSE), 0)</f>
        <v>287</v>
      </c>
      <c r="E1640">
        <f t="shared" si="51"/>
        <v>-212</v>
      </c>
      <c r="F1640" t="s">
        <v>16</v>
      </c>
      <c r="G1640" t="s">
        <v>108</v>
      </c>
      <c r="H1640" t="str">
        <f t="shared" si="50"/>
        <v>Gresik-Nov-LN-DB</v>
      </c>
    </row>
    <row r="1641" spans="1:8" x14ac:dyDescent="0.25">
      <c r="A1641" t="s">
        <v>11</v>
      </c>
      <c r="B1641" t="s">
        <v>42</v>
      </c>
      <c r="C1641">
        <v>75</v>
      </c>
      <c r="D1641">
        <f>IFERROR(VLOOKUP(H1641,Gabung!$E$2:$F$3553,2,FALSE), 0)</f>
        <v>287</v>
      </c>
      <c r="E1641">
        <f t="shared" si="51"/>
        <v>-212</v>
      </c>
      <c r="F1641" t="s">
        <v>16</v>
      </c>
      <c r="G1641" t="s">
        <v>109</v>
      </c>
      <c r="H1641" t="str">
        <f t="shared" si="50"/>
        <v>Gresik-Nov-LN-CB</v>
      </c>
    </row>
    <row r="1642" spans="1:8" x14ac:dyDescent="0.25">
      <c r="A1642" t="s">
        <v>11</v>
      </c>
      <c r="B1642" t="s">
        <v>42</v>
      </c>
      <c r="C1642">
        <v>650</v>
      </c>
      <c r="D1642">
        <f>IFERROR(VLOOKUP(H1642,Gabung!$E$2:$F$3553,2,FALSE), 0)</f>
        <v>709</v>
      </c>
      <c r="E1642">
        <f t="shared" si="51"/>
        <v>-59</v>
      </c>
      <c r="F1642" t="s">
        <v>15</v>
      </c>
      <c r="G1642" t="s">
        <v>108</v>
      </c>
      <c r="H1642" t="str">
        <f t="shared" si="50"/>
        <v>Gresik-Nov-DN-DB</v>
      </c>
    </row>
    <row r="1643" spans="1:8" x14ac:dyDescent="0.25">
      <c r="A1643" t="s">
        <v>11</v>
      </c>
      <c r="B1643" t="s">
        <v>42</v>
      </c>
      <c r="C1643">
        <v>650</v>
      </c>
      <c r="D1643">
        <f>IFERROR(VLOOKUP(H1643,Gabung!$E$2:$F$3553,2,FALSE), 0)</f>
        <v>709</v>
      </c>
      <c r="E1643">
        <f t="shared" si="51"/>
        <v>-59</v>
      </c>
      <c r="F1643" t="s">
        <v>15</v>
      </c>
      <c r="G1643" t="s">
        <v>109</v>
      </c>
      <c r="H1643" t="str">
        <f t="shared" si="50"/>
        <v>Gresik-Nov-DN-CB</v>
      </c>
    </row>
    <row r="1644" spans="1:8" x14ac:dyDescent="0.25">
      <c r="A1644" t="s">
        <v>11</v>
      </c>
      <c r="B1644" t="s">
        <v>42</v>
      </c>
      <c r="C1644">
        <v>725</v>
      </c>
      <c r="D1644">
        <f>IFERROR(VLOOKUP(H1644,Gabung!$E$2:$F$3553,2,FALSE), 0)</f>
        <v>996</v>
      </c>
      <c r="E1644">
        <f t="shared" si="51"/>
        <v>-271</v>
      </c>
      <c r="F1644" t="s">
        <v>142</v>
      </c>
      <c r="G1644" t="s">
        <v>108</v>
      </c>
      <c r="H1644" t="str">
        <f t="shared" si="50"/>
        <v>Gresik-Nov-Total-DB</v>
      </c>
    </row>
    <row r="1645" spans="1:8" x14ac:dyDescent="0.25">
      <c r="A1645" t="s">
        <v>11</v>
      </c>
      <c r="B1645" t="s">
        <v>42</v>
      </c>
      <c r="C1645">
        <v>725</v>
      </c>
      <c r="D1645">
        <f>IFERROR(VLOOKUP(H1645,Gabung!$E$2:$F$3553,2,FALSE), 0)</f>
        <v>996</v>
      </c>
      <c r="E1645">
        <f t="shared" si="51"/>
        <v>-271</v>
      </c>
      <c r="F1645" t="s">
        <v>142</v>
      </c>
      <c r="G1645" t="s">
        <v>109</v>
      </c>
      <c r="H1645" t="str">
        <f t="shared" si="50"/>
        <v>Gresik-Nov-Total-CB</v>
      </c>
    </row>
    <row r="1646" spans="1:8" x14ac:dyDescent="0.25">
      <c r="A1646" t="s">
        <v>10</v>
      </c>
      <c r="B1646" t="s">
        <v>42</v>
      </c>
      <c r="C1646">
        <v>60</v>
      </c>
      <c r="D1646">
        <f>IFERROR(VLOOKUP(H1646,Gabung!$E$2:$F$3553,2,FALSE), 0)</f>
        <v>296</v>
      </c>
      <c r="E1646">
        <f t="shared" si="51"/>
        <v>-236</v>
      </c>
      <c r="F1646" t="s">
        <v>16</v>
      </c>
      <c r="G1646" t="s">
        <v>108</v>
      </c>
      <c r="H1646" t="str">
        <f t="shared" si="50"/>
        <v>Gresik-Oct-LN-DB</v>
      </c>
    </row>
    <row r="1647" spans="1:8" x14ac:dyDescent="0.25">
      <c r="A1647" t="s">
        <v>10</v>
      </c>
      <c r="B1647" t="s">
        <v>42</v>
      </c>
      <c r="C1647">
        <v>60</v>
      </c>
      <c r="D1647">
        <f>IFERROR(VLOOKUP(H1647,Gabung!$E$2:$F$3553,2,FALSE), 0)</f>
        <v>296</v>
      </c>
      <c r="E1647">
        <f t="shared" si="51"/>
        <v>-236</v>
      </c>
      <c r="F1647" t="s">
        <v>16</v>
      </c>
      <c r="G1647" t="s">
        <v>109</v>
      </c>
      <c r="H1647" t="str">
        <f t="shared" si="50"/>
        <v>Gresik-Oct-LN-CB</v>
      </c>
    </row>
    <row r="1648" spans="1:8" x14ac:dyDescent="0.25">
      <c r="A1648" t="s">
        <v>10</v>
      </c>
      <c r="B1648" t="s">
        <v>42</v>
      </c>
      <c r="C1648">
        <v>713</v>
      </c>
      <c r="D1648">
        <f>IFERROR(VLOOKUP(H1648,Gabung!$E$2:$F$3553,2,FALSE), 0)</f>
        <v>1072</v>
      </c>
      <c r="E1648">
        <f t="shared" si="51"/>
        <v>-359</v>
      </c>
      <c r="F1648" t="s">
        <v>15</v>
      </c>
      <c r="G1648" t="s">
        <v>108</v>
      </c>
      <c r="H1648" t="str">
        <f t="shared" si="50"/>
        <v>Gresik-Oct-DN-DB</v>
      </c>
    </row>
    <row r="1649" spans="1:8" x14ac:dyDescent="0.25">
      <c r="A1649" t="s">
        <v>10</v>
      </c>
      <c r="B1649" t="s">
        <v>42</v>
      </c>
      <c r="C1649">
        <v>713</v>
      </c>
      <c r="D1649">
        <f>IFERROR(VLOOKUP(H1649,Gabung!$E$2:$F$3553,2,FALSE), 0)</f>
        <v>1072</v>
      </c>
      <c r="E1649">
        <f t="shared" si="51"/>
        <v>-359</v>
      </c>
      <c r="F1649" t="s">
        <v>15</v>
      </c>
      <c r="G1649" t="s">
        <v>109</v>
      </c>
      <c r="H1649" t="str">
        <f t="shared" si="50"/>
        <v>Gresik-Oct-DN-CB</v>
      </c>
    </row>
    <row r="1650" spans="1:8" x14ac:dyDescent="0.25">
      <c r="A1650" t="s">
        <v>10</v>
      </c>
      <c r="B1650" t="s">
        <v>42</v>
      </c>
      <c r="C1650">
        <v>773</v>
      </c>
      <c r="D1650">
        <f>IFERROR(VLOOKUP(H1650,Gabung!$E$2:$F$3553,2,FALSE), 0)</f>
        <v>1368</v>
      </c>
      <c r="E1650">
        <f t="shared" si="51"/>
        <v>-595</v>
      </c>
      <c r="F1650" t="s">
        <v>142</v>
      </c>
      <c r="G1650" t="s">
        <v>108</v>
      </c>
      <c r="H1650" t="str">
        <f t="shared" si="50"/>
        <v>Gresik-Oct-Total-DB</v>
      </c>
    </row>
    <row r="1651" spans="1:8" x14ac:dyDescent="0.25">
      <c r="A1651" t="s">
        <v>10</v>
      </c>
      <c r="B1651" t="s">
        <v>42</v>
      </c>
      <c r="C1651">
        <v>773</v>
      </c>
      <c r="D1651">
        <f>IFERROR(VLOOKUP(H1651,Gabung!$E$2:$F$3553,2,FALSE), 0)</f>
        <v>1368</v>
      </c>
      <c r="E1651">
        <f t="shared" si="51"/>
        <v>-595</v>
      </c>
      <c r="F1651" t="s">
        <v>142</v>
      </c>
      <c r="G1651" t="s">
        <v>109</v>
      </c>
      <c r="H1651" t="str">
        <f t="shared" si="50"/>
        <v>Gresik-Oct-Total-CB</v>
      </c>
    </row>
    <row r="1652" spans="1:8" x14ac:dyDescent="0.25">
      <c r="A1652" t="s">
        <v>9</v>
      </c>
      <c r="B1652" t="s">
        <v>42</v>
      </c>
      <c r="C1652">
        <v>64</v>
      </c>
      <c r="D1652">
        <f>IFERROR(VLOOKUP(H1652,Gabung!$E$2:$F$3553,2,FALSE), 0)</f>
        <v>519</v>
      </c>
      <c r="E1652">
        <f t="shared" si="51"/>
        <v>-455</v>
      </c>
      <c r="F1652" t="s">
        <v>16</v>
      </c>
      <c r="G1652" t="s">
        <v>108</v>
      </c>
      <c r="H1652" t="str">
        <f t="shared" si="50"/>
        <v>Gresik-Sep-LN-DB</v>
      </c>
    </row>
    <row r="1653" spans="1:8" x14ac:dyDescent="0.25">
      <c r="A1653" t="s">
        <v>9</v>
      </c>
      <c r="B1653" t="s">
        <v>42</v>
      </c>
      <c r="C1653">
        <v>64</v>
      </c>
      <c r="D1653">
        <f>IFERROR(VLOOKUP(H1653,Gabung!$E$2:$F$3553,2,FALSE), 0)</f>
        <v>519</v>
      </c>
      <c r="E1653">
        <f t="shared" si="51"/>
        <v>-455</v>
      </c>
      <c r="F1653" t="s">
        <v>16</v>
      </c>
      <c r="G1653" t="s">
        <v>109</v>
      </c>
      <c r="H1653" t="str">
        <f t="shared" si="50"/>
        <v>Gresik-Sep-LN-CB</v>
      </c>
    </row>
    <row r="1654" spans="1:8" x14ac:dyDescent="0.25">
      <c r="A1654" t="s">
        <v>9</v>
      </c>
      <c r="B1654" t="s">
        <v>42</v>
      </c>
      <c r="C1654">
        <v>674</v>
      </c>
      <c r="D1654">
        <f>IFERROR(VLOOKUP(H1654,Gabung!$E$2:$F$3553,2,FALSE), 0)</f>
        <v>1020</v>
      </c>
      <c r="E1654">
        <f t="shared" si="51"/>
        <v>-346</v>
      </c>
      <c r="F1654" t="s">
        <v>15</v>
      </c>
      <c r="G1654" t="s">
        <v>108</v>
      </c>
      <c r="H1654" t="str">
        <f t="shared" si="50"/>
        <v>Gresik-Sep-DN-DB</v>
      </c>
    </row>
    <row r="1655" spans="1:8" x14ac:dyDescent="0.25">
      <c r="A1655" t="s">
        <v>9</v>
      </c>
      <c r="B1655" t="s">
        <v>42</v>
      </c>
      <c r="C1655">
        <v>674</v>
      </c>
      <c r="D1655">
        <f>IFERROR(VLOOKUP(H1655,Gabung!$E$2:$F$3553,2,FALSE), 0)</f>
        <v>1020</v>
      </c>
      <c r="E1655">
        <f t="shared" si="51"/>
        <v>-346</v>
      </c>
      <c r="F1655" t="s">
        <v>15</v>
      </c>
      <c r="G1655" t="s">
        <v>109</v>
      </c>
      <c r="H1655" t="str">
        <f t="shared" si="50"/>
        <v>Gresik-Sep-DN-CB</v>
      </c>
    </row>
    <row r="1656" spans="1:8" x14ac:dyDescent="0.25">
      <c r="A1656" t="s">
        <v>9</v>
      </c>
      <c r="B1656" t="s">
        <v>42</v>
      </c>
      <c r="C1656">
        <v>738</v>
      </c>
      <c r="D1656">
        <f>IFERROR(VLOOKUP(H1656,Gabung!$E$2:$F$3553,2,FALSE), 0)</f>
        <v>1539</v>
      </c>
      <c r="E1656">
        <f t="shared" si="51"/>
        <v>-801</v>
      </c>
      <c r="F1656" t="s">
        <v>142</v>
      </c>
      <c r="G1656" t="s">
        <v>108</v>
      </c>
      <c r="H1656" t="str">
        <f t="shared" si="50"/>
        <v>Gresik-Sep-Total-DB</v>
      </c>
    </row>
    <row r="1657" spans="1:8" x14ac:dyDescent="0.25">
      <c r="A1657" t="s">
        <v>9</v>
      </c>
      <c r="B1657" t="s">
        <v>42</v>
      </c>
      <c r="C1657">
        <v>738</v>
      </c>
      <c r="D1657">
        <f>IFERROR(VLOOKUP(H1657,Gabung!$E$2:$F$3553,2,FALSE), 0)</f>
        <v>1539</v>
      </c>
      <c r="E1657">
        <f t="shared" si="51"/>
        <v>-801</v>
      </c>
      <c r="F1657" t="s">
        <v>142</v>
      </c>
      <c r="G1657" t="s">
        <v>109</v>
      </c>
      <c r="H1657" t="str">
        <f t="shared" si="50"/>
        <v>Gresik-Sep-Total-CB</v>
      </c>
    </row>
    <row r="1658" spans="1:8" x14ac:dyDescent="0.25">
      <c r="A1658" t="s">
        <v>4</v>
      </c>
      <c r="B1658" t="s">
        <v>43</v>
      </c>
      <c r="C1658">
        <v>0</v>
      </c>
      <c r="D1658">
        <f>IFERROR(VLOOKUP(H1658,Gabung!$E$2:$F$3553,2,FALSE), 0)</f>
        <v>0</v>
      </c>
      <c r="E1658">
        <f t="shared" si="51"/>
        <v>0</v>
      </c>
      <c r="F1658" t="s">
        <v>16</v>
      </c>
      <c r="G1658" t="s">
        <v>108</v>
      </c>
      <c r="H1658" t="str">
        <f t="shared" si="50"/>
        <v>Jayapura-Apr-LN-DB</v>
      </c>
    </row>
    <row r="1659" spans="1:8" x14ac:dyDescent="0.25">
      <c r="A1659" t="s">
        <v>4</v>
      </c>
      <c r="B1659" t="s">
        <v>43</v>
      </c>
      <c r="C1659">
        <v>0</v>
      </c>
      <c r="D1659">
        <f>IFERROR(VLOOKUP(H1659,Gabung!$E$2:$F$3553,2,FALSE), 0)</f>
        <v>0</v>
      </c>
      <c r="E1659">
        <f t="shared" si="51"/>
        <v>0</v>
      </c>
      <c r="F1659" t="s">
        <v>16</v>
      </c>
      <c r="G1659" t="s">
        <v>109</v>
      </c>
      <c r="H1659" t="str">
        <f t="shared" si="50"/>
        <v>Jayapura-Apr-LN-CB</v>
      </c>
    </row>
    <row r="1660" spans="1:8" x14ac:dyDescent="0.25">
      <c r="A1660" t="s">
        <v>4</v>
      </c>
      <c r="B1660" t="s">
        <v>43</v>
      </c>
      <c r="C1660">
        <v>51</v>
      </c>
      <c r="D1660">
        <f>IFERROR(VLOOKUP(H1660,Gabung!$E$2:$F$3553,2,FALSE), 0)</f>
        <v>45</v>
      </c>
      <c r="E1660">
        <f t="shared" si="51"/>
        <v>6</v>
      </c>
      <c r="F1660" t="s">
        <v>15</v>
      </c>
      <c r="G1660" t="s">
        <v>108</v>
      </c>
      <c r="H1660" t="str">
        <f t="shared" si="50"/>
        <v>Jayapura-Apr-DN-DB</v>
      </c>
    </row>
    <row r="1661" spans="1:8" x14ac:dyDescent="0.25">
      <c r="A1661" t="s">
        <v>4</v>
      </c>
      <c r="B1661" t="s">
        <v>43</v>
      </c>
      <c r="C1661">
        <v>51</v>
      </c>
      <c r="D1661">
        <f>IFERROR(VLOOKUP(H1661,Gabung!$E$2:$F$3553,2,FALSE), 0)</f>
        <v>24</v>
      </c>
      <c r="E1661">
        <f t="shared" si="51"/>
        <v>27</v>
      </c>
      <c r="F1661" t="s">
        <v>15</v>
      </c>
      <c r="G1661" t="s">
        <v>109</v>
      </c>
      <c r="H1661" t="str">
        <f t="shared" si="50"/>
        <v>Jayapura-Apr-DN-CB</v>
      </c>
    </row>
    <row r="1662" spans="1:8" x14ac:dyDescent="0.25">
      <c r="A1662" t="s">
        <v>4</v>
      </c>
      <c r="B1662" t="s">
        <v>43</v>
      </c>
      <c r="C1662">
        <v>51</v>
      </c>
      <c r="D1662">
        <f>IFERROR(VLOOKUP(H1662,Gabung!$E$2:$F$3553,2,FALSE), 0)</f>
        <v>45</v>
      </c>
      <c r="E1662">
        <f t="shared" si="51"/>
        <v>6</v>
      </c>
      <c r="F1662" t="s">
        <v>142</v>
      </c>
      <c r="G1662" t="s">
        <v>108</v>
      </c>
      <c r="H1662" t="str">
        <f t="shared" si="50"/>
        <v>Jayapura-Apr-Total-DB</v>
      </c>
    </row>
    <row r="1663" spans="1:8" x14ac:dyDescent="0.25">
      <c r="A1663" t="s">
        <v>4</v>
      </c>
      <c r="B1663" t="s">
        <v>43</v>
      </c>
      <c r="C1663">
        <v>51</v>
      </c>
      <c r="D1663">
        <f>IFERROR(VLOOKUP(H1663,Gabung!$E$2:$F$3553,2,FALSE), 0)</f>
        <v>24</v>
      </c>
      <c r="E1663">
        <f t="shared" si="51"/>
        <v>27</v>
      </c>
      <c r="F1663" t="s">
        <v>142</v>
      </c>
      <c r="G1663" t="s">
        <v>109</v>
      </c>
      <c r="H1663" t="str">
        <f t="shared" si="50"/>
        <v>Jayapura-Apr-Total-CB</v>
      </c>
    </row>
    <row r="1664" spans="1:8" x14ac:dyDescent="0.25">
      <c r="A1664" t="s">
        <v>8</v>
      </c>
      <c r="B1664" t="s">
        <v>43</v>
      </c>
      <c r="C1664">
        <v>0</v>
      </c>
      <c r="D1664">
        <f>IFERROR(VLOOKUP(H1664,Gabung!$E$2:$F$3553,2,FALSE), 0)</f>
        <v>0</v>
      </c>
      <c r="E1664">
        <f t="shared" si="51"/>
        <v>0</v>
      </c>
      <c r="F1664" t="s">
        <v>16</v>
      </c>
      <c r="G1664" t="s">
        <v>108</v>
      </c>
      <c r="H1664" t="str">
        <f t="shared" si="50"/>
        <v>Jayapura-Aug-LN-DB</v>
      </c>
    </row>
    <row r="1665" spans="1:8" x14ac:dyDescent="0.25">
      <c r="A1665" t="s">
        <v>8</v>
      </c>
      <c r="B1665" t="s">
        <v>43</v>
      </c>
      <c r="C1665">
        <v>0</v>
      </c>
      <c r="D1665">
        <f>IFERROR(VLOOKUP(H1665,Gabung!$E$2:$F$3553,2,FALSE), 0)</f>
        <v>0</v>
      </c>
      <c r="E1665">
        <f t="shared" si="51"/>
        <v>0</v>
      </c>
      <c r="F1665" t="s">
        <v>16</v>
      </c>
      <c r="G1665" t="s">
        <v>109</v>
      </c>
      <c r="H1665" t="str">
        <f t="shared" si="50"/>
        <v>Jayapura-Aug-LN-CB</v>
      </c>
    </row>
    <row r="1666" spans="1:8" x14ac:dyDescent="0.25">
      <c r="A1666" t="s">
        <v>8</v>
      </c>
      <c r="B1666" t="s">
        <v>43</v>
      </c>
      <c r="C1666">
        <v>52</v>
      </c>
      <c r="D1666">
        <f>IFERROR(VLOOKUP(H1666,Gabung!$E$2:$F$3553,2,FALSE), 0)</f>
        <v>37</v>
      </c>
      <c r="E1666">
        <f t="shared" si="51"/>
        <v>15</v>
      </c>
      <c r="F1666" t="s">
        <v>15</v>
      </c>
      <c r="G1666" t="s">
        <v>108</v>
      </c>
      <c r="H1666" t="str">
        <f t="shared" ref="H1666:H1729" si="52">_xlfn.CONCAT(TRIM(B1666),"-",TRIM(A1666),"-",TRIM(F1666),"-",TRIM(G1666))</f>
        <v>Jayapura-Aug-DN-DB</v>
      </c>
    </row>
    <row r="1667" spans="1:8" x14ac:dyDescent="0.25">
      <c r="A1667" t="s">
        <v>8</v>
      </c>
      <c r="B1667" t="s">
        <v>43</v>
      </c>
      <c r="C1667">
        <v>52</v>
      </c>
      <c r="D1667">
        <f>IFERROR(VLOOKUP(H1667,Gabung!$E$2:$F$3553,2,FALSE), 0)</f>
        <v>20</v>
      </c>
      <c r="E1667">
        <f t="shared" ref="E1667:E1730" si="53">C1667-D1667</f>
        <v>32</v>
      </c>
      <c r="F1667" t="s">
        <v>15</v>
      </c>
      <c r="G1667" t="s">
        <v>109</v>
      </c>
      <c r="H1667" t="str">
        <f t="shared" si="52"/>
        <v>Jayapura-Aug-DN-CB</v>
      </c>
    </row>
    <row r="1668" spans="1:8" x14ac:dyDescent="0.25">
      <c r="A1668" t="s">
        <v>8</v>
      </c>
      <c r="B1668" t="s">
        <v>43</v>
      </c>
      <c r="C1668">
        <v>52</v>
      </c>
      <c r="D1668">
        <f>IFERROR(VLOOKUP(H1668,Gabung!$E$2:$F$3553,2,FALSE), 0)</f>
        <v>37</v>
      </c>
      <c r="E1668">
        <f t="shared" si="53"/>
        <v>15</v>
      </c>
      <c r="F1668" t="s">
        <v>142</v>
      </c>
      <c r="G1668" t="s">
        <v>108</v>
      </c>
      <c r="H1668" t="str">
        <f t="shared" si="52"/>
        <v>Jayapura-Aug-Total-DB</v>
      </c>
    </row>
    <row r="1669" spans="1:8" x14ac:dyDescent="0.25">
      <c r="A1669" t="s">
        <v>8</v>
      </c>
      <c r="B1669" t="s">
        <v>43</v>
      </c>
      <c r="C1669">
        <v>52</v>
      </c>
      <c r="D1669">
        <f>IFERROR(VLOOKUP(H1669,Gabung!$E$2:$F$3553,2,FALSE), 0)</f>
        <v>20</v>
      </c>
      <c r="E1669">
        <f t="shared" si="53"/>
        <v>32</v>
      </c>
      <c r="F1669" t="s">
        <v>142</v>
      </c>
      <c r="G1669" t="s">
        <v>109</v>
      </c>
      <c r="H1669" t="str">
        <f t="shared" si="52"/>
        <v>Jayapura-Aug-Total-CB</v>
      </c>
    </row>
    <row r="1670" spans="1:8" x14ac:dyDescent="0.25">
      <c r="A1670" t="s">
        <v>12</v>
      </c>
      <c r="B1670" t="s">
        <v>43</v>
      </c>
      <c r="C1670">
        <v>0</v>
      </c>
      <c r="D1670">
        <f>IFERROR(VLOOKUP(H1670,Gabung!$E$2:$F$3553,2,FALSE), 0)</f>
        <v>0</v>
      </c>
      <c r="E1670">
        <f t="shared" si="53"/>
        <v>0</v>
      </c>
      <c r="F1670" t="s">
        <v>16</v>
      </c>
      <c r="G1670" t="s">
        <v>108</v>
      </c>
      <c r="H1670" t="str">
        <f t="shared" si="52"/>
        <v>Jayapura-Dec-LN-DB</v>
      </c>
    </row>
    <row r="1671" spans="1:8" x14ac:dyDescent="0.25">
      <c r="A1671" t="s">
        <v>12</v>
      </c>
      <c r="B1671" t="s">
        <v>43</v>
      </c>
      <c r="C1671">
        <v>0</v>
      </c>
      <c r="D1671">
        <f>IFERROR(VLOOKUP(H1671,Gabung!$E$2:$F$3553,2,FALSE), 0)</f>
        <v>0</v>
      </c>
      <c r="E1671">
        <f t="shared" si="53"/>
        <v>0</v>
      </c>
      <c r="F1671" t="s">
        <v>16</v>
      </c>
      <c r="G1671" t="s">
        <v>109</v>
      </c>
      <c r="H1671" t="str">
        <f t="shared" si="52"/>
        <v>Jayapura-Dec-LN-CB</v>
      </c>
    </row>
    <row r="1672" spans="1:8" x14ac:dyDescent="0.25">
      <c r="A1672" t="s">
        <v>12</v>
      </c>
      <c r="B1672" t="s">
        <v>43</v>
      </c>
      <c r="C1672">
        <v>53</v>
      </c>
      <c r="D1672">
        <f>IFERROR(VLOOKUP(H1672,Gabung!$E$2:$F$3553,2,FALSE), 0)</f>
        <v>51</v>
      </c>
      <c r="E1672">
        <f t="shared" si="53"/>
        <v>2</v>
      </c>
      <c r="F1672" t="s">
        <v>15</v>
      </c>
      <c r="G1672" t="s">
        <v>108</v>
      </c>
      <c r="H1672" t="str">
        <f t="shared" si="52"/>
        <v>Jayapura-Dec-DN-DB</v>
      </c>
    </row>
    <row r="1673" spans="1:8" x14ac:dyDescent="0.25">
      <c r="A1673" t="s">
        <v>12</v>
      </c>
      <c r="B1673" t="s">
        <v>43</v>
      </c>
      <c r="C1673">
        <v>53</v>
      </c>
      <c r="D1673">
        <f>IFERROR(VLOOKUP(H1673,Gabung!$E$2:$F$3553,2,FALSE), 0)</f>
        <v>33</v>
      </c>
      <c r="E1673">
        <f t="shared" si="53"/>
        <v>20</v>
      </c>
      <c r="F1673" t="s">
        <v>15</v>
      </c>
      <c r="G1673" t="s">
        <v>109</v>
      </c>
      <c r="H1673" t="str">
        <f t="shared" si="52"/>
        <v>Jayapura-Dec-DN-CB</v>
      </c>
    </row>
    <row r="1674" spans="1:8" x14ac:dyDescent="0.25">
      <c r="A1674" t="s">
        <v>12</v>
      </c>
      <c r="B1674" t="s">
        <v>43</v>
      </c>
      <c r="C1674">
        <v>53</v>
      </c>
      <c r="D1674">
        <f>IFERROR(VLOOKUP(H1674,Gabung!$E$2:$F$3553,2,FALSE), 0)</f>
        <v>51</v>
      </c>
      <c r="E1674">
        <f t="shared" si="53"/>
        <v>2</v>
      </c>
      <c r="F1674" t="s">
        <v>142</v>
      </c>
      <c r="G1674" t="s">
        <v>108</v>
      </c>
      <c r="H1674" t="str">
        <f t="shared" si="52"/>
        <v>Jayapura-Dec-Total-DB</v>
      </c>
    </row>
    <row r="1675" spans="1:8" x14ac:dyDescent="0.25">
      <c r="A1675" t="s">
        <v>12</v>
      </c>
      <c r="B1675" t="s">
        <v>43</v>
      </c>
      <c r="C1675">
        <v>53</v>
      </c>
      <c r="D1675">
        <f>IFERROR(VLOOKUP(H1675,Gabung!$E$2:$F$3553,2,FALSE), 0)</f>
        <v>33</v>
      </c>
      <c r="E1675">
        <f t="shared" si="53"/>
        <v>20</v>
      </c>
      <c r="F1675" t="s">
        <v>142</v>
      </c>
      <c r="G1675" t="s">
        <v>109</v>
      </c>
      <c r="H1675" t="str">
        <f t="shared" si="52"/>
        <v>Jayapura-Dec-Total-CB</v>
      </c>
    </row>
    <row r="1676" spans="1:8" x14ac:dyDescent="0.25">
      <c r="A1676" t="s">
        <v>2</v>
      </c>
      <c r="B1676" t="s">
        <v>43</v>
      </c>
      <c r="C1676">
        <v>0</v>
      </c>
      <c r="D1676">
        <f>IFERROR(VLOOKUP(H1676,Gabung!$E$2:$F$3553,2,FALSE), 0)</f>
        <v>0</v>
      </c>
      <c r="E1676">
        <f t="shared" si="53"/>
        <v>0</v>
      </c>
      <c r="F1676" t="s">
        <v>16</v>
      </c>
      <c r="G1676" t="s">
        <v>108</v>
      </c>
      <c r="H1676" t="str">
        <f t="shared" si="52"/>
        <v>Jayapura-Feb-LN-DB</v>
      </c>
    </row>
    <row r="1677" spans="1:8" x14ac:dyDescent="0.25">
      <c r="A1677" t="s">
        <v>2</v>
      </c>
      <c r="B1677" t="s">
        <v>43</v>
      </c>
      <c r="C1677">
        <v>0</v>
      </c>
      <c r="D1677">
        <f>IFERROR(VLOOKUP(H1677,Gabung!$E$2:$F$3553,2,FALSE), 0)</f>
        <v>0</v>
      </c>
      <c r="E1677">
        <f t="shared" si="53"/>
        <v>0</v>
      </c>
      <c r="F1677" t="s">
        <v>16</v>
      </c>
      <c r="G1677" t="s">
        <v>109</v>
      </c>
      <c r="H1677" t="str">
        <f t="shared" si="52"/>
        <v>Jayapura-Feb-LN-CB</v>
      </c>
    </row>
    <row r="1678" spans="1:8" x14ac:dyDescent="0.25">
      <c r="A1678" t="s">
        <v>2</v>
      </c>
      <c r="B1678" t="s">
        <v>43</v>
      </c>
      <c r="C1678">
        <v>41</v>
      </c>
      <c r="D1678">
        <f>IFERROR(VLOOKUP(H1678,Gabung!$E$2:$F$3553,2,FALSE), 0)</f>
        <v>32</v>
      </c>
      <c r="E1678">
        <f t="shared" si="53"/>
        <v>9</v>
      </c>
      <c r="F1678" t="s">
        <v>15</v>
      </c>
      <c r="G1678" t="s">
        <v>108</v>
      </c>
      <c r="H1678" t="str">
        <f t="shared" si="52"/>
        <v>Jayapura-Feb-DN-DB</v>
      </c>
    </row>
    <row r="1679" spans="1:8" x14ac:dyDescent="0.25">
      <c r="A1679" t="s">
        <v>2</v>
      </c>
      <c r="B1679" t="s">
        <v>43</v>
      </c>
      <c r="C1679">
        <v>41</v>
      </c>
      <c r="D1679">
        <f>IFERROR(VLOOKUP(H1679,Gabung!$E$2:$F$3553,2,FALSE), 0)</f>
        <v>21</v>
      </c>
      <c r="E1679">
        <f t="shared" si="53"/>
        <v>20</v>
      </c>
      <c r="F1679" t="s">
        <v>15</v>
      </c>
      <c r="G1679" t="s">
        <v>109</v>
      </c>
      <c r="H1679" t="str">
        <f t="shared" si="52"/>
        <v>Jayapura-Feb-DN-CB</v>
      </c>
    </row>
    <row r="1680" spans="1:8" x14ac:dyDescent="0.25">
      <c r="A1680" t="s">
        <v>2</v>
      </c>
      <c r="B1680" t="s">
        <v>43</v>
      </c>
      <c r="C1680">
        <v>41</v>
      </c>
      <c r="D1680">
        <f>IFERROR(VLOOKUP(H1680,Gabung!$E$2:$F$3553,2,FALSE), 0)</f>
        <v>32</v>
      </c>
      <c r="E1680">
        <f t="shared" si="53"/>
        <v>9</v>
      </c>
      <c r="F1680" t="s">
        <v>142</v>
      </c>
      <c r="G1680" t="s">
        <v>108</v>
      </c>
      <c r="H1680" t="str">
        <f t="shared" si="52"/>
        <v>Jayapura-Feb-Total-DB</v>
      </c>
    </row>
    <row r="1681" spans="1:8" x14ac:dyDescent="0.25">
      <c r="A1681" t="s">
        <v>2</v>
      </c>
      <c r="B1681" t="s">
        <v>43</v>
      </c>
      <c r="C1681">
        <v>41</v>
      </c>
      <c r="D1681">
        <f>IFERROR(VLOOKUP(H1681,Gabung!$E$2:$F$3553,2,FALSE), 0)</f>
        <v>21</v>
      </c>
      <c r="E1681">
        <f t="shared" si="53"/>
        <v>20</v>
      </c>
      <c r="F1681" t="s">
        <v>142</v>
      </c>
      <c r="G1681" t="s">
        <v>109</v>
      </c>
      <c r="H1681" t="str">
        <f t="shared" si="52"/>
        <v>Jayapura-Feb-Total-CB</v>
      </c>
    </row>
    <row r="1682" spans="1:8" x14ac:dyDescent="0.25">
      <c r="A1682" t="s">
        <v>0</v>
      </c>
      <c r="B1682" t="s">
        <v>43</v>
      </c>
      <c r="C1682">
        <v>0</v>
      </c>
      <c r="D1682">
        <f>IFERROR(VLOOKUP(H1682,Gabung!$E$2:$F$3553,2,FALSE), 0)</f>
        <v>0</v>
      </c>
      <c r="E1682">
        <f t="shared" si="53"/>
        <v>0</v>
      </c>
      <c r="F1682" t="s">
        <v>16</v>
      </c>
      <c r="G1682" t="s">
        <v>108</v>
      </c>
      <c r="H1682" t="str">
        <f t="shared" si="52"/>
        <v>Jayapura-Jan-LN-DB</v>
      </c>
    </row>
    <row r="1683" spans="1:8" x14ac:dyDescent="0.25">
      <c r="A1683" t="s">
        <v>0</v>
      </c>
      <c r="B1683" t="s">
        <v>43</v>
      </c>
      <c r="C1683">
        <v>0</v>
      </c>
      <c r="D1683">
        <f>IFERROR(VLOOKUP(H1683,Gabung!$E$2:$F$3553,2,FALSE), 0)</f>
        <v>0</v>
      </c>
      <c r="E1683">
        <f t="shared" si="53"/>
        <v>0</v>
      </c>
      <c r="F1683" t="s">
        <v>16</v>
      </c>
      <c r="G1683" t="s">
        <v>109</v>
      </c>
      <c r="H1683" t="str">
        <f t="shared" si="52"/>
        <v>Jayapura-Jan-LN-CB</v>
      </c>
    </row>
    <row r="1684" spans="1:8" x14ac:dyDescent="0.25">
      <c r="A1684" t="s">
        <v>0</v>
      </c>
      <c r="B1684" t="s">
        <v>43</v>
      </c>
      <c r="C1684">
        <v>49</v>
      </c>
      <c r="D1684">
        <f>IFERROR(VLOOKUP(H1684,Gabung!$E$2:$F$3553,2,FALSE), 0)</f>
        <v>47</v>
      </c>
      <c r="E1684">
        <f t="shared" si="53"/>
        <v>2</v>
      </c>
      <c r="F1684" t="s">
        <v>15</v>
      </c>
      <c r="G1684" t="s">
        <v>108</v>
      </c>
      <c r="H1684" t="str">
        <f t="shared" si="52"/>
        <v>Jayapura-Jan-DN-DB</v>
      </c>
    </row>
    <row r="1685" spans="1:8" x14ac:dyDescent="0.25">
      <c r="A1685" t="s">
        <v>0</v>
      </c>
      <c r="B1685" t="s">
        <v>43</v>
      </c>
      <c r="C1685">
        <v>49</v>
      </c>
      <c r="D1685">
        <f>IFERROR(VLOOKUP(H1685,Gabung!$E$2:$F$3553,2,FALSE), 0)</f>
        <v>26</v>
      </c>
      <c r="E1685">
        <f t="shared" si="53"/>
        <v>23</v>
      </c>
      <c r="F1685" t="s">
        <v>15</v>
      </c>
      <c r="G1685" t="s">
        <v>109</v>
      </c>
      <c r="H1685" t="str">
        <f t="shared" si="52"/>
        <v>Jayapura-Jan-DN-CB</v>
      </c>
    </row>
    <row r="1686" spans="1:8" x14ac:dyDescent="0.25">
      <c r="A1686" t="s">
        <v>0</v>
      </c>
      <c r="B1686" t="s">
        <v>43</v>
      </c>
      <c r="C1686">
        <v>49</v>
      </c>
      <c r="D1686">
        <f>IFERROR(VLOOKUP(H1686,Gabung!$E$2:$F$3553,2,FALSE), 0)</f>
        <v>47</v>
      </c>
      <c r="E1686">
        <f t="shared" si="53"/>
        <v>2</v>
      </c>
      <c r="F1686" t="s">
        <v>142</v>
      </c>
      <c r="G1686" t="s">
        <v>108</v>
      </c>
      <c r="H1686" t="str">
        <f t="shared" si="52"/>
        <v>Jayapura-Jan-Total-DB</v>
      </c>
    </row>
    <row r="1687" spans="1:8" x14ac:dyDescent="0.25">
      <c r="A1687" t="s">
        <v>0</v>
      </c>
      <c r="B1687" t="s">
        <v>43</v>
      </c>
      <c r="C1687">
        <v>49</v>
      </c>
      <c r="D1687">
        <f>IFERROR(VLOOKUP(H1687,Gabung!$E$2:$F$3553,2,FALSE), 0)</f>
        <v>26</v>
      </c>
      <c r="E1687">
        <f t="shared" si="53"/>
        <v>23</v>
      </c>
      <c r="F1687" t="s">
        <v>142</v>
      </c>
      <c r="G1687" t="s">
        <v>109</v>
      </c>
      <c r="H1687" t="str">
        <f t="shared" si="52"/>
        <v>Jayapura-Jan-Total-CB</v>
      </c>
    </row>
    <row r="1688" spans="1:8" x14ac:dyDescent="0.25">
      <c r="A1688" t="s">
        <v>7</v>
      </c>
      <c r="B1688" t="s">
        <v>43</v>
      </c>
      <c r="C1688">
        <v>0</v>
      </c>
      <c r="D1688">
        <f>IFERROR(VLOOKUP(H1688,Gabung!$E$2:$F$3553,2,FALSE), 0)</f>
        <v>0</v>
      </c>
      <c r="E1688">
        <f t="shared" si="53"/>
        <v>0</v>
      </c>
      <c r="F1688" t="s">
        <v>16</v>
      </c>
      <c r="G1688" t="s">
        <v>108</v>
      </c>
      <c r="H1688" t="str">
        <f t="shared" si="52"/>
        <v>Jayapura-Jul-LN-DB</v>
      </c>
    </row>
    <row r="1689" spans="1:8" x14ac:dyDescent="0.25">
      <c r="A1689" t="s">
        <v>7</v>
      </c>
      <c r="B1689" t="s">
        <v>43</v>
      </c>
      <c r="C1689">
        <v>0</v>
      </c>
      <c r="D1689">
        <f>IFERROR(VLOOKUP(H1689,Gabung!$E$2:$F$3553,2,FALSE), 0)</f>
        <v>0</v>
      </c>
      <c r="E1689">
        <f t="shared" si="53"/>
        <v>0</v>
      </c>
      <c r="F1689" t="s">
        <v>16</v>
      </c>
      <c r="G1689" t="s">
        <v>109</v>
      </c>
      <c r="H1689" t="str">
        <f t="shared" si="52"/>
        <v>Jayapura-Jul-LN-CB</v>
      </c>
    </row>
    <row r="1690" spans="1:8" x14ac:dyDescent="0.25">
      <c r="A1690" t="s">
        <v>7</v>
      </c>
      <c r="B1690" t="s">
        <v>43</v>
      </c>
      <c r="C1690">
        <v>60</v>
      </c>
      <c r="D1690">
        <f>IFERROR(VLOOKUP(H1690,Gabung!$E$2:$F$3553,2,FALSE), 0)</f>
        <v>65</v>
      </c>
      <c r="E1690">
        <f t="shared" si="53"/>
        <v>-5</v>
      </c>
      <c r="F1690" t="s">
        <v>15</v>
      </c>
      <c r="G1690" t="s">
        <v>108</v>
      </c>
      <c r="H1690" t="str">
        <f t="shared" si="52"/>
        <v>Jayapura-Jul-DN-DB</v>
      </c>
    </row>
    <row r="1691" spans="1:8" x14ac:dyDescent="0.25">
      <c r="A1691" t="s">
        <v>7</v>
      </c>
      <c r="B1691" t="s">
        <v>43</v>
      </c>
      <c r="C1691">
        <v>60</v>
      </c>
      <c r="D1691">
        <f>IFERROR(VLOOKUP(H1691,Gabung!$E$2:$F$3553,2,FALSE), 0)</f>
        <v>31</v>
      </c>
      <c r="E1691">
        <f t="shared" si="53"/>
        <v>29</v>
      </c>
      <c r="F1691" t="s">
        <v>15</v>
      </c>
      <c r="G1691" t="s">
        <v>109</v>
      </c>
      <c r="H1691" t="str">
        <f t="shared" si="52"/>
        <v>Jayapura-Jul-DN-CB</v>
      </c>
    </row>
    <row r="1692" spans="1:8" x14ac:dyDescent="0.25">
      <c r="A1692" t="s">
        <v>7</v>
      </c>
      <c r="B1692" t="s">
        <v>43</v>
      </c>
      <c r="C1692">
        <v>60</v>
      </c>
      <c r="D1692">
        <f>IFERROR(VLOOKUP(H1692,Gabung!$E$2:$F$3553,2,FALSE), 0)</f>
        <v>65</v>
      </c>
      <c r="E1692">
        <f t="shared" si="53"/>
        <v>-5</v>
      </c>
      <c r="F1692" t="s">
        <v>142</v>
      </c>
      <c r="G1692" t="s">
        <v>108</v>
      </c>
      <c r="H1692" t="str">
        <f t="shared" si="52"/>
        <v>Jayapura-Jul-Total-DB</v>
      </c>
    </row>
    <row r="1693" spans="1:8" x14ac:dyDescent="0.25">
      <c r="A1693" t="s">
        <v>7</v>
      </c>
      <c r="B1693" t="s">
        <v>43</v>
      </c>
      <c r="C1693">
        <v>60</v>
      </c>
      <c r="D1693">
        <f>IFERROR(VLOOKUP(H1693,Gabung!$E$2:$F$3553,2,FALSE), 0)</f>
        <v>31</v>
      </c>
      <c r="E1693">
        <f t="shared" si="53"/>
        <v>29</v>
      </c>
      <c r="F1693" t="s">
        <v>142</v>
      </c>
      <c r="G1693" t="s">
        <v>109</v>
      </c>
      <c r="H1693" t="str">
        <f t="shared" si="52"/>
        <v>Jayapura-Jul-Total-CB</v>
      </c>
    </row>
    <row r="1694" spans="1:8" x14ac:dyDescent="0.25">
      <c r="A1694" t="s">
        <v>6</v>
      </c>
      <c r="B1694" t="s">
        <v>43</v>
      </c>
      <c r="C1694">
        <v>0</v>
      </c>
      <c r="D1694">
        <f>IFERROR(VLOOKUP(H1694,Gabung!$E$2:$F$3553,2,FALSE), 0)</f>
        <v>0</v>
      </c>
      <c r="E1694">
        <f t="shared" si="53"/>
        <v>0</v>
      </c>
      <c r="F1694" t="s">
        <v>16</v>
      </c>
      <c r="G1694" t="s">
        <v>108</v>
      </c>
      <c r="H1694" t="str">
        <f t="shared" si="52"/>
        <v>Jayapura-Jun-LN-DB</v>
      </c>
    </row>
    <row r="1695" spans="1:8" x14ac:dyDescent="0.25">
      <c r="A1695" t="s">
        <v>6</v>
      </c>
      <c r="B1695" t="s">
        <v>43</v>
      </c>
      <c r="C1695">
        <v>0</v>
      </c>
      <c r="D1695">
        <f>IFERROR(VLOOKUP(H1695,Gabung!$E$2:$F$3553,2,FALSE), 0)</f>
        <v>0</v>
      </c>
      <c r="E1695">
        <f t="shared" si="53"/>
        <v>0</v>
      </c>
      <c r="F1695" t="s">
        <v>16</v>
      </c>
      <c r="G1695" t="s">
        <v>109</v>
      </c>
      <c r="H1695" t="str">
        <f t="shared" si="52"/>
        <v>Jayapura-Jun-LN-CB</v>
      </c>
    </row>
    <row r="1696" spans="1:8" x14ac:dyDescent="0.25">
      <c r="A1696" t="s">
        <v>6</v>
      </c>
      <c r="B1696" t="s">
        <v>43</v>
      </c>
      <c r="C1696">
        <v>48</v>
      </c>
      <c r="D1696">
        <f>IFERROR(VLOOKUP(H1696,Gabung!$E$2:$F$3553,2,FALSE), 0)</f>
        <v>55</v>
      </c>
      <c r="E1696">
        <f t="shared" si="53"/>
        <v>-7</v>
      </c>
      <c r="F1696" t="s">
        <v>15</v>
      </c>
      <c r="G1696" t="s">
        <v>108</v>
      </c>
      <c r="H1696" t="str">
        <f t="shared" si="52"/>
        <v>Jayapura-Jun-DN-DB</v>
      </c>
    </row>
    <row r="1697" spans="1:8" x14ac:dyDescent="0.25">
      <c r="A1697" t="s">
        <v>6</v>
      </c>
      <c r="B1697" t="s">
        <v>43</v>
      </c>
      <c r="C1697">
        <v>48</v>
      </c>
      <c r="D1697">
        <f>IFERROR(VLOOKUP(H1697,Gabung!$E$2:$F$3553,2,FALSE), 0)</f>
        <v>27</v>
      </c>
      <c r="E1697">
        <f t="shared" si="53"/>
        <v>21</v>
      </c>
      <c r="F1697" t="s">
        <v>15</v>
      </c>
      <c r="G1697" t="s">
        <v>109</v>
      </c>
      <c r="H1697" t="str">
        <f t="shared" si="52"/>
        <v>Jayapura-Jun-DN-CB</v>
      </c>
    </row>
    <row r="1698" spans="1:8" x14ac:dyDescent="0.25">
      <c r="A1698" t="s">
        <v>6</v>
      </c>
      <c r="B1698" t="s">
        <v>43</v>
      </c>
      <c r="C1698">
        <v>48</v>
      </c>
      <c r="D1698">
        <f>IFERROR(VLOOKUP(H1698,Gabung!$E$2:$F$3553,2,FALSE), 0)</f>
        <v>55</v>
      </c>
      <c r="E1698">
        <f t="shared" si="53"/>
        <v>-7</v>
      </c>
      <c r="F1698" t="s">
        <v>142</v>
      </c>
      <c r="G1698" t="s">
        <v>108</v>
      </c>
      <c r="H1698" t="str">
        <f t="shared" si="52"/>
        <v>Jayapura-Jun-Total-DB</v>
      </c>
    </row>
    <row r="1699" spans="1:8" x14ac:dyDescent="0.25">
      <c r="A1699" t="s">
        <v>6</v>
      </c>
      <c r="B1699" t="s">
        <v>43</v>
      </c>
      <c r="C1699">
        <v>48</v>
      </c>
      <c r="D1699">
        <f>IFERROR(VLOOKUP(H1699,Gabung!$E$2:$F$3553,2,FALSE), 0)</f>
        <v>27</v>
      </c>
      <c r="E1699">
        <f t="shared" si="53"/>
        <v>21</v>
      </c>
      <c r="F1699" t="s">
        <v>142</v>
      </c>
      <c r="G1699" t="s">
        <v>109</v>
      </c>
      <c r="H1699" t="str">
        <f t="shared" si="52"/>
        <v>Jayapura-Jun-Total-CB</v>
      </c>
    </row>
    <row r="1700" spans="1:8" x14ac:dyDescent="0.25">
      <c r="A1700" t="s">
        <v>3</v>
      </c>
      <c r="B1700" t="s">
        <v>43</v>
      </c>
      <c r="C1700">
        <v>0</v>
      </c>
      <c r="D1700">
        <f>IFERROR(VLOOKUP(H1700,Gabung!$E$2:$F$3553,2,FALSE), 0)</f>
        <v>0</v>
      </c>
      <c r="E1700">
        <f t="shared" si="53"/>
        <v>0</v>
      </c>
      <c r="F1700" t="s">
        <v>16</v>
      </c>
      <c r="G1700" t="s">
        <v>108</v>
      </c>
      <c r="H1700" t="str">
        <f t="shared" si="52"/>
        <v>Jayapura-Mar-LN-DB</v>
      </c>
    </row>
    <row r="1701" spans="1:8" x14ac:dyDescent="0.25">
      <c r="A1701" t="s">
        <v>3</v>
      </c>
      <c r="B1701" t="s">
        <v>43</v>
      </c>
      <c r="C1701">
        <v>0</v>
      </c>
      <c r="D1701">
        <f>IFERROR(VLOOKUP(H1701,Gabung!$E$2:$F$3553,2,FALSE), 0)</f>
        <v>0</v>
      </c>
      <c r="E1701">
        <f t="shared" si="53"/>
        <v>0</v>
      </c>
      <c r="F1701" t="s">
        <v>16</v>
      </c>
      <c r="G1701" t="s">
        <v>109</v>
      </c>
      <c r="H1701" t="str">
        <f t="shared" si="52"/>
        <v>Jayapura-Mar-LN-CB</v>
      </c>
    </row>
    <row r="1702" spans="1:8" x14ac:dyDescent="0.25">
      <c r="A1702" t="s">
        <v>3</v>
      </c>
      <c r="B1702" t="s">
        <v>43</v>
      </c>
      <c r="C1702">
        <v>59</v>
      </c>
      <c r="D1702">
        <f>IFERROR(VLOOKUP(H1702,Gabung!$E$2:$F$3553,2,FALSE), 0)</f>
        <v>54</v>
      </c>
      <c r="E1702">
        <f t="shared" si="53"/>
        <v>5</v>
      </c>
      <c r="F1702" t="s">
        <v>15</v>
      </c>
      <c r="G1702" t="s">
        <v>108</v>
      </c>
      <c r="H1702" t="str">
        <f t="shared" si="52"/>
        <v>Jayapura-Mar-DN-DB</v>
      </c>
    </row>
    <row r="1703" spans="1:8" x14ac:dyDescent="0.25">
      <c r="A1703" t="s">
        <v>3</v>
      </c>
      <c r="B1703" t="s">
        <v>43</v>
      </c>
      <c r="C1703">
        <v>59</v>
      </c>
      <c r="D1703">
        <f>IFERROR(VLOOKUP(H1703,Gabung!$E$2:$F$3553,2,FALSE), 0)</f>
        <v>27</v>
      </c>
      <c r="E1703">
        <f t="shared" si="53"/>
        <v>32</v>
      </c>
      <c r="F1703" t="s">
        <v>15</v>
      </c>
      <c r="G1703" t="s">
        <v>109</v>
      </c>
      <c r="H1703" t="str">
        <f t="shared" si="52"/>
        <v>Jayapura-Mar-DN-CB</v>
      </c>
    </row>
    <row r="1704" spans="1:8" x14ac:dyDescent="0.25">
      <c r="A1704" t="s">
        <v>3</v>
      </c>
      <c r="B1704" t="s">
        <v>43</v>
      </c>
      <c r="C1704">
        <v>59</v>
      </c>
      <c r="D1704">
        <f>IFERROR(VLOOKUP(H1704,Gabung!$E$2:$F$3553,2,FALSE), 0)</f>
        <v>54</v>
      </c>
      <c r="E1704">
        <f t="shared" si="53"/>
        <v>5</v>
      </c>
      <c r="F1704" t="s">
        <v>142</v>
      </c>
      <c r="G1704" t="s">
        <v>108</v>
      </c>
      <c r="H1704" t="str">
        <f t="shared" si="52"/>
        <v>Jayapura-Mar-Total-DB</v>
      </c>
    </row>
    <row r="1705" spans="1:8" x14ac:dyDescent="0.25">
      <c r="A1705" t="s">
        <v>3</v>
      </c>
      <c r="B1705" t="s">
        <v>43</v>
      </c>
      <c r="C1705">
        <v>59</v>
      </c>
      <c r="D1705">
        <f>IFERROR(VLOOKUP(H1705,Gabung!$E$2:$F$3553,2,FALSE), 0)</f>
        <v>27</v>
      </c>
      <c r="E1705">
        <f t="shared" si="53"/>
        <v>32</v>
      </c>
      <c r="F1705" t="s">
        <v>142</v>
      </c>
      <c r="G1705" t="s">
        <v>109</v>
      </c>
      <c r="H1705" t="str">
        <f t="shared" si="52"/>
        <v>Jayapura-Mar-Total-CB</v>
      </c>
    </row>
    <row r="1706" spans="1:8" x14ac:dyDescent="0.25">
      <c r="A1706" t="s">
        <v>5</v>
      </c>
      <c r="B1706" t="s">
        <v>43</v>
      </c>
      <c r="C1706">
        <v>0</v>
      </c>
      <c r="D1706">
        <f>IFERROR(VLOOKUP(H1706,Gabung!$E$2:$F$3553,2,FALSE), 0)</f>
        <v>0</v>
      </c>
      <c r="E1706">
        <f t="shared" si="53"/>
        <v>0</v>
      </c>
      <c r="F1706" t="s">
        <v>16</v>
      </c>
      <c r="G1706" t="s">
        <v>108</v>
      </c>
      <c r="H1706" t="str">
        <f t="shared" si="52"/>
        <v>Jayapura-May-LN-DB</v>
      </c>
    </row>
    <row r="1707" spans="1:8" x14ac:dyDescent="0.25">
      <c r="A1707" t="s">
        <v>5</v>
      </c>
      <c r="B1707" t="s">
        <v>43</v>
      </c>
      <c r="C1707">
        <v>0</v>
      </c>
      <c r="D1707">
        <f>IFERROR(VLOOKUP(H1707,Gabung!$E$2:$F$3553,2,FALSE), 0)</f>
        <v>0</v>
      </c>
      <c r="E1707">
        <f t="shared" si="53"/>
        <v>0</v>
      </c>
      <c r="F1707" t="s">
        <v>16</v>
      </c>
      <c r="G1707" t="s">
        <v>109</v>
      </c>
      <c r="H1707" t="str">
        <f t="shared" si="52"/>
        <v>Jayapura-May-LN-CB</v>
      </c>
    </row>
    <row r="1708" spans="1:8" x14ac:dyDescent="0.25">
      <c r="A1708" t="s">
        <v>5</v>
      </c>
      <c r="B1708" t="s">
        <v>43</v>
      </c>
      <c r="C1708">
        <v>48</v>
      </c>
      <c r="D1708">
        <f>IFERROR(VLOOKUP(H1708,Gabung!$E$2:$F$3553,2,FALSE), 0)</f>
        <v>48</v>
      </c>
      <c r="E1708">
        <f t="shared" si="53"/>
        <v>0</v>
      </c>
      <c r="F1708" t="s">
        <v>15</v>
      </c>
      <c r="G1708" t="s">
        <v>108</v>
      </c>
      <c r="H1708" t="str">
        <f t="shared" si="52"/>
        <v>Jayapura-May-DN-DB</v>
      </c>
    </row>
    <row r="1709" spans="1:8" x14ac:dyDescent="0.25">
      <c r="A1709" t="s">
        <v>5</v>
      </c>
      <c r="B1709" t="s">
        <v>43</v>
      </c>
      <c r="C1709">
        <v>48</v>
      </c>
      <c r="D1709">
        <f>IFERROR(VLOOKUP(H1709,Gabung!$E$2:$F$3553,2,FALSE), 0)</f>
        <v>28</v>
      </c>
      <c r="E1709">
        <f t="shared" si="53"/>
        <v>20</v>
      </c>
      <c r="F1709" t="s">
        <v>15</v>
      </c>
      <c r="G1709" t="s">
        <v>109</v>
      </c>
      <c r="H1709" t="str">
        <f t="shared" si="52"/>
        <v>Jayapura-May-DN-CB</v>
      </c>
    </row>
    <row r="1710" spans="1:8" x14ac:dyDescent="0.25">
      <c r="A1710" t="s">
        <v>5</v>
      </c>
      <c r="B1710" t="s">
        <v>43</v>
      </c>
      <c r="C1710">
        <v>48</v>
      </c>
      <c r="D1710">
        <f>IFERROR(VLOOKUP(H1710,Gabung!$E$2:$F$3553,2,FALSE), 0)</f>
        <v>48</v>
      </c>
      <c r="E1710">
        <f t="shared" si="53"/>
        <v>0</v>
      </c>
      <c r="F1710" t="s">
        <v>142</v>
      </c>
      <c r="G1710" t="s">
        <v>108</v>
      </c>
      <c r="H1710" t="str">
        <f t="shared" si="52"/>
        <v>Jayapura-May-Total-DB</v>
      </c>
    </row>
    <row r="1711" spans="1:8" x14ac:dyDescent="0.25">
      <c r="A1711" t="s">
        <v>5</v>
      </c>
      <c r="B1711" t="s">
        <v>43</v>
      </c>
      <c r="C1711">
        <v>48</v>
      </c>
      <c r="D1711">
        <f>IFERROR(VLOOKUP(H1711,Gabung!$E$2:$F$3553,2,FALSE), 0)</f>
        <v>28</v>
      </c>
      <c r="E1711">
        <f t="shared" si="53"/>
        <v>20</v>
      </c>
      <c r="F1711" t="s">
        <v>142</v>
      </c>
      <c r="G1711" t="s">
        <v>109</v>
      </c>
      <c r="H1711" t="str">
        <f t="shared" si="52"/>
        <v>Jayapura-May-Total-CB</v>
      </c>
    </row>
    <row r="1712" spans="1:8" x14ac:dyDescent="0.25">
      <c r="A1712" t="s">
        <v>11</v>
      </c>
      <c r="B1712" t="s">
        <v>43</v>
      </c>
      <c r="C1712">
        <v>0</v>
      </c>
      <c r="D1712">
        <f>IFERROR(VLOOKUP(H1712,Gabung!$E$2:$F$3553,2,FALSE), 0)</f>
        <v>1</v>
      </c>
      <c r="E1712">
        <f t="shared" si="53"/>
        <v>-1</v>
      </c>
      <c r="F1712" t="s">
        <v>16</v>
      </c>
      <c r="G1712" t="s">
        <v>108</v>
      </c>
      <c r="H1712" t="str">
        <f t="shared" si="52"/>
        <v>Jayapura-Nov-LN-DB</v>
      </c>
    </row>
    <row r="1713" spans="1:8" x14ac:dyDescent="0.25">
      <c r="A1713" t="s">
        <v>11</v>
      </c>
      <c r="B1713" t="s">
        <v>43</v>
      </c>
      <c r="C1713">
        <v>0</v>
      </c>
      <c r="D1713">
        <f>IFERROR(VLOOKUP(H1713,Gabung!$E$2:$F$3553,2,FALSE), 0)</f>
        <v>1</v>
      </c>
      <c r="E1713">
        <f t="shared" si="53"/>
        <v>-1</v>
      </c>
      <c r="F1713" t="s">
        <v>16</v>
      </c>
      <c r="G1713" t="s">
        <v>109</v>
      </c>
      <c r="H1713" t="str">
        <f t="shared" si="52"/>
        <v>Jayapura-Nov-LN-CB</v>
      </c>
    </row>
    <row r="1714" spans="1:8" x14ac:dyDescent="0.25">
      <c r="A1714" t="s">
        <v>11</v>
      </c>
      <c r="B1714" t="s">
        <v>43</v>
      </c>
      <c r="C1714">
        <v>55</v>
      </c>
      <c r="D1714">
        <f>IFERROR(VLOOKUP(H1714,Gabung!$E$2:$F$3553,2,FALSE), 0)</f>
        <v>25</v>
      </c>
      <c r="E1714">
        <f t="shared" si="53"/>
        <v>30</v>
      </c>
      <c r="F1714" t="s">
        <v>15</v>
      </c>
      <c r="G1714" t="s">
        <v>108</v>
      </c>
      <c r="H1714" t="str">
        <f t="shared" si="52"/>
        <v>Jayapura-Nov-DN-DB</v>
      </c>
    </row>
    <row r="1715" spans="1:8" x14ac:dyDescent="0.25">
      <c r="A1715" t="s">
        <v>11</v>
      </c>
      <c r="B1715" t="s">
        <v>43</v>
      </c>
      <c r="C1715">
        <v>55</v>
      </c>
      <c r="D1715">
        <f>IFERROR(VLOOKUP(H1715,Gabung!$E$2:$F$3553,2,FALSE), 0)</f>
        <v>15</v>
      </c>
      <c r="E1715">
        <f t="shared" si="53"/>
        <v>40</v>
      </c>
      <c r="F1715" t="s">
        <v>15</v>
      </c>
      <c r="G1715" t="s">
        <v>109</v>
      </c>
      <c r="H1715" t="str">
        <f t="shared" si="52"/>
        <v>Jayapura-Nov-DN-CB</v>
      </c>
    </row>
    <row r="1716" spans="1:8" x14ac:dyDescent="0.25">
      <c r="A1716" t="s">
        <v>11</v>
      </c>
      <c r="B1716" t="s">
        <v>43</v>
      </c>
      <c r="C1716">
        <v>55</v>
      </c>
      <c r="D1716">
        <f>IFERROR(VLOOKUP(H1716,Gabung!$E$2:$F$3553,2,FALSE), 0)</f>
        <v>26</v>
      </c>
      <c r="E1716">
        <f t="shared" si="53"/>
        <v>29</v>
      </c>
      <c r="F1716" t="s">
        <v>142</v>
      </c>
      <c r="G1716" t="s">
        <v>108</v>
      </c>
      <c r="H1716" t="str">
        <f t="shared" si="52"/>
        <v>Jayapura-Nov-Total-DB</v>
      </c>
    </row>
    <row r="1717" spans="1:8" x14ac:dyDescent="0.25">
      <c r="A1717" t="s">
        <v>11</v>
      </c>
      <c r="B1717" t="s">
        <v>43</v>
      </c>
      <c r="C1717">
        <v>55</v>
      </c>
      <c r="D1717">
        <f>IFERROR(VLOOKUP(H1717,Gabung!$E$2:$F$3553,2,FALSE), 0)</f>
        <v>16</v>
      </c>
      <c r="E1717">
        <f t="shared" si="53"/>
        <v>39</v>
      </c>
      <c r="F1717" t="s">
        <v>142</v>
      </c>
      <c r="G1717" t="s">
        <v>109</v>
      </c>
      <c r="H1717" t="str">
        <f t="shared" si="52"/>
        <v>Jayapura-Nov-Total-CB</v>
      </c>
    </row>
    <row r="1718" spans="1:8" x14ac:dyDescent="0.25">
      <c r="A1718" t="s">
        <v>10</v>
      </c>
      <c r="B1718" t="s">
        <v>43</v>
      </c>
      <c r="C1718">
        <v>0</v>
      </c>
      <c r="D1718">
        <f>IFERROR(VLOOKUP(H1718,Gabung!$E$2:$F$3553,2,FALSE), 0)</f>
        <v>3</v>
      </c>
      <c r="E1718">
        <f t="shared" si="53"/>
        <v>-3</v>
      </c>
      <c r="F1718" t="s">
        <v>16</v>
      </c>
      <c r="G1718" t="s">
        <v>108</v>
      </c>
      <c r="H1718" t="str">
        <f t="shared" si="52"/>
        <v>Jayapura-Oct-LN-DB</v>
      </c>
    </row>
    <row r="1719" spans="1:8" x14ac:dyDescent="0.25">
      <c r="A1719" t="s">
        <v>10</v>
      </c>
      <c r="B1719" t="s">
        <v>43</v>
      </c>
      <c r="C1719">
        <v>0</v>
      </c>
      <c r="D1719">
        <f>IFERROR(VLOOKUP(H1719,Gabung!$E$2:$F$3553,2,FALSE), 0)</f>
        <v>2</v>
      </c>
      <c r="E1719">
        <f t="shared" si="53"/>
        <v>-2</v>
      </c>
      <c r="F1719" t="s">
        <v>16</v>
      </c>
      <c r="G1719" t="s">
        <v>109</v>
      </c>
      <c r="H1719" t="str">
        <f t="shared" si="52"/>
        <v>Jayapura-Oct-LN-CB</v>
      </c>
    </row>
    <row r="1720" spans="1:8" x14ac:dyDescent="0.25">
      <c r="A1720" t="s">
        <v>10</v>
      </c>
      <c r="B1720" t="s">
        <v>43</v>
      </c>
      <c r="C1720">
        <v>49</v>
      </c>
      <c r="D1720">
        <f>IFERROR(VLOOKUP(H1720,Gabung!$E$2:$F$3553,2,FALSE), 0)</f>
        <v>39</v>
      </c>
      <c r="E1720">
        <f t="shared" si="53"/>
        <v>10</v>
      </c>
      <c r="F1720" t="s">
        <v>15</v>
      </c>
      <c r="G1720" t="s">
        <v>108</v>
      </c>
      <c r="H1720" t="str">
        <f t="shared" si="52"/>
        <v>Jayapura-Oct-DN-DB</v>
      </c>
    </row>
    <row r="1721" spans="1:8" x14ac:dyDescent="0.25">
      <c r="A1721" t="s">
        <v>10</v>
      </c>
      <c r="B1721" t="s">
        <v>43</v>
      </c>
      <c r="C1721">
        <v>49</v>
      </c>
      <c r="D1721">
        <f>IFERROR(VLOOKUP(H1721,Gabung!$E$2:$F$3553,2,FALSE), 0)</f>
        <v>25</v>
      </c>
      <c r="E1721">
        <f t="shared" si="53"/>
        <v>24</v>
      </c>
      <c r="F1721" t="s">
        <v>15</v>
      </c>
      <c r="G1721" t="s">
        <v>109</v>
      </c>
      <c r="H1721" t="str">
        <f t="shared" si="52"/>
        <v>Jayapura-Oct-DN-CB</v>
      </c>
    </row>
    <row r="1722" spans="1:8" x14ac:dyDescent="0.25">
      <c r="A1722" t="s">
        <v>10</v>
      </c>
      <c r="B1722" t="s">
        <v>43</v>
      </c>
      <c r="C1722">
        <v>49</v>
      </c>
      <c r="D1722">
        <f>IFERROR(VLOOKUP(H1722,Gabung!$E$2:$F$3553,2,FALSE), 0)</f>
        <v>42</v>
      </c>
      <c r="E1722">
        <f t="shared" si="53"/>
        <v>7</v>
      </c>
      <c r="F1722" t="s">
        <v>142</v>
      </c>
      <c r="G1722" t="s">
        <v>108</v>
      </c>
      <c r="H1722" t="str">
        <f t="shared" si="52"/>
        <v>Jayapura-Oct-Total-DB</v>
      </c>
    </row>
    <row r="1723" spans="1:8" x14ac:dyDescent="0.25">
      <c r="A1723" t="s">
        <v>10</v>
      </c>
      <c r="B1723" t="s">
        <v>43</v>
      </c>
      <c r="C1723">
        <v>49</v>
      </c>
      <c r="D1723">
        <f>IFERROR(VLOOKUP(H1723,Gabung!$E$2:$F$3553,2,FALSE), 0)</f>
        <v>27</v>
      </c>
      <c r="E1723">
        <f t="shared" si="53"/>
        <v>22</v>
      </c>
      <c r="F1723" t="s">
        <v>142</v>
      </c>
      <c r="G1723" t="s">
        <v>109</v>
      </c>
      <c r="H1723" t="str">
        <f t="shared" si="52"/>
        <v>Jayapura-Oct-Total-CB</v>
      </c>
    </row>
    <row r="1724" spans="1:8" x14ac:dyDescent="0.25">
      <c r="A1724" t="s">
        <v>9</v>
      </c>
      <c r="B1724" t="s">
        <v>43</v>
      </c>
      <c r="C1724">
        <v>0</v>
      </c>
      <c r="D1724">
        <f>IFERROR(VLOOKUP(H1724,Gabung!$E$2:$F$3553,2,FALSE), 0)</f>
        <v>0</v>
      </c>
      <c r="E1724">
        <f t="shared" si="53"/>
        <v>0</v>
      </c>
      <c r="F1724" t="s">
        <v>16</v>
      </c>
      <c r="G1724" t="s">
        <v>108</v>
      </c>
      <c r="H1724" t="str">
        <f t="shared" si="52"/>
        <v>Jayapura-Sep-LN-DB</v>
      </c>
    </row>
    <row r="1725" spans="1:8" x14ac:dyDescent="0.25">
      <c r="A1725" t="s">
        <v>9</v>
      </c>
      <c r="B1725" t="s">
        <v>43</v>
      </c>
      <c r="C1725">
        <v>0</v>
      </c>
      <c r="D1725">
        <f>IFERROR(VLOOKUP(H1725,Gabung!$E$2:$F$3553,2,FALSE), 0)</f>
        <v>0</v>
      </c>
      <c r="E1725">
        <f t="shared" si="53"/>
        <v>0</v>
      </c>
      <c r="F1725" t="s">
        <v>16</v>
      </c>
      <c r="G1725" t="s">
        <v>109</v>
      </c>
      <c r="H1725" t="str">
        <f t="shared" si="52"/>
        <v>Jayapura-Sep-LN-CB</v>
      </c>
    </row>
    <row r="1726" spans="1:8" x14ac:dyDescent="0.25">
      <c r="A1726" t="s">
        <v>9</v>
      </c>
      <c r="B1726" t="s">
        <v>43</v>
      </c>
      <c r="C1726">
        <v>44</v>
      </c>
      <c r="D1726">
        <f>IFERROR(VLOOKUP(H1726,Gabung!$E$2:$F$3553,2,FALSE), 0)</f>
        <v>44</v>
      </c>
      <c r="E1726">
        <f t="shared" si="53"/>
        <v>0</v>
      </c>
      <c r="F1726" t="s">
        <v>15</v>
      </c>
      <c r="G1726" t="s">
        <v>108</v>
      </c>
      <c r="H1726" t="str">
        <f t="shared" si="52"/>
        <v>Jayapura-Sep-DN-DB</v>
      </c>
    </row>
    <row r="1727" spans="1:8" x14ac:dyDescent="0.25">
      <c r="A1727" t="s">
        <v>9</v>
      </c>
      <c r="B1727" t="s">
        <v>43</v>
      </c>
      <c r="C1727">
        <v>44</v>
      </c>
      <c r="D1727">
        <f>IFERROR(VLOOKUP(H1727,Gabung!$E$2:$F$3553,2,FALSE), 0)</f>
        <v>21</v>
      </c>
      <c r="E1727">
        <f t="shared" si="53"/>
        <v>23</v>
      </c>
      <c r="F1727" t="s">
        <v>15</v>
      </c>
      <c r="G1727" t="s">
        <v>109</v>
      </c>
      <c r="H1727" t="str">
        <f t="shared" si="52"/>
        <v>Jayapura-Sep-DN-CB</v>
      </c>
    </row>
    <row r="1728" spans="1:8" x14ac:dyDescent="0.25">
      <c r="A1728" t="s">
        <v>9</v>
      </c>
      <c r="B1728" t="s">
        <v>43</v>
      </c>
      <c r="C1728">
        <v>44</v>
      </c>
      <c r="D1728">
        <f>IFERROR(VLOOKUP(H1728,Gabung!$E$2:$F$3553,2,FALSE), 0)</f>
        <v>44</v>
      </c>
      <c r="E1728">
        <f t="shared" si="53"/>
        <v>0</v>
      </c>
      <c r="F1728" t="s">
        <v>142</v>
      </c>
      <c r="G1728" t="s">
        <v>108</v>
      </c>
      <c r="H1728" t="str">
        <f t="shared" si="52"/>
        <v>Jayapura-Sep-Total-DB</v>
      </c>
    </row>
    <row r="1729" spans="1:8" x14ac:dyDescent="0.25">
      <c r="A1729" t="s">
        <v>9</v>
      </c>
      <c r="B1729" t="s">
        <v>43</v>
      </c>
      <c r="C1729">
        <v>44</v>
      </c>
      <c r="D1729">
        <f>IFERROR(VLOOKUP(H1729,Gabung!$E$2:$F$3553,2,FALSE), 0)</f>
        <v>21</v>
      </c>
      <c r="E1729">
        <f t="shared" si="53"/>
        <v>23</v>
      </c>
      <c r="F1729" t="s">
        <v>142</v>
      </c>
      <c r="G1729" t="s">
        <v>109</v>
      </c>
      <c r="H1729" t="str">
        <f t="shared" si="52"/>
        <v>Jayapura-Sep-Total-CB</v>
      </c>
    </row>
    <row r="1730" spans="1:8" x14ac:dyDescent="0.25">
      <c r="A1730" t="s">
        <v>4</v>
      </c>
      <c r="B1730" t="s">
        <v>44</v>
      </c>
      <c r="C1730">
        <v>40</v>
      </c>
      <c r="D1730">
        <f>IFERROR(VLOOKUP(H1730,Gabung!$E$2:$F$3553,2,FALSE), 0)</f>
        <v>0</v>
      </c>
      <c r="E1730">
        <f t="shared" si="53"/>
        <v>40</v>
      </c>
      <c r="F1730" t="s">
        <v>16</v>
      </c>
      <c r="G1730" t="s">
        <v>108</v>
      </c>
      <c r="H1730" t="str">
        <f t="shared" ref="H1730:H1793" si="54">_xlfn.CONCAT(TRIM(B1730),"-",TRIM(A1730),"-",TRIM(F1730),"-",TRIM(G1730))</f>
        <v>Kendari-Apr-LN-DB</v>
      </c>
    </row>
    <row r="1731" spans="1:8" x14ac:dyDescent="0.25">
      <c r="A1731" t="s">
        <v>4</v>
      </c>
      <c r="B1731" t="s">
        <v>44</v>
      </c>
      <c r="C1731">
        <v>40</v>
      </c>
      <c r="D1731">
        <f>IFERROR(VLOOKUP(H1731,Gabung!$E$2:$F$3553,2,FALSE), 0)</f>
        <v>0</v>
      </c>
      <c r="E1731">
        <f t="shared" ref="E1731:E1794" si="55">C1731-D1731</f>
        <v>40</v>
      </c>
      <c r="F1731" t="s">
        <v>16</v>
      </c>
      <c r="G1731" t="s">
        <v>109</v>
      </c>
      <c r="H1731" t="str">
        <f t="shared" si="54"/>
        <v>Kendari-Apr-LN-CB</v>
      </c>
    </row>
    <row r="1732" spans="1:8" x14ac:dyDescent="0.25">
      <c r="A1732" t="s">
        <v>4</v>
      </c>
      <c r="B1732" t="s">
        <v>44</v>
      </c>
      <c r="C1732">
        <v>473</v>
      </c>
      <c r="D1732">
        <f>IFERROR(VLOOKUP(H1732,Gabung!$E$2:$F$3553,2,FALSE), 0)</f>
        <v>70</v>
      </c>
      <c r="E1732">
        <f t="shared" si="55"/>
        <v>403</v>
      </c>
      <c r="F1732" t="s">
        <v>15</v>
      </c>
      <c r="G1732" t="s">
        <v>108</v>
      </c>
      <c r="H1732" t="str">
        <f t="shared" si="54"/>
        <v>Kendari-Apr-DN-DB</v>
      </c>
    </row>
    <row r="1733" spans="1:8" x14ac:dyDescent="0.25">
      <c r="A1733" t="s">
        <v>4</v>
      </c>
      <c r="B1733" t="s">
        <v>44</v>
      </c>
      <c r="C1733">
        <v>473</v>
      </c>
      <c r="D1733">
        <f>IFERROR(VLOOKUP(H1733,Gabung!$E$2:$F$3553,2,FALSE), 0)</f>
        <v>78</v>
      </c>
      <c r="E1733">
        <f t="shared" si="55"/>
        <v>395</v>
      </c>
      <c r="F1733" t="s">
        <v>15</v>
      </c>
      <c r="G1733" t="s">
        <v>109</v>
      </c>
      <c r="H1733" t="str">
        <f t="shared" si="54"/>
        <v>Kendari-Apr-DN-CB</v>
      </c>
    </row>
    <row r="1734" spans="1:8" x14ac:dyDescent="0.25">
      <c r="A1734" t="s">
        <v>4</v>
      </c>
      <c r="B1734" t="s">
        <v>44</v>
      </c>
      <c r="C1734">
        <v>513</v>
      </c>
      <c r="D1734">
        <f>IFERROR(VLOOKUP(H1734,Gabung!$E$2:$F$3553,2,FALSE), 0)</f>
        <v>70</v>
      </c>
      <c r="E1734">
        <f t="shared" si="55"/>
        <v>443</v>
      </c>
      <c r="F1734" t="s">
        <v>142</v>
      </c>
      <c r="G1734" t="s">
        <v>108</v>
      </c>
      <c r="H1734" t="str">
        <f t="shared" si="54"/>
        <v>Kendari-Apr-Total-DB</v>
      </c>
    </row>
    <row r="1735" spans="1:8" x14ac:dyDescent="0.25">
      <c r="A1735" t="s">
        <v>4</v>
      </c>
      <c r="B1735" t="s">
        <v>44</v>
      </c>
      <c r="C1735">
        <v>513</v>
      </c>
      <c r="D1735">
        <f>IFERROR(VLOOKUP(H1735,Gabung!$E$2:$F$3553,2,FALSE), 0)</f>
        <v>78</v>
      </c>
      <c r="E1735">
        <f t="shared" si="55"/>
        <v>435</v>
      </c>
      <c r="F1735" t="s">
        <v>142</v>
      </c>
      <c r="G1735" t="s">
        <v>109</v>
      </c>
      <c r="H1735" t="str">
        <f t="shared" si="54"/>
        <v>Kendari-Apr-Total-CB</v>
      </c>
    </row>
    <row r="1736" spans="1:8" x14ac:dyDescent="0.25">
      <c r="A1736" t="s">
        <v>8</v>
      </c>
      <c r="B1736" t="s">
        <v>44</v>
      </c>
      <c r="C1736">
        <v>41</v>
      </c>
      <c r="D1736">
        <f>IFERROR(VLOOKUP(H1736,Gabung!$E$2:$F$3553,2,FALSE), 0)</f>
        <v>0</v>
      </c>
      <c r="E1736">
        <f t="shared" si="55"/>
        <v>41</v>
      </c>
      <c r="F1736" t="s">
        <v>16</v>
      </c>
      <c r="G1736" t="s">
        <v>108</v>
      </c>
      <c r="H1736" t="str">
        <f t="shared" si="54"/>
        <v>Kendari-Aug-LN-DB</v>
      </c>
    </row>
    <row r="1737" spans="1:8" x14ac:dyDescent="0.25">
      <c r="A1737" t="s">
        <v>8</v>
      </c>
      <c r="B1737" t="s">
        <v>44</v>
      </c>
      <c r="C1737">
        <v>41</v>
      </c>
      <c r="D1737">
        <f>IFERROR(VLOOKUP(H1737,Gabung!$E$2:$F$3553,2,FALSE), 0)</f>
        <v>0</v>
      </c>
      <c r="E1737">
        <f t="shared" si="55"/>
        <v>41</v>
      </c>
      <c r="F1737" t="s">
        <v>16</v>
      </c>
      <c r="G1737" t="s">
        <v>109</v>
      </c>
      <c r="H1737" t="str">
        <f t="shared" si="54"/>
        <v>Kendari-Aug-LN-CB</v>
      </c>
    </row>
    <row r="1738" spans="1:8" x14ac:dyDescent="0.25">
      <c r="A1738" t="s">
        <v>8</v>
      </c>
      <c r="B1738" t="s">
        <v>44</v>
      </c>
      <c r="C1738">
        <v>487</v>
      </c>
      <c r="D1738">
        <f>IFERROR(VLOOKUP(H1738,Gabung!$E$2:$F$3553,2,FALSE), 0)</f>
        <v>72</v>
      </c>
      <c r="E1738">
        <f t="shared" si="55"/>
        <v>415</v>
      </c>
      <c r="F1738" t="s">
        <v>15</v>
      </c>
      <c r="G1738" t="s">
        <v>108</v>
      </c>
      <c r="H1738" t="str">
        <f t="shared" si="54"/>
        <v>Kendari-Aug-DN-DB</v>
      </c>
    </row>
    <row r="1739" spans="1:8" x14ac:dyDescent="0.25">
      <c r="A1739" t="s">
        <v>8</v>
      </c>
      <c r="B1739" t="s">
        <v>44</v>
      </c>
      <c r="C1739">
        <v>487</v>
      </c>
      <c r="D1739">
        <f>IFERROR(VLOOKUP(H1739,Gabung!$E$2:$F$3553,2,FALSE), 0)</f>
        <v>72</v>
      </c>
      <c r="E1739">
        <f t="shared" si="55"/>
        <v>415</v>
      </c>
      <c r="F1739" t="s">
        <v>15</v>
      </c>
      <c r="G1739" t="s">
        <v>109</v>
      </c>
      <c r="H1739" t="str">
        <f t="shared" si="54"/>
        <v>Kendari-Aug-DN-CB</v>
      </c>
    </row>
    <row r="1740" spans="1:8" x14ac:dyDescent="0.25">
      <c r="A1740" t="s">
        <v>8</v>
      </c>
      <c r="B1740" t="s">
        <v>44</v>
      </c>
      <c r="C1740">
        <v>528</v>
      </c>
      <c r="D1740">
        <f>IFERROR(VLOOKUP(H1740,Gabung!$E$2:$F$3553,2,FALSE), 0)</f>
        <v>72</v>
      </c>
      <c r="E1740">
        <f t="shared" si="55"/>
        <v>456</v>
      </c>
      <c r="F1740" t="s">
        <v>142</v>
      </c>
      <c r="G1740" t="s">
        <v>108</v>
      </c>
      <c r="H1740" t="str">
        <f t="shared" si="54"/>
        <v>Kendari-Aug-Total-DB</v>
      </c>
    </row>
    <row r="1741" spans="1:8" x14ac:dyDescent="0.25">
      <c r="A1741" t="s">
        <v>8</v>
      </c>
      <c r="B1741" t="s">
        <v>44</v>
      </c>
      <c r="C1741">
        <v>528</v>
      </c>
      <c r="D1741">
        <f>IFERROR(VLOOKUP(H1741,Gabung!$E$2:$F$3553,2,FALSE), 0)</f>
        <v>72</v>
      </c>
      <c r="E1741">
        <f t="shared" si="55"/>
        <v>456</v>
      </c>
      <c r="F1741" t="s">
        <v>142</v>
      </c>
      <c r="G1741" t="s">
        <v>109</v>
      </c>
      <c r="H1741" t="str">
        <f t="shared" si="54"/>
        <v>Kendari-Aug-Total-CB</v>
      </c>
    </row>
    <row r="1742" spans="1:8" x14ac:dyDescent="0.25">
      <c r="A1742" t="s">
        <v>12</v>
      </c>
      <c r="B1742" t="s">
        <v>44</v>
      </c>
      <c r="C1742">
        <v>43</v>
      </c>
      <c r="D1742">
        <f>IFERROR(VLOOKUP(H1742,Gabung!$E$2:$F$3553,2,FALSE), 0)</f>
        <v>0</v>
      </c>
      <c r="E1742">
        <f t="shared" si="55"/>
        <v>43</v>
      </c>
      <c r="F1742" t="s">
        <v>16</v>
      </c>
      <c r="G1742" t="s">
        <v>108</v>
      </c>
      <c r="H1742" t="str">
        <f t="shared" si="54"/>
        <v>Kendari-Dec-LN-DB</v>
      </c>
    </row>
    <row r="1743" spans="1:8" x14ac:dyDescent="0.25">
      <c r="A1743" t="s">
        <v>12</v>
      </c>
      <c r="B1743" t="s">
        <v>44</v>
      </c>
      <c r="C1743">
        <v>43</v>
      </c>
      <c r="D1743">
        <f>IFERROR(VLOOKUP(H1743,Gabung!$E$2:$F$3553,2,FALSE), 0)</f>
        <v>0</v>
      </c>
      <c r="E1743">
        <f t="shared" si="55"/>
        <v>43</v>
      </c>
      <c r="F1743" t="s">
        <v>16</v>
      </c>
      <c r="G1743" t="s">
        <v>109</v>
      </c>
      <c r="H1743" t="str">
        <f t="shared" si="54"/>
        <v>Kendari-Dec-LN-CB</v>
      </c>
    </row>
    <row r="1744" spans="1:8" x14ac:dyDescent="0.25">
      <c r="A1744" t="s">
        <v>12</v>
      </c>
      <c r="B1744" t="s">
        <v>44</v>
      </c>
      <c r="C1744">
        <v>744</v>
      </c>
      <c r="D1744">
        <f>IFERROR(VLOOKUP(H1744,Gabung!$E$2:$F$3553,2,FALSE), 0)</f>
        <v>66</v>
      </c>
      <c r="E1744">
        <f t="shared" si="55"/>
        <v>678</v>
      </c>
      <c r="F1744" t="s">
        <v>15</v>
      </c>
      <c r="G1744" t="s">
        <v>108</v>
      </c>
      <c r="H1744" t="str">
        <f t="shared" si="54"/>
        <v>Kendari-Dec-DN-DB</v>
      </c>
    </row>
    <row r="1745" spans="1:8" x14ac:dyDescent="0.25">
      <c r="A1745" t="s">
        <v>12</v>
      </c>
      <c r="B1745" t="s">
        <v>44</v>
      </c>
      <c r="C1745">
        <v>744</v>
      </c>
      <c r="D1745">
        <f>IFERROR(VLOOKUP(H1745,Gabung!$E$2:$F$3553,2,FALSE), 0)</f>
        <v>67</v>
      </c>
      <c r="E1745">
        <f t="shared" si="55"/>
        <v>677</v>
      </c>
      <c r="F1745" t="s">
        <v>15</v>
      </c>
      <c r="G1745" t="s">
        <v>109</v>
      </c>
      <c r="H1745" t="str">
        <f t="shared" si="54"/>
        <v>Kendari-Dec-DN-CB</v>
      </c>
    </row>
    <row r="1746" spans="1:8" x14ac:dyDescent="0.25">
      <c r="A1746" t="s">
        <v>12</v>
      </c>
      <c r="B1746" t="s">
        <v>44</v>
      </c>
      <c r="C1746">
        <v>787</v>
      </c>
      <c r="D1746">
        <f>IFERROR(VLOOKUP(H1746,Gabung!$E$2:$F$3553,2,FALSE), 0)</f>
        <v>66</v>
      </c>
      <c r="E1746">
        <f t="shared" si="55"/>
        <v>721</v>
      </c>
      <c r="F1746" t="s">
        <v>142</v>
      </c>
      <c r="G1746" t="s">
        <v>108</v>
      </c>
      <c r="H1746" t="str">
        <f t="shared" si="54"/>
        <v>Kendari-Dec-Total-DB</v>
      </c>
    </row>
    <row r="1747" spans="1:8" x14ac:dyDescent="0.25">
      <c r="A1747" t="s">
        <v>12</v>
      </c>
      <c r="B1747" t="s">
        <v>44</v>
      </c>
      <c r="C1747">
        <v>787</v>
      </c>
      <c r="D1747">
        <f>IFERROR(VLOOKUP(H1747,Gabung!$E$2:$F$3553,2,FALSE), 0)</f>
        <v>67</v>
      </c>
      <c r="E1747">
        <f t="shared" si="55"/>
        <v>720</v>
      </c>
      <c r="F1747" t="s">
        <v>142</v>
      </c>
      <c r="G1747" t="s">
        <v>109</v>
      </c>
      <c r="H1747" t="str">
        <f t="shared" si="54"/>
        <v>Kendari-Dec-Total-CB</v>
      </c>
    </row>
    <row r="1748" spans="1:8" x14ac:dyDescent="0.25">
      <c r="A1748" t="s">
        <v>2</v>
      </c>
      <c r="B1748" t="s">
        <v>44</v>
      </c>
      <c r="C1748">
        <v>29</v>
      </c>
      <c r="D1748">
        <f>IFERROR(VLOOKUP(H1748,Gabung!$E$2:$F$3553,2,FALSE), 0)</f>
        <v>0</v>
      </c>
      <c r="E1748">
        <f t="shared" si="55"/>
        <v>29</v>
      </c>
      <c r="F1748" t="s">
        <v>16</v>
      </c>
      <c r="G1748" t="s">
        <v>108</v>
      </c>
      <c r="H1748" t="str">
        <f t="shared" si="54"/>
        <v>Kendari-Feb-LN-DB</v>
      </c>
    </row>
    <row r="1749" spans="1:8" x14ac:dyDescent="0.25">
      <c r="A1749" t="s">
        <v>2</v>
      </c>
      <c r="B1749" t="s">
        <v>44</v>
      </c>
      <c r="C1749">
        <v>29</v>
      </c>
      <c r="D1749">
        <f>IFERROR(VLOOKUP(H1749,Gabung!$E$2:$F$3553,2,FALSE), 0)</f>
        <v>0</v>
      </c>
      <c r="E1749">
        <f t="shared" si="55"/>
        <v>29</v>
      </c>
      <c r="F1749" t="s">
        <v>16</v>
      </c>
      <c r="G1749" t="s">
        <v>109</v>
      </c>
      <c r="H1749" t="str">
        <f t="shared" si="54"/>
        <v>Kendari-Feb-LN-CB</v>
      </c>
    </row>
    <row r="1750" spans="1:8" x14ac:dyDescent="0.25">
      <c r="A1750" t="s">
        <v>2</v>
      </c>
      <c r="B1750" t="s">
        <v>44</v>
      </c>
      <c r="C1750">
        <v>436</v>
      </c>
      <c r="D1750">
        <f>IFERROR(VLOOKUP(H1750,Gabung!$E$2:$F$3553,2,FALSE), 0)</f>
        <v>61</v>
      </c>
      <c r="E1750">
        <f t="shared" si="55"/>
        <v>375</v>
      </c>
      <c r="F1750" t="s">
        <v>15</v>
      </c>
      <c r="G1750" t="s">
        <v>108</v>
      </c>
      <c r="H1750" t="str">
        <f t="shared" si="54"/>
        <v>Kendari-Feb-DN-DB</v>
      </c>
    </row>
    <row r="1751" spans="1:8" x14ac:dyDescent="0.25">
      <c r="A1751" t="s">
        <v>2</v>
      </c>
      <c r="B1751" t="s">
        <v>44</v>
      </c>
      <c r="C1751">
        <v>436</v>
      </c>
      <c r="D1751">
        <f>IFERROR(VLOOKUP(H1751,Gabung!$E$2:$F$3553,2,FALSE), 0)</f>
        <v>76</v>
      </c>
      <c r="E1751">
        <f t="shared" si="55"/>
        <v>360</v>
      </c>
      <c r="F1751" t="s">
        <v>15</v>
      </c>
      <c r="G1751" t="s">
        <v>109</v>
      </c>
      <c r="H1751" t="str">
        <f t="shared" si="54"/>
        <v>Kendari-Feb-DN-CB</v>
      </c>
    </row>
    <row r="1752" spans="1:8" x14ac:dyDescent="0.25">
      <c r="A1752" t="s">
        <v>2</v>
      </c>
      <c r="B1752" t="s">
        <v>44</v>
      </c>
      <c r="C1752">
        <v>465</v>
      </c>
      <c r="D1752">
        <f>IFERROR(VLOOKUP(H1752,Gabung!$E$2:$F$3553,2,FALSE), 0)</f>
        <v>61</v>
      </c>
      <c r="E1752">
        <f t="shared" si="55"/>
        <v>404</v>
      </c>
      <c r="F1752" t="s">
        <v>142</v>
      </c>
      <c r="G1752" t="s">
        <v>108</v>
      </c>
      <c r="H1752" t="str">
        <f t="shared" si="54"/>
        <v>Kendari-Feb-Total-DB</v>
      </c>
    </row>
    <row r="1753" spans="1:8" x14ac:dyDescent="0.25">
      <c r="A1753" t="s">
        <v>2</v>
      </c>
      <c r="B1753" t="s">
        <v>44</v>
      </c>
      <c r="C1753">
        <v>465</v>
      </c>
      <c r="D1753">
        <f>IFERROR(VLOOKUP(H1753,Gabung!$E$2:$F$3553,2,FALSE), 0)</f>
        <v>76</v>
      </c>
      <c r="E1753">
        <f t="shared" si="55"/>
        <v>389</v>
      </c>
      <c r="F1753" t="s">
        <v>142</v>
      </c>
      <c r="G1753" t="s">
        <v>109</v>
      </c>
      <c r="H1753" t="str">
        <f t="shared" si="54"/>
        <v>Kendari-Feb-Total-CB</v>
      </c>
    </row>
    <row r="1754" spans="1:8" x14ac:dyDescent="0.25">
      <c r="A1754" t="s">
        <v>0</v>
      </c>
      <c r="B1754" t="s">
        <v>44</v>
      </c>
      <c r="C1754">
        <v>35</v>
      </c>
      <c r="D1754">
        <f>IFERROR(VLOOKUP(H1754,Gabung!$E$2:$F$3553,2,FALSE), 0)</f>
        <v>19</v>
      </c>
      <c r="E1754">
        <f t="shared" si="55"/>
        <v>16</v>
      </c>
      <c r="F1754" t="s">
        <v>16</v>
      </c>
      <c r="G1754" t="s">
        <v>108</v>
      </c>
      <c r="H1754" t="str">
        <f t="shared" si="54"/>
        <v>Kendari-Jan-LN-DB</v>
      </c>
    </row>
    <row r="1755" spans="1:8" x14ac:dyDescent="0.25">
      <c r="A1755" t="s">
        <v>0</v>
      </c>
      <c r="B1755" t="s">
        <v>44</v>
      </c>
      <c r="C1755">
        <v>35</v>
      </c>
      <c r="D1755">
        <f>IFERROR(VLOOKUP(H1755,Gabung!$E$2:$F$3553,2,FALSE), 0)</f>
        <v>19</v>
      </c>
      <c r="E1755">
        <f t="shared" si="55"/>
        <v>16</v>
      </c>
      <c r="F1755" t="s">
        <v>16</v>
      </c>
      <c r="G1755" t="s">
        <v>109</v>
      </c>
      <c r="H1755" t="str">
        <f t="shared" si="54"/>
        <v>Kendari-Jan-LN-CB</v>
      </c>
    </row>
    <row r="1756" spans="1:8" x14ac:dyDescent="0.25">
      <c r="A1756" t="s">
        <v>0</v>
      </c>
      <c r="B1756" t="s">
        <v>44</v>
      </c>
      <c r="C1756">
        <v>470</v>
      </c>
      <c r="D1756">
        <f>IFERROR(VLOOKUP(H1756,Gabung!$E$2:$F$3553,2,FALSE), 0)</f>
        <v>42</v>
      </c>
      <c r="E1756">
        <f t="shared" si="55"/>
        <v>428</v>
      </c>
      <c r="F1756" t="s">
        <v>15</v>
      </c>
      <c r="G1756" t="s">
        <v>108</v>
      </c>
      <c r="H1756" t="str">
        <f t="shared" si="54"/>
        <v>Kendari-Jan-DN-DB</v>
      </c>
    </row>
    <row r="1757" spans="1:8" x14ac:dyDescent="0.25">
      <c r="A1757" t="s">
        <v>0</v>
      </c>
      <c r="B1757" t="s">
        <v>44</v>
      </c>
      <c r="C1757">
        <v>470</v>
      </c>
      <c r="D1757">
        <f>IFERROR(VLOOKUP(H1757,Gabung!$E$2:$F$3553,2,FALSE), 0)</f>
        <v>40</v>
      </c>
      <c r="E1757">
        <f t="shared" si="55"/>
        <v>430</v>
      </c>
      <c r="F1757" t="s">
        <v>15</v>
      </c>
      <c r="G1757" t="s">
        <v>109</v>
      </c>
      <c r="H1757" t="str">
        <f t="shared" si="54"/>
        <v>Kendari-Jan-DN-CB</v>
      </c>
    </row>
    <row r="1758" spans="1:8" x14ac:dyDescent="0.25">
      <c r="A1758" t="s">
        <v>0</v>
      </c>
      <c r="B1758" t="s">
        <v>44</v>
      </c>
      <c r="C1758">
        <v>505</v>
      </c>
      <c r="D1758">
        <f>IFERROR(VLOOKUP(H1758,Gabung!$E$2:$F$3553,2,FALSE), 0)</f>
        <v>61</v>
      </c>
      <c r="E1758">
        <f t="shared" si="55"/>
        <v>444</v>
      </c>
      <c r="F1758" t="s">
        <v>142</v>
      </c>
      <c r="G1758" t="s">
        <v>108</v>
      </c>
      <c r="H1758" t="str">
        <f t="shared" si="54"/>
        <v>Kendari-Jan-Total-DB</v>
      </c>
    </row>
    <row r="1759" spans="1:8" x14ac:dyDescent="0.25">
      <c r="A1759" t="s">
        <v>0</v>
      </c>
      <c r="B1759" t="s">
        <v>44</v>
      </c>
      <c r="C1759">
        <v>505</v>
      </c>
      <c r="D1759">
        <f>IFERROR(VLOOKUP(H1759,Gabung!$E$2:$F$3553,2,FALSE), 0)</f>
        <v>59</v>
      </c>
      <c r="E1759">
        <f t="shared" si="55"/>
        <v>446</v>
      </c>
      <c r="F1759" t="s">
        <v>142</v>
      </c>
      <c r="G1759" t="s">
        <v>109</v>
      </c>
      <c r="H1759" t="str">
        <f t="shared" si="54"/>
        <v>Kendari-Jan-Total-CB</v>
      </c>
    </row>
    <row r="1760" spans="1:8" x14ac:dyDescent="0.25">
      <c r="A1760" t="s">
        <v>7</v>
      </c>
      <c r="B1760" t="s">
        <v>44</v>
      </c>
      <c r="C1760">
        <v>41</v>
      </c>
      <c r="D1760">
        <f>IFERROR(VLOOKUP(H1760,Gabung!$E$2:$F$3553,2,FALSE), 0)</f>
        <v>0</v>
      </c>
      <c r="E1760">
        <f t="shared" si="55"/>
        <v>41</v>
      </c>
      <c r="F1760" t="s">
        <v>16</v>
      </c>
      <c r="G1760" t="s">
        <v>108</v>
      </c>
      <c r="H1760" t="str">
        <f t="shared" si="54"/>
        <v>Kendari-Jul-LN-DB</v>
      </c>
    </row>
    <row r="1761" spans="1:8" x14ac:dyDescent="0.25">
      <c r="A1761" t="s">
        <v>7</v>
      </c>
      <c r="B1761" t="s">
        <v>44</v>
      </c>
      <c r="C1761">
        <v>41</v>
      </c>
      <c r="D1761">
        <f>IFERROR(VLOOKUP(H1761,Gabung!$E$2:$F$3553,2,FALSE), 0)</f>
        <v>0</v>
      </c>
      <c r="E1761">
        <f t="shared" si="55"/>
        <v>41</v>
      </c>
      <c r="F1761" t="s">
        <v>16</v>
      </c>
      <c r="G1761" t="s">
        <v>109</v>
      </c>
      <c r="H1761" t="str">
        <f t="shared" si="54"/>
        <v>Kendari-Jul-LN-CB</v>
      </c>
    </row>
    <row r="1762" spans="1:8" x14ac:dyDescent="0.25">
      <c r="A1762" t="s">
        <v>7</v>
      </c>
      <c r="B1762" t="s">
        <v>44</v>
      </c>
      <c r="C1762">
        <v>446</v>
      </c>
      <c r="D1762">
        <f>IFERROR(VLOOKUP(H1762,Gabung!$E$2:$F$3553,2,FALSE), 0)</f>
        <v>63</v>
      </c>
      <c r="E1762">
        <f t="shared" si="55"/>
        <v>383</v>
      </c>
      <c r="F1762" t="s">
        <v>15</v>
      </c>
      <c r="G1762" t="s">
        <v>108</v>
      </c>
      <c r="H1762" t="str">
        <f t="shared" si="54"/>
        <v>Kendari-Jul-DN-DB</v>
      </c>
    </row>
    <row r="1763" spans="1:8" x14ac:dyDescent="0.25">
      <c r="A1763" t="s">
        <v>7</v>
      </c>
      <c r="B1763" t="s">
        <v>44</v>
      </c>
      <c r="C1763">
        <v>446</v>
      </c>
      <c r="D1763">
        <f>IFERROR(VLOOKUP(H1763,Gabung!$E$2:$F$3553,2,FALSE), 0)</f>
        <v>77</v>
      </c>
      <c r="E1763">
        <f t="shared" si="55"/>
        <v>369</v>
      </c>
      <c r="F1763" t="s">
        <v>15</v>
      </c>
      <c r="G1763" t="s">
        <v>109</v>
      </c>
      <c r="H1763" t="str">
        <f t="shared" si="54"/>
        <v>Kendari-Jul-DN-CB</v>
      </c>
    </row>
    <row r="1764" spans="1:8" x14ac:dyDescent="0.25">
      <c r="A1764" t="s">
        <v>7</v>
      </c>
      <c r="B1764" t="s">
        <v>44</v>
      </c>
      <c r="C1764">
        <v>487</v>
      </c>
      <c r="D1764">
        <f>IFERROR(VLOOKUP(H1764,Gabung!$E$2:$F$3553,2,FALSE), 0)</f>
        <v>63</v>
      </c>
      <c r="E1764">
        <f t="shared" si="55"/>
        <v>424</v>
      </c>
      <c r="F1764" t="s">
        <v>142</v>
      </c>
      <c r="G1764" t="s">
        <v>108</v>
      </c>
      <c r="H1764" t="str">
        <f t="shared" si="54"/>
        <v>Kendari-Jul-Total-DB</v>
      </c>
    </row>
    <row r="1765" spans="1:8" x14ac:dyDescent="0.25">
      <c r="A1765" t="s">
        <v>7</v>
      </c>
      <c r="B1765" t="s">
        <v>44</v>
      </c>
      <c r="C1765">
        <v>487</v>
      </c>
      <c r="D1765">
        <f>IFERROR(VLOOKUP(H1765,Gabung!$E$2:$F$3553,2,FALSE), 0)</f>
        <v>77</v>
      </c>
      <c r="E1765">
        <f t="shared" si="55"/>
        <v>410</v>
      </c>
      <c r="F1765" t="s">
        <v>142</v>
      </c>
      <c r="G1765" t="s">
        <v>109</v>
      </c>
      <c r="H1765" t="str">
        <f t="shared" si="54"/>
        <v>Kendari-Jul-Total-CB</v>
      </c>
    </row>
    <row r="1766" spans="1:8" x14ac:dyDescent="0.25">
      <c r="A1766" t="s">
        <v>6</v>
      </c>
      <c r="B1766" t="s">
        <v>44</v>
      </c>
      <c r="C1766">
        <v>43</v>
      </c>
      <c r="D1766">
        <f>IFERROR(VLOOKUP(H1766,Gabung!$E$2:$F$3553,2,FALSE), 0)</f>
        <v>0</v>
      </c>
      <c r="E1766">
        <f t="shared" si="55"/>
        <v>43</v>
      </c>
      <c r="F1766" t="s">
        <v>16</v>
      </c>
      <c r="G1766" t="s">
        <v>108</v>
      </c>
      <c r="H1766" t="str">
        <f t="shared" si="54"/>
        <v>Kendari-Jun-LN-DB</v>
      </c>
    </row>
    <row r="1767" spans="1:8" x14ac:dyDescent="0.25">
      <c r="A1767" t="s">
        <v>6</v>
      </c>
      <c r="B1767" t="s">
        <v>44</v>
      </c>
      <c r="C1767">
        <v>43</v>
      </c>
      <c r="D1767">
        <f>IFERROR(VLOOKUP(H1767,Gabung!$E$2:$F$3553,2,FALSE), 0)</f>
        <v>0</v>
      </c>
      <c r="E1767">
        <f t="shared" si="55"/>
        <v>43</v>
      </c>
      <c r="F1767" t="s">
        <v>16</v>
      </c>
      <c r="G1767" t="s">
        <v>109</v>
      </c>
      <c r="H1767" t="str">
        <f t="shared" si="54"/>
        <v>Kendari-Jun-LN-CB</v>
      </c>
    </row>
    <row r="1768" spans="1:8" x14ac:dyDescent="0.25">
      <c r="A1768" t="s">
        <v>6</v>
      </c>
      <c r="B1768" t="s">
        <v>44</v>
      </c>
      <c r="C1768">
        <v>609</v>
      </c>
      <c r="D1768">
        <f>IFERROR(VLOOKUP(H1768,Gabung!$E$2:$F$3553,2,FALSE), 0)</f>
        <v>60</v>
      </c>
      <c r="E1768">
        <f t="shared" si="55"/>
        <v>549</v>
      </c>
      <c r="F1768" t="s">
        <v>15</v>
      </c>
      <c r="G1768" t="s">
        <v>108</v>
      </c>
      <c r="H1768" t="str">
        <f t="shared" si="54"/>
        <v>Kendari-Jun-DN-DB</v>
      </c>
    </row>
    <row r="1769" spans="1:8" x14ac:dyDescent="0.25">
      <c r="A1769" t="s">
        <v>6</v>
      </c>
      <c r="B1769" t="s">
        <v>44</v>
      </c>
      <c r="C1769">
        <v>609</v>
      </c>
      <c r="D1769">
        <f>IFERROR(VLOOKUP(H1769,Gabung!$E$2:$F$3553,2,FALSE), 0)</f>
        <v>78</v>
      </c>
      <c r="E1769">
        <f t="shared" si="55"/>
        <v>531</v>
      </c>
      <c r="F1769" t="s">
        <v>15</v>
      </c>
      <c r="G1769" t="s">
        <v>109</v>
      </c>
      <c r="H1769" t="str">
        <f t="shared" si="54"/>
        <v>Kendari-Jun-DN-CB</v>
      </c>
    </row>
    <row r="1770" spans="1:8" x14ac:dyDescent="0.25">
      <c r="A1770" t="s">
        <v>6</v>
      </c>
      <c r="B1770" t="s">
        <v>44</v>
      </c>
      <c r="C1770">
        <v>652</v>
      </c>
      <c r="D1770">
        <f>IFERROR(VLOOKUP(H1770,Gabung!$E$2:$F$3553,2,FALSE), 0)</f>
        <v>60</v>
      </c>
      <c r="E1770">
        <f t="shared" si="55"/>
        <v>592</v>
      </c>
      <c r="F1770" t="s">
        <v>142</v>
      </c>
      <c r="G1770" t="s">
        <v>108</v>
      </c>
      <c r="H1770" t="str">
        <f t="shared" si="54"/>
        <v>Kendari-Jun-Total-DB</v>
      </c>
    </row>
    <row r="1771" spans="1:8" x14ac:dyDescent="0.25">
      <c r="A1771" t="s">
        <v>6</v>
      </c>
      <c r="B1771" t="s">
        <v>44</v>
      </c>
      <c r="C1771">
        <v>652</v>
      </c>
      <c r="D1771">
        <f>IFERROR(VLOOKUP(H1771,Gabung!$E$2:$F$3553,2,FALSE), 0)</f>
        <v>78</v>
      </c>
      <c r="E1771">
        <f t="shared" si="55"/>
        <v>574</v>
      </c>
      <c r="F1771" t="s">
        <v>142</v>
      </c>
      <c r="G1771" t="s">
        <v>109</v>
      </c>
      <c r="H1771" t="str">
        <f t="shared" si="54"/>
        <v>Kendari-Jun-Total-CB</v>
      </c>
    </row>
    <row r="1772" spans="1:8" x14ac:dyDescent="0.25">
      <c r="A1772" t="s">
        <v>3</v>
      </c>
      <c r="B1772" t="s">
        <v>44</v>
      </c>
      <c r="C1772">
        <v>38</v>
      </c>
      <c r="D1772">
        <f>IFERROR(VLOOKUP(H1772,Gabung!$E$2:$F$3553,2,FALSE), 0)</f>
        <v>0</v>
      </c>
      <c r="E1772">
        <f t="shared" si="55"/>
        <v>38</v>
      </c>
      <c r="F1772" t="s">
        <v>16</v>
      </c>
      <c r="G1772" t="s">
        <v>108</v>
      </c>
      <c r="H1772" t="str">
        <f t="shared" si="54"/>
        <v>Kendari-Mar-LN-DB</v>
      </c>
    </row>
    <row r="1773" spans="1:8" x14ac:dyDescent="0.25">
      <c r="A1773" t="s">
        <v>3</v>
      </c>
      <c r="B1773" t="s">
        <v>44</v>
      </c>
      <c r="C1773">
        <v>38</v>
      </c>
      <c r="D1773">
        <f>IFERROR(VLOOKUP(H1773,Gabung!$E$2:$F$3553,2,FALSE), 0)</f>
        <v>0</v>
      </c>
      <c r="E1773">
        <f t="shared" si="55"/>
        <v>38</v>
      </c>
      <c r="F1773" t="s">
        <v>16</v>
      </c>
      <c r="G1773" t="s">
        <v>109</v>
      </c>
      <c r="H1773" t="str">
        <f t="shared" si="54"/>
        <v>Kendari-Mar-LN-CB</v>
      </c>
    </row>
    <row r="1774" spans="1:8" x14ac:dyDescent="0.25">
      <c r="A1774" t="s">
        <v>3</v>
      </c>
      <c r="B1774" t="s">
        <v>44</v>
      </c>
      <c r="C1774">
        <v>555</v>
      </c>
      <c r="D1774">
        <f>IFERROR(VLOOKUP(H1774,Gabung!$E$2:$F$3553,2,FALSE), 0)</f>
        <v>72</v>
      </c>
      <c r="E1774">
        <f t="shared" si="55"/>
        <v>483</v>
      </c>
      <c r="F1774" t="s">
        <v>15</v>
      </c>
      <c r="G1774" t="s">
        <v>108</v>
      </c>
      <c r="H1774" t="str">
        <f t="shared" si="54"/>
        <v>Kendari-Mar-DN-DB</v>
      </c>
    </row>
    <row r="1775" spans="1:8" x14ac:dyDescent="0.25">
      <c r="A1775" t="s">
        <v>3</v>
      </c>
      <c r="B1775" t="s">
        <v>44</v>
      </c>
      <c r="C1775">
        <v>555</v>
      </c>
      <c r="D1775">
        <f>IFERROR(VLOOKUP(H1775,Gabung!$E$2:$F$3553,2,FALSE), 0)</f>
        <v>75</v>
      </c>
      <c r="E1775">
        <f t="shared" si="55"/>
        <v>480</v>
      </c>
      <c r="F1775" t="s">
        <v>15</v>
      </c>
      <c r="G1775" t="s">
        <v>109</v>
      </c>
      <c r="H1775" t="str">
        <f t="shared" si="54"/>
        <v>Kendari-Mar-DN-CB</v>
      </c>
    </row>
    <row r="1776" spans="1:8" x14ac:dyDescent="0.25">
      <c r="A1776" t="s">
        <v>3</v>
      </c>
      <c r="B1776" t="s">
        <v>44</v>
      </c>
      <c r="C1776">
        <v>593</v>
      </c>
      <c r="D1776">
        <f>IFERROR(VLOOKUP(H1776,Gabung!$E$2:$F$3553,2,FALSE), 0)</f>
        <v>72</v>
      </c>
      <c r="E1776">
        <f t="shared" si="55"/>
        <v>521</v>
      </c>
      <c r="F1776" t="s">
        <v>142</v>
      </c>
      <c r="G1776" t="s">
        <v>108</v>
      </c>
      <c r="H1776" t="str">
        <f t="shared" si="54"/>
        <v>Kendari-Mar-Total-DB</v>
      </c>
    </row>
    <row r="1777" spans="1:8" x14ac:dyDescent="0.25">
      <c r="A1777" t="s">
        <v>3</v>
      </c>
      <c r="B1777" t="s">
        <v>44</v>
      </c>
      <c r="C1777">
        <v>593</v>
      </c>
      <c r="D1777">
        <f>IFERROR(VLOOKUP(H1777,Gabung!$E$2:$F$3553,2,FALSE), 0)</f>
        <v>75</v>
      </c>
      <c r="E1777">
        <f t="shared" si="55"/>
        <v>518</v>
      </c>
      <c r="F1777" t="s">
        <v>142</v>
      </c>
      <c r="G1777" t="s">
        <v>109</v>
      </c>
      <c r="H1777" t="str">
        <f t="shared" si="54"/>
        <v>Kendari-Mar-Total-CB</v>
      </c>
    </row>
    <row r="1778" spans="1:8" x14ac:dyDescent="0.25">
      <c r="A1778" t="s">
        <v>5</v>
      </c>
      <c r="B1778" t="s">
        <v>44</v>
      </c>
      <c r="C1778">
        <v>49</v>
      </c>
      <c r="D1778">
        <f>IFERROR(VLOOKUP(H1778,Gabung!$E$2:$F$3553,2,FALSE), 0)</f>
        <v>0</v>
      </c>
      <c r="E1778">
        <f t="shared" si="55"/>
        <v>49</v>
      </c>
      <c r="F1778" t="s">
        <v>16</v>
      </c>
      <c r="G1778" t="s">
        <v>108</v>
      </c>
      <c r="H1778" t="str">
        <f t="shared" si="54"/>
        <v>Kendari-May-LN-DB</v>
      </c>
    </row>
    <row r="1779" spans="1:8" x14ac:dyDescent="0.25">
      <c r="A1779" t="s">
        <v>5</v>
      </c>
      <c r="B1779" t="s">
        <v>44</v>
      </c>
      <c r="C1779">
        <v>49</v>
      </c>
      <c r="D1779">
        <f>IFERROR(VLOOKUP(H1779,Gabung!$E$2:$F$3553,2,FALSE), 0)</f>
        <v>0</v>
      </c>
      <c r="E1779">
        <f t="shared" si="55"/>
        <v>49</v>
      </c>
      <c r="F1779" t="s">
        <v>16</v>
      </c>
      <c r="G1779" t="s">
        <v>109</v>
      </c>
      <c r="H1779" t="str">
        <f t="shared" si="54"/>
        <v>Kendari-May-LN-CB</v>
      </c>
    </row>
    <row r="1780" spans="1:8" x14ac:dyDescent="0.25">
      <c r="A1780" t="s">
        <v>5</v>
      </c>
      <c r="B1780" t="s">
        <v>44</v>
      </c>
      <c r="C1780">
        <v>430.25</v>
      </c>
      <c r="D1780">
        <f>IFERROR(VLOOKUP(H1780,Gabung!$E$2:$F$3553,2,FALSE), 0)</f>
        <v>65</v>
      </c>
      <c r="E1780">
        <f t="shared" si="55"/>
        <v>365.25</v>
      </c>
      <c r="F1780" t="s">
        <v>15</v>
      </c>
      <c r="G1780" t="s">
        <v>108</v>
      </c>
      <c r="H1780" t="str">
        <f t="shared" si="54"/>
        <v>Kendari-May-DN-DB</v>
      </c>
    </row>
    <row r="1781" spans="1:8" x14ac:dyDescent="0.25">
      <c r="A1781" t="s">
        <v>5</v>
      </c>
      <c r="B1781" t="s">
        <v>44</v>
      </c>
      <c r="C1781">
        <v>430.25</v>
      </c>
      <c r="D1781">
        <f>IFERROR(VLOOKUP(H1781,Gabung!$E$2:$F$3553,2,FALSE), 0)</f>
        <v>70</v>
      </c>
      <c r="E1781">
        <f t="shared" si="55"/>
        <v>360.25</v>
      </c>
      <c r="F1781" t="s">
        <v>15</v>
      </c>
      <c r="G1781" t="s">
        <v>109</v>
      </c>
      <c r="H1781" t="str">
        <f t="shared" si="54"/>
        <v>Kendari-May-DN-CB</v>
      </c>
    </row>
    <row r="1782" spans="1:8" x14ac:dyDescent="0.25">
      <c r="A1782" t="s">
        <v>5</v>
      </c>
      <c r="B1782" t="s">
        <v>44</v>
      </c>
      <c r="C1782">
        <v>479.25</v>
      </c>
      <c r="D1782">
        <f>IFERROR(VLOOKUP(H1782,Gabung!$E$2:$F$3553,2,FALSE), 0)</f>
        <v>65</v>
      </c>
      <c r="E1782">
        <f t="shared" si="55"/>
        <v>414.25</v>
      </c>
      <c r="F1782" t="s">
        <v>142</v>
      </c>
      <c r="G1782" t="s">
        <v>108</v>
      </c>
      <c r="H1782" t="str">
        <f t="shared" si="54"/>
        <v>Kendari-May-Total-DB</v>
      </c>
    </row>
    <row r="1783" spans="1:8" x14ac:dyDescent="0.25">
      <c r="A1783" t="s">
        <v>5</v>
      </c>
      <c r="B1783" t="s">
        <v>44</v>
      </c>
      <c r="C1783">
        <v>479.25</v>
      </c>
      <c r="D1783">
        <f>IFERROR(VLOOKUP(H1783,Gabung!$E$2:$F$3553,2,FALSE), 0)</f>
        <v>70</v>
      </c>
      <c r="E1783">
        <f t="shared" si="55"/>
        <v>409.25</v>
      </c>
      <c r="F1783" t="s">
        <v>142</v>
      </c>
      <c r="G1783" t="s">
        <v>109</v>
      </c>
      <c r="H1783" t="str">
        <f t="shared" si="54"/>
        <v>Kendari-May-Total-CB</v>
      </c>
    </row>
    <row r="1784" spans="1:8" x14ac:dyDescent="0.25">
      <c r="A1784" t="s">
        <v>11</v>
      </c>
      <c r="B1784" t="s">
        <v>44</v>
      </c>
      <c r="C1784">
        <v>45</v>
      </c>
      <c r="D1784">
        <f>IFERROR(VLOOKUP(H1784,Gabung!$E$2:$F$3553,2,FALSE), 0)</f>
        <v>0</v>
      </c>
      <c r="E1784">
        <f t="shared" si="55"/>
        <v>45</v>
      </c>
      <c r="F1784" t="s">
        <v>16</v>
      </c>
      <c r="G1784" t="s">
        <v>108</v>
      </c>
      <c r="H1784" t="str">
        <f t="shared" si="54"/>
        <v>Kendari-Nov-LN-DB</v>
      </c>
    </row>
    <row r="1785" spans="1:8" x14ac:dyDescent="0.25">
      <c r="A1785" t="s">
        <v>11</v>
      </c>
      <c r="B1785" t="s">
        <v>44</v>
      </c>
      <c r="C1785">
        <v>45</v>
      </c>
      <c r="D1785">
        <f>IFERROR(VLOOKUP(H1785,Gabung!$E$2:$F$3553,2,FALSE), 0)</f>
        <v>0</v>
      </c>
      <c r="E1785">
        <f t="shared" si="55"/>
        <v>45</v>
      </c>
      <c r="F1785" t="s">
        <v>16</v>
      </c>
      <c r="G1785" t="s">
        <v>109</v>
      </c>
      <c r="H1785" t="str">
        <f t="shared" si="54"/>
        <v>Kendari-Nov-LN-CB</v>
      </c>
    </row>
    <row r="1786" spans="1:8" x14ac:dyDescent="0.25">
      <c r="A1786" t="s">
        <v>11</v>
      </c>
      <c r="B1786" t="s">
        <v>44</v>
      </c>
      <c r="C1786">
        <v>316</v>
      </c>
      <c r="D1786">
        <f>IFERROR(VLOOKUP(H1786,Gabung!$E$2:$F$3553,2,FALSE), 0)</f>
        <v>41</v>
      </c>
      <c r="E1786">
        <f t="shared" si="55"/>
        <v>275</v>
      </c>
      <c r="F1786" t="s">
        <v>15</v>
      </c>
      <c r="G1786" t="s">
        <v>108</v>
      </c>
      <c r="H1786" t="str">
        <f t="shared" si="54"/>
        <v>Kendari-Nov-DN-DB</v>
      </c>
    </row>
    <row r="1787" spans="1:8" x14ac:dyDescent="0.25">
      <c r="A1787" t="s">
        <v>11</v>
      </c>
      <c r="B1787" t="s">
        <v>44</v>
      </c>
      <c r="C1787">
        <v>316</v>
      </c>
      <c r="D1787">
        <f>IFERROR(VLOOKUP(H1787,Gabung!$E$2:$F$3553,2,FALSE), 0)</f>
        <v>46</v>
      </c>
      <c r="E1787">
        <f t="shared" si="55"/>
        <v>270</v>
      </c>
      <c r="F1787" t="s">
        <v>15</v>
      </c>
      <c r="G1787" t="s">
        <v>109</v>
      </c>
      <c r="H1787" t="str">
        <f t="shared" si="54"/>
        <v>Kendari-Nov-DN-CB</v>
      </c>
    </row>
    <row r="1788" spans="1:8" x14ac:dyDescent="0.25">
      <c r="A1788" t="s">
        <v>11</v>
      </c>
      <c r="B1788" t="s">
        <v>44</v>
      </c>
      <c r="C1788">
        <v>361</v>
      </c>
      <c r="D1788">
        <f>IFERROR(VLOOKUP(H1788,Gabung!$E$2:$F$3553,2,FALSE), 0)</f>
        <v>41</v>
      </c>
      <c r="E1788">
        <f t="shared" si="55"/>
        <v>320</v>
      </c>
      <c r="F1788" t="s">
        <v>142</v>
      </c>
      <c r="G1788" t="s">
        <v>108</v>
      </c>
      <c r="H1788" t="str">
        <f t="shared" si="54"/>
        <v>Kendari-Nov-Total-DB</v>
      </c>
    </row>
    <row r="1789" spans="1:8" x14ac:dyDescent="0.25">
      <c r="A1789" t="s">
        <v>11</v>
      </c>
      <c r="B1789" t="s">
        <v>44</v>
      </c>
      <c r="C1789">
        <v>361</v>
      </c>
      <c r="D1789">
        <f>IFERROR(VLOOKUP(H1789,Gabung!$E$2:$F$3553,2,FALSE), 0)</f>
        <v>46</v>
      </c>
      <c r="E1789">
        <f t="shared" si="55"/>
        <v>315</v>
      </c>
      <c r="F1789" t="s">
        <v>142</v>
      </c>
      <c r="G1789" t="s">
        <v>109</v>
      </c>
      <c r="H1789" t="str">
        <f t="shared" si="54"/>
        <v>Kendari-Nov-Total-CB</v>
      </c>
    </row>
    <row r="1790" spans="1:8" x14ac:dyDescent="0.25">
      <c r="A1790" t="s">
        <v>10</v>
      </c>
      <c r="B1790" t="s">
        <v>44</v>
      </c>
      <c r="C1790">
        <v>52</v>
      </c>
      <c r="D1790">
        <f>IFERROR(VLOOKUP(H1790,Gabung!$E$2:$F$3553,2,FALSE), 0)</f>
        <v>0</v>
      </c>
      <c r="E1790">
        <f t="shared" si="55"/>
        <v>52</v>
      </c>
      <c r="F1790" t="s">
        <v>16</v>
      </c>
      <c r="G1790" t="s">
        <v>108</v>
      </c>
      <c r="H1790" t="str">
        <f t="shared" si="54"/>
        <v>Kendari-Oct-LN-DB</v>
      </c>
    </row>
    <row r="1791" spans="1:8" x14ac:dyDescent="0.25">
      <c r="A1791" t="s">
        <v>10</v>
      </c>
      <c r="B1791" t="s">
        <v>44</v>
      </c>
      <c r="C1791">
        <v>52</v>
      </c>
      <c r="D1791">
        <f>IFERROR(VLOOKUP(H1791,Gabung!$E$2:$F$3553,2,FALSE), 0)</f>
        <v>0</v>
      </c>
      <c r="E1791">
        <f t="shared" si="55"/>
        <v>52</v>
      </c>
      <c r="F1791" t="s">
        <v>16</v>
      </c>
      <c r="G1791" t="s">
        <v>109</v>
      </c>
      <c r="H1791" t="str">
        <f t="shared" si="54"/>
        <v>Kendari-Oct-LN-CB</v>
      </c>
    </row>
    <row r="1792" spans="1:8" x14ac:dyDescent="0.25">
      <c r="A1792" t="s">
        <v>10</v>
      </c>
      <c r="B1792" t="s">
        <v>44</v>
      </c>
      <c r="C1792">
        <v>507</v>
      </c>
      <c r="D1792">
        <f>IFERROR(VLOOKUP(H1792,Gabung!$E$2:$F$3553,2,FALSE), 0)</f>
        <v>41</v>
      </c>
      <c r="E1792">
        <f t="shared" si="55"/>
        <v>466</v>
      </c>
      <c r="F1792" t="s">
        <v>15</v>
      </c>
      <c r="G1792" t="s">
        <v>108</v>
      </c>
      <c r="H1792" t="str">
        <f t="shared" si="54"/>
        <v>Kendari-Oct-DN-DB</v>
      </c>
    </row>
    <row r="1793" spans="1:8" x14ac:dyDescent="0.25">
      <c r="A1793" t="s">
        <v>10</v>
      </c>
      <c r="B1793" t="s">
        <v>44</v>
      </c>
      <c r="C1793">
        <v>507</v>
      </c>
      <c r="D1793">
        <f>IFERROR(VLOOKUP(H1793,Gabung!$E$2:$F$3553,2,FALSE), 0)</f>
        <v>41</v>
      </c>
      <c r="E1793">
        <f t="shared" si="55"/>
        <v>466</v>
      </c>
      <c r="F1793" t="s">
        <v>15</v>
      </c>
      <c r="G1793" t="s">
        <v>109</v>
      </c>
      <c r="H1793" t="str">
        <f t="shared" si="54"/>
        <v>Kendari-Oct-DN-CB</v>
      </c>
    </row>
    <row r="1794" spans="1:8" x14ac:dyDescent="0.25">
      <c r="A1794" t="s">
        <v>10</v>
      </c>
      <c r="B1794" t="s">
        <v>44</v>
      </c>
      <c r="C1794">
        <v>559</v>
      </c>
      <c r="D1794">
        <f>IFERROR(VLOOKUP(H1794,Gabung!$E$2:$F$3553,2,FALSE), 0)</f>
        <v>41</v>
      </c>
      <c r="E1794">
        <f t="shared" si="55"/>
        <v>518</v>
      </c>
      <c r="F1794" t="s">
        <v>142</v>
      </c>
      <c r="G1794" t="s">
        <v>108</v>
      </c>
      <c r="H1794" t="str">
        <f t="shared" ref="H1794:H1857" si="56">_xlfn.CONCAT(TRIM(B1794),"-",TRIM(A1794),"-",TRIM(F1794),"-",TRIM(G1794))</f>
        <v>Kendari-Oct-Total-DB</v>
      </c>
    </row>
    <row r="1795" spans="1:8" x14ac:dyDescent="0.25">
      <c r="A1795" t="s">
        <v>10</v>
      </c>
      <c r="B1795" t="s">
        <v>44</v>
      </c>
      <c r="C1795">
        <v>559</v>
      </c>
      <c r="D1795">
        <f>IFERROR(VLOOKUP(H1795,Gabung!$E$2:$F$3553,2,FALSE), 0)</f>
        <v>41</v>
      </c>
      <c r="E1795">
        <f t="shared" ref="E1795:E1858" si="57">C1795-D1795</f>
        <v>518</v>
      </c>
      <c r="F1795" t="s">
        <v>142</v>
      </c>
      <c r="G1795" t="s">
        <v>109</v>
      </c>
      <c r="H1795" t="str">
        <f t="shared" si="56"/>
        <v>Kendari-Oct-Total-CB</v>
      </c>
    </row>
    <row r="1796" spans="1:8" x14ac:dyDescent="0.25">
      <c r="A1796" t="s">
        <v>9</v>
      </c>
      <c r="B1796" t="s">
        <v>44</v>
      </c>
      <c r="C1796">
        <v>55</v>
      </c>
      <c r="D1796">
        <f>IFERROR(VLOOKUP(H1796,Gabung!$E$2:$F$3553,2,FALSE), 0)</f>
        <v>0</v>
      </c>
      <c r="E1796">
        <f t="shared" si="57"/>
        <v>55</v>
      </c>
      <c r="F1796" t="s">
        <v>16</v>
      </c>
      <c r="G1796" t="s">
        <v>108</v>
      </c>
      <c r="H1796" t="str">
        <f t="shared" si="56"/>
        <v>Kendari-Sep-LN-DB</v>
      </c>
    </row>
    <row r="1797" spans="1:8" x14ac:dyDescent="0.25">
      <c r="A1797" t="s">
        <v>9</v>
      </c>
      <c r="B1797" t="s">
        <v>44</v>
      </c>
      <c r="C1797">
        <v>55</v>
      </c>
      <c r="D1797">
        <f>IFERROR(VLOOKUP(H1797,Gabung!$E$2:$F$3553,2,FALSE), 0)</f>
        <v>0</v>
      </c>
      <c r="E1797">
        <f t="shared" si="57"/>
        <v>55</v>
      </c>
      <c r="F1797" t="s">
        <v>16</v>
      </c>
      <c r="G1797" t="s">
        <v>109</v>
      </c>
      <c r="H1797" t="str">
        <f t="shared" si="56"/>
        <v>Kendari-Sep-LN-CB</v>
      </c>
    </row>
    <row r="1798" spans="1:8" x14ac:dyDescent="0.25">
      <c r="A1798" t="s">
        <v>9</v>
      </c>
      <c r="B1798" t="s">
        <v>44</v>
      </c>
      <c r="C1798">
        <v>502</v>
      </c>
      <c r="D1798">
        <f>IFERROR(VLOOKUP(H1798,Gabung!$E$2:$F$3553,2,FALSE), 0)</f>
        <v>55</v>
      </c>
      <c r="E1798">
        <f t="shared" si="57"/>
        <v>447</v>
      </c>
      <c r="F1798" t="s">
        <v>15</v>
      </c>
      <c r="G1798" t="s">
        <v>108</v>
      </c>
      <c r="H1798" t="str">
        <f t="shared" si="56"/>
        <v>Kendari-Sep-DN-DB</v>
      </c>
    </row>
    <row r="1799" spans="1:8" x14ac:dyDescent="0.25">
      <c r="A1799" t="s">
        <v>9</v>
      </c>
      <c r="B1799" t="s">
        <v>44</v>
      </c>
      <c r="C1799">
        <v>502</v>
      </c>
      <c r="D1799">
        <f>IFERROR(VLOOKUP(H1799,Gabung!$E$2:$F$3553,2,FALSE), 0)</f>
        <v>58</v>
      </c>
      <c r="E1799">
        <f t="shared" si="57"/>
        <v>444</v>
      </c>
      <c r="F1799" t="s">
        <v>15</v>
      </c>
      <c r="G1799" t="s">
        <v>109</v>
      </c>
      <c r="H1799" t="str">
        <f t="shared" si="56"/>
        <v>Kendari-Sep-DN-CB</v>
      </c>
    </row>
    <row r="1800" spans="1:8" x14ac:dyDescent="0.25">
      <c r="A1800" t="s">
        <v>9</v>
      </c>
      <c r="B1800" t="s">
        <v>44</v>
      </c>
      <c r="C1800">
        <v>557</v>
      </c>
      <c r="D1800">
        <f>IFERROR(VLOOKUP(H1800,Gabung!$E$2:$F$3553,2,FALSE), 0)</f>
        <v>55</v>
      </c>
      <c r="E1800">
        <f t="shared" si="57"/>
        <v>502</v>
      </c>
      <c r="F1800" t="s">
        <v>142</v>
      </c>
      <c r="G1800" t="s">
        <v>108</v>
      </c>
      <c r="H1800" t="str">
        <f t="shared" si="56"/>
        <v>Kendari-Sep-Total-DB</v>
      </c>
    </row>
    <row r="1801" spans="1:8" x14ac:dyDescent="0.25">
      <c r="A1801" t="s">
        <v>9</v>
      </c>
      <c r="B1801" t="s">
        <v>44</v>
      </c>
      <c r="C1801">
        <v>557</v>
      </c>
      <c r="D1801">
        <f>IFERROR(VLOOKUP(H1801,Gabung!$E$2:$F$3553,2,FALSE), 0)</f>
        <v>58</v>
      </c>
      <c r="E1801">
        <f t="shared" si="57"/>
        <v>499</v>
      </c>
      <c r="F1801" t="s">
        <v>142</v>
      </c>
      <c r="G1801" t="s">
        <v>109</v>
      </c>
      <c r="H1801" t="str">
        <f t="shared" si="56"/>
        <v>Kendari-Sep-Total-CB</v>
      </c>
    </row>
    <row r="1802" spans="1:8" x14ac:dyDescent="0.25">
      <c r="A1802" t="s">
        <v>4</v>
      </c>
      <c r="B1802" t="s">
        <v>45</v>
      </c>
      <c r="C1802">
        <v>0</v>
      </c>
      <c r="D1802">
        <f>IFERROR(VLOOKUP(H1802,Gabung!$E$2:$F$3553,2,FALSE), 0)</f>
        <v>0</v>
      </c>
      <c r="E1802">
        <f t="shared" si="57"/>
        <v>0</v>
      </c>
      <c r="F1802" t="s">
        <v>16</v>
      </c>
      <c r="G1802" t="s">
        <v>108</v>
      </c>
      <c r="H1802" t="str">
        <f t="shared" si="56"/>
        <v>Kolonodale-Apr-LN-DB</v>
      </c>
    </row>
    <row r="1803" spans="1:8" x14ac:dyDescent="0.25">
      <c r="A1803" t="s">
        <v>4</v>
      </c>
      <c r="B1803" t="s">
        <v>45</v>
      </c>
      <c r="C1803">
        <v>0</v>
      </c>
      <c r="D1803">
        <f>IFERROR(VLOOKUP(H1803,Gabung!$E$2:$F$3553,2,FALSE), 0)</f>
        <v>0</v>
      </c>
      <c r="E1803">
        <f t="shared" si="57"/>
        <v>0</v>
      </c>
      <c r="F1803" t="s">
        <v>16</v>
      </c>
      <c r="G1803" t="s">
        <v>109</v>
      </c>
      <c r="H1803" t="str">
        <f t="shared" si="56"/>
        <v>Kolonodale-Apr-LN-CB</v>
      </c>
    </row>
    <row r="1804" spans="1:8" x14ac:dyDescent="0.25">
      <c r="A1804" t="s">
        <v>4</v>
      </c>
      <c r="B1804" t="s">
        <v>45</v>
      </c>
      <c r="C1804">
        <v>329</v>
      </c>
      <c r="D1804">
        <f>IFERROR(VLOOKUP(H1804,Gabung!$E$2:$F$3553,2,FALSE), 0)</f>
        <v>1</v>
      </c>
      <c r="E1804">
        <f t="shared" si="57"/>
        <v>328</v>
      </c>
      <c r="F1804" t="s">
        <v>15</v>
      </c>
      <c r="G1804" t="s">
        <v>108</v>
      </c>
      <c r="H1804" t="str">
        <f t="shared" si="56"/>
        <v>Kolonodale-Apr-DN-DB</v>
      </c>
    </row>
    <row r="1805" spans="1:8" x14ac:dyDescent="0.25">
      <c r="A1805" t="s">
        <v>4</v>
      </c>
      <c r="B1805" t="s">
        <v>45</v>
      </c>
      <c r="C1805">
        <v>329</v>
      </c>
      <c r="D1805">
        <f>IFERROR(VLOOKUP(H1805,Gabung!$E$2:$F$3553,2,FALSE), 0)</f>
        <v>1</v>
      </c>
      <c r="E1805">
        <f t="shared" si="57"/>
        <v>328</v>
      </c>
      <c r="F1805" t="s">
        <v>15</v>
      </c>
      <c r="G1805" t="s">
        <v>109</v>
      </c>
      <c r="H1805" t="str">
        <f t="shared" si="56"/>
        <v>Kolonodale-Apr-DN-CB</v>
      </c>
    </row>
    <row r="1806" spans="1:8" x14ac:dyDescent="0.25">
      <c r="A1806" t="s">
        <v>4</v>
      </c>
      <c r="B1806" t="s">
        <v>45</v>
      </c>
      <c r="C1806">
        <v>329</v>
      </c>
      <c r="D1806">
        <f>IFERROR(VLOOKUP(H1806,Gabung!$E$2:$F$3553,2,FALSE), 0)</f>
        <v>1</v>
      </c>
      <c r="E1806">
        <f t="shared" si="57"/>
        <v>328</v>
      </c>
      <c r="F1806" t="s">
        <v>142</v>
      </c>
      <c r="G1806" t="s">
        <v>108</v>
      </c>
      <c r="H1806" t="str">
        <f t="shared" si="56"/>
        <v>Kolonodale-Apr-Total-DB</v>
      </c>
    </row>
    <row r="1807" spans="1:8" x14ac:dyDescent="0.25">
      <c r="A1807" t="s">
        <v>4</v>
      </c>
      <c r="B1807" t="s">
        <v>45</v>
      </c>
      <c r="C1807">
        <v>329</v>
      </c>
      <c r="D1807">
        <f>IFERROR(VLOOKUP(H1807,Gabung!$E$2:$F$3553,2,FALSE), 0)</f>
        <v>1</v>
      </c>
      <c r="E1807">
        <f t="shared" si="57"/>
        <v>328</v>
      </c>
      <c r="F1807" t="s">
        <v>142</v>
      </c>
      <c r="G1807" t="s">
        <v>109</v>
      </c>
      <c r="H1807" t="str">
        <f t="shared" si="56"/>
        <v>Kolonodale-Apr-Total-CB</v>
      </c>
    </row>
    <row r="1808" spans="1:8" x14ac:dyDescent="0.25">
      <c r="A1808" t="s">
        <v>8</v>
      </c>
      <c r="B1808" t="s">
        <v>45</v>
      </c>
      <c r="C1808">
        <v>0</v>
      </c>
      <c r="D1808">
        <f>IFERROR(VLOOKUP(H1808,Gabung!$E$2:$F$3553,2,FALSE), 0)</f>
        <v>0</v>
      </c>
      <c r="E1808">
        <f t="shared" si="57"/>
        <v>0</v>
      </c>
      <c r="F1808" t="s">
        <v>16</v>
      </c>
      <c r="G1808" t="s">
        <v>108</v>
      </c>
      <c r="H1808" t="str">
        <f t="shared" si="56"/>
        <v>Kolonodale-Aug-LN-DB</v>
      </c>
    </row>
    <row r="1809" spans="1:8" x14ac:dyDescent="0.25">
      <c r="A1809" t="s">
        <v>8</v>
      </c>
      <c r="B1809" t="s">
        <v>45</v>
      </c>
      <c r="C1809">
        <v>0</v>
      </c>
      <c r="D1809">
        <f>IFERROR(VLOOKUP(H1809,Gabung!$E$2:$F$3553,2,FALSE), 0)</f>
        <v>0</v>
      </c>
      <c r="E1809">
        <f t="shared" si="57"/>
        <v>0</v>
      </c>
      <c r="F1809" t="s">
        <v>16</v>
      </c>
      <c r="G1809" t="s">
        <v>109</v>
      </c>
      <c r="H1809" t="str">
        <f t="shared" si="56"/>
        <v>Kolonodale-Aug-LN-CB</v>
      </c>
    </row>
    <row r="1810" spans="1:8" x14ac:dyDescent="0.25">
      <c r="A1810" t="s">
        <v>8</v>
      </c>
      <c r="B1810" t="s">
        <v>45</v>
      </c>
      <c r="C1810">
        <v>315</v>
      </c>
      <c r="D1810">
        <f>IFERROR(VLOOKUP(H1810,Gabung!$E$2:$F$3553,2,FALSE), 0)</f>
        <v>2</v>
      </c>
      <c r="E1810">
        <f t="shared" si="57"/>
        <v>313</v>
      </c>
      <c r="F1810" t="s">
        <v>15</v>
      </c>
      <c r="G1810" t="s">
        <v>108</v>
      </c>
      <c r="H1810" t="str">
        <f t="shared" si="56"/>
        <v>Kolonodale-Aug-DN-DB</v>
      </c>
    </row>
    <row r="1811" spans="1:8" x14ac:dyDescent="0.25">
      <c r="A1811" t="s">
        <v>8</v>
      </c>
      <c r="B1811" t="s">
        <v>45</v>
      </c>
      <c r="C1811">
        <v>315</v>
      </c>
      <c r="D1811">
        <f>IFERROR(VLOOKUP(H1811,Gabung!$E$2:$F$3553,2,FALSE), 0)</f>
        <v>2</v>
      </c>
      <c r="E1811">
        <f t="shared" si="57"/>
        <v>313</v>
      </c>
      <c r="F1811" t="s">
        <v>15</v>
      </c>
      <c r="G1811" t="s">
        <v>109</v>
      </c>
      <c r="H1811" t="str">
        <f t="shared" si="56"/>
        <v>Kolonodale-Aug-DN-CB</v>
      </c>
    </row>
    <row r="1812" spans="1:8" x14ac:dyDescent="0.25">
      <c r="A1812" t="s">
        <v>8</v>
      </c>
      <c r="B1812" t="s">
        <v>45</v>
      </c>
      <c r="C1812">
        <v>315</v>
      </c>
      <c r="D1812">
        <f>IFERROR(VLOOKUP(H1812,Gabung!$E$2:$F$3553,2,FALSE), 0)</f>
        <v>2</v>
      </c>
      <c r="E1812">
        <f t="shared" si="57"/>
        <v>313</v>
      </c>
      <c r="F1812" t="s">
        <v>142</v>
      </c>
      <c r="G1812" t="s">
        <v>108</v>
      </c>
      <c r="H1812" t="str">
        <f t="shared" si="56"/>
        <v>Kolonodale-Aug-Total-DB</v>
      </c>
    </row>
    <row r="1813" spans="1:8" x14ac:dyDescent="0.25">
      <c r="A1813" t="s">
        <v>8</v>
      </c>
      <c r="B1813" t="s">
        <v>45</v>
      </c>
      <c r="C1813">
        <v>315</v>
      </c>
      <c r="D1813">
        <f>IFERROR(VLOOKUP(H1813,Gabung!$E$2:$F$3553,2,FALSE), 0)</f>
        <v>2</v>
      </c>
      <c r="E1813">
        <f t="shared" si="57"/>
        <v>313</v>
      </c>
      <c r="F1813" t="s">
        <v>142</v>
      </c>
      <c r="G1813" t="s">
        <v>109</v>
      </c>
      <c r="H1813" t="str">
        <f t="shared" si="56"/>
        <v>Kolonodale-Aug-Total-CB</v>
      </c>
    </row>
    <row r="1814" spans="1:8" x14ac:dyDescent="0.25">
      <c r="A1814" t="s">
        <v>12</v>
      </c>
      <c r="B1814" t="s">
        <v>45</v>
      </c>
      <c r="C1814">
        <v>0</v>
      </c>
      <c r="D1814">
        <f>IFERROR(VLOOKUP(H1814,Gabung!$E$2:$F$3553,2,FALSE), 0)</f>
        <v>0</v>
      </c>
      <c r="E1814">
        <f t="shared" si="57"/>
        <v>0</v>
      </c>
      <c r="F1814" t="s">
        <v>16</v>
      </c>
      <c r="G1814" t="s">
        <v>108</v>
      </c>
      <c r="H1814" t="str">
        <f t="shared" si="56"/>
        <v>Kolonodale-Dec-LN-DB</v>
      </c>
    </row>
    <row r="1815" spans="1:8" x14ac:dyDescent="0.25">
      <c r="A1815" t="s">
        <v>12</v>
      </c>
      <c r="B1815" t="s">
        <v>45</v>
      </c>
      <c r="C1815">
        <v>0</v>
      </c>
      <c r="D1815">
        <f>IFERROR(VLOOKUP(H1815,Gabung!$E$2:$F$3553,2,FALSE), 0)</f>
        <v>0</v>
      </c>
      <c r="E1815">
        <f t="shared" si="57"/>
        <v>0</v>
      </c>
      <c r="F1815" t="s">
        <v>16</v>
      </c>
      <c r="G1815" t="s">
        <v>109</v>
      </c>
      <c r="H1815" t="str">
        <f t="shared" si="56"/>
        <v>Kolonodale-Dec-LN-CB</v>
      </c>
    </row>
    <row r="1816" spans="1:8" x14ac:dyDescent="0.25">
      <c r="A1816" t="s">
        <v>12</v>
      </c>
      <c r="B1816" t="s">
        <v>45</v>
      </c>
      <c r="C1816">
        <v>377</v>
      </c>
      <c r="D1816">
        <f>IFERROR(VLOOKUP(H1816,Gabung!$E$2:$F$3553,2,FALSE), 0)</f>
        <v>2</v>
      </c>
      <c r="E1816">
        <f t="shared" si="57"/>
        <v>375</v>
      </c>
      <c r="F1816" t="s">
        <v>15</v>
      </c>
      <c r="G1816" t="s">
        <v>108</v>
      </c>
      <c r="H1816" t="str">
        <f t="shared" si="56"/>
        <v>Kolonodale-Dec-DN-DB</v>
      </c>
    </row>
    <row r="1817" spans="1:8" x14ac:dyDescent="0.25">
      <c r="A1817" t="s">
        <v>12</v>
      </c>
      <c r="B1817" t="s">
        <v>45</v>
      </c>
      <c r="C1817">
        <v>377</v>
      </c>
      <c r="D1817">
        <f>IFERROR(VLOOKUP(H1817,Gabung!$E$2:$F$3553,2,FALSE), 0)</f>
        <v>2</v>
      </c>
      <c r="E1817">
        <f t="shared" si="57"/>
        <v>375</v>
      </c>
      <c r="F1817" t="s">
        <v>15</v>
      </c>
      <c r="G1817" t="s">
        <v>109</v>
      </c>
      <c r="H1817" t="str">
        <f t="shared" si="56"/>
        <v>Kolonodale-Dec-DN-CB</v>
      </c>
    </row>
    <row r="1818" spans="1:8" x14ac:dyDescent="0.25">
      <c r="A1818" t="s">
        <v>12</v>
      </c>
      <c r="B1818" t="s">
        <v>45</v>
      </c>
      <c r="C1818">
        <v>377</v>
      </c>
      <c r="D1818">
        <f>IFERROR(VLOOKUP(H1818,Gabung!$E$2:$F$3553,2,FALSE), 0)</f>
        <v>2</v>
      </c>
      <c r="E1818">
        <f t="shared" si="57"/>
        <v>375</v>
      </c>
      <c r="F1818" t="s">
        <v>142</v>
      </c>
      <c r="G1818" t="s">
        <v>108</v>
      </c>
      <c r="H1818" t="str">
        <f t="shared" si="56"/>
        <v>Kolonodale-Dec-Total-DB</v>
      </c>
    </row>
    <row r="1819" spans="1:8" x14ac:dyDescent="0.25">
      <c r="A1819" t="s">
        <v>12</v>
      </c>
      <c r="B1819" t="s">
        <v>45</v>
      </c>
      <c r="C1819">
        <v>377</v>
      </c>
      <c r="D1819">
        <f>IFERROR(VLOOKUP(H1819,Gabung!$E$2:$F$3553,2,FALSE), 0)</f>
        <v>2</v>
      </c>
      <c r="E1819">
        <f t="shared" si="57"/>
        <v>375</v>
      </c>
      <c r="F1819" t="s">
        <v>142</v>
      </c>
      <c r="G1819" t="s">
        <v>109</v>
      </c>
      <c r="H1819" t="str">
        <f t="shared" si="56"/>
        <v>Kolonodale-Dec-Total-CB</v>
      </c>
    </row>
    <row r="1820" spans="1:8" x14ac:dyDescent="0.25">
      <c r="A1820" t="s">
        <v>2</v>
      </c>
      <c r="B1820" t="s">
        <v>45</v>
      </c>
      <c r="C1820">
        <v>0</v>
      </c>
      <c r="D1820">
        <f>IFERROR(VLOOKUP(H1820,Gabung!$E$2:$F$3553,2,FALSE), 0)</f>
        <v>0</v>
      </c>
      <c r="E1820">
        <f t="shared" si="57"/>
        <v>0</v>
      </c>
      <c r="F1820" t="s">
        <v>16</v>
      </c>
      <c r="G1820" t="s">
        <v>108</v>
      </c>
      <c r="H1820" t="str">
        <f t="shared" si="56"/>
        <v>Kolonodale-Feb-LN-DB</v>
      </c>
    </row>
    <row r="1821" spans="1:8" x14ac:dyDescent="0.25">
      <c r="A1821" t="s">
        <v>2</v>
      </c>
      <c r="B1821" t="s">
        <v>45</v>
      </c>
      <c r="C1821">
        <v>0</v>
      </c>
      <c r="D1821">
        <f>IFERROR(VLOOKUP(H1821,Gabung!$E$2:$F$3553,2,FALSE), 0)</f>
        <v>0</v>
      </c>
      <c r="E1821">
        <f t="shared" si="57"/>
        <v>0</v>
      </c>
      <c r="F1821" t="s">
        <v>16</v>
      </c>
      <c r="G1821" t="s">
        <v>109</v>
      </c>
      <c r="H1821" t="str">
        <f t="shared" si="56"/>
        <v>Kolonodale-Feb-LN-CB</v>
      </c>
    </row>
    <row r="1822" spans="1:8" x14ac:dyDescent="0.25">
      <c r="A1822" t="s">
        <v>2</v>
      </c>
      <c r="B1822" t="s">
        <v>45</v>
      </c>
      <c r="C1822">
        <v>303</v>
      </c>
      <c r="D1822">
        <f>IFERROR(VLOOKUP(H1822,Gabung!$E$2:$F$3553,2,FALSE), 0)</f>
        <v>0</v>
      </c>
      <c r="E1822">
        <f t="shared" si="57"/>
        <v>303</v>
      </c>
      <c r="F1822" t="s">
        <v>15</v>
      </c>
      <c r="G1822" t="s">
        <v>108</v>
      </c>
      <c r="H1822" t="str">
        <f t="shared" si="56"/>
        <v>Kolonodale-Feb-DN-DB</v>
      </c>
    </row>
    <row r="1823" spans="1:8" x14ac:dyDescent="0.25">
      <c r="A1823" t="s">
        <v>2</v>
      </c>
      <c r="B1823" t="s">
        <v>45</v>
      </c>
      <c r="C1823">
        <v>303</v>
      </c>
      <c r="D1823">
        <f>IFERROR(VLOOKUP(H1823,Gabung!$E$2:$F$3553,2,FALSE), 0)</f>
        <v>0</v>
      </c>
      <c r="E1823">
        <f t="shared" si="57"/>
        <v>303</v>
      </c>
      <c r="F1823" t="s">
        <v>15</v>
      </c>
      <c r="G1823" t="s">
        <v>109</v>
      </c>
      <c r="H1823" t="str">
        <f t="shared" si="56"/>
        <v>Kolonodale-Feb-DN-CB</v>
      </c>
    </row>
    <row r="1824" spans="1:8" x14ac:dyDescent="0.25">
      <c r="A1824" t="s">
        <v>2</v>
      </c>
      <c r="B1824" t="s">
        <v>45</v>
      </c>
      <c r="C1824">
        <v>303</v>
      </c>
      <c r="D1824">
        <f>IFERROR(VLOOKUP(H1824,Gabung!$E$2:$F$3553,2,FALSE), 0)</f>
        <v>0</v>
      </c>
      <c r="E1824">
        <f t="shared" si="57"/>
        <v>303</v>
      </c>
      <c r="F1824" t="s">
        <v>142</v>
      </c>
      <c r="G1824" t="s">
        <v>108</v>
      </c>
      <c r="H1824" t="str">
        <f t="shared" si="56"/>
        <v>Kolonodale-Feb-Total-DB</v>
      </c>
    </row>
    <row r="1825" spans="1:8" x14ac:dyDescent="0.25">
      <c r="A1825" t="s">
        <v>2</v>
      </c>
      <c r="B1825" t="s">
        <v>45</v>
      </c>
      <c r="C1825">
        <v>303</v>
      </c>
      <c r="D1825">
        <f>IFERROR(VLOOKUP(H1825,Gabung!$E$2:$F$3553,2,FALSE), 0)</f>
        <v>0</v>
      </c>
      <c r="E1825">
        <f t="shared" si="57"/>
        <v>303</v>
      </c>
      <c r="F1825" t="s">
        <v>142</v>
      </c>
      <c r="G1825" t="s">
        <v>109</v>
      </c>
      <c r="H1825" t="str">
        <f t="shared" si="56"/>
        <v>Kolonodale-Feb-Total-CB</v>
      </c>
    </row>
    <row r="1826" spans="1:8" x14ac:dyDescent="0.25">
      <c r="A1826" t="s">
        <v>0</v>
      </c>
      <c r="B1826" t="s">
        <v>45</v>
      </c>
      <c r="C1826">
        <v>4</v>
      </c>
      <c r="D1826">
        <f>IFERROR(VLOOKUP(H1826,Gabung!$E$2:$F$3553,2,FALSE), 0)</f>
        <v>0</v>
      </c>
      <c r="E1826">
        <f t="shared" si="57"/>
        <v>4</v>
      </c>
      <c r="F1826" t="s">
        <v>16</v>
      </c>
      <c r="G1826" t="s">
        <v>108</v>
      </c>
      <c r="H1826" t="str">
        <f t="shared" si="56"/>
        <v>Kolonodale-Jan-LN-DB</v>
      </c>
    </row>
    <row r="1827" spans="1:8" x14ac:dyDescent="0.25">
      <c r="A1827" t="s">
        <v>0</v>
      </c>
      <c r="B1827" t="s">
        <v>45</v>
      </c>
      <c r="C1827">
        <v>4</v>
      </c>
      <c r="D1827">
        <f>IFERROR(VLOOKUP(H1827,Gabung!$E$2:$F$3553,2,FALSE), 0)</f>
        <v>0</v>
      </c>
      <c r="E1827">
        <f t="shared" si="57"/>
        <v>4</v>
      </c>
      <c r="F1827" t="s">
        <v>16</v>
      </c>
      <c r="G1827" t="s">
        <v>109</v>
      </c>
      <c r="H1827" t="str">
        <f t="shared" si="56"/>
        <v>Kolonodale-Jan-LN-CB</v>
      </c>
    </row>
    <row r="1828" spans="1:8" x14ac:dyDescent="0.25">
      <c r="A1828" t="s">
        <v>0</v>
      </c>
      <c r="B1828" t="s">
        <v>45</v>
      </c>
      <c r="C1828">
        <v>252</v>
      </c>
      <c r="D1828">
        <f>IFERROR(VLOOKUP(H1828,Gabung!$E$2:$F$3553,2,FALSE), 0)</f>
        <v>2</v>
      </c>
      <c r="E1828">
        <f t="shared" si="57"/>
        <v>250</v>
      </c>
      <c r="F1828" t="s">
        <v>15</v>
      </c>
      <c r="G1828" t="s">
        <v>108</v>
      </c>
      <c r="H1828" t="str">
        <f t="shared" si="56"/>
        <v>Kolonodale-Jan-DN-DB</v>
      </c>
    </row>
    <row r="1829" spans="1:8" x14ac:dyDescent="0.25">
      <c r="A1829" t="s">
        <v>0</v>
      </c>
      <c r="B1829" t="s">
        <v>45</v>
      </c>
      <c r="C1829">
        <v>252</v>
      </c>
      <c r="D1829">
        <f>IFERROR(VLOOKUP(H1829,Gabung!$E$2:$F$3553,2,FALSE), 0)</f>
        <v>2</v>
      </c>
      <c r="E1829">
        <f t="shared" si="57"/>
        <v>250</v>
      </c>
      <c r="F1829" t="s">
        <v>15</v>
      </c>
      <c r="G1829" t="s">
        <v>109</v>
      </c>
      <c r="H1829" t="str">
        <f t="shared" si="56"/>
        <v>Kolonodale-Jan-DN-CB</v>
      </c>
    </row>
    <row r="1830" spans="1:8" x14ac:dyDescent="0.25">
      <c r="A1830" t="s">
        <v>0</v>
      </c>
      <c r="B1830" t="s">
        <v>45</v>
      </c>
      <c r="C1830">
        <v>256</v>
      </c>
      <c r="D1830">
        <f>IFERROR(VLOOKUP(H1830,Gabung!$E$2:$F$3553,2,FALSE), 0)</f>
        <v>2</v>
      </c>
      <c r="E1830">
        <f t="shared" si="57"/>
        <v>254</v>
      </c>
      <c r="F1830" t="s">
        <v>142</v>
      </c>
      <c r="G1830" t="s">
        <v>108</v>
      </c>
      <c r="H1830" t="str">
        <f t="shared" si="56"/>
        <v>Kolonodale-Jan-Total-DB</v>
      </c>
    </row>
    <row r="1831" spans="1:8" x14ac:dyDescent="0.25">
      <c r="A1831" t="s">
        <v>0</v>
      </c>
      <c r="B1831" t="s">
        <v>45</v>
      </c>
      <c r="C1831">
        <v>256</v>
      </c>
      <c r="D1831">
        <f>IFERROR(VLOOKUP(H1831,Gabung!$E$2:$F$3553,2,FALSE), 0)</f>
        <v>2</v>
      </c>
      <c r="E1831">
        <f t="shared" si="57"/>
        <v>254</v>
      </c>
      <c r="F1831" t="s">
        <v>142</v>
      </c>
      <c r="G1831" t="s">
        <v>109</v>
      </c>
      <c r="H1831" t="str">
        <f t="shared" si="56"/>
        <v>Kolonodale-Jan-Total-CB</v>
      </c>
    </row>
    <row r="1832" spans="1:8" x14ac:dyDescent="0.25">
      <c r="A1832" t="s">
        <v>7</v>
      </c>
      <c r="B1832" t="s">
        <v>45</v>
      </c>
      <c r="C1832">
        <v>0</v>
      </c>
      <c r="D1832">
        <f>IFERROR(VLOOKUP(H1832,Gabung!$E$2:$F$3553,2,FALSE), 0)</f>
        <v>0</v>
      </c>
      <c r="E1832">
        <f t="shared" si="57"/>
        <v>0</v>
      </c>
      <c r="F1832" t="s">
        <v>16</v>
      </c>
      <c r="G1832" t="s">
        <v>108</v>
      </c>
      <c r="H1832" t="str">
        <f t="shared" si="56"/>
        <v>Kolonodale-Jul-LN-DB</v>
      </c>
    </row>
    <row r="1833" spans="1:8" x14ac:dyDescent="0.25">
      <c r="A1833" t="s">
        <v>7</v>
      </c>
      <c r="B1833" t="s">
        <v>45</v>
      </c>
      <c r="C1833">
        <v>0</v>
      </c>
      <c r="D1833">
        <f>IFERROR(VLOOKUP(H1833,Gabung!$E$2:$F$3553,2,FALSE), 0)</f>
        <v>0</v>
      </c>
      <c r="E1833">
        <f t="shared" si="57"/>
        <v>0</v>
      </c>
      <c r="F1833" t="s">
        <v>16</v>
      </c>
      <c r="G1833" t="s">
        <v>109</v>
      </c>
      <c r="H1833" t="str">
        <f t="shared" si="56"/>
        <v>Kolonodale-Jul-LN-CB</v>
      </c>
    </row>
    <row r="1834" spans="1:8" x14ac:dyDescent="0.25">
      <c r="A1834" t="s">
        <v>7</v>
      </c>
      <c r="B1834" t="s">
        <v>45</v>
      </c>
      <c r="C1834">
        <v>402</v>
      </c>
      <c r="D1834">
        <f>IFERROR(VLOOKUP(H1834,Gabung!$E$2:$F$3553,2,FALSE), 0)</f>
        <v>2</v>
      </c>
      <c r="E1834">
        <f t="shared" si="57"/>
        <v>400</v>
      </c>
      <c r="F1834" t="s">
        <v>15</v>
      </c>
      <c r="G1834" t="s">
        <v>108</v>
      </c>
      <c r="H1834" t="str">
        <f t="shared" si="56"/>
        <v>Kolonodale-Jul-DN-DB</v>
      </c>
    </row>
    <row r="1835" spans="1:8" x14ac:dyDescent="0.25">
      <c r="A1835" t="s">
        <v>7</v>
      </c>
      <c r="B1835" t="s">
        <v>45</v>
      </c>
      <c r="C1835">
        <v>402</v>
      </c>
      <c r="D1835">
        <f>IFERROR(VLOOKUP(H1835,Gabung!$E$2:$F$3553,2,FALSE), 0)</f>
        <v>2</v>
      </c>
      <c r="E1835">
        <f t="shared" si="57"/>
        <v>400</v>
      </c>
      <c r="F1835" t="s">
        <v>15</v>
      </c>
      <c r="G1835" t="s">
        <v>109</v>
      </c>
      <c r="H1835" t="str">
        <f t="shared" si="56"/>
        <v>Kolonodale-Jul-DN-CB</v>
      </c>
    </row>
    <row r="1836" spans="1:8" x14ac:dyDescent="0.25">
      <c r="A1836" t="s">
        <v>7</v>
      </c>
      <c r="B1836" t="s">
        <v>45</v>
      </c>
      <c r="C1836">
        <v>402</v>
      </c>
      <c r="D1836">
        <f>IFERROR(VLOOKUP(H1836,Gabung!$E$2:$F$3553,2,FALSE), 0)</f>
        <v>2</v>
      </c>
      <c r="E1836">
        <f t="shared" si="57"/>
        <v>400</v>
      </c>
      <c r="F1836" t="s">
        <v>142</v>
      </c>
      <c r="G1836" t="s">
        <v>108</v>
      </c>
      <c r="H1836" t="str">
        <f t="shared" si="56"/>
        <v>Kolonodale-Jul-Total-DB</v>
      </c>
    </row>
    <row r="1837" spans="1:8" x14ac:dyDescent="0.25">
      <c r="A1837" t="s">
        <v>7</v>
      </c>
      <c r="B1837" t="s">
        <v>45</v>
      </c>
      <c r="C1837">
        <v>402</v>
      </c>
      <c r="D1837">
        <f>IFERROR(VLOOKUP(H1837,Gabung!$E$2:$F$3553,2,FALSE), 0)</f>
        <v>2</v>
      </c>
      <c r="E1837">
        <f t="shared" si="57"/>
        <v>400</v>
      </c>
      <c r="F1837" t="s">
        <v>142</v>
      </c>
      <c r="G1837" t="s">
        <v>109</v>
      </c>
      <c r="H1837" t="str">
        <f t="shared" si="56"/>
        <v>Kolonodale-Jul-Total-CB</v>
      </c>
    </row>
    <row r="1838" spans="1:8" x14ac:dyDescent="0.25">
      <c r="A1838" t="s">
        <v>6</v>
      </c>
      <c r="B1838" t="s">
        <v>45</v>
      </c>
      <c r="C1838">
        <v>0</v>
      </c>
      <c r="D1838">
        <f>IFERROR(VLOOKUP(H1838,Gabung!$E$2:$F$3553,2,FALSE), 0)</f>
        <v>0</v>
      </c>
      <c r="E1838">
        <f t="shared" si="57"/>
        <v>0</v>
      </c>
      <c r="F1838" t="s">
        <v>16</v>
      </c>
      <c r="G1838" t="s">
        <v>108</v>
      </c>
      <c r="H1838" t="str">
        <f t="shared" si="56"/>
        <v>Kolonodale-Jun-LN-DB</v>
      </c>
    </row>
    <row r="1839" spans="1:8" x14ac:dyDescent="0.25">
      <c r="A1839" t="s">
        <v>6</v>
      </c>
      <c r="B1839" t="s">
        <v>45</v>
      </c>
      <c r="C1839">
        <v>0</v>
      </c>
      <c r="D1839">
        <f>IFERROR(VLOOKUP(H1839,Gabung!$E$2:$F$3553,2,FALSE), 0)</f>
        <v>0</v>
      </c>
      <c r="E1839">
        <f t="shared" si="57"/>
        <v>0</v>
      </c>
      <c r="F1839" t="s">
        <v>16</v>
      </c>
      <c r="G1839" t="s">
        <v>109</v>
      </c>
      <c r="H1839" t="str">
        <f t="shared" si="56"/>
        <v>Kolonodale-Jun-LN-CB</v>
      </c>
    </row>
    <row r="1840" spans="1:8" x14ac:dyDescent="0.25">
      <c r="A1840" t="s">
        <v>6</v>
      </c>
      <c r="B1840" t="s">
        <v>45</v>
      </c>
      <c r="C1840">
        <v>360</v>
      </c>
      <c r="D1840">
        <f>IFERROR(VLOOKUP(H1840,Gabung!$E$2:$F$3553,2,FALSE), 0)</f>
        <v>1</v>
      </c>
      <c r="E1840">
        <f t="shared" si="57"/>
        <v>359</v>
      </c>
      <c r="F1840" t="s">
        <v>15</v>
      </c>
      <c r="G1840" t="s">
        <v>108</v>
      </c>
      <c r="H1840" t="str">
        <f t="shared" si="56"/>
        <v>Kolonodale-Jun-DN-DB</v>
      </c>
    </row>
    <row r="1841" spans="1:8" x14ac:dyDescent="0.25">
      <c r="A1841" t="s">
        <v>6</v>
      </c>
      <c r="B1841" t="s">
        <v>45</v>
      </c>
      <c r="C1841">
        <v>360</v>
      </c>
      <c r="D1841">
        <f>IFERROR(VLOOKUP(H1841,Gabung!$E$2:$F$3553,2,FALSE), 0)</f>
        <v>0</v>
      </c>
      <c r="E1841">
        <f t="shared" si="57"/>
        <v>360</v>
      </c>
      <c r="F1841" t="s">
        <v>15</v>
      </c>
      <c r="G1841" t="s">
        <v>109</v>
      </c>
      <c r="H1841" t="str">
        <f t="shared" si="56"/>
        <v>Kolonodale-Jun-DN-CB</v>
      </c>
    </row>
    <row r="1842" spans="1:8" x14ac:dyDescent="0.25">
      <c r="A1842" t="s">
        <v>6</v>
      </c>
      <c r="B1842" t="s">
        <v>45</v>
      </c>
      <c r="C1842">
        <v>360</v>
      </c>
      <c r="D1842">
        <f>IFERROR(VLOOKUP(H1842,Gabung!$E$2:$F$3553,2,FALSE), 0)</f>
        <v>1</v>
      </c>
      <c r="E1842">
        <f t="shared" si="57"/>
        <v>359</v>
      </c>
      <c r="F1842" t="s">
        <v>142</v>
      </c>
      <c r="G1842" t="s">
        <v>108</v>
      </c>
      <c r="H1842" t="str">
        <f t="shared" si="56"/>
        <v>Kolonodale-Jun-Total-DB</v>
      </c>
    </row>
    <row r="1843" spans="1:8" x14ac:dyDescent="0.25">
      <c r="A1843" t="s">
        <v>6</v>
      </c>
      <c r="B1843" t="s">
        <v>45</v>
      </c>
      <c r="C1843">
        <v>360</v>
      </c>
      <c r="D1843">
        <f>IFERROR(VLOOKUP(H1843,Gabung!$E$2:$F$3553,2,FALSE), 0)</f>
        <v>0</v>
      </c>
      <c r="E1843">
        <f t="shared" si="57"/>
        <v>360</v>
      </c>
      <c r="F1843" t="s">
        <v>142</v>
      </c>
      <c r="G1843" t="s">
        <v>109</v>
      </c>
      <c r="H1843" t="str">
        <f t="shared" si="56"/>
        <v>Kolonodale-Jun-Total-CB</v>
      </c>
    </row>
    <row r="1844" spans="1:8" x14ac:dyDescent="0.25">
      <c r="A1844" t="s">
        <v>3</v>
      </c>
      <c r="B1844" t="s">
        <v>45</v>
      </c>
      <c r="C1844">
        <v>0</v>
      </c>
      <c r="D1844">
        <f>IFERROR(VLOOKUP(H1844,Gabung!$E$2:$F$3553,2,FALSE), 0)</f>
        <v>0</v>
      </c>
      <c r="E1844">
        <f t="shared" si="57"/>
        <v>0</v>
      </c>
      <c r="F1844" t="s">
        <v>16</v>
      </c>
      <c r="G1844" t="s">
        <v>108</v>
      </c>
      <c r="H1844" t="str">
        <f t="shared" si="56"/>
        <v>Kolonodale-Mar-LN-DB</v>
      </c>
    </row>
    <row r="1845" spans="1:8" x14ac:dyDescent="0.25">
      <c r="A1845" t="s">
        <v>3</v>
      </c>
      <c r="B1845" t="s">
        <v>45</v>
      </c>
      <c r="C1845">
        <v>0</v>
      </c>
      <c r="D1845">
        <f>IFERROR(VLOOKUP(H1845,Gabung!$E$2:$F$3553,2,FALSE), 0)</f>
        <v>0</v>
      </c>
      <c r="E1845">
        <f t="shared" si="57"/>
        <v>0</v>
      </c>
      <c r="F1845" t="s">
        <v>16</v>
      </c>
      <c r="G1845" t="s">
        <v>109</v>
      </c>
      <c r="H1845" t="str">
        <f t="shared" si="56"/>
        <v>Kolonodale-Mar-LN-CB</v>
      </c>
    </row>
    <row r="1846" spans="1:8" x14ac:dyDescent="0.25">
      <c r="A1846" t="s">
        <v>3</v>
      </c>
      <c r="B1846" t="s">
        <v>45</v>
      </c>
      <c r="C1846">
        <v>318</v>
      </c>
      <c r="D1846">
        <f>IFERROR(VLOOKUP(H1846,Gabung!$E$2:$F$3553,2,FALSE), 0)</f>
        <v>2</v>
      </c>
      <c r="E1846">
        <f t="shared" si="57"/>
        <v>316</v>
      </c>
      <c r="F1846" t="s">
        <v>15</v>
      </c>
      <c r="G1846" t="s">
        <v>108</v>
      </c>
      <c r="H1846" t="str">
        <f t="shared" si="56"/>
        <v>Kolonodale-Mar-DN-DB</v>
      </c>
    </row>
    <row r="1847" spans="1:8" x14ac:dyDescent="0.25">
      <c r="A1847" t="s">
        <v>3</v>
      </c>
      <c r="B1847" t="s">
        <v>45</v>
      </c>
      <c r="C1847">
        <v>318</v>
      </c>
      <c r="D1847">
        <f>IFERROR(VLOOKUP(H1847,Gabung!$E$2:$F$3553,2,FALSE), 0)</f>
        <v>2</v>
      </c>
      <c r="E1847">
        <f t="shared" si="57"/>
        <v>316</v>
      </c>
      <c r="F1847" t="s">
        <v>15</v>
      </c>
      <c r="G1847" t="s">
        <v>109</v>
      </c>
      <c r="H1847" t="str">
        <f t="shared" si="56"/>
        <v>Kolonodale-Mar-DN-CB</v>
      </c>
    </row>
    <row r="1848" spans="1:8" x14ac:dyDescent="0.25">
      <c r="A1848" t="s">
        <v>3</v>
      </c>
      <c r="B1848" t="s">
        <v>45</v>
      </c>
      <c r="C1848">
        <v>318</v>
      </c>
      <c r="D1848">
        <f>IFERROR(VLOOKUP(H1848,Gabung!$E$2:$F$3553,2,FALSE), 0)</f>
        <v>2</v>
      </c>
      <c r="E1848">
        <f t="shared" si="57"/>
        <v>316</v>
      </c>
      <c r="F1848" t="s">
        <v>142</v>
      </c>
      <c r="G1848" t="s">
        <v>108</v>
      </c>
      <c r="H1848" t="str">
        <f t="shared" si="56"/>
        <v>Kolonodale-Mar-Total-DB</v>
      </c>
    </row>
    <row r="1849" spans="1:8" x14ac:dyDescent="0.25">
      <c r="A1849" t="s">
        <v>3</v>
      </c>
      <c r="B1849" t="s">
        <v>45</v>
      </c>
      <c r="C1849">
        <v>318</v>
      </c>
      <c r="D1849">
        <f>IFERROR(VLOOKUP(H1849,Gabung!$E$2:$F$3553,2,FALSE), 0)</f>
        <v>2</v>
      </c>
      <c r="E1849">
        <f t="shared" si="57"/>
        <v>316</v>
      </c>
      <c r="F1849" t="s">
        <v>142</v>
      </c>
      <c r="G1849" t="s">
        <v>109</v>
      </c>
      <c r="H1849" t="str">
        <f t="shared" si="56"/>
        <v>Kolonodale-Mar-Total-CB</v>
      </c>
    </row>
    <row r="1850" spans="1:8" x14ac:dyDescent="0.25">
      <c r="A1850" t="s">
        <v>5</v>
      </c>
      <c r="B1850" t="s">
        <v>45</v>
      </c>
      <c r="C1850">
        <v>0</v>
      </c>
      <c r="D1850">
        <f>IFERROR(VLOOKUP(H1850,Gabung!$E$2:$F$3553,2,FALSE), 0)</f>
        <v>0</v>
      </c>
      <c r="E1850">
        <f t="shared" si="57"/>
        <v>0</v>
      </c>
      <c r="F1850" t="s">
        <v>16</v>
      </c>
      <c r="G1850" t="s">
        <v>108</v>
      </c>
      <c r="H1850" t="str">
        <f t="shared" si="56"/>
        <v>Kolonodale-May-LN-DB</v>
      </c>
    </row>
    <row r="1851" spans="1:8" x14ac:dyDescent="0.25">
      <c r="A1851" t="s">
        <v>5</v>
      </c>
      <c r="B1851" t="s">
        <v>45</v>
      </c>
      <c r="C1851">
        <v>0</v>
      </c>
      <c r="D1851">
        <f>IFERROR(VLOOKUP(H1851,Gabung!$E$2:$F$3553,2,FALSE), 0)</f>
        <v>0</v>
      </c>
      <c r="E1851">
        <f t="shared" si="57"/>
        <v>0</v>
      </c>
      <c r="F1851" t="s">
        <v>16</v>
      </c>
      <c r="G1851" t="s">
        <v>109</v>
      </c>
      <c r="H1851" t="str">
        <f t="shared" si="56"/>
        <v>Kolonodale-May-LN-CB</v>
      </c>
    </row>
    <row r="1852" spans="1:8" x14ac:dyDescent="0.25">
      <c r="A1852" t="s">
        <v>5</v>
      </c>
      <c r="B1852" t="s">
        <v>45</v>
      </c>
      <c r="C1852">
        <v>404</v>
      </c>
      <c r="D1852">
        <f>IFERROR(VLOOKUP(H1852,Gabung!$E$2:$F$3553,2,FALSE), 0)</f>
        <v>2</v>
      </c>
      <c r="E1852">
        <f t="shared" si="57"/>
        <v>402</v>
      </c>
      <c r="F1852" t="s">
        <v>15</v>
      </c>
      <c r="G1852" t="s">
        <v>108</v>
      </c>
      <c r="H1852" t="str">
        <f t="shared" si="56"/>
        <v>Kolonodale-May-DN-DB</v>
      </c>
    </row>
    <row r="1853" spans="1:8" x14ac:dyDescent="0.25">
      <c r="A1853" t="s">
        <v>5</v>
      </c>
      <c r="B1853" t="s">
        <v>45</v>
      </c>
      <c r="C1853">
        <v>404</v>
      </c>
      <c r="D1853">
        <f>IFERROR(VLOOKUP(H1853,Gabung!$E$2:$F$3553,2,FALSE), 0)</f>
        <v>2</v>
      </c>
      <c r="E1853">
        <f t="shared" si="57"/>
        <v>402</v>
      </c>
      <c r="F1853" t="s">
        <v>15</v>
      </c>
      <c r="G1853" t="s">
        <v>109</v>
      </c>
      <c r="H1853" t="str">
        <f t="shared" si="56"/>
        <v>Kolonodale-May-DN-CB</v>
      </c>
    </row>
    <row r="1854" spans="1:8" x14ac:dyDescent="0.25">
      <c r="A1854" t="s">
        <v>5</v>
      </c>
      <c r="B1854" t="s">
        <v>45</v>
      </c>
      <c r="C1854">
        <v>404</v>
      </c>
      <c r="D1854">
        <f>IFERROR(VLOOKUP(H1854,Gabung!$E$2:$F$3553,2,FALSE), 0)</f>
        <v>2</v>
      </c>
      <c r="E1854">
        <f t="shared" si="57"/>
        <v>402</v>
      </c>
      <c r="F1854" t="s">
        <v>142</v>
      </c>
      <c r="G1854" t="s">
        <v>108</v>
      </c>
      <c r="H1854" t="str">
        <f t="shared" si="56"/>
        <v>Kolonodale-May-Total-DB</v>
      </c>
    </row>
    <row r="1855" spans="1:8" x14ac:dyDescent="0.25">
      <c r="A1855" t="s">
        <v>5</v>
      </c>
      <c r="B1855" t="s">
        <v>45</v>
      </c>
      <c r="C1855">
        <v>404</v>
      </c>
      <c r="D1855">
        <f>IFERROR(VLOOKUP(H1855,Gabung!$E$2:$F$3553,2,FALSE), 0)</f>
        <v>2</v>
      </c>
      <c r="E1855">
        <f t="shared" si="57"/>
        <v>402</v>
      </c>
      <c r="F1855" t="s">
        <v>142</v>
      </c>
      <c r="G1855" t="s">
        <v>109</v>
      </c>
      <c r="H1855" t="str">
        <f t="shared" si="56"/>
        <v>Kolonodale-May-Total-CB</v>
      </c>
    </row>
    <row r="1856" spans="1:8" x14ac:dyDescent="0.25">
      <c r="A1856" t="s">
        <v>11</v>
      </c>
      <c r="B1856" t="s">
        <v>45</v>
      </c>
      <c r="C1856">
        <v>0</v>
      </c>
      <c r="D1856">
        <f>IFERROR(VLOOKUP(H1856,Gabung!$E$2:$F$3553,2,FALSE), 0)</f>
        <v>0</v>
      </c>
      <c r="E1856">
        <f t="shared" si="57"/>
        <v>0</v>
      </c>
      <c r="F1856" t="s">
        <v>16</v>
      </c>
      <c r="G1856" t="s">
        <v>108</v>
      </c>
      <c r="H1856" t="str">
        <f t="shared" si="56"/>
        <v>Kolonodale-Nov-LN-DB</v>
      </c>
    </row>
    <row r="1857" spans="1:8" x14ac:dyDescent="0.25">
      <c r="A1857" t="s">
        <v>11</v>
      </c>
      <c r="B1857" t="s">
        <v>45</v>
      </c>
      <c r="C1857">
        <v>0</v>
      </c>
      <c r="D1857">
        <f>IFERROR(VLOOKUP(H1857,Gabung!$E$2:$F$3553,2,FALSE), 0)</f>
        <v>0</v>
      </c>
      <c r="E1857">
        <f t="shared" si="57"/>
        <v>0</v>
      </c>
      <c r="F1857" t="s">
        <v>16</v>
      </c>
      <c r="G1857" t="s">
        <v>109</v>
      </c>
      <c r="H1857" t="str">
        <f t="shared" si="56"/>
        <v>Kolonodale-Nov-LN-CB</v>
      </c>
    </row>
    <row r="1858" spans="1:8" x14ac:dyDescent="0.25">
      <c r="A1858" t="s">
        <v>11</v>
      </c>
      <c r="B1858" t="s">
        <v>45</v>
      </c>
      <c r="C1858">
        <v>378</v>
      </c>
      <c r="D1858">
        <f>IFERROR(VLOOKUP(H1858,Gabung!$E$2:$F$3553,2,FALSE), 0)</f>
        <v>1</v>
      </c>
      <c r="E1858">
        <f t="shared" si="57"/>
        <v>377</v>
      </c>
      <c r="F1858" t="s">
        <v>15</v>
      </c>
      <c r="G1858" t="s">
        <v>108</v>
      </c>
      <c r="H1858" t="str">
        <f t="shared" ref="H1858:H1921" si="58">_xlfn.CONCAT(TRIM(B1858),"-",TRIM(A1858),"-",TRIM(F1858),"-",TRIM(G1858))</f>
        <v>Kolonodale-Nov-DN-DB</v>
      </c>
    </row>
    <row r="1859" spans="1:8" x14ac:dyDescent="0.25">
      <c r="A1859" t="s">
        <v>11</v>
      </c>
      <c r="B1859" t="s">
        <v>45</v>
      </c>
      <c r="C1859">
        <v>378</v>
      </c>
      <c r="D1859">
        <f>IFERROR(VLOOKUP(H1859,Gabung!$E$2:$F$3553,2,FALSE), 0)</f>
        <v>1</v>
      </c>
      <c r="E1859">
        <f t="shared" ref="E1859:E1922" si="59">C1859-D1859</f>
        <v>377</v>
      </c>
      <c r="F1859" t="s">
        <v>15</v>
      </c>
      <c r="G1859" t="s">
        <v>109</v>
      </c>
      <c r="H1859" t="str">
        <f t="shared" si="58"/>
        <v>Kolonodale-Nov-DN-CB</v>
      </c>
    </row>
    <row r="1860" spans="1:8" x14ac:dyDescent="0.25">
      <c r="A1860" t="s">
        <v>11</v>
      </c>
      <c r="B1860" t="s">
        <v>45</v>
      </c>
      <c r="C1860">
        <v>378</v>
      </c>
      <c r="D1860">
        <f>IFERROR(VLOOKUP(H1860,Gabung!$E$2:$F$3553,2,FALSE), 0)</f>
        <v>1</v>
      </c>
      <c r="E1860">
        <f t="shared" si="59"/>
        <v>377</v>
      </c>
      <c r="F1860" t="s">
        <v>142</v>
      </c>
      <c r="G1860" t="s">
        <v>108</v>
      </c>
      <c r="H1860" t="str">
        <f t="shared" si="58"/>
        <v>Kolonodale-Nov-Total-DB</v>
      </c>
    </row>
    <row r="1861" spans="1:8" x14ac:dyDescent="0.25">
      <c r="A1861" t="s">
        <v>11</v>
      </c>
      <c r="B1861" t="s">
        <v>45</v>
      </c>
      <c r="C1861">
        <v>378</v>
      </c>
      <c r="D1861">
        <f>IFERROR(VLOOKUP(H1861,Gabung!$E$2:$F$3553,2,FALSE), 0)</f>
        <v>1</v>
      </c>
      <c r="E1861">
        <f t="shared" si="59"/>
        <v>377</v>
      </c>
      <c r="F1861" t="s">
        <v>142</v>
      </c>
      <c r="G1861" t="s">
        <v>109</v>
      </c>
      <c r="H1861" t="str">
        <f t="shared" si="58"/>
        <v>Kolonodale-Nov-Total-CB</v>
      </c>
    </row>
    <row r="1862" spans="1:8" x14ac:dyDescent="0.25">
      <c r="A1862" t="s">
        <v>10</v>
      </c>
      <c r="B1862" t="s">
        <v>45</v>
      </c>
      <c r="C1862">
        <v>0</v>
      </c>
      <c r="D1862">
        <f>IFERROR(VLOOKUP(H1862,Gabung!$E$2:$F$3553,2,FALSE), 0)</f>
        <v>0</v>
      </c>
      <c r="E1862">
        <f t="shared" si="59"/>
        <v>0</v>
      </c>
      <c r="F1862" t="s">
        <v>16</v>
      </c>
      <c r="G1862" t="s">
        <v>108</v>
      </c>
      <c r="H1862" t="str">
        <f t="shared" si="58"/>
        <v>Kolonodale-Oct-LN-DB</v>
      </c>
    </row>
    <row r="1863" spans="1:8" x14ac:dyDescent="0.25">
      <c r="A1863" t="s">
        <v>10</v>
      </c>
      <c r="B1863" t="s">
        <v>45</v>
      </c>
      <c r="C1863">
        <v>0</v>
      </c>
      <c r="D1863">
        <f>IFERROR(VLOOKUP(H1863,Gabung!$E$2:$F$3553,2,FALSE), 0)</f>
        <v>0</v>
      </c>
      <c r="E1863">
        <f t="shared" si="59"/>
        <v>0</v>
      </c>
      <c r="F1863" t="s">
        <v>16</v>
      </c>
      <c r="G1863" t="s">
        <v>109</v>
      </c>
      <c r="H1863" t="str">
        <f t="shared" si="58"/>
        <v>Kolonodale-Oct-LN-CB</v>
      </c>
    </row>
    <row r="1864" spans="1:8" x14ac:dyDescent="0.25">
      <c r="A1864" t="s">
        <v>10</v>
      </c>
      <c r="B1864" t="s">
        <v>45</v>
      </c>
      <c r="C1864">
        <v>371</v>
      </c>
      <c r="D1864">
        <f>IFERROR(VLOOKUP(H1864,Gabung!$E$2:$F$3553,2,FALSE), 0)</f>
        <v>2</v>
      </c>
      <c r="E1864">
        <f t="shared" si="59"/>
        <v>369</v>
      </c>
      <c r="F1864" t="s">
        <v>15</v>
      </c>
      <c r="G1864" t="s">
        <v>108</v>
      </c>
      <c r="H1864" t="str">
        <f t="shared" si="58"/>
        <v>Kolonodale-Oct-DN-DB</v>
      </c>
    </row>
    <row r="1865" spans="1:8" x14ac:dyDescent="0.25">
      <c r="A1865" t="s">
        <v>10</v>
      </c>
      <c r="B1865" t="s">
        <v>45</v>
      </c>
      <c r="C1865">
        <v>371</v>
      </c>
      <c r="D1865">
        <f>IFERROR(VLOOKUP(H1865,Gabung!$E$2:$F$3553,2,FALSE), 0)</f>
        <v>2</v>
      </c>
      <c r="E1865">
        <f t="shared" si="59"/>
        <v>369</v>
      </c>
      <c r="F1865" t="s">
        <v>15</v>
      </c>
      <c r="G1865" t="s">
        <v>109</v>
      </c>
      <c r="H1865" t="str">
        <f t="shared" si="58"/>
        <v>Kolonodale-Oct-DN-CB</v>
      </c>
    </row>
    <row r="1866" spans="1:8" x14ac:dyDescent="0.25">
      <c r="A1866" t="s">
        <v>10</v>
      </c>
      <c r="B1866" t="s">
        <v>45</v>
      </c>
      <c r="C1866">
        <v>371</v>
      </c>
      <c r="D1866">
        <f>IFERROR(VLOOKUP(H1866,Gabung!$E$2:$F$3553,2,FALSE), 0)</f>
        <v>2</v>
      </c>
      <c r="E1866">
        <f t="shared" si="59"/>
        <v>369</v>
      </c>
      <c r="F1866" t="s">
        <v>142</v>
      </c>
      <c r="G1866" t="s">
        <v>108</v>
      </c>
      <c r="H1866" t="str">
        <f t="shared" si="58"/>
        <v>Kolonodale-Oct-Total-DB</v>
      </c>
    </row>
    <row r="1867" spans="1:8" x14ac:dyDescent="0.25">
      <c r="A1867" t="s">
        <v>10</v>
      </c>
      <c r="B1867" t="s">
        <v>45</v>
      </c>
      <c r="C1867">
        <v>371</v>
      </c>
      <c r="D1867">
        <f>IFERROR(VLOOKUP(H1867,Gabung!$E$2:$F$3553,2,FALSE), 0)</f>
        <v>2</v>
      </c>
      <c r="E1867">
        <f t="shared" si="59"/>
        <v>369</v>
      </c>
      <c r="F1867" t="s">
        <v>142</v>
      </c>
      <c r="G1867" t="s">
        <v>109</v>
      </c>
      <c r="H1867" t="str">
        <f t="shared" si="58"/>
        <v>Kolonodale-Oct-Total-CB</v>
      </c>
    </row>
    <row r="1868" spans="1:8" x14ac:dyDescent="0.25">
      <c r="A1868" t="s">
        <v>9</v>
      </c>
      <c r="B1868" t="s">
        <v>45</v>
      </c>
      <c r="C1868">
        <v>0</v>
      </c>
      <c r="D1868">
        <f>IFERROR(VLOOKUP(H1868,Gabung!$E$2:$F$3553,2,FALSE), 0)</f>
        <v>0</v>
      </c>
      <c r="E1868">
        <f t="shared" si="59"/>
        <v>0</v>
      </c>
      <c r="F1868" t="s">
        <v>16</v>
      </c>
      <c r="G1868" t="s">
        <v>108</v>
      </c>
      <c r="H1868" t="str">
        <f t="shared" si="58"/>
        <v>Kolonodale-Sep-LN-DB</v>
      </c>
    </row>
    <row r="1869" spans="1:8" x14ac:dyDescent="0.25">
      <c r="A1869" t="s">
        <v>9</v>
      </c>
      <c r="B1869" t="s">
        <v>45</v>
      </c>
      <c r="C1869">
        <v>0</v>
      </c>
      <c r="D1869">
        <f>IFERROR(VLOOKUP(H1869,Gabung!$E$2:$F$3553,2,FALSE), 0)</f>
        <v>0</v>
      </c>
      <c r="E1869">
        <f t="shared" si="59"/>
        <v>0</v>
      </c>
      <c r="F1869" t="s">
        <v>16</v>
      </c>
      <c r="G1869" t="s">
        <v>109</v>
      </c>
      <c r="H1869" t="str">
        <f t="shared" si="58"/>
        <v>Kolonodale-Sep-LN-CB</v>
      </c>
    </row>
    <row r="1870" spans="1:8" x14ac:dyDescent="0.25">
      <c r="A1870" t="s">
        <v>9</v>
      </c>
      <c r="B1870" t="s">
        <v>45</v>
      </c>
      <c r="C1870">
        <v>326</v>
      </c>
      <c r="D1870">
        <f>IFERROR(VLOOKUP(H1870,Gabung!$E$2:$F$3553,2,FALSE), 0)</f>
        <v>3</v>
      </c>
      <c r="E1870">
        <f t="shared" si="59"/>
        <v>323</v>
      </c>
      <c r="F1870" t="s">
        <v>15</v>
      </c>
      <c r="G1870" t="s">
        <v>108</v>
      </c>
      <c r="H1870" t="str">
        <f t="shared" si="58"/>
        <v>Kolonodale-Sep-DN-DB</v>
      </c>
    </row>
    <row r="1871" spans="1:8" x14ac:dyDescent="0.25">
      <c r="A1871" t="s">
        <v>9</v>
      </c>
      <c r="B1871" t="s">
        <v>45</v>
      </c>
      <c r="C1871">
        <v>326</v>
      </c>
      <c r="D1871">
        <f>IFERROR(VLOOKUP(H1871,Gabung!$E$2:$F$3553,2,FALSE), 0)</f>
        <v>3</v>
      </c>
      <c r="E1871">
        <f t="shared" si="59"/>
        <v>323</v>
      </c>
      <c r="F1871" t="s">
        <v>15</v>
      </c>
      <c r="G1871" t="s">
        <v>109</v>
      </c>
      <c r="H1871" t="str">
        <f t="shared" si="58"/>
        <v>Kolonodale-Sep-DN-CB</v>
      </c>
    </row>
    <row r="1872" spans="1:8" x14ac:dyDescent="0.25">
      <c r="A1872" t="s">
        <v>9</v>
      </c>
      <c r="B1872" t="s">
        <v>45</v>
      </c>
      <c r="C1872">
        <v>326</v>
      </c>
      <c r="D1872">
        <f>IFERROR(VLOOKUP(H1872,Gabung!$E$2:$F$3553,2,FALSE), 0)</f>
        <v>3</v>
      </c>
      <c r="E1872">
        <f t="shared" si="59"/>
        <v>323</v>
      </c>
      <c r="F1872" t="s">
        <v>142</v>
      </c>
      <c r="G1872" t="s">
        <v>108</v>
      </c>
      <c r="H1872" t="str">
        <f t="shared" si="58"/>
        <v>Kolonodale-Sep-Total-DB</v>
      </c>
    </row>
    <row r="1873" spans="1:8" x14ac:dyDescent="0.25">
      <c r="A1873" t="s">
        <v>9</v>
      </c>
      <c r="B1873" t="s">
        <v>45</v>
      </c>
      <c r="C1873">
        <v>326</v>
      </c>
      <c r="D1873">
        <f>IFERROR(VLOOKUP(H1873,Gabung!$E$2:$F$3553,2,FALSE), 0)</f>
        <v>3</v>
      </c>
      <c r="E1873">
        <f t="shared" si="59"/>
        <v>323</v>
      </c>
      <c r="F1873" t="s">
        <v>142</v>
      </c>
      <c r="G1873" t="s">
        <v>109</v>
      </c>
      <c r="H1873" t="str">
        <f t="shared" si="58"/>
        <v>Kolonodale-Sep-Total-CB</v>
      </c>
    </row>
    <row r="1874" spans="1:8" x14ac:dyDescent="0.25">
      <c r="A1874" t="s">
        <v>4</v>
      </c>
      <c r="B1874" t="s">
        <v>46</v>
      </c>
      <c r="C1874">
        <v>19</v>
      </c>
      <c r="D1874">
        <f>IFERROR(VLOOKUP(H1874,Gabung!$E$2:$F$3553,2,FALSE), 0)</f>
        <v>4</v>
      </c>
      <c r="E1874">
        <f t="shared" si="59"/>
        <v>15</v>
      </c>
      <c r="F1874" t="s">
        <v>16</v>
      </c>
      <c r="G1874" t="s">
        <v>108</v>
      </c>
      <c r="H1874" t="str">
        <f t="shared" si="58"/>
        <v>Kuala Tanjung-Apr-LN-DB</v>
      </c>
    </row>
    <row r="1875" spans="1:8" x14ac:dyDescent="0.25">
      <c r="A1875" t="s">
        <v>4</v>
      </c>
      <c r="B1875" t="s">
        <v>46</v>
      </c>
      <c r="C1875">
        <v>19</v>
      </c>
      <c r="D1875">
        <f>IFERROR(VLOOKUP(H1875,Gabung!$E$2:$F$3553,2,FALSE), 0)</f>
        <v>4</v>
      </c>
      <c r="E1875">
        <f t="shared" si="59"/>
        <v>15</v>
      </c>
      <c r="F1875" t="s">
        <v>16</v>
      </c>
      <c r="G1875" t="s">
        <v>109</v>
      </c>
      <c r="H1875" t="str">
        <f t="shared" si="58"/>
        <v>Kuala Tanjung-Apr-LN-CB</v>
      </c>
    </row>
    <row r="1876" spans="1:8" x14ac:dyDescent="0.25">
      <c r="A1876" t="s">
        <v>4</v>
      </c>
      <c r="B1876" t="s">
        <v>46</v>
      </c>
      <c r="C1876">
        <v>23</v>
      </c>
      <c r="D1876">
        <f>IFERROR(VLOOKUP(H1876,Gabung!$E$2:$F$3553,2,FALSE), 0)</f>
        <v>2</v>
      </c>
      <c r="E1876">
        <f t="shared" si="59"/>
        <v>21</v>
      </c>
      <c r="F1876" t="s">
        <v>15</v>
      </c>
      <c r="G1876" t="s">
        <v>108</v>
      </c>
      <c r="H1876" t="str">
        <f t="shared" si="58"/>
        <v>Kuala Tanjung-Apr-DN-DB</v>
      </c>
    </row>
    <row r="1877" spans="1:8" x14ac:dyDescent="0.25">
      <c r="A1877" t="s">
        <v>4</v>
      </c>
      <c r="B1877" t="s">
        <v>46</v>
      </c>
      <c r="C1877">
        <v>23</v>
      </c>
      <c r="D1877">
        <f>IFERROR(VLOOKUP(H1877,Gabung!$E$2:$F$3553,2,FALSE), 0)</f>
        <v>1</v>
      </c>
      <c r="E1877">
        <f t="shared" si="59"/>
        <v>22</v>
      </c>
      <c r="F1877" t="s">
        <v>15</v>
      </c>
      <c r="G1877" t="s">
        <v>109</v>
      </c>
      <c r="H1877" t="str">
        <f t="shared" si="58"/>
        <v>Kuala Tanjung-Apr-DN-CB</v>
      </c>
    </row>
    <row r="1878" spans="1:8" x14ac:dyDescent="0.25">
      <c r="A1878" t="s">
        <v>4</v>
      </c>
      <c r="B1878" t="s">
        <v>46</v>
      </c>
      <c r="C1878">
        <v>42</v>
      </c>
      <c r="D1878">
        <f>IFERROR(VLOOKUP(H1878,Gabung!$E$2:$F$3553,2,FALSE), 0)</f>
        <v>6</v>
      </c>
      <c r="E1878">
        <f t="shared" si="59"/>
        <v>36</v>
      </c>
      <c r="F1878" t="s">
        <v>142</v>
      </c>
      <c r="G1878" t="s">
        <v>108</v>
      </c>
      <c r="H1878" t="str">
        <f t="shared" si="58"/>
        <v>Kuala Tanjung-Apr-Total-DB</v>
      </c>
    </row>
    <row r="1879" spans="1:8" x14ac:dyDescent="0.25">
      <c r="A1879" t="s">
        <v>4</v>
      </c>
      <c r="B1879" t="s">
        <v>46</v>
      </c>
      <c r="C1879">
        <v>42</v>
      </c>
      <c r="D1879">
        <f>IFERROR(VLOOKUP(H1879,Gabung!$E$2:$F$3553,2,FALSE), 0)</f>
        <v>5</v>
      </c>
      <c r="E1879">
        <f t="shared" si="59"/>
        <v>37</v>
      </c>
      <c r="F1879" t="s">
        <v>142</v>
      </c>
      <c r="G1879" t="s">
        <v>109</v>
      </c>
      <c r="H1879" t="str">
        <f t="shared" si="58"/>
        <v>Kuala Tanjung-Apr-Total-CB</v>
      </c>
    </row>
    <row r="1880" spans="1:8" x14ac:dyDescent="0.25">
      <c r="A1880" t="s">
        <v>8</v>
      </c>
      <c r="B1880" t="s">
        <v>46</v>
      </c>
      <c r="C1880">
        <v>31</v>
      </c>
      <c r="D1880">
        <f>IFERROR(VLOOKUP(H1880,Gabung!$E$2:$F$3553,2,FALSE), 0)</f>
        <v>29</v>
      </c>
      <c r="E1880">
        <f t="shared" si="59"/>
        <v>2</v>
      </c>
      <c r="F1880" t="s">
        <v>16</v>
      </c>
      <c r="G1880" t="s">
        <v>108</v>
      </c>
      <c r="H1880" t="str">
        <f t="shared" si="58"/>
        <v>Kuala Tanjung-Aug-LN-DB</v>
      </c>
    </row>
    <row r="1881" spans="1:8" x14ac:dyDescent="0.25">
      <c r="A1881" t="s">
        <v>8</v>
      </c>
      <c r="B1881" t="s">
        <v>46</v>
      </c>
      <c r="C1881">
        <v>31</v>
      </c>
      <c r="D1881">
        <f>IFERROR(VLOOKUP(H1881,Gabung!$E$2:$F$3553,2,FALSE), 0)</f>
        <v>32</v>
      </c>
      <c r="E1881">
        <f t="shared" si="59"/>
        <v>-1</v>
      </c>
      <c r="F1881" t="s">
        <v>16</v>
      </c>
      <c r="G1881" t="s">
        <v>109</v>
      </c>
      <c r="H1881" t="str">
        <f t="shared" si="58"/>
        <v>Kuala Tanjung-Aug-LN-CB</v>
      </c>
    </row>
    <row r="1882" spans="1:8" x14ac:dyDescent="0.25">
      <c r="A1882" t="s">
        <v>8</v>
      </c>
      <c r="B1882" t="s">
        <v>46</v>
      </c>
      <c r="C1882">
        <v>28</v>
      </c>
      <c r="D1882">
        <f>IFERROR(VLOOKUP(H1882,Gabung!$E$2:$F$3553,2,FALSE), 0)</f>
        <v>7</v>
      </c>
      <c r="E1882">
        <f t="shared" si="59"/>
        <v>21</v>
      </c>
      <c r="F1882" t="s">
        <v>15</v>
      </c>
      <c r="G1882" t="s">
        <v>108</v>
      </c>
      <c r="H1882" t="str">
        <f t="shared" si="58"/>
        <v>Kuala Tanjung-Aug-DN-DB</v>
      </c>
    </row>
    <row r="1883" spans="1:8" x14ac:dyDescent="0.25">
      <c r="A1883" t="s">
        <v>8</v>
      </c>
      <c r="B1883" t="s">
        <v>46</v>
      </c>
      <c r="C1883">
        <v>28</v>
      </c>
      <c r="D1883">
        <f>IFERROR(VLOOKUP(H1883,Gabung!$E$2:$F$3553,2,FALSE), 0)</f>
        <v>7</v>
      </c>
      <c r="E1883">
        <f t="shared" si="59"/>
        <v>21</v>
      </c>
      <c r="F1883" t="s">
        <v>15</v>
      </c>
      <c r="G1883" t="s">
        <v>109</v>
      </c>
      <c r="H1883" t="str">
        <f t="shared" si="58"/>
        <v>Kuala Tanjung-Aug-DN-CB</v>
      </c>
    </row>
    <row r="1884" spans="1:8" x14ac:dyDescent="0.25">
      <c r="A1884" t="s">
        <v>8</v>
      </c>
      <c r="B1884" t="s">
        <v>46</v>
      </c>
      <c r="C1884">
        <v>59</v>
      </c>
      <c r="D1884">
        <f>IFERROR(VLOOKUP(H1884,Gabung!$E$2:$F$3553,2,FALSE), 0)</f>
        <v>36</v>
      </c>
      <c r="E1884">
        <f t="shared" si="59"/>
        <v>23</v>
      </c>
      <c r="F1884" t="s">
        <v>142</v>
      </c>
      <c r="G1884" t="s">
        <v>108</v>
      </c>
      <c r="H1884" t="str">
        <f t="shared" si="58"/>
        <v>Kuala Tanjung-Aug-Total-DB</v>
      </c>
    </row>
    <row r="1885" spans="1:8" x14ac:dyDescent="0.25">
      <c r="A1885" t="s">
        <v>8</v>
      </c>
      <c r="B1885" t="s">
        <v>46</v>
      </c>
      <c r="C1885">
        <v>59</v>
      </c>
      <c r="D1885">
        <f>IFERROR(VLOOKUP(H1885,Gabung!$E$2:$F$3553,2,FALSE), 0)</f>
        <v>39</v>
      </c>
      <c r="E1885">
        <f t="shared" si="59"/>
        <v>20</v>
      </c>
      <c r="F1885" t="s">
        <v>142</v>
      </c>
      <c r="G1885" t="s">
        <v>109</v>
      </c>
      <c r="H1885" t="str">
        <f t="shared" si="58"/>
        <v>Kuala Tanjung-Aug-Total-CB</v>
      </c>
    </row>
    <row r="1886" spans="1:8" x14ac:dyDescent="0.25">
      <c r="A1886" t="s">
        <v>12</v>
      </c>
      <c r="B1886" t="s">
        <v>46</v>
      </c>
      <c r="C1886">
        <v>26</v>
      </c>
      <c r="D1886">
        <f>IFERROR(VLOOKUP(H1886,Gabung!$E$2:$F$3553,2,FALSE), 0)</f>
        <v>3</v>
      </c>
      <c r="E1886">
        <f t="shared" si="59"/>
        <v>23</v>
      </c>
      <c r="F1886" t="s">
        <v>16</v>
      </c>
      <c r="G1886" t="s">
        <v>108</v>
      </c>
      <c r="H1886" t="str">
        <f t="shared" si="58"/>
        <v>Kuala Tanjung-Dec-LN-DB</v>
      </c>
    </row>
    <row r="1887" spans="1:8" x14ac:dyDescent="0.25">
      <c r="A1887" t="s">
        <v>12</v>
      </c>
      <c r="B1887" t="s">
        <v>46</v>
      </c>
      <c r="C1887">
        <v>26</v>
      </c>
      <c r="D1887">
        <f>IFERROR(VLOOKUP(H1887,Gabung!$E$2:$F$3553,2,FALSE), 0)</f>
        <v>2</v>
      </c>
      <c r="E1887">
        <f t="shared" si="59"/>
        <v>24</v>
      </c>
      <c r="F1887" t="s">
        <v>16</v>
      </c>
      <c r="G1887" t="s">
        <v>109</v>
      </c>
      <c r="H1887" t="str">
        <f t="shared" si="58"/>
        <v>Kuala Tanjung-Dec-LN-CB</v>
      </c>
    </row>
    <row r="1888" spans="1:8" x14ac:dyDescent="0.25">
      <c r="A1888" t="s">
        <v>12</v>
      </c>
      <c r="B1888" t="s">
        <v>46</v>
      </c>
      <c r="C1888">
        <v>33</v>
      </c>
      <c r="D1888">
        <f>IFERROR(VLOOKUP(H1888,Gabung!$E$2:$F$3553,2,FALSE), 0)</f>
        <v>6</v>
      </c>
      <c r="E1888">
        <f t="shared" si="59"/>
        <v>27</v>
      </c>
      <c r="F1888" t="s">
        <v>15</v>
      </c>
      <c r="G1888" t="s">
        <v>108</v>
      </c>
      <c r="H1888" t="str">
        <f t="shared" si="58"/>
        <v>Kuala Tanjung-Dec-DN-DB</v>
      </c>
    </row>
    <row r="1889" spans="1:8" x14ac:dyDescent="0.25">
      <c r="A1889" t="s">
        <v>12</v>
      </c>
      <c r="B1889" t="s">
        <v>46</v>
      </c>
      <c r="C1889">
        <v>33</v>
      </c>
      <c r="D1889">
        <f>IFERROR(VLOOKUP(H1889,Gabung!$E$2:$F$3553,2,FALSE), 0)</f>
        <v>7</v>
      </c>
      <c r="E1889">
        <f t="shared" si="59"/>
        <v>26</v>
      </c>
      <c r="F1889" t="s">
        <v>15</v>
      </c>
      <c r="G1889" t="s">
        <v>109</v>
      </c>
      <c r="H1889" t="str">
        <f t="shared" si="58"/>
        <v>Kuala Tanjung-Dec-DN-CB</v>
      </c>
    </row>
    <row r="1890" spans="1:8" x14ac:dyDescent="0.25">
      <c r="A1890" t="s">
        <v>12</v>
      </c>
      <c r="B1890" t="s">
        <v>46</v>
      </c>
      <c r="C1890">
        <v>59</v>
      </c>
      <c r="D1890">
        <f>IFERROR(VLOOKUP(H1890,Gabung!$E$2:$F$3553,2,FALSE), 0)</f>
        <v>9</v>
      </c>
      <c r="E1890">
        <f t="shared" si="59"/>
        <v>50</v>
      </c>
      <c r="F1890" t="s">
        <v>142</v>
      </c>
      <c r="G1890" t="s">
        <v>108</v>
      </c>
      <c r="H1890" t="str">
        <f t="shared" si="58"/>
        <v>Kuala Tanjung-Dec-Total-DB</v>
      </c>
    </row>
    <row r="1891" spans="1:8" x14ac:dyDescent="0.25">
      <c r="A1891" t="s">
        <v>12</v>
      </c>
      <c r="B1891" t="s">
        <v>46</v>
      </c>
      <c r="C1891">
        <v>59</v>
      </c>
      <c r="D1891">
        <f>IFERROR(VLOOKUP(H1891,Gabung!$E$2:$F$3553,2,FALSE), 0)</f>
        <v>9</v>
      </c>
      <c r="E1891">
        <f t="shared" si="59"/>
        <v>50</v>
      </c>
      <c r="F1891" t="s">
        <v>142</v>
      </c>
      <c r="G1891" t="s">
        <v>109</v>
      </c>
      <c r="H1891" t="str">
        <f t="shared" si="58"/>
        <v>Kuala Tanjung-Dec-Total-CB</v>
      </c>
    </row>
    <row r="1892" spans="1:8" x14ac:dyDescent="0.25">
      <c r="A1892" t="s">
        <v>2</v>
      </c>
      <c r="B1892" t="s">
        <v>46</v>
      </c>
      <c r="C1892">
        <v>17</v>
      </c>
      <c r="D1892">
        <f>IFERROR(VLOOKUP(H1892,Gabung!$E$2:$F$3553,2,FALSE), 0)</f>
        <v>3</v>
      </c>
      <c r="E1892">
        <f t="shared" si="59"/>
        <v>14</v>
      </c>
      <c r="F1892" t="s">
        <v>16</v>
      </c>
      <c r="G1892" t="s">
        <v>108</v>
      </c>
      <c r="H1892" t="str">
        <f t="shared" si="58"/>
        <v>Kuala Tanjung-Feb-LN-DB</v>
      </c>
    </row>
    <row r="1893" spans="1:8" x14ac:dyDescent="0.25">
      <c r="A1893" t="s">
        <v>2</v>
      </c>
      <c r="B1893" t="s">
        <v>46</v>
      </c>
      <c r="C1893">
        <v>17</v>
      </c>
      <c r="D1893">
        <f>IFERROR(VLOOKUP(H1893,Gabung!$E$2:$F$3553,2,FALSE), 0)</f>
        <v>3</v>
      </c>
      <c r="E1893">
        <f t="shared" si="59"/>
        <v>14</v>
      </c>
      <c r="F1893" t="s">
        <v>16</v>
      </c>
      <c r="G1893" t="s">
        <v>109</v>
      </c>
      <c r="H1893" t="str">
        <f t="shared" si="58"/>
        <v>Kuala Tanjung-Feb-LN-CB</v>
      </c>
    </row>
    <row r="1894" spans="1:8" x14ac:dyDescent="0.25">
      <c r="A1894" t="s">
        <v>2</v>
      </c>
      <c r="B1894" t="s">
        <v>46</v>
      </c>
      <c r="C1894">
        <v>26</v>
      </c>
      <c r="D1894">
        <f>IFERROR(VLOOKUP(H1894,Gabung!$E$2:$F$3553,2,FALSE), 0)</f>
        <v>6</v>
      </c>
      <c r="E1894">
        <f t="shared" si="59"/>
        <v>20</v>
      </c>
      <c r="F1894" t="s">
        <v>15</v>
      </c>
      <c r="G1894" t="s">
        <v>108</v>
      </c>
      <c r="H1894" t="str">
        <f t="shared" si="58"/>
        <v>Kuala Tanjung-Feb-DN-DB</v>
      </c>
    </row>
    <row r="1895" spans="1:8" x14ac:dyDescent="0.25">
      <c r="A1895" t="s">
        <v>2</v>
      </c>
      <c r="B1895" t="s">
        <v>46</v>
      </c>
      <c r="C1895">
        <v>26</v>
      </c>
      <c r="D1895">
        <f>IFERROR(VLOOKUP(H1895,Gabung!$E$2:$F$3553,2,FALSE), 0)</f>
        <v>6</v>
      </c>
      <c r="E1895">
        <f t="shared" si="59"/>
        <v>20</v>
      </c>
      <c r="F1895" t="s">
        <v>15</v>
      </c>
      <c r="G1895" t="s">
        <v>109</v>
      </c>
      <c r="H1895" t="str">
        <f t="shared" si="58"/>
        <v>Kuala Tanjung-Feb-DN-CB</v>
      </c>
    </row>
    <row r="1896" spans="1:8" x14ac:dyDescent="0.25">
      <c r="A1896" t="s">
        <v>2</v>
      </c>
      <c r="B1896" t="s">
        <v>46</v>
      </c>
      <c r="C1896">
        <v>43</v>
      </c>
      <c r="D1896">
        <f>IFERROR(VLOOKUP(H1896,Gabung!$E$2:$F$3553,2,FALSE), 0)</f>
        <v>9</v>
      </c>
      <c r="E1896">
        <f t="shared" si="59"/>
        <v>34</v>
      </c>
      <c r="F1896" t="s">
        <v>142</v>
      </c>
      <c r="G1896" t="s">
        <v>108</v>
      </c>
      <c r="H1896" t="str">
        <f t="shared" si="58"/>
        <v>Kuala Tanjung-Feb-Total-DB</v>
      </c>
    </row>
    <row r="1897" spans="1:8" x14ac:dyDescent="0.25">
      <c r="A1897" t="s">
        <v>2</v>
      </c>
      <c r="B1897" t="s">
        <v>46</v>
      </c>
      <c r="C1897">
        <v>43</v>
      </c>
      <c r="D1897">
        <f>IFERROR(VLOOKUP(H1897,Gabung!$E$2:$F$3553,2,FALSE), 0)</f>
        <v>9</v>
      </c>
      <c r="E1897">
        <f t="shared" si="59"/>
        <v>34</v>
      </c>
      <c r="F1897" t="s">
        <v>142</v>
      </c>
      <c r="G1897" t="s">
        <v>109</v>
      </c>
      <c r="H1897" t="str">
        <f t="shared" si="58"/>
        <v>Kuala Tanjung-Feb-Total-CB</v>
      </c>
    </row>
    <row r="1898" spans="1:8" x14ac:dyDescent="0.25">
      <c r="A1898" t="s">
        <v>0</v>
      </c>
      <c r="B1898" t="s">
        <v>46</v>
      </c>
      <c r="C1898">
        <v>28</v>
      </c>
      <c r="D1898">
        <f>IFERROR(VLOOKUP(H1898,Gabung!$E$2:$F$3553,2,FALSE), 0)</f>
        <v>5</v>
      </c>
      <c r="E1898">
        <f t="shared" si="59"/>
        <v>23</v>
      </c>
      <c r="F1898" t="s">
        <v>16</v>
      </c>
      <c r="G1898" t="s">
        <v>108</v>
      </c>
      <c r="H1898" t="str">
        <f t="shared" si="58"/>
        <v>Kuala Tanjung-Jan-LN-DB</v>
      </c>
    </row>
    <row r="1899" spans="1:8" x14ac:dyDescent="0.25">
      <c r="A1899" t="s">
        <v>0</v>
      </c>
      <c r="B1899" t="s">
        <v>46</v>
      </c>
      <c r="C1899">
        <v>28</v>
      </c>
      <c r="D1899">
        <f>IFERROR(VLOOKUP(H1899,Gabung!$E$2:$F$3553,2,FALSE), 0)</f>
        <v>7</v>
      </c>
      <c r="E1899">
        <f t="shared" si="59"/>
        <v>21</v>
      </c>
      <c r="F1899" t="s">
        <v>16</v>
      </c>
      <c r="G1899" t="s">
        <v>109</v>
      </c>
      <c r="H1899" t="str">
        <f t="shared" si="58"/>
        <v>Kuala Tanjung-Jan-LN-CB</v>
      </c>
    </row>
    <row r="1900" spans="1:8" x14ac:dyDescent="0.25">
      <c r="A1900" t="s">
        <v>0</v>
      </c>
      <c r="B1900" t="s">
        <v>46</v>
      </c>
      <c r="C1900">
        <v>20</v>
      </c>
      <c r="D1900">
        <f>IFERROR(VLOOKUP(H1900,Gabung!$E$2:$F$3553,2,FALSE), 0)</f>
        <v>2</v>
      </c>
      <c r="E1900">
        <f t="shared" si="59"/>
        <v>18</v>
      </c>
      <c r="F1900" t="s">
        <v>15</v>
      </c>
      <c r="G1900" t="s">
        <v>108</v>
      </c>
      <c r="H1900" t="str">
        <f t="shared" si="58"/>
        <v>Kuala Tanjung-Jan-DN-DB</v>
      </c>
    </row>
    <row r="1901" spans="1:8" x14ac:dyDescent="0.25">
      <c r="A1901" t="s">
        <v>0</v>
      </c>
      <c r="B1901" t="s">
        <v>46</v>
      </c>
      <c r="C1901">
        <v>20</v>
      </c>
      <c r="D1901">
        <f>IFERROR(VLOOKUP(H1901,Gabung!$E$2:$F$3553,2,FALSE), 0)</f>
        <v>2</v>
      </c>
      <c r="E1901">
        <f t="shared" si="59"/>
        <v>18</v>
      </c>
      <c r="F1901" t="s">
        <v>15</v>
      </c>
      <c r="G1901" t="s">
        <v>109</v>
      </c>
      <c r="H1901" t="str">
        <f t="shared" si="58"/>
        <v>Kuala Tanjung-Jan-DN-CB</v>
      </c>
    </row>
    <row r="1902" spans="1:8" x14ac:dyDescent="0.25">
      <c r="A1902" t="s">
        <v>0</v>
      </c>
      <c r="B1902" t="s">
        <v>46</v>
      </c>
      <c r="C1902">
        <v>48</v>
      </c>
      <c r="D1902">
        <f>IFERROR(VLOOKUP(H1902,Gabung!$E$2:$F$3553,2,FALSE), 0)</f>
        <v>7</v>
      </c>
      <c r="E1902">
        <f t="shared" si="59"/>
        <v>41</v>
      </c>
      <c r="F1902" t="s">
        <v>142</v>
      </c>
      <c r="G1902" t="s">
        <v>108</v>
      </c>
      <c r="H1902" t="str">
        <f t="shared" si="58"/>
        <v>Kuala Tanjung-Jan-Total-DB</v>
      </c>
    </row>
    <row r="1903" spans="1:8" x14ac:dyDescent="0.25">
      <c r="A1903" t="s">
        <v>0</v>
      </c>
      <c r="B1903" t="s">
        <v>46</v>
      </c>
      <c r="C1903">
        <v>48</v>
      </c>
      <c r="D1903">
        <f>IFERROR(VLOOKUP(H1903,Gabung!$E$2:$F$3553,2,FALSE), 0)</f>
        <v>9</v>
      </c>
      <c r="E1903">
        <f t="shared" si="59"/>
        <v>39</v>
      </c>
      <c r="F1903" t="s">
        <v>142</v>
      </c>
      <c r="G1903" t="s">
        <v>109</v>
      </c>
      <c r="H1903" t="str">
        <f t="shared" si="58"/>
        <v>Kuala Tanjung-Jan-Total-CB</v>
      </c>
    </row>
    <row r="1904" spans="1:8" x14ac:dyDescent="0.25">
      <c r="A1904" t="s">
        <v>7</v>
      </c>
      <c r="B1904" t="s">
        <v>46</v>
      </c>
      <c r="C1904">
        <v>24</v>
      </c>
      <c r="D1904">
        <f>IFERROR(VLOOKUP(H1904,Gabung!$E$2:$F$3553,2,FALSE), 0)</f>
        <v>5</v>
      </c>
      <c r="E1904">
        <f t="shared" si="59"/>
        <v>19</v>
      </c>
      <c r="F1904" t="s">
        <v>16</v>
      </c>
      <c r="G1904" t="s">
        <v>108</v>
      </c>
      <c r="H1904" t="str">
        <f t="shared" si="58"/>
        <v>Kuala Tanjung-Jul-LN-DB</v>
      </c>
    </row>
    <row r="1905" spans="1:8" x14ac:dyDescent="0.25">
      <c r="A1905" t="s">
        <v>7</v>
      </c>
      <c r="B1905" t="s">
        <v>46</v>
      </c>
      <c r="C1905">
        <v>24</v>
      </c>
      <c r="D1905">
        <f>IFERROR(VLOOKUP(H1905,Gabung!$E$2:$F$3553,2,FALSE), 0)</f>
        <v>6</v>
      </c>
      <c r="E1905">
        <f t="shared" si="59"/>
        <v>18</v>
      </c>
      <c r="F1905" t="s">
        <v>16</v>
      </c>
      <c r="G1905" t="s">
        <v>109</v>
      </c>
      <c r="H1905" t="str">
        <f t="shared" si="58"/>
        <v>Kuala Tanjung-Jul-LN-CB</v>
      </c>
    </row>
    <row r="1906" spans="1:8" x14ac:dyDescent="0.25">
      <c r="A1906" t="s">
        <v>7</v>
      </c>
      <c r="B1906" t="s">
        <v>46</v>
      </c>
      <c r="C1906">
        <v>21</v>
      </c>
      <c r="D1906">
        <f>IFERROR(VLOOKUP(H1906,Gabung!$E$2:$F$3553,2,FALSE), 0)</f>
        <v>7</v>
      </c>
      <c r="E1906">
        <f t="shared" si="59"/>
        <v>14</v>
      </c>
      <c r="F1906" t="s">
        <v>15</v>
      </c>
      <c r="G1906" t="s">
        <v>108</v>
      </c>
      <c r="H1906" t="str">
        <f t="shared" si="58"/>
        <v>Kuala Tanjung-Jul-DN-DB</v>
      </c>
    </row>
    <row r="1907" spans="1:8" x14ac:dyDescent="0.25">
      <c r="A1907" t="s">
        <v>7</v>
      </c>
      <c r="B1907" t="s">
        <v>46</v>
      </c>
      <c r="C1907">
        <v>21</v>
      </c>
      <c r="D1907">
        <f>IFERROR(VLOOKUP(H1907,Gabung!$E$2:$F$3553,2,FALSE), 0)</f>
        <v>7</v>
      </c>
      <c r="E1907">
        <f t="shared" si="59"/>
        <v>14</v>
      </c>
      <c r="F1907" t="s">
        <v>15</v>
      </c>
      <c r="G1907" t="s">
        <v>109</v>
      </c>
      <c r="H1907" t="str">
        <f t="shared" si="58"/>
        <v>Kuala Tanjung-Jul-DN-CB</v>
      </c>
    </row>
    <row r="1908" spans="1:8" x14ac:dyDescent="0.25">
      <c r="A1908" t="s">
        <v>7</v>
      </c>
      <c r="B1908" t="s">
        <v>46</v>
      </c>
      <c r="C1908">
        <v>45</v>
      </c>
      <c r="D1908">
        <f>IFERROR(VLOOKUP(H1908,Gabung!$E$2:$F$3553,2,FALSE), 0)</f>
        <v>12</v>
      </c>
      <c r="E1908">
        <f t="shared" si="59"/>
        <v>33</v>
      </c>
      <c r="F1908" t="s">
        <v>142</v>
      </c>
      <c r="G1908" t="s">
        <v>108</v>
      </c>
      <c r="H1908" t="str">
        <f t="shared" si="58"/>
        <v>Kuala Tanjung-Jul-Total-DB</v>
      </c>
    </row>
    <row r="1909" spans="1:8" x14ac:dyDescent="0.25">
      <c r="A1909" t="s">
        <v>7</v>
      </c>
      <c r="B1909" t="s">
        <v>46</v>
      </c>
      <c r="C1909">
        <v>45</v>
      </c>
      <c r="D1909">
        <f>IFERROR(VLOOKUP(H1909,Gabung!$E$2:$F$3553,2,FALSE), 0)</f>
        <v>13</v>
      </c>
      <c r="E1909">
        <f t="shared" si="59"/>
        <v>32</v>
      </c>
      <c r="F1909" t="s">
        <v>142</v>
      </c>
      <c r="G1909" t="s">
        <v>109</v>
      </c>
      <c r="H1909" t="str">
        <f t="shared" si="58"/>
        <v>Kuala Tanjung-Jul-Total-CB</v>
      </c>
    </row>
    <row r="1910" spans="1:8" x14ac:dyDescent="0.25">
      <c r="A1910" t="s">
        <v>6</v>
      </c>
      <c r="B1910" t="s">
        <v>46</v>
      </c>
      <c r="C1910">
        <v>23</v>
      </c>
      <c r="D1910">
        <f>IFERROR(VLOOKUP(H1910,Gabung!$E$2:$F$3553,2,FALSE), 0)</f>
        <v>2</v>
      </c>
      <c r="E1910">
        <f t="shared" si="59"/>
        <v>21</v>
      </c>
      <c r="F1910" t="s">
        <v>16</v>
      </c>
      <c r="G1910" t="s">
        <v>108</v>
      </c>
      <c r="H1910" t="str">
        <f t="shared" si="58"/>
        <v>Kuala Tanjung-Jun-LN-DB</v>
      </c>
    </row>
    <row r="1911" spans="1:8" x14ac:dyDescent="0.25">
      <c r="A1911" t="s">
        <v>6</v>
      </c>
      <c r="B1911" t="s">
        <v>46</v>
      </c>
      <c r="C1911">
        <v>23</v>
      </c>
      <c r="D1911">
        <f>IFERROR(VLOOKUP(H1911,Gabung!$E$2:$F$3553,2,FALSE), 0)</f>
        <v>2</v>
      </c>
      <c r="E1911">
        <f t="shared" si="59"/>
        <v>21</v>
      </c>
      <c r="F1911" t="s">
        <v>16</v>
      </c>
      <c r="G1911" t="s">
        <v>109</v>
      </c>
      <c r="H1911" t="str">
        <f t="shared" si="58"/>
        <v>Kuala Tanjung-Jun-LN-CB</v>
      </c>
    </row>
    <row r="1912" spans="1:8" x14ac:dyDescent="0.25">
      <c r="A1912" t="s">
        <v>6</v>
      </c>
      <c r="B1912" t="s">
        <v>46</v>
      </c>
      <c r="C1912">
        <v>25</v>
      </c>
      <c r="D1912">
        <f>IFERROR(VLOOKUP(H1912,Gabung!$E$2:$F$3553,2,FALSE), 0)</f>
        <v>7</v>
      </c>
      <c r="E1912">
        <f t="shared" si="59"/>
        <v>18</v>
      </c>
      <c r="F1912" t="s">
        <v>15</v>
      </c>
      <c r="G1912" t="s">
        <v>108</v>
      </c>
      <c r="H1912" t="str">
        <f t="shared" si="58"/>
        <v>Kuala Tanjung-Jun-DN-DB</v>
      </c>
    </row>
    <row r="1913" spans="1:8" x14ac:dyDescent="0.25">
      <c r="A1913" t="s">
        <v>6</v>
      </c>
      <c r="B1913" t="s">
        <v>46</v>
      </c>
      <c r="C1913">
        <v>25</v>
      </c>
      <c r="D1913">
        <f>IFERROR(VLOOKUP(H1913,Gabung!$E$2:$F$3553,2,FALSE), 0)</f>
        <v>7</v>
      </c>
      <c r="E1913">
        <f t="shared" si="59"/>
        <v>18</v>
      </c>
      <c r="F1913" t="s">
        <v>15</v>
      </c>
      <c r="G1913" t="s">
        <v>109</v>
      </c>
      <c r="H1913" t="str">
        <f t="shared" si="58"/>
        <v>Kuala Tanjung-Jun-DN-CB</v>
      </c>
    </row>
    <row r="1914" spans="1:8" x14ac:dyDescent="0.25">
      <c r="A1914" t="s">
        <v>6</v>
      </c>
      <c r="B1914" t="s">
        <v>46</v>
      </c>
      <c r="C1914">
        <v>48</v>
      </c>
      <c r="D1914">
        <f>IFERROR(VLOOKUP(H1914,Gabung!$E$2:$F$3553,2,FALSE), 0)</f>
        <v>9</v>
      </c>
      <c r="E1914">
        <f t="shared" si="59"/>
        <v>39</v>
      </c>
      <c r="F1914" t="s">
        <v>142</v>
      </c>
      <c r="G1914" t="s">
        <v>108</v>
      </c>
      <c r="H1914" t="str">
        <f t="shared" si="58"/>
        <v>Kuala Tanjung-Jun-Total-DB</v>
      </c>
    </row>
    <row r="1915" spans="1:8" x14ac:dyDescent="0.25">
      <c r="A1915" t="s">
        <v>6</v>
      </c>
      <c r="B1915" t="s">
        <v>46</v>
      </c>
      <c r="C1915">
        <v>48</v>
      </c>
      <c r="D1915">
        <f>IFERROR(VLOOKUP(H1915,Gabung!$E$2:$F$3553,2,FALSE), 0)</f>
        <v>9</v>
      </c>
      <c r="E1915">
        <f t="shared" si="59"/>
        <v>39</v>
      </c>
      <c r="F1915" t="s">
        <v>142</v>
      </c>
      <c r="G1915" t="s">
        <v>109</v>
      </c>
      <c r="H1915" t="str">
        <f t="shared" si="58"/>
        <v>Kuala Tanjung-Jun-Total-CB</v>
      </c>
    </row>
    <row r="1916" spans="1:8" x14ac:dyDescent="0.25">
      <c r="A1916" t="s">
        <v>3</v>
      </c>
      <c r="B1916" t="s">
        <v>46</v>
      </c>
      <c r="C1916">
        <v>17</v>
      </c>
      <c r="D1916">
        <f>IFERROR(VLOOKUP(H1916,Gabung!$E$2:$F$3553,2,FALSE), 0)</f>
        <v>1</v>
      </c>
      <c r="E1916">
        <f t="shared" si="59"/>
        <v>16</v>
      </c>
      <c r="F1916" t="s">
        <v>16</v>
      </c>
      <c r="G1916" t="s">
        <v>108</v>
      </c>
      <c r="H1916" t="str">
        <f t="shared" si="58"/>
        <v>Kuala Tanjung-Mar-LN-DB</v>
      </c>
    </row>
    <row r="1917" spans="1:8" x14ac:dyDescent="0.25">
      <c r="A1917" t="s">
        <v>3</v>
      </c>
      <c r="B1917" t="s">
        <v>46</v>
      </c>
      <c r="C1917">
        <v>17</v>
      </c>
      <c r="D1917">
        <f>IFERROR(VLOOKUP(H1917,Gabung!$E$2:$F$3553,2,FALSE), 0)</f>
        <v>2</v>
      </c>
      <c r="E1917">
        <f t="shared" si="59"/>
        <v>15</v>
      </c>
      <c r="F1917" t="s">
        <v>16</v>
      </c>
      <c r="G1917" t="s">
        <v>109</v>
      </c>
      <c r="H1917" t="str">
        <f t="shared" si="58"/>
        <v>Kuala Tanjung-Mar-LN-CB</v>
      </c>
    </row>
    <row r="1918" spans="1:8" x14ac:dyDescent="0.25">
      <c r="A1918" t="s">
        <v>3</v>
      </c>
      <c r="B1918" t="s">
        <v>46</v>
      </c>
      <c r="C1918">
        <v>20</v>
      </c>
      <c r="D1918">
        <f>IFERROR(VLOOKUP(H1918,Gabung!$E$2:$F$3553,2,FALSE), 0)</f>
        <v>3</v>
      </c>
      <c r="E1918">
        <f t="shared" si="59"/>
        <v>17</v>
      </c>
      <c r="F1918" t="s">
        <v>15</v>
      </c>
      <c r="G1918" t="s">
        <v>108</v>
      </c>
      <c r="H1918" t="str">
        <f t="shared" si="58"/>
        <v>Kuala Tanjung-Mar-DN-DB</v>
      </c>
    </row>
    <row r="1919" spans="1:8" x14ac:dyDescent="0.25">
      <c r="A1919" t="s">
        <v>3</v>
      </c>
      <c r="B1919" t="s">
        <v>46</v>
      </c>
      <c r="C1919">
        <v>20</v>
      </c>
      <c r="D1919">
        <f>IFERROR(VLOOKUP(H1919,Gabung!$E$2:$F$3553,2,FALSE), 0)</f>
        <v>3</v>
      </c>
      <c r="E1919">
        <f t="shared" si="59"/>
        <v>17</v>
      </c>
      <c r="F1919" t="s">
        <v>15</v>
      </c>
      <c r="G1919" t="s">
        <v>109</v>
      </c>
      <c r="H1919" t="str">
        <f t="shared" si="58"/>
        <v>Kuala Tanjung-Mar-DN-CB</v>
      </c>
    </row>
    <row r="1920" spans="1:8" x14ac:dyDescent="0.25">
      <c r="A1920" t="s">
        <v>3</v>
      </c>
      <c r="B1920" t="s">
        <v>46</v>
      </c>
      <c r="C1920">
        <v>37</v>
      </c>
      <c r="D1920">
        <f>IFERROR(VLOOKUP(H1920,Gabung!$E$2:$F$3553,2,FALSE), 0)</f>
        <v>4</v>
      </c>
      <c r="E1920">
        <f t="shared" si="59"/>
        <v>33</v>
      </c>
      <c r="F1920" t="s">
        <v>142</v>
      </c>
      <c r="G1920" t="s">
        <v>108</v>
      </c>
      <c r="H1920" t="str">
        <f t="shared" si="58"/>
        <v>Kuala Tanjung-Mar-Total-DB</v>
      </c>
    </row>
    <row r="1921" spans="1:8" x14ac:dyDescent="0.25">
      <c r="A1921" t="s">
        <v>3</v>
      </c>
      <c r="B1921" t="s">
        <v>46</v>
      </c>
      <c r="C1921">
        <v>37</v>
      </c>
      <c r="D1921">
        <f>IFERROR(VLOOKUP(H1921,Gabung!$E$2:$F$3553,2,FALSE), 0)</f>
        <v>5</v>
      </c>
      <c r="E1921">
        <f t="shared" si="59"/>
        <v>32</v>
      </c>
      <c r="F1921" t="s">
        <v>142</v>
      </c>
      <c r="G1921" t="s">
        <v>109</v>
      </c>
      <c r="H1921" t="str">
        <f t="shared" si="58"/>
        <v>Kuala Tanjung-Mar-Total-CB</v>
      </c>
    </row>
    <row r="1922" spans="1:8" x14ac:dyDescent="0.25">
      <c r="A1922" t="s">
        <v>5</v>
      </c>
      <c r="B1922" t="s">
        <v>46</v>
      </c>
      <c r="C1922">
        <v>14</v>
      </c>
      <c r="D1922">
        <f>IFERROR(VLOOKUP(H1922,Gabung!$E$2:$F$3553,2,FALSE), 0)</f>
        <v>4</v>
      </c>
      <c r="E1922">
        <f t="shared" si="59"/>
        <v>10</v>
      </c>
      <c r="F1922" t="s">
        <v>16</v>
      </c>
      <c r="G1922" t="s">
        <v>108</v>
      </c>
      <c r="H1922" t="str">
        <f t="shared" ref="H1922:H1985" si="60">_xlfn.CONCAT(TRIM(B1922),"-",TRIM(A1922),"-",TRIM(F1922),"-",TRIM(G1922))</f>
        <v>Kuala Tanjung-May-LN-DB</v>
      </c>
    </row>
    <row r="1923" spans="1:8" x14ac:dyDescent="0.25">
      <c r="A1923" t="s">
        <v>5</v>
      </c>
      <c r="B1923" t="s">
        <v>46</v>
      </c>
      <c r="C1923">
        <v>14</v>
      </c>
      <c r="D1923">
        <f>IFERROR(VLOOKUP(H1923,Gabung!$E$2:$F$3553,2,FALSE), 0)</f>
        <v>5</v>
      </c>
      <c r="E1923">
        <f t="shared" ref="E1923:E1986" si="61">C1923-D1923</f>
        <v>9</v>
      </c>
      <c r="F1923" t="s">
        <v>16</v>
      </c>
      <c r="G1923" t="s">
        <v>109</v>
      </c>
      <c r="H1923" t="str">
        <f t="shared" si="60"/>
        <v>Kuala Tanjung-May-LN-CB</v>
      </c>
    </row>
    <row r="1924" spans="1:8" x14ac:dyDescent="0.25">
      <c r="A1924" t="s">
        <v>5</v>
      </c>
      <c r="B1924" t="s">
        <v>46</v>
      </c>
      <c r="C1924">
        <v>23</v>
      </c>
      <c r="D1924">
        <f>IFERROR(VLOOKUP(H1924,Gabung!$E$2:$F$3553,2,FALSE), 0)</f>
        <v>6</v>
      </c>
      <c r="E1924">
        <f t="shared" si="61"/>
        <v>17</v>
      </c>
      <c r="F1924" t="s">
        <v>15</v>
      </c>
      <c r="G1924" t="s">
        <v>108</v>
      </c>
      <c r="H1924" t="str">
        <f t="shared" si="60"/>
        <v>Kuala Tanjung-May-DN-DB</v>
      </c>
    </row>
    <row r="1925" spans="1:8" x14ac:dyDescent="0.25">
      <c r="A1925" t="s">
        <v>5</v>
      </c>
      <c r="B1925" t="s">
        <v>46</v>
      </c>
      <c r="C1925">
        <v>23</v>
      </c>
      <c r="D1925">
        <f>IFERROR(VLOOKUP(H1925,Gabung!$E$2:$F$3553,2,FALSE), 0)</f>
        <v>6</v>
      </c>
      <c r="E1925">
        <f t="shared" si="61"/>
        <v>17</v>
      </c>
      <c r="F1925" t="s">
        <v>15</v>
      </c>
      <c r="G1925" t="s">
        <v>109</v>
      </c>
      <c r="H1925" t="str">
        <f t="shared" si="60"/>
        <v>Kuala Tanjung-May-DN-CB</v>
      </c>
    </row>
    <row r="1926" spans="1:8" x14ac:dyDescent="0.25">
      <c r="A1926" t="s">
        <v>5</v>
      </c>
      <c r="B1926" t="s">
        <v>46</v>
      </c>
      <c r="C1926">
        <v>37</v>
      </c>
      <c r="D1926">
        <f>IFERROR(VLOOKUP(H1926,Gabung!$E$2:$F$3553,2,FALSE), 0)</f>
        <v>10</v>
      </c>
      <c r="E1926">
        <f t="shared" si="61"/>
        <v>27</v>
      </c>
      <c r="F1926" t="s">
        <v>142</v>
      </c>
      <c r="G1926" t="s">
        <v>108</v>
      </c>
      <c r="H1926" t="str">
        <f t="shared" si="60"/>
        <v>Kuala Tanjung-May-Total-DB</v>
      </c>
    </row>
    <row r="1927" spans="1:8" x14ac:dyDescent="0.25">
      <c r="A1927" t="s">
        <v>5</v>
      </c>
      <c r="B1927" t="s">
        <v>46</v>
      </c>
      <c r="C1927">
        <v>37</v>
      </c>
      <c r="D1927">
        <f>IFERROR(VLOOKUP(H1927,Gabung!$E$2:$F$3553,2,FALSE), 0)</f>
        <v>11</v>
      </c>
      <c r="E1927">
        <f t="shared" si="61"/>
        <v>26</v>
      </c>
      <c r="F1927" t="s">
        <v>142</v>
      </c>
      <c r="G1927" t="s">
        <v>109</v>
      </c>
      <c r="H1927" t="str">
        <f t="shared" si="60"/>
        <v>Kuala Tanjung-May-Total-CB</v>
      </c>
    </row>
    <row r="1928" spans="1:8" x14ac:dyDescent="0.25">
      <c r="A1928" t="s">
        <v>11</v>
      </c>
      <c r="B1928" t="s">
        <v>46</v>
      </c>
      <c r="C1928">
        <v>23</v>
      </c>
      <c r="D1928">
        <f>IFERROR(VLOOKUP(H1928,Gabung!$E$2:$F$3553,2,FALSE), 0)</f>
        <v>4</v>
      </c>
      <c r="E1928">
        <f t="shared" si="61"/>
        <v>19</v>
      </c>
      <c r="F1928" t="s">
        <v>16</v>
      </c>
      <c r="G1928" t="s">
        <v>108</v>
      </c>
      <c r="H1928" t="str">
        <f t="shared" si="60"/>
        <v>Kuala Tanjung-Nov-LN-DB</v>
      </c>
    </row>
    <row r="1929" spans="1:8" x14ac:dyDescent="0.25">
      <c r="A1929" t="s">
        <v>11</v>
      </c>
      <c r="B1929" t="s">
        <v>46</v>
      </c>
      <c r="C1929">
        <v>23</v>
      </c>
      <c r="D1929">
        <f>IFERROR(VLOOKUP(H1929,Gabung!$E$2:$F$3553,2,FALSE), 0)</f>
        <v>4</v>
      </c>
      <c r="E1929">
        <f t="shared" si="61"/>
        <v>19</v>
      </c>
      <c r="F1929" t="s">
        <v>16</v>
      </c>
      <c r="G1929" t="s">
        <v>109</v>
      </c>
      <c r="H1929" t="str">
        <f t="shared" si="60"/>
        <v>Kuala Tanjung-Nov-LN-CB</v>
      </c>
    </row>
    <row r="1930" spans="1:8" x14ac:dyDescent="0.25">
      <c r="A1930" t="s">
        <v>11</v>
      </c>
      <c r="B1930" t="s">
        <v>46</v>
      </c>
      <c r="C1930">
        <v>31</v>
      </c>
      <c r="D1930">
        <f>IFERROR(VLOOKUP(H1930,Gabung!$E$2:$F$3553,2,FALSE), 0)</f>
        <v>5</v>
      </c>
      <c r="E1930">
        <f t="shared" si="61"/>
        <v>26</v>
      </c>
      <c r="F1930" t="s">
        <v>15</v>
      </c>
      <c r="G1930" t="s">
        <v>108</v>
      </c>
      <c r="H1930" t="str">
        <f t="shared" si="60"/>
        <v>Kuala Tanjung-Nov-DN-DB</v>
      </c>
    </row>
    <row r="1931" spans="1:8" x14ac:dyDescent="0.25">
      <c r="A1931" t="s">
        <v>11</v>
      </c>
      <c r="B1931" t="s">
        <v>46</v>
      </c>
      <c r="C1931">
        <v>31</v>
      </c>
      <c r="D1931">
        <f>IFERROR(VLOOKUP(H1931,Gabung!$E$2:$F$3553,2,FALSE), 0)</f>
        <v>5</v>
      </c>
      <c r="E1931">
        <f t="shared" si="61"/>
        <v>26</v>
      </c>
      <c r="F1931" t="s">
        <v>15</v>
      </c>
      <c r="G1931" t="s">
        <v>109</v>
      </c>
      <c r="H1931" t="str">
        <f t="shared" si="60"/>
        <v>Kuala Tanjung-Nov-DN-CB</v>
      </c>
    </row>
    <row r="1932" spans="1:8" x14ac:dyDescent="0.25">
      <c r="A1932" t="s">
        <v>11</v>
      </c>
      <c r="B1932" t="s">
        <v>46</v>
      </c>
      <c r="C1932">
        <v>54</v>
      </c>
      <c r="D1932">
        <f>IFERROR(VLOOKUP(H1932,Gabung!$E$2:$F$3553,2,FALSE), 0)</f>
        <v>9</v>
      </c>
      <c r="E1932">
        <f t="shared" si="61"/>
        <v>45</v>
      </c>
      <c r="F1932" t="s">
        <v>142</v>
      </c>
      <c r="G1932" t="s">
        <v>108</v>
      </c>
      <c r="H1932" t="str">
        <f t="shared" si="60"/>
        <v>Kuala Tanjung-Nov-Total-DB</v>
      </c>
    </row>
    <row r="1933" spans="1:8" x14ac:dyDescent="0.25">
      <c r="A1933" t="s">
        <v>11</v>
      </c>
      <c r="B1933" t="s">
        <v>46</v>
      </c>
      <c r="C1933">
        <v>54</v>
      </c>
      <c r="D1933">
        <f>IFERROR(VLOOKUP(H1933,Gabung!$E$2:$F$3553,2,FALSE), 0)</f>
        <v>9</v>
      </c>
      <c r="E1933">
        <f t="shared" si="61"/>
        <v>45</v>
      </c>
      <c r="F1933" t="s">
        <v>142</v>
      </c>
      <c r="G1933" t="s">
        <v>109</v>
      </c>
      <c r="H1933" t="str">
        <f t="shared" si="60"/>
        <v>Kuala Tanjung-Nov-Total-CB</v>
      </c>
    </row>
    <row r="1934" spans="1:8" x14ac:dyDescent="0.25">
      <c r="A1934" t="s">
        <v>10</v>
      </c>
      <c r="B1934" t="s">
        <v>46</v>
      </c>
      <c r="C1934">
        <v>23</v>
      </c>
      <c r="D1934">
        <f>IFERROR(VLOOKUP(H1934,Gabung!$E$2:$F$3553,2,FALSE), 0)</f>
        <v>2</v>
      </c>
      <c r="E1934">
        <f t="shared" si="61"/>
        <v>21</v>
      </c>
      <c r="F1934" t="s">
        <v>16</v>
      </c>
      <c r="G1934" t="s">
        <v>108</v>
      </c>
      <c r="H1934" t="str">
        <f t="shared" si="60"/>
        <v>Kuala Tanjung-Oct-LN-DB</v>
      </c>
    </row>
    <row r="1935" spans="1:8" x14ac:dyDescent="0.25">
      <c r="A1935" t="s">
        <v>10</v>
      </c>
      <c r="B1935" t="s">
        <v>46</v>
      </c>
      <c r="C1935">
        <v>23</v>
      </c>
      <c r="D1935">
        <f>IFERROR(VLOOKUP(H1935,Gabung!$E$2:$F$3553,2,FALSE), 0)</f>
        <v>2</v>
      </c>
      <c r="E1935">
        <f t="shared" si="61"/>
        <v>21</v>
      </c>
      <c r="F1935" t="s">
        <v>16</v>
      </c>
      <c r="G1935" t="s">
        <v>109</v>
      </c>
      <c r="H1935" t="str">
        <f t="shared" si="60"/>
        <v>Kuala Tanjung-Oct-LN-CB</v>
      </c>
    </row>
    <row r="1936" spans="1:8" x14ac:dyDescent="0.25">
      <c r="A1936" t="s">
        <v>10</v>
      </c>
      <c r="B1936" t="s">
        <v>46</v>
      </c>
      <c r="C1936">
        <v>26</v>
      </c>
      <c r="D1936">
        <f>IFERROR(VLOOKUP(H1936,Gabung!$E$2:$F$3553,2,FALSE), 0)</f>
        <v>7</v>
      </c>
      <c r="E1936">
        <f t="shared" si="61"/>
        <v>19</v>
      </c>
      <c r="F1936" t="s">
        <v>15</v>
      </c>
      <c r="G1936" t="s">
        <v>108</v>
      </c>
      <c r="H1936" t="str">
        <f t="shared" si="60"/>
        <v>Kuala Tanjung-Oct-DN-DB</v>
      </c>
    </row>
    <row r="1937" spans="1:8" x14ac:dyDescent="0.25">
      <c r="A1937" t="s">
        <v>10</v>
      </c>
      <c r="B1937" t="s">
        <v>46</v>
      </c>
      <c r="C1937">
        <v>26</v>
      </c>
      <c r="D1937">
        <f>IFERROR(VLOOKUP(H1937,Gabung!$E$2:$F$3553,2,FALSE), 0)</f>
        <v>7</v>
      </c>
      <c r="E1937">
        <f t="shared" si="61"/>
        <v>19</v>
      </c>
      <c r="F1937" t="s">
        <v>15</v>
      </c>
      <c r="G1937" t="s">
        <v>109</v>
      </c>
      <c r="H1937" t="str">
        <f t="shared" si="60"/>
        <v>Kuala Tanjung-Oct-DN-CB</v>
      </c>
    </row>
    <row r="1938" spans="1:8" x14ac:dyDescent="0.25">
      <c r="A1938" t="s">
        <v>10</v>
      </c>
      <c r="B1938" t="s">
        <v>46</v>
      </c>
      <c r="C1938">
        <v>49</v>
      </c>
      <c r="D1938">
        <f>IFERROR(VLOOKUP(H1938,Gabung!$E$2:$F$3553,2,FALSE), 0)</f>
        <v>9</v>
      </c>
      <c r="E1938">
        <f t="shared" si="61"/>
        <v>40</v>
      </c>
      <c r="F1938" t="s">
        <v>142</v>
      </c>
      <c r="G1938" t="s">
        <v>108</v>
      </c>
      <c r="H1938" t="str">
        <f t="shared" si="60"/>
        <v>Kuala Tanjung-Oct-Total-DB</v>
      </c>
    </row>
    <row r="1939" spans="1:8" x14ac:dyDescent="0.25">
      <c r="A1939" t="s">
        <v>10</v>
      </c>
      <c r="B1939" t="s">
        <v>46</v>
      </c>
      <c r="C1939">
        <v>49</v>
      </c>
      <c r="D1939">
        <f>IFERROR(VLOOKUP(H1939,Gabung!$E$2:$F$3553,2,FALSE), 0)</f>
        <v>9</v>
      </c>
      <c r="E1939">
        <f t="shared" si="61"/>
        <v>40</v>
      </c>
      <c r="F1939" t="s">
        <v>142</v>
      </c>
      <c r="G1939" t="s">
        <v>109</v>
      </c>
      <c r="H1939" t="str">
        <f t="shared" si="60"/>
        <v>Kuala Tanjung-Oct-Total-CB</v>
      </c>
    </row>
    <row r="1940" spans="1:8" x14ac:dyDescent="0.25">
      <c r="A1940" t="s">
        <v>9</v>
      </c>
      <c r="B1940" t="s">
        <v>46</v>
      </c>
      <c r="C1940">
        <v>25</v>
      </c>
      <c r="D1940">
        <f>IFERROR(VLOOKUP(H1940,Gabung!$E$2:$F$3553,2,FALSE), 0)</f>
        <v>3</v>
      </c>
      <c r="E1940">
        <f t="shared" si="61"/>
        <v>22</v>
      </c>
      <c r="F1940" t="s">
        <v>16</v>
      </c>
      <c r="G1940" t="s">
        <v>108</v>
      </c>
      <c r="H1940" t="str">
        <f t="shared" si="60"/>
        <v>Kuala Tanjung-Sep-LN-DB</v>
      </c>
    </row>
    <row r="1941" spans="1:8" x14ac:dyDescent="0.25">
      <c r="A1941" t="s">
        <v>9</v>
      </c>
      <c r="B1941" t="s">
        <v>46</v>
      </c>
      <c r="C1941">
        <v>25</v>
      </c>
      <c r="D1941">
        <f>IFERROR(VLOOKUP(H1941,Gabung!$E$2:$F$3553,2,FALSE), 0)</f>
        <v>4</v>
      </c>
      <c r="E1941">
        <f t="shared" si="61"/>
        <v>21</v>
      </c>
      <c r="F1941" t="s">
        <v>16</v>
      </c>
      <c r="G1941" t="s">
        <v>109</v>
      </c>
      <c r="H1941" t="str">
        <f t="shared" si="60"/>
        <v>Kuala Tanjung-Sep-LN-CB</v>
      </c>
    </row>
    <row r="1942" spans="1:8" x14ac:dyDescent="0.25">
      <c r="A1942" t="s">
        <v>9</v>
      </c>
      <c r="B1942" t="s">
        <v>46</v>
      </c>
      <c r="C1942">
        <v>32</v>
      </c>
      <c r="D1942">
        <f>IFERROR(VLOOKUP(H1942,Gabung!$E$2:$F$3553,2,FALSE), 0)</f>
        <v>8</v>
      </c>
      <c r="E1942">
        <f t="shared" si="61"/>
        <v>24</v>
      </c>
      <c r="F1942" t="s">
        <v>15</v>
      </c>
      <c r="G1942" t="s">
        <v>108</v>
      </c>
      <c r="H1942" t="str">
        <f t="shared" si="60"/>
        <v>Kuala Tanjung-Sep-DN-DB</v>
      </c>
    </row>
    <row r="1943" spans="1:8" x14ac:dyDescent="0.25">
      <c r="A1943" t="s">
        <v>9</v>
      </c>
      <c r="B1943" t="s">
        <v>46</v>
      </c>
      <c r="C1943">
        <v>32</v>
      </c>
      <c r="D1943">
        <f>IFERROR(VLOOKUP(H1943,Gabung!$E$2:$F$3553,2,FALSE), 0)</f>
        <v>8</v>
      </c>
      <c r="E1943">
        <f t="shared" si="61"/>
        <v>24</v>
      </c>
      <c r="F1943" t="s">
        <v>15</v>
      </c>
      <c r="G1943" t="s">
        <v>109</v>
      </c>
      <c r="H1943" t="str">
        <f t="shared" si="60"/>
        <v>Kuala Tanjung-Sep-DN-CB</v>
      </c>
    </row>
    <row r="1944" spans="1:8" x14ac:dyDescent="0.25">
      <c r="A1944" t="s">
        <v>9</v>
      </c>
      <c r="B1944" t="s">
        <v>46</v>
      </c>
      <c r="C1944">
        <v>57</v>
      </c>
      <c r="D1944">
        <f>IFERROR(VLOOKUP(H1944,Gabung!$E$2:$F$3553,2,FALSE), 0)</f>
        <v>11</v>
      </c>
      <c r="E1944">
        <f t="shared" si="61"/>
        <v>46</v>
      </c>
      <c r="F1944" t="s">
        <v>142</v>
      </c>
      <c r="G1944" t="s">
        <v>108</v>
      </c>
      <c r="H1944" t="str">
        <f t="shared" si="60"/>
        <v>Kuala Tanjung-Sep-Total-DB</v>
      </c>
    </row>
    <row r="1945" spans="1:8" x14ac:dyDescent="0.25">
      <c r="A1945" t="s">
        <v>9</v>
      </c>
      <c r="B1945" t="s">
        <v>46</v>
      </c>
      <c r="C1945">
        <v>57</v>
      </c>
      <c r="D1945">
        <f>IFERROR(VLOOKUP(H1945,Gabung!$E$2:$F$3553,2,FALSE), 0)</f>
        <v>12</v>
      </c>
      <c r="E1945">
        <f t="shared" si="61"/>
        <v>45</v>
      </c>
      <c r="F1945" t="s">
        <v>142</v>
      </c>
      <c r="G1945" t="s">
        <v>109</v>
      </c>
      <c r="H1945" t="str">
        <f t="shared" si="60"/>
        <v>Kuala Tanjung-Sep-Total-CB</v>
      </c>
    </row>
    <row r="1946" spans="1:8" x14ac:dyDescent="0.25">
      <c r="A1946" t="s">
        <v>4</v>
      </c>
      <c r="B1946" t="s">
        <v>47</v>
      </c>
      <c r="C1946">
        <v>0</v>
      </c>
      <c r="D1946">
        <f>IFERROR(VLOOKUP(H1946,Gabung!$E$2:$F$3553,2,FALSE), 0)</f>
        <v>0</v>
      </c>
      <c r="E1946">
        <f t="shared" si="61"/>
        <v>0</v>
      </c>
      <c r="F1946" t="s">
        <v>16</v>
      </c>
      <c r="G1946" t="s">
        <v>108</v>
      </c>
      <c r="H1946" t="str">
        <f t="shared" si="60"/>
        <v>Kumai-Apr-LN-DB</v>
      </c>
    </row>
    <row r="1947" spans="1:8" x14ac:dyDescent="0.25">
      <c r="A1947" t="s">
        <v>4</v>
      </c>
      <c r="B1947" t="s">
        <v>47</v>
      </c>
      <c r="C1947">
        <v>0</v>
      </c>
      <c r="D1947">
        <f>IFERROR(VLOOKUP(H1947,Gabung!$E$2:$F$3553,2,FALSE), 0)</f>
        <v>0</v>
      </c>
      <c r="E1947">
        <f t="shared" si="61"/>
        <v>0</v>
      </c>
      <c r="F1947" t="s">
        <v>16</v>
      </c>
      <c r="G1947" t="s">
        <v>109</v>
      </c>
      <c r="H1947" t="str">
        <f t="shared" si="60"/>
        <v>Kumai-Apr-LN-CB</v>
      </c>
    </row>
    <row r="1948" spans="1:8" x14ac:dyDescent="0.25">
      <c r="A1948" t="s">
        <v>4</v>
      </c>
      <c r="B1948" t="s">
        <v>47</v>
      </c>
      <c r="C1948">
        <v>257</v>
      </c>
      <c r="D1948">
        <f>IFERROR(VLOOKUP(H1948,Gabung!$E$2:$F$3553,2,FALSE), 0)</f>
        <v>23</v>
      </c>
      <c r="E1948">
        <f t="shared" si="61"/>
        <v>234</v>
      </c>
      <c r="F1948" t="s">
        <v>15</v>
      </c>
      <c r="G1948" t="s">
        <v>108</v>
      </c>
      <c r="H1948" t="str">
        <f t="shared" si="60"/>
        <v>Kumai-Apr-DN-DB</v>
      </c>
    </row>
    <row r="1949" spans="1:8" x14ac:dyDescent="0.25">
      <c r="A1949" t="s">
        <v>4</v>
      </c>
      <c r="B1949" t="s">
        <v>47</v>
      </c>
      <c r="C1949">
        <v>257</v>
      </c>
      <c r="D1949">
        <f>IFERROR(VLOOKUP(H1949,Gabung!$E$2:$F$3553,2,FALSE), 0)</f>
        <v>22</v>
      </c>
      <c r="E1949">
        <f t="shared" si="61"/>
        <v>235</v>
      </c>
      <c r="F1949" t="s">
        <v>15</v>
      </c>
      <c r="G1949" t="s">
        <v>109</v>
      </c>
      <c r="H1949" t="str">
        <f t="shared" si="60"/>
        <v>Kumai-Apr-DN-CB</v>
      </c>
    </row>
    <row r="1950" spans="1:8" x14ac:dyDescent="0.25">
      <c r="A1950" t="s">
        <v>4</v>
      </c>
      <c r="B1950" t="s">
        <v>47</v>
      </c>
      <c r="C1950">
        <v>257</v>
      </c>
      <c r="D1950">
        <f>IFERROR(VLOOKUP(H1950,Gabung!$E$2:$F$3553,2,FALSE), 0)</f>
        <v>23</v>
      </c>
      <c r="E1950">
        <f t="shared" si="61"/>
        <v>234</v>
      </c>
      <c r="F1950" t="s">
        <v>142</v>
      </c>
      <c r="G1950" t="s">
        <v>108</v>
      </c>
      <c r="H1950" t="str">
        <f t="shared" si="60"/>
        <v>Kumai-Apr-Total-DB</v>
      </c>
    </row>
    <row r="1951" spans="1:8" x14ac:dyDescent="0.25">
      <c r="A1951" t="s">
        <v>4</v>
      </c>
      <c r="B1951" t="s">
        <v>47</v>
      </c>
      <c r="C1951">
        <v>257</v>
      </c>
      <c r="D1951">
        <f>IFERROR(VLOOKUP(H1951,Gabung!$E$2:$F$3553,2,FALSE), 0)</f>
        <v>22</v>
      </c>
      <c r="E1951">
        <f t="shared" si="61"/>
        <v>235</v>
      </c>
      <c r="F1951" t="s">
        <v>142</v>
      </c>
      <c r="G1951" t="s">
        <v>109</v>
      </c>
      <c r="H1951" t="str">
        <f t="shared" si="60"/>
        <v>Kumai-Apr-Total-CB</v>
      </c>
    </row>
    <row r="1952" spans="1:8" x14ac:dyDescent="0.25">
      <c r="A1952" t="s">
        <v>8</v>
      </c>
      <c r="B1952" t="s">
        <v>47</v>
      </c>
      <c r="C1952">
        <v>1</v>
      </c>
      <c r="D1952">
        <f>IFERROR(VLOOKUP(H1952,Gabung!$E$2:$F$3553,2,FALSE), 0)</f>
        <v>0</v>
      </c>
      <c r="E1952">
        <f t="shared" si="61"/>
        <v>1</v>
      </c>
      <c r="F1952" t="s">
        <v>16</v>
      </c>
      <c r="G1952" t="s">
        <v>108</v>
      </c>
      <c r="H1952" t="str">
        <f t="shared" si="60"/>
        <v>Kumai-Aug-LN-DB</v>
      </c>
    </row>
    <row r="1953" spans="1:8" x14ac:dyDescent="0.25">
      <c r="A1953" t="s">
        <v>8</v>
      </c>
      <c r="B1953" t="s">
        <v>47</v>
      </c>
      <c r="C1953">
        <v>1</v>
      </c>
      <c r="D1953">
        <f>IFERROR(VLOOKUP(H1953,Gabung!$E$2:$F$3553,2,FALSE), 0)</f>
        <v>0</v>
      </c>
      <c r="E1953">
        <f t="shared" si="61"/>
        <v>1</v>
      </c>
      <c r="F1953" t="s">
        <v>16</v>
      </c>
      <c r="G1953" t="s">
        <v>109</v>
      </c>
      <c r="H1953" t="str">
        <f t="shared" si="60"/>
        <v>Kumai-Aug-LN-CB</v>
      </c>
    </row>
    <row r="1954" spans="1:8" x14ac:dyDescent="0.25">
      <c r="A1954" t="s">
        <v>8</v>
      </c>
      <c r="B1954" t="s">
        <v>47</v>
      </c>
      <c r="C1954">
        <v>242</v>
      </c>
      <c r="D1954">
        <f>IFERROR(VLOOKUP(H1954,Gabung!$E$2:$F$3553,2,FALSE), 0)</f>
        <v>16</v>
      </c>
      <c r="E1954">
        <f t="shared" si="61"/>
        <v>226</v>
      </c>
      <c r="F1954" t="s">
        <v>15</v>
      </c>
      <c r="G1954" t="s">
        <v>108</v>
      </c>
      <c r="H1954" t="str">
        <f t="shared" si="60"/>
        <v>Kumai-Aug-DN-DB</v>
      </c>
    </row>
    <row r="1955" spans="1:8" x14ac:dyDescent="0.25">
      <c r="A1955" t="s">
        <v>8</v>
      </c>
      <c r="B1955" t="s">
        <v>47</v>
      </c>
      <c r="C1955">
        <v>242</v>
      </c>
      <c r="D1955">
        <f>IFERROR(VLOOKUP(H1955,Gabung!$E$2:$F$3553,2,FALSE), 0)</f>
        <v>18</v>
      </c>
      <c r="E1955">
        <f t="shared" si="61"/>
        <v>224</v>
      </c>
      <c r="F1955" t="s">
        <v>15</v>
      </c>
      <c r="G1955" t="s">
        <v>109</v>
      </c>
      <c r="H1955" t="str">
        <f t="shared" si="60"/>
        <v>Kumai-Aug-DN-CB</v>
      </c>
    </row>
    <row r="1956" spans="1:8" x14ac:dyDescent="0.25">
      <c r="A1956" t="s">
        <v>8</v>
      </c>
      <c r="B1956" t="s">
        <v>47</v>
      </c>
      <c r="C1956">
        <v>243</v>
      </c>
      <c r="D1956">
        <f>IFERROR(VLOOKUP(H1956,Gabung!$E$2:$F$3553,2,FALSE), 0)</f>
        <v>16</v>
      </c>
      <c r="E1956">
        <f t="shared" si="61"/>
        <v>227</v>
      </c>
      <c r="F1956" t="s">
        <v>142</v>
      </c>
      <c r="G1956" t="s">
        <v>108</v>
      </c>
      <c r="H1956" t="str">
        <f t="shared" si="60"/>
        <v>Kumai-Aug-Total-DB</v>
      </c>
    </row>
    <row r="1957" spans="1:8" x14ac:dyDescent="0.25">
      <c r="A1957" t="s">
        <v>8</v>
      </c>
      <c r="B1957" t="s">
        <v>47</v>
      </c>
      <c r="C1957">
        <v>243</v>
      </c>
      <c r="D1957">
        <f>IFERROR(VLOOKUP(H1957,Gabung!$E$2:$F$3553,2,FALSE), 0)</f>
        <v>18</v>
      </c>
      <c r="E1957">
        <f t="shared" si="61"/>
        <v>225</v>
      </c>
      <c r="F1957" t="s">
        <v>142</v>
      </c>
      <c r="G1957" t="s">
        <v>109</v>
      </c>
      <c r="H1957" t="str">
        <f t="shared" si="60"/>
        <v>Kumai-Aug-Total-CB</v>
      </c>
    </row>
    <row r="1958" spans="1:8" x14ac:dyDescent="0.25">
      <c r="A1958" t="s">
        <v>12</v>
      </c>
      <c r="B1958" t="s">
        <v>47</v>
      </c>
      <c r="C1958">
        <v>1</v>
      </c>
      <c r="D1958">
        <f>IFERROR(VLOOKUP(H1958,Gabung!$E$2:$F$3553,2,FALSE), 0)</f>
        <v>1</v>
      </c>
      <c r="E1958">
        <f t="shared" si="61"/>
        <v>0</v>
      </c>
      <c r="F1958" t="s">
        <v>16</v>
      </c>
      <c r="G1958" t="s">
        <v>108</v>
      </c>
      <c r="H1958" t="str">
        <f t="shared" si="60"/>
        <v>Kumai-Dec-LN-DB</v>
      </c>
    </row>
    <row r="1959" spans="1:8" x14ac:dyDescent="0.25">
      <c r="A1959" t="s">
        <v>12</v>
      </c>
      <c r="B1959" t="s">
        <v>47</v>
      </c>
      <c r="C1959">
        <v>1</v>
      </c>
      <c r="D1959">
        <f>IFERROR(VLOOKUP(H1959,Gabung!$E$2:$F$3553,2,FALSE), 0)</f>
        <v>1</v>
      </c>
      <c r="E1959">
        <f t="shared" si="61"/>
        <v>0</v>
      </c>
      <c r="F1959" t="s">
        <v>16</v>
      </c>
      <c r="G1959" t="s">
        <v>109</v>
      </c>
      <c r="H1959" t="str">
        <f t="shared" si="60"/>
        <v>Kumai-Dec-LN-CB</v>
      </c>
    </row>
    <row r="1960" spans="1:8" x14ac:dyDescent="0.25">
      <c r="A1960" t="s">
        <v>12</v>
      </c>
      <c r="B1960" t="s">
        <v>47</v>
      </c>
      <c r="C1960">
        <v>248</v>
      </c>
      <c r="D1960">
        <f>IFERROR(VLOOKUP(H1960,Gabung!$E$2:$F$3553,2,FALSE), 0)</f>
        <v>23</v>
      </c>
      <c r="E1960">
        <f t="shared" si="61"/>
        <v>225</v>
      </c>
      <c r="F1960" t="s">
        <v>15</v>
      </c>
      <c r="G1960" t="s">
        <v>108</v>
      </c>
      <c r="H1960" t="str">
        <f t="shared" si="60"/>
        <v>Kumai-Dec-DN-DB</v>
      </c>
    </row>
    <row r="1961" spans="1:8" x14ac:dyDescent="0.25">
      <c r="A1961" t="s">
        <v>12</v>
      </c>
      <c r="B1961" t="s">
        <v>47</v>
      </c>
      <c r="C1961">
        <v>248</v>
      </c>
      <c r="D1961">
        <f>IFERROR(VLOOKUP(H1961,Gabung!$E$2:$F$3553,2,FALSE), 0)</f>
        <v>22</v>
      </c>
      <c r="E1961">
        <f t="shared" si="61"/>
        <v>226</v>
      </c>
      <c r="F1961" t="s">
        <v>15</v>
      </c>
      <c r="G1961" t="s">
        <v>109</v>
      </c>
      <c r="H1961" t="str">
        <f t="shared" si="60"/>
        <v>Kumai-Dec-DN-CB</v>
      </c>
    </row>
    <row r="1962" spans="1:8" x14ac:dyDescent="0.25">
      <c r="A1962" t="s">
        <v>12</v>
      </c>
      <c r="B1962" t="s">
        <v>47</v>
      </c>
      <c r="C1962">
        <v>249</v>
      </c>
      <c r="D1962">
        <f>IFERROR(VLOOKUP(H1962,Gabung!$E$2:$F$3553,2,FALSE), 0)</f>
        <v>24</v>
      </c>
      <c r="E1962">
        <f t="shared" si="61"/>
        <v>225</v>
      </c>
      <c r="F1962" t="s">
        <v>142</v>
      </c>
      <c r="G1962" t="s">
        <v>108</v>
      </c>
      <c r="H1962" t="str">
        <f t="shared" si="60"/>
        <v>Kumai-Dec-Total-DB</v>
      </c>
    </row>
    <row r="1963" spans="1:8" x14ac:dyDescent="0.25">
      <c r="A1963" t="s">
        <v>12</v>
      </c>
      <c r="B1963" t="s">
        <v>47</v>
      </c>
      <c r="C1963">
        <v>249</v>
      </c>
      <c r="D1963">
        <f>IFERROR(VLOOKUP(H1963,Gabung!$E$2:$F$3553,2,FALSE), 0)</f>
        <v>23</v>
      </c>
      <c r="E1963">
        <f t="shared" si="61"/>
        <v>226</v>
      </c>
      <c r="F1963" t="s">
        <v>142</v>
      </c>
      <c r="G1963" t="s">
        <v>109</v>
      </c>
      <c r="H1963" t="str">
        <f t="shared" si="60"/>
        <v>Kumai-Dec-Total-CB</v>
      </c>
    </row>
    <row r="1964" spans="1:8" x14ac:dyDescent="0.25">
      <c r="A1964" t="s">
        <v>2</v>
      </c>
      <c r="B1964" t="s">
        <v>47</v>
      </c>
      <c r="C1964">
        <v>1</v>
      </c>
      <c r="D1964">
        <f>IFERROR(VLOOKUP(H1964,Gabung!$E$2:$F$3553,2,FALSE), 0)</f>
        <v>0</v>
      </c>
      <c r="E1964">
        <f t="shared" si="61"/>
        <v>1</v>
      </c>
      <c r="F1964" t="s">
        <v>16</v>
      </c>
      <c r="G1964" t="s">
        <v>108</v>
      </c>
      <c r="H1964" t="str">
        <f t="shared" si="60"/>
        <v>Kumai-Feb-LN-DB</v>
      </c>
    </row>
    <row r="1965" spans="1:8" x14ac:dyDescent="0.25">
      <c r="A1965" t="s">
        <v>2</v>
      </c>
      <c r="B1965" t="s">
        <v>47</v>
      </c>
      <c r="C1965">
        <v>1</v>
      </c>
      <c r="D1965">
        <f>IFERROR(VLOOKUP(H1965,Gabung!$E$2:$F$3553,2,FALSE), 0)</f>
        <v>0</v>
      </c>
      <c r="E1965">
        <f t="shared" si="61"/>
        <v>1</v>
      </c>
      <c r="F1965" t="s">
        <v>16</v>
      </c>
      <c r="G1965" t="s">
        <v>109</v>
      </c>
      <c r="H1965" t="str">
        <f t="shared" si="60"/>
        <v>Kumai-Feb-LN-CB</v>
      </c>
    </row>
    <row r="1966" spans="1:8" x14ac:dyDescent="0.25">
      <c r="A1966" t="s">
        <v>2</v>
      </c>
      <c r="B1966" t="s">
        <v>47</v>
      </c>
      <c r="C1966">
        <v>197</v>
      </c>
      <c r="D1966">
        <f>IFERROR(VLOOKUP(H1966,Gabung!$E$2:$F$3553,2,FALSE), 0)</f>
        <v>21</v>
      </c>
      <c r="E1966">
        <f t="shared" si="61"/>
        <v>176</v>
      </c>
      <c r="F1966" t="s">
        <v>15</v>
      </c>
      <c r="G1966" t="s">
        <v>108</v>
      </c>
      <c r="H1966" t="str">
        <f t="shared" si="60"/>
        <v>Kumai-Feb-DN-DB</v>
      </c>
    </row>
    <row r="1967" spans="1:8" x14ac:dyDescent="0.25">
      <c r="A1967" t="s">
        <v>2</v>
      </c>
      <c r="B1967" t="s">
        <v>47</v>
      </c>
      <c r="C1967">
        <v>197</v>
      </c>
      <c r="D1967">
        <f>IFERROR(VLOOKUP(H1967,Gabung!$E$2:$F$3553,2,FALSE), 0)</f>
        <v>21</v>
      </c>
      <c r="E1967">
        <f t="shared" si="61"/>
        <v>176</v>
      </c>
      <c r="F1967" t="s">
        <v>15</v>
      </c>
      <c r="G1967" t="s">
        <v>109</v>
      </c>
      <c r="H1967" t="str">
        <f t="shared" si="60"/>
        <v>Kumai-Feb-DN-CB</v>
      </c>
    </row>
    <row r="1968" spans="1:8" x14ac:dyDescent="0.25">
      <c r="A1968" t="s">
        <v>2</v>
      </c>
      <c r="B1968" t="s">
        <v>47</v>
      </c>
      <c r="C1968">
        <v>198</v>
      </c>
      <c r="D1968">
        <f>IFERROR(VLOOKUP(H1968,Gabung!$E$2:$F$3553,2,FALSE), 0)</f>
        <v>21</v>
      </c>
      <c r="E1968">
        <f t="shared" si="61"/>
        <v>177</v>
      </c>
      <c r="F1968" t="s">
        <v>142</v>
      </c>
      <c r="G1968" t="s">
        <v>108</v>
      </c>
      <c r="H1968" t="str">
        <f t="shared" si="60"/>
        <v>Kumai-Feb-Total-DB</v>
      </c>
    </row>
    <row r="1969" spans="1:8" x14ac:dyDescent="0.25">
      <c r="A1969" t="s">
        <v>2</v>
      </c>
      <c r="B1969" t="s">
        <v>47</v>
      </c>
      <c r="C1969">
        <v>198</v>
      </c>
      <c r="D1969">
        <f>IFERROR(VLOOKUP(H1969,Gabung!$E$2:$F$3553,2,FALSE), 0)</f>
        <v>21</v>
      </c>
      <c r="E1969">
        <f t="shared" si="61"/>
        <v>177</v>
      </c>
      <c r="F1969" t="s">
        <v>142</v>
      </c>
      <c r="G1969" t="s">
        <v>109</v>
      </c>
      <c r="H1969" t="str">
        <f t="shared" si="60"/>
        <v>Kumai-Feb-Total-CB</v>
      </c>
    </row>
    <row r="1970" spans="1:8" x14ac:dyDescent="0.25">
      <c r="A1970" t="s">
        <v>0</v>
      </c>
      <c r="B1970" t="s">
        <v>47</v>
      </c>
      <c r="C1970">
        <v>1</v>
      </c>
      <c r="D1970">
        <f>IFERROR(VLOOKUP(H1970,Gabung!$E$2:$F$3553,2,FALSE), 0)</f>
        <v>0</v>
      </c>
      <c r="E1970">
        <f t="shared" si="61"/>
        <v>1</v>
      </c>
      <c r="F1970" t="s">
        <v>16</v>
      </c>
      <c r="G1970" t="s">
        <v>108</v>
      </c>
      <c r="H1970" t="str">
        <f t="shared" si="60"/>
        <v>Kumai-Jan-LN-DB</v>
      </c>
    </row>
    <row r="1971" spans="1:8" x14ac:dyDescent="0.25">
      <c r="A1971" t="s">
        <v>0</v>
      </c>
      <c r="B1971" t="s">
        <v>47</v>
      </c>
      <c r="C1971">
        <v>1</v>
      </c>
      <c r="D1971">
        <f>IFERROR(VLOOKUP(H1971,Gabung!$E$2:$F$3553,2,FALSE), 0)</f>
        <v>0</v>
      </c>
      <c r="E1971">
        <f t="shared" si="61"/>
        <v>1</v>
      </c>
      <c r="F1971" t="s">
        <v>16</v>
      </c>
      <c r="G1971" t="s">
        <v>109</v>
      </c>
      <c r="H1971" t="str">
        <f t="shared" si="60"/>
        <v>Kumai-Jan-LN-CB</v>
      </c>
    </row>
    <row r="1972" spans="1:8" x14ac:dyDescent="0.25">
      <c r="A1972" t="s">
        <v>0</v>
      </c>
      <c r="B1972" t="s">
        <v>47</v>
      </c>
      <c r="C1972">
        <v>211</v>
      </c>
      <c r="D1972">
        <f>IFERROR(VLOOKUP(H1972,Gabung!$E$2:$F$3553,2,FALSE), 0)</f>
        <v>14</v>
      </c>
      <c r="E1972">
        <f t="shared" si="61"/>
        <v>197</v>
      </c>
      <c r="F1972" t="s">
        <v>15</v>
      </c>
      <c r="G1972" t="s">
        <v>108</v>
      </c>
      <c r="H1972" t="str">
        <f t="shared" si="60"/>
        <v>Kumai-Jan-DN-DB</v>
      </c>
    </row>
    <row r="1973" spans="1:8" x14ac:dyDescent="0.25">
      <c r="A1973" t="s">
        <v>0</v>
      </c>
      <c r="B1973" t="s">
        <v>47</v>
      </c>
      <c r="C1973">
        <v>211</v>
      </c>
      <c r="D1973">
        <f>IFERROR(VLOOKUP(H1973,Gabung!$E$2:$F$3553,2,FALSE), 0)</f>
        <v>15</v>
      </c>
      <c r="E1973">
        <f t="shared" si="61"/>
        <v>196</v>
      </c>
      <c r="F1973" t="s">
        <v>15</v>
      </c>
      <c r="G1973" t="s">
        <v>109</v>
      </c>
      <c r="H1973" t="str">
        <f t="shared" si="60"/>
        <v>Kumai-Jan-DN-CB</v>
      </c>
    </row>
    <row r="1974" spans="1:8" x14ac:dyDescent="0.25">
      <c r="A1974" t="s">
        <v>0</v>
      </c>
      <c r="B1974" t="s">
        <v>47</v>
      </c>
      <c r="C1974">
        <v>212</v>
      </c>
      <c r="D1974">
        <f>IFERROR(VLOOKUP(H1974,Gabung!$E$2:$F$3553,2,FALSE), 0)</f>
        <v>14</v>
      </c>
      <c r="E1974">
        <f t="shared" si="61"/>
        <v>198</v>
      </c>
      <c r="F1974" t="s">
        <v>142</v>
      </c>
      <c r="G1974" t="s">
        <v>108</v>
      </c>
      <c r="H1974" t="str">
        <f t="shared" si="60"/>
        <v>Kumai-Jan-Total-DB</v>
      </c>
    </row>
    <row r="1975" spans="1:8" x14ac:dyDescent="0.25">
      <c r="A1975" t="s">
        <v>0</v>
      </c>
      <c r="B1975" t="s">
        <v>47</v>
      </c>
      <c r="C1975">
        <v>212</v>
      </c>
      <c r="D1975">
        <f>IFERROR(VLOOKUP(H1975,Gabung!$E$2:$F$3553,2,FALSE), 0)</f>
        <v>15</v>
      </c>
      <c r="E1975">
        <f t="shared" si="61"/>
        <v>197</v>
      </c>
      <c r="F1975" t="s">
        <v>142</v>
      </c>
      <c r="G1975" t="s">
        <v>109</v>
      </c>
      <c r="H1975" t="str">
        <f t="shared" si="60"/>
        <v>Kumai-Jan-Total-CB</v>
      </c>
    </row>
    <row r="1976" spans="1:8" x14ac:dyDescent="0.25">
      <c r="A1976" t="s">
        <v>7</v>
      </c>
      <c r="B1976" t="s">
        <v>47</v>
      </c>
      <c r="C1976">
        <v>1</v>
      </c>
      <c r="D1976">
        <f>IFERROR(VLOOKUP(H1976,Gabung!$E$2:$F$3553,2,FALSE), 0)</f>
        <v>1</v>
      </c>
      <c r="E1976">
        <f t="shared" si="61"/>
        <v>0</v>
      </c>
      <c r="F1976" t="s">
        <v>16</v>
      </c>
      <c r="G1976" t="s">
        <v>108</v>
      </c>
      <c r="H1976" t="str">
        <f t="shared" si="60"/>
        <v>Kumai-Jul-LN-DB</v>
      </c>
    </row>
    <row r="1977" spans="1:8" x14ac:dyDescent="0.25">
      <c r="A1977" t="s">
        <v>7</v>
      </c>
      <c r="B1977" t="s">
        <v>47</v>
      </c>
      <c r="C1977">
        <v>1</v>
      </c>
      <c r="D1977">
        <f>IFERROR(VLOOKUP(H1977,Gabung!$E$2:$F$3553,2,FALSE), 0)</f>
        <v>1</v>
      </c>
      <c r="E1977">
        <f t="shared" si="61"/>
        <v>0</v>
      </c>
      <c r="F1977" t="s">
        <v>16</v>
      </c>
      <c r="G1977" t="s">
        <v>109</v>
      </c>
      <c r="H1977" t="str">
        <f t="shared" si="60"/>
        <v>Kumai-Jul-LN-CB</v>
      </c>
    </row>
    <row r="1978" spans="1:8" x14ac:dyDescent="0.25">
      <c r="A1978" t="s">
        <v>7</v>
      </c>
      <c r="B1978" t="s">
        <v>47</v>
      </c>
      <c r="C1978">
        <v>244</v>
      </c>
      <c r="D1978">
        <f>IFERROR(VLOOKUP(H1978,Gabung!$E$2:$F$3553,2,FALSE), 0)</f>
        <v>12</v>
      </c>
      <c r="E1978">
        <f t="shared" si="61"/>
        <v>232</v>
      </c>
      <c r="F1978" t="s">
        <v>15</v>
      </c>
      <c r="G1978" t="s">
        <v>108</v>
      </c>
      <c r="H1978" t="str">
        <f t="shared" si="60"/>
        <v>Kumai-Jul-DN-DB</v>
      </c>
    </row>
    <row r="1979" spans="1:8" x14ac:dyDescent="0.25">
      <c r="A1979" t="s">
        <v>7</v>
      </c>
      <c r="B1979" t="s">
        <v>47</v>
      </c>
      <c r="C1979">
        <v>244</v>
      </c>
      <c r="D1979">
        <f>IFERROR(VLOOKUP(H1979,Gabung!$E$2:$F$3553,2,FALSE), 0)</f>
        <v>10</v>
      </c>
      <c r="E1979">
        <f t="shared" si="61"/>
        <v>234</v>
      </c>
      <c r="F1979" t="s">
        <v>15</v>
      </c>
      <c r="G1979" t="s">
        <v>109</v>
      </c>
      <c r="H1979" t="str">
        <f t="shared" si="60"/>
        <v>Kumai-Jul-DN-CB</v>
      </c>
    </row>
    <row r="1980" spans="1:8" x14ac:dyDescent="0.25">
      <c r="A1980" t="s">
        <v>7</v>
      </c>
      <c r="B1980" t="s">
        <v>47</v>
      </c>
      <c r="C1980">
        <v>245</v>
      </c>
      <c r="D1980">
        <f>IFERROR(VLOOKUP(H1980,Gabung!$E$2:$F$3553,2,FALSE), 0)</f>
        <v>13</v>
      </c>
      <c r="E1980">
        <f t="shared" si="61"/>
        <v>232</v>
      </c>
      <c r="F1980" t="s">
        <v>142</v>
      </c>
      <c r="G1980" t="s">
        <v>108</v>
      </c>
      <c r="H1980" t="str">
        <f t="shared" si="60"/>
        <v>Kumai-Jul-Total-DB</v>
      </c>
    </row>
    <row r="1981" spans="1:8" x14ac:dyDescent="0.25">
      <c r="A1981" t="s">
        <v>7</v>
      </c>
      <c r="B1981" t="s">
        <v>47</v>
      </c>
      <c r="C1981">
        <v>245</v>
      </c>
      <c r="D1981">
        <f>IFERROR(VLOOKUP(H1981,Gabung!$E$2:$F$3553,2,FALSE), 0)</f>
        <v>11</v>
      </c>
      <c r="E1981">
        <f t="shared" si="61"/>
        <v>234</v>
      </c>
      <c r="F1981" t="s">
        <v>142</v>
      </c>
      <c r="G1981" t="s">
        <v>109</v>
      </c>
      <c r="H1981" t="str">
        <f t="shared" si="60"/>
        <v>Kumai-Jul-Total-CB</v>
      </c>
    </row>
    <row r="1982" spans="1:8" x14ac:dyDescent="0.25">
      <c r="A1982" t="s">
        <v>6</v>
      </c>
      <c r="B1982" t="s">
        <v>47</v>
      </c>
      <c r="C1982">
        <v>1</v>
      </c>
      <c r="D1982">
        <f>IFERROR(VLOOKUP(H1982,Gabung!$E$2:$F$3553,2,FALSE), 0)</f>
        <v>0</v>
      </c>
      <c r="E1982">
        <f t="shared" si="61"/>
        <v>1</v>
      </c>
      <c r="F1982" t="s">
        <v>16</v>
      </c>
      <c r="G1982" t="s">
        <v>108</v>
      </c>
      <c r="H1982" t="str">
        <f t="shared" si="60"/>
        <v>Kumai-Jun-LN-DB</v>
      </c>
    </row>
    <row r="1983" spans="1:8" x14ac:dyDescent="0.25">
      <c r="A1983" t="s">
        <v>6</v>
      </c>
      <c r="B1983" t="s">
        <v>47</v>
      </c>
      <c r="C1983">
        <v>1</v>
      </c>
      <c r="D1983">
        <f>IFERROR(VLOOKUP(H1983,Gabung!$E$2:$F$3553,2,FALSE), 0)</f>
        <v>0</v>
      </c>
      <c r="E1983">
        <f t="shared" si="61"/>
        <v>1</v>
      </c>
      <c r="F1983" t="s">
        <v>16</v>
      </c>
      <c r="G1983" t="s">
        <v>109</v>
      </c>
      <c r="H1983" t="str">
        <f t="shared" si="60"/>
        <v>Kumai-Jun-LN-CB</v>
      </c>
    </row>
    <row r="1984" spans="1:8" x14ac:dyDescent="0.25">
      <c r="A1984" t="s">
        <v>6</v>
      </c>
      <c r="B1984" t="s">
        <v>47</v>
      </c>
      <c r="C1984">
        <v>191</v>
      </c>
      <c r="D1984">
        <f>IFERROR(VLOOKUP(H1984,Gabung!$E$2:$F$3553,2,FALSE), 0)</f>
        <v>16</v>
      </c>
      <c r="E1984">
        <f t="shared" si="61"/>
        <v>175</v>
      </c>
      <c r="F1984" t="s">
        <v>15</v>
      </c>
      <c r="G1984" t="s">
        <v>108</v>
      </c>
      <c r="H1984" t="str">
        <f t="shared" si="60"/>
        <v>Kumai-Jun-DN-DB</v>
      </c>
    </row>
    <row r="1985" spans="1:8" x14ac:dyDescent="0.25">
      <c r="A1985" t="s">
        <v>6</v>
      </c>
      <c r="B1985" t="s">
        <v>47</v>
      </c>
      <c r="C1985">
        <v>191</v>
      </c>
      <c r="D1985">
        <f>IFERROR(VLOOKUP(H1985,Gabung!$E$2:$F$3553,2,FALSE), 0)</f>
        <v>15</v>
      </c>
      <c r="E1985">
        <f t="shared" si="61"/>
        <v>176</v>
      </c>
      <c r="F1985" t="s">
        <v>15</v>
      </c>
      <c r="G1985" t="s">
        <v>109</v>
      </c>
      <c r="H1985" t="str">
        <f t="shared" si="60"/>
        <v>Kumai-Jun-DN-CB</v>
      </c>
    </row>
    <row r="1986" spans="1:8" x14ac:dyDescent="0.25">
      <c r="A1986" t="s">
        <v>6</v>
      </c>
      <c r="B1986" t="s">
        <v>47</v>
      </c>
      <c r="C1986">
        <v>192</v>
      </c>
      <c r="D1986">
        <f>IFERROR(VLOOKUP(H1986,Gabung!$E$2:$F$3553,2,FALSE), 0)</f>
        <v>16</v>
      </c>
      <c r="E1986">
        <f t="shared" si="61"/>
        <v>176</v>
      </c>
      <c r="F1986" t="s">
        <v>142</v>
      </c>
      <c r="G1986" t="s">
        <v>108</v>
      </c>
      <c r="H1986" t="str">
        <f t="shared" ref="H1986:H2049" si="62">_xlfn.CONCAT(TRIM(B1986),"-",TRIM(A1986),"-",TRIM(F1986),"-",TRIM(G1986))</f>
        <v>Kumai-Jun-Total-DB</v>
      </c>
    </row>
    <row r="1987" spans="1:8" x14ac:dyDescent="0.25">
      <c r="A1987" t="s">
        <v>6</v>
      </c>
      <c r="B1987" t="s">
        <v>47</v>
      </c>
      <c r="C1987">
        <v>192</v>
      </c>
      <c r="D1987">
        <f>IFERROR(VLOOKUP(H1987,Gabung!$E$2:$F$3553,2,FALSE), 0)</f>
        <v>15</v>
      </c>
      <c r="E1987">
        <f t="shared" ref="E1987:E2050" si="63">C1987-D1987</f>
        <v>177</v>
      </c>
      <c r="F1987" t="s">
        <v>142</v>
      </c>
      <c r="G1987" t="s">
        <v>109</v>
      </c>
      <c r="H1987" t="str">
        <f t="shared" si="62"/>
        <v>Kumai-Jun-Total-CB</v>
      </c>
    </row>
    <row r="1988" spans="1:8" x14ac:dyDescent="0.25">
      <c r="A1988" t="s">
        <v>3</v>
      </c>
      <c r="B1988" t="s">
        <v>47</v>
      </c>
      <c r="C1988">
        <v>0</v>
      </c>
      <c r="D1988">
        <f>IFERROR(VLOOKUP(H1988,Gabung!$E$2:$F$3553,2,FALSE), 0)</f>
        <v>0</v>
      </c>
      <c r="E1988">
        <f t="shared" si="63"/>
        <v>0</v>
      </c>
      <c r="F1988" t="s">
        <v>16</v>
      </c>
      <c r="G1988" t="s">
        <v>108</v>
      </c>
      <c r="H1988" t="str">
        <f t="shared" si="62"/>
        <v>Kumai-Mar-LN-DB</v>
      </c>
    </row>
    <row r="1989" spans="1:8" x14ac:dyDescent="0.25">
      <c r="A1989" t="s">
        <v>3</v>
      </c>
      <c r="B1989" t="s">
        <v>47</v>
      </c>
      <c r="C1989">
        <v>0</v>
      </c>
      <c r="D1989">
        <f>IFERROR(VLOOKUP(H1989,Gabung!$E$2:$F$3553,2,FALSE), 0)</f>
        <v>0</v>
      </c>
      <c r="E1989">
        <f t="shared" si="63"/>
        <v>0</v>
      </c>
      <c r="F1989" t="s">
        <v>16</v>
      </c>
      <c r="G1989" t="s">
        <v>109</v>
      </c>
      <c r="H1989" t="str">
        <f t="shared" si="62"/>
        <v>Kumai-Mar-LN-CB</v>
      </c>
    </row>
    <row r="1990" spans="1:8" x14ac:dyDescent="0.25">
      <c r="A1990" t="s">
        <v>3</v>
      </c>
      <c r="B1990" t="s">
        <v>47</v>
      </c>
      <c r="C1990">
        <v>226</v>
      </c>
      <c r="D1990">
        <f>IFERROR(VLOOKUP(H1990,Gabung!$E$2:$F$3553,2,FALSE), 0)</f>
        <v>15</v>
      </c>
      <c r="E1990">
        <f t="shared" si="63"/>
        <v>211</v>
      </c>
      <c r="F1990" t="s">
        <v>15</v>
      </c>
      <c r="G1990" t="s">
        <v>108</v>
      </c>
      <c r="H1990" t="str">
        <f t="shared" si="62"/>
        <v>Kumai-Mar-DN-DB</v>
      </c>
    </row>
    <row r="1991" spans="1:8" x14ac:dyDescent="0.25">
      <c r="A1991" t="s">
        <v>3</v>
      </c>
      <c r="B1991" t="s">
        <v>47</v>
      </c>
      <c r="C1991">
        <v>226</v>
      </c>
      <c r="D1991">
        <f>IFERROR(VLOOKUP(H1991,Gabung!$E$2:$F$3553,2,FALSE), 0)</f>
        <v>15</v>
      </c>
      <c r="E1991">
        <f t="shared" si="63"/>
        <v>211</v>
      </c>
      <c r="F1991" t="s">
        <v>15</v>
      </c>
      <c r="G1991" t="s">
        <v>109</v>
      </c>
      <c r="H1991" t="str">
        <f t="shared" si="62"/>
        <v>Kumai-Mar-DN-CB</v>
      </c>
    </row>
    <row r="1992" spans="1:8" x14ac:dyDescent="0.25">
      <c r="A1992" t="s">
        <v>3</v>
      </c>
      <c r="B1992" t="s">
        <v>47</v>
      </c>
      <c r="C1992">
        <v>226</v>
      </c>
      <c r="D1992">
        <f>IFERROR(VLOOKUP(H1992,Gabung!$E$2:$F$3553,2,FALSE), 0)</f>
        <v>15</v>
      </c>
      <c r="E1992">
        <f t="shared" si="63"/>
        <v>211</v>
      </c>
      <c r="F1992" t="s">
        <v>142</v>
      </c>
      <c r="G1992" t="s">
        <v>108</v>
      </c>
      <c r="H1992" t="str">
        <f t="shared" si="62"/>
        <v>Kumai-Mar-Total-DB</v>
      </c>
    </row>
    <row r="1993" spans="1:8" x14ac:dyDescent="0.25">
      <c r="A1993" t="s">
        <v>3</v>
      </c>
      <c r="B1993" t="s">
        <v>47</v>
      </c>
      <c r="C1993">
        <v>226</v>
      </c>
      <c r="D1993">
        <f>IFERROR(VLOOKUP(H1993,Gabung!$E$2:$F$3553,2,FALSE), 0)</f>
        <v>15</v>
      </c>
      <c r="E1993">
        <f t="shared" si="63"/>
        <v>211</v>
      </c>
      <c r="F1993" t="s">
        <v>142</v>
      </c>
      <c r="G1993" t="s">
        <v>109</v>
      </c>
      <c r="H1993" t="str">
        <f t="shared" si="62"/>
        <v>Kumai-Mar-Total-CB</v>
      </c>
    </row>
    <row r="1994" spans="1:8" x14ac:dyDescent="0.25">
      <c r="A1994" t="s">
        <v>5</v>
      </c>
      <c r="B1994" t="s">
        <v>47</v>
      </c>
      <c r="C1994">
        <v>0</v>
      </c>
      <c r="D1994">
        <f>IFERROR(VLOOKUP(H1994,Gabung!$E$2:$F$3553,2,FALSE), 0)</f>
        <v>0</v>
      </c>
      <c r="E1994">
        <f t="shared" si="63"/>
        <v>0</v>
      </c>
      <c r="F1994" t="s">
        <v>16</v>
      </c>
      <c r="G1994" t="s">
        <v>108</v>
      </c>
      <c r="H1994" t="str">
        <f t="shared" si="62"/>
        <v>Kumai-May-LN-DB</v>
      </c>
    </row>
    <row r="1995" spans="1:8" x14ac:dyDescent="0.25">
      <c r="A1995" t="s">
        <v>5</v>
      </c>
      <c r="B1995" t="s">
        <v>47</v>
      </c>
      <c r="C1995">
        <v>0</v>
      </c>
      <c r="D1995">
        <f>IFERROR(VLOOKUP(H1995,Gabung!$E$2:$F$3553,2,FALSE), 0)</f>
        <v>0</v>
      </c>
      <c r="E1995">
        <f t="shared" si="63"/>
        <v>0</v>
      </c>
      <c r="F1995" t="s">
        <v>16</v>
      </c>
      <c r="G1995" t="s">
        <v>109</v>
      </c>
      <c r="H1995" t="str">
        <f t="shared" si="62"/>
        <v>Kumai-May-LN-CB</v>
      </c>
    </row>
    <row r="1996" spans="1:8" x14ac:dyDescent="0.25">
      <c r="A1996" t="s">
        <v>5</v>
      </c>
      <c r="B1996" t="s">
        <v>47</v>
      </c>
      <c r="C1996">
        <v>196</v>
      </c>
      <c r="D1996">
        <f>IFERROR(VLOOKUP(H1996,Gabung!$E$2:$F$3553,2,FALSE), 0)</f>
        <v>19</v>
      </c>
      <c r="E1996">
        <f t="shared" si="63"/>
        <v>177</v>
      </c>
      <c r="F1996" t="s">
        <v>15</v>
      </c>
      <c r="G1996" t="s">
        <v>108</v>
      </c>
      <c r="H1996" t="str">
        <f t="shared" si="62"/>
        <v>Kumai-May-DN-DB</v>
      </c>
    </row>
    <row r="1997" spans="1:8" x14ac:dyDescent="0.25">
      <c r="A1997" t="s">
        <v>5</v>
      </c>
      <c r="B1997" t="s">
        <v>47</v>
      </c>
      <c r="C1997">
        <v>196</v>
      </c>
      <c r="D1997">
        <f>IFERROR(VLOOKUP(H1997,Gabung!$E$2:$F$3553,2,FALSE), 0)</f>
        <v>20</v>
      </c>
      <c r="E1997">
        <f t="shared" si="63"/>
        <v>176</v>
      </c>
      <c r="F1997" t="s">
        <v>15</v>
      </c>
      <c r="G1997" t="s">
        <v>109</v>
      </c>
      <c r="H1997" t="str">
        <f t="shared" si="62"/>
        <v>Kumai-May-DN-CB</v>
      </c>
    </row>
    <row r="1998" spans="1:8" x14ac:dyDescent="0.25">
      <c r="A1998" t="s">
        <v>5</v>
      </c>
      <c r="B1998" t="s">
        <v>47</v>
      </c>
      <c r="C1998">
        <v>196</v>
      </c>
      <c r="D1998">
        <f>IFERROR(VLOOKUP(H1998,Gabung!$E$2:$F$3553,2,FALSE), 0)</f>
        <v>19</v>
      </c>
      <c r="E1998">
        <f t="shared" si="63"/>
        <v>177</v>
      </c>
      <c r="F1998" t="s">
        <v>142</v>
      </c>
      <c r="G1998" t="s">
        <v>108</v>
      </c>
      <c r="H1998" t="str">
        <f t="shared" si="62"/>
        <v>Kumai-May-Total-DB</v>
      </c>
    </row>
    <row r="1999" spans="1:8" x14ac:dyDescent="0.25">
      <c r="A1999" t="s">
        <v>5</v>
      </c>
      <c r="B1999" t="s">
        <v>47</v>
      </c>
      <c r="C1999">
        <v>196</v>
      </c>
      <c r="D1999">
        <f>IFERROR(VLOOKUP(H1999,Gabung!$E$2:$F$3553,2,FALSE), 0)</f>
        <v>20</v>
      </c>
      <c r="E1999">
        <f t="shared" si="63"/>
        <v>176</v>
      </c>
      <c r="F1999" t="s">
        <v>142</v>
      </c>
      <c r="G1999" t="s">
        <v>109</v>
      </c>
      <c r="H1999" t="str">
        <f t="shared" si="62"/>
        <v>Kumai-May-Total-CB</v>
      </c>
    </row>
    <row r="2000" spans="1:8" x14ac:dyDescent="0.25">
      <c r="A2000" t="s">
        <v>11</v>
      </c>
      <c r="B2000" t="s">
        <v>47</v>
      </c>
      <c r="C2000">
        <v>0</v>
      </c>
      <c r="D2000">
        <f>IFERROR(VLOOKUP(H2000,Gabung!$E$2:$F$3553,2,FALSE), 0)</f>
        <v>0</v>
      </c>
      <c r="E2000">
        <f t="shared" si="63"/>
        <v>0</v>
      </c>
      <c r="F2000" t="s">
        <v>16</v>
      </c>
      <c r="G2000" t="s">
        <v>108</v>
      </c>
      <c r="H2000" t="str">
        <f t="shared" si="62"/>
        <v>Kumai-Nov-LN-DB</v>
      </c>
    </row>
    <row r="2001" spans="1:8" x14ac:dyDescent="0.25">
      <c r="A2001" t="s">
        <v>11</v>
      </c>
      <c r="B2001" t="s">
        <v>47</v>
      </c>
      <c r="C2001">
        <v>0</v>
      </c>
      <c r="D2001">
        <f>IFERROR(VLOOKUP(H2001,Gabung!$E$2:$F$3553,2,FALSE), 0)</f>
        <v>0</v>
      </c>
      <c r="E2001">
        <f t="shared" si="63"/>
        <v>0</v>
      </c>
      <c r="F2001" t="s">
        <v>16</v>
      </c>
      <c r="G2001" t="s">
        <v>109</v>
      </c>
      <c r="H2001" t="str">
        <f t="shared" si="62"/>
        <v>Kumai-Nov-LN-CB</v>
      </c>
    </row>
    <row r="2002" spans="1:8" x14ac:dyDescent="0.25">
      <c r="A2002" t="s">
        <v>11</v>
      </c>
      <c r="B2002" t="s">
        <v>47</v>
      </c>
      <c r="C2002">
        <v>211</v>
      </c>
      <c r="D2002">
        <f>IFERROR(VLOOKUP(H2002,Gabung!$E$2:$F$3553,2,FALSE), 0)</f>
        <v>13</v>
      </c>
      <c r="E2002">
        <f t="shared" si="63"/>
        <v>198</v>
      </c>
      <c r="F2002" t="s">
        <v>15</v>
      </c>
      <c r="G2002" t="s">
        <v>108</v>
      </c>
      <c r="H2002" t="str">
        <f t="shared" si="62"/>
        <v>Kumai-Nov-DN-DB</v>
      </c>
    </row>
    <row r="2003" spans="1:8" x14ac:dyDescent="0.25">
      <c r="A2003" t="s">
        <v>11</v>
      </c>
      <c r="B2003" t="s">
        <v>47</v>
      </c>
      <c r="C2003">
        <v>211</v>
      </c>
      <c r="D2003">
        <f>IFERROR(VLOOKUP(H2003,Gabung!$E$2:$F$3553,2,FALSE), 0)</f>
        <v>14</v>
      </c>
      <c r="E2003">
        <f t="shared" si="63"/>
        <v>197</v>
      </c>
      <c r="F2003" t="s">
        <v>15</v>
      </c>
      <c r="G2003" t="s">
        <v>109</v>
      </c>
      <c r="H2003" t="str">
        <f t="shared" si="62"/>
        <v>Kumai-Nov-DN-CB</v>
      </c>
    </row>
    <row r="2004" spans="1:8" x14ac:dyDescent="0.25">
      <c r="A2004" t="s">
        <v>11</v>
      </c>
      <c r="B2004" t="s">
        <v>47</v>
      </c>
      <c r="C2004">
        <v>211</v>
      </c>
      <c r="D2004">
        <f>IFERROR(VLOOKUP(H2004,Gabung!$E$2:$F$3553,2,FALSE), 0)</f>
        <v>13</v>
      </c>
      <c r="E2004">
        <f t="shared" si="63"/>
        <v>198</v>
      </c>
      <c r="F2004" t="s">
        <v>142</v>
      </c>
      <c r="G2004" t="s">
        <v>108</v>
      </c>
      <c r="H2004" t="str">
        <f t="shared" si="62"/>
        <v>Kumai-Nov-Total-DB</v>
      </c>
    </row>
    <row r="2005" spans="1:8" x14ac:dyDescent="0.25">
      <c r="A2005" t="s">
        <v>11</v>
      </c>
      <c r="B2005" t="s">
        <v>47</v>
      </c>
      <c r="C2005">
        <v>211</v>
      </c>
      <c r="D2005">
        <f>IFERROR(VLOOKUP(H2005,Gabung!$E$2:$F$3553,2,FALSE), 0)</f>
        <v>14</v>
      </c>
      <c r="E2005">
        <f t="shared" si="63"/>
        <v>197</v>
      </c>
      <c r="F2005" t="s">
        <v>142</v>
      </c>
      <c r="G2005" t="s">
        <v>109</v>
      </c>
      <c r="H2005" t="str">
        <f t="shared" si="62"/>
        <v>Kumai-Nov-Total-CB</v>
      </c>
    </row>
    <row r="2006" spans="1:8" x14ac:dyDescent="0.25">
      <c r="A2006" t="s">
        <v>10</v>
      </c>
      <c r="B2006" t="s">
        <v>47</v>
      </c>
      <c r="C2006">
        <v>0</v>
      </c>
      <c r="D2006">
        <f>IFERROR(VLOOKUP(H2006,Gabung!$E$2:$F$3553,2,FALSE), 0)</f>
        <v>0</v>
      </c>
      <c r="E2006">
        <f t="shared" si="63"/>
        <v>0</v>
      </c>
      <c r="F2006" t="s">
        <v>16</v>
      </c>
      <c r="G2006" t="s">
        <v>108</v>
      </c>
      <c r="H2006" t="str">
        <f t="shared" si="62"/>
        <v>Kumai-Oct-LN-DB</v>
      </c>
    </row>
    <row r="2007" spans="1:8" x14ac:dyDescent="0.25">
      <c r="A2007" t="s">
        <v>10</v>
      </c>
      <c r="B2007" t="s">
        <v>47</v>
      </c>
      <c r="C2007">
        <v>0</v>
      </c>
      <c r="D2007">
        <f>IFERROR(VLOOKUP(H2007,Gabung!$E$2:$F$3553,2,FALSE), 0)</f>
        <v>0</v>
      </c>
      <c r="E2007">
        <f t="shared" si="63"/>
        <v>0</v>
      </c>
      <c r="F2007" t="s">
        <v>16</v>
      </c>
      <c r="G2007" t="s">
        <v>109</v>
      </c>
      <c r="H2007" t="str">
        <f t="shared" si="62"/>
        <v>Kumai-Oct-LN-CB</v>
      </c>
    </row>
    <row r="2008" spans="1:8" x14ac:dyDescent="0.25">
      <c r="A2008" t="s">
        <v>10</v>
      </c>
      <c r="B2008" t="s">
        <v>47</v>
      </c>
      <c r="C2008">
        <v>264</v>
      </c>
      <c r="D2008">
        <f>IFERROR(VLOOKUP(H2008,Gabung!$E$2:$F$3553,2,FALSE), 0)</f>
        <v>29</v>
      </c>
      <c r="E2008">
        <f t="shared" si="63"/>
        <v>235</v>
      </c>
      <c r="F2008" t="s">
        <v>15</v>
      </c>
      <c r="G2008" t="s">
        <v>108</v>
      </c>
      <c r="H2008" t="str">
        <f t="shared" si="62"/>
        <v>Kumai-Oct-DN-DB</v>
      </c>
    </row>
    <row r="2009" spans="1:8" x14ac:dyDescent="0.25">
      <c r="A2009" t="s">
        <v>10</v>
      </c>
      <c r="B2009" t="s">
        <v>47</v>
      </c>
      <c r="C2009">
        <v>264</v>
      </c>
      <c r="D2009">
        <f>IFERROR(VLOOKUP(H2009,Gabung!$E$2:$F$3553,2,FALSE), 0)</f>
        <v>29</v>
      </c>
      <c r="E2009">
        <f t="shared" si="63"/>
        <v>235</v>
      </c>
      <c r="F2009" t="s">
        <v>15</v>
      </c>
      <c r="G2009" t="s">
        <v>109</v>
      </c>
      <c r="H2009" t="str">
        <f t="shared" si="62"/>
        <v>Kumai-Oct-DN-CB</v>
      </c>
    </row>
    <row r="2010" spans="1:8" x14ac:dyDescent="0.25">
      <c r="A2010" t="s">
        <v>10</v>
      </c>
      <c r="B2010" t="s">
        <v>47</v>
      </c>
      <c r="C2010">
        <v>264</v>
      </c>
      <c r="D2010">
        <f>IFERROR(VLOOKUP(H2010,Gabung!$E$2:$F$3553,2,FALSE), 0)</f>
        <v>29</v>
      </c>
      <c r="E2010">
        <f t="shared" si="63"/>
        <v>235</v>
      </c>
      <c r="F2010" t="s">
        <v>142</v>
      </c>
      <c r="G2010" t="s">
        <v>108</v>
      </c>
      <c r="H2010" t="str">
        <f t="shared" si="62"/>
        <v>Kumai-Oct-Total-DB</v>
      </c>
    </row>
    <row r="2011" spans="1:8" x14ac:dyDescent="0.25">
      <c r="A2011" t="s">
        <v>10</v>
      </c>
      <c r="B2011" t="s">
        <v>47</v>
      </c>
      <c r="C2011">
        <v>264</v>
      </c>
      <c r="D2011">
        <f>IFERROR(VLOOKUP(H2011,Gabung!$E$2:$F$3553,2,FALSE), 0)</f>
        <v>29</v>
      </c>
      <c r="E2011">
        <f t="shared" si="63"/>
        <v>235</v>
      </c>
      <c r="F2011" t="s">
        <v>142</v>
      </c>
      <c r="G2011" t="s">
        <v>109</v>
      </c>
      <c r="H2011" t="str">
        <f t="shared" si="62"/>
        <v>Kumai-Oct-Total-CB</v>
      </c>
    </row>
    <row r="2012" spans="1:8" x14ac:dyDescent="0.25">
      <c r="A2012" t="s">
        <v>9</v>
      </c>
      <c r="B2012" t="s">
        <v>47</v>
      </c>
      <c r="C2012">
        <v>0</v>
      </c>
      <c r="D2012">
        <f>IFERROR(VLOOKUP(H2012,Gabung!$E$2:$F$3553,2,FALSE), 0)</f>
        <v>0</v>
      </c>
      <c r="E2012">
        <f t="shared" si="63"/>
        <v>0</v>
      </c>
      <c r="F2012" t="s">
        <v>16</v>
      </c>
      <c r="G2012" t="s">
        <v>108</v>
      </c>
      <c r="H2012" t="str">
        <f t="shared" si="62"/>
        <v>Kumai-Sep-LN-DB</v>
      </c>
    </row>
    <row r="2013" spans="1:8" x14ac:dyDescent="0.25">
      <c r="A2013" t="s">
        <v>9</v>
      </c>
      <c r="B2013" t="s">
        <v>47</v>
      </c>
      <c r="C2013">
        <v>0</v>
      </c>
      <c r="D2013">
        <f>IFERROR(VLOOKUP(H2013,Gabung!$E$2:$F$3553,2,FALSE), 0)</f>
        <v>0</v>
      </c>
      <c r="E2013">
        <f t="shared" si="63"/>
        <v>0</v>
      </c>
      <c r="F2013" t="s">
        <v>16</v>
      </c>
      <c r="G2013" t="s">
        <v>109</v>
      </c>
      <c r="H2013" t="str">
        <f t="shared" si="62"/>
        <v>Kumai-Sep-LN-CB</v>
      </c>
    </row>
    <row r="2014" spans="1:8" x14ac:dyDescent="0.25">
      <c r="A2014" t="s">
        <v>9</v>
      </c>
      <c r="B2014" t="s">
        <v>47</v>
      </c>
      <c r="C2014">
        <v>266</v>
      </c>
      <c r="D2014">
        <f>IFERROR(VLOOKUP(H2014,Gabung!$E$2:$F$3553,2,FALSE), 0)</f>
        <v>16</v>
      </c>
      <c r="E2014">
        <f t="shared" si="63"/>
        <v>250</v>
      </c>
      <c r="F2014" t="s">
        <v>15</v>
      </c>
      <c r="G2014" t="s">
        <v>108</v>
      </c>
      <c r="H2014" t="str">
        <f t="shared" si="62"/>
        <v>Kumai-Sep-DN-DB</v>
      </c>
    </row>
    <row r="2015" spans="1:8" x14ac:dyDescent="0.25">
      <c r="A2015" t="s">
        <v>9</v>
      </c>
      <c r="B2015" t="s">
        <v>47</v>
      </c>
      <c r="C2015">
        <v>266</v>
      </c>
      <c r="D2015">
        <f>IFERROR(VLOOKUP(H2015,Gabung!$E$2:$F$3553,2,FALSE), 0)</f>
        <v>17</v>
      </c>
      <c r="E2015">
        <f t="shared" si="63"/>
        <v>249</v>
      </c>
      <c r="F2015" t="s">
        <v>15</v>
      </c>
      <c r="G2015" t="s">
        <v>109</v>
      </c>
      <c r="H2015" t="str">
        <f t="shared" si="62"/>
        <v>Kumai-Sep-DN-CB</v>
      </c>
    </row>
    <row r="2016" spans="1:8" x14ac:dyDescent="0.25">
      <c r="A2016" t="s">
        <v>9</v>
      </c>
      <c r="B2016" t="s">
        <v>47</v>
      </c>
      <c r="C2016">
        <v>266</v>
      </c>
      <c r="D2016">
        <f>IFERROR(VLOOKUP(H2016,Gabung!$E$2:$F$3553,2,FALSE), 0)</f>
        <v>16</v>
      </c>
      <c r="E2016">
        <f t="shared" si="63"/>
        <v>250</v>
      </c>
      <c r="F2016" t="s">
        <v>142</v>
      </c>
      <c r="G2016" t="s">
        <v>108</v>
      </c>
      <c r="H2016" t="str">
        <f t="shared" si="62"/>
        <v>Kumai-Sep-Total-DB</v>
      </c>
    </row>
    <row r="2017" spans="1:8" x14ac:dyDescent="0.25">
      <c r="A2017" t="s">
        <v>9</v>
      </c>
      <c r="B2017" t="s">
        <v>47</v>
      </c>
      <c r="C2017">
        <v>266</v>
      </c>
      <c r="D2017">
        <f>IFERROR(VLOOKUP(H2017,Gabung!$E$2:$F$3553,2,FALSE), 0)</f>
        <v>17</v>
      </c>
      <c r="E2017">
        <f t="shared" si="63"/>
        <v>249</v>
      </c>
      <c r="F2017" t="s">
        <v>142</v>
      </c>
      <c r="G2017" t="s">
        <v>109</v>
      </c>
      <c r="H2017" t="str">
        <f t="shared" si="62"/>
        <v>Kumai-Sep-Total-CB</v>
      </c>
    </row>
    <row r="2018" spans="1:8" x14ac:dyDescent="0.25">
      <c r="A2018" t="s">
        <v>4</v>
      </c>
      <c r="B2018" t="s">
        <v>120</v>
      </c>
      <c r="C2018">
        <v>0</v>
      </c>
      <c r="D2018">
        <f>IFERROR(VLOOKUP(H2018,Gabung!$E$2:$F$3553,2,FALSE), 0)</f>
        <v>0</v>
      </c>
      <c r="E2018">
        <f t="shared" si="63"/>
        <v>0</v>
      </c>
      <c r="F2018" t="s">
        <v>16</v>
      </c>
      <c r="G2018" t="s">
        <v>108</v>
      </c>
      <c r="H2018" t="str">
        <f t="shared" si="62"/>
        <v>Labuha-Apr-LN-DB</v>
      </c>
    </row>
    <row r="2019" spans="1:8" x14ac:dyDescent="0.25">
      <c r="A2019" t="s">
        <v>4</v>
      </c>
      <c r="B2019" t="s">
        <v>120</v>
      </c>
      <c r="C2019">
        <v>0</v>
      </c>
      <c r="D2019">
        <f>IFERROR(VLOOKUP(H2019,Gabung!$E$2:$F$3553,2,FALSE), 0)</f>
        <v>0</v>
      </c>
      <c r="E2019">
        <f t="shared" si="63"/>
        <v>0</v>
      </c>
      <c r="F2019" t="s">
        <v>16</v>
      </c>
      <c r="G2019" t="s">
        <v>109</v>
      </c>
      <c r="H2019" t="str">
        <f t="shared" si="62"/>
        <v>Labuha-Apr-LN-CB</v>
      </c>
    </row>
    <row r="2020" spans="1:8" x14ac:dyDescent="0.25">
      <c r="A2020" t="s">
        <v>4</v>
      </c>
      <c r="B2020" t="s">
        <v>120</v>
      </c>
      <c r="C2020">
        <v>85</v>
      </c>
      <c r="D2020">
        <f>IFERROR(VLOOKUP(H2020,Gabung!$E$2:$F$3553,2,FALSE), 0)</f>
        <v>0</v>
      </c>
      <c r="E2020">
        <f t="shared" si="63"/>
        <v>85</v>
      </c>
      <c r="F2020" t="s">
        <v>15</v>
      </c>
      <c r="G2020" t="s">
        <v>108</v>
      </c>
      <c r="H2020" t="str">
        <f t="shared" si="62"/>
        <v>Labuha-Apr-DN-DB</v>
      </c>
    </row>
    <row r="2021" spans="1:8" x14ac:dyDescent="0.25">
      <c r="A2021" t="s">
        <v>4</v>
      </c>
      <c r="B2021" t="s">
        <v>120</v>
      </c>
      <c r="C2021">
        <v>85</v>
      </c>
      <c r="D2021">
        <f>IFERROR(VLOOKUP(H2021,Gabung!$E$2:$F$3553,2,FALSE), 0)</f>
        <v>0</v>
      </c>
      <c r="E2021">
        <f t="shared" si="63"/>
        <v>85</v>
      </c>
      <c r="F2021" t="s">
        <v>15</v>
      </c>
      <c r="G2021" t="s">
        <v>109</v>
      </c>
      <c r="H2021" t="str">
        <f t="shared" si="62"/>
        <v>Labuha-Apr-DN-CB</v>
      </c>
    </row>
    <row r="2022" spans="1:8" x14ac:dyDescent="0.25">
      <c r="A2022" t="s">
        <v>4</v>
      </c>
      <c r="B2022" t="s">
        <v>120</v>
      </c>
      <c r="C2022">
        <v>85</v>
      </c>
      <c r="D2022">
        <f>IFERROR(VLOOKUP(H2022,Gabung!$E$2:$F$3553,2,FALSE), 0)</f>
        <v>0</v>
      </c>
      <c r="E2022">
        <f t="shared" si="63"/>
        <v>85</v>
      </c>
      <c r="F2022" t="s">
        <v>142</v>
      </c>
      <c r="G2022" t="s">
        <v>108</v>
      </c>
      <c r="H2022" t="str">
        <f t="shared" si="62"/>
        <v>Labuha-Apr-Total-DB</v>
      </c>
    </row>
    <row r="2023" spans="1:8" x14ac:dyDescent="0.25">
      <c r="A2023" t="s">
        <v>4</v>
      </c>
      <c r="B2023" t="s">
        <v>120</v>
      </c>
      <c r="C2023">
        <v>85</v>
      </c>
      <c r="D2023">
        <f>IFERROR(VLOOKUP(H2023,Gabung!$E$2:$F$3553,2,FALSE), 0)</f>
        <v>0</v>
      </c>
      <c r="E2023">
        <f t="shared" si="63"/>
        <v>85</v>
      </c>
      <c r="F2023" t="s">
        <v>142</v>
      </c>
      <c r="G2023" t="s">
        <v>109</v>
      </c>
      <c r="H2023" t="str">
        <f t="shared" si="62"/>
        <v>Labuha-Apr-Total-CB</v>
      </c>
    </row>
    <row r="2024" spans="1:8" x14ac:dyDescent="0.25">
      <c r="A2024" t="s">
        <v>8</v>
      </c>
      <c r="B2024" t="s">
        <v>120</v>
      </c>
      <c r="C2024">
        <v>0</v>
      </c>
      <c r="D2024">
        <f>IFERROR(VLOOKUP(H2024,Gabung!$E$2:$F$3553,2,FALSE), 0)</f>
        <v>0</v>
      </c>
      <c r="E2024">
        <f t="shared" si="63"/>
        <v>0</v>
      </c>
      <c r="F2024" t="s">
        <v>16</v>
      </c>
      <c r="G2024" t="s">
        <v>108</v>
      </c>
      <c r="H2024" t="str">
        <f t="shared" si="62"/>
        <v>Labuha-Aug-LN-DB</v>
      </c>
    </row>
    <row r="2025" spans="1:8" x14ac:dyDescent="0.25">
      <c r="A2025" t="s">
        <v>8</v>
      </c>
      <c r="B2025" t="s">
        <v>120</v>
      </c>
      <c r="C2025">
        <v>0</v>
      </c>
      <c r="D2025">
        <f>IFERROR(VLOOKUP(H2025,Gabung!$E$2:$F$3553,2,FALSE), 0)</f>
        <v>0</v>
      </c>
      <c r="E2025">
        <f t="shared" si="63"/>
        <v>0</v>
      </c>
      <c r="F2025" t="s">
        <v>16</v>
      </c>
      <c r="G2025" t="s">
        <v>109</v>
      </c>
      <c r="H2025" t="str">
        <f t="shared" si="62"/>
        <v>Labuha-Aug-LN-CB</v>
      </c>
    </row>
    <row r="2026" spans="1:8" x14ac:dyDescent="0.25">
      <c r="A2026" t="s">
        <v>8</v>
      </c>
      <c r="B2026" t="s">
        <v>120</v>
      </c>
      <c r="C2026">
        <v>90</v>
      </c>
      <c r="D2026">
        <f>IFERROR(VLOOKUP(H2026,Gabung!$E$2:$F$3553,2,FALSE), 0)</f>
        <v>0</v>
      </c>
      <c r="E2026">
        <f t="shared" si="63"/>
        <v>90</v>
      </c>
      <c r="F2026" t="s">
        <v>15</v>
      </c>
      <c r="G2026" t="s">
        <v>108</v>
      </c>
      <c r="H2026" t="str">
        <f t="shared" si="62"/>
        <v>Labuha-Aug-DN-DB</v>
      </c>
    </row>
    <row r="2027" spans="1:8" x14ac:dyDescent="0.25">
      <c r="A2027" t="s">
        <v>8</v>
      </c>
      <c r="B2027" t="s">
        <v>120</v>
      </c>
      <c r="C2027">
        <v>90</v>
      </c>
      <c r="D2027">
        <f>IFERROR(VLOOKUP(H2027,Gabung!$E$2:$F$3553,2,FALSE), 0)</f>
        <v>0</v>
      </c>
      <c r="E2027">
        <f t="shared" si="63"/>
        <v>90</v>
      </c>
      <c r="F2027" t="s">
        <v>15</v>
      </c>
      <c r="G2027" t="s">
        <v>109</v>
      </c>
      <c r="H2027" t="str">
        <f t="shared" si="62"/>
        <v>Labuha-Aug-DN-CB</v>
      </c>
    </row>
    <row r="2028" spans="1:8" x14ac:dyDescent="0.25">
      <c r="A2028" t="s">
        <v>8</v>
      </c>
      <c r="B2028" t="s">
        <v>120</v>
      </c>
      <c r="C2028">
        <v>90</v>
      </c>
      <c r="D2028">
        <f>IFERROR(VLOOKUP(H2028,Gabung!$E$2:$F$3553,2,FALSE), 0)</f>
        <v>0</v>
      </c>
      <c r="E2028">
        <f t="shared" si="63"/>
        <v>90</v>
      </c>
      <c r="F2028" t="s">
        <v>142</v>
      </c>
      <c r="G2028" t="s">
        <v>108</v>
      </c>
      <c r="H2028" t="str">
        <f t="shared" si="62"/>
        <v>Labuha-Aug-Total-DB</v>
      </c>
    </row>
    <row r="2029" spans="1:8" x14ac:dyDescent="0.25">
      <c r="A2029" t="s">
        <v>8</v>
      </c>
      <c r="B2029" t="s">
        <v>120</v>
      </c>
      <c r="C2029">
        <v>90</v>
      </c>
      <c r="D2029">
        <f>IFERROR(VLOOKUP(H2029,Gabung!$E$2:$F$3553,2,FALSE), 0)</f>
        <v>0</v>
      </c>
      <c r="E2029">
        <f t="shared" si="63"/>
        <v>90</v>
      </c>
      <c r="F2029" t="s">
        <v>142</v>
      </c>
      <c r="G2029" t="s">
        <v>109</v>
      </c>
      <c r="H2029" t="str">
        <f t="shared" si="62"/>
        <v>Labuha-Aug-Total-CB</v>
      </c>
    </row>
    <row r="2030" spans="1:8" x14ac:dyDescent="0.25">
      <c r="A2030" t="s">
        <v>12</v>
      </c>
      <c r="B2030" t="s">
        <v>120</v>
      </c>
      <c r="C2030">
        <v>0</v>
      </c>
      <c r="D2030">
        <f>IFERROR(VLOOKUP(H2030,Gabung!$E$2:$F$3553,2,FALSE), 0)</f>
        <v>0</v>
      </c>
      <c r="E2030">
        <f t="shared" si="63"/>
        <v>0</v>
      </c>
      <c r="F2030" t="s">
        <v>16</v>
      </c>
      <c r="G2030" t="s">
        <v>108</v>
      </c>
      <c r="H2030" t="str">
        <f t="shared" si="62"/>
        <v>Labuha-Dec-LN-DB</v>
      </c>
    </row>
    <row r="2031" spans="1:8" x14ac:dyDescent="0.25">
      <c r="A2031" t="s">
        <v>12</v>
      </c>
      <c r="B2031" t="s">
        <v>120</v>
      </c>
      <c r="C2031">
        <v>0</v>
      </c>
      <c r="D2031">
        <f>IFERROR(VLOOKUP(H2031,Gabung!$E$2:$F$3553,2,FALSE), 0)</f>
        <v>0</v>
      </c>
      <c r="E2031">
        <f t="shared" si="63"/>
        <v>0</v>
      </c>
      <c r="F2031" t="s">
        <v>16</v>
      </c>
      <c r="G2031" t="s">
        <v>109</v>
      </c>
      <c r="H2031" t="str">
        <f t="shared" si="62"/>
        <v>Labuha-Dec-LN-CB</v>
      </c>
    </row>
    <row r="2032" spans="1:8" x14ac:dyDescent="0.25">
      <c r="A2032" t="s">
        <v>12</v>
      </c>
      <c r="B2032" t="s">
        <v>120</v>
      </c>
      <c r="C2032">
        <v>85</v>
      </c>
      <c r="D2032">
        <f>IFERROR(VLOOKUP(H2032,Gabung!$E$2:$F$3553,2,FALSE), 0)</f>
        <v>0</v>
      </c>
      <c r="E2032">
        <f t="shared" si="63"/>
        <v>85</v>
      </c>
      <c r="F2032" t="s">
        <v>15</v>
      </c>
      <c r="G2032" t="s">
        <v>108</v>
      </c>
      <c r="H2032" t="str">
        <f t="shared" si="62"/>
        <v>Labuha-Dec-DN-DB</v>
      </c>
    </row>
    <row r="2033" spans="1:8" x14ac:dyDescent="0.25">
      <c r="A2033" t="s">
        <v>12</v>
      </c>
      <c r="B2033" t="s">
        <v>120</v>
      </c>
      <c r="C2033">
        <v>85</v>
      </c>
      <c r="D2033">
        <f>IFERROR(VLOOKUP(H2033,Gabung!$E$2:$F$3553,2,FALSE), 0)</f>
        <v>0</v>
      </c>
      <c r="E2033">
        <f t="shared" si="63"/>
        <v>85</v>
      </c>
      <c r="F2033" t="s">
        <v>15</v>
      </c>
      <c r="G2033" t="s">
        <v>109</v>
      </c>
      <c r="H2033" t="str">
        <f t="shared" si="62"/>
        <v>Labuha-Dec-DN-CB</v>
      </c>
    </row>
    <row r="2034" spans="1:8" x14ac:dyDescent="0.25">
      <c r="A2034" t="s">
        <v>12</v>
      </c>
      <c r="B2034" t="s">
        <v>120</v>
      </c>
      <c r="C2034">
        <v>85</v>
      </c>
      <c r="D2034">
        <f>IFERROR(VLOOKUP(H2034,Gabung!$E$2:$F$3553,2,FALSE), 0)</f>
        <v>0</v>
      </c>
      <c r="E2034">
        <f t="shared" si="63"/>
        <v>85</v>
      </c>
      <c r="F2034" t="s">
        <v>142</v>
      </c>
      <c r="G2034" t="s">
        <v>108</v>
      </c>
      <c r="H2034" t="str">
        <f t="shared" si="62"/>
        <v>Labuha-Dec-Total-DB</v>
      </c>
    </row>
    <row r="2035" spans="1:8" x14ac:dyDescent="0.25">
      <c r="A2035" t="s">
        <v>12</v>
      </c>
      <c r="B2035" t="s">
        <v>120</v>
      </c>
      <c r="C2035">
        <v>85</v>
      </c>
      <c r="D2035">
        <f>IFERROR(VLOOKUP(H2035,Gabung!$E$2:$F$3553,2,FALSE), 0)</f>
        <v>0</v>
      </c>
      <c r="E2035">
        <f t="shared" si="63"/>
        <v>85</v>
      </c>
      <c r="F2035" t="s">
        <v>142</v>
      </c>
      <c r="G2035" t="s">
        <v>109</v>
      </c>
      <c r="H2035" t="str">
        <f t="shared" si="62"/>
        <v>Labuha-Dec-Total-CB</v>
      </c>
    </row>
    <row r="2036" spans="1:8" x14ac:dyDescent="0.25">
      <c r="A2036" t="s">
        <v>2</v>
      </c>
      <c r="B2036" t="s">
        <v>120</v>
      </c>
      <c r="C2036">
        <v>0</v>
      </c>
      <c r="D2036">
        <f>IFERROR(VLOOKUP(H2036,Gabung!$E$2:$F$3553,2,FALSE), 0)</f>
        <v>0</v>
      </c>
      <c r="E2036">
        <f t="shared" si="63"/>
        <v>0</v>
      </c>
      <c r="F2036" t="s">
        <v>16</v>
      </c>
      <c r="G2036" t="s">
        <v>108</v>
      </c>
      <c r="H2036" t="str">
        <f t="shared" si="62"/>
        <v>Labuha-Feb-LN-DB</v>
      </c>
    </row>
    <row r="2037" spans="1:8" x14ac:dyDescent="0.25">
      <c r="A2037" t="s">
        <v>2</v>
      </c>
      <c r="B2037" t="s">
        <v>120</v>
      </c>
      <c r="C2037">
        <v>0</v>
      </c>
      <c r="D2037">
        <f>IFERROR(VLOOKUP(H2037,Gabung!$E$2:$F$3553,2,FALSE), 0)</f>
        <v>0</v>
      </c>
      <c r="E2037">
        <f t="shared" si="63"/>
        <v>0</v>
      </c>
      <c r="F2037" t="s">
        <v>16</v>
      </c>
      <c r="G2037" t="s">
        <v>109</v>
      </c>
      <c r="H2037" t="str">
        <f t="shared" si="62"/>
        <v>Labuha-Feb-LN-CB</v>
      </c>
    </row>
    <row r="2038" spans="1:8" x14ac:dyDescent="0.25">
      <c r="A2038" t="s">
        <v>2</v>
      </c>
      <c r="B2038" t="s">
        <v>120</v>
      </c>
      <c r="C2038">
        <v>74</v>
      </c>
      <c r="D2038">
        <f>IFERROR(VLOOKUP(H2038,Gabung!$E$2:$F$3553,2,FALSE), 0)</f>
        <v>0</v>
      </c>
      <c r="E2038">
        <f t="shared" si="63"/>
        <v>74</v>
      </c>
      <c r="F2038" t="s">
        <v>15</v>
      </c>
      <c r="G2038" t="s">
        <v>108</v>
      </c>
      <c r="H2038" t="str">
        <f t="shared" si="62"/>
        <v>Labuha-Feb-DN-DB</v>
      </c>
    </row>
    <row r="2039" spans="1:8" x14ac:dyDescent="0.25">
      <c r="A2039" t="s">
        <v>2</v>
      </c>
      <c r="B2039" t="s">
        <v>120</v>
      </c>
      <c r="C2039">
        <v>74</v>
      </c>
      <c r="D2039">
        <f>IFERROR(VLOOKUP(H2039,Gabung!$E$2:$F$3553,2,FALSE), 0)</f>
        <v>0</v>
      </c>
      <c r="E2039">
        <f t="shared" si="63"/>
        <v>74</v>
      </c>
      <c r="F2039" t="s">
        <v>15</v>
      </c>
      <c r="G2039" t="s">
        <v>109</v>
      </c>
      <c r="H2039" t="str">
        <f t="shared" si="62"/>
        <v>Labuha-Feb-DN-CB</v>
      </c>
    </row>
    <row r="2040" spans="1:8" x14ac:dyDescent="0.25">
      <c r="A2040" t="s">
        <v>2</v>
      </c>
      <c r="B2040" t="s">
        <v>120</v>
      </c>
      <c r="C2040">
        <v>74</v>
      </c>
      <c r="D2040">
        <f>IFERROR(VLOOKUP(H2040,Gabung!$E$2:$F$3553,2,FALSE), 0)</f>
        <v>0</v>
      </c>
      <c r="E2040">
        <f t="shared" si="63"/>
        <v>74</v>
      </c>
      <c r="F2040" t="s">
        <v>142</v>
      </c>
      <c r="G2040" t="s">
        <v>108</v>
      </c>
      <c r="H2040" t="str">
        <f t="shared" si="62"/>
        <v>Labuha-Feb-Total-DB</v>
      </c>
    </row>
    <row r="2041" spans="1:8" x14ac:dyDescent="0.25">
      <c r="A2041" t="s">
        <v>2</v>
      </c>
      <c r="B2041" t="s">
        <v>120</v>
      </c>
      <c r="C2041">
        <v>74</v>
      </c>
      <c r="D2041">
        <f>IFERROR(VLOOKUP(H2041,Gabung!$E$2:$F$3553,2,FALSE), 0)</f>
        <v>0</v>
      </c>
      <c r="E2041">
        <f t="shared" si="63"/>
        <v>74</v>
      </c>
      <c r="F2041" t="s">
        <v>142</v>
      </c>
      <c r="G2041" t="s">
        <v>109</v>
      </c>
      <c r="H2041" t="str">
        <f t="shared" si="62"/>
        <v>Labuha-Feb-Total-CB</v>
      </c>
    </row>
    <row r="2042" spans="1:8" x14ac:dyDescent="0.25">
      <c r="A2042" t="s">
        <v>0</v>
      </c>
      <c r="B2042" t="s">
        <v>120</v>
      </c>
      <c r="C2042">
        <v>0</v>
      </c>
      <c r="D2042">
        <f>IFERROR(VLOOKUP(H2042,Gabung!$E$2:$F$3553,2,FALSE), 0)</f>
        <v>0</v>
      </c>
      <c r="E2042">
        <f t="shared" si="63"/>
        <v>0</v>
      </c>
      <c r="F2042" t="s">
        <v>16</v>
      </c>
      <c r="G2042" t="s">
        <v>108</v>
      </c>
      <c r="H2042" t="str">
        <f t="shared" si="62"/>
        <v>Labuha-Jan-LN-DB</v>
      </c>
    </row>
    <row r="2043" spans="1:8" x14ac:dyDescent="0.25">
      <c r="A2043" t="s">
        <v>0</v>
      </c>
      <c r="B2043" t="s">
        <v>120</v>
      </c>
      <c r="C2043">
        <v>0</v>
      </c>
      <c r="D2043">
        <f>IFERROR(VLOOKUP(H2043,Gabung!$E$2:$F$3553,2,FALSE), 0)</f>
        <v>0</v>
      </c>
      <c r="E2043">
        <f t="shared" si="63"/>
        <v>0</v>
      </c>
      <c r="F2043" t="s">
        <v>16</v>
      </c>
      <c r="G2043" t="s">
        <v>109</v>
      </c>
      <c r="H2043" t="str">
        <f t="shared" si="62"/>
        <v>Labuha-Jan-LN-CB</v>
      </c>
    </row>
    <row r="2044" spans="1:8" x14ac:dyDescent="0.25">
      <c r="A2044" t="s">
        <v>0</v>
      </c>
      <c r="B2044" t="s">
        <v>120</v>
      </c>
      <c r="C2044">
        <v>82</v>
      </c>
      <c r="D2044">
        <f>IFERROR(VLOOKUP(H2044,Gabung!$E$2:$F$3553,2,FALSE), 0)</f>
        <v>0</v>
      </c>
      <c r="E2044">
        <f t="shared" si="63"/>
        <v>82</v>
      </c>
      <c r="F2044" t="s">
        <v>15</v>
      </c>
      <c r="G2044" t="s">
        <v>108</v>
      </c>
      <c r="H2044" t="str">
        <f t="shared" si="62"/>
        <v>Labuha-Jan-DN-DB</v>
      </c>
    </row>
    <row r="2045" spans="1:8" x14ac:dyDescent="0.25">
      <c r="A2045" t="s">
        <v>0</v>
      </c>
      <c r="B2045" t="s">
        <v>120</v>
      </c>
      <c r="C2045">
        <v>82</v>
      </c>
      <c r="D2045">
        <f>IFERROR(VLOOKUP(H2045,Gabung!$E$2:$F$3553,2,FALSE), 0)</f>
        <v>0</v>
      </c>
      <c r="E2045">
        <f t="shared" si="63"/>
        <v>82</v>
      </c>
      <c r="F2045" t="s">
        <v>15</v>
      </c>
      <c r="G2045" t="s">
        <v>109</v>
      </c>
      <c r="H2045" t="str">
        <f t="shared" si="62"/>
        <v>Labuha-Jan-DN-CB</v>
      </c>
    </row>
    <row r="2046" spans="1:8" x14ac:dyDescent="0.25">
      <c r="A2046" t="s">
        <v>0</v>
      </c>
      <c r="B2046" t="s">
        <v>120</v>
      </c>
      <c r="C2046">
        <v>82</v>
      </c>
      <c r="D2046">
        <f>IFERROR(VLOOKUP(H2046,Gabung!$E$2:$F$3553,2,FALSE), 0)</f>
        <v>0</v>
      </c>
      <c r="E2046">
        <f t="shared" si="63"/>
        <v>82</v>
      </c>
      <c r="F2046" t="s">
        <v>142</v>
      </c>
      <c r="G2046" t="s">
        <v>108</v>
      </c>
      <c r="H2046" t="str">
        <f t="shared" si="62"/>
        <v>Labuha-Jan-Total-DB</v>
      </c>
    </row>
    <row r="2047" spans="1:8" x14ac:dyDescent="0.25">
      <c r="A2047" t="s">
        <v>0</v>
      </c>
      <c r="B2047" t="s">
        <v>120</v>
      </c>
      <c r="C2047">
        <v>82</v>
      </c>
      <c r="D2047">
        <f>IFERROR(VLOOKUP(H2047,Gabung!$E$2:$F$3553,2,FALSE), 0)</f>
        <v>0</v>
      </c>
      <c r="E2047">
        <f t="shared" si="63"/>
        <v>82</v>
      </c>
      <c r="F2047" t="s">
        <v>142</v>
      </c>
      <c r="G2047" t="s">
        <v>109</v>
      </c>
      <c r="H2047" t="str">
        <f t="shared" si="62"/>
        <v>Labuha-Jan-Total-CB</v>
      </c>
    </row>
    <row r="2048" spans="1:8" x14ac:dyDescent="0.25">
      <c r="A2048" t="s">
        <v>7</v>
      </c>
      <c r="B2048" t="s">
        <v>120</v>
      </c>
      <c r="C2048">
        <v>0</v>
      </c>
      <c r="D2048">
        <f>IFERROR(VLOOKUP(H2048,Gabung!$E$2:$F$3553,2,FALSE), 0)</f>
        <v>0</v>
      </c>
      <c r="E2048">
        <f t="shared" si="63"/>
        <v>0</v>
      </c>
      <c r="F2048" t="s">
        <v>16</v>
      </c>
      <c r="G2048" t="s">
        <v>108</v>
      </c>
      <c r="H2048" t="str">
        <f t="shared" si="62"/>
        <v>Labuha-Jul-LN-DB</v>
      </c>
    </row>
    <row r="2049" spans="1:8" x14ac:dyDescent="0.25">
      <c r="A2049" t="s">
        <v>7</v>
      </c>
      <c r="B2049" t="s">
        <v>120</v>
      </c>
      <c r="C2049">
        <v>0</v>
      </c>
      <c r="D2049">
        <f>IFERROR(VLOOKUP(H2049,Gabung!$E$2:$F$3553,2,FALSE), 0)</f>
        <v>0</v>
      </c>
      <c r="E2049">
        <f t="shared" si="63"/>
        <v>0</v>
      </c>
      <c r="F2049" t="s">
        <v>16</v>
      </c>
      <c r="G2049" t="s">
        <v>109</v>
      </c>
      <c r="H2049" t="str">
        <f t="shared" si="62"/>
        <v>Labuha-Jul-LN-CB</v>
      </c>
    </row>
    <row r="2050" spans="1:8" x14ac:dyDescent="0.25">
      <c r="A2050" t="s">
        <v>7</v>
      </c>
      <c r="B2050" t="s">
        <v>120</v>
      </c>
      <c r="C2050">
        <v>83</v>
      </c>
      <c r="D2050">
        <f>IFERROR(VLOOKUP(H2050,Gabung!$E$2:$F$3553,2,FALSE), 0)</f>
        <v>0</v>
      </c>
      <c r="E2050">
        <f t="shared" si="63"/>
        <v>83</v>
      </c>
      <c r="F2050" t="s">
        <v>15</v>
      </c>
      <c r="G2050" t="s">
        <v>108</v>
      </c>
      <c r="H2050" t="str">
        <f t="shared" ref="H2050:H2113" si="64">_xlfn.CONCAT(TRIM(B2050),"-",TRIM(A2050),"-",TRIM(F2050),"-",TRIM(G2050))</f>
        <v>Labuha-Jul-DN-DB</v>
      </c>
    </row>
    <row r="2051" spans="1:8" x14ac:dyDescent="0.25">
      <c r="A2051" t="s">
        <v>7</v>
      </c>
      <c r="B2051" t="s">
        <v>120</v>
      </c>
      <c r="C2051">
        <v>83</v>
      </c>
      <c r="D2051">
        <f>IFERROR(VLOOKUP(H2051,Gabung!$E$2:$F$3553,2,FALSE), 0)</f>
        <v>0</v>
      </c>
      <c r="E2051">
        <f t="shared" ref="E2051:E2114" si="65">C2051-D2051</f>
        <v>83</v>
      </c>
      <c r="F2051" t="s">
        <v>15</v>
      </c>
      <c r="G2051" t="s">
        <v>109</v>
      </c>
      <c r="H2051" t="str">
        <f t="shared" si="64"/>
        <v>Labuha-Jul-DN-CB</v>
      </c>
    </row>
    <row r="2052" spans="1:8" x14ac:dyDescent="0.25">
      <c r="A2052" t="s">
        <v>7</v>
      </c>
      <c r="B2052" t="s">
        <v>120</v>
      </c>
      <c r="C2052">
        <v>83</v>
      </c>
      <c r="D2052">
        <f>IFERROR(VLOOKUP(H2052,Gabung!$E$2:$F$3553,2,FALSE), 0)</f>
        <v>0</v>
      </c>
      <c r="E2052">
        <f t="shared" si="65"/>
        <v>83</v>
      </c>
      <c r="F2052" t="s">
        <v>142</v>
      </c>
      <c r="G2052" t="s">
        <v>108</v>
      </c>
      <c r="H2052" t="str">
        <f t="shared" si="64"/>
        <v>Labuha-Jul-Total-DB</v>
      </c>
    </row>
    <row r="2053" spans="1:8" x14ac:dyDescent="0.25">
      <c r="A2053" t="s">
        <v>7</v>
      </c>
      <c r="B2053" t="s">
        <v>120</v>
      </c>
      <c r="C2053">
        <v>83</v>
      </c>
      <c r="D2053">
        <f>IFERROR(VLOOKUP(H2053,Gabung!$E$2:$F$3553,2,FALSE), 0)</f>
        <v>0</v>
      </c>
      <c r="E2053">
        <f t="shared" si="65"/>
        <v>83</v>
      </c>
      <c r="F2053" t="s">
        <v>142</v>
      </c>
      <c r="G2053" t="s">
        <v>109</v>
      </c>
      <c r="H2053" t="str">
        <f t="shared" si="64"/>
        <v>Labuha-Jul-Total-CB</v>
      </c>
    </row>
    <row r="2054" spans="1:8" x14ac:dyDescent="0.25">
      <c r="A2054" t="s">
        <v>6</v>
      </c>
      <c r="B2054" t="s">
        <v>120</v>
      </c>
      <c r="C2054">
        <v>0</v>
      </c>
      <c r="D2054">
        <f>IFERROR(VLOOKUP(H2054,Gabung!$E$2:$F$3553,2,FALSE), 0)</f>
        <v>0</v>
      </c>
      <c r="E2054">
        <f t="shared" si="65"/>
        <v>0</v>
      </c>
      <c r="F2054" t="s">
        <v>16</v>
      </c>
      <c r="G2054" t="s">
        <v>108</v>
      </c>
      <c r="H2054" t="str">
        <f t="shared" si="64"/>
        <v>Labuha-Jun-LN-DB</v>
      </c>
    </row>
    <row r="2055" spans="1:8" x14ac:dyDescent="0.25">
      <c r="A2055" t="s">
        <v>6</v>
      </c>
      <c r="B2055" t="s">
        <v>120</v>
      </c>
      <c r="C2055">
        <v>0</v>
      </c>
      <c r="D2055">
        <f>IFERROR(VLOOKUP(H2055,Gabung!$E$2:$F$3553,2,FALSE), 0)</f>
        <v>0</v>
      </c>
      <c r="E2055">
        <f t="shared" si="65"/>
        <v>0</v>
      </c>
      <c r="F2055" t="s">
        <v>16</v>
      </c>
      <c r="G2055" t="s">
        <v>109</v>
      </c>
      <c r="H2055" t="str">
        <f t="shared" si="64"/>
        <v>Labuha-Jun-LN-CB</v>
      </c>
    </row>
    <row r="2056" spans="1:8" x14ac:dyDescent="0.25">
      <c r="A2056" t="s">
        <v>6</v>
      </c>
      <c r="B2056" t="s">
        <v>120</v>
      </c>
      <c r="C2056">
        <v>81</v>
      </c>
      <c r="D2056">
        <f>IFERROR(VLOOKUP(H2056,Gabung!$E$2:$F$3553,2,FALSE), 0)</f>
        <v>0</v>
      </c>
      <c r="E2056">
        <f t="shared" si="65"/>
        <v>81</v>
      </c>
      <c r="F2056" t="s">
        <v>15</v>
      </c>
      <c r="G2056" t="s">
        <v>108</v>
      </c>
      <c r="H2056" t="str">
        <f t="shared" si="64"/>
        <v>Labuha-Jun-DN-DB</v>
      </c>
    </row>
    <row r="2057" spans="1:8" x14ac:dyDescent="0.25">
      <c r="A2057" t="s">
        <v>6</v>
      </c>
      <c r="B2057" t="s">
        <v>120</v>
      </c>
      <c r="C2057">
        <v>81</v>
      </c>
      <c r="D2057">
        <f>IFERROR(VLOOKUP(H2057,Gabung!$E$2:$F$3553,2,FALSE), 0)</f>
        <v>0</v>
      </c>
      <c r="E2057">
        <f t="shared" si="65"/>
        <v>81</v>
      </c>
      <c r="F2057" t="s">
        <v>15</v>
      </c>
      <c r="G2057" t="s">
        <v>109</v>
      </c>
      <c r="H2057" t="str">
        <f t="shared" si="64"/>
        <v>Labuha-Jun-DN-CB</v>
      </c>
    </row>
    <row r="2058" spans="1:8" x14ac:dyDescent="0.25">
      <c r="A2058" t="s">
        <v>6</v>
      </c>
      <c r="B2058" t="s">
        <v>120</v>
      </c>
      <c r="C2058">
        <v>81</v>
      </c>
      <c r="D2058">
        <f>IFERROR(VLOOKUP(H2058,Gabung!$E$2:$F$3553,2,FALSE), 0)</f>
        <v>0</v>
      </c>
      <c r="E2058">
        <f t="shared" si="65"/>
        <v>81</v>
      </c>
      <c r="F2058" t="s">
        <v>142</v>
      </c>
      <c r="G2058" t="s">
        <v>108</v>
      </c>
      <c r="H2058" t="str">
        <f t="shared" si="64"/>
        <v>Labuha-Jun-Total-DB</v>
      </c>
    </row>
    <row r="2059" spans="1:8" x14ac:dyDescent="0.25">
      <c r="A2059" t="s">
        <v>6</v>
      </c>
      <c r="B2059" t="s">
        <v>120</v>
      </c>
      <c r="C2059">
        <v>81</v>
      </c>
      <c r="D2059">
        <f>IFERROR(VLOOKUP(H2059,Gabung!$E$2:$F$3553,2,FALSE), 0)</f>
        <v>0</v>
      </c>
      <c r="E2059">
        <f t="shared" si="65"/>
        <v>81</v>
      </c>
      <c r="F2059" t="s">
        <v>142</v>
      </c>
      <c r="G2059" t="s">
        <v>109</v>
      </c>
      <c r="H2059" t="str">
        <f t="shared" si="64"/>
        <v>Labuha-Jun-Total-CB</v>
      </c>
    </row>
    <row r="2060" spans="1:8" x14ac:dyDescent="0.25">
      <c r="A2060" t="s">
        <v>3</v>
      </c>
      <c r="B2060" t="s">
        <v>120</v>
      </c>
      <c r="C2060">
        <v>0</v>
      </c>
      <c r="D2060">
        <f>IFERROR(VLOOKUP(H2060,Gabung!$E$2:$F$3553,2,FALSE), 0)</f>
        <v>0</v>
      </c>
      <c r="E2060">
        <f t="shared" si="65"/>
        <v>0</v>
      </c>
      <c r="F2060" t="s">
        <v>16</v>
      </c>
      <c r="G2060" t="s">
        <v>108</v>
      </c>
      <c r="H2060" t="str">
        <f t="shared" si="64"/>
        <v>Labuha-Mar-LN-DB</v>
      </c>
    </row>
    <row r="2061" spans="1:8" x14ac:dyDescent="0.25">
      <c r="A2061" t="s">
        <v>3</v>
      </c>
      <c r="B2061" t="s">
        <v>120</v>
      </c>
      <c r="C2061">
        <v>0</v>
      </c>
      <c r="D2061">
        <f>IFERROR(VLOOKUP(H2061,Gabung!$E$2:$F$3553,2,FALSE), 0)</f>
        <v>0</v>
      </c>
      <c r="E2061">
        <f t="shared" si="65"/>
        <v>0</v>
      </c>
      <c r="F2061" t="s">
        <v>16</v>
      </c>
      <c r="G2061" t="s">
        <v>109</v>
      </c>
      <c r="H2061" t="str">
        <f t="shared" si="64"/>
        <v>Labuha-Mar-LN-CB</v>
      </c>
    </row>
    <row r="2062" spans="1:8" x14ac:dyDescent="0.25">
      <c r="A2062" t="s">
        <v>3</v>
      </c>
      <c r="B2062" t="s">
        <v>120</v>
      </c>
      <c r="C2062">
        <v>86</v>
      </c>
      <c r="D2062">
        <f>IFERROR(VLOOKUP(H2062,Gabung!$E$2:$F$3553,2,FALSE), 0)</f>
        <v>0</v>
      </c>
      <c r="E2062">
        <f t="shared" si="65"/>
        <v>86</v>
      </c>
      <c r="F2062" t="s">
        <v>15</v>
      </c>
      <c r="G2062" t="s">
        <v>108</v>
      </c>
      <c r="H2062" t="str">
        <f t="shared" si="64"/>
        <v>Labuha-Mar-DN-DB</v>
      </c>
    </row>
    <row r="2063" spans="1:8" x14ac:dyDescent="0.25">
      <c r="A2063" t="s">
        <v>3</v>
      </c>
      <c r="B2063" t="s">
        <v>120</v>
      </c>
      <c r="C2063">
        <v>86</v>
      </c>
      <c r="D2063">
        <f>IFERROR(VLOOKUP(H2063,Gabung!$E$2:$F$3553,2,FALSE), 0)</f>
        <v>0</v>
      </c>
      <c r="E2063">
        <f t="shared" si="65"/>
        <v>86</v>
      </c>
      <c r="F2063" t="s">
        <v>15</v>
      </c>
      <c r="G2063" t="s">
        <v>109</v>
      </c>
      <c r="H2063" t="str">
        <f t="shared" si="64"/>
        <v>Labuha-Mar-DN-CB</v>
      </c>
    </row>
    <row r="2064" spans="1:8" x14ac:dyDescent="0.25">
      <c r="A2064" t="s">
        <v>3</v>
      </c>
      <c r="B2064" t="s">
        <v>120</v>
      </c>
      <c r="C2064">
        <v>86</v>
      </c>
      <c r="D2064">
        <f>IFERROR(VLOOKUP(H2064,Gabung!$E$2:$F$3553,2,FALSE), 0)</f>
        <v>0</v>
      </c>
      <c r="E2064">
        <f t="shared" si="65"/>
        <v>86</v>
      </c>
      <c r="F2064" t="s">
        <v>142</v>
      </c>
      <c r="G2064" t="s">
        <v>108</v>
      </c>
      <c r="H2064" t="str">
        <f t="shared" si="64"/>
        <v>Labuha-Mar-Total-DB</v>
      </c>
    </row>
    <row r="2065" spans="1:8" x14ac:dyDescent="0.25">
      <c r="A2065" t="s">
        <v>3</v>
      </c>
      <c r="B2065" t="s">
        <v>120</v>
      </c>
      <c r="C2065">
        <v>86</v>
      </c>
      <c r="D2065">
        <f>IFERROR(VLOOKUP(H2065,Gabung!$E$2:$F$3553,2,FALSE), 0)</f>
        <v>0</v>
      </c>
      <c r="E2065">
        <f t="shared" si="65"/>
        <v>86</v>
      </c>
      <c r="F2065" t="s">
        <v>142</v>
      </c>
      <c r="G2065" t="s">
        <v>109</v>
      </c>
      <c r="H2065" t="str">
        <f t="shared" si="64"/>
        <v>Labuha-Mar-Total-CB</v>
      </c>
    </row>
    <row r="2066" spans="1:8" x14ac:dyDescent="0.25">
      <c r="A2066" t="s">
        <v>5</v>
      </c>
      <c r="B2066" t="s">
        <v>120</v>
      </c>
      <c r="C2066">
        <v>0</v>
      </c>
      <c r="D2066">
        <f>IFERROR(VLOOKUP(H2066,Gabung!$E$2:$F$3553,2,FALSE), 0)</f>
        <v>0</v>
      </c>
      <c r="E2066">
        <f t="shared" si="65"/>
        <v>0</v>
      </c>
      <c r="F2066" t="s">
        <v>16</v>
      </c>
      <c r="G2066" t="s">
        <v>108</v>
      </c>
      <c r="H2066" t="str">
        <f t="shared" si="64"/>
        <v>Labuha-May-LN-DB</v>
      </c>
    </row>
    <row r="2067" spans="1:8" x14ac:dyDescent="0.25">
      <c r="A2067" t="s">
        <v>5</v>
      </c>
      <c r="B2067" t="s">
        <v>120</v>
      </c>
      <c r="C2067">
        <v>0</v>
      </c>
      <c r="D2067">
        <f>IFERROR(VLOOKUP(H2067,Gabung!$E$2:$F$3553,2,FALSE), 0)</f>
        <v>0</v>
      </c>
      <c r="E2067">
        <f t="shared" si="65"/>
        <v>0</v>
      </c>
      <c r="F2067" t="s">
        <v>16</v>
      </c>
      <c r="G2067" t="s">
        <v>109</v>
      </c>
      <c r="H2067" t="str">
        <f t="shared" si="64"/>
        <v>Labuha-May-LN-CB</v>
      </c>
    </row>
    <row r="2068" spans="1:8" x14ac:dyDescent="0.25">
      <c r="A2068" t="s">
        <v>5</v>
      </c>
      <c r="B2068" t="s">
        <v>120</v>
      </c>
      <c r="C2068">
        <v>75</v>
      </c>
      <c r="D2068">
        <f>IFERROR(VLOOKUP(H2068,Gabung!$E$2:$F$3553,2,FALSE), 0)</f>
        <v>0</v>
      </c>
      <c r="E2068">
        <f t="shared" si="65"/>
        <v>75</v>
      </c>
      <c r="F2068" t="s">
        <v>15</v>
      </c>
      <c r="G2068" t="s">
        <v>108</v>
      </c>
      <c r="H2068" t="str">
        <f t="shared" si="64"/>
        <v>Labuha-May-DN-DB</v>
      </c>
    </row>
    <row r="2069" spans="1:8" x14ac:dyDescent="0.25">
      <c r="A2069" t="s">
        <v>5</v>
      </c>
      <c r="B2069" t="s">
        <v>120</v>
      </c>
      <c r="C2069">
        <v>75</v>
      </c>
      <c r="D2069">
        <f>IFERROR(VLOOKUP(H2069,Gabung!$E$2:$F$3553,2,FALSE), 0)</f>
        <v>0</v>
      </c>
      <c r="E2069">
        <f t="shared" si="65"/>
        <v>75</v>
      </c>
      <c r="F2069" t="s">
        <v>15</v>
      </c>
      <c r="G2069" t="s">
        <v>109</v>
      </c>
      <c r="H2069" t="str">
        <f t="shared" si="64"/>
        <v>Labuha-May-DN-CB</v>
      </c>
    </row>
    <row r="2070" spans="1:8" x14ac:dyDescent="0.25">
      <c r="A2070" t="s">
        <v>5</v>
      </c>
      <c r="B2070" t="s">
        <v>120</v>
      </c>
      <c r="C2070">
        <v>75</v>
      </c>
      <c r="D2070">
        <f>IFERROR(VLOOKUP(H2070,Gabung!$E$2:$F$3553,2,FALSE), 0)</f>
        <v>0</v>
      </c>
      <c r="E2070">
        <f t="shared" si="65"/>
        <v>75</v>
      </c>
      <c r="F2070" t="s">
        <v>142</v>
      </c>
      <c r="G2070" t="s">
        <v>108</v>
      </c>
      <c r="H2070" t="str">
        <f t="shared" si="64"/>
        <v>Labuha-May-Total-DB</v>
      </c>
    </row>
    <row r="2071" spans="1:8" x14ac:dyDescent="0.25">
      <c r="A2071" t="s">
        <v>5</v>
      </c>
      <c r="B2071" t="s">
        <v>120</v>
      </c>
      <c r="C2071">
        <v>75</v>
      </c>
      <c r="D2071">
        <f>IFERROR(VLOOKUP(H2071,Gabung!$E$2:$F$3553,2,FALSE), 0)</f>
        <v>0</v>
      </c>
      <c r="E2071">
        <f t="shared" si="65"/>
        <v>75</v>
      </c>
      <c r="F2071" t="s">
        <v>142</v>
      </c>
      <c r="G2071" t="s">
        <v>109</v>
      </c>
      <c r="H2071" t="str">
        <f t="shared" si="64"/>
        <v>Labuha-May-Total-CB</v>
      </c>
    </row>
    <row r="2072" spans="1:8" x14ac:dyDescent="0.25">
      <c r="A2072" t="s">
        <v>11</v>
      </c>
      <c r="B2072" t="s">
        <v>120</v>
      </c>
      <c r="C2072">
        <v>0</v>
      </c>
      <c r="D2072">
        <f>IFERROR(VLOOKUP(H2072,Gabung!$E$2:$F$3553,2,FALSE), 0)</f>
        <v>0</v>
      </c>
      <c r="E2072">
        <f t="shared" si="65"/>
        <v>0</v>
      </c>
      <c r="F2072" t="s">
        <v>16</v>
      </c>
      <c r="G2072" t="s">
        <v>108</v>
      </c>
      <c r="H2072" t="str">
        <f t="shared" si="64"/>
        <v>Labuha-Nov-LN-DB</v>
      </c>
    </row>
    <row r="2073" spans="1:8" x14ac:dyDescent="0.25">
      <c r="A2073" t="s">
        <v>11</v>
      </c>
      <c r="B2073" t="s">
        <v>120</v>
      </c>
      <c r="C2073">
        <v>0</v>
      </c>
      <c r="D2073">
        <f>IFERROR(VLOOKUP(H2073,Gabung!$E$2:$F$3553,2,FALSE), 0)</f>
        <v>0</v>
      </c>
      <c r="E2073">
        <f t="shared" si="65"/>
        <v>0</v>
      </c>
      <c r="F2073" t="s">
        <v>16</v>
      </c>
      <c r="G2073" t="s">
        <v>109</v>
      </c>
      <c r="H2073" t="str">
        <f t="shared" si="64"/>
        <v>Labuha-Nov-LN-CB</v>
      </c>
    </row>
    <row r="2074" spans="1:8" x14ac:dyDescent="0.25">
      <c r="A2074" t="s">
        <v>11</v>
      </c>
      <c r="B2074" t="s">
        <v>120</v>
      </c>
      <c r="C2074">
        <v>97</v>
      </c>
      <c r="D2074">
        <f>IFERROR(VLOOKUP(H2074,Gabung!$E$2:$F$3553,2,FALSE), 0)</f>
        <v>0</v>
      </c>
      <c r="E2074">
        <f t="shared" si="65"/>
        <v>97</v>
      </c>
      <c r="F2074" t="s">
        <v>15</v>
      </c>
      <c r="G2074" t="s">
        <v>108</v>
      </c>
      <c r="H2074" t="str">
        <f t="shared" si="64"/>
        <v>Labuha-Nov-DN-DB</v>
      </c>
    </row>
    <row r="2075" spans="1:8" x14ac:dyDescent="0.25">
      <c r="A2075" t="s">
        <v>11</v>
      </c>
      <c r="B2075" t="s">
        <v>120</v>
      </c>
      <c r="C2075">
        <v>97</v>
      </c>
      <c r="D2075">
        <f>IFERROR(VLOOKUP(H2075,Gabung!$E$2:$F$3553,2,FALSE), 0)</f>
        <v>0</v>
      </c>
      <c r="E2075">
        <f t="shared" si="65"/>
        <v>97</v>
      </c>
      <c r="F2075" t="s">
        <v>15</v>
      </c>
      <c r="G2075" t="s">
        <v>109</v>
      </c>
      <c r="H2075" t="str">
        <f t="shared" si="64"/>
        <v>Labuha-Nov-DN-CB</v>
      </c>
    </row>
    <row r="2076" spans="1:8" x14ac:dyDescent="0.25">
      <c r="A2076" t="s">
        <v>11</v>
      </c>
      <c r="B2076" t="s">
        <v>120</v>
      </c>
      <c r="C2076">
        <v>97</v>
      </c>
      <c r="D2076">
        <f>IFERROR(VLOOKUP(H2076,Gabung!$E$2:$F$3553,2,FALSE), 0)</f>
        <v>0</v>
      </c>
      <c r="E2076">
        <f t="shared" si="65"/>
        <v>97</v>
      </c>
      <c r="F2076" t="s">
        <v>142</v>
      </c>
      <c r="G2076" t="s">
        <v>108</v>
      </c>
      <c r="H2076" t="str">
        <f t="shared" si="64"/>
        <v>Labuha-Nov-Total-DB</v>
      </c>
    </row>
    <row r="2077" spans="1:8" x14ac:dyDescent="0.25">
      <c r="A2077" t="s">
        <v>11</v>
      </c>
      <c r="B2077" t="s">
        <v>120</v>
      </c>
      <c r="C2077">
        <v>97</v>
      </c>
      <c r="D2077">
        <f>IFERROR(VLOOKUP(H2077,Gabung!$E$2:$F$3553,2,FALSE), 0)</f>
        <v>0</v>
      </c>
      <c r="E2077">
        <f t="shared" si="65"/>
        <v>97</v>
      </c>
      <c r="F2077" t="s">
        <v>142</v>
      </c>
      <c r="G2077" t="s">
        <v>109</v>
      </c>
      <c r="H2077" t="str">
        <f t="shared" si="64"/>
        <v>Labuha-Nov-Total-CB</v>
      </c>
    </row>
    <row r="2078" spans="1:8" x14ac:dyDescent="0.25">
      <c r="A2078" t="s">
        <v>10</v>
      </c>
      <c r="B2078" t="s">
        <v>120</v>
      </c>
      <c r="C2078">
        <v>0</v>
      </c>
      <c r="D2078">
        <f>IFERROR(VLOOKUP(H2078,Gabung!$E$2:$F$3553,2,FALSE), 0)</f>
        <v>0</v>
      </c>
      <c r="E2078">
        <f t="shared" si="65"/>
        <v>0</v>
      </c>
      <c r="F2078" t="s">
        <v>16</v>
      </c>
      <c r="G2078" t="s">
        <v>108</v>
      </c>
      <c r="H2078" t="str">
        <f t="shared" si="64"/>
        <v>Labuha-Oct-LN-DB</v>
      </c>
    </row>
    <row r="2079" spans="1:8" x14ac:dyDescent="0.25">
      <c r="A2079" t="s">
        <v>10</v>
      </c>
      <c r="B2079" t="s">
        <v>120</v>
      </c>
      <c r="C2079">
        <v>0</v>
      </c>
      <c r="D2079">
        <f>IFERROR(VLOOKUP(H2079,Gabung!$E$2:$F$3553,2,FALSE), 0)</f>
        <v>0</v>
      </c>
      <c r="E2079">
        <f t="shared" si="65"/>
        <v>0</v>
      </c>
      <c r="F2079" t="s">
        <v>16</v>
      </c>
      <c r="G2079" t="s">
        <v>109</v>
      </c>
      <c r="H2079" t="str">
        <f t="shared" si="64"/>
        <v>Labuha-Oct-LN-CB</v>
      </c>
    </row>
    <row r="2080" spans="1:8" x14ac:dyDescent="0.25">
      <c r="A2080" t="s">
        <v>10</v>
      </c>
      <c r="B2080" t="s">
        <v>120</v>
      </c>
      <c r="C2080">
        <v>102</v>
      </c>
      <c r="D2080">
        <f>IFERROR(VLOOKUP(H2080,Gabung!$E$2:$F$3553,2,FALSE), 0)</f>
        <v>0</v>
      </c>
      <c r="E2080">
        <f t="shared" si="65"/>
        <v>102</v>
      </c>
      <c r="F2080" t="s">
        <v>15</v>
      </c>
      <c r="G2080" t="s">
        <v>108</v>
      </c>
      <c r="H2080" t="str">
        <f t="shared" si="64"/>
        <v>Labuha-Oct-DN-DB</v>
      </c>
    </row>
    <row r="2081" spans="1:8" x14ac:dyDescent="0.25">
      <c r="A2081" t="s">
        <v>10</v>
      </c>
      <c r="B2081" t="s">
        <v>120</v>
      </c>
      <c r="C2081">
        <v>102</v>
      </c>
      <c r="D2081">
        <f>IFERROR(VLOOKUP(H2081,Gabung!$E$2:$F$3553,2,FALSE), 0)</f>
        <v>0</v>
      </c>
      <c r="E2081">
        <f t="shared" si="65"/>
        <v>102</v>
      </c>
      <c r="F2081" t="s">
        <v>15</v>
      </c>
      <c r="G2081" t="s">
        <v>109</v>
      </c>
      <c r="H2081" t="str">
        <f t="shared" si="64"/>
        <v>Labuha-Oct-DN-CB</v>
      </c>
    </row>
    <row r="2082" spans="1:8" x14ac:dyDescent="0.25">
      <c r="A2082" t="s">
        <v>10</v>
      </c>
      <c r="B2082" t="s">
        <v>120</v>
      </c>
      <c r="C2082">
        <v>102</v>
      </c>
      <c r="D2082">
        <f>IFERROR(VLOOKUP(H2082,Gabung!$E$2:$F$3553,2,FALSE), 0)</f>
        <v>0</v>
      </c>
      <c r="E2082">
        <f t="shared" si="65"/>
        <v>102</v>
      </c>
      <c r="F2082" t="s">
        <v>142</v>
      </c>
      <c r="G2082" t="s">
        <v>108</v>
      </c>
      <c r="H2082" t="str">
        <f t="shared" si="64"/>
        <v>Labuha-Oct-Total-DB</v>
      </c>
    </row>
    <row r="2083" spans="1:8" x14ac:dyDescent="0.25">
      <c r="A2083" t="s">
        <v>10</v>
      </c>
      <c r="B2083" t="s">
        <v>120</v>
      </c>
      <c r="C2083">
        <v>102</v>
      </c>
      <c r="D2083">
        <f>IFERROR(VLOOKUP(H2083,Gabung!$E$2:$F$3553,2,FALSE), 0)</f>
        <v>0</v>
      </c>
      <c r="E2083">
        <f t="shared" si="65"/>
        <v>102</v>
      </c>
      <c r="F2083" t="s">
        <v>142</v>
      </c>
      <c r="G2083" t="s">
        <v>109</v>
      </c>
      <c r="H2083" t="str">
        <f t="shared" si="64"/>
        <v>Labuha-Oct-Total-CB</v>
      </c>
    </row>
    <row r="2084" spans="1:8" x14ac:dyDescent="0.25">
      <c r="A2084" t="s">
        <v>9</v>
      </c>
      <c r="B2084" t="s">
        <v>120</v>
      </c>
      <c r="C2084">
        <v>0</v>
      </c>
      <c r="D2084">
        <f>IFERROR(VLOOKUP(H2084,Gabung!$E$2:$F$3553,2,FALSE), 0)</f>
        <v>0</v>
      </c>
      <c r="E2084">
        <f t="shared" si="65"/>
        <v>0</v>
      </c>
      <c r="F2084" t="s">
        <v>16</v>
      </c>
      <c r="G2084" t="s">
        <v>108</v>
      </c>
      <c r="H2084" t="str">
        <f t="shared" si="64"/>
        <v>Labuha-Sep-LN-DB</v>
      </c>
    </row>
    <row r="2085" spans="1:8" x14ac:dyDescent="0.25">
      <c r="A2085" t="s">
        <v>9</v>
      </c>
      <c r="B2085" t="s">
        <v>120</v>
      </c>
      <c r="C2085">
        <v>0</v>
      </c>
      <c r="D2085">
        <f>IFERROR(VLOOKUP(H2085,Gabung!$E$2:$F$3553,2,FALSE), 0)</f>
        <v>0</v>
      </c>
      <c r="E2085">
        <f t="shared" si="65"/>
        <v>0</v>
      </c>
      <c r="F2085" t="s">
        <v>16</v>
      </c>
      <c r="G2085" t="s">
        <v>109</v>
      </c>
      <c r="H2085" t="str">
        <f t="shared" si="64"/>
        <v>Labuha-Sep-LN-CB</v>
      </c>
    </row>
    <row r="2086" spans="1:8" x14ac:dyDescent="0.25">
      <c r="A2086" t="s">
        <v>9</v>
      </c>
      <c r="B2086" t="s">
        <v>120</v>
      </c>
      <c r="C2086">
        <v>83</v>
      </c>
      <c r="D2086">
        <f>IFERROR(VLOOKUP(H2086,Gabung!$E$2:$F$3553,2,FALSE), 0)</f>
        <v>0</v>
      </c>
      <c r="E2086">
        <f t="shared" si="65"/>
        <v>83</v>
      </c>
      <c r="F2086" t="s">
        <v>15</v>
      </c>
      <c r="G2086" t="s">
        <v>108</v>
      </c>
      <c r="H2086" t="str">
        <f t="shared" si="64"/>
        <v>Labuha-Sep-DN-DB</v>
      </c>
    </row>
    <row r="2087" spans="1:8" x14ac:dyDescent="0.25">
      <c r="A2087" t="s">
        <v>9</v>
      </c>
      <c r="B2087" t="s">
        <v>120</v>
      </c>
      <c r="C2087">
        <v>83</v>
      </c>
      <c r="D2087">
        <f>IFERROR(VLOOKUP(H2087,Gabung!$E$2:$F$3553,2,FALSE), 0)</f>
        <v>0</v>
      </c>
      <c r="E2087">
        <f t="shared" si="65"/>
        <v>83</v>
      </c>
      <c r="F2087" t="s">
        <v>15</v>
      </c>
      <c r="G2087" t="s">
        <v>109</v>
      </c>
      <c r="H2087" t="str">
        <f t="shared" si="64"/>
        <v>Labuha-Sep-DN-CB</v>
      </c>
    </row>
    <row r="2088" spans="1:8" x14ac:dyDescent="0.25">
      <c r="A2088" t="s">
        <v>9</v>
      </c>
      <c r="B2088" t="s">
        <v>120</v>
      </c>
      <c r="C2088">
        <v>83</v>
      </c>
      <c r="D2088">
        <f>IFERROR(VLOOKUP(H2088,Gabung!$E$2:$F$3553,2,FALSE), 0)</f>
        <v>0</v>
      </c>
      <c r="E2088">
        <f t="shared" si="65"/>
        <v>83</v>
      </c>
      <c r="F2088" t="s">
        <v>142</v>
      </c>
      <c r="G2088" t="s">
        <v>108</v>
      </c>
      <c r="H2088" t="str">
        <f t="shared" si="64"/>
        <v>Labuha-Sep-Total-DB</v>
      </c>
    </row>
    <row r="2089" spans="1:8" x14ac:dyDescent="0.25">
      <c r="A2089" t="s">
        <v>9</v>
      </c>
      <c r="B2089" t="s">
        <v>120</v>
      </c>
      <c r="C2089">
        <v>83</v>
      </c>
      <c r="D2089">
        <f>IFERROR(VLOOKUP(H2089,Gabung!$E$2:$F$3553,2,FALSE), 0)</f>
        <v>0</v>
      </c>
      <c r="E2089">
        <f t="shared" si="65"/>
        <v>83</v>
      </c>
      <c r="F2089" t="s">
        <v>142</v>
      </c>
      <c r="G2089" t="s">
        <v>109</v>
      </c>
      <c r="H2089" t="str">
        <f t="shared" si="64"/>
        <v>Labuha-Sep-Total-CB</v>
      </c>
    </row>
    <row r="2090" spans="1:8" x14ac:dyDescent="0.25">
      <c r="A2090" t="s">
        <v>4</v>
      </c>
      <c r="B2090" t="s">
        <v>121</v>
      </c>
      <c r="C2090">
        <v>0</v>
      </c>
      <c r="D2090">
        <f>IFERROR(VLOOKUP(H2090,Gabung!$E$2:$F$3553,2,FALSE), 0)</f>
        <v>0</v>
      </c>
      <c r="E2090">
        <f t="shared" si="65"/>
        <v>0</v>
      </c>
      <c r="F2090" t="s">
        <v>16</v>
      </c>
      <c r="G2090" t="s">
        <v>108</v>
      </c>
      <c r="H2090" t="str">
        <f t="shared" si="64"/>
        <v>Labuhanhaji-Apr-LN-DB</v>
      </c>
    </row>
    <row r="2091" spans="1:8" x14ac:dyDescent="0.25">
      <c r="A2091" t="s">
        <v>4</v>
      </c>
      <c r="B2091" t="s">
        <v>121</v>
      </c>
      <c r="C2091">
        <v>0</v>
      </c>
      <c r="D2091">
        <f>IFERROR(VLOOKUP(H2091,Gabung!$E$2:$F$3553,2,FALSE), 0)</f>
        <v>0</v>
      </c>
      <c r="E2091">
        <f t="shared" si="65"/>
        <v>0</v>
      </c>
      <c r="F2091" t="s">
        <v>16</v>
      </c>
      <c r="G2091" t="s">
        <v>109</v>
      </c>
      <c r="H2091" t="str">
        <f t="shared" si="64"/>
        <v>Labuhanhaji-Apr-LN-CB</v>
      </c>
    </row>
    <row r="2092" spans="1:8" x14ac:dyDescent="0.25">
      <c r="A2092" t="s">
        <v>4</v>
      </c>
      <c r="B2092" t="s">
        <v>121</v>
      </c>
      <c r="C2092">
        <v>0</v>
      </c>
      <c r="D2092">
        <f>IFERROR(VLOOKUP(H2092,Gabung!$E$2:$F$3553,2,FALSE), 0)</f>
        <v>0</v>
      </c>
      <c r="E2092">
        <f t="shared" si="65"/>
        <v>0</v>
      </c>
      <c r="F2092" t="s">
        <v>15</v>
      </c>
      <c r="G2092" t="s">
        <v>108</v>
      </c>
      <c r="H2092" t="str">
        <f t="shared" si="64"/>
        <v>Labuhanhaji-Apr-DN-DB</v>
      </c>
    </row>
    <row r="2093" spans="1:8" x14ac:dyDescent="0.25">
      <c r="A2093" t="s">
        <v>4</v>
      </c>
      <c r="B2093" t="s">
        <v>121</v>
      </c>
      <c r="C2093">
        <v>0</v>
      </c>
      <c r="D2093">
        <f>IFERROR(VLOOKUP(H2093,Gabung!$E$2:$F$3553,2,FALSE), 0)</f>
        <v>0</v>
      </c>
      <c r="E2093">
        <f t="shared" si="65"/>
        <v>0</v>
      </c>
      <c r="F2093" t="s">
        <v>15</v>
      </c>
      <c r="G2093" t="s">
        <v>109</v>
      </c>
      <c r="H2093" t="str">
        <f t="shared" si="64"/>
        <v>Labuhanhaji-Apr-DN-CB</v>
      </c>
    </row>
    <row r="2094" spans="1:8" x14ac:dyDescent="0.25">
      <c r="A2094" t="s">
        <v>4</v>
      </c>
      <c r="B2094" t="s">
        <v>121</v>
      </c>
      <c r="C2094">
        <v>0</v>
      </c>
      <c r="D2094">
        <f>IFERROR(VLOOKUP(H2094,Gabung!$E$2:$F$3553,2,FALSE), 0)</f>
        <v>0</v>
      </c>
      <c r="E2094">
        <f t="shared" si="65"/>
        <v>0</v>
      </c>
      <c r="F2094" t="s">
        <v>142</v>
      </c>
      <c r="G2094" t="s">
        <v>108</v>
      </c>
      <c r="H2094" t="str">
        <f t="shared" si="64"/>
        <v>Labuhanhaji-Apr-Total-DB</v>
      </c>
    </row>
    <row r="2095" spans="1:8" x14ac:dyDescent="0.25">
      <c r="A2095" t="s">
        <v>4</v>
      </c>
      <c r="B2095" t="s">
        <v>121</v>
      </c>
      <c r="C2095">
        <v>0</v>
      </c>
      <c r="D2095">
        <f>IFERROR(VLOOKUP(H2095,Gabung!$E$2:$F$3553,2,FALSE), 0)</f>
        <v>0</v>
      </c>
      <c r="E2095">
        <f t="shared" si="65"/>
        <v>0</v>
      </c>
      <c r="F2095" t="s">
        <v>142</v>
      </c>
      <c r="G2095" t="s">
        <v>109</v>
      </c>
      <c r="H2095" t="str">
        <f t="shared" si="64"/>
        <v>Labuhanhaji-Apr-Total-CB</v>
      </c>
    </row>
    <row r="2096" spans="1:8" x14ac:dyDescent="0.25">
      <c r="A2096" t="s">
        <v>8</v>
      </c>
      <c r="B2096" t="s">
        <v>121</v>
      </c>
      <c r="C2096">
        <v>0</v>
      </c>
      <c r="D2096">
        <f>IFERROR(VLOOKUP(H2096,Gabung!$E$2:$F$3553,2,FALSE), 0)</f>
        <v>0</v>
      </c>
      <c r="E2096">
        <f t="shared" si="65"/>
        <v>0</v>
      </c>
      <c r="F2096" t="s">
        <v>16</v>
      </c>
      <c r="G2096" t="s">
        <v>108</v>
      </c>
      <c r="H2096" t="str">
        <f t="shared" si="64"/>
        <v>Labuhanhaji-Aug-LN-DB</v>
      </c>
    </row>
    <row r="2097" spans="1:8" x14ac:dyDescent="0.25">
      <c r="A2097" t="s">
        <v>8</v>
      </c>
      <c r="B2097" t="s">
        <v>121</v>
      </c>
      <c r="C2097">
        <v>0</v>
      </c>
      <c r="D2097">
        <f>IFERROR(VLOOKUP(H2097,Gabung!$E$2:$F$3553,2,FALSE), 0)</f>
        <v>0</v>
      </c>
      <c r="E2097">
        <f t="shared" si="65"/>
        <v>0</v>
      </c>
      <c r="F2097" t="s">
        <v>16</v>
      </c>
      <c r="G2097" t="s">
        <v>109</v>
      </c>
      <c r="H2097" t="str">
        <f t="shared" si="64"/>
        <v>Labuhanhaji-Aug-LN-CB</v>
      </c>
    </row>
    <row r="2098" spans="1:8" x14ac:dyDescent="0.25">
      <c r="A2098" t="s">
        <v>8</v>
      </c>
      <c r="B2098" t="s">
        <v>121</v>
      </c>
      <c r="C2098">
        <v>0</v>
      </c>
      <c r="D2098">
        <f>IFERROR(VLOOKUP(H2098,Gabung!$E$2:$F$3553,2,FALSE), 0)</f>
        <v>0</v>
      </c>
      <c r="E2098">
        <f t="shared" si="65"/>
        <v>0</v>
      </c>
      <c r="F2098" t="s">
        <v>15</v>
      </c>
      <c r="G2098" t="s">
        <v>108</v>
      </c>
      <c r="H2098" t="str">
        <f t="shared" si="64"/>
        <v>Labuhanhaji-Aug-DN-DB</v>
      </c>
    </row>
    <row r="2099" spans="1:8" x14ac:dyDescent="0.25">
      <c r="A2099" t="s">
        <v>8</v>
      </c>
      <c r="B2099" t="s">
        <v>121</v>
      </c>
      <c r="C2099">
        <v>0</v>
      </c>
      <c r="D2099">
        <f>IFERROR(VLOOKUP(H2099,Gabung!$E$2:$F$3553,2,FALSE), 0)</f>
        <v>0</v>
      </c>
      <c r="E2099">
        <f t="shared" si="65"/>
        <v>0</v>
      </c>
      <c r="F2099" t="s">
        <v>15</v>
      </c>
      <c r="G2099" t="s">
        <v>109</v>
      </c>
      <c r="H2099" t="str">
        <f t="shared" si="64"/>
        <v>Labuhanhaji-Aug-DN-CB</v>
      </c>
    </row>
    <row r="2100" spans="1:8" x14ac:dyDescent="0.25">
      <c r="A2100" t="s">
        <v>8</v>
      </c>
      <c r="B2100" t="s">
        <v>121</v>
      </c>
      <c r="C2100">
        <v>0</v>
      </c>
      <c r="D2100">
        <f>IFERROR(VLOOKUP(H2100,Gabung!$E$2:$F$3553,2,FALSE), 0)</f>
        <v>0</v>
      </c>
      <c r="E2100">
        <f t="shared" si="65"/>
        <v>0</v>
      </c>
      <c r="F2100" t="s">
        <v>142</v>
      </c>
      <c r="G2100" t="s">
        <v>108</v>
      </c>
      <c r="H2100" t="str">
        <f t="shared" si="64"/>
        <v>Labuhanhaji-Aug-Total-DB</v>
      </c>
    </row>
    <row r="2101" spans="1:8" x14ac:dyDescent="0.25">
      <c r="A2101" t="s">
        <v>8</v>
      </c>
      <c r="B2101" t="s">
        <v>121</v>
      </c>
      <c r="C2101">
        <v>0</v>
      </c>
      <c r="D2101">
        <f>IFERROR(VLOOKUP(H2101,Gabung!$E$2:$F$3553,2,FALSE), 0)</f>
        <v>0</v>
      </c>
      <c r="E2101">
        <f t="shared" si="65"/>
        <v>0</v>
      </c>
      <c r="F2101" t="s">
        <v>142</v>
      </c>
      <c r="G2101" t="s">
        <v>109</v>
      </c>
      <c r="H2101" t="str">
        <f t="shared" si="64"/>
        <v>Labuhanhaji-Aug-Total-CB</v>
      </c>
    </row>
    <row r="2102" spans="1:8" x14ac:dyDescent="0.25">
      <c r="A2102" t="s">
        <v>12</v>
      </c>
      <c r="B2102" t="s">
        <v>121</v>
      </c>
      <c r="C2102">
        <v>0</v>
      </c>
      <c r="D2102">
        <f>IFERROR(VLOOKUP(H2102,Gabung!$E$2:$F$3553,2,FALSE), 0)</f>
        <v>0</v>
      </c>
      <c r="E2102">
        <f t="shared" si="65"/>
        <v>0</v>
      </c>
      <c r="F2102" t="s">
        <v>16</v>
      </c>
      <c r="G2102" t="s">
        <v>108</v>
      </c>
      <c r="H2102" t="str">
        <f t="shared" si="64"/>
        <v>Labuhanhaji-Dec-LN-DB</v>
      </c>
    </row>
    <row r="2103" spans="1:8" x14ac:dyDescent="0.25">
      <c r="A2103" t="s">
        <v>12</v>
      </c>
      <c r="B2103" t="s">
        <v>121</v>
      </c>
      <c r="C2103">
        <v>0</v>
      </c>
      <c r="D2103">
        <f>IFERROR(VLOOKUP(H2103,Gabung!$E$2:$F$3553,2,FALSE), 0)</f>
        <v>0</v>
      </c>
      <c r="E2103">
        <f t="shared" si="65"/>
        <v>0</v>
      </c>
      <c r="F2103" t="s">
        <v>16</v>
      </c>
      <c r="G2103" t="s">
        <v>109</v>
      </c>
      <c r="H2103" t="str">
        <f t="shared" si="64"/>
        <v>Labuhanhaji-Dec-LN-CB</v>
      </c>
    </row>
    <row r="2104" spans="1:8" x14ac:dyDescent="0.25">
      <c r="A2104" t="s">
        <v>12</v>
      </c>
      <c r="B2104" t="s">
        <v>121</v>
      </c>
      <c r="C2104">
        <v>0</v>
      </c>
      <c r="D2104">
        <f>IFERROR(VLOOKUP(H2104,Gabung!$E$2:$F$3553,2,FALSE), 0)</f>
        <v>0</v>
      </c>
      <c r="E2104">
        <f t="shared" si="65"/>
        <v>0</v>
      </c>
      <c r="F2104" t="s">
        <v>15</v>
      </c>
      <c r="G2104" t="s">
        <v>108</v>
      </c>
      <c r="H2104" t="str">
        <f t="shared" si="64"/>
        <v>Labuhanhaji-Dec-DN-DB</v>
      </c>
    </row>
    <row r="2105" spans="1:8" x14ac:dyDescent="0.25">
      <c r="A2105" t="s">
        <v>12</v>
      </c>
      <c r="B2105" t="s">
        <v>121</v>
      </c>
      <c r="C2105">
        <v>0</v>
      </c>
      <c r="D2105">
        <f>IFERROR(VLOOKUP(H2105,Gabung!$E$2:$F$3553,2,FALSE), 0)</f>
        <v>0</v>
      </c>
      <c r="E2105">
        <f t="shared" si="65"/>
        <v>0</v>
      </c>
      <c r="F2105" t="s">
        <v>15</v>
      </c>
      <c r="G2105" t="s">
        <v>109</v>
      </c>
      <c r="H2105" t="str">
        <f t="shared" si="64"/>
        <v>Labuhanhaji-Dec-DN-CB</v>
      </c>
    </row>
    <row r="2106" spans="1:8" x14ac:dyDescent="0.25">
      <c r="A2106" t="s">
        <v>12</v>
      </c>
      <c r="B2106" t="s">
        <v>121</v>
      </c>
      <c r="C2106">
        <v>0</v>
      </c>
      <c r="D2106">
        <f>IFERROR(VLOOKUP(H2106,Gabung!$E$2:$F$3553,2,FALSE), 0)</f>
        <v>0</v>
      </c>
      <c r="E2106">
        <f t="shared" si="65"/>
        <v>0</v>
      </c>
      <c r="F2106" t="s">
        <v>142</v>
      </c>
      <c r="G2106" t="s">
        <v>108</v>
      </c>
      <c r="H2106" t="str">
        <f t="shared" si="64"/>
        <v>Labuhanhaji-Dec-Total-DB</v>
      </c>
    </row>
    <row r="2107" spans="1:8" x14ac:dyDescent="0.25">
      <c r="A2107" t="s">
        <v>12</v>
      </c>
      <c r="B2107" t="s">
        <v>121</v>
      </c>
      <c r="C2107">
        <v>0</v>
      </c>
      <c r="D2107">
        <f>IFERROR(VLOOKUP(H2107,Gabung!$E$2:$F$3553,2,FALSE), 0)</f>
        <v>0</v>
      </c>
      <c r="E2107">
        <f t="shared" si="65"/>
        <v>0</v>
      </c>
      <c r="F2107" t="s">
        <v>142</v>
      </c>
      <c r="G2107" t="s">
        <v>109</v>
      </c>
      <c r="H2107" t="str">
        <f t="shared" si="64"/>
        <v>Labuhanhaji-Dec-Total-CB</v>
      </c>
    </row>
    <row r="2108" spans="1:8" x14ac:dyDescent="0.25">
      <c r="A2108" t="s">
        <v>2</v>
      </c>
      <c r="B2108" t="s">
        <v>121</v>
      </c>
      <c r="C2108">
        <v>0</v>
      </c>
      <c r="D2108">
        <f>IFERROR(VLOOKUP(H2108,Gabung!$E$2:$F$3553,2,FALSE), 0)</f>
        <v>0</v>
      </c>
      <c r="E2108">
        <f t="shared" si="65"/>
        <v>0</v>
      </c>
      <c r="F2108" t="s">
        <v>16</v>
      </c>
      <c r="G2108" t="s">
        <v>108</v>
      </c>
      <c r="H2108" t="str">
        <f t="shared" si="64"/>
        <v>Labuhanhaji-Feb-LN-DB</v>
      </c>
    </row>
    <row r="2109" spans="1:8" x14ac:dyDescent="0.25">
      <c r="A2109" t="s">
        <v>2</v>
      </c>
      <c r="B2109" t="s">
        <v>121</v>
      </c>
      <c r="C2109">
        <v>0</v>
      </c>
      <c r="D2109">
        <f>IFERROR(VLOOKUP(H2109,Gabung!$E$2:$F$3553,2,FALSE), 0)</f>
        <v>0</v>
      </c>
      <c r="E2109">
        <f t="shared" si="65"/>
        <v>0</v>
      </c>
      <c r="F2109" t="s">
        <v>16</v>
      </c>
      <c r="G2109" t="s">
        <v>109</v>
      </c>
      <c r="H2109" t="str">
        <f t="shared" si="64"/>
        <v>Labuhanhaji-Feb-LN-CB</v>
      </c>
    </row>
    <row r="2110" spans="1:8" x14ac:dyDescent="0.25">
      <c r="A2110" t="s">
        <v>2</v>
      </c>
      <c r="B2110" t="s">
        <v>121</v>
      </c>
      <c r="C2110">
        <v>2</v>
      </c>
      <c r="D2110">
        <f>IFERROR(VLOOKUP(H2110,Gabung!$E$2:$F$3553,2,FALSE), 0)</f>
        <v>0</v>
      </c>
      <c r="E2110">
        <f t="shared" si="65"/>
        <v>2</v>
      </c>
      <c r="F2110" t="s">
        <v>15</v>
      </c>
      <c r="G2110" t="s">
        <v>108</v>
      </c>
      <c r="H2110" t="str">
        <f t="shared" si="64"/>
        <v>Labuhanhaji-Feb-DN-DB</v>
      </c>
    </row>
    <row r="2111" spans="1:8" x14ac:dyDescent="0.25">
      <c r="A2111" t="s">
        <v>2</v>
      </c>
      <c r="B2111" t="s">
        <v>121</v>
      </c>
      <c r="C2111">
        <v>2</v>
      </c>
      <c r="D2111">
        <f>IFERROR(VLOOKUP(H2111,Gabung!$E$2:$F$3553,2,FALSE), 0)</f>
        <v>0</v>
      </c>
      <c r="E2111">
        <f t="shared" si="65"/>
        <v>2</v>
      </c>
      <c r="F2111" t="s">
        <v>15</v>
      </c>
      <c r="G2111" t="s">
        <v>109</v>
      </c>
      <c r="H2111" t="str">
        <f t="shared" si="64"/>
        <v>Labuhanhaji-Feb-DN-CB</v>
      </c>
    </row>
    <row r="2112" spans="1:8" x14ac:dyDescent="0.25">
      <c r="A2112" t="s">
        <v>2</v>
      </c>
      <c r="B2112" t="s">
        <v>121</v>
      </c>
      <c r="C2112">
        <v>2</v>
      </c>
      <c r="D2112">
        <f>IFERROR(VLOOKUP(H2112,Gabung!$E$2:$F$3553,2,FALSE), 0)</f>
        <v>0</v>
      </c>
      <c r="E2112">
        <f t="shared" si="65"/>
        <v>2</v>
      </c>
      <c r="F2112" t="s">
        <v>142</v>
      </c>
      <c r="G2112" t="s">
        <v>108</v>
      </c>
      <c r="H2112" t="str">
        <f t="shared" si="64"/>
        <v>Labuhanhaji-Feb-Total-DB</v>
      </c>
    </row>
    <row r="2113" spans="1:8" x14ac:dyDescent="0.25">
      <c r="A2113" t="s">
        <v>2</v>
      </c>
      <c r="B2113" t="s">
        <v>121</v>
      </c>
      <c r="C2113">
        <v>2</v>
      </c>
      <c r="D2113">
        <f>IFERROR(VLOOKUP(H2113,Gabung!$E$2:$F$3553,2,FALSE), 0)</f>
        <v>0</v>
      </c>
      <c r="E2113">
        <f t="shared" si="65"/>
        <v>2</v>
      </c>
      <c r="F2113" t="s">
        <v>142</v>
      </c>
      <c r="G2113" t="s">
        <v>109</v>
      </c>
      <c r="H2113" t="str">
        <f t="shared" si="64"/>
        <v>Labuhanhaji-Feb-Total-CB</v>
      </c>
    </row>
    <row r="2114" spans="1:8" x14ac:dyDescent="0.25">
      <c r="A2114" t="s">
        <v>0</v>
      </c>
      <c r="B2114" t="s">
        <v>121</v>
      </c>
      <c r="C2114">
        <v>0</v>
      </c>
      <c r="D2114">
        <f>IFERROR(VLOOKUP(H2114,Gabung!$E$2:$F$3553,2,FALSE), 0)</f>
        <v>0</v>
      </c>
      <c r="E2114">
        <f t="shared" si="65"/>
        <v>0</v>
      </c>
      <c r="F2114" t="s">
        <v>16</v>
      </c>
      <c r="G2114" t="s">
        <v>108</v>
      </c>
      <c r="H2114" t="str">
        <f t="shared" ref="H2114:H2177" si="66">_xlfn.CONCAT(TRIM(B2114),"-",TRIM(A2114),"-",TRIM(F2114),"-",TRIM(G2114))</f>
        <v>Labuhanhaji-Jan-LN-DB</v>
      </c>
    </row>
    <row r="2115" spans="1:8" x14ac:dyDescent="0.25">
      <c r="A2115" t="s">
        <v>0</v>
      </c>
      <c r="B2115" t="s">
        <v>121</v>
      </c>
      <c r="C2115">
        <v>0</v>
      </c>
      <c r="D2115">
        <f>IFERROR(VLOOKUP(H2115,Gabung!$E$2:$F$3553,2,FALSE), 0)</f>
        <v>0</v>
      </c>
      <c r="E2115">
        <f t="shared" ref="E2115:E2178" si="67">C2115-D2115</f>
        <v>0</v>
      </c>
      <c r="F2115" t="s">
        <v>16</v>
      </c>
      <c r="G2115" t="s">
        <v>109</v>
      </c>
      <c r="H2115" t="str">
        <f t="shared" si="66"/>
        <v>Labuhanhaji-Jan-LN-CB</v>
      </c>
    </row>
    <row r="2116" spans="1:8" x14ac:dyDescent="0.25">
      <c r="A2116" t="s">
        <v>0</v>
      </c>
      <c r="B2116" t="s">
        <v>121</v>
      </c>
      <c r="C2116">
        <v>1</v>
      </c>
      <c r="D2116">
        <f>IFERROR(VLOOKUP(H2116,Gabung!$E$2:$F$3553,2,FALSE), 0)</f>
        <v>0</v>
      </c>
      <c r="E2116">
        <f t="shared" si="67"/>
        <v>1</v>
      </c>
      <c r="F2116" t="s">
        <v>15</v>
      </c>
      <c r="G2116" t="s">
        <v>108</v>
      </c>
      <c r="H2116" t="str">
        <f t="shared" si="66"/>
        <v>Labuhanhaji-Jan-DN-DB</v>
      </c>
    </row>
    <row r="2117" spans="1:8" x14ac:dyDescent="0.25">
      <c r="A2117" t="s">
        <v>0</v>
      </c>
      <c r="B2117" t="s">
        <v>121</v>
      </c>
      <c r="C2117">
        <v>1</v>
      </c>
      <c r="D2117">
        <f>IFERROR(VLOOKUP(H2117,Gabung!$E$2:$F$3553,2,FALSE), 0)</f>
        <v>0</v>
      </c>
      <c r="E2117">
        <f t="shared" si="67"/>
        <v>1</v>
      </c>
      <c r="F2117" t="s">
        <v>15</v>
      </c>
      <c r="G2117" t="s">
        <v>109</v>
      </c>
      <c r="H2117" t="str">
        <f t="shared" si="66"/>
        <v>Labuhanhaji-Jan-DN-CB</v>
      </c>
    </row>
    <row r="2118" spans="1:8" x14ac:dyDescent="0.25">
      <c r="A2118" t="s">
        <v>0</v>
      </c>
      <c r="B2118" t="s">
        <v>121</v>
      </c>
      <c r="C2118">
        <v>1</v>
      </c>
      <c r="D2118">
        <f>IFERROR(VLOOKUP(H2118,Gabung!$E$2:$F$3553,2,FALSE), 0)</f>
        <v>0</v>
      </c>
      <c r="E2118">
        <f t="shared" si="67"/>
        <v>1</v>
      </c>
      <c r="F2118" t="s">
        <v>142</v>
      </c>
      <c r="G2118" t="s">
        <v>108</v>
      </c>
      <c r="H2118" t="str">
        <f t="shared" si="66"/>
        <v>Labuhanhaji-Jan-Total-DB</v>
      </c>
    </row>
    <row r="2119" spans="1:8" x14ac:dyDescent="0.25">
      <c r="A2119" t="s">
        <v>0</v>
      </c>
      <c r="B2119" t="s">
        <v>121</v>
      </c>
      <c r="C2119">
        <v>1</v>
      </c>
      <c r="D2119">
        <f>IFERROR(VLOOKUP(H2119,Gabung!$E$2:$F$3553,2,FALSE), 0)</f>
        <v>0</v>
      </c>
      <c r="E2119">
        <f t="shared" si="67"/>
        <v>1</v>
      </c>
      <c r="F2119" t="s">
        <v>142</v>
      </c>
      <c r="G2119" t="s">
        <v>109</v>
      </c>
      <c r="H2119" t="str">
        <f t="shared" si="66"/>
        <v>Labuhanhaji-Jan-Total-CB</v>
      </c>
    </row>
    <row r="2120" spans="1:8" x14ac:dyDescent="0.25">
      <c r="A2120" t="s">
        <v>7</v>
      </c>
      <c r="B2120" t="s">
        <v>121</v>
      </c>
      <c r="C2120">
        <v>0</v>
      </c>
      <c r="D2120">
        <f>IFERROR(VLOOKUP(H2120,Gabung!$E$2:$F$3553,2,FALSE), 0)</f>
        <v>0</v>
      </c>
      <c r="E2120">
        <f t="shared" si="67"/>
        <v>0</v>
      </c>
      <c r="F2120" t="s">
        <v>16</v>
      </c>
      <c r="G2120" t="s">
        <v>108</v>
      </c>
      <c r="H2120" t="str">
        <f t="shared" si="66"/>
        <v>Labuhanhaji-Jul-LN-DB</v>
      </c>
    </row>
    <row r="2121" spans="1:8" x14ac:dyDescent="0.25">
      <c r="A2121" t="s">
        <v>7</v>
      </c>
      <c r="B2121" t="s">
        <v>121</v>
      </c>
      <c r="C2121">
        <v>0</v>
      </c>
      <c r="D2121">
        <f>IFERROR(VLOOKUP(H2121,Gabung!$E$2:$F$3553,2,FALSE), 0)</f>
        <v>0</v>
      </c>
      <c r="E2121">
        <f t="shared" si="67"/>
        <v>0</v>
      </c>
      <c r="F2121" t="s">
        <v>16</v>
      </c>
      <c r="G2121" t="s">
        <v>109</v>
      </c>
      <c r="H2121" t="str">
        <f t="shared" si="66"/>
        <v>Labuhanhaji-Jul-LN-CB</v>
      </c>
    </row>
    <row r="2122" spans="1:8" x14ac:dyDescent="0.25">
      <c r="A2122" t="s">
        <v>7</v>
      </c>
      <c r="B2122" t="s">
        <v>121</v>
      </c>
      <c r="C2122">
        <v>0</v>
      </c>
      <c r="D2122">
        <f>IFERROR(VLOOKUP(H2122,Gabung!$E$2:$F$3553,2,FALSE), 0)</f>
        <v>0</v>
      </c>
      <c r="E2122">
        <f t="shared" si="67"/>
        <v>0</v>
      </c>
      <c r="F2122" t="s">
        <v>15</v>
      </c>
      <c r="G2122" t="s">
        <v>108</v>
      </c>
      <c r="H2122" t="str">
        <f t="shared" si="66"/>
        <v>Labuhanhaji-Jul-DN-DB</v>
      </c>
    </row>
    <row r="2123" spans="1:8" x14ac:dyDescent="0.25">
      <c r="A2123" t="s">
        <v>7</v>
      </c>
      <c r="B2123" t="s">
        <v>121</v>
      </c>
      <c r="C2123">
        <v>0</v>
      </c>
      <c r="D2123">
        <f>IFERROR(VLOOKUP(H2123,Gabung!$E$2:$F$3553,2,FALSE), 0)</f>
        <v>0</v>
      </c>
      <c r="E2123">
        <f t="shared" si="67"/>
        <v>0</v>
      </c>
      <c r="F2123" t="s">
        <v>15</v>
      </c>
      <c r="G2123" t="s">
        <v>109</v>
      </c>
      <c r="H2123" t="str">
        <f t="shared" si="66"/>
        <v>Labuhanhaji-Jul-DN-CB</v>
      </c>
    </row>
    <row r="2124" spans="1:8" x14ac:dyDescent="0.25">
      <c r="A2124" t="s">
        <v>7</v>
      </c>
      <c r="B2124" t="s">
        <v>121</v>
      </c>
      <c r="C2124">
        <v>0</v>
      </c>
      <c r="D2124">
        <f>IFERROR(VLOOKUP(H2124,Gabung!$E$2:$F$3553,2,FALSE), 0)</f>
        <v>0</v>
      </c>
      <c r="E2124">
        <f t="shared" si="67"/>
        <v>0</v>
      </c>
      <c r="F2124" t="s">
        <v>142</v>
      </c>
      <c r="G2124" t="s">
        <v>108</v>
      </c>
      <c r="H2124" t="str">
        <f t="shared" si="66"/>
        <v>Labuhanhaji-Jul-Total-DB</v>
      </c>
    </row>
    <row r="2125" spans="1:8" x14ac:dyDescent="0.25">
      <c r="A2125" t="s">
        <v>7</v>
      </c>
      <c r="B2125" t="s">
        <v>121</v>
      </c>
      <c r="C2125">
        <v>0</v>
      </c>
      <c r="D2125">
        <f>IFERROR(VLOOKUP(H2125,Gabung!$E$2:$F$3553,2,FALSE), 0)</f>
        <v>0</v>
      </c>
      <c r="E2125">
        <f t="shared" si="67"/>
        <v>0</v>
      </c>
      <c r="F2125" t="s">
        <v>142</v>
      </c>
      <c r="G2125" t="s">
        <v>109</v>
      </c>
      <c r="H2125" t="str">
        <f t="shared" si="66"/>
        <v>Labuhanhaji-Jul-Total-CB</v>
      </c>
    </row>
    <row r="2126" spans="1:8" x14ac:dyDescent="0.25">
      <c r="A2126" t="s">
        <v>6</v>
      </c>
      <c r="B2126" t="s">
        <v>121</v>
      </c>
      <c r="C2126">
        <v>0</v>
      </c>
      <c r="D2126">
        <f>IFERROR(VLOOKUP(H2126,Gabung!$E$2:$F$3553,2,FALSE), 0)</f>
        <v>0</v>
      </c>
      <c r="E2126">
        <f t="shared" si="67"/>
        <v>0</v>
      </c>
      <c r="F2126" t="s">
        <v>16</v>
      </c>
      <c r="G2126" t="s">
        <v>108</v>
      </c>
      <c r="H2126" t="str">
        <f t="shared" si="66"/>
        <v>Labuhanhaji-Jun-LN-DB</v>
      </c>
    </row>
    <row r="2127" spans="1:8" x14ac:dyDescent="0.25">
      <c r="A2127" t="s">
        <v>6</v>
      </c>
      <c r="B2127" t="s">
        <v>121</v>
      </c>
      <c r="C2127">
        <v>0</v>
      </c>
      <c r="D2127">
        <f>IFERROR(VLOOKUP(H2127,Gabung!$E$2:$F$3553,2,FALSE), 0)</f>
        <v>0</v>
      </c>
      <c r="E2127">
        <f t="shared" si="67"/>
        <v>0</v>
      </c>
      <c r="F2127" t="s">
        <v>16</v>
      </c>
      <c r="G2127" t="s">
        <v>109</v>
      </c>
      <c r="H2127" t="str">
        <f t="shared" si="66"/>
        <v>Labuhanhaji-Jun-LN-CB</v>
      </c>
    </row>
    <row r="2128" spans="1:8" x14ac:dyDescent="0.25">
      <c r="A2128" t="s">
        <v>6</v>
      </c>
      <c r="B2128" t="s">
        <v>121</v>
      </c>
      <c r="C2128">
        <v>0</v>
      </c>
      <c r="D2128">
        <f>IFERROR(VLOOKUP(H2128,Gabung!$E$2:$F$3553,2,FALSE), 0)</f>
        <v>0</v>
      </c>
      <c r="E2128">
        <f t="shared" si="67"/>
        <v>0</v>
      </c>
      <c r="F2128" t="s">
        <v>15</v>
      </c>
      <c r="G2128" t="s">
        <v>108</v>
      </c>
      <c r="H2128" t="str">
        <f t="shared" si="66"/>
        <v>Labuhanhaji-Jun-DN-DB</v>
      </c>
    </row>
    <row r="2129" spans="1:8" x14ac:dyDescent="0.25">
      <c r="A2129" t="s">
        <v>6</v>
      </c>
      <c r="B2129" t="s">
        <v>121</v>
      </c>
      <c r="C2129">
        <v>0</v>
      </c>
      <c r="D2129">
        <f>IFERROR(VLOOKUP(H2129,Gabung!$E$2:$F$3553,2,FALSE), 0)</f>
        <v>0</v>
      </c>
      <c r="E2129">
        <f t="shared" si="67"/>
        <v>0</v>
      </c>
      <c r="F2129" t="s">
        <v>15</v>
      </c>
      <c r="G2129" t="s">
        <v>109</v>
      </c>
      <c r="H2129" t="str">
        <f t="shared" si="66"/>
        <v>Labuhanhaji-Jun-DN-CB</v>
      </c>
    </row>
    <row r="2130" spans="1:8" x14ac:dyDescent="0.25">
      <c r="A2130" t="s">
        <v>6</v>
      </c>
      <c r="B2130" t="s">
        <v>121</v>
      </c>
      <c r="C2130">
        <v>0</v>
      </c>
      <c r="D2130">
        <f>IFERROR(VLOOKUP(H2130,Gabung!$E$2:$F$3553,2,FALSE), 0)</f>
        <v>0</v>
      </c>
      <c r="E2130">
        <f t="shared" si="67"/>
        <v>0</v>
      </c>
      <c r="F2130" t="s">
        <v>142</v>
      </c>
      <c r="G2130" t="s">
        <v>108</v>
      </c>
      <c r="H2130" t="str">
        <f t="shared" si="66"/>
        <v>Labuhanhaji-Jun-Total-DB</v>
      </c>
    </row>
    <row r="2131" spans="1:8" x14ac:dyDescent="0.25">
      <c r="A2131" t="s">
        <v>6</v>
      </c>
      <c r="B2131" t="s">
        <v>121</v>
      </c>
      <c r="C2131">
        <v>0</v>
      </c>
      <c r="D2131">
        <f>IFERROR(VLOOKUP(H2131,Gabung!$E$2:$F$3553,2,FALSE), 0)</f>
        <v>0</v>
      </c>
      <c r="E2131">
        <f t="shared" si="67"/>
        <v>0</v>
      </c>
      <c r="F2131" t="s">
        <v>142</v>
      </c>
      <c r="G2131" t="s">
        <v>109</v>
      </c>
      <c r="H2131" t="str">
        <f t="shared" si="66"/>
        <v>Labuhanhaji-Jun-Total-CB</v>
      </c>
    </row>
    <row r="2132" spans="1:8" x14ac:dyDescent="0.25">
      <c r="A2132" t="s">
        <v>3</v>
      </c>
      <c r="B2132" t="s">
        <v>121</v>
      </c>
      <c r="C2132">
        <v>0</v>
      </c>
      <c r="D2132">
        <f>IFERROR(VLOOKUP(H2132,Gabung!$E$2:$F$3553,2,FALSE), 0)</f>
        <v>0</v>
      </c>
      <c r="E2132">
        <f t="shared" si="67"/>
        <v>0</v>
      </c>
      <c r="F2132" t="s">
        <v>16</v>
      </c>
      <c r="G2132" t="s">
        <v>108</v>
      </c>
      <c r="H2132" t="str">
        <f t="shared" si="66"/>
        <v>Labuhanhaji-Mar-LN-DB</v>
      </c>
    </row>
    <row r="2133" spans="1:8" x14ac:dyDescent="0.25">
      <c r="A2133" t="s">
        <v>3</v>
      </c>
      <c r="B2133" t="s">
        <v>121</v>
      </c>
      <c r="C2133">
        <v>0</v>
      </c>
      <c r="D2133">
        <f>IFERROR(VLOOKUP(H2133,Gabung!$E$2:$F$3553,2,FALSE), 0)</f>
        <v>0</v>
      </c>
      <c r="E2133">
        <f t="shared" si="67"/>
        <v>0</v>
      </c>
      <c r="F2133" t="s">
        <v>16</v>
      </c>
      <c r="G2133" t="s">
        <v>109</v>
      </c>
      <c r="H2133" t="str">
        <f t="shared" si="66"/>
        <v>Labuhanhaji-Mar-LN-CB</v>
      </c>
    </row>
    <row r="2134" spans="1:8" x14ac:dyDescent="0.25">
      <c r="A2134" t="s">
        <v>3</v>
      </c>
      <c r="B2134" t="s">
        <v>121</v>
      </c>
      <c r="C2134">
        <v>1</v>
      </c>
      <c r="D2134">
        <f>IFERROR(VLOOKUP(H2134,Gabung!$E$2:$F$3553,2,FALSE), 0)</f>
        <v>0</v>
      </c>
      <c r="E2134">
        <f t="shared" si="67"/>
        <v>1</v>
      </c>
      <c r="F2134" t="s">
        <v>15</v>
      </c>
      <c r="G2134" t="s">
        <v>108</v>
      </c>
      <c r="H2134" t="str">
        <f t="shared" si="66"/>
        <v>Labuhanhaji-Mar-DN-DB</v>
      </c>
    </row>
    <row r="2135" spans="1:8" x14ac:dyDescent="0.25">
      <c r="A2135" t="s">
        <v>3</v>
      </c>
      <c r="B2135" t="s">
        <v>121</v>
      </c>
      <c r="C2135">
        <v>1</v>
      </c>
      <c r="D2135">
        <f>IFERROR(VLOOKUP(H2135,Gabung!$E$2:$F$3553,2,FALSE), 0)</f>
        <v>0</v>
      </c>
      <c r="E2135">
        <f t="shared" si="67"/>
        <v>1</v>
      </c>
      <c r="F2135" t="s">
        <v>15</v>
      </c>
      <c r="G2135" t="s">
        <v>109</v>
      </c>
      <c r="H2135" t="str">
        <f t="shared" si="66"/>
        <v>Labuhanhaji-Mar-DN-CB</v>
      </c>
    </row>
    <row r="2136" spans="1:8" x14ac:dyDescent="0.25">
      <c r="A2136" t="s">
        <v>3</v>
      </c>
      <c r="B2136" t="s">
        <v>121</v>
      </c>
      <c r="C2136">
        <v>1</v>
      </c>
      <c r="D2136">
        <f>IFERROR(VLOOKUP(H2136,Gabung!$E$2:$F$3553,2,FALSE), 0)</f>
        <v>0</v>
      </c>
      <c r="E2136">
        <f t="shared" si="67"/>
        <v>1</v>
      </c>
      <c r="F2136" t="s">
        <v>142</v>
      </c>
      <c r="G2136" t="s">
        <v>108</v>
      </c>
      <c r="H2136" t="str">
        <f t="shared" si="66"/>
        <v>Labuhanhaji-Mar-Total-DB</v>
      </c>
    </row>
    <row r="2137" spans="1:8" x14ac:dyDescent="0.25">
      <c r="A2137" t="s">
        <v>3</v>
      </c>
      <c r="B2137" t="s">
        <v>121</v>
      </c>
      <c r="C2137">
        <v>1</v>
      </c>
      <c r="D2137">
        <f>IFERROR(VLOOKUP(H2137,Gabung!$E$2:$F$3553,2,FALSE), 0)</f>
        <v>0</v>
      </c>
      <c r="E2137">
        <f t="shared" si="67"/>
        <v>1</v>
      </c>
      <c r="F2137" t="s">
        <v>142</v>
      </c>
      <c r="G2137" t="s">
        <v>109</v>
      </c>
      <c r="H2137" t="str">
        <f t="shared" si="66"/>
        <v>Labuhanhaji-Mar-Total-CB</v>
      </c>
    </row>
    <row r="2138" spans="1:8" x14ac:dyDescent="0.25">
      <c r="A2138" t="s">
        <v>5</v>
      </c>
      <c r="B2138" t="s">
        <v>121</v>
      </c>
      <c r="C2138">
        <v>0</v>
      </c>
      <c r="D2138">
        <f>IFERROR(VLOOKUP(H2138,Gabung!$E$2:$F$3553,2,FALSE), 0)</f>
        <v>0</v>
      </c>
      <c r="E2138">
        <f t="shared" si="67"/>
        <v>0</v>
      </c>
      <c r="F2138" t="s">
        <v>16</v>
      </c>
      <c r="G2138" t="s">
        <v>108</v>
      </c>
      <c r="H2138" t="str">
        <f t="shared" si="66"/>
        <v>Labuhanhaji-May-LN-DB</v>
      </c>
    </row>
    <row r="2139" spans="1:8" x14ac:dyDescent="0.25">
      <c r="A2139" t="s">
        <v>5</v>
      </c>
      <c r="B2139" t="s">
        <v>121</v>
      </c>
      <c r="C2139">
        <v>0</v>
      </c>
      <c r="D2139">
        <f>IFERROR(VLOOKUP(H2139,Gabung!$E$2:$F$3553,2,FALSE), 0)</f>
        <v>0</v>
      </c>
      <c r="E2139">
        <f t="shared" si="67"/>
        <v>0</v>
      </c>
      <c r="F2139" t="s">
        <v>16</v>
      </c>
      <c r="G2139" t="s">
        <v>109</v>
      </c>
      <c r="H2139" t="str">
        <f t="shared" si="66"/>
        <v>Labuhanhaji-May-LN-CB</v>
      </c>
    </row>
    <row r="2140" spans="1:8" x14ac:dyDescent="0.25">
      <c r="A2140" t="s">
        <v>5</v>
      </c>
      <c r="B2140" t="s">
        <v>121</v>
      </c>
      <c r="C2140">
        <v>0</v>
      </c>
      <c r="D2140">
        <f>IFERROR(VLOOKUP(H2140,Gabung!$E$2:$F$3553,2,FALSE), 0)</f>
        <v>0</v>
      </c>
      <c r="E2140">
        <f t="shared" si="67"/>
        <v>0</v>
      </c>
      <c r="F2140" t="s">
        <v>15</v>
      </c>
      <c r="G2140" t="s">
        <v>108</v>
      </c>
      <c r="H2140" t="str">
        <f t="shared" si="66"/>
        <v>Labuhanhaji-May-DN-DB</v>
      </c>
    </row>
    <row r="2141" spans="1:8" x14ac:dyDescent="0.25">
      <c r="A2141" t="s">
        <v>5</v>
      </c>
      <c r="B2141" t="s">
        <v>121</v>
      </c>
      <c r="C2141">
        <v>0</v>
      </c>
      <c r="D2141">
        <f>IFERROR(VLOOKUP(H2141,Gabung!$E$2:$F$3553,2,FALSE), 0)</f>
        <v>0</v>
      </c>
      <c r="E2141">
        <f t="shared" si="67"/>
        <v>0</v>
      </c>
      <c r="F2141" t="s">
        <v>15</v>
      </c>
      <c r="G2141" t="s">
        <v>109</v>
      </c>
      <c r="H2141" t="str">
        <f t="shared" si="66"/>
        <v>Labuhanhaji-May-DN-CB</v>
      </c>
    </row>
    <row r="2142" spans="1:8" x14ac:dyDescent="0.25">
      <c r="A2142" t="s">
        <v>5</v>
      </c>
      <c r="B2142" t="s">
        <v>121</v>
      </c>
      <c r="C2142">
        <v>0</v>
      </c>
      <c r="D2142">
        <f>IFERROR(VLOOKUP(H2142,Gabung!$E$2:$F$3553,2,FALSE), 0)</f>
        <v>0</v>
      </c>
      <c r="E2142">
        <f t="shared" si="67"/>
        <v>0</v>
      </c>
      <c r="F2142" t="s">
        <v>142</v>
      </c>
      <c r="G2142" t="s">
        <v>108</v>
      </c>
      <c r="H2142" t="str">
        <f t="shared" si="66"/>
        <v>Labuhanhaji-May-Total-DB</v>
      </c>
    </row>
    <row r="2143" spans="1:8" x14ac:dyDescent="0.25">
      <c r="A2143" t="s">
        <v>5</v>
      </c>
      <c r="B2143" t="s">
        <v>121</v>
      </c>
      <c r="C2143">
        <v>0</v>
      </c>
      <c r="D2143">
        <f>IFERROR(VLOOKUP(H2143,Gabung!$E$2:$F$3553,2,FALSE), 0)</f>
        <v>0</v>
      </c>
      <c r="E2143">
        <f t="shared" si="67"/>
        <v>0</v>
      </c>
      <c r="F2143" t="s">
        <v>142</v>
      </c>
      <c r="G2143" t="s">
        <v>109</v>
      </c>
      <c r="H2143" t="str">
        <f t="shared" si="66"/>
        <v>Labuhanhaji-May-Total-CB</v>
      </c>
    </row>
    <row r="2144" spans="1:8" x14ac:dyDescent="0.25">
      <c r="A2144" t="s">
        <v>11</v>
      </c>
      <c r="B2144" t="s">
        <v>121</v>
      </c>
      <c r="C2144">
        <v>0</v>
      </c>
      <c r="D2144">
        <f>IFERROR(VLOOKUP(H2144,Gabung!$E$2:$F$3553,2,FALSE), 0)</f>
        <v>0</v>
      </c>
      <c r="E2144">
        <f t="shared" si="67"/>
        <v>0</v>
      </c>
      <c r="F2144" t="s">
        <v>16</v>
      </c>
      <c r="G2144" t="s">
        <v>108</v>
      </c>
      <c r="H2144" t="str">
        <f t="shared" si="66"/>
        <v>Labuhanhaji-Nov-LN-DB</v>
      </c>
    </row>
    <row r="2145" spans="1:8" x14ac:dyDescent="0.25">
      <c r="A2145" t="s">
        <v>11</v>
      </c>
      <c r="B2145" t="s">
        <v>121</v>
      </c>
      <c r="C2145">
        <v>0</v>
      </c>
      <c r="D2145">
        <f>IFERROR(VLOOKUP(H2145,Gabung!$E$2:$F$3553,2,FALSE), 0)</f>
        <v>0</v>
      </c>
      <c r="E2145">
        <f t="shared" si="67"/>
        <v>0</v>
      </c>
      <c r="F2145" t="s">
        <v>16</v>
      </c>
      <c r="G2145" t="s">
        <v>109</v>
      </c>
      <c r="H2145" t="str">
        <f t="shared" si="66"/>
        <v>Labuhanhaji-Nov-LN-CB</v>
      </c>
    </row>
    <row r="2146" spans="1:8" x14ac:dyDescent="0.25">
      <c r="A2146" t="s">
        <v>11</v>
      </c>
      <c r="B2146" t="s">
        <v>121</v>
      </c>
      <c r="C2146">
        <v>0</v>
      </c>
      <c r="D2146">
        <f>IFERROR(VLOOKUP(H2146,Gabung!$E$2:$F$3553,2,FALSE), 0)</f>
        <v>0</v>
      </c>
      <c r="E2146">
        <f t="shared" si="67"/>
        <v>0</v>
      </c>
      <c r="F2146" t="s">
        <v>15</v>
      </c>
      <c r="G2146" t="s">
        <v>108</v>
      </c>
      <c r="H2146" t="str">
        <f t="shared" si="66"/>
        <v>Labuhanhaji-Nov-DN-DB</v>
      </c>
    </row>
    <row r="2147" spans="1:8" x14ac:dyDescent="0.25">
      <c r="A2147" t="s">
        <v>11</v>
      </c>
      <c r="B2147" t="s">
        <v>121</v>
      </c>
      <c r="C2147">
        <v>0</v>
      </c>
      <c r="D2147">
        <f>IFERROR(VLOOKUP(H2147,Gabung!$E$2:$F$3553,2,FALSE), 0)</f>
        <v>0</v>
      </c>
      <c r="E2147">
        <f t="shared" si="67"/>
        <v>0</v>
      </c>
      <c r="F2147" t="s">
        <v>15</v>
      </c>
      <c r="G2147" t="s">
        <v>109</v>
      </c>
      <c r="H2147" t="str">
        <f t="shared" si="66"/>
        <v>Labuhanhaji-Nov-DN-CB</v>
      </c>
    </row>
    <row r="2148" spans="1:8" x14ac:dyDescent="0.25">
      <c r="A2148" t="s">
        <v>11</v>
      </c>
      <c r="B2148" t="s">
        <v>121</v>
      </c>
      <c r="C2148">
        <v>0</v>
      </c>
      <c r="D2148">
        <f>IFERROR(VLOOKUP(H2148,Gabung!$E$2:$F$3553,2,FALSE), 0)</f>
        <v>0</v>
      </c>
      <c r="E2148">
        <f t="shared" si="67"/>
        <v>0</v>
      </c>
      <c r="F2148" t="s">
        <v>142</v>
      </c>
      <c r="G2148" t="s">
        <v>108</v>
      </c>
      <c r="H2148" t="str">
        <f t="shared" si="66"/>
        <v>Labuhanhaji-Nov-Total-DB</v>
      </c>
    </row>
    <row r="2149" spans="1:8" x14ac:dyDescent="0.25">
      <c r="A2149" t="s">
        <v>11</v>
      </c>
      <c r="B2149" t="s">
        <v>121</v>
      </c>
      <c r="C2149">
        <v>0</v>
      </c>
      <c r="D2149">
        <f>IFERROR(VLOOKUP(H2149,Gabung!$E$2:$F$3553,2,FALSE), 0)</f>
        <v>0</v>
      </c>
      <c r="E2149">
        <f t="shared" si="67"/>
        <v>0</v>
      </c>
      <c r="F2149" t="s">
        <v>142</v>
      </c>
      <c r="G2149" t="s">
        <v>109</v>
      </c>
      <c r="H2149" t="str">
        <f t="shared" si="66"/>
        <v>Labuhanhaji-Nov-Total-CB</v>
      </c>
    </row>
    <row r="2150" spans="1:8" x14ac:dyDescent="0.25">
      <c r="A2150" t="s">
        <v>10</v>
      </c>
      <c r="B2150" t="s">
        <v>121</v>
      </c>
      <c r="C2150">
        <v>0</v>
      </c>
      <c r="D2150">
        <f>IFERROR(VLOOKUP(H2150,Gabung!$E$2:$F$3553,2,FALSE), 0)</f>
        <v>0</v>
      </c>
      <c r="E2150">
        <f t="shared" si="67"/>
        <v>0</v>
      </c>
      <c r="F2150" t="s">
        <v>16</v>
      </c>
      <c r="G2150" t="s">
        <v>108</v>
      </c>
      <c r="H2150" t="str">
        <f t="shared" si="66"/>
        <v>Labuhanhaji-Oct-LN-DB</v>
      </c>
    </row>
    <row r="2151" spans="1:8" x14ac:dyDescent="0.25">
      <c r="A2151" t="s">
        <v>10</v>
      </c>
      <c r="B2151" t="s">
        <v>121</v>
      </c>
      <c r="C2151">
        <v>0</v>
      </c>
      <c r="D2151">
        <f>IFERROR(VLOOKUP(H2151,Gabung!$E$2:$F$3553,2,FALSE), 0)</f>
        <v>0</v>
      </c>
      <c r="E2151">
        <f t="shared" si="67"/>
        <v>0</v>
      </c>
      <c r="F2151" t="s">
        <v>16</v>
      </c>
      <c r="G2151" t="s">
        <v>109</v>
      </c>
      <c r="H2151" t="str">
        <f t="shared" si="66"/>
        <v>Labuhanhaji-Oct-LN-CB</v>
      </c>
    </row>
    <row r="2152" spans="1:8" x14ac:dyDescent="0.25">
      <c r="A2152" t="s">
        <v>10</v>
      </c>
      <c r="B2152" t="s">
        <v>121</v>
      </c>
      <c r="C2152">
        <v>0</v>
      </c>
      <c r="D2152">
        <f>IFERROR(VLOOKUP(H2152,Gabung!$E$2:$F$3553,2,FALSE), 0)</f>
        <v>0</v>
      </c>
      <c r="E2152">
        <f t="shared" si="67"/>
        <v>0</v>
      </c>
      <c r="F2152" t="s">
        <v>15</v>
      </c>
      <c r="G2152" t="s">
        <v>108</v>
      </c>
      <c r="H2152" t="str">
        <f t="shared" si="66"/>
        <v>Labuhanhaji-Oct-DN-DB</v>
      </c>
    </row>
    <row r="2153" spans="1:8" x14ac:dyDescent="0.25">
      <c r="A2153" t="s">
        <v>10</v>
      </c>
      <c r="B2153" t="s">
        <v>121</v>
      </c>
      <c r="C2153">
        <v>0</v>
      </c>
      <c r="D2153">
        <f>IFERROR(VLOOKUP(H2153,Gabung!$E$2:$F$3553,2,FALSE), 0)</f>
        <v>0</v>
      </c>
      <c r="E2153">
        <f t="shared" si="67"/>
        <v>0</v>
      </c>
      <c r="F2153" t="s">
        <v>15</v>
      </c>
      <c r="G2153" t="s">
        <v>109</v>
      </c>
      <c r="H2153" t="str">
        <f t="shared" si="66"/>
        <v>Labuhanhaji-Oct-DN-CB</v>
      </c>
    </row>
    <row r="2154" spans="1:8" x14ac:dyDescent="0.25">
      <c r="A2154" t="s">
        <v>10</v>
      </c>
      <c r="B2154" t="s">
        <v>121</v>
      </c>
      <c r="C2154">
        <v>0</v>
      </c>
      <c r="D2154">
        <f>IFERROR(VLOOKUP(H2154,Gabung!$E$2:$F$3553,2,FALSE), 0)</f>
        <v>0</v>
      </c>
      <c r="E2154">
        <f t="shared" si="67"/>
        <v>0</v>
      </c>
      <c r="F2154" t="s">
        <v>142</v>
      </c>
      <c r="G2154" t="s">
        <v>108</v>
      </c>
      <c r="H2154" t="str">
        <f t="shared" si="66"/>
        <v>Labuhanhaji-Oct-Total-DB</v>
      </c>
    </row>
    <row r="2155" spans="1:8" x14ac:dyDescent="0.25">
      <c r="A2155" t="s">
        <v>10</v>
      </c>
      <c r="B2155" t="s">
        <v>121</v>
      </c>
      <c r="C2155">
        <v>0</v>
      </c>
      <c r="D2155">
        <f>IFERROR(VLOOKUP(H2155,Gabung!$E$2:$F$3553,2,FALSE), 0)</f>
        <v>0</v>
      </c>
      <c r="E2155">
        <f t="shared" si="67"/>
        <v>0</v>
      </c>
      <c r="F2155" t="s">
        <v>142</v>
      </c>
      <c r="G2155" t="s">
        <v>109</v>
      </c>
      <c r="H2155" t="str">
        <f t="shared" si="66"/>
        <v>Labuhanhaji-Oct-Total-CB</v>
      </c>
    </row>
    <row r="2156" spans="1:8" x14ac:dyDescent="0.25">
      <c r="A2156" t="s">
        <v>9</v>
      </c>
      <c r="B2156" t="s">
        <v>121</v>
      </c>
      <c r="C2156">
        <v>0</v>
      </c>
      <c r="D2156">
        <f>IFERROR(VLOOKUP(H2156,Gabung!$E$2:$F$3553,2,FALSE), 0)</f>
        <v>0</v>
      </c>
      <c r="E2156">
        <f t="shared" si="67"/>
        <v>0</v>
      </c>
      <c r="F2156" t="s">
        <v>16</v>
      </c>
      <c r="G2156" t="s">
        <v>108</v>
      </c>
      <c r="H2156" t="str">
        <f t="shared" si="66"/>
        <v>Labuhanhaji-Sep-LN-DB</v>
      </c>
    </row>
    <row r="2157" spans="1:8" x14ac:dyDescent="0.25">
      <c r="A2157" t="s">
        <v>9</v>
      </c>
      <c r="B2157" t="s">
        <v>121</v>
      </c>
      <c r="C2157">
        <v>0</v>
      </c>
      <c r="D2157">
        <f>IFERROR(VLOOKUP(H2157,Gabung!$E$2:$F$3553,2,FALSE), 0)</f>
        <v>0</v>
      </c>
      <c r="E2157">
        <f t="shared" si="67"/>
        <v>0</v>
      </c>
      <c r="F2157" t="s">
        <v>16</v>
      </c>
      <c r="G2157" t="s">
        <v>109</v>
      </c>
      <c r="H2157" t="str">
        <f t="shared" si="66"/>
        <v>Labuhanhaji-Sep-LN-CB</v>
      </c>
    </row>
    <row r="2158" spans="1:8" x14ac:dyDescent="0.25">
      <c r="A2158" t="s">
        <v>9</v>
      </c>
      <c r="B2158" t="s">
        <v>121</v>
      </c>
      <c r="C2158">
        <v>0</v>
      </c>
      <c r="D2158">
        <f>IFERROR(VLOOKUP(H2158,Gabung!$E$2:$F$3553,2,FALSE), 0)</f>
        <v>0</v>
      </c>
      <c r="E2158">
        <f t="shared" si="67"/>
        <v>0</v>
      </c>
      <c r="F2158" t="s">
        <v>15</v>
      </c>
      <c r="G2158" t="s">
        <v>108</v>
      </c>
      <c r="H2158" t="str">
        <f t="shared" si="66"/>
        <v>Labuhanhaji-Sep-DN-DB</v>
      </c>
    </row>
    <row r="2159" spans="1:8" x14ac:dyDescent="0.25">
      <c r="A2159" t="s">
        <v>9</v>
      </c>
      <c r="B2159" t="s">
        <v>121</v>
      </c>
      <c r="C2159">
        <v>0</v>
      </c>
      <c r="D2159">
        <f>IFERROR(VLOOKUP(H2159,Gabung!$E$2:$F$3553,2,FALSE), 0)</f>
        <v>0</v>
      </c>
      <c r="E2159">
        <f t="shared" si="67"/>
        <v>0</v>
      </c>
      <c r="F2159" t="s">
        <v>15</v>
      </c>
      <c r="G2159" t="s">
        <v>109</v>
      </c>
      <c r="H2159" t="str">
        <f t="shared" si="66"/>
        <v>Labuhanhaji-Sep-DN-CB</v>
      </c>
    </row>
    <row r="2160" spans="1:8" x14ac:dyDescent="0.25">
      <c r="A2160" t="s">
        <v>9</v>
      </c>
      <c r="B2160" t="s">
        <v>121</v>
      </c>
      <c r="C2160">
        <v>0</v>
      </c>
      <c r="D2160">
        <f>IFERROR(VLOOKUP(H2160,Gabung!$E$2:$F$3553,2,FALSE), 0)</f>
        <v>0</v>
      </c>
      <c r="E2160">
        <f t="shared" si="67"/>
        <v>0</v>
      </c>
      <c r="F2160" t="s">
        <v>142</v>
      </c>
      <c r="G2160" t="s">
        <v>108</v>
      </c>
      <c r="H2160" t="str">
        <f t="shared" si="66"/>
        <v>Labuhanhaji-Sep-Total-DB</v>
      </c>
    </row>
    <row r="2161" spans="1:8" x14ac:dyDescent="0.25">
      <c r="A2161" t="s">
        <v>9</v>
      </c>
      <c r="B2161" t="s">
        <v>121</v>
      </c>
      <c r="C2161">
        <v>0</v>
      </c>
      <c r="D2161">
        <f>IFERROR(VLOOKUP(H2161,Gabung!$E$2:$F$3553,2,FALSE), 0)</f>
        <v>0</v>
      </c>
      <c r="E2161">
        <f t="shared" si="67"/>
        <v>0</v>
      </c>
      <c r="F2161" t="s">
        <v>142</v>
      </c>
      <c r="G2161" t="s">
        <v>109</v>
      </c>
      <c r="H2161" t="str">
        <f t="shared" si="66"/>
        <v>Labuhanhaji-Sep-Total-CB</v>
      </c>
    </row>
    <row r="2162" spans="1:8" x14ac:dyDescent="0.25">
      <c r="A2162" t="s">
        <v>4</v>
      </c>
      <c r="B2162" t="s">
        <v>50</v>
      </c>
      <c r="C2162">
        <v>0</v>
      </c>
      <c r="D2162">
        <f>IFERROR(VLOOKUP(H2162,Gabung!$E$2:$F$3553,2,FALSE), 0)</f>
        <v>0</v>
      </c>
      <c r="E2162">
        <f t="shared" si="67"/>
        <v>0</v>
      </c>
      <c r="F2162" t="s">
        <v>16</v>
      </c>
      <c r="G2162" t="s">
        <v>108</v>
      </c>
      <c r="H2162" t="str">
        <f t="shared" si="66"/>
        <v>Larantuka-Apr-LN-DB</v>
      </c>
    </row>
    <row r="2163" spans="1:8" x14ac:dyDescent="0.25">
      <c r="A2163" t="s">
        <v>4</v>
      </c>
      <c r="B2163" t="s">
        <v>50</v>
      </c>
      <c r="C2163">
        <v>0</v>
      </c>
      <c r="D2163">
        <f>IFERROR(VLOOKUP(H2163,Gabung!$E$2:$F$3553,2,FALSE), 0)</f>
        <v>0</v>
      </c>
      <c r="E2163">
        <f t="shared" si="67"/>
        <v>0</v>
      </c>
      <c r="F2163" t="s">
        <v>16</v>
      </c>
      <c r="G2163" t="s">
        <v>109</v>
      </c>
      <c r="H2163" t="str">
        <f t="shared" si="66"/>
        <v>Larantuka-Apr-LN-CB</v>
      </c>
    </row>
    <row r="2164" spans="1:8" x14ac:dyDescent="0.25">
      <c r="A2164" t="s">
        <v>4</v>
      </c>
      <c r="B2164" t="s">
        <v>50</v>
      </c>
      <c r="C2164">
        <v>623</v>
      </c>
      <c r="D2164">
        <f>IFERROR(VLOOKUP(H2164,Gabung!$E$2:$F$3553,2,FALSE), 0)</f>
        <v>8</v>
      </c>
      <c r="E2164">
        <f t="shared" si="67"/>
        <v>615</v>
      </c>
      <c r="F2164" t="s">
        <v>15</v>
      </c>
      <c r="G2164" t="s">
        <v>108</v>
      </c>
      <c r="H2164" t="str">
        <f t="shared" si="66"/>
        <v>Larantuka-Apr-DN-DB</v>
      </c>
    </row>
    <row r="2165" spans="1:8" x14ac:dyDescent="0.25">
      <c r="A2165" t="s">
        <v>4</v>
      </c>
      <c r="B2165" t="s">
        <v>50</v>
      </c>
      <c r="C2165">
        <v>623</v>
      </c>
      <c r="D2165">
        <f>IFERROR(VLOOKUP(H2165,Gabung!$E$2:$F$3553,2,FALSE), 0)</f>
        <v>8</v>
      </c>
      <c r="E2165">
        <f t="shared" si="67"/>
        <v>615</v>
      </c>
      <c r="F2165" t="s">
        <v>15</v>
      </c>
      <c r="G2165" t="s">
        <v>109</v>
      </c>
      <c r="H2165" t="str">
        <f t="shared" si="66"/>
        <v>Larantuka-Apr-DN-CB</v>
      </c>
    </row>
    <row r="2166" spans="1:8" x14ac:dyDescent="0.25">
      <c r="A2166" t="s">
        <v>4</v>
      </c>
      <c r="B2166" t="s">
        <v>50</v>
      </c>
      <c r="C2166">
        <v>623</v>
      </c>
      <c r="D2166">
        <f>IFERROR(VLOOKUP(H2166,Gabung!$E$2:$F$3553,2,FALSE), 0)</f>
        <v>8</v>
      </c>
      <c r="E2166">
        <f t="shared" si="67"/>
        <v>615</v>
      </c>
      <c r="F2166" t="s">
        <v>142</v>
      </c>
      <c r="G2166" t="s">
        <v>108</v>
      </c>
      <c r="H2166" t="str">
        <f t="shared" si="66"/>
        <v>Larantuka-Apr-Total-DB</v>
      </c>
    </row>
    <row r="2167" spans="1:8" x14ac:dyDescent="0.25">
      <c r="A2167" t="s">
        <v>4</v>
      </c>
      <c r="B2167" t="s">
        <v>50</v>
      </c>
      <c r="C2167">
        <v>623</v>
      </c>
      <c r="D2167">
        <f>IFERROR(VLOOKUP(H2167,Gabung!$E$2:$F$3553,2,FALSE), 0)</f>
        <v>8</v>
      </c>
      <c r="E2167">
        <f t="shared" si="67"/>
        <v>615</v>
      </c>
      <c r="F2167" t="s">
        <v>142</v>
      </c>
      <c r="G2167" t="s">
        <v>109</v>
      </c>
      <c r="H2167" t="str">
        <f t="shared" si="66"/>
        <v>Larantuka-Apr-Total-CB</v>
      </c>
    </row>
    <row r="2168" spans="1:8" x14ac:dyDescent="0.25">
      <c r="A2168" t="s">
        <v>8</v>
      </c>
      <c r="B2168" t="s">
        <v>50</v>
      </c>
      <c r="C2168">
        <v>0</v>
      </c>
      <c r="D2168">
        <f>IFERROR(VLOOKUP(H2168,Gabung!$E$2:$F$3553,2,FALSE), 0)</f>
        <v>0</v>
      </c>
      <c r="E2168">
        <f t="shared" si="67"/>
        <v>0</v>
      </c>
      <c r="F2168" t="s">
        <v>16</v>
      </c>
      <c r="G2168" t="s">
        <v>108</v>
      </c>
      <c r="H2168" t="str">
        <f t="shared" si="66"/>
        <v>Larantuka-Aug-LN-DB</v>
      </c>
    </row>
    <row r="2169" spans="1:8" x14ac:dyDescent="0.25">
      <c r="A2169" t="s">
        <v>8</v>
      </c>
      <c r="B2169" t="s">
        <v>50</v>
      </c>
      <c r="C2169">
        <v>0</v>
      </c>
      <c r="D2169">
        <f>IFERROR(VLOOKUP(H2169,Gabung!$E$2:$F$3553,2,FALSE), 0)</f>
        <v>0</v>
      </c>
      <c r="E2169">
        <f t="shared" si="67"/>
        <v>0</v>
      </c>
      <c r="F2169" t="s">
        <v>16</v>
      </c>
      <c r="G2169" t="s">
        <v>109</v>
      </c>
      <c r="H2169" t="str">
        <f t="shared" si="66"/>
        <v>Larantuka-Aug-LN-CB</v>
      </c>
    </row>
    <row r="2170" spans="1:8" x14ac:dyDescent="0.25">
      <c r="A2170" t="s">
        <v>8</v>
      </c>
      <c r="B2170" t="s">
        <v>50</v>
      </c>
      <c r="C2170">
        <v>694</v>
      </c>
      <c r="D2170">
        <f>IFERROR(VLOOKUP(H2170,Gabung!$E$2:$F$3553,2,FALSE), 0)</f>
        <v>8</v>
      </c>
      <c r="E2170">
        <f t="shared" si="67"/>
        <v>686</v>
      </c>
      <c r="F2170" t="s">
        <v>15</v>
      </c>
      <c r="G2170" t="s">
        <v>108</v>
      </c>
      <c r="H2170" t="str">
        <f t="shared" si="66"/>
        <v>Larantuka-Aug-DN-DB</v>
      </c>
    </row>
    <row r="2171" spans="1:8" x14ac:dyDescent="0.25">
      <c r="A2171" t="s">
        <v>8</v>
      </c>
      <c r="B2171" t="s">
        <v>50</v>
      </c>
      <c r="C2171">
        <v>694</v>
      </c>
      <c r="D2171">
        <f>IFERROR(VLOOKUP(H2171,Gabung!$E$2:$F$3553,2,FALSE), 0)</f>
        <v>9</v>
      </c>
      <c r="E2171">
        <f t="shared" si="67"/>
        <v>685</v>
      </c>
      <c r="F2171" t="s">
        <v>15</v>
      </c>
      <c r="G2171" t="s">
        <v>109</v>
      </c>
      <c r="H2171" t="str">
        <f t="shared" si="66"/>
        <v>Larantuka-Aug-DN-CB</v>
      </c>
    </row>
    <row r="2172" spans="1:8" x14ac:dyDescent="0.25">
      <c r="A2172" t="s">
        <v>8</v>
      </c>
      <c r="B2172" t="s">
        <v>50</v>
      </c>
      <c r="C2172">
        <v>694</v>
      </c>
      <c r="D2172">
        <f>IFERROR(VLOOKUP(H2172,Gabung!$E$2:$F$3553,2,FALSE), 0)</f>
        <v>8</v>
      </c>
      <c r="E2172">
        <f t="shared" si="67"/>
        <v>686</v>
      </c>
      <c r="F2172" t="s">
        <v>142</v>
      </c>
      <c r="G2172" t="s">
        <v>108</v>
      </c>
      <c r="H2172" t="str">
        <f t="shared" si="66"/>
        <v>Larantuka-Aug-Total-DB</v>
      </c>
    </row>
    <row r="2173" spans="1:8" x14ac:dyDescent="0.25">
      <c r="A2173" t="s">
        <v>8</v>
      </c>
      <c r="B2173" t="s">
        <v>50</v>
      </c>
      <c r="C2173">
        <v>694</v>
      </c>
      <c r="D2173">
        <f>IFERROR(VLOOKUP(H2173,Gabung!$E$2:$F$3553,2,FALSE), 0)</f>
        <v>9</v>
      </c>
      <c r="E2173">
        <f t="shared" si="67"/>
        <v>685</v>
      </c>
      <c r="F2173" t="s">
        <v>142</v>
      </c>
      <c r="G2173" t="s">
        <v>109</v>
      </c>
      <c r="H2173" t="str">
        <f t="shared" si="66"/>
        <v>Larantuka-Aug-Total-CB</v>
      </c>
    </row>
    <row r="2174" spans="1:8" x14ac:dyDescent="0.25">
      <c r="A2174" t="s">
        <v>12</v>
      </c>
      <c r="B2174" t="s">
        <v>50</v>
      </c>
      <c r="C2174">
        <v>0</v>
      </c>
      <c r="D2174">
        <f>IFERROR(VLOOKUP(H2174,Gabung!$E$2:$F$3553,2,FALSE), 0)</f>
        <v>0</v>
      </c>
      <c r="E2174">
        <f t="shared" si="67"/>
        <v>0</v>
      </c>
      <c r="F2174" t="s">
        <v>16</v>
      </c>
      <c r="G2174" t="s">
        <v>108</v>
      </c>
      <c r="H2174" t="str">
        <f t="shared" si="66"/>
        <v>Larantuka-Dec-LN-DB</v>
      </c>
    </row>
    <row r="2175" spans="1:8" x14ac:dyDescent="0.25">
      <c r="A2175" t="s">
        <v>12</v>
      </c>
      <c r="B2175" t="s">
        <v>50</v>
      </c>
      <c r="C2175">
        <v>0</v>
      </c>
      <c r="D2175">
        <f>IFERROR(VLOOKUP(H2175,Gabung!$E$2:$F$3553,2,FALSE), 0)</f>
        <v>0</v>
      </c>
      <c r="E2175">
        <f t="shared" si="67"/>
        <v>0</v>
      </c>
      <c r="F2175" t="s">
        <v>16</v>
      </c>
      <c r="G2175" t="s">
        <v>109</v>
      </c>
      <c r="H2175" t="str">
        <f t="shared" si="66"/>
        <v>Larantuka-Dec-LN-CB</v>
      </c>
    </row>
    <row r="2176" spans="1:8" x14ac:dyDescent="0.25">
      <c r="A2176" t="s">
        <v>12</v>
      </c>
      <c r="B2176" t="s">
        <v>50</v>
      </c>
      <c r="C2176">
        <v>677</v>
      </c>
      <c r="D2176">
        <f>IFERROR(VLOOKUP(H2176,Gabung!$E$2:$F$3553,2,FALSE), 0)</f>
        <v>9</v>
      </c>
      <c r="E2176">
        <f t="shared" si="67"/>
        <v>668</v>
      </c>
      <c r="F2176" t="s">
        <v>15</v>
      </c>
      <c r="G2176" t="s">
        <v>108</v>
      </c>
      <c r="H2176" t="str">
        <f t="shared" si="66"/>
        <v>Larantuka-Dec-DN-DB</v>
      </c>
    </row>
    <row r="2177" spans="1:8" x14ac:dyDescent="0.25">
      <c r="A2177" t="s">
        <v>12</v>
      </c>
      <c r="B2177" t="s">
        <v>50</v>
      </c>
      <c r="C2177">
        <v>677</v>
      </c>
      <c r="D2177">
        <f>IFERROR(VLOOKUP(H2177,Gabung!$E$2:$F$3553,2,FALSE), 0)</f>
        <v>10</v>
      </c>
      <c r="E2177">
        <f t="shared" si="67"/>
        <v>667</v>
      </c>
      <c r="F2177" t="s">
        <v>15</v>
      </c>
      <c r="G2177" t="s">
        <v>109</v>
      </c>
      <c r="H2177" t="str">
        <f t="shared" si="66"/>
        <v>Larantuka-Dec-DN-CB</v>
      </c>
    </row>
    <row r="2178" spans="1:8" x14ac:dyDescent="0.25">
      <c r="A2178" t="s">
        <v>12</v>
      </c>
      <c r="B2178" t="s">
        <v>50</v>
      </c>
      <c r="C2178">
        <v>677</v>
      </c>
      <c r="D2178">
        <f>IFERROR(VLOOKUP(H2178,Gabung!$E$2:$F$3553,2,FALSE), 0)</f>
        <v>9</v>
      </c>
      <c r="E2178">
        <f t="shared" si="67"/>
        <v>668</v>
      </c>
      <c r="F2178" t="s">
        <v>142</v>
      </c>
      <c r="G2178" t="s">
        <v>108</v>
      </c>
      <c r="H2178" t="str">
        <f t="shared" ref="H2178:H2241" si="68">_xlfn.CONCAT(TRIM(B2178),"-",TRIM(A2178),"-",TRIM(F2178),"-",TRIM(G2178))</f>
        <v>Larantuka-Dec-Total-DB</v>
      </c>
    </row>
    <row r="2179" spans="1:8" x14ac:dyDescent="0.25">
      <c r="A2179" t="s">
        <v>12</v>
      </c>
      <c r="B2179" t="s">
        <v>50</v>
      </c>
      <c r="C2179">
        <v>677</v>
      </c>
      <c r="D2179">
        <f>IFERROR(VLOOKUP(H2179,Gabung!$E$2:$F$3553,2,FALSE), 0)</f>
        <v>10</v>
      </c>
      <c r="E2179">
        <f t="shared" ref="E2179:E2242" si="69">C2179-D2179</f>
        <v>667</v>
      </c>
      <c r="F2179" t="s">
        <v>142</v>
      </c>
      <c r="G2179" t="s">
        <v>109</v>
      </c>
      <c r="H2179" t="str">
        <f t="shared" si="68"/>
        <v>Larantuka-Dec-Total-CB</v>
      </c>
    </row>
    <row r="2180" spans="1:8" x14ac:dyDescent="0.25">
      <c r="A2180" t="s">
        <v>2</v>
      </c>
      <c r="B2180" t="s">
        <v>50</v>
      </c>
      <c r="C2180">
        <v>0</v>
      </c>
      <c r="D2180">
        <f>IFERROR(VLOOKUP(H2180,Gabung!$E$2:$F$3553,2,FALSE), 0)</f>
        <v>1</v>
      </c>
      <c r="E2180">
        <f t="shared" si="69"/>
        <v>-1</v>
      </c>
      <c r="F2180" t="s">
        <v>16</v>
      </c>
      <c r="G2180" t="s">
        <v>108</v>
      </c>
      <c r="H2180" t="str">
        <f t="shared" si="68"/>
        <v>Larantuka-Feb-LN-DB</v>
      </c>
    </row>
    <row r="2181" spans="1:8" x14ac:dyDescent="0.25">
      <c r="A2181" t="s">
        <v>2</v>
      </c>
      <c r="B2181" t="s">
        <v>50</v>
      </c>
      <c r="C2181">
        <v>0</v>
      </c>
      <c r="D2181">
        <f>IFERROR(VLOOKUP(H2181,Gabung!$E$2:$F$3553,2,FALSE), 0)</f>
        <v>0</v>
      </c>
      <c r="E2181">
        <f t="shared" si="69"/>
        <v>0</v>
      </c>
      <c r="F2181" t="s">
        <v>16</v>
      </c>
      <c r="G2181" t="s">
        <v>109</v>
      </c>
      <c r="H2181" t="str">
        <f t="shared" si="68"/>
        <v>Larantuka-Feb-LN-CB</v>
      </c>
    </row>
    <row r="2182" spans="1:8" x14ac:dyDescent="0.25">
      <c r="A2182" t="s">
        <v>2</v>
      </c>
      <c r="B2182" t="s">
        <v>50</v>
      </c>
      <c r="C2182">
        <v>596</v>
      </c>
      <c r="D2182">
        <f>IFERROR(VLOOKUP(H2182,Gabung!$E$2:$F$3553,2,FALSE), 0)</f>
        <v>7</v>
      </c>
      <c r="E2182">
        <f t="shared" si="69"/>
        <v>589</v>
      </c>
      <c r="F2182" t="s">
        <v>15</v>
      </c>
      <c r="G2182" t="s">
        <v>108</v>
      </c>
      <c r="H2182" t="str">
        <f t="shared" si="68"/>
        <v>Larantuka-Feb-DN-DB</v>
      </c>
    </row>
    <row r="2183" spans="1:8" x14ac:dyDescent="0.25">
      <c r="A2183" t="s">
        <v>2</v>
      </c>
      <c r="B2183" t="s">
        <v>50</v>
      </c>
      <c r="C2183">
        <v>596</v>
      </c>
      <c r="D2183">
        <f>IFERROR(VLOOKUP(H2183,Gabung!$E$2:$F$3553,2,FALSE), 0)</f>
        <v>3</v>
      </c>
      <c r="E2183">
        <f t="shared" si="69"/>
        <v>593</v>
      </c>
      <c r="F2183" t="s">
        <v>15</v>
      </c>
      <c r="G2183" t="s">
        <v>109</v>
      </c>
      <c r="H2183" t="str">
        <f t="shared" si="68"/>
        <v>Larantuka-Feb-DN-CB</v>
      </c>
    </row>
    <row r="2184" spans="1:8" x14ac:dyDescent="0.25">
      <c r="A2184" t="s">
        <v>2</v>
      </c>
      <c r="B2184" t="s">
        <v>50</v>
      </c>
      <c r="C2184">
        <v>596</v>
      </c>
      <c r="D2184">
        <f>IFERROR(VLOOKUP(H2184,Gabung!$E$2:$F$3553,2,FALSE), 0)</f>
        <v>8</v>
      </c>
      <c r="E2184">
        <f t="shared" si="69"/>
        <v>588</v>
      </c>
      <c r="F2184" t="s">
        <v>142</v>
      </c>
      <c r="G2184" t="s">
        <v>108</v>
      </c>
      <c r="H2184" t="str">
        <f t="shared" si="68"/>
        <v>Larantuka-Feb-Total-DB</v>
      </c>
    </row>
    <row r="2185" spans="1:8" x14ac:dyDescent="0.25">
      <c r="A2185" t="s">
        <v>2</v>
      </c>
      <c r="B2185" t="s">
        <v>50</v>
      </c>
      <c r="C2185">
        <v>596</v>
      </c>
      <c r="D2185">
        <f>IFERROR(VLOOKUP(H2185,Gabung!$E$2:$F$3553,2,FALSE), 0)</f>
        <v>3</v>
      </c>
      <c r="E2185">
        <f t="shared" si="69"/>
        <v>593</v>
      </c>
      <c r="F2185" t="s">
        <v>142</v>
      </c>
      <c r="G2185" t="s">
        <v>109</v>
      </c>
      <c r="H2185" t="str">
        <f t="shared" si="68"/>
        <v>Larantuka-Feb-Total-CB</v>
      </c>
    </row>
    <row r="2186" spans="1:8" x14ac:dyDescent="0.25">
      <c r="A2186" t="s">
        <v>0</v>
      </c>
      <c r="B2186" t="s">
        <v>50</v>
      </c>
      <c r="C2186">
        <v>0</v>
      </c>
      <c r="D2186">
        <f>IFERROR(VLOOKUP(H2186,Gabung!$E$2:$F$3553,2,FALSE), 0)</f>
        <v>0</v>
      </c>
      <c r="E2186">
        <f t="shared" si="69"/>
        <v>0</v>
      </c>
      <c r="F2186" t="s">
        <v>16</v>
      </c>
      <c r="G2186" t="s">
        <v>108</v>
      </c>
      <c r="H2186" t="str">
        <f t="shared" si="68"/>
        <v>Larantuka-Jan-LN-DB</v>
      </c>
    </row>
    <row r="2187" spans="1:8" x14ac:dyDescent="0.25">
      <c r="A2187" t="s">
        <v>0</v>
      </c>
      <c r="B2187" t="s">
        <v>50</v>
      </c>
      <c r="C2187">
        <v>0</v>
      </c>
      <c r="D2187">
        <f>IFERROR(VLOOKUP(H2187,Gabung!$E$2:$F$3553,2,FALSE), 0)</f>
        <v>0</v>
      </c>
      <c r="E2187">
        <f t="shared" si="69"/>
        <v>0</v>
      </c>
      <c r="F2187" t="s">
        <v>16</v>
      </c>
      <c r="G2187" t="s">
        <v>109</v>
      </c>
      <c r="H2187" t="str">
        <f t="shared" si="68"/>
        <v>Larantuka-Jan-LN-CB</v>
      </c>
    </row>
    <row r="2188" spans="1:8" x14ac:dyDescent="0.25">
      <c r="A2188" t="s">
        <v>0</v>
      </c>
      <c r="B2188" t="s">
        <v>50</v>
      </c>
      <c r="C2188">
        <v>712</v>
      </c>
      <c r="D2188">
        <f>IFERROR(VLOOKUP(H2188,Gabung!$E$2:$F$3553,2,FALSE), 0)</f>
        <v>10</v>
      </c>
      <c r="E2188">
        <f t="shared" si="69"/>
        <v>702</v>
      </c>
      <c r="F2188" t="s">
        <v>15</v>
      </c>
      <c r="G2188" t="s">
        <v>108</v>
      </c>
      <c r="H2188" t="str">
        <f t="shared" si="68"/>
        <v>Larantuka-Jan-DN-DB</v>
      </c>
    </row>
    <row r="2189" spans="1:8" x14ac:dyDescent="0.25">
      <c r="A2189" t="s">
        <v>0</v>
      </c>
      <c r="B2189" t="s">
        <v>50</v>
      </c>
      <c r="C2189">
        <v>712</v>
      </c>
      <c r="D2189">
        <f>IFERROR(VLOOKUP(H2189,Gabung!$E$2:$F$3553,2,FALSE), 0)</f>
        <v>11</v>
      </c>
      <c r="E2189">
        <f t="shared" si="69"/>
        <v>701</v>
      </c>
      <c r="F2189" t="s">
        <v>15</v>
      </c>
      <c r="G2189" t="s">
        <v>109</v>
      </c>
      <c r="H2189" t="str">
        <f t="shared" si="68"/>
        <v>Larantuka-Jan-DN-CB</v>
      </c>
    </row>
    <row r="2190" spans="1:8" x14ac:dyDescent="0.25">
      <c r="A2190" t="s">
        <v>0</v>
      </c>
      <c r="B2190" t="s">
        <v>50</v>
      </c>
      <c r="C2190">
        <v>712</v>
      </c>
      <c r="D2190">
        <f>IFERROR(VLOOKUP(H2190,Gabung!$E$2:$F$3553,2,FALSE), 0)</f>
        <v>10</v>
      </c>
      <c r="E2190">
        <f t="shared" si="69"/>
        <v>702</v>
      </c>
      <c r="F2190" t="s">
        <v>142</v>
      </c>
      <c r="G2190" t="s">
        <v>108</v>
      </c>
      <c r="H2190" t="str">
        <f t="shared" si="68"/>
        <v>Larantuka-Jan-Total-DB</v>
      </c>
    </row>
    <row r="2191" spans="1:8" x14ac:dyDescent="0.25">
      <c r="A2191" t="s">
        <v>0</v>
      </c>
      <c r="B2191" t="s">
        <v>50</v>
      </c>
      <c r="C2191">
        <v>712</v>
      </c>
      <c r="D2191">
        <f>IFERROR(VLOOKUP(H2191,Gabung!$E$2:$F$3553,2,FALSE), 0)</f>
        <v>11</v>
      </c>
      <c r="E2191">
        <f t="shared" si="69"/>
        <v>701</v>
      </c>
      <c r="F2191" t="s">
        <v>142</v>
      </c>
      <c r="G2191" t="s">
        <v>109</v>
      </c>
      <c r="H2191" t="str">
        <f t="shared" si="68"/>
        <v>Larantuka-Jan-Total-CB</v>
      </c>
    </row>
    <row r="2192" spans="1:8" x14ac:dyDescent="0.25">
      <c r="A2192" t="s">
        <v>7</v>
      </c>
      <c r="B2192" t="s">
        <v>50</v>
      </c>
      <c r="C2192">
        <v>0</v>
      </c>
      <c r="D2192">
        <f>IFERROR(VLOOKUP(H2192,Gabung!$E$2:$F$3553,2,FALSE), 0)</f>
        <v>0</v>
      </c>
      <c r="E2192">
        <f t="shared" si="69"/>
        <v>0</v>
      </c>
      <c r="F2192" t="s">
        <v>16</v>
      </c>
      <c r="G2192" t="s">
        <v>108</v>
      </c>
      <c r="H2192" t="str">
        <f t="shared" si="68"/>
        <v>Larantuka-Jul-LN-DB</v>
      </c>
    </row>
    <row r="2193" spans="1:8" x14ac:dyDescent="0.25">
      <c r="A2193" t="s">
        <v>7</v>
      </c>
      <c r="B2193" t="s">
        <v>50</v>
      </c>
      <c r="C2193">
        <v>0</v>
      </c>
      <c r="D2193">
        <f>IFERROR(VLOOKUP(H2193,Gabung!$E$2:$F$3553,2,FALSE), 0)</f>
        <v>0</v>
      </c>
      <c r="E2193">
        <f t="shared" si="69"/>
        <v>0</v>
      </c>
      <c r="F2193" t="s">
        <v>16</v>
      </c>
      <c r="G2193" t="s">
        <v>109</v>
      </c>
      <c r="H2193" t="str">
        <f t="shared" si="68"/>
        <v>Larantuka-Jul-LN-CB</v>
      </c>
    </row>
    <row r="2194" spans="1:8" x14ac:dyDescent="0.25">
      <c r="A2194" t="s">
        <v>7</v>
      </c>
      <c r="B2194" t="s">
        <v>50</v>
      </c>
      <c r="C2194">
        <v>661</v>
      </c>
      <c r="D2194">
        <f>IFERROR(VLOOKUP(H2194,Gabung!$E$2:$F$3553,2,FALSE), 0)</f>
        <v>10</v>
      </c>
      <c r="E2194">
        <f t="shared" si="69"/>
        <v>651</v>
      </c>
      <c r="F2194" t="s">
        <v>15</v>
      </c>
      <c r="G2194" t="s">
        <v>108</v>
      </c>
      <c r="H2194" t="str">
        <f t="shared" si="68"/>
        <v>Larantuka-Jul-DN-DB</v>
      </c>
    </row>
    <row r="2195" spans="1:8" x14ac:dyDescent="0.25">
      <c r="A2195" t="s">
        <v>7</v>
      </c>
      <c r="B2195" t="s">
        <v>50</v>
      </c>
      <c r="C2195">
        <v>661</v>
      </c>
      <c r="D2195">
        <f>IFERROR(VLOOKUP(H2195,Gabung!$E$2:$F$3553,2,FALSE), 0)</f>
        <v>9</v>
      </c>
      <c r="E2195">
        <f t="shared" si="69"/>
        <v>652</v>
      </c>
      <c r="F2195" t="s">
        <v>15</v>
      </c>
      <c r="G2195" t="s">
        <v>109</v>
      </c>
      <c r="H2195" t="str">
        <f t="shared" si="68"/>
        <v>Larantuka-Jul-DN-CB</v>
      </c>
    </row>
    <row r="2196" spans="1:8" x14ac:dyDescent="0.25">
      <c r="A2196" t="s">
        <v>7</v>
      </c>
      <c r="B2196" t="s">
        <v>50</v>
      </c>
      <c r="C2196">
        <v>661</v>
      </c>
      <c r="D2196">
        <f>IFERROR(VLOOKUP(H2196,Gabung!$E$2:$F$3553,2,FALSE), 0)</f>
        <v>10</v>
      </c>
      <c r="E2196">
        <f t="shared" si="69"/>
        <v>651</v>
      </c>
      <c r="F2196" t="s">
        <v>142</v>
      </c>
      <c r="G2196" t="s">
        <v>108</v>
      </c>
      <c r="H2196" t="str">
        <f t="shared" si="68"/>
        <v>Larantuka-Jul-Total-DB</v>
      </c>
    </row>
    <row r="2197" spans="1:8" x14ac:dyDescent="0.25">
      <c r="A2197" t="s">
        <v>7</v>
      </c>
      <c r="B2197" t="s">
        <v>50</v>
      </c>
      <c r="C2197">
        <v>661</v>
      </c>
      <c r="D2197">
        <f>IFERROR(VLOOKUP(H2197,Gabung!$E$2:$F$3553,2,FALSE), 0)</f>
        <v>9</v>
      </c>
      <c r="E2197">
        <f t="shared" si="69"/>
        <v>652</v>
      </c>
      <c r="F2197" t="s">
        <v>142</v>
      </c>
      <c r="G2197" t="s">
        <v>109</v>
      </c>
      <c r="H2197" t="str">
        <f t="shared" si="68"/>
        <v>Larantuka-Jul-Total-CB</v>
      </c>
    </row>
    <row r="2198" spans="1:8" x14ac:dyDescent="0.25">
      <c r="A2198" t="s">
        <v>6</v>
      </c>
      <c r="B2198" t="s">
        <v>50</v>
      </c>
      <c r="C2198">
        <v>0</v>
      </c>
      <c r="D2198">
        <f>IFERROR(VLOOKUP(H2198,Gabung!$E$2:$F$3553,2,FALSE), 0)</f>
        <v>0</v>
      </c>
      <c r="E2198">
        <f t="shared" si="69"/>
        <v>0</v>
      </c>
      <c r="F2198" t="s">
        <v>16</v>
      </c>
      <c r="G2198" t="s">
        <v>108</v>
      </c>
      <c r="H2198" t="str">
        <f t="shared" si="68"/>
        <v>Larantuka-Jun-LN-DB</v>
      </c>
    </row>
    <row r="2199" spans="1:8" x14ac:dyDescent="0.25">
      <c r="A2199" t="s">
        <v>6</v>
      </c>
      <c r="B2199" t="s">
        <v>50</v>
      </c>
      <c r="C2199">
        <v>0</v>
      </c>
      <c r="D2199">
        <f>IFERROR(VLOOKUP(H2199,Gabung!$E$2:$F$3553,2,FALSE), 0)</f>
        <v>0</v>
      </c>
      <c r="E2199">
        <f t="shared" si="69"/>
        <v>0</v>
      </c>
      <c r="F2199" t="s">
        <v>16</v>
      </c>
      <c r="G2199" t="s">
        <v>109</v>
      </c>
      <c r="H2199" t="str">
        <f t="shared" si="68"/>
        <v>Larantuka-Jun-LN-CB</v>
      </c>
    </row>
    <row r="2200" spans="1:8" x14ac:dyDescent="0.25">
      <c r="A2200" t="s">
        <v>6</v>
      </c>
      <c r="B2200" t="s">
        <v>50</v>
      </c>
      <c r="C2200">
        <v>603</v>
      </c>
      <c r="D2200">
        <f>IFERROR(VLOOKUP(H2200,Gabung!$E$2:$F$3553,2,FALSE), 0)</f>
        <v>13</v>
      </c>
      <c r="E2200">
        <f t="shared" si="69"/>
        <v>590</v>
      </c>
      <c r="F2200" t="s">
        <v>15</v>
      </c>
      <c r="G2200" t="s">
        <v>108</v>
      </c>
      <c r="H2200" t="str">
        <f t="shared" si="68"/>
        <v>Larantuka-Jun-DN-DB</v>
      </c>
    </row>
    <row r="2201" spans="1:8" x14ac:dyDescent="0.25">
      <c r="A2201" t="s">
        <v>6</v>
      </c>
      <c r="B2201" t="s">
        <v>50</v>
      </c>
      <c r="C2201">
        <v>603</v>
      </c>
      <c r="D2201">
        <f>IFERROR(VLOOKUP(H2201,Gabung!$E$2:$F$3553,2,FALSE), 0)</f>
        <v>11</v>
      </c>
      <c r="E2201">
        <f t="shared" si="69"/>
        <v>592</v>
      </c>
      <c r="F2201" t="s">
        <v>15</v>
      </c>
      <c r="G2201" t="s">
        <v>109</v>
      </c>
      <c r="H2201" t="str">
        <f t="shared" si="68"/>
        <v>Larantuka-Jun-DN-CB</v>
      </c>
    </row>
    <row r="2202" spans="1:8" x14ac:dyDescent="0.25">
      <c r="A2202" t="s">
        <v>6</v>
      </c>
      <c r="B2202" t="s">
        <v>50</v>
      </c>
      <c r="C2202">
        <v>603</v>
      </c>
      <c r="D2202">
        <f>IFERROR(VLOOKUP(H2202,Gabung!$E$2:$F$3553,2,FALSE), 0)</f>
        <v>13</v>
      </c>
      <c r="E2202">
        <f t="shared" si="69"/>
        <v>590</v>
      </c>
      <c r="F2202" t="s">
        <v>142</v>
      </c>
      <c r="G2202" t="s">
        <v>108</v>
      </c>
      <c r="H2202" t="str">
        <f t="shared" si="68"/>
        <v>Larantuka-Jun-Total-DB</v>
      </c>
    </row>
    <row r="2203" spans="1:8" x14ac:dyDescent="0.25">
      <c r="A2203" t="s">
        <v>6</v>
      </c>
      <c r="B2203" t="s">
        <v>50</v>
      </c>
      <c r="C2203">
        <v>603</v>
      </c>
      <c r="D2203">
        <f>IFERROR(VLOOKUP(H2203,Gabung!$E$2:$F$3553,2,FALSE), 0)</f>
        <v>11</v>
      </c>
      <c r="E2203">
        <f t="shared" si="69"/>
        <v>592</v>
      </c>
      <c r="F2203" t="s">
        <v>142</v>
      </c>
      <c r="G2203" t="s">
        <v>109</v>
      </c>
      <c r="H2203" t="str">
        <f t="shared" si="68"/>
        <v>Larantuka-Jun-Total-CB</v>
      </c>
    </row>
    <row r="2204" spans="1:8" x14ac:dyDescent="0.25">
      <c r="A2204" t="s">
        <v>3</v>
      </c>
      <c r="B2204" t="s">
        <v>50</v>
      </c>
      <c r="C2204">
        <v>0</v>
      </c>
      <c r="D2204">
        <f>IFERROR(VLOOKUP(H2204,Gabung!$E$2:$F$3553,2,FALSE), 0)</f>
        <v>0</v>
      </c>
      <c r="E2204">
        <f t="shared" si="69"/>
        <v>0</v>
      </c>
      <c r="F2204" t="s">
        <v>16</v>
      </c>
      <c r="G2204" t="s">
        <v>108</v>
      </c>
      <c r="H2204" t="str">
        <f t="shared" si="68"/>
        <v>Larantuka-Mar-LN-DB</v>
      </c>
    </row>
    <row r="2205" spans="1:8" x14ac:dyDescent="0.25">
      <c r="A2205" t="s">
        <v>3</v>
      </c>
      <c r="B2205" t="s">
        <v>50</v>
      </c>
      <c r="C2205">
        <v>0</v>
      </c>
      <c r="D2205">
        <f>IFERROR(VLOOKUP(H2205,Gabung!$E$2:$F$3553,2,FALSE), 0)</f>
        <v>0</v>
      </c>
      <c r="E2205">
        <f t="shared" si="69"/>
        <v>0</v>
      </c>
      <c r="F2205" t="s">
        <v>16</v>
      </c>
      <c r="G2205" t="s">
        <v>109</v>
      </c>
      <c r="H2205" t="str">
        <f t="shared" si="68"/>
        <v>Larantuka-Mar-LN-CB</v>
      </c>
    </row>
    <row r="2206" spans="1:8" x14ac:dyDescent="0.25">
      <c r="A2206" t="s">
        <v>3</v>
      </c>
      <c r="B2206" t="s">
        <v>50</v>
      </c>
      <c r="C2206">
        <v>574</v>
      </c>
      <c r="D2206">
        <f>IFERROR(VLOOKUP(H2206,Gabung!$E$2:$F$3553,2,FALSE), 0)</f>
        <v>10</v>
      </c>
      <c r="E2206">
        <f t="shared" si="69"/>
        <v>564</v>
      </c>
      <c r="F2206" t="s">
        <v>15</v>
      </c>
      <c r="G2206" t="s">
        <v>108</v>
      </c>
      <c r="H2206" t="str">
        <f t="shared" si="68"/>
        <v>Larantuka-Mar-DN-DB</v>
      </c>
    </row>
    <row r="2207" spans="1:8" x14ac:dyDescent="0.25">
      <c r="A2207" t="s">
        <v>3</v>
      </c>
      <c r="B2207" t="s">
        <v>50</v>
      </c>
      <c r="C2207">
        <v>574</v>
      </c>
      <c r="D2207">
        <f>IFERROR(VLOOKUP(H2207,Gabung!$E$2:$F$3553,2,FALSE), 0)</f>
        <v>7</v>
      </c>
      <c r="E2207">
        <f t="shared" si="69"/>
        <v>567</v>
      </c>
      <c r="F2207" t="s">
        <v>15</v>
      </c>
      <c r="G2207" t="s">
        <v>109</v>
      </c>
      <c r="H2207" t="str">
        <f t="shared" si="68"/>
        <v>Larantuka-Mar-DN-CB</v>
      </c>
    </row>
    <row r="2208" spans="1:8" x14ac:dyDescent="0.25">
      <c r="A2208" t="s">
        <v>3</v>
      </c>
      <c r="B2208" t="s">
        <v>50</v>
      </c>
      <c r="C2208">
        <v>574</v>
      </c>
      <c r="D2208">
        <f>IFERROR(VLOOKUP(H2208,Gabung!$E$2:$F$3553,2,FALSE), 0)</f>
        <v>10</v>
      </c>
      <c r="E2208">
        <f t="shared" si="69"/>
        <v>564</v>
      </c>
      <c r="F2208" t="s">
        <v>142</v>
      </c>
      <c r="G2208" t="s">
        <v>108</v>
      </c>
      <c r="H2208" t="str">
        <f t="shared" si="68"/>
        <v>Larantuka-Mar-Total-DB</v>
      </c>
    </row>
    <row r="2209" spans="1:8" x14ac:dyDescent="0.25">
      <c r="A2209" t="s">
        <v>3</v>
      </c>
      <c r="B2209" t="s">
        <v>50</v>
      </c>
      <c r="C2209">
        <v>574</v>
      </c>
      <c r="D2209">
        <f>IFERROR(VLOOKUP(H2209,Gabung!$E$2:$F$3553,2,FALSE), 0)</f>
        <v>7</v>
      </c>
      <c r="E2209">
        <f t="shared" si="69"/>
        <v>567</v>
      </c>
      <c r="F2209" t="s">
        <v>142</v>
      </c>
      <c r="G2209" t="s">
        <v>109</v>
      </c>
      <c r="H2209" t="str">
        <f t="shared" si="68"/>
        <v>Larantuka-Mar-Total-CB</v>
      </c>
    </row>
    <row r="2210" spans="1:8" x14ac:dyDescent="0.25">
      <c r="A2210" t="s">
        <v>5</v>
      </c>
      <c r="B2210" t="s">
        <v>50</v>
      </c>
      <c r="C2210">
        <v>0</v>
      </c>
      <c r="D2210">
        <f>IFERROR(VLOOKUP(H2210,Gabung!$E$2:$F$3553,2,FALSE), 0)</f>
        <v>0</v>
      </c>
      <c r="E2210">
        <f t="shared" si="69"/>
        <v>0</v>
      </c>
      <c r="F2210" t="s">
        <v>16</v>
      </c>
      <c r="G2210" t="s">
        <v>108</v>
      </c>
      <c r="H2210" t="str">
        <f t="shared" si="68"/>
        <v>Larantuka-May-LN-DB</v>
      </c>
    </row>
    <row r="2211" spans="1:8" x14ac:dyDescent="0.25">
      <c r="A2211" t="s">
        <v>5</v>
      </c>
      <c r="B2211" t="s">
        <v>50</v>
      </c>
      <c r="C2211">
        <v>0</v>
      </c>
      <c r="D2211">
        <f>IFERROR(VLOOKUP(H2211,Gabung!$E$2:$F$3553,2,FALSE), 0)</f>
        <v>0</v>
      </c>
      <c r="E2211">
        <f t="shared" si="69"/>
        <v>0</v>
      </c>
      <c r="F2211" t="s">
        <v>16</v>
      </c>
      <c r="G2211" t="s">
        <v>109</v>
      </c>
      <c r="H2211" t="str">
        <f t="shared" si="68"/>
        <v>Larantuka-May-LN-CB</v>
      </c>
    </row>
    <row r="2212" spans="1:8" x14ac:dyDescent="0.25">
      <c r="A2212" t="s">
        <v>5</v>
      </c>
      <c r="B2212" t="s">
        <v>50</v>
      </c>
      <c r="C2212">
        <v>677</v>
      </c>
      <c r="D2212">
        <f>IFERROR(VLOOKUP(H2212,Gabung!$E$2:$F$3553,2,FALSE), 0)</f>
        <v>14</v>
      </c>
      <c r="E2212">
        <f t="shared" si="69"/>
        <v>663</v>
      </c>
      <c r="F2212" t="s">
        <v>15</v>
      </c>
      <c r="G2212" t="s">
        <v>108</v>
      </c>
      <c r="H2212" t="str">
        <f t="shared" si="68"/>
        <v>Larantuka-May-DN-DB</v>
      </c>
    </row>
    <row r="2213" spans="1:8" x14ac:dyDescent="0.25">
      <c r="A2213" t="s">
        <v>5</v>
      </c>
      <c r="B2213" t="s">
        <v>50</v>
      </c>
      <c r="C2213">
        <v>677</v>
      </c>
      <c r="D2213">
        <f>IFERROR(VLOOKUP(H2213,Gabung!$E$2:$F$3553,2,FALSE), 0)</f>
        <v>12</v>
      </c>
      <c r="E2213">
        <f t="shared" si="69"/>
        <v>665</v>
      </c>
      <c r="F2213" t="s">
        <v>15</v>
      </c>
      <c r="G2213" t="s">
        <v>109</v>
      </c>
      <c r="H2213" t="str">
        <f t="shared" si="68"/>
        <v>Larantuka-May-DN-CB</v>
      </c>
    </row>
    <row r="2214" spans="1:8" x14ac:dyDescent="0.25">
      <c r="A2214" t="s">
        <v>5</v>
      </c>
      <c r="B2214" t="s">
        <v>50</v>
      </c>
      <c r="C2214">
        <v>677</v>
      </c>
      <c r="D2214">
        <f>IFERROR(VLOOKUP(H2214,Gabung!$E$2:$F$3553,2,FALSE), 0)</f>
        <v>14</v>
      </c>
      <c r="E2214">
        <f t="shared" si="69"/>
        <v>663</v>
      </c>
      <c r="F2214" t="s">
        <v>142</v>
      </c>
      <c r="G2214" t="s">
        <v>108</v>
      </c>
      <c r="H2214" t="str">
        <f t="shared" si="68"/>
        <v>Larantuka-May-Total-DB</v>
      </c>
    </row>
    <row r="2215" spans="1:8" x14ac:dyDescent="0.25">
      <c r="A2215" t="s">
        <v>5</v>
      </c>
      <c r="B2215" t="s">
        <v>50</v>
      </c>
      <c r="C2215">
        <v>677</v>
      </c>
      <c r="D2215">
        <f>IFERROR(VLOOKUP(H2215,Gabung!$E$2:$F$3553,2,FALSE), 0)</f>
        <v>12</v>
      </c>
      <c r="E2215">
        <f t="shared" si="69"/>
        <v>665</v>
      </c>
      <c r="F2215" t="s">
        <v>142</v>
      </c>
      <c r="G2215" t="s">
        <v>109</v>
      </c>
      <c r="H2215" t="str">
        <f t="shared" si="68"/>
        <v>Larantuka-May-Total-CB</v>
      </c>
    </row>
    <row r="2216" spans="1:8" x14ac:dyDescent="0.25">
      <c r="A2216" t="s">
        <v>11</v>
      </c>
      <c r="B2216" t="s">
        <v>50</v>
      </c>
      <c r="C2216">
        <v>0</v>
      </c>
      <c r="D2216">
        <f>IFERROR(VLOOKUP(H2216,Gabung!$E$2:$F$3553,2,FALSE), 0)</f>
        <v>0</v>
      </c>
      <c r="E2216">
        <f t="shared" si="69"/>
        <v>0</v>
      </c>
      <c r="F2216" t="s">
        <v>16</v>
      </c>
      <c r="G2216" t="s">
        <v>108</v>
      </c>
      <c r="H2216" t="str">
        <f t="shared" si="68"/>
        <v>Larantuka-Nov-LN-DB</v>
      </c>
    </row>
    <row r="2217" spans="1:8" x14ac:dyDescent="0.25">
      <c r="A2217" t="s">
        <v>11</v>
      </c>
      <c r="B2217" t="s">
        <v>50</v>
      </c>
      <c r="C2217">
        <v>0</v>
      </c>
      <c r="D2217">
        <f>IFERROR(VLOOKUP(H2217,Gabung!$E$2:$F$3553,2,FALSE), 0)</f>
        <v>0</v>
      </c>
      <c r="E2217">
        <f t="shared" si="69"/>
        <v>0</v>
      </c>
      <c r="F2217" t="s">
        <v>16</v>
      </c>
      <c r="G2217" t="s">
        <v>109</v>
      </c>
      <c r="H2217" t="str">
        <f t="shared" si="68"/>
        <v>Larantuka-Nov-LN-CB</v>
      </c>
    </row>
    <row r="2218" spans="1:8" x14ac:dyDescent="0.25">
      <c r="A2218" t="s">
        <v>11</v>
      </c>
      <c r="B2218" t="s">
        <v>50</v>
      </c>
      <c r="C2218">
        <v>658</v>
      </c>
      <c r="D2218">
        <f>IFERROR(VLOOKUP(H2218,Gabung!$E$2:$F$3553,2,FALSE), 0)</f>
        <v>9</v>
      </c>
      <c r="E2218">
        <f t="shared" si="69"/>
        <v>649</v>
      </c>
      <c r="F2218" t="s">
        <v>15</v>
      </c>
      <c r="G2218" t="s">
        <v>108</v>
      </c>
      <c r="H2218" t="str">
        <f t="shared" si="68"/>
        <v>Larantuka-Nov-DN-DB</v>
      </c>
    </row>
    <row r="2219" spans="1:8" x14ac:dyDescent="0.25">
      <c r="A2219" t="s">
        <v>11</v>
      </c>
      <c r="B2219" t="s">
        <v>50</v>
      </c>
      <c r="C2219">
        <v>658</v>
      </c>
      <c r="D2219">
        <f>IFERROR(VLOOKUP(H2219,Gabung!$E$2:$F$3553,2,FALSE), 0)</f>
        <v>8</v>
      </c>
      <c r="E2219">
        <f t="shared" si="69"/>
        <v>650</v>
      </c>
      <c r="F2219" t="s">
        <v>15</v>
      </c>
      <c r="G2219" t="s">
        <v>109</v>
      </c>
      <c r="H2219" t="str">
        <f t="shared" si="68"/>
        <v>Larantuka-Nov-DN-CB</v>
      </c>
    </row>
    <row r="2220" spans="1:8" x14ac:dyDescent="0.25">
      <c r="A2220" t="s">
        <v>11</v>
      </c>
      <c r="B2220" t="s">
        <v>50</v>
      </c>
      <c r="C2220">
        <v>658</v>
      </c>
      <c r="D2220">
        <f>IFERROR(VLOOKUP(H2220,Gabung!$E$2:$F$3553,2,FALSE), 0)</f>
        <v>9</v>
      </c>
      <c r="E2220">
        <f t="shared" si="69"/>
        <v>649</v>
      </c>
      <c r="F2220" t="s">
        <v>142</v>
      </c>
      <c r="G2220" t="s">
        <v>108</v>
      </c>
      <c r="H2220" t="str">
        <f t="shared" si="68"/>
        <v>Larantuka-Nov-Total-DB</v>
      </c>
    </row>
    <row r="2221" spans="1:8" x14ac:dyDescent="0.25">
      <c r="A2221" t="s">
        <v>11</v>
      </c>
      <c r="B2221" t="s">
        <v>50</v>
      </c>
      <c r="C2221">
        <v>658</v>
      </c>
      <c r="D2221">
        <f>IFERROR(VLOOKUP(H2221,Gabung!$E$2:$F$3553,2,FALSE), 0)</f>
        <v>8</v>
      </c>
      <c r="E2221">
        <f t="shared" si="69"/>
        <v>650</v>
      </c>
      <c r="F2221" t="s">
        <v>142</v>
      </c>
      <c r="G2221" t="s">
        <v>109</v>
      </c>
      <c r="H2221" t="str">
        <f t="shared" si="68"/>
        <v>Larantuka-Nov-Total-CB</v>
      </c>
    </row>
    <row r="2222" spans="1:8" x14ac:dyDescent="0.25">
      <c r="A2222" t="s">
        <v>10</v>
      </c>
      <c r="B2222" t="s">
        <v>50</v>
      </c>
      <c r="C2222">
        <v>0</v>
      </c>
      <c r="D2222">
        <f>IFERROR(VLOOKUP(H2222,Gabung!$E$2:$F$3553,2,FALSE), 0)</f>
        <v>0</v>
      </c>
      <c r="E2222">
        <f t="shared" si="69"/>
        <v>0</v>
      </c>
      <c r="F2222" t="s">
        <v>16</v>
      </c>
      <c r="G2222" t="s">
        <v>108</v>
      </c>
      <c r="H2222" t="str">
        <f t="shared" si="68"/>
        <v>Larantuka-Oct-LN-DB</v>
      </c>
    </row>
    <row r="2223" spans="1:8" x14ac:dyDescent="0.25">
      <c r="A2223" t="s">
        <v>10</v>
      </c>
      <c r="B2223" t="s">
        <v>50</v>
      </c>
      <c r="C2223">
        <v>0</v>
      </c>
      <c r="D2223">
        <f>IFERROR(VLOOKUP(H2223,Gabung!$E$2:$F$3553,2,FALSE), 0)</f>
        <v>0</v>
      </c>
      <c r="E2223">
        <f t="shared" si="69"/>
        <v>0</v>
      </c>
      <c r="F2223" t="s">
        <v>16</v>
      </c>
      <c r="G2223" t="s">
        <v>109</v>
      </c>
      <c r="H2223" t="str">
        <f t="shared" si="68"/>
        <v>Larantuka-Oct-LN-CB</v>
      </c>
    </row>
    <row r="2224" spans="1:8" x14ac:dyDescent="0.25">
      <c r="A2224" t="s">
        <v>10</v>
      </c>
      <c r="B2224" t="s">
        <v>50</v>
      </c>
      <c r="C2224">
        <v>653</v>
      </c>
      <c r="D2224">
        <f>IFERROR(VLOOKUP(H2224,Gabung!$E$2:$F$3553,2,FALSE), 0)</f>
        <v>10</v>
      </c>
      <c r="E2224">
        <f t="shared" si="69"/>
        <v>643</v>
      </c>
      <c r="F2224" t="s">
        <v>15</v>
      </c>
      <c r="G2224" t="s">
        <v>108</v>
      </c>
      <c r="H2224" t="str">
        <f t="shared" si="68"/>
        <v>Larantuka-Oct-DN-DB</v>
      </c>
    </row>
    <row r="2225" spans="1:8" x14ac:dyDescent="0.25">
      <c r="A2225" t="s">
        <v>10</v>
      </c>
      <c r="B2225" t="s">
        <v>50</v>
      </c>
      <c r="C2225">
        <v>653</v>
      </c>
      <c r="D2225">
        <f>IFERROR(VLOOKUP(H2225,Gabung!$E$2:$F$3553,2,FALSE), 0)</f>
        <v>7</v>
      </c>
      <c r="E2225">
        <f t="shared" si="69"/>
        <v>646</v>
      </c>
      <c r="F2225" t="s">
        <v>15</v>
      </c>
      <c r="G2225" t="s">
        <v>109</v>
      </c>
      <c r="H2225" t="str">
        <f t="shared" si="68"/>
        <v>Larantuka-Oct-DN-CB</v>
      </c>
    </row>
    <row r="2226" spans="1:8" x14ac:dyDescent="0.25">
      <c r="A2226" t="s">
        <v>10</v>
      </c>
      <c r="B2226" t="s">
        <v>50</v>
      </c>
      <c r="C2226">
        <v>653</v>
      </c>
      <c r="D2226">
        <f>IFERROR(VLOOKUP(H2226,Gabung!$E$2:$F$3553,2,FALSE), 0)</f>
        <v>10</v>
      </c>
      <c r="E2226">
        <f t="shared" si="69"/>
        <v>643</v>
      </c>
      <c r="F2226" t="s">
        <v>142</v>
      </c>
      <c r="G2226" t="s">
        <v>108</v>
      </c>
      <c r="H2226" t="str">
        <f t="shared" si="68"/>
        <v>Larantuka-Oct-Total-DB</v>
      </c>
    </row>
    <row r="2227" spans="1:8" x14ac:dyDescent="0.25">
      <c r="A2227" t="s">
        <v>10</v>
      </c>
      <c r="B2227" t="s">
        <v>50</v>
      </c>
      <c r="C2227">
        <v>653</v>
      </c>
      <c r="D2227">
        <f>IFERROR(VLOOKUP(H2227,Gabung!$E$2:$F$3553,2,FALSE), 0)</f>
        <v>7</v>
      </c>
      <c r="E2227">
        <f t="shared" si="69"/>
        <v>646</v>
      </c>
      <c r="F2227" t="s">
        <v>142</v>
      </c>
      <c r="G2227" t="s">
        <v>109</v>
      </c>
      <c r="H2227" t="str">
        <f t="shared" si="68"/>
        <v>Larantuka-Oct-Total-CB</v>
      </c>
    </row>
    <row r="2228" spans="1:8" x14ac:dyDescent="0.25">
      <c r="A2228" t="s">
        <v>9</v>
      </c>
      <c r="B2228" t="s">
        <v>50</v>
      </c>
      <c r="C2228">
        <v>0</v>
      </c>
      <c r="D2228">
        <f>IFERROR(VLOOKUP(H2228,Gabung!$E$2:$F$3553,2,FALSE), 0)</f>
        <v>0</v>
      </c>
      <c r="E2228">
        <f t="shared" si="69"/>
        <v>0</v>
      </c>
      <c r="F2228" t="s">
        <v>16</v>
      </c>
      <c r="G2228" t="s">
        <v>108</v>
      </c>
      <c r="H2228" t="str">
        <f t="shared" si="68"/>
        <v>Larantuka-Sep-LN-DB</v>
      </c>
    </row>
    <row r="2229" spans="1:8" x14ac:dyDescent="0.25">
      <c r="A2229" t="s">
        <v>9</v>
      </c>
      <c r="B2229" t="s">
        <v>50</v>
      </c>
      <c r="C2229">
        <v>0</v>
      </c>
      <c r="D2229">
        <f>IFERROR(VLOOKUP(H2229,Gabung!$E$2:$F$3553,2,FALSE), 0)</f>
        <v>0</v>
      </c>
      <c r="E2229">
        <f t="shared" si="69"/>
        <v>0</v>
      </c>
      <c r="F2229" t="s">
        <v>16</v>
      </c>
      <c r="G2229" t="s">
        <v>109</v>
      </c>
      <c r="H2229" t="str">
        <f t="shared" si="68"/>
        <v>Larantuka-Sep-LN-CB</v>
      </c>
    </row>
    <row r="2230" spans="1:8" x14ac:dyDescent="0.25">
      <c r="A2230" t="s">
        <v>9</v>
      </c>
      <c r="B2230" t="s">
        <v>50</v>
      </c>
      <c r="C2230">
        <v>623</v>
      </c>
      <c r="D2230">
        <f>IFERROR(VLOOKUP(H2230,Gabung!$E$2:$F$3553,2,FALSE), 0)</f>
        <v>13</v>
      </c>
      <c r="E2230">
        <f t="shared" si="69"/>
        <v>610</v>
      </c>
      <c r="F2230" t="s">
        <v>15</v>
      </c>
      <c r="G2230" t="s">
        <v>108</v>
      </c>
      <c r="H2230" t="str">
        <f t="shared" si="68"/>
        <v>Larantuka-Sep-DN-DB</v>
      </c>
    </row>
    <row r="2231" spans="1:8" x14ac:dyDescent="0.25">
      <c r="A2231" t="s">
        <v>9</v>
      </c>
      <c r="B2231" t="s">
        <v>50</v>
      </c>
      <c r="C2231">
        <v>623</v>
      </c>
      <c r="D2231">
        <f>IFERROR(VLOOKUP(H2231,Gabung!$E$2:$F$3553,2,FALSE), 0)</f>
        <v>14</v>
      </c>
      <c r="E2231">
        <f t="shared" si="69"/>
        <v>609</v>
      </c>
      <c r="F2231" t="s">
        <v>15</v>
      </c>
      <c r="G2231" t="s">
        <v>109</v>
      </c>
      <c r="H2231" t="str">
        <f t="shared" si="68"/>
        <v>Larantuka-Sep-DN-CB</v>
      </c>
    </row>
    <row r="2232" spans="1:8" x14ac:dyDescent="0.25">
      <c r="A2232" t="s">
        <v>9</v>
      </c>
      <c r="B2232" t="s">
        <v>50</v>
      </c>
      <c r="C2232">
        <v>623</v>
      </c>
      <c r="D2232">
        <f>IFERROR(VLOOKUP(H2232,Gabung!$E$2:$F$3553,2,FALSE), 0)</f>
        <v>13</v>
      </c>
      <c r="E2232">
        <f t="shared" si="69"/>
        <v>610</v>
      </c>
      <c r="F2232" t="s">
        <v>142</v>
      </c>
      <c r="G2232" t="s">
        <v>108</v>
      </c>
      <c r="H2232" t="str">
        <f t="shared" si="68"/>
        <v>Larantuka-Sep-Total-DB</v>
      </c>
    </row>
    <row r="2233" spans="1:8" x14ac:dyDescent="0.25">
      <c r="A2233" t="s">
        <v>9</v>
      </c>
      <c r="B2233" t="s">
        <v>50</v>
      </c>
      <c r="C2233">
        <v>623</v>
      </c>
      <c r="D2233">
        <f>IFERROR(VLOOKUP(H2233,Gabung!$E$2:$F$3553,2,FALSE), 0)</f>
        <v>14</v>
      </c>
      <c r="E2233">
        <f t="shared" si="69"/>
        <v>609</v>
      </c>
      <c r="F2233" t="s">
        <v>142</v>
      </c>
      <c r="G2233" t="s">
        <v>109</v>
      </c>
      <c r="H2233" t="str">
        <f t="shared" si="68"/>
        <v>Larantuka-Sep-Total-CB</v>
      </c>
    </row>
    <row r="2234" spans="1:8" x14ac:dyDescent="0.25">
      <c r="A2234" t="s">
        <v>4</v>
      </c>
      <c r="B2234" t="s">
        <v>122</v>
      </c>
      <c r="C2234">
        <v>2</v>
      </c>
      <c r="D2234">
        <f>IFERROR(VLOOKUP(H2234,Gabung!$E$2:$F$3553,2,FALSE), 0)</f>
        <v>0</v>
      </c>
      <c r="E2234">
        <f t="shared" si="69"/>
        <v>2</v>
      </c>
      <c r="F2234" t="s">
        <v>16</v>
      </c>
      <c r="G2234" t="s">
        <v>108</v>
      </c>
      <c r="H2234" t="str">
        <f t="shared" si="68"/>
        <v>Lhokseumawe-Apr-LN-DB</v>
      </c>
    </row>
    <row r="2235" spans="1:8" x14ac:dyDescent="0.25">
      <c r="A2235" t="s">
        <v>4</v>
      </c>
      <c r="B2235" t="s">
        <v>122</v>
      </c>
      <c r="C2235">
        <v>2</v>
      </c>
      <c r="D2235">
        <f>IFERROR(VLOOKUP(H2235,Gabung!$E$2:$F$3553,2,FALSE), 0)</f>
        <v>0</v>
      </c>
      <c r="E2235">
        <f t="shared" si="69"/>
        <v>2</v>
      </c>
      <c r="F2235" t="s">
        <v>16</v>
      </c>
      <c r="G2235" t="s">
        <v>109</v>
      </c>
      <c r="H2235" t="str">
        <f t="shared" si="68"/>
        <v>Lhokseumawe-Apr-LN-CB</v>
      </c>
    </row>
    <row r="2236" spans="1:8" x14ac:dyDescent="0.25">
      <c r="A2236" t="s">
        <v>4</v>
      </c>
      <c r="B2236" t="s">
        <v>122</v>
      </c>
      <c r="C2236">
        <v>20</v>
      </c>
      <c r="D2236">
        <f>IFERROR(VLOOKUP(H2236,Gabung!$E$2:$F$3553,2,FALSE), 0)</f>
        <v>1</v>
      </c>
      <c r="E2236">
        <f t="shared" si="69"/>
        <v>19</v>
      </c>
      <c r="F2236" t="s">
        <v>15</v>
      </c>
      <c r="G2236" t="s">
        <v>108</v>
      </c>
      <c r="H2236" t="str">
        <f t="shared" si="68"/>
        <v>Lhokseumawe-Apr-DN-DB</v>
      </c>
    </row>
    <row r="2237" spans="1:8" x14ac:dyDescent="0.25">
      <c r="A2237" t="s">
        <v>4</v>
      </c>
      <c r="B2237" t="s">
        <v>122</v>
      </c>
      <c r="C2237">
        <v>20</v>
      </c>
      <c r="D2237">
        <f>IFERROR(VLOOKUP(H2237,Gabung!$E$2:$F$3553,2,FALSE), 0)</f>
        <v>0</v>
      </c>
      <c r="E2237">
        <f t="shared" si="69"/>
        <v>20</v>
      </c>
      <c r="F2237" t="s">
        <v>15</v>
      </c>
      <c r="G2237" t="s">
        <v>109</v>
      </c>
      <c r="H2237" t="str">
        <f t="shared" si="68"/>
        <v>Lhokseumawe-Apr-DN-CB</v>
      </c>
    </row>
    <row r="2238" spans="1:8" x14ac:dyDescent="0.25">
      <c r="A2238" t="s">
        <v>4</v>
      </c>
      <c r="B2238" t="s">
        <v>122</v>
      </c>
      <c r="C2238">
        <v>22</v>
      </c>
      <c r="D2238">
        <f>IFERROR(VLOOKUP(H2238,Gabung!$E$2:$F$3553,2,FALSE), 0)</f>
        <v>1</v>
      </c>
      <c r="E2238">
        <f t="shared" si="69"/>
        <v>21</v>
      </c>
      <c r="F2238" t="s">
        <v>142</v>
      </c>
      <c r="G2238" t="s">
        <v>108</v>
      </c>
      <c r="H2238" t="str">
        <f t="shared" si="68"/>
        <v>Lhokseumawe-Apr-Total-DB</v>
      </c>
    </row>
    <row r="2239" spans="1:8" x14ac:dyDescent="0.25">
      <c r="A2239" t="s">
        <v>4</v>
      </c>
      <c r="B2239" t="s">
        <v>122</v>
      </c>
      <c r="C2239">
        <v>22</v>
      </c>
      <c r="D2239">
        <f>IFERROR(VLOOKUP(H2239,Gabung!$E$2:$F$3553,2,FALSE), 0)</f>
        <v>0</v>
      </c>
      <c r="E2239">
        <f t="shared" si="69"/>
        <v>22</v>
      </c>
      <c r="F2239" t="s">
        <v>142</v>
      </c>
      <c r="G2239" t="s">
        <v>109</v>
      </c>
      <c r="H2239" t="str">
        <f t="shared" si="68"/>
        <v>Lhokseumawe-Apr-Total-CB</v>
      </c>
    </row>
    <row r="2240" spans="1:8" x14ac:dyDescent="0.25">
      <c r="A2240" t="s">
        <v>8</v>
      </c>
      <c r="B2240" t="s">
        <v>122</v>
      </c>
      <c r="C2240">
        <v>13</v>
      </c>
      <c r="D2240">
        <f>IFERROR(VLOOKUP(H2240,Gabung!$E$2:$F$3553,2,FALSE), 0)</f>
        <v>0</v>
      </c>
      <c r="E2240">
        <f t="shared" si="69"/>
        <v>13</v>
      </c>
      <c r="F2240" t="s">
        <v>16</v>
      </c>
      <c r="G2240" t="s">
        <v>108</v>
      </c>
      <c r="H2240" t="str">
        <f t="shared" si="68"/>
        <v>Lhokseumawe-Aug-LN-DB</v>
      </c>
    </row>
    <row r="2241" spans="1:8" x14ac:dyDescent="0.25">
      <c r="A2241" t="s">
        <v>8</v>
      </c>
      <c r="B2241" t="s">
        <v>122</v>
      </c>
      <c r="C2241">
        <v>13</v>
      </c>
      <c r="D2241">
        <f>IFERROR(VLOOKUP(H2241,Gabung!$E$2:$F$3553,2,FALSE), 0)</f>
        <v>0</v>
      </c>
      <c r="E2241">
        <f t="shared" si="69"/>
        <v>13</v>
      </c>
      <c r="F2241" t="s">
        <v>16</v>
      </c>
      <c r="G2241" t="s">
        <v>109</v>
      </c>
      <c r="H2241" t="str">
        <f t="shared" si="68"/>
        <v>Lhokseumawe-Aug-LN-CB</v>
      </c>
    </row>
    <row r="2242" spans="1:8" x14ac:dyDescent="0.25">
      <c r="A2242" t="s">
        <v>8</v>
      </c>
      <c r="B2242" t="s">
        <v>122</v>
      </c>
      <c r="C2242">
        <v>32</v>
      </c>
      <c r="D2242">
        <f>IFERROR(VLOOKUP(H2242,Gabung!$E$2:$F$3553,2,FALSE), 0)</f>
        <v>0</v>
      </c>
      <c r="E2242">
        <f t="shared" si="69"/>
        <v>32</v>
      </c>
      <c r="F2242" t="s">
        <v>15</v>
      </c>
      <c r="G2242" t="s">
        <v>108</v>
      </c>
      <c r="H2242" t="str">
        <f t="shared" ref="H2242:H2305" si="70">_xlfn.CONCAT(TRIM(B2242),"-",TRIM(A2242),"-",TRIM(F2242),"-",TRIM(G2242))</f>
        <v>Lhokseumawe-Aug-DN-DB</v>
      </c>
    </row>
    <row r="2243" spans="1:8" x14ac:dyDescent="0.25">
      <c r="A2243" t="s">
        <v>8</v>
      </c>
      <c r="B2243" t="s">
        <v>122</v>
      </c>
      <c r="C2243">
        <v>32</v>
      </c>
      <c r="D2243">
        <f>IFERROR(VLOOKUP(H2243,Gabung!$E$2:$F$3553,2,FALSE), 0)</f>
        <v>0</v>
      </c>
      <c r="E2243">
        <f t="shared" ref="E2243:E2306" si="71">C2243-D2243</f>
        <v>32</v>
      </c>
      <c r="F2243" t="s">
        <v>15</v>
      </c>
      <c r="G2243" t="s">
        <v>109</v>
      </c>
      <c r="H2243" t="str">
        <f t="shared" si="70"/>
        <v>Lhokseumawe-Aug-DN-CB</v>
      </c>
    </row>
    <row r="2244" spans="1:8" x14ac:dyDescent="0.25">
      <c r="A2244" t="s">
        <v>8</v>
      </c>
      <c r="B2244" t="s">
        <v>122</v>
      </c>
      <c r="C2244">
        <v>45</v>
      </c>
      <c r="D2244">
        <f>IFERROR(VLOOKUP(H2244,Gabung!$E$2:$F$3553,2,FALSE), 0)</f>
        <v>0</v>
      </c>
      <c r="E2244">
        <f t="shared" si="71"/>
        <v>45</v>
      </c>
      <c r="F2244" t="s">
        <v>142</v>
      </c>
      <c r="G2244" t="s">
        <v>108</v>
      </c>
      <c r="H2244" t="str">
        <f t="shared" si="70"/>
        <v>Lhokseumawe-Aug-Total-DB</v>
      </c>
    </row>
    <row r="2245" spans="1:8" x14ac:dyDescent="0.25">
      <c r="A2245" t="s">
        <v>8</v>
      </c>
      <c r="B2245" t="s">
        <v>122</v>
      </c>
      <c r="C2245">
        <v>45</v>
      </c>
      <c r="D2245">
        <f>IFERROR(VLOOKUP(H2245,Gabung!$E$2:$F$3553,2,FALSE), 0)</f>
        <v>0</v>
      </c>
      <c r="E2245">
        <f t="shared" si="71"/>
        <v>45</v>
      </c>
      <c r="F2245" t="s">
        <v>142</v>
      </c>
      <c r="G2245" t="s">
        <v>109</v>
      </c>
      <c r="H2245" t="str">
        <f t="shared" si="70"/>
        <v>Lhokseumawe-Aug-Total-CB</v>
      </c>
    </row>
    <row r="2246" spans="1:8" x14ac:dyDescent="0.25">
      <c r="A2246" t="s">
        <v>12</v>
      </c>
      <c r="B2246" t="s">
        <v>122</v>
      </c>
      <c r="C2246">
        <v>10</v>
      </c>
      <c r="D2246">
        <f>IFERROR(VLOOKUP(H2246,Gabung!$E$2:$F$3553,2,FALSE), 0)</f>
        <v>0</v>
      </c>
      <c r="E2246">
        <f t="shared" si="71"/>
        <v>10</v>
      </c>
      <c r="F2246" t="s">
        <v>16</v>
      </c>
      <c r="G2246" t="s">
        <v>108</v>
      </c>
      <c r="H2246" t="str">
        <f t="shared" si="70"/>
        <v>Lhokseumawe-Dec-LN-DB</v>
      </c>
    </row>
    <row r="2247" spans="1:8" x14ac:dyDescent="0.25">
      <c r="A2247" t="s">
        <v>12</v>
      </c>
      <c r="B2247" t="s">
        <v>122</v>
      </c>
      <c r="C2247">
        <v>10</v>
      </c>
      <c r="D2247">
        <f>IFERROR(VLOOKUP(H2247,Gabung!$E$2:$F$3553,2,FALSE), 0)</f>
        <v>0</v>
      </c>
      <c r="E2247">
        <f t="shared" si="71"/>
        <v>10</v>
      </c>
      <c r="F2247" t="s">
        <v>16</v>
      </c>
      <c r="G2247" t="s">
        <v>109</v>
      </c>
      <c r="H2247" t="str">
        <f t="shared" si="70"/>
        <v>Lhokseumawe-Dec-LN-CB</v>
      </c>
    </row>
    <row r="2248" spans="1:8" x14ac:dyDescent="0.25">
      <c r="A2248" t="s">
        <v>12</v>
      </c>
      <c r="B2248" t="s">
        <v>122</v>
      </c>
      <c r="C2248">
        <v>30</v>
      </c>
      <c r="D2248">
        <f>IFERROR(VLOOKUP(H2248,Gabung!$E$2:$F$3553,2,FALSE), 0)</f>
        <v>1</v>
      </c>
      <c r="E2248">
        <f t="shared" si="71"/>
        <v>29</v>
      </c>
      <c r="F2248" t="s">
        <v>15</v>
      </c>
      <c r="G2248" t="s">
        <v>108</v>
      </c>
      <c r="H2248" t="str">
        <f t="shared" si="70"/>
        <v>Lhokseumawe-Dec-DN-DB</v>
      </c>
    </row>
    <row r="2249" spans="1:8" x14ac:dyDescent="0.25">
      <c r="A2249" t="s">
        <v>12</v>
      </c>
      <c r="B2249" t="s">
        <v>122</v>
      </c>
      <c r="C2249">
        <v>30</v>
      </c>
      <c r="D2249">
        <f>IFERROR(VLOOKUP(H2249,Gabung!$E$2:$F$3553,2,FALSE), 0)</f>
        <v>0</v>
      </c>
      <c r="E2249">
        <f t="shared" si="71"/>
        <v>30</v>
      </c>
      <c r="F2249" t="s">
        <v>15</v>
      </c>
      <c r="G2249" t="s">
        <v>109</v>
      </c>
      <c r="H2249" t="str">
        <f t="shared" si="70"/>
        <v>Lhokseumawe-Dec-DN-CB</v>
      </c>
    </row>
    <row r="2250" spans="1:8" x14ac:dyDescent="0.25">
      <c r="A2250" t="s">
        <v>12</v>
      </c>
      <c r="B2250" t="s">
        <v>122</v>
      </c>
      <c r="C2250">
        <v>40</v>
      </c>
      <c r="D2250">
        <f>IFERROR(VLOOKUP(H2250,Gabung!$E$2:$F$3553,2,FALSE), 0)</f>
        <v>1</v>
      </c>
      <c r="E2250">
        <f t="shared" si="71"/>
        <v>39</v>
      </c>
      <c r="F2250" t="s">
        <v>142</v>
      </c>
      <c r="G2250" t="s">
        <v>108</v>
      </c>
      <c r="H2250" t="str">
        <f t="shared" si="70"/>
        <v>Lhokseumawe-Dec-Total-DB</v>
      </c>
    </row>
    <row r="2251" spans="1:8" x14ac:dyDescent="0.25">
      <c r="A2251" t="s">
        <v>12</v>
      </c>
      <c r="B2251" t="s">
        <v>122</v>
      </c>
      <c r="C2251">
        <v>40</v>
      </c>
      <c r="D2251">
        <f>IFERROR(VLOOKUP(H2251,Gabung!$E$2:$F$3553,2,FALSE), 0)</f>
        <v>0</v>
      </c>
      <c r="E2251">
        <f t="shared" si="71"/>
        <v>40</v>
      </c>
      <c r="F2251" t="s">
        <v>142</v>
      </c>
      <c r="G2251" t="s">
        <v>109</v>
      </c>
      <c r="H2251" t="str">
        <f t="shared" si="70"/>
        <v>Lhokseumawe-Dec-Total-CB</v>
      </c>
    </row>
    <row r="2252" spans="1:8" x14ac:dyDescent="0.25">
      <c r="A2252" t="s">
        <v>2</v>
      </c>
      <c r="B2252" t="s">
        <v>122</v>
      </c>
      <c r="C2252">
        <v>1</v>
      </c>
      <c r="D2252">
        <f>IFERROR(VLOOKUP(H2252,Gabung!$E$2:$F$3553,2,FALSE), 0)</f>
        <v>0</v>
      </c>
      <c r="E2252">
        <f t="shared" si="71"/>
        <v>1</v>
      </c>
      <c r="F2252" t="s">
        <v>16</v>
      </c>
      <c r="G2252" t="s">
        <v>108</v>
      </c>
      <c r="H2252" t="str">
        <f t="shared" si="70"/>
        <v>Lhokseumawe-Feb-LN-DB</v>
      </c>
    </row>
    <row r="2253" spans="1:8" x14ac:dyDescent="0.25">
      <c r="A2253" t="s">
        <v>2</v>
      </c>
      <c r="B2253" t="s">
        <v>122</v>
      </c>
      <c r="C2253">
        <v>1</v>
      </c>
      <c r="D2253">
        <f>IFERROR(VLOOKUP(H2253,Gabung!$E$2:$F$3553,2,FALSE), 0)</f>
        <v>0</v>
      </c>
      <c r="E2253">
        <f t="shared" si="71"/>
        <v>1</v>
      </c>
      <c r="F2253" t="s">
        <v>16</v>
      </c>
      <c r="G2253" t="s">
        <v>109</v>
      </c>
      <c r="H2253" t="str">
        <f t="shared" si="70"/>
        <v>Lhokseumawe-Feb-LN-CB</v>
      </c>
    </row>
    <row r="2254" spans="1:8" x14ac:dyDescent="0.25">
      <c r="A2254" t="s">
        <v>2</v>
      </c>
      <c r="B2254" t="s">
        <v>122</v>
      </c>
      <c r="C2254">
        <v>19</v>
      </c>
      <c r="D2254">
        <f>IFERROR(VLOOKUP(H2254,Gabung!$E$2:$F$3553,2,FALSE), 0)</f>
        <v>3</v>
      </c>
      <c r="E2254">
        <f t="shared" si="71"/>
        <v>16</v>
      </c>
      <c r="F2254" t="s">
        <v>15</v>
      </c>
      <c r="G2254" t="s">
        <v>108</v>
      </c>
      <c r="H2254" t="str">
        <f t="shared" si="70"/>
        <v>Lhokseumawe-Feb-DN-DB</v>
      </c>
    </row>
    <row r="2255" spans="1:8" x14ac:dyDescent="0.25">
      <c r="A2255" t="s">
        <v>2</v>
      </c>
      <c r="B2255" t="s">
        <v>122</v>
      </c>
      <c r="C2255">
        <v>19</v>
      </c>
      <c r="D2255">
        <f>IFERROR(VLOOKUP(H2255,Gabung!$E$2:$F$3553,2,FALSE), 0)</f>
        <v>0</v>
      </c>
      <c r="E2255">
        <f t="shared" si="71"/>
        <v>19</v>
      </c>
      <c r="F2255" t="s">
        <v>15</v>
      </c>
      <c r="G2255" t="s">
        <v>109</v>
      </c>
      <c r="H2255" t="str">
        <f t="shared" si="70"/>
        <v>Lhokseumawe-Feb-DN-CB</v>
      </c>
    </row>
    <row r="2256" spans="1:8" x14ac:dyDescent="0.25">
      <c r="A2256" t="s">
        <v>2</v>
      </c>
      <c r="B2256" t="s">
        <v>122</v>
      </c>
      <c r="C2256">
        <v>20</v>
      </c>
      <c r="D2256">
        <f>IFERROR(VLOOKUP(H2256,Gabung!$E$2:$F$3553,2,FALSE), 0)</f>
        <v>3</v>
      </c>
      <c r="E2256">
        <f t="shared" si="71"/>
        <v>17</v>
      </c>
      <c r="F2256" t="s">
        <v>142</v>
      </c>
      <c r="G2256" t="s">
        <v>108</v>
      </c>
      <c r="H2256" t="str">
        <f t="shared" si="70"/>
        <v>Lhokseumawe-Feb-Total-DB</v>
      </c>
    </row>
    <row r="2257" spans="1:8" x14ac:dyDescent="0.25">
      <c r="A2257" t="s">
        <v>2</v>
      </c>
      <c r="B2257" t="s">
        <v>122</v>
      </c>
      <c r="C2257">
        <v>20</v>
      </c>
      <c r="D2257">
        <f>IFERROR(VLOOKUP(H2257,Gabung!$E$2:$F$3553,2,FALSE), 0)</f>
        <v>0</v>
      </c>
      <c r="E2257">
        <f t="shared" si="71"/>
        <v>20</v>
      </c>
      <c r="F2257" t="s">
        <v>142</v>
      </c>
      <c r="G2257" t="s">
        <v>109</v>
      </c>
      <c r="H2257" t="str">
        <f t="shared" si="70"/>
        <v>Lhokseumawe-Feb-Total-CB</v>
      </c>
    </row>
    <row r="2258" spans="1:8" x14ac:dyDescent="0.25">
      <c r="A2258" t="s">
        <v>0</v>
      </c>
      <c r="B2258" t="s">
        <v>122</v>
      </c>
      <c r="C2258">
        <v>3</v>
      </c>
      <c r="D2258">
        <f>IFERROR(VLOOKUP(H2258,Gabung!$E$2:$F$3553,2,FALSE), 0)</f>
        <v>0</v>
      </c>
      <c r="E2258">
        <f t="shared" si="71"/>
        <v>3</v>
      </c>
      <c r="F2258" t="s">
        <v>16</v>
      </c>
      <c r="G2258" t="s">
        <v>108</v>
      </c>
      <c r="H2258" t="str">
        <f t="shared" si="70"/>
        <v>Lhokseumawe-Jan-LN-DB</v>
      </c>
    </row>
    <row r="2259" spans="1:8" x14ac:dyDescent="0.25">
      <c r="A2259" t="s">
        <v>0</v>
      </c>
      <c r="B2259" t="s">
        <v>122</v>
      </c>
      <c r="C2259">
        <v>3</v>
      </c>
      <c r="D2259">
        <f>IFERROR(VLOOKUP(H2259,Gabung!$E$2:$F$3553,2,FALSE), 0)</f>
        <v>0</v>
      </c>
      <c r="E2259">
        <f t="shared" si="71"/>
        <v>3</v>
      </c>
      <c r="F2259" t="s">
        <v>16</v>
      </c>
      <c r="G2259" t="s">
        <v>109</v>
      </c>
      <c r="H2259" t="str">
        <f t="shared" si="70"/>
        <v>Lhokseumawe-Jan-LN-CB</v>
      </c>
    </row>
    <row r="2260" spans="1:8" x14ac:dyDescent="0.25">
      <c r="A2260" t="s">
        <v>0</v>
      </c>
      <c r="B2260" t="s">
        <v>122</v>
      </c>
      <c r="C2260">
        <v>26</v>
      </c>
      <c r="D2260">
        <f>IFERROR(VLOOKUP(H2260,Gabung!$E$2:$F$3553,2,FALSE), 0)</f>
        <v>1</v>
      </c>
      <c r="E2260">
        <f t="shared" si="71"/>
        <v>25</v>
      </c>
      <c r="F2260" t="s">
        <v>15</v>
      </c>
      <c r="G2260" t="s">
        <v>108</v>
      </c>
      <c r="H2260" t="str">
        <f t="shared" si="70"/>
        <v>Lhokseumawe-Jan-DN-DB</v>
      </c>
    </row>
    <row r="2261" spans="1:8" x14ac:dyDescent="0.25">
      <c r="A2261" t="s">
        <v>0</v>
      </c>
      <c r="B2261" t="s">
        <v>122</v>
      </c>
      <c r="C2261">
        <v>26</v>
      </c>
      <c r="D2261">
        <f>IFERROR(VLOOKUP(H2261,Gabung!$E$2:$F$3553,2,FALSE), 0)</f>
        <v>0</v>
      </c>
      <c r="E2261">
        <f t="shared" si="71"/>
        <v>26</v>
      </c>
      <c r="F2261" t="s">
        <v>15</v>
      </c>
      <c r="G2261" t="s">
        <v>109</v>
      </c>
      <c r="H2261" t="str">
        <f t="shared" si="70"/>
        <v>Lhokseumawe-Jan-DN-CB</v>
      </c>
    </row>
    <row r="2262" spans="1:8" x14ac:dyDescent="0.25">
      <c r="A2262" t="s">
        <v>0</v>
      </c>
      <c r="B2262" t="s">
        <v>122</v>
      </c>
      <c r="C2262">
        <v>29</v>
      </c>
      <c r="D2262">
        <f>IFERROR(VLOOKUP(H2262,Gabung!$E$2:$F$3553,2,FALSE), 0)</f>
        <v>1</v>
      </c>
      <c r="E2262">
        <f t="shared" si="71"/>
        <v>28</v>
      </c>
      <c r="F2262" t="s">
        <v>142</v>
      </c>
      <c r="G2262" t="s">
        <v>108</v>
      </c>
      <c r="H2262" t="str">
        <f t="shared" si="70"/>
        <v>Lhokseumawe-Jan-Total-DB</v>
      </c>
    </row>
    <row r="2263" spans="1:8" x14ac:dyDescent="0.25">
      <c r="A2263" t="s">
        <v>0</v>
      </c>
      <c r="B2263" t="s">
        <v>122</v>
      </c>
      <c r="C2263">
        <v>29</v>
      </c>
      <c r="D2263">
        <f>IFERROR(VLOOKUP(H2263,Gabung!$E$2:$F$3553,2,FALSE), 0)</f>
        <v>0</v>
      </c>
      <c r="E2263">
        <f t="shared" si="71"/>
        <v>29</v>
      </c>
      <c r="F2263" t="s">
        <v>142</v>
      </c>
      <c r="G2263" t="s">
        <v>109</v>
      </c>
      <c r="H2263" t="str">
        <f t="shared" si="70"/>
        <v>Lhokseumawe-Jan-Total-CB</v>
      </c>
    </row>
    <row r="2264" spans="1:8" x14ac:dyDescent="0.25">
      <c r="A2264" t="s">
        <v>7</v>
      </c>
      <c r="B2264" t="s">
        <v>122</v>
      </c>
      <c r="C2264">
        <v>10</v>
      </c>
      <c r="D2264">
        <f>IFERROR(VLOOKUP(H2264,Gabung!$E$2:$F$3553,2,FALSE), 0)</f>
        <v>0</v>
      </c>
      <c r="E2264">
        <f t="shared" si="71"/>
        <v>10</v>
      </c>
      <c r="F2264" t="s">
        <v>16</v>
      </c>
      <c r="G2264" t="s">
        <v>108</v>
      </c>
      <c r="H2264" t="str">
        <f t="shared" si="70"/>
        <v>Lhokseumawe-Jul-LN-DB</v>
      </c>
    </row>
    <row r="2265" spans="1:8" x14ac:dyDescent="0.25">
      <c r="A2265" t="s">
        <v>7</v>
      </c>
      <c r="B2265" t="s">
        <v>122</v>
      </c>
      <c r="C2265">
        <v>10</v>
      </c>
      <c r="D2265">
        <f>IFERROR(VLOOKUP(H2265,Gabung!$E$2:$F$3553,2,FALSE), 0)</f>
        <v>0</v>
      </c>
      <c r="E2265">
        <f t="shared" si="71"/>
        <v>10</v>
      </c>
      <c r="F2265" t="s">
        <v>16</v>
      </c>
      <c r="G2265" t="s">
        <v>109</v>
      </c>
      <c r="H2265" t="str">
        <f t="shared" si="70"/>
        <v>Lhokseumawe-Jul-LN-CB</v>
      </c>
    </row>
    <row r="2266" spans="1:8" x14ac:dyDescent="0.25">
      <c r="A2266" t="s">
        <v>7</v>
      </c>
      <c r="B2266" t="s">
        <v>122</v>
      </c>
      <c r="C2266">
        <v>35</v>
      </c>
      <c r="D2266">
        <f>IFERROR(VLOOKUP(H2266,Gabung!$E$2:$F$3553,2,FALSE), 0)</f>
        <v>0</v>
      </c>
      <c r="E2266">
        <f t="shared" si="71"/>
        <v>35</v>
      </c>
      <c r="F2266" t="s">
        <v>15</v>
      </c>
      <c r="G2266" t="s">
        <v>108</v>
      </c>
      <c r="H2266" t="str">
        <f t="shared" si="70"/>
        <v>Lhokseumawe-Jul-DN-DB</v>
      </c>
    </row>
    <row r="2267" spans="1:8" x14ac:dyDescent="0.25">
      <c r="A2267" t="s">
        <v>7</v>
      </c>
      <c r="B2267" t="s">
        <v>122</v>
      </c>
      <c r="C2267">
        <v>35</v>
      </c>
      <c r="D2267">
        <f>IFERROR(VLOOKUP(H2267,Gabung!$E$2:$F$3553,2,FALSE), 0)</f>
        <v>0</v>
      </c>
      <c r="E2267">
        <f t="shared" si="71"/>
        <v>35</v>
      </c>
      <c r="F2267" t="s">
        <v>15</v>
      </c>
      <c r="G2267" t="s">
        <v>109</v>
      </c>
      <c r="H2267" t="str">
        <f t="shared" si="70"/>
        <v>Lhokseumawe-Jul-DN-CB</v>
      </c>
    </row>
    <row r="2268" spans="1:8" x14ac:dyDescent="0.25">
      <c r="A2268" t="s">
        <v>7</v>
      </c>
      <c r="B2268" t="s">
        <v>122</v>
      </c>
      <c r="C2268">
        <v>45</v>
      </c>
      <c r="D2268">
        <f>IFERROR(VLOOKUP(H2268,Gabung!$E$2:$F$3553,2,FALSE), 0)</f>
        <v>0</v>
      </c>
      <c r="E2268">
        <f t="shared" si="71"/>
        <v>45</v>
      </c>
      <c r="F2268" t="s">
        <v>142</v>
      </c>
      <c r="G2268" t="s">
        <v>108</v>
      </c>
      <c r="H2268" t="str">
        <f t="shared" si="70"/>
        <v>Lhokseumawe-Jul-Total-DB</v>
      </c>
    </row>
    <row r="2269" spans="1:8" x14ac:dyDescent="0.25">
      <c r="A2269" t="s">
        <v>7</v>
      </c>
      <c r="B2269" t="s">
        <v>122</v>
      </c>
      <c r="C2269">
        <v>45</v>
      </c>
      <c r="D2269">
        <f>IFERROR(VLOOKUP(H2269,Gabung!$E$2:$F$3553,2,FALSE), 0)</f>
        <v>0</v>
      </c>
      <c r="E2269">
        <f t="shared" si="71"/>
        <v>45</v>
      </c>
      <c r="F2269" t="s">
        <v>142</v>
      </c>
      <c r="G2269" t="s">
        <v>109</v>
      </c>
      <c r="H2269" t="str">
        <f t="shared" si="70"/>
        <v>Lhokseumawe-Jul-Total-CB</v>
      </c>
    </row>
    <row r="2270" spans="1:8" x14ac:dyDescent="0.25">
      <c r="A2270" t="s">
        <v>6</v>
      </c>
      <c r="B2270" t="s">
        <v>122</v>
      </c>
      <c r="C2270">
        <v>4</v>
      </c>
      <c r="D2270">
        <f>IFERROR(VLOOKUP(H2270,Gabung!$E$2:$F$3553,2,FALSE), 0)</f>
        <v>0</v>
      </c>
      <c r="E2270">
        <f t="shared" si="71"/>
        <v>4</v>
      </c>
      <c r="F2270" t="s">
        <v>16</v>
      </c>
      <c r="G2270" t="s">
        <v>108</v>
      </c>
      <c r="H2270" t="str">
        <f t="shared" si="70"/>
        <v>Lhokseumawe-Jun-LN-DB</v>
      </c>
    </row>
    <row r="2271" spans="1:8" x14ac:dyDescent="0.25">
      <c r="A2271" t="s">
        <v>6</v>
      </c>
      <c r="B2271" t="s">
        <v>122</v>
      </c>
      <c r="C2271">
        <v>4</v>
      </c>
      <c r="D2271">
        <f>IFERROR(VLOOKUP(H2271,Gabung!$E$2:$F$3553,2,FALSE), 0)</f>
        <v>0</v>
      </c>
      <c r="E2271">
        <f t="shared" si="71"/>
        <v>4</v>
      </c>
      <c r="F2271" t="s">
        <v>16</v>
      </c>
      <c r="G2271" t="s">
        <v>109</v>
      </c>
      <c r="H2271" t="str">
        <f t="shared" si="70"/>
        <v>Lhokseumawe-Jun-LN-CB</v>
      </c>
    </row>
    <row r="2272" spans="1:8" x14ac:dyDescent="0.25">
      <c r="A2272" t="s">
        <v>6</v>
      </c>
      <c r="B2272" t="s">
        <v>122</v>
      </c>
      <c r="C2272">
        <v>28</v>
      </c>
      <c r="D2272">
        <f>IFERROR(VLOOKUP(H2272,Gabung!$E$2:$F$3553,2,FALSE), 0)</f>
        <v>2</v>
      </c>
      <c r="E2272">
        <f t="shared" si="71"/>
        <v>26</v>
      </c>
      <c r="F2272" t="s">
        <v>15</v>
      </c>
      <c r="G2272" t="s">
        <v>108</v>
      </c>
      <c r="H2272" t="str">
        <f t="shared" si="70"/>
        <v>Lhokseumawe-Jun-DN-DB</v>
      </c>
    </row>
    <row r="2273" spans="1:8" x14ac:dyDescent="0.25">
      <c r="A2273" t="s">
        <v>6</v>
      </c>
      <c r="B2273" t="s">
        <v>122</v>
      </c>
      <c r="C2273">
        <v>28</v>
      </c>
      <c r="D2273">
        <f>IFERROR(VLOOKUP(H2273,Gabung!$E$2:$F$3553,2,FALSE), 0)</f>
        <v>0</v>
      </c>
      <c r="E2273">
        <f t="shared" si="71"/>
        <v>28</v>
      </c>
      <c r="F2273" t="s">
        <v>15</v>
      </c>
      <c r="G2273" t="s">
        <v>109</v>
      </c>
      <c r="H2273" t="str">
        <f t="shared" si="70"/>
        <v>Lhokseumawe-Jun-DN-CB</v>
      </c>
    </row>
    <row r="2274" spans="1:8" x14ac:dyDescent="0.25">
      <c r="A2274" t="s">
        <v>6</v>
      </c>
      <c r="B2274" t="s">
        <v>122</v>
      </c>
      <c r="C2274">
        <v>32</v>
      </c>
      <c r="D2274">
        <f>IFERROR(VLOOKUP(H2274,Gabung!$E$2:$F$3553,2,FALSE), 0)</f>
        <v>2</v>
      </c>
      <c r="E2274">
        <f t="shared" si="71"/>
        <v>30</v>
      </c>
      <c r="F2274" t="s">
        <v>142</v>
      </c>
      <c r="G2274" t="s">
        <v>108</v>
      </c>
      <c r="H2274" t="str">
        <f t="shared" si="70"/>
        <v>Lhokseumawe-Jun-Total-DB</v>
      </c>
    </row>
    <row r="2275" spans="1:8" x14ac:dyDescent="0.25">
      <c r="A2275" t="s">
        <v>6</v>
      </c>
      <c r="B2275" t="s">
        <v>122</v>
      </c>
      <c r="C2275">
        <v>32</v>
      </c>
      <c r="D2275">
        <f>IFERROR(VLOOKUP(H2275,Gabung!$E$2:$F$3553,2,FALSE), 0)</f>
        <v>0</v>
      </c>
      <c r="E2275">
        <f t="shared" si="71"/>
        <v>32</v>
      </c>
      <c r="F2275" t="s">
        <v>142</v>
      </c>
      <c r="G2275" t="s">
        <v>109</v>
      </c>
      <c r="H2275" t="str">
        <f t="shared" si="70"/>
        <v>Lhokseumawe-Jun-Total-CB</v>
      </c>
    </row>
    <row r="2276" spans="1:8" x14ac:dyDescent="0.25">
      <c r="A2276" t="s">
        <v>3</v>
      </c>
      <c r="B2276" t="s">
        <v>122</v>
      </c>
      <c r="C2276">
        <v>4</v>
      </c>
      <c r="D2276">
        <f>IFERROR(VLOOKUP(H2276,Gabung!$E$2:$F$3553,2,FALSE), 0)</f>
        <v>0</v>
      </c>
      <c r="E2276">
        <f t="shared" si="71"/>
        <v>4</v>
      </c>
      <c r="F2276" t="s">
        <v>16</v>
      </c>
      <c r="G2276" t="s">
        <v>108</v>
      </c>
      <c r="H2276" t="str">
        <f t="shared" si="70"/>
        <v>Lhokseumawe-Mar-LN-DB</v>
      </c>
    </row>
    <row r="2277" spans="1:8" x14ac:dyDescent="0.25">
      <c r="A2277" t="s">
        <v>3</v>
      </c>
      <c r="B2277" t="s">
        <v>122</v>
      </c>
      <c r="C2277">
        <v>4</v>
      </c>
      <c r="D2277">
        <f>IFERROR(VLOOKUP(H2277,Gabung!$E$2:$F$3553,2,FALSE), 0)</f>
        <v>0</v>
      </c>
      <c r="E2277">
        <f t="shared" si="71"/>
        <v>4</v>
      </c>
      <c r="F2277" t="s">
        <v>16</v>
      </c>
      <c r="G2277" t="s">
        <v>109</v>
      </c>
      <c r="H2277" t="str">
        <f t="shared" si="70"/>
        <v>Lhokseumawe-Mar-LN-CB</v>
      </c>
    </row>
    <row r="2278" spans="1:8" x14ac:dyDescent="0.25">
      <c r="A2278" t="s">
        <v>3</v>
      </c>
      <c r="B2278" t="s">
        <v>122</v>
      </c>
      <c r="C2278">
        <v>34</v>
      </c>
      <c r="D2278">
        <f>IFERROR(VLOOKUP(H2278,Gabung!$E$2:$F$3553,2,FALSE), 0)</f>
        <v>1</v>
      </c>
      <c r="E2278">
        <f t="shared" si="71"/>
        <v>33</v>
      </c>
      <c r="F2278" t="s">
        <v>15</v>
      </c>
      <c r="G2278" t="s">
        <v>108</v>
      </c>
      <c r="H2278" t="str">
        <f t="shared" si="70"/>
        <v>Lhokseumawe-Mar-DN-DB</v>
      </c>
    </row>
    <row r="2279" spans="1:8" x14ac:dyDescent="0.25">
      <c r="A2279" t="s">
        <v>3</v>
      </c>
      <c r="B2279" t="s">
        <v>122</v>
      </c>
      <c r="C2279">
        <v>34</v>
      </c>
      <c r="D2279">
        <f>IFERROR(VLOOKUP(H2279,Gabung!$E$2:$F$3553,2,FALSE), 0)</f>
        <v>0</v>
      </c>
      <c r="E2279">
        <f t="shared" si="71"/>
        <v>34</v>
      </c>
      <c r="F2279" t="s">
        <v>15</v>
      </c>
      <c r="G2279" t="s">
        <v>109</v>
      </c>
      <c r="H2279" t="str">
        <f t="shared" si="70"/>
        <v>Lhokseumawe-Mar-DN-CB</v>
      </c>
    </row>
    <row r="2280" spans="1:8" x14ac:dyDescent="0.25">
      <c r="A2280" t="s">
        <v>3</v>
      </c>
      <c r="B2280" t="s">
        <v>122</v>
      </c>
      <c r="C2280">
        <v>38</v>
      </c>
      <c r="D2280">
        <f>IFERROR(VLOOKUP(H2280,Gabung!$E$2:$F$3553,2,FALSE), 0)</f>
        <v>1</v>
      </c>
      <c r="E2280">
        <f t="shared" si="71"/>
        <v>37</v>
      </c>
      <c r="F2280" t="s">
        <v>142</v>
      </c>
      <c r="G2280" t="s">
        <v>108</v>
      </c>
      <c r="H2280" t="str">
        <f t="shared" si="70"/>
        <v>Lhokseumawe-Mar-Total-DB</v>
      </c>
    </row>
    <row r="2281" spans="1:8" x14ac:dyDescent="0.25">
      <c r="A2281" t="s">
        <v>3</v>
      </c>
      <c r="B2281" t="s">
        <v>122</v>
      </c>
      <c r="C2281">
        <v>38</v>
      </c>
      <c r="D2281">
        <f>IFERROR(VLOOKUP(H2281,Gabung!$E$2:$F$3553,2,FALSE), 0)</f>
        <v>0</v>
      </c>
      <c r="E2281">
        <f t="shared" si="71"/>
        <v>38</v>
      </c>
      <c r="F2281" t="s">
        <v>142</v>
      </c>
      <c r="G2281" t="s">
        <v>109</v>
      </c>
      <c r="H2281" t="str">
        <f t="shared" si="70"/>
        <v>Lhokseumawe-Mar-Total-CB</v>
      </c>
    </row>
    <row r="2282" spans="1:8" x14ac:dyDescent="0.25">
      <c r="A2282" t="s">
        <v>5</v>
      </c>
      <c r="B2282" t="s">
        <v>122</v>
      </c>
      <c r="C2282">
        <v>9</v>
      </c>
      <c r="D2282">
        <f>IFERROR(VLOOKUP(H2282,Gabung!$E$2:$F$3553,2,FALSE), 0)</f>
        <v>1</v>
      </c>
      <c r="E2282">
        <f t="shared" si="71"/>
        <v>8</v>
      </c>
      <c r="F2282" t="s">
        <v>16</v>
      </c>
      <c r="G2282" t="s">
        <v>108</v>
      </c>
      <c r="H2282" t="str">
        <f t="shared" si="70"/>
        <v>Lhokseumawe-May-LN-DB</v>
      </c>
    </row>
    <row r="2283" spans="1:8" x14ac:dyDescent="0.25">
      <c r="A2283" t="s">
        <v>5</v>
      </c>
      <c r="B2283" t="s">
        <v>122</v>
      </c>
      <c r="C2283">
        <v>9</v>
      </c>
      <c r="D2283">
        <f>IFERROR(VLOOKUP(H2283,Gabung!$E$2:$F$3553,2,FALSE), 0)</f>
        <v>0</v>
      </c>
      <c r="E2283">
        <f t="shared" si="71"/>
        <v>9</v>
      </c>
      <c r="F2283" t="s">
        <v>16</v>
      </c>
      <c r="G2283" t="s">
        <v>109</v>
      </c>
      <c r="H2283" t="str">
        <f t="shared" si="70"/>
        <v>Lhokseumawe-May-LN-CB</v>
      </c>
    </row>
    <row r="2284" spans="1:8" x14ac:dyDescent="0.25">
      <c r="A2284" t="s">
        <v>5</v>
      </c>
      <c r="B2284" t="s">
        <v>122</v>
      </c>
      <c r="C2284">
        <v>35</v>
      </c>
      <c r="D2284">
        <f>IFERROR(VLOOKUP(H2284,Gabung!$E$2:$F$3553,2,FALSE), 0)</f>
        <v>1</v>
      </c>
      <c r="E2284">
        <f t="shared" si="71"/>
        <v>34</v>
      </c>
      <c r="F2284" t="s">
        <v>15</v>
      </c>
      <c r="G2284" t="s">
        <v>108</v>
      </c>
      <c r="H2284" t="str">
        <f t="shared" si="70"/>
        <v>Lhokseumawe-May-DN-DB</v>
      </c>
    </row>
    <row r="2285" spans="1:8" x14ac:dyDescent="0.25">
      <c r="A2285" t="s">
        <v>5</v>
      </c>
      <c r="B2285" t="s">
        <v>122</v>
      </c>
      <c r="C2285">
        <v>35</v>
      </c>
      <c r="D2285">
        <f>IFERROR(VLOOKUP(H2285,Gabung!$E$2:$F$3553,2,FALSE), 0)</f>
        <v>0</v>
      </c>
      <c r="E2285">
        <f t="shared" si="71"/>
        <v>35</v>
      </c>
      <c r="F2285" t="s">
        <v>15</v>
      </c>
      <c r="G2285" t="s">
        <v>109</v>
      </c>
      <c r="H2285" t="str">
        <f t="shared" si="70"/>
        <v>Lhokseumawe-May-DN-CB</v>
      </c>
    </row>
    <row r="2286" spans="1:8" x14ac:dyDescent="0.25">
      <c r="A2286" t="s">
        <v>5</v>
      </c>
      <c r="B2286" t="s">
        <v>122</v>
      </c>
      <c r="C2286">
        <v>44</v>
      </c>
      <c r="D2286">
        <f>IFERROR(VLOOKUP(H2286,Gabung!$E$2:$F$3553,2,FALSE), 0)</f>
        <v>2</v>
      </c>
      <c r="E2286">
        <f t="shared" si="71"/>
        <v>42</v>
      </c>
      <c r="F2286" t="s">
        <v>142</v>
      </c>
      <c r="G2286" t="s">
        <v>108</v>
      </c>
      <c r="H2286" t="str">
        <f t="shared" si="70"/>
        <v>Lhokseumawe-May-Total-DB</v>
      </c>
    </row>
    <row r="2287" spans="1:8" x14ac:dyDescent="0.25">
      <c r="A2287" t="s">
        <v>5</v>
      </c>
      <c r="B2287" t="s">
        <v>122</v>
      </c>
      <c r="C2287">
        <v>44</v>
      </c>
      <c r="D2287">
        <f>IFERROR(VLOOKUP(H2287,Gabung!$E$2:$F$3553,2,FALSE), 0)</f>
        <v>0</v>
      </c>
      <c r="E2287">
        <f t="shared" si="71"/>
        <v>44</v>
      </c>
      <c r="F2287" t="s">
        <v>142</v>
      </c>
      <c r="G2287" t="s">
        <v>109</v>
      </c>
      <c r="H2287" t="str">
        <f t="shared" si="70"/>
        <v>Lhokseumawe-May-Total-CB</v>
      </c>
    </row>
    <row r="2288" spans="1:8" x14ac:dyDescent="0.25">
      <c r="A2288" t="s">
        <v>11</v>
      </c>
      <c r="B2288" t="s">
        <v>122</v>
      </c>
      <c r="C2288">
        <v>8</v>
      </c>
      <c r="D2288">
        <f>IFERROR(VLOOKUP(H2288,Gabung!$E$2:$F$3553,2,FALSE), 0)</f>
        <v>0</v>
      </c>
      <c r="E2288">
        <f t="shared" si="71"/>
        <v>8</v>
      </c>
      <c r="F2288" t="s">
        <v>16</v>
      </c>
      <c r="G2288" t="s">
        <v>108</v>
      </c>
      <c r="H2288" t="str">
        <f t="shared" si="70"/>
        <v>Lhokseumawe-Nov-LN-DB</v>
      </c>
    </row>
    <row r="2289" spans="1:8" x14ac:dyDescent="0.25">
      <c r="A2289" t="s">
        <v>11</v>
      </c>
      <c r="B2289" t="s">
        <v>122</v>
      </c>
      <c r="C2289">
        <v>8</v>
      </c>
      <c r="D2289">
        <f>IFERROR(VLOOKUP(H2289,Gabung!$E$2:$F$3553,2,FALSE), 0)</f>
        <v>0</v>
      </c>
      <c r="E2289">
        <f t="shared" si="71"/>
        <v>8</v>
      </c>
      <c r="F2289" t="s">
        <v>16</v>
      </c>
      <c r="G2289" t="s">
        <v>109</v>
      </c>
      <c r="H2289" t="str">
        <f t="shared" si="70"/>
        <v>Lhokseumawe-Nov-LN-CB</v>
      </c>
    </row>
    <row r="2290" spans="1:8" x14ac:dyDescent="0.25">
      <c r="A2290" t="s">
        <v>11</v>
      </c>
      <c r="B2290" t="s">
        <v>122</v>
      </c>
      <c r="C2290">
        <v>38</v>
      </c>
      <c r="D2290">
        <f>IFERROR(VLOOKUP(H2290,Gabung!$E$2:$F$3553,2,FALSE), 0)</f>
        <v>0</v>
      </c>
      <c r="E2290">
        <f t="shared" si="71"/>
        <v>38</v>
      </c>
      <c r="F2290" t="s">
        <v>15</v>
      </c>
      <c r="G2290" t="s">
        <v>108</v>
      </c>
      <c r="H2290" t="str">
        <f t="shared" si="70"/>
        <v>Lhokseumawe-Nov-DN-DB</v>
      </c>
    </row>
    <row r="2291" spans="1:8" x14ac:dyDescent="0.25">
      <c r="A2291" t="s">
        <v>11</v>
      </c>
      <c r="B2291" t="s">
        <v>122</v>
      </c>
      <c r="C2291">
        <v>38</v>
      </c>
      <c r="D2291">
        <f>IFERROR(VLOOKUP(H2291,Gabung!$E$2:$F$3553,2,FALSE), 0)</f>
        <v>0</v>
      </c>
      <c r="E2291">
        <f t="shared" si="71"/>
        <v>38</v>
      </c>
      <c r="F2291" t="s">
        <v>15</v>
      </c>
      <c r="G2291" t="s">
        <v>109</v>
      </c>
      <c r="H2291" t="str">
        <f t="shared" si="70"/>
        <v>Lhokseumawe-Nov-DN-CB</v>
      </c>
    </row>
    <row r="2292" spans="1:8" x14ac:dyDescent="0.25">
      <c r="A2292" t="s">
        <v>11</v>
      </c>
      <c r="B2292" t="s">
        <v>122</v>
      </c>
      <c r="C2292">
        <v>46</v>
      </c>
      <c r="D2292">
        <f>IFERROR(VLOOKUP(H2292,Gabung!$E$2:$F$3553,2,FALSE), 0)</f>
        <v>0</v>
      </c>
      <c r="E2292">
        <f t="shared" si="71"/>
        <v>46</v>
      </c>
      <c r="F2292" t="s">
        <v>142</v>
      </c>
      <c r="G2292" t="s">
        <v>108</v>
      </c>
      <c r="H2292" t="str">
        <f t="shared" si="70"/>
        <v>Lhokseumawe-Nov-Total-DB</v>
      </c>
    </row>
    <row r="2293" spans="1:8" x14ac:dyDescent="0.25">
      <c r="A2293" t="s">
        <v>11</v>
      </c>
      <c r="B2293" t="s">
        <v>122</v>
      </c>
      <c r="C2293">
        <v>46</v>
      </c>
      <c r="D2293">
        <f>IFERROR(VLOOKUP(H2293,Gabung!$E$2:$F$3553,2,FALSE), 0)</f>
        <v>0</v>
      </c>
      <c r="E2293">
        <f t="shared" si="71"/>
        <v>46</v>
      </c>
      <c r="F2293" t="s">
        <v>142</v>
      </c>
      <c r="G2293" t="s">
        <v>109</v>
      </c>
      <c r="H2293" t="str">
        <f t="shared" si="70"/>
        <v>Lhokseumawe-Nov-Total-CB</v>
      </c>
    </row>
    <row r="2294" spans="1:8" x14ac:dyDescent="0.25">
      <c r="A2294" t="s">
        <v>10</v>
      </c>
      <c r="B2294" t="s">
        <v>122</v>
      </c>
      <c r="C2294">
        <v>9</v>
      </c>
      <c r="D2294">
        <f>IFERROR(VLOOKUP(H2294,Gabung!$E$2:$F$3553,2,FALSE), 0)</f>
        <v>3</v>
      </c>
      <c r="E2294">
        <f t="shared" si="71"/>
        <v>6</v>
      </c>
      <c r="F2294" t="s">
        <v>16</v>
      </c>
      <c r="G2294" t="s">
        <v>108</v>
      </c>
      <c r="H2294" t="str">
        <f t="shared" si="70"/>
        <v>Lhokseumawe-Oct-LN-DB</v>
      </c>
    </row>
    <row r="2295" spans="1:8" x14ac:dyDescent="0.25">
      <c r="A2295" t="s">
        <v>10</v>
      </c>
      <c r="B2295" t="s">
        <v>122</v>
      </c>
      <c r="C2295">
        <v>9</v>
      </c>
      <c r="D2295">
        <f>IFERROR(VLOOKUP(H2295,Gabung!$E$2:$F$3553,2,FALSE), 0)</f>
        <v>1</v>
      </c>
      <c r="E2295">
        <f t="shared" si="71"/>
        <v>8</v>
      </c>
      <c r="F2295" t="s">
        <v>16</v>
      </c>
      <c r="G2295" t="s">
        <v>109</v>
      </c>
      <c r="H2295" t="str">
        <f t="shared" si="70"/>
        <v>Lhokseumawe-Oct-LN-CB</v>
      </c>
    </row>
    <row r="2296" spans="1:8" x14ac:dyDescent="0.25">
      <c r="A2296" t="s">
        <v>10</v>
      </c>
      <c r="B2296" t="s">
        <v>122</v>
      </c>
      <c r="C2296">
        <v>42</v>
      </c>
      <c r="D2296">
        <f>IFERROR(VLOOKUP(H2296,Gabung!$E$2:$F$3553,2,FALSE), 0)</f>
        <v>0</v>
      </c>
      <c r="E2296">
        <f t="shared" si="71"/>
        <v>42</v>
      </c>
      <c r="F2296" t="s">
        <v>15</v>
      </c>
      <c r="G2296" t="s">
        <v>108</v>
      </c>
      <c r="H2296" t="str">
        <f t="shared" si="70"/>
        <v>Lhokseumawe-Oct-DN-DB</v>
      </c>
    </row>
    <row r="2297" spans="1:8" x14ac:dyDescent="0.25">
      <c r="A2297" t="s">
        <v>10</v>
      </c>
      <c r="B2297" t="s">
        <v>122</v>
      </c>
      <c r="C2297">
        <v>42</v>
      </c>
      <c r="D2297">
        <f>IFERROR(VLOOKUP(H2297,Gabung!$E$2:$F$3553,2,FALSE), 0)</f>
        <v>0</v>
      </c>
      <c r="E2297">
        <f t="shared" si="71"/>
        <v>42</v>
      </c>
      <c r="F2297" t="s">
        <v>15</v>
      </c>
      <c r="G2297" t="s">
        <v>109</v>
      </c>
      <c r="H2297" t="str">
        <f t="shared" si="70"/>
        <v>Lhokseumawe-Oct-DN-CB</v>
      </c>
    </row>
    <row r="2298" spans="1:8" x14ac:dyDescent="0.25">
      <c r="A2298" t="s">
        <v>10</v>
      </c>
      <c r="B2298" t="s">
        <v>122</v>
      </c>
      <c r="C2298">
        <v>51</v>
      </c>
      <c r="D2298">
        <f>IFERROR(VLOOKUP(H2298,Gabung!$E$2:$F$3553,2,FALSE), 0)</f>
        <v>3</v>
      </c>
      <c r="E2298">
        <f t="shared" si="71"/>
        <v>48</v>
      </c>
      <c r="F2298" t="s">
        <v>142</v>
      </c>
      <c r="G2298" t="s">
        <v>108</v>
      </c>
      <c r="H2298" t="str">
        <f t="shared" si="70"/>
        <v>Lhokseumawe-Oct-Total-DB</v>
      </c>
    </row>
    <row r="2299" spans="1:8" x14ac:dyDescent="0.25">
      <c r="A2299" t="s">
        <v>10</v>
      </c>
      <c r="B2299" t="s">
        <v>122</v>
      </c>
      <c r="C2299">
        <v>51</v>
      </c>
      <c r="D2299">
        <f>IFERROR(VLOOKUP(H2299,Gabung!$E$2:$F$3553,2,FALSE), 0)</f>
        <v>1</v>
      </c>
      <c r="E2299">
        <f t="shared" si="71"/>
        <v>50</v>
      </c>
      <c r="F2299" t="s">
        <v>142</v>
      </c>
      <c r="G2299" t="s">
        <v>109</v>
      </c>
      <c r="H2299" t="str">
        <f t="shared" si="70"/>
        <v>Lhokseumawe-Oct-Total-CB</v>
      </c>
    </row>
    <row r="2300" spans="1:8" x14ac:dyDescent="0.25">
      <c r="A2300" t="s">
        <v>9</v>
      </c>
      <c r="B2300" t="s">
        <v>122</v>
      </c>
      <c r="C2300">
        <v>14</v>
      </c>
      <c r="D2300">
        <f>IFERROR(VLOOKUP(H2300,Gabung!$E$2:$F$3553,2,FALSE), 0)</f>
        <v>0</v>
      </c>
      <c r="E2300">
        <f t="shared" si="71"/>
        <v>14</v>
      </c>
      <c r="F2300" t="s">
        <v>16</v>
      </c>
      <c r="G2300" t="s">
        <v>108</v>
      </c>
      <c r="H2300" t="str">
        <f t="shared" si="70"/>
        <v>Lhokseumawe-Sep-LN-DB</v>
      </c>
    </row>
    <row r="2301" spans="1:8" x14ac:dyDescent="0.25">
      <c r="A2301" t="s">
        <v>9</v>
      </c>
      <c r="B2301" t="s">
        <v>122</v>
      </c>
      <c r="C2301">
        <v>14</v>
      </c>
      <c r="D2301">
        <f>IFERROR(VLOOKUP(H2301,Gabung!$E$2:$F$3553,2,FALSE), 0)</f>
        <v>0</v>
      </c>
      <c r="E2301">
        <f t="shared" si="71"/>
        <v>14</v>
      </c>
      <c r="F2301" t="s">
        <v>16</v>
      </c>
      <c r="G2301" t="s">
        <v>109</v>
      </c>
      <c r="H2301" t="str">
        <f t="shared" si="70"/>
        <v>Lhokseumawe-Sep-LN-CB</v>
      </c>
    </row>
    <row r="2302" spans="1:8" x14ac:dyDescent="0.25">
      <c r="A2302" t="s">
        <v>9</v>
      </c>
      <c r="B2302" t="s">
        <v>122</v>
      </c>
      <c r="C2302">
        <v>39</v>
      </c>
      <c r="D2302">
        <f>IFERROR(VLOOKUP(H2302,Gabung!$E$2:$F$3553,2,FALSE), 0)</f>
        <v>0</v>
      </c>
      <c r="E2302">
        <f t="shared" si="71"/>
        <v>39</v>
      </c>
      <c r="F2302" t="s">
        <v>15</v>
      </c>
      <c r="G2302" t="s">
        <v>108</v>
      </c>
      <c r="H2302" t="str">
        <f t="shared" si="70"/>
        <v>Lhokseumawe-Sep-DN-DB</v>
      </c>
    </row>
    <row r="2303" spans="1:8" x14ac:dyDescent="0.25">
      <c r="A2303" t="s">
        <v>9</v>
      </c>
      <c r="B2303" t="s">
        <v>122</v>
      </c>
      <c r="C2303">
        <v>39</v>
      </c>
      <c r="D2303">
        <f>IFERROR(VLOOKUP(H2303,Gabung!$E$2:$F$3553,2,FALSE), 0)</f>
        <v>0</v>
      </c>
      <c r="E2303">
        <f t="shared" si="71"/>
        <v>39</v>
      </c>
      <c r="F2303" t="s">
        <v>15</v>
      </c>
      <c r="G2303" t="s">
        <v>109</v>
      </c>
      <c r="H2303" t="str">
        <f t="shared" si="70"/>
        <v>Lhokseumawe-Sep-DN-CB</v>
      </c>
    </row>
    <row r="2304" spans="1:8" x14ac:dyDescent="0.25">
      <c r="A2304" t="s">
        <v>9</v>
      </c>
      <c r="B2304" t="s">
        <v>122</v>
      </c>
      <c r="C2304">
        <v>53</v>
      </c>
      <c r="D2304">
        <f>IFERROR(VLOOKUP(H2304,Gabung!$E$2:$F$3553,2,FALSE), 0)</f>
        <v>0</v>
      </c>
      <c r="E2304">
        <f t="shared" si="71"/>
        <v>53</v>
      </c>
      <c r="F2304" t="s">
        <v>142</v>
      </c>
      <c r="G2304" t="s">
        <v>108</v>
      </c>
      <c r="H2304" t="str">
        <f t="shared" si="70"/>
        <v>Lhokseumawe-Sep-Total-DB</v>
      </c>
    </row>
    <row r="2305" spans="1:8" x14ac:dyDescent="0.25">
      <c r="A2305" t="s">
        <v>9</v>
      </c>
      <c r="B2305" t="s">
        <v>122</v>
      </c>
      <c r="C2305">
        <v>53</v>
      </c>
      <c r="D2305">
        <f>IFERROR(VLOOKUP(H2305,Gabung!$E$2:$F$3553,2,FALSE), 0)</f>
        <v>0</v>
      </c>
      <c r="E2305">
        <f t="shared" si="71"/>
        <v>53</v>
      </c>
      <c r="F2305" t="s">
        <v>142</v>
      </c>
      <c r="G2305" t="s">
        <v>109</v>
      </c>
      <c r="H2305" t="str">
        <f t="shared" si="70"/>
        <v>Lhokseumawe-Sep-Total-CB</v>
      </c>
    </row>
    <row r="2306" spans="1:8" x14ac:dyDescent="0.25">
      <c r="A2306" t="s">
        <v>4</v>
      </c>
      <c r="B2306" t="s">
        <v>52</v>
      </c>
      <c r="C2306">
        <v>6</v>
      </c>
      <c r="D2306">
        <f>IFERROR(VLOOKUP(H2306,Gabung!$E$2:$F$3553,2,FALSE), 0)</f>
        <v>0</v>
      </c>
      <c r="E2306">
        <f t="shared" si="71"/>
        <v>6</v>
      </c>
      <c r="F2306" t="s">
        <v>16</v>
      </c>
      <c r="G2306" t="s">
        <v>108</v>
      </c>
      <c r="H2306" t="str">
        <f t="shared" ref="H2306:H2369" si="72">_xlfn.CONCAT(TRIM(B2306),"-",TRIM(A2306),"-",TRIM(F2306),"-",TRIM(G2306))</f>
        <v>Luwuk-Apr-LN-DB</v>
      </c>
    </row>
    <row r="2307" spans="1:8" x14ac:dyDescent="0.25">
      <c r="A2307" t="s">
        <v>4</v>
      </c>
      <c r="B2307" t="s">
        <v>52</v>
      </c>
      <c r="C2307">
        <v>6</v>
      </c>
      <c r="D2307">
        <f>IFERROR(VLOOKUP(H2307,Gabung!$E$2:$F$3553,2,FALSE), 0)</f>
        <v>0</v>
      </c>
      <c r="E2307">
        <f t="shared" ref="E2307:E2370" si="73">C2307-D2307</f>
        <v>6</v>
      </c>
      <c r="F2307" t="s">
        <v>16</v>
      </c>
      <c r="G2307" t="s">
        <v>109</v>
      </c>
      <c r="H2307" t="str">
        <f t="shared" si="72"/>
        <v>Luwuk-Apr-LN-CB</v>
      </c>
    </row>
    <row r="2308" spans="1:8" x14ac:dyDescent="0.25">
      <c r="A2308" t="s">
        <v>4</v>
      </c>
      <c r="B2308" t="s">
        <v>52</v>
      </c>
      <c r="C2308">
        <v>368</v>
      </c>
      <c r="D2308">
        <f>IFERROR(VLOOKUP(H2308,Gabung!$E$2:$F$3553,2,FALSE), 0)</f>
        <v>48</v>
      </c>
      <c r="E2308">
        <f t="shared" si="73"/>
        <v>320</v>
      </c>
      <c r="F2308" t="s">
        <v>15</v>
      </c>
      <c r="G2308" t="s">
        <v>108</v>
      </c>
      <c r="H2308" t="str">
        <f t="shared" si="72"/>
        <v>Luwuk-Apr-DN-DB</v>
      </c>
    </row>
    <row r="2309" spans="1:8" x14ac:dyDescent="0.25">
      <c r="A2309" t="s">
        <v>4</v>
      </c>
      <c r="B2309" t="s">
        <v>52</v>
      </c>
      <c r="C2309">
        <v>368</v>
      </c>
      <c r="D2309">
        <f>IFERROR(VLOOKUP(H2309,Gabung!$E$2:$F$3553,2,FALSE), 0)</f>
        <v>49</v>
      </c>
      <c r="E2309">
        <f t="shared" si="73"/>
        <v>319</v>
      </c>
      <c r="F2309" t="s">
        <v>15</v>
      </c>
      <c r="G2309" t="s">
        <v>109</v>
      </c>
      <c r="H2309" t="str">
        <f t="shared" si="72"/>
        <v>Luwuk-Apr-DN-CB</v>
      </c>
    </row>
    <row r="2310" spans="1:8" x14ac:dyDescent="0.25">
      <c r="A2310" t="s">
        <v>4</v>
      </c>
      <c r="B2310" t="s">
        <v>52</v>
      </c>
      <c r="C2310">
        <v>374</v>
      </c>
      <c r="D2310">
        <f>IFERROR(VLOOKUP(H2310,Gabung!$E$2:$F$3553,2,FALSE), 0)</f>
        <v>48</v>
      </c>
      <c r="E2310">
        <f t="shared" si="73"/>
        <v>326</v>
      </c>
      <c r="F2310" t="s">
        <v>142</v>
      </c>
      <c r="G2310" t="s">
        <v>108</v>
      </c>
      <c r="H2310" t="str">
        <f t="shared" si="72"/>
        <v>Luwuk-Apr-Total-DB</v>
      </c>
    </row>
    <row r="2311" spans="1:8" x14ac:dyDescent="0.25">
      <c r="A2311" t="s">
        <v>4</v>
      </c>
      <c r="B2311" t="s">
        <v>52</v>
      </c>
      <c r="C2311">
        <v>374</v>
      </c>
      <c r="D2311">
        <f>IFERROR(VLOOKUP(H2311,Gabung!$E$2:$F$3553,2,FALSE), 0)</f>
        <v>49</v>
      </c>
      <c r="E2311">
        <f t="shared" si="73"/>
        <v>325</v>
      </c>
      <c r="F2311" t="s">
        <v>142</v>
      </c>
      <c r="G2311" t="s">
        <v>109</v>
      </c>
      <c r="H2311" t="str">
        <f t="shared" si="72"/>
        <v>Luwuk-Apr-Total-CB</v>
      </c>
    </row>
    <row r="2312" spans="1:8" x14ac:dyDescent="0.25">
      <c r="A2312" t="s">
        <v>8</v>
      </c>
      <c r="B2312" t="s">
        <v>52</v>
      </c>
      <c r="C2312">
        <v>6</v>
      </c>
      <c r="D2312">
        <f>IFERROR(VLOOKUP(H2312,Gabung!$E$2:$F$3553,2,FALSE), 0)</f>
        <v>0</v>
      </c>
      <c r="E2312">
        <f t="shared" si="73"/>
        <v>6</v>
      </c>
      <c r="F2312" t="s">
        <v>16</v>
      </c>
      <c r="G2312" t="s">
        <v>108</v>
      </c>
      <c r="H2312" t="str">
        <f t="shared" si="72"/>
        <v>Luwuk-Aug-LN-DB</v>
      </c>
    </row>
    <row r="2313" spans="1:8" x14ac:dyDescent="0.25">
      <c r="A2313" t="s">
        <v>8</v>
      </c>
      <c r="B2313" t="s">
        <v>52</v>
      </c>
      <c r="C2313">
        <v>6</v>
      </c>
      <c r="D2313">
        <f>IFERROR(VLOOKUP(H2313,Gabung!$E$2:$F$3553,2,FALSE), 0)</f>
        <v>0</v>
      </c>
      <c r="E2313">
        <f t="shared" si="73"/>
        <v>6</v>
      </c>
      <c r="F2313" t="s">
        <v>16</v>
      </c>
      <c r="G2313" t="s">
        <v>109</v>
      </c>
      <c r="H2313" t="str">
        <f t="shared" si="72"/>
        <v>Luwuk-Aug-LN-CB</v>
      </c>
    </row>
    <row r="2314" spans="1:8" x14ac:dyDescent="0.25">
      <c r="A2314" t="s">
        <v>8</v>
      </c>
      <c r="B2314" t="s">
        <v>52</v>
      </c>
      <c r="C2314">
        <v>320</v>
      </c>
      <c r="D2314">
        <f>IFERROR(VLOOKUP(H2314,Gabung!$E$2:$F$3553,2,FALSE), 0)</f>
        <v>46</v>
      </c>
      <c r="E2314">
        <f t="shared" si="73"/>
        <v>274</v>
      </c>
      <c r="F2314" t="s">
        <v>15</v>
      </c>
      <c r="G2314" t="s">
        <v>108</v>
      </c>
      <c r="H2314" t="str">
        <f t="shared" si="72"/>
        <v>Luwuk-Aug-DN-DB</v>
      </c>
    </row>
    <row r="2315" spans="1:8" x14ac:dyDescent="0.25">
      <c r="A2315" t="s">
        <v>8</v>
      </c>
      <c r="B2315" t="s">
        <v>52</v>
      </c>
      <c r="C2315">
        <v>320</v>
      </c>
      <c r="D2315">
        <f>IFERROR(VLOOKUP(H2315,Gabung!$E$2:$F$3553,2,FALSE), 0)</f>
        <v>45</v>
      </c>
      <c r="E2315">
        <f t="shared" si="73"/>
        <v>275</v>
      </c>
      <c r="F2315" t="s">
        <v>15</v>
      </c>
      <c r="G2315" t="s">
        <v>109</v>
      </c>
      <c r="H2315" t="str">
        <f t="shared" si="72"/>
        <v>Luwuk-Aug-DN-CB</v>
      </c>
    </row>
    <row r="2316" spans="1:8" x14ac:dyDescent="0.25">
      <c r="A2316" t="s">
        <v>8</v>
      </c>
      <c r="B2316" t="s">
        <v>52</v>
      </c>
      <c r="C2316">
        <v>326</v>
      </c>
      <c r="D2316">
        <f>IFERROR(VLOOKUP(H2316,Gabung!$E$2:$F$3553,2,FALSE), 0)</f>
        <v>46</v>
      </c>
      <c r="E2316">
        <f t="shared" si="73"/>
        <v>280</v>
      </c>
      <c r="F2316" t="s">
        <v>142</v>
      </c>
      <c r="G2316" t="s">
        <v>108</v>
      </c>
      <c r="H2316" t="str">
        <f t="shared" si="72"/>
        <v>Luwuk-Aug-Total-DB</v>
      </c>
    </row>
    <row r="2317" spans="1:8" x14ac:dyDescent="0.25">
      <c r="A2317" t="s">
        <v>8</v>
      </c>
      <c r="B2317" t="s">
        <v>52</v>
      </c>
      <c r="C2317">
        <v>326</v>
      </c>
      <c r="D2317">
        <f>IFERROR(VLOOKUP(H2317,Gabung!$E$2:$F$3553,2,FALSE), 0)</f>
        <v>45</v>
      </c>
      <c r="E2317">
        <f t="shared" si="73"/>
        <v>281</v>
      </c>
      <c r="F2317" t="s">
        <v>142</v>
      </c>
      <c r="G2317" t="s">
        <v>109</v>
      </c>
      <c r="H2317" t="str">
        <f t="shared" si="72"/>
        <v>Luwuk-Aug-Total-CB</v>
      </c>
    </row>
    <row r="2318" spans="1:8" x14ac:dyDescent="0.25">
      <c r="A2318" t="s">
        <v>12</v>
      </c>
      <c r="B2318" t="s">
        <v>52</v>
      </c>
      <c r="C2318">
        <v>7</v>
      </c>
      <c r="D2318">
        <f>IFERROR(VLOOKUP(H2318,Gabung!$E$2:$F$3553,2,FALSE), 0)</f>
        <v>0</v>
      </c>
      <c r="E2318">
        <f t="shared" si="73"/>
        <v>7</v>
      </c>
      <c r="F2318" t="s">
        <v>16</v>
      </c>
      <c r="G2318" t="s">
        <v>108</v>
      </c>
      <c r="H2318" t="str">
        <f t="shared" si="72"/>
        <v>Luwuk-Dec-LN-DB</v>
      </c>
    </row>
    <row r="2319" spans="1:8" x14ac:dyDescent="0.25">
      <c r="A2319" t="s">
        <v>12</v>
      </c>
      <c r="B2319" t="s">
        <v>52</v>
      </c>
      <c r="C2319">
        <v>7</v>
      </c>
      <c r="D2319">
        <f>IFERROR(VLOOKUP(H2319,Gabung!$E$2:$F$3553,2,FALSE), 0)</f>
        <v>0</v>
      </c>
      <c r="E2319">
        <f t="shared" si="73"/>
        <v>7</v>
      </c>
      <c r="F2319" t="s">
        <v>16</v>
      </c>
      <c r="G2319" t="s">
        <v>109</v>
      </c>
      <c r="H2319" t="str">
        <f t="shared" si="72"/>
        <v>Luwuk-Dec-LN-CB</v>
      </c>
    </row>
    <row r="2320" spans="1:8" x14ac:dyDescent="0.25">
      <c r="A2320" t="s">
        <v>12</v>
      </c>
      <c r="B2320" t="s">
        <v>52</v>
      </c>
      <c r="C2320">
        <v>301</v>
      </c>
      <c r="D2320">
        <f>IFERROR(VLOOKUP(H2320,Gabung!$E$2:$F$3553,2,FALSE), 0)</f>
        <v>45</v>
      </c>
      <c r="E2320">
        <f t="shared" si="73"/>
        <v>256</v>
      </c>
      <c r="F2320" t="s">
        <v>15</v>
      </c>
      <c r="G2320" t="s">
        <v>108</v>
      </c>
      <c r="H2320" t="str">
        <f t="shared" si="72"/>
        <v>Luwuk-Dec-DN-DB</v>
      </c>
    </row>
    <row r="2321" spans="1:8" x14ac:dyDescent="0.25">
      <c r="A2321" t="s">
        <v>12</v>
      </c>
      <c r="B2321" t="s">
        <v>52</v>
      </c>
      <c r="C2321">
        <v>301</v>
      </c>
      <c r="D2321">
        <f>IFERROR(VLOOKUP(H2321,Gabung!$E$2:$F$3553,2,FALSE), 0)</f>
        <v>46</v>
      </c>
      <c r="E2321">
        <f t="shared" si="73"/>
        <v>255</v>
      </c>
      <c r="F2321" t="s">
        <v>15</v>
      </c>
      <c r="G2321" t="s">
        <v>109</v>
      </c>
      <c r="H2321" t="str">
        <f t="shared" si="72"/>
        <v>Luwuk-Dec-DN-CB</v>
      </c>
    </row>
    <row r="2322" spans="1:8" x14ac:dyDescent="0.25">
      <c r="A2322" t="s">
        <v>12</v>
      </c>
      <c r="B2322" t="s">
        <v>52</v>
      </c>
      <c r="C2322">
        <v>308</v>
      </c>
      <c r="D2322">
        <f>IFERROR(VLOOKUP(H2322,Gabung!$E$2:$F$3553,2,FALSE), 0)</f>
        <v>45</v>
      </c>
      <c r="E2322">
        <f t="shared" si="73"/>
        <v>263</v>
      </c>
      <c r="F2322" t="s">
        <v>142</v>
      </c>
      <c r="G2322" t="s">
        <v>108</v>
      </c>
      <c r="H2322" t="str">
        <f t="shared" si="72"/>
        <v>Luwuk-Dec-Total-DB</v>
      </c>
    </row>
    <row r="2323" spans="1:8" x14ac:dyDescent="0.25">
      <c r="A2323" t="s">
        <v>12</v>
      </c>
      <c r="B2323" t="s">
        <v>52</v>
      </c>
      <c r="C2323">
        <v>308</v>
      </c>
      <c r="D2323">
        <f>IFERROR(VLOOKUP(H2323,Gabung!$E$2:$F$3553,2,FALSE), 0)</f>
        <v>46</v>
      </c>
      <c r="E2323">
        <f t="shared" si="73"/>
        <v>262</v>
      </c>
      <c r="F2323" t="s">
        <v>142</v>
      </c>
      <c r="G2323" t="s">
        <v>109</v>
      </c>
      <c r="H2323" t="str">
        <f t="shared" si="72"/>
        <v>Luwuk-Dec-Total-CB</v>
      </c>
    </row>
    <row r="2324" spans="1:8" x14ac:dyDescent="0.25">
      <c r="A2324" t="s">
        <v>2</v>
      </c>
      <c r="B2324" t="s">
        <v>52</v>
      </c>
      <c r="C2324">
        <v>5</v>
      </c>
      <c r="D2324">
        <f>IFERROR(VLOOKUP(H2324,Gabung!$E$2:$F$3553,2,FALSE), 0)</f>
        <v>0</v>
      </c>
      <c r="E2324">
        <f t="shared" si="73"/>
        <v>5</v>
      </c>
      <c r="F2324" t="s">
        <v>16</v>
      </c>
      <c r="G2324" t="s">
        <v>108</v>
      </c>
      <c r="H2324" t="str">
        <f t="shared" si="72"/>
        <v>Luwuk-Feb-LN-DB</v>
      </c>
    </row>
    <row r="2325" spans="1:8" x14ac:dyDescent="0.25">
      <c r="A2325" t="s">
        <v>2</v>
      </c>
      <c r="B2325" t="s">
        <v>52</v>
      </c>
      <c r="C2325">
        <v>5</v>
      </c>
      <c r="D2325">
        <f>IFERROR(VLOOKUP(H2325,Gabung!$E$2:$F$3553,2,FALSE), 0)</f>
        <v>0</v>
      </c>
      <c r="E2325">
        <f t="shared" si="73"/>
        <v>5</v>
      </c>
      <c r="F2325" t="s">
        <v>16</v>
      </c>
      <c r="G2325" t="s">
        <v>109</v>
      </c>
      <c r="H2325" t="str">
        <f t="shared" si="72"/>
        <v>Luwuk-Feb-LN-CB</v>
      </c>
    </row>
    <row r="2326" spans="1:8" x14ac:dyDescent="0.25">
      <c r="A2326" t="s">
        <v>2</v>
      </c>
      <c r="B2326" t="s">
        <v>52</v>
      </c>
      <c r="C2326">
        <v>270</v>
      </c>
      <c r="D2326">
        <f>IFERROR(VLOOKUP(H2326,Gabung!$E$2:$F$3553,2,FALSE), 0)</f>
        <v>32</v>
      </c>
      <c r="E2326">
        <f t="shared" si="73"/>
        <v>238</v>
      </c>
      <c r="F2326" t="s">
        <v>15</v>
      </c>
      <c r="G2326" t="s">
        <v>108</v>
      </c>
      <c r="H2326" t="str">
        <f t="shared" si="72"/>
        <v>Luwuk-Feb-DN-DB</v>
      </c>
    </row>
    <row r="2327" spans="1:8" x14ac:dyDescent="0.25">
      <c r="A2327" t="s">
        <v>2</v>
      </c>
      <c r="B2327" t="s">
        <v>52</v>
      </c>
      <c r="C2327">
        <v>270</v>
      </c>
      <c r="D2327">
        <f>IFERROR(VLOOKUP(H2327,Gabung!$E$2:$F$3553,2,FALSE), 0)</f>
        <v>32</v>
      </c>
      <c r="E2327">
        <f t="shared" si="73"/>
        <v>238</v>
      </c>
      <c r="F2327" t="s">
        <v>15</v>
      </c>
      <c r="G2327" t="s">
        <v>109</v>
      </c>
      <c r="H2327" t="str">
        <f t="shared" si="72"/>
        <v>Luwuk-Feb-DN-CB</v>
      </c>
    </row>
    <row r="2328" spans="1:8" x14ac:dyDescent="0.25">
      <c r="A2328" t="s">
        <v>2</v>
      </c>
      <c r="B2328" t="s">
        <v>52</v>
      </c>
      <c r="C2328">
        <v>275</v>
      </c>
      <c r="D2328">
        <f>IFERROR(VLOOKUP(H2328,Gabung!$E$2:$F$3553,2,FALSE), 0)</f>
        <v>32</v>
      </c>
      <c r="E2328">
        <f t="shared" si="73"/>
        <v>243</v>
      </c>
      <c r="F2328" t="s">
        <v>142</v>
      </c>
      <c r="G2328" t="s">
        <v>108</v>
      </c>
      <c r="H2328" t="str">
        <f t="shared" si="72"/>
        <v>Luwuk-Feb-Total-DB</v>
      </c>
    </row>
    <row r="2329" spans="1:8" x14ac:dyDescent="0.25">
      <c r="A2329" t="s">
        <v>2</v>
      </c>
      <c r="B2329" t="s">
        <v>52</v>
      </c>
      <c r="C2329">
        <v>275</v>
      </c>
      <c r="D2329">
        <f>IFERROR(VLOOKUP(H2329,Gabung!$E$2:$F$3553,2,FALSE), 0)</f>
        <v>32</v>
      </c>
      <c r="E2329">
        <f t="shared" si="73"/>
        <v>243</v>
      </c>
      <c r="F2329" t="s">
        <v>142</v>
      </c>
      <c r="G2329" t="s">
        <v>109</v>
      </c>
      <c r="H2329" t="str">
        <f t="shared" si="72"/>
        <v>Luwuk-Feb-Total-CB</v>
      </c>
    </row>
    <row r="2330" spans="1:8" x14ac:dyDescent="0.25">
      <c r="A2330" t="s">
        <v>0</v>
      </c>
      <c r="B2330" t="s">
        <v>52</v>
      </c>
      <c r="C2330">
        <v>8</v>
      </c>
      <c r="D2330">
        <f>IFERROR(VLOOKUP(H2330,Gabung!$E$2:$F$3553,2,FALSE), 0)</f>
        <v>0</v>
      </c>
      <c r="E2330">
        <f t="shared" si="73"/>
        <v>8</v>
      </c>
      <c r="F2330" t="s">
        <v>16</v>
      </c>
      <c r="G2330" t="s">
        <v>108</v>
      </c>
      <c r="H2330" t="str">
        <f t="shared" si="72"/>
        <v>Luwuk-Jan-LN-DB</v>
      </c>
    </row>
    <row r="2331" spans="1:8" x14ac:dyDescent="0.25">
      <c r="A2331" t="s">
        <v>0</v>
      </c>
      <c r="B2331" t="s">
        <v>52</v>
      </c>
      <c r="C2331">
        <v>8</v>
      </c>
      <c r="D2331">
        <f>IFERROR(VLOOKUP(H2331,Gabung!$E$2:$F$3553,2,FALSE), 0)</f>
        <v>0</v>
      </c>
      <c r="E2331">
        <f t="shared" si="73"/>
        <v>8</v>
      </c>
      <c r="F2331" t="s">
        <v>16</v>
      </c>
      <c r="G2331" t="s">
        <v>109</v>
      </c>
      <c r="H2331" t="str">
        <f t="shared" si="72"/>
        <v>Luwuk-Jan-LN-CB</v>
      </c>
    </row>
    <row r="2332" spans="1:8" x14ac:dyDescent="0.25">
      <c r="A2332" t="s">
        <v>0</v>
      </c>
      <c r="B2332" t="s">
        <v>52</v>
      </c>
      <c r="C2332">
        <v>347</v>
      </c>
      <c r="D2332">
        <f>IFERROR(VLOOKUP(H2332,Gabung!$E$2:$F$3553,2,FALSE), 0)</f>
        <v>38</v>
      </c>
      <c r="E2332">
        <f t="shared" si="73"/>
        <v>309</v>
      </c>
      <c r="F2332" t="s">
        <v>15</v>
      </c>
      <c r="G2332" t="s">
        <v>108</v>
      </c>
      <c r="H2332" t="str">
        <f t="shared" si="72"/>
        <v>Luwuk-Jan-DN-DB</v>
      </c>
    </row>
    <row r="2333" spans="1:8" x14ac:dyDescent="0.25">
      <c r="A2333" t="s">
        <v>0</v>
      </c>
      <c r="B2333" t="s">
        <v>52</v>
      </c>
      <c r="C2333">
        <v>347</v>
      </c>
      <c r="D2333">
        <f>IFERROR(VLOOKUP(H2333,Gabung!$E$2:$F$3553,2,FALSE), 0)</f>
        <v>39</v>
      </c>
      <c r="E2333">
        <f t="shared" si="73"/>
        <v>308</v>
      </c>
      <c r="F2333" t="s">
        <v>15</v>
      </c>
      <c r="G2333" t="s">
        <v>109</v>
      </c>
      <c r="H2333" t="str">
        <f t="shared" si="72"/>
        <v>Luwuk-Jan-DN-CB</v>
      </c>
    </row>
    <row r="2334" spans="1:8" x14ac:dyDescent="0.25">
      <c r="A2334" t="s">
        <v>0</v>
      </c>
      <c r="B2334" t="s">
        <v>52</v>
      </c>
      <c r="C2334">
        <v>355</v>
      </c>
      <c r="D2334">
        <f>IFERROR(VLOOKUP(H2334,Gabung!$E$2:$F$3553,2,FALSE), 0)</f>
        <v>38</v>
      </c>
      <c r="E2334">
        <f t="shared" si="73"/>
        <v>317</v>
      </c>
      <c r="F2334" t="s">
        <v>142</v>
      </c>
      <c r="G2334" t="s">
        <v>108</v>
      </c>
      <c r="H2334" t="str">
        <f t="shared" si="72"/>
        <v>Luwuk-Jan-Total-DB</v>
      </c>
    </row>
    <row r="2335" spans="1:8" x14ac:dyDescent="0.25">
      <c r="A2335" t="s">
        <v>0</v>
      </c>
      <c r="B2335" t="s">
        <v>52</v>
      </c>
      <c r="C2335">
        <v>355</v>
      </c>
      <c r="D2335">
        <f>IFERROR(VLOOKUP(H2335,Gabung!$E$2:$F$3553,2,FALSE), 0)</f>
        <v>39</v>
      </c>
      <c r="E2335">
        <f t="shared" si="73"/>
        <v>316</v>
      </c>
      <c r="F2335" t="s">
        <v>142</v>
      </c>
      <c r="G2335" t="s">
        <v>109</v>
      </c>
      <c r="H2335" t="str">
        <f t="shared" si="72"/>
        <v>Luwuk-Jan-Total-CB</v>
      </c>
    </row>
    <row r="2336" spans="1:8" x14ac:dyDescent="0.25">
      <c r="A2336" t="s">
        <v>7</v>
      </c>
      <c r="B2336" t="s">
        <v>52</v>
      </c>
      <c r="C2336">
        <v>6</v>
      </c>
      <c r="D2336">
        <f>IFERROR(VLOOKUP(H2336,Gabung!$E$2:$F$3553,2,FALSE), 0)</f>
        <v>0</v>
      </c>
      <c r="E2336">
        <f t="shared" si="73"/>
        <v>6</v>
      </c>
      <c r="F2336" t="s">
        <v>16</v>
      </c>
      <c r="G2336" t="s">
        <v>108</v>
      </c>
      <c r="H2336" t="str">
        <f t="shared" si="72"/>
        <v>Luwuk-Jul-LN-DB</v>
      </c>
    </row>
    <row r="2337" spans="1:8" x14ac:dyDescent="0.25">
      <c r="A2337" t="s">
        <v>7</v>
      </c>
      <c r="B2337" t="s">
        <v>52</v>
      </c>
      <c r="C2337">
        <v>6</v>
      </c>
      <c r="D2337">
        <f>IFERROR(VLOOKUP(H2337,Gabung!$E$2:$F$3553,2,FALSE), 0)</f>
        <v>0</v>
      </c>
      <c r="E2337">
        <f t="shared" si="73"/>
        <v>6</v>
      </c>
      <c r="F2337" t="s">
        <v>16</v>
      </c>
      <c r="G2337" t="s">
        <v>109</v>
      </c>
      <c r="H2337" t="str">
        <f t="shared" si="72"/>
        <v>Luwuk-Jul-LN-CB</v>
      </c>
    </row>
    <row r="2338" spans="1:8" x14ac:dyDescent="0.25">
      <c r="A2338" t="s">
        <v>7</v>
      </c>
      <c r="B2338" t="s">
        <v>52</v>
      </c>
      <c r="C2338">
        <v>311</v>
      </c>
      <c r="D2338">
        <f>IFERROR(VLOOKUP(H2338,Gabung!$E$2:$F$3553,2,FALSE), 0)</f>
        <v>52</v>
      </c>
      <c r="E2338">
        <f t="shared" si="73"/>
        <v>259</v>
      </c>
      <c r="F2338" t="s">
        <v>15</v>
      </c>
      <c r="G2338" t="s">
        <v>108</v>
      </c>
      <c r="H2338" t="str">
        <f t="shared" si="72"/>
        <v>Luwuk-Jul-DN-DB</v>
      </c>
    </row>
    <row r="2339" spans="1:8" x14ac:dyDescent="0.25">
      <c r="A2339" t="s">
        <v>7</v>
      </c>
      <c r="B2339" t="s">
        <v>52</v>
      </c>
      <c r="C2339">
        <v>311</v>
      </c>
      <c r="D2339">
        <f>IFERROR(VLOOKUP(H2339,Gabung!$E$2:$F$3553,2,FALSE), 0)</f>
        <v>50</v>
      </c>
      <c r="E2339">
        <f t="shared" si="73"/>
        <v>261</v>
      </c>
      <c r="F2339" t="s">
        <v>15</v>
      </c>
      <c r="G2339" t="s">
        <v>109</v>
      </c>
      <c r="H2339" t="str">
        <f t="shared" si="72"/>
        <v>Luwuk-Jul-DN-CB</v>
      </c>
    </row>
    <row r="2340" spans="1:8" x14ac:dyDescent="0.25">
      <c r="A2340" t="s">
        <v>7</v>
      </c>
      <c r="B2340" t="s">
        <v>52</v>
      </c>
      <c r="C2340">
        <v>317</v>
      </c>
      <c r="D2340">
        <f>IFERROR(VLOOKUP(H2340,Gabung!$E$2:$F$3553,2,FALSE), 0)</f>
        <v>52</v>
      </c>
      <c r="E2340">
        <f t="shared" si="73"/>
        <v>265</v>
      </c>
      <c r="F2340" t="s">
        <v>142</v>
      </c>
      <c r="G2340" t="s">
        <v>108</v>
      </c>
      <c r="H2340" t="str">
        <f t="shared" si="72"/>
        <v>Luwuk-Jul-Total-DB</v>
      </c>
    </row>
    <row r="2341" spans="1:8" x14ac:dyDescent="0.25">
      <c r="A2341" t="s">
        <v>7</v>
      </c>
      <c r="B2341" t="s">
        <v>52</v>
      </c>
      <c r="C2341">
        <v>317</v>
      </c>
      <c r="D2341">
        <f>IFERROR(VLOOKUP(H2341,Gabung!$E$2:$F$3553,2,FALSE), 0)</f>
        <v>50</v>
      </c>
      <c r="E2341">
        <f t="shared" si="73"/>
        <v>267</v>
      </c>
      <c r="F2341" t="s">
        <v>142</v>
      </c>
      <c r="G2341" t="s">
        <v>109</v>
      </c>
      <c r="H2341" t="str">
        <f t="shared" si="72"/>
        <v>Luwuk-Jul-Total-CB</v>
      </c>
    </row>
    <row r="2342" spans="1:8" x14ac:dyDescent="0.25">
      <c r="A2342" t="s">
        <v>6</v>
      </c>
      <c r="B2342" t="s">
        <v>52</v>
      </c>
      <c r="C2342">
        <v>6</v>
      </c>
      <c r="D2342">
        <f>IFERROR(VLOOKUP(H2342,Gabung!$E$2:$F$3553,2,FALSE), 0)</f>
        <v>0</v>
      </c>
      <c r="E2342">
        <f t="shared" si="73"/>
        <v>6</v>
      </c>
      <c r="F2342" t="s">
        <v>16</v>
      </c>
      <c r="G2342" t="s">
        <v>108</v>
      </c>
      <c r="H2342" t="str">
        <f t="shared" si="72"/>
        <v>Luwuk-Jun-LN-DB</v>
      </c>
    </row>
    <row r="2343" spans="1:8" x14ac:dyDescent="0.25">
      <c r="A2343" t="s">
        <v>6</v>
      </c>
      <c r="B2343" t="s">
        <v>52</v>
      </c>
      <c r="C2343">
        <v>6</v>
      </c>
      <c r="D2343">
        <f>IFERROR(VLOOKUP(H2343,Gabung!$E$2:$F$3553,2,FALSE), 0)</f>
        <v>0</v>
      </c>
      <c r="E2343">
        <f t="shared" si="73"/>
        <v>6</v>
      </c>
      <c r="F2343" t="s">
        <v>16</v>
      </c>
      <c r="G2343" t="s">
        <v>109</v>
      </c>
      <c r="H2343" t="str">
        <f t="shared" si="72"/>
        <v>Luwuk-Jun-LN-CB</v>
      </c>
    </row>
    <row r="2344" spans="1:8" x14ac:dyDescent="0.25">
      <c r="A2344" t="s">
        <v>6</v>
      </c>
      <c r="B2344" t="s">
        <v>52</v>
      </c>
      <c r="C2344">
        <v>339</v>
      </c>
      <c r="D2344">
        <f>IFERROR(VLOOKUP(H2344,Gabung!$E$2:$F$3553,2,FALSE), 0)</f>
        <v>47</v>
      </c>
      <c r="E2344">
        <f t="shared" si="73"/>
        <v>292</v>
      </c>
      <c r="F2344" t="s">
        <v>15</v>
      </c>
      <c r="G2344" t="s">
        <v>108</v>
      </c>
      <c r="H2344" t="str">
        <f t="shared" si="72"/>
        <v>Luwuk-Jun-DN-DB</v>
      </c>
    </row>
    <row r="2345" spans="1:8" x14ac:dyDescent="0.25">
      <c r="A2345" t="s">
        <v>6</v>
      </c>
      <c r="B2345" t="s">
        <v>52</v>
      </c>
      <c r="C2345">
        <v>339</v>
      </c>
      <c r="D2345">
        <f>IFERROR(VLOOKUP(H2345,Gabung!$E$2:$F$3553,2,FALSE), 0)</f>
        <v>48</v>
      </c>
      <c r="E2345">
        <f t="shared" si="73"/>
        <v>291</v>
      </c>
      <c r="F2345" t="s">
        <v>15</v>
      </c>
      <c r="G2345" t="s">
        <v>109</v>
      </c>
      <c r="H2345" t="str">
        <f t="shared" si="72"/>
        <v>Luwuk-Jun-DN-CB</v>
      </c>
    </row>
    <row r="2346" spans="1:8" x14ac:dyDescent="0.25">
      <c r="A2346" t="s">
        <v>6</v>
      </c>
      <c r="B2346" t="s">
        <v>52</v>
      </c>
      <c r="C2346">
        <v>345</v>
      </c>
      <c r="D2346">
        <f>IFERROR(VLOOKUP(H2346,Gabung!$E$2:$F$3553,2,FALSE), 0)</f>
        <v>47</v>
      </c>
      <c r="E2346">
        <f t="shared" si="73"/>
        <v>298</v>
      </c>
      <c r="F2346" t="s">
        <v>142</v>
      </c>
      <c r="G2346" t="s">
        <v>108</v>
      </c>
      <c r="H2346" t="str">
        <f t="shared" si="72"/>
        <v>Luwuk-Jun-Total-DB</v>
      </c>
    </row>
    <row r="2347" spans="1:8" x14ac:dyDescent="0.25">
      <c r="A2347" t="s">
        <v>6</v>
      </c>
      <c r="B2347" t="s">
        <v>52</v>
      </c>
      <c r="C2347">
        <v>345</v>
      </c>
      <c r="D2347">
        <f>IFERROR(VLOOKUP(H2347,Gabung!$E$2:$F$3553,2,FALSE), 0)</f>
        <v>48</v>
      </c>
      <c r="E2347">
        <f t="shared" si="73"/>
        <v>297</v>
      </c>
      <c r="F2347" t="s">
        <v>142</v>
      </c>
      <c r="G2347" t="s">
        <v>109</v>
      </c>
      <c r="H2347" t="str">
        <f t="shared" si="72"/>
        <v>Luwuk-Jun-Total-CB</v>
      </c>
    </row>
    <row r="2348" spans="1:8" x14ac:dyDescent="0.25">
      <c r="A2348" t="s">
        <v>3</v>
      </c>
      <c r="B2348" t="s">
        <v>52</v>
      </c>
      <c r="C2348">
        <v>5</v>
      </c>
      <c r="D2348">
        <f>IFERROR(VLOOKUP(H2348,Gabung!$E$2:$F$3553,2,FALSE), 0)</f>
        <v>0</v>
      </c>
      <c r="E2348">
        <f t="shared" si="73"/>
        <v>5</v>
      </c>
      <c r="F2348" t="s">
        <v>16</v>
      </c>
      <c r="G2348" t="s">
        <v>108</v>
      </c>
      <c r="H2348" t="str">
        <f t="shared" si="72"/>
        <v>Luwuk-Mar-LN-DB</v>
      </c>
    </row>
    <row r="2349" spans="1:8" x14ac:dyDescent="0.25">
      <c r="A2349" t="s">
        <v>3</v>
      </c>
      <c r="B2349" t="s">
        <v>52</v>
      </c>
      <c r="C2349">
        <v>5</v>
      </c>
      <c r="D2349">
        <f>IFERROR(VLOOKUP(H2349,Gabung!$E$2:$F$3553,2,FALSE), 0)</f>
        <v>0</v>
      </c>
      <c r="E2349">
        <f t="shared" si="73"/>
        <v>5</v>
      </c>
      <c r="F2349" t="s">
        <v>16</v>
      </c>
      <c r="G2349" t="s">
        <v>109</v>
      </c>
      <c r="H2349" t="str">
        <f t="shared" si="72"/>
        <v>Luwuk-Mar-LN-CB</v>
      </c>
    </row>
    <row r="2350" spans="1:8" x14ac:dyDescent="0.25">
      <c r="A2350" t="s">
        <v>3</v>
      </c>
      <c r="B2350" t="s">
        <v>52</v>
      </c>
      <c r="C2350">
        <v>334</v>
      </c>
      <c r="D2350">
        <f>IFERROR(VLOOKUP(H2350,Gabung!$E$2:$F$3553,2,FALSE), 0)</f>
        <v>37</v>
      </c>
      <c r="E2350">
        <f t="shared" si="73"/>
        <v>297</v>
      </c>
      <c r="F2350" t="s">
        <v>15</v>
      </c>
      <c r="G2350" t="s">
        <v>108</v>
      </c>
      <c r="H2350" t="str">
        <f t="shared" si="72"/>
        <v>Luwuk-Mar-DN-DB</v>
      </c>
    </row>
    <row r="2351" spans="1:8" x14ac:dyDescent="0.25">
      <c r="A2351" t="s">
        <v>3</v>
      </c>
      <c r="B2351" t="s">
        <v>52</v>
      </c>
      <c r="C2351">
        <v>334</v>
      </c>
      <c r="D2351">
        <f>IFERROR(VLOOKUP(H2351,Gabung!$E$2:$F$3553,2,FALSE), 0)</f>
        <v>36</v>
      </c>
      <c r="E2351">
        <f t="shared" si="73"/>
        <v>298</v>
      </c>
      <c r="F2351" t="s">
        <v>15</v>
      </c>
      <c r="G2351" t="s">
        <v>109</v>
      </c>
      <c r="H2351" t="str">
        <f t="shared" si="72"/>
        <v>Luwuk-Mar-DN-CB</v>
      </c>
    </row>
    <row r="2352" spans="1:8" x14ac:dyDescent="0.25">
      <c r="A2352" t="s">
        <v>3</v>
      </c>
      <c r="B2352" t="s">
        <v>52</v>
      </c>
      <c r="C2352">
        <v>339</v>
      </c>
      <c r="D2352">
        <f>IFERROR(VLOOKUP(H2352,Gabung!$E$2:$F$3553,2,FALSE), 0)</f>
        <v>37</v>
      </c>
      <c r="E2352">
        <f t="shared" si="73"/>
        <v>302</v>
      </c>
      <c r="F2352" t="s">
        <v>142</v>
      </c>
      <c r="G2352" t="s">
        <v>108</v>
      </c>
      <c r="H2352" t="str">
        <f t="shared" si="72"/>
        <v>Luwuk-Mar-Total-DB</v>
      </c>
    </row>
    <row r="2353" spans="1:8" x14ac:dyDescent="0.25">
      <c r="A2353" t="s">
        <v>3</v>
      </c>
      <c r="B2353" t="s">
        <v>52</v>
      </c>
      <c r="C2353">
        <v>339</v>
      </c>
      <c r="D2353">
        <f>IFERROR(VLOOKUP(H2353,Gabung!$E$2:$F$3553,2,FALSE), 0)</f>
        <v>36</v>
      </c>
      <c r="E2353">
        <f t="shared" si="73"/>
        <v>303</v>
      </c>
      <c r="F2353" t="s">
        <v>142</v>
      </c>
      <c r="G2353" t="s">
        <v>109</v>
      </c>
      <c r="H2353" t="str">
        <f t="shared" si="72"/>
        <v>Luwuk-Mar-Total-CB</v>
      </c>
    </row>
    <row r="2354" spans="1:8" x14ac:dyDescent="0.25">
      <c r="A2354" t="s">
        <v>5</v>
      </c>
      <c r="B2354" t="s">
        <v>52</v>
      </c>
      <c r="C2354">
        <v>6</v>
      </c>
      <c r="D2354">
        <f>IFERROR(VLOOKUP(H2354,Gabung!$E$2:$F$3553,2,FALSE), 0)</f>
        <v>0</v>
      </c>
      <c r="E2354">
        <f t="shared" si="73"/>
        <v>6</v>
      </c>
      <c r="F2354" t="s">
        <v>16</v>
      </c>
      <c r="G2354" t="s">
        <v>108</v>
      </c>
      <c r="H2354" t="str">
        <f t="shared" si="72"/>
        <v>Luwuk-May-LN-DB</v>
      </c>
    </row>
    <row r="2355" spans="1:8" x14ac:dyDescent="0.25">
      <c r="A2355" t="s">
        <v>5</v>
      </c>
      <c r="B2355" t="s">
        <v>52</v>
      </c>
      <c r="C2355">
        <v>6</v>
      </c>
      <c r="D2355">
        <f>IFERROR(VLOOKUP(H2355,Gabung!$E$2:$F$3553,2,FALSE), 0)</f>
        <v>0</v>
      </c>
      <c r="E2355">
        <f t="shared" si="73"/>
        <v>6</v>
      </c>
      <c r="F2355" t="s">
        <v>16</v>
      </c>
      <c r="G2355" t="s">
        <v>109</v>
      </c>
      <c r="H2355" t="str">
        <f t="shared" si="72"/>
        <v>Luwuk-May-LN-CB</v>
      </c>
    </row>
    <row r="2356" spans="1:8" x14ac:dyDescent="0.25">
      <c r="A2356" t="s">
        <v>5</v>
      </c>
      <c r="B2356" t="s">
        <v>52</v>
      </c>
      <c r="C2356">
        <v>302</v>
      </c>
      <c r="D2356">
        <f>IFERROR(VLOOKUP(H2356,Gabung!$E$2:$F$3553,2,FALSE), 0)</f>
        <v>51</v>
      </c>
      <c r="E2356">
        <f t="shared" si="73"/>
        <v>251</v>
      </c>
      <c r="F2356" t="s">
        <v>15</v>
      </c>
      <c r="G2356" t="s">
        <v>108</v>
      </c>
      <c r="H2356" t="str">
        <f t="shared" si="72"/>
        <v>Luwuk-May-DN-DB</v>
      </c>
    </row>
    <row r="2357" spans="1:8" x14ac:dyDescent="0.25">
      <c r="A2357" t="s">
        <v>5</v>
      </c>
      <c r="B2357" t="s">
        <v>52</v>
      </c>
      <c r="C2357">
        <v>302</v>
      </c>
      <c r="D2357">
        <f>IFERROR(VLOOKUP(H2357,Gabung!$E$2:$F$3553,2,FALSE), 0)</f>
        <v>49</v>
      </c>
      <c r="E2357">
        <f t="shared" si="73"/>
        <v>253</v>
      </c>
      <c r="F2357" t="s">
        <v>15</v>
      </c>
      <c r="G2357" t="s">
        <v>109</v>
      </c>
      <c r="H2357" t="str">
        <f t="shared" si="72"/>
        <v>Luwuk-May-DN-CB</v>
      </c>
    </row>
    <row r="2358" spans="1:8" x14ac:dyDescent="0.25">
      <c r="A2358" t="s">
        <v>5</v>
      </c>
      <c r="B2358" t="s">
        <v>52</v>
      </c>
      <c r="C2358">
        <v>308</v>
      </c>
      <c r="D2358">
        <f>IFERROR(VLOOKUP(H2358,Gabung!$E$2:$F$3553,2,FALSE), 0)</f>
        <v>51</v>
      </c>
      <c r="E2358">
        <f t="shared" si="73"/>
        <v>257</v>
      </c>
      <c r="F2358" t="s">
        <v>142</v>
      </c>
      <c r="G2358" t="s">
        <v>108</v>
      </c>
      <c r="H2358" t="str">
        <f t="shared" si="72"/>
        <v>Luwuk-May-Total-DB</v>
      </c>
    </row>
    <row r="2359" spans="1:8" x14ac:dyDescent="0.25">
      <c r="A2359" t="s">
        <v>5</v>
      </c>
      <c r="B2359" t="s">
        <v>52</v>
      </c>
      <c r="C2359">
        <v>308</v>
      </c>
      <c r="D2359">
        <f>IFERROR(VLOOKUP(H2359,Gabung!$E$2:$F$3553,2,FALSE), 0)</f>
        <v>49</v>
      </c>
      <c r="E2359">
        <f t="shared" si="73"/>
        <v>259</v>
      </c>
      <c r="F2359" t="s">
        <v>142</v>
      </c>
      <c r="G2359" t="s">
        <v>109</v>
      </c>
      <c r="H2359" t="str">
        <f t="shared" si="72"/>
        <v>Luwuk-May-Total-CB</v>
      </c>
    </row>
    <row r="2360" spans="1:8" x14ac:dyDescent="0.25">
      <c r="A2360" t="s">
        <v>11</v>
      </c>
      <c r="B2360" t="s">
        <v>52</v>
      </c>
      <c r="C2360">
        <v>5</v>
      </c>
      <c r="D2360">
        <f>IFERROR(VLOOKUP(H2360,Gabung!$E$2:$F$3553,2,FALSE), 0)</f>
        <v>0</v>
      </c>
      <c r="E2360">
        <f t="shared" si="73"/>
        <v>5</v>
      </c>
      <c r="F2360" t="s">
        <v>16</v>
      </c>
      <c r="G2360" t="s">
        <v>108</v>
      </c>
      <c r="H2360" t="str">
        <f t="shared" si="72"/>
        <v>Luwuk-Nov-LN-DB</v>
      </c>
    </row>
    <row r="2361" spans="1:8" x14ac:dyDescent="0.25">
      <c r="A2361" t="s">
        <v>11</v>
      </c>
      <c r="B2361" t="s">
        <v>52</v>
      </c>
      <c r="C2361">
        <v>5</v>
      </c>
      <c r="D2361">
        <f>IFERROR(VLOOKUP(H2361,Gabung!$E$2:$F$3553,2,FALSE), 0)</f>
        <v>0</v>
      </c>
      <c r="E2361">
        <f t="shared" si="73"/>
        <v>5</v>
      </c>
      <c r="F2361" t="s">
        <v>16</v>
      </c>
      <c r="G2361" t="s">
        <v>109</v>
      </c>
      <c r="H2361" t="str">
        <f t="shared" si="72"/>
        <v>Luwuk-Nov-LN-CB</v>
      </c>
    </row>
    <row r="2362" spans="1:8" x14ac:dyDescent="0.25">
      <c r="A2362" t="s">
        <v>11</v>
      </c>
      <c r="B2362" t="s">
        <v>52</v>
      </c>
      <c r="C2362">
        <v>275</v>
      </c>
      <c r="D2362">
        <f>IFERROR(VLOOKUP(H2362,Gabung!$E$2:$F$3553,2,FALSE), 0)</f>
        <v>27</v>
      </c>
      <c r="E2362">
        <f t="shared" si="73"/>
        <v>248</v>
      </c>
      <c r="F2362" t="s">
        <v>15</v>
      </c>
      <c r="G2362" t="s">
        <v>108</v>
      </c>
      <c r="H2362" t="str">
        <f t="shared" si="72"/>
        <v>Luwuk-Nov-DN-DB</v>
      </c>
    </row>
    <row r="2363" spans="1:8" x14ac:dyDescent="0.25">
      <c r="A2363" t="s">
        <v>11</v>
      </c>
      <c r="B2363" t="s">
        <v>52</v>
      </c>
      <c r="C2363">
        <v>275</v>
      </c>
      <c r="D2363">
        <f>IFERROR(VLOOKUP(H2363,Gabung!$E$2:$F$3553,2,FALSE), 0)</f>
        <v>26</v>
      </c>
      <c r="E2363">
        <f t="shared" si="73"/>
        <v>249</v>
      </c>
      <c r="F2363" t="s">
        <v>15</v>
      </c>
      <c r="G2363" t="s">
        <v>109</v>
      </c>
      <c r="H2363" t="str">
        <f t="shared" si="72"/>
        <v>Luwuk-Nov-DN-CB</v>
      </c>
    </row>
    <row r="2364" spans="1:8" x14ac:dyDescent="0.25">
      <c r="A2364" t="s">
        <v>11</v>
      </c>
      <c r="B2364" t="s">
        <v>52</v>
      </c>
      <c r="C2364">
        <v>280</v>
      </c>
      <c r="D2364">
        <f>IFERROR(VLOOKUP(H2364,Gabung!$E$2:$F$3553,2,FALSE), 0)</f>
        <v>27</v>
      </c>
      <c r="E2364">
        <f t="shared" si="73"/>
        <v>253</v>
      </c>
      <c r="F2364" t="s">
        <v>142</v>
      </c>
      <c r="G2364" t="s">
        <v>108</v>
      </c>
      <c r="H2364" t="str">
        <f t="shared" si="72"/>
        <v>Luwuk-Nov-Total-DB</v>
      </c>
    </row>
    <row r="2365" spans="1:8" x14ac:dyDescent="0.25">
      <c r="A2365" t="s">
        <v>11</v>
      </c>
      <c r="B2365" t="s">
        <v>52</v>
      </c>
      <c r="C2365">
        <v>280</v>
      </c>
      <c r="D2365">
        <f>IFERROR(VLOOKUP(H2365,Gabung!$E$2:$F$3553,2,FALSE), 0)</f>
        <v>26</v>
      </c>
      <c r="E2365">
        <f t="shared" si="73"/>
        <v>254</v>
      </c>
      <c r="F2365" t="s">
        <v>142</v>
      </c>
      <c r="G2365" t="s">
        <v>109</v>
      </c>
      <c r="H2365" t="str">
        <f t="shared" si="72"/>
        <v>Luwuk-Nov-Total-CB</v>
      </c>
    </row>
    <row r="2366" spans="1:8" x14ac:dyDescent="0.25">
      <c r="A2366" t="s">
        <v>10</v>
      </c>
      <c r="B2366" t="s">
        <v>52</v>
      </c>
      <c r="C2366">
        <v>6</v>
      </c>
      <c r="D2366">
        <f>IFERROR(VLOOKUP(H2366,Gabung!$E$2:$F$3553,2,FALSE), 0)</f>
        <v>0</v>
      </c>
      <c r="E2366">
        <f t="shared" si="73"/>
        <v>6</v>
      </c>
      <c r="F2366" t="s">
        <v>16</v>
      </c>
      <c r="G2366" t="s">
        <v>108</v>
      </c>
      <c r="H2366" t="str">
        <f t="shared" si="72"/>
        <v>Luwuk-Oct-LN-DB</v>
      </c>
    </row>
    <row r="2367" spans="1:8" x14ac:dyDescent="0.25">
      <c r="A2367" t="s">
        <v>10</v>
      </c>
      <c r="B2367" t="s">
        <v>52</v>
      </c>
      <c r="C2367">
        <v>6</v>
      </c>
      <c r="D2367">
        <f>IFERROR(VLOOKUP(H2367,Gabung!$E$2:$F$3553,2,FALSE), 0)</f>
        <v>0</v>
      </c>
      <c r="E2367">
        <f t="shared" si="73"/>
        <v>6</v>
      </c>
      <c r="F2367" t="s">
        <v>16</v>
      </c>
      <c r="G2367" t="s">
        <v>109</v>
      </c>
      <c r="H2367" t="str">
        <f t="shared" si="72"/>
        <v>Luwuk-Oct-LN-CB</v>
      </c>
    </row>
    <row r="2368" spans="1:8" x14ac:dyDescent="0.25">
      <c r="A2368" t="s">
        <v>10</v>
      </c>
      <c r="B2368" t="s">
        <v>52</v>
      </c>
      <c r="C2368">
        <v>307</v>
      </c>
      <c r="D2368">
        <f>IFERROR(VLOOKUP(H2368,Gabung!$E$2:$F$3553,2,FALSE), 0)</f>
        <v>41</v>
      </c>
      <c r="E2368">
        <f t="shared" si="73"/>
        <v>266</v>
      </c>
      <c r="F2368" t="s">
        <v>15</v>
      </c>
      <c r="G2368" t="s">
        <v>108</v>
      </c>
      <c r="H2368" t="str">
        <f t="shared" si="72"/>
        <v>Luwuk-Oct-DN-DB</v>
      </c>
    </row>
    <row r="2369" spans="1:8" x14ac:dyDescent="0.25">
      <c r="A2369" t="s">
        <v>10</v>
      </c>
      <c r="B2369" t="s">
        <v>52</v>
      </c>
      <c r="C2369">
        <v>307</v>
      </c>
      <c r="D2369">
        <f>IFERROR(VLOOKUP(H2369,Gabung!$E$2:$F$3553,2,FALSE), 0)</f>
        <v>41</v>
      </c>
      <c r="E2369">
        <f t="shared" si="73"/>
        <v>266</v>
      </c>
      <c r="F2369" t="s">
        <v>15</v>
      </c>
      <c r="G2369" t="s">
        <v>109</v>
      </c>
      <c r="H2369" t="str">
        <f t="shared" si="72"/>
        <v>Luwuk-Oct-DN-CB</v>
      </c>
    </row>
    <row r="2370" spans="1:8" x14ac:dyDescent="0.25">
      <c r="A2370" t="s">
        <v>10</v>
      </c>
      <c r="B2370" t="s">
        <v>52</v>
      </c>
      <c r="C2370">
        <v>313</v>
      </c>
      <c r="D2370">
        <f>IFERROR(VLOOKUP(H2370,Gabung!$E$2:$F$3553,2,FALSE), 0)</f>
        <v>41</v>
      </c>
      <c r="E2370">
        <f t="shared" si="73"/>
        <v>272</v>
      </c>
      <c r="F2370" t="s">
        <v>142</v>
      </c>
      <c r="G2370" t="s">
        <v>108</v>
      </c>
      <c r="H2370" t="str">
        <f t="shared" ref="H2370:H2433" si="74">_xlfn.CONCAT(TRIM(B2370),"-",TRIM(A2370),"-",TRIM(F2370),"-",TRIM(G2370))</f>
        <v>Luwuk-Oct-Total-DB</v>
      </c>
    </row>
    <row r="2371" spans="1:8" x14ac:dyDescent="0.25">
      <c r="A2371" t="s">
        <v>10</v>
      </c>
      <c r="B2371" t="s">
        <v>52</v>
      </c>
      <c r="C2371">
        <v>313</v>
      </c>
      <c r="D2371">
        <f>IFERROR(VLOOKUP(H2371,Gabung!$E$2:$F$3553,2,FALSE), 0)</f>
        <v>41</v>
      </c>
      <c r="E2371">
        <f t="shared" ref="E2371:E2434" si="75">C2371-D2371</f>
        <v>272</v>
      </c>
      <c r="F2371" t="s">
        <v>142</v>
      </c>
      <c r="G2371" t="s">
        <v>109</v>
      </c>
      <c r="H2371" t="str">
        <f t="shared" si="74"/>
        <v>Luwuk-Oct-Total-CB</v>
      </c>
    </row>
    <row r="2372" spans="1:8" x14ac:dyDescent="0.25">
      <c r="A2372" t="s">
        <v>9</v>
      </c>
      <c r="B2372" t="s">
        <v>52</v>
      </c>
      <c r="C2372">
        <v>6</v>
      </c>
      <c r="D2372">
        <f>IFERROR(VLOOKUP(H2372,Gabung!$E$2:$F$3553,2,FALSE), 0)</f>
        <v>0</v>
      </c>
      <c r="E2372">
        <f t="shared" si="75"/>
        <v>6</v>
      </c>
      <c r="F2372" t="s">
        <v>16</v>
      </c>
      <c r="G2372" t="s">
        <v>108</v>
      </c>
      <c r="H2372" t="str">
        <f t="shared" si="74"/>
        <v>Luwuk-Sep-LN-DB</v>
      </c>
    </row>
    <row r="2373" spans="1:8" x14ac:dyDescent="0.25">
      <c r="A2373" t="s">
        <v>9</v>
      </c>
      <c r="B2373" t="s">
        <v>52</v>
      </c>
      <c r="C2373">
        <v>6</v>
      </c>
      <c r="D2373">
        <f>IFERROR(VLOOKUP(H2373,Gabung!$E$2:$F$3553,2,FALSE), 0)</f>
        <v>0</v>
      </c>
      <c r="E2373">
        <f t="shared" si="75"/>
        <v>6</v>
      </c>
      <c r="F2373" t="s">
        <v>16</v>
      </c>
      <c r="G2373" t="s">
        <v>109</v>
      </c>
      <c r="H2373" t="str">
        <f t="shared" si="74"/>
        <v>Luwuk-Sep-LN-CB</v>
      </c>
    </row>
    <row r="2374" spans="1:8" x14ac:dyDescent="0.25">
      <c r="A2374" t="s">
        <v>9</v>
      </c>
      <c r="B2374" t="s">
        <v>52</v>
      </c>
      <c r="C2374">
        <v>310</v>
      </c>
      <c r="D2374">
        <f>IFERROR(VLOOKUP(H2374,Gabung!$E$2:$F$3553,2,FALSE), 0)</f>
        <v>48</v>
      </c>
      <c r="E2374">
        <f t="shared" si="75"/>
        <v>262</v>
      </c>
      <c r="F2374" t="s">
        <v>15</v>
      </c>
      <c r="G2374" t="s">
        <v>108</v>
      </c>
      <c r="H2374" t="str">
        <f t="shared" si="74"/>
        <v>Luwuk-Sep-DN-DB</v>
      </c>
    </row>
    <row r="2375" spans="1:8" x14ac:dyDescent="0.25">
      <c r="A2375" t="s">
        <v>9</v>
      </c>
      <c r="B2375" t="s">
        <v>52</v>
      </c>
      <c r="C2375">
        <v>310</v>
      </c>
      <c r="D2375">
        <f>IFERROR(VLOOKUP(H2375,Gabung!$E$2:$F$3553,2,FALSE), 0)</f>
        <v>47</v>
      </c>
      <c r="E2375">
        <f t="shared" si="75"/>
        <v>263</v>
      </c>
      <c r="F2375" t="s">
        <v>15</v>
      </c>
      <c r="G2375" t="s">
        <v>109</v>
      </c>
      <c r="H2375" t="str">
        <f t="shared" si="74"/>
        <v>Luwuk-Sep-DN-CB</v>
      </c>
    </row>
    <row r="2376" spans="1:8" x14ac:dyDescent="0.25">
      <c r="A2376" t="s">
        <v>9</v>
      </c>
      <c r="B2376" t="s">
        <v>52</v>
      </c>
      <c r="C2376">
        <v>316</v>
      </c>
      <c r="D2376">
        <f>IFERROR(VLOOKUP(H2376,Gabung!$E$2:$F$3553,2,FALSE), 0)</f>
        <v>48</v>
      </c>
      <c r="E2376">
        <f t="shared" si="75"/>
        <v>268</v>
      </c>
      <c r="F2376" t="s">
        <v>142</v>
      </c>
      <c r="G2376" t="s">
        <v>108</v>
      </c>
      <c r="H2376" t="str">
        <f t="shared" si="74"/>
        <v>Luwuk-Sep-Total-DB</v>
      </c>
    </row>
    <row r="2377" spans="1:8" x14ac:dyDescent="0.25">
      <c r="A2377" t="s">
        <v>9</v>
      </c>
      <c r="B2377" t="s">
        <v>52</v>
      </c>
      <c r="C2377">
        <v>316</v>
      </c>
      <c r="D2377">
        <f>IFERROR(VLOOKUP(H2377,Gabung!$E$2:$F$3553,2,FALSE), 0)</f>
        <v>47</v>
      </c>
      <c r="E2377">
        <f t="shared" si="75"/>
        <v>269</v>
      </c>
      <c r="F2377" t="s">
        <v>142</v>
      </c>
      <c r="G2377" t="s">
        <v>109</v>
      </c>
      <c r="H2377" t="str">
        <f t="shared" si="74"/>
        <v>Luwuk-Sep-Total-CB</v>
      </c>
    </row>
    <row r="2378" spans="1:8" x14ac:dyDescent="0.25">
      <c r="A2378" t="s">
        <v>4</v>
      </c>
      <c r="B2378" t="s">
        <v>53</v>
      </c>
      <c r="C2378">
        <v>0</v>
      </c>
      <c r="D2378">
        <f>IFERROR(VLOOKUP(H2378,Gabung!$E$2:$F$3553,2,FALSE), 0)</f>
        <v>0</v>
      </c>
      <c r="E2378">
        <f t="shared" si="75"/>
        <v>0</v>
      </c>
      <c r="F2378" t="s">
        <v>16</v>
      </c>
      <c r="G2378" t="s">
        <v>108</v>
      </c>
      <c r="H2378" t="str">
        <f t="shared" si="74"/>
        <v>Manado-Apr-LN-DB</v>
      </c>
    </row>
    <row r="2379" spans="1:8" x14ac:dyDescent="0.25">
      <c r="A2379" t="s">
        <v>4</v>
      </c>
      <c r="B2379" t="s">
        <v>53</v>
      </c>
      <c r="C2379">
        <v>0</v>
      </c>
      <c r="D2379">
        <f>IFERROR(VLOOKUP(H2379,Gabung!$E$2:$F$3553,2,FALSE), 0)</f>
        <v>0</v>
      </c>
      <c r="E2379">
        <f t="shared" si="75"/>
        <v>0</v>
      </c>
      <c r="F2379" t="s">
        <v>16</v>
      </c>
      <c r="G2379" t="s">
        <v>109</v>
      </c>
      <c r="H2379" t="str">
        <f t="shared" si="74"/>
        <v>Manado-Apr-LN-CB</v>
      </c>
    </row>
    <row r="2380" spans="1:8" x14ac:dyDescent="0.25">
      <c r="A2380" t="s">
        <v>4</v>
      </c>
      <c r="B2380" t="s">
        <v>53</v>
      </c>
      <c r="C2380">
        <v>171</v>
      </c>
      <c r="D2380">
        <f>IFERROR(VLOOKUP(H2380,Gabung!$E$2:$F$3553,2,FALSE), 0)</f>
        <v>0</v>
      </c>
      <c r="E2380">
        <f t="shared" si="75"/>
        <v>171</v>
      </c>
      <c r="F2380" t="s">
        <v>15</v>
      </c>
      <c r="G2380" t="s">
        <v>108</v>
      </c>
      <c r="H2380" t="str">
        <f t="shared" si="74"/>
        <v>Manado-Apr-DN-DB</v>
      </c>
    </row>
    <row r="2381" spans="1:8" x14ac:dyDescent="0.25">
      <c r="A2381" t="s">
        <v>4</v>
      </c>
      <c r="B2381" t="s">
        <v>53</v>
      </c>
      <c r="C2381">
        <v>171</v>
      </c>
      <c r="D2381">
        <f>IFERROR(VLOOKUP(H2381,Gabung!$E$2:$F$3553,2,FALSE), 0)</f>
        <v>0</v>
      </c>
      <c r="E2381">
        <f t="shared" si="75"/>
        <v>171</v>
      </c>
      <c r="F2381" t="s">
        <v>15</v>
      </c>
      <c r="G2381" t="s">
        <v>109</v>
      </c>
      <c r="H2381" t="str">
        <f t="shared" si="74"/>
        <v>Manado-Apr-DN-CB</v>
      </c>
    </row>
    <row r="2382" spans="1:8" x14ac:dyDescent="0.25">
      <c r="A2382" t="s">
        <v>4</v>
      </c>
      <c r="B2382" t="s">
        <v>53</v>
      </c>
      <c r="C2382">
        <v>171</v>
      </c>
      <c r="D2382">
        <f>IFERROR(VLOOKUP(H2382,Gabung!$E$2:$F$3553,2,FALSE), 0)</f>
        <v>0</v>
      </c>
      <c r="E2382">
        <f t="shared" si="75"/>
        <v>171</v>
      </c>
      <c r="F2382" t="s">
        <v>142</v>
      </c>
      <c r="G2382" t="s">
        <v>108</v>
      </c>
      <c r="H2382" t="str">
        <f t="shared" si="74"/>
        <v>Manado-Apr-Total-DB</v>
      </c>
    </row>
    <row r="2383" spans="1:8" x14ac:dyDescent="0.25">
      <c r="A2383" t="s">
        <v>4</v>
      </c>
      <c r="B2383" t="s">
        <v>53</v>
      </c>
      <c r="C2383">
        <v>171</v>
      </c>
      <c r="D2383">
        <f>IFERROR(VLOOKUP(H2383,Gabung!$E$2:$F$3553,2,FALSE), 0)</f>
        <v>0</v>
      </c>
      <c r="E2383">
        <f t="shared" si="75"/>
        <v>171</v>
      </c>
      <c r="F2383" t="s">
        <v>142</v>
      </c>
      <c r="G2383" t="s">
        <v>109</v>
      </c>
      <c r="H2383" t="str">
        <f t="shared" si="74"/>
        <v>Manado-Apr-Total-CB</v>
      </c>
    </row>
    <row r="2384" spans="1:8" x14ac:dyDescent="0.25">
      <c r="A2384" t="s">
        <v>8</v>
      </c>
      <c r="B2384" t="s">
        <v>53</v>
      </c>
      <c r="C2384">
        <v>0</v>
      </c>
      <c r="D2384">
        <f>IFERROR(VLOOKUP(H2384,Gabung!$E$2:$F$3553,2,FALSE), 0)</f>
        <v>0</v>
      </c>
      <c r="E2384">
        <f t="shared" si="75"/>
        <v>0</v>
      </c>
      <c r="F2384" t="s">
        <v>16</v>
      </c>
      <c r="G2384" t="s">
        <v>108</v>
      </c>
      <c r="H2384" t="str">
        <f t="shared" si="74"/>
        <v>Manado-Aug-LN-DB</v>
      </c>
    </row>
    <row r="2385" spans="1:8" x14ac:dyDescent="0.25">
      <c r="A2385" t="s">
        <v>8</v>
      </c>
      <c r="B2385" t="s">
        <v>53</v>
      </c>
      <c r="C2385">
        <v>0</v>
      </c>
      <c r="D2385">
        <f>IFERROR(VLOOKUP(H2385,Gabung!$E$2:$F$3553,2,FALSE), 0)</f>
        <v>0</v>
      </c>
      <c r="E2385">
        <f t="shared" si="75"/>
        <v>0</v>
      </c>
      <c r="F2385" t="s">
        <v>16</v>
      </c>
      <c r="G2385" t="s">
        <v>109</v>
      </c>
      <c r="H2385" t="str">
        <f t="shared" si="74"/>
        <v>Manado-Aug-LN-CB</v>
      </c>
    </row>
    <row r="2386" spans="1:8" x14ac:dyDescent="0.25">
      <c r="A2386" t="s">
        <v>8</v>
      </c>
      <c r="B2386" t="s">
        <v>53</v>
      </c>
      <c r="C2386">
        <v>197</v>
      </c>
      <c r="D2386">
        <f>IFERROR(VLOOKUP(H2386,Gabung!$E$2:$F$3553,2,FALSE), 0)</f>
        <v>0</v>
      </c>
      <c r="E2386">
        <f t="shared" si="75"/>
        <v>197</v>
      </c>
      <c r="F2386" t="s">
        <v>15</v>
      </c>
      <c r="G2386" t="s">
        <v>108</v>
      </c>
      <c r="H2386" t="str">
        <f t="shared" si="74"/>
        <v>Manado-Aug-DN-DB</v>
      </c>
    </row>
    <row r="2387" spans="1:8" x14ac:dyDescent="0.25">
      <c r="A2387" t="s">
        <v>8</v>
      </c>
      <c r="B2387" t="s">
        <v>53</v>
      </c>
      <c r="C2387">
        <v>197</v>
      </c>
      <c r="D2387">
        <f>IFERROR(VLOOKUP(H2387,Gabung!$E$2:$F$3553,2,FALSE), 0)</f>
        <v>0</v>
      </c>
      <c r="E2387">
        <f t="shared" si="75"/>
        <v>197</v>
      </c>
      <c r="F2387" t="s">
        <v>15</v>
      </c>
      <c r="G2387" t="s">
        <v>109</v>
      </c>
      <c r="H2387" t="str">
        <f t="shared" si="74"/>
        <v>Manado-Aug-DN-CB</v>
      </c>
    </row>
    <row r="2388" spans="1:8" x14ac:dyDescent="0.25">
      <c r="A2388" t="s">
        <v>8</v>
      </c>
      <c r="B2388" t="s">
        <v>53</v>
      </c>
      <c r="C2388">
        <v>197</v>
      </c>
      <c r="D2388">
        <f>IFERROR(VLOOKUP(H2388,Gabung!$E$2:$F$3553,2,FALSE), 0)</f>
        <v>0</v>
      </c>
      <c r="E2388">
        <f t="shared" si="75"/>
        <v>197</v>
      </c>
      <c r="F2388" t="s">
        <v>142</v>
      </c>
      <c r="G2388" t="s">
        <v>108</v>
      </c>
      <c r="H2388" t="str">
        <f t="shared" si="74"/>
        <v>Manado-Aug-Total-DB</v>
      </c>
    </row>
    <row r="2389" spans="1:8" x14ac:dyDescent="0.25">
      <c r="A2389" t="s">
        <v>8</v>
      </c>
      <c r="B2389" t="s">
        <v>53</v>
      </c>
      <c r="C2389">
        <v>197</v>
      </c>
      <c r="D2389">
        <f>IFERROR(VLOOKUP(H2389,Gabung!$E$2:$F$3553,2,FALSE), 0)</f>
        <v>0</v>
      </c>
      <c r="E2389">
        <f t="shared" si="75"/>
        <v>197</v>
      </c>
      <c r="F2389" t="s">
        <v>142</v>
      </c>
      <c r="G2389" t="s">
        <v>109</v>
      </c>
      <c r="H2389" t="str">
        <f t="shared" si="74"/>
        <v>Manado-Aug-Total-CB</v>
      </c>
    </row>
    <row r="2390" spans="1:8" x14ac:dyDescent="0.25">
      <c r="A2390" t="s">
        <v>12</v>
      </c>
      <c r="B2390" t="s">
        <v>53</v>
      </c>
      <c r="C2390">
        <v>0</v>
      </c>
      <c r="D2390">
        <f>IFERROR(VLOOKUP(H2390,Gabung!$E$2:$F$3553,2,FALSE), 0)</f>
        <v>0</v>
      </c>
      <c r="E2390">
        <f t="shared" si="75"/>
        <v>0</v>
      </c>
      <c r="F2390" t="s">
        <v>16</v>
      </c>
      <c r="G2390" t="s">
        <v>108</v>
      </c>
      <c r="H2390" t="str">
        <f t="shared" si="74"/>
        <v>Manado-Dec-LN-DB</v>
      </c>
    </row>
    <row r="2391" spans="1:8" x14ac:dyDescent="0.25">
      <c r="A2391" t="s">
        <v>12</v>
      </c>
      <c r="B2391" t="s">
        <v>53</v>
      </c>
      <c r="C2391">
        <v>0</v>
      </c>
      <c r="D2391">
        <f>IFERROR(VLOOKUP(H2391,Gabung!$E$2:$F$3553,2,FALSE), 0)</f>
        <v>0</v>
      </c>
      <c r="E2391">
        <f t="shared" si="75"/>
        <v>0</v>
      </c>
      <c r="F2391" t="s">
        <v>16</v>
      </c>
      <c r="G2391" t="s">
        <v>109</v>
      </c>
      <c r="H2391" t="str">
        <f t="shared" si="74"/>
        <v>Manado-Dec-LN-CB</v>
      </c>
    </row>
    <row r="2392" spans="1:8" x14ac:dyDescent="0.25">
      <c r="A2392" t="s">
        <v>12</v>
      </c>
      <c r="B2392" t="s">
        <v>53</v>
      </c>
      <c r="C2392">
        <v>133</v>
      </c>
      <c r="D2392">
        <f>IFERROR(VLOOKUP(H2392,Gabung!$E$2:$F$3553,2,FALSE), 0)</f>
        <v>2</v>
      </c>
      <c r="E2392">
        <f t="shared" si="75"/>
        <v>131</v>
      </c>
      <c r="F2392" t="s">
        <v>15</v>
      </c>
      <c r="G2392" t="s">
        <v>108</v>
      </c>
      <c r="H2392" t="str">
        <f t="shared" si="74"/>
        <v>Manado-Dec-DN-DB</v>
      </c>
    </row>
    <row r="2393" spans="1:8" x14ac:dyDescent="0.25">
      <c r="A2393" t="s">
        <v>12</v>
      </c>
      <c r="B2393" t="s">
        <v>53</v>
      </c>
      <c r="C2393">
        <v>133</v>
      </c>
      <c r="D2393">
        <f>IFERROR(VLOOKUP(H2393,Gabung!$E$2:$F$3553,2,FALSE), 0)</f>
        <v>2</v>
      </c>
      <c r="E2393">
        <f t="shared" si="75"/>
        <v>131</v>
      </c>
      <c r="F2393" t="s">
        <v>15</v>
      </c>
      <c r="G2393" t="s">
        <v>109</v>
      </c>
      <c r="H2393" t="str">
        <f t="shared" si="74"/>
        <v>Manado-Dec-DN-CB</v>
      </c>
    </row>
    <row r="2394" spans="1:8" x14ac:dyDescent="0.25">
      <c r="A2394" t="s">
        <v>12</v>
      </c>
      <c r="B2394" t="s">
        <v>53</v>
      </c>
      <c r="C2394">
        <v>133</v>
      </c>
      <c r="D2394">
        <f>IFERROR(VLOOKUP(H2394,Gabung!$E$2:$F$3553,2,FALSE), 0)</f>
        <v>2</v>
      </c>
      <c r="E2394">
        <f t="shared" si="75"/>
        <v>131</v>
      </c>
      <c r="F2394" t="s">
        <v>142</v>
      </c>
      <c r="G2394" t="s">
        <v>108</v>
      </c>
      <c r="H2394" t="str">
        <f t="shared" si="74"/>
        <v>Manado-Dec-Total-DB</v>
      </c>
    </row>
    <row r="2395" spans="1:8" x14ac:dyDescent="0.25">
      <c r="A2395" t="s">
        <v>12</v>
      </c>
      <c r="B2395" t="s">
        <v>53</v>
      </c>
      <c r="C2395">
        <v>133</v>
      </c>
      <c r="D2395">
        <f>IFERROR(VLOOKUP(H2395,Gabung!$E$2:$F$3553,2,FALSE), 0)</f>
        <v>2</v>
      </c>
      <c r="E2395">
        <f t="shared" si="75"/>
        <v>131</v>
      </c>
      <c r="F2395" t="s">
        <v>142</v>
      </c>
      <c r="G2395" t="s">
        <v>109</v>
      </c>
      <c r="H2395" t="str">
        <f t="shared" si="74"/>
        <v>Manado-Dec-Total-CB</v>
      </c>
    </row>
    <row r="2396" spans="1:8" x14ac:dyDescent="0.25">
      <c r="A2396" t="s">
        <v>2</v>
      </c>
      <c r="B2396" t="s">
        <v>53</v>
      </c>
      <c r="C2396">
        <v>0</v>
      </c>
      <c r="D2396">
        <f>IFERROR(VLOOKUP(H2396,Gabung!$E$2:$F$3553,2,FALSE), 0)</f>
        <v>0</v>
      </c>
      <c r="E2396">
        <f t="shared" si="75"/>
        <v>0</v>
      </c>
      <c r="F2396" t="s">
        <v>16</v>
      </c>
      <c r="G2396" t="s">
        <v>108</v>
      </c>
      <c r="H2396" t="str">
        <f t="shared" si="74"/>
        <v>Manado-Feb-LN-DB</v>
      </c>
    </row>
    <row r="2397" spans="1:8" x14ac:dyDescent="0.25">
      <c r="A2397" t="s">
        <v>2</v>
      </c>
      <c r="B2397" t="s">
        <v>53</v>
      </c>
      <c r="C2397">
        <v>0</v>
      </c>
      <c r="D2397">
        <f>IFERROR(VLOOKUP(H2397,Gabung!$E$2:$F$3553,2,FALSE), 0)</f>
        <v>0</v>
      </c>
      <c r="E2397">
        <f t="shared" si="75"/>
        <v>0</v>
      </c>
      <c r="F2397" t="s">
        <v>16</v>
      </c>
      <c r="G2397" t="s">
        <v>109</v>
      </c>
      <c r="H2397" t="str">
        <f t="shared" si="74"/>
        <v>Manado-Feb-LN-CB</v>
      </c>
    </row>
    <row r="2398" spans="1:8" x14ac:dyDescent="0.25">
      <c r="A2398" t="s">
        <v>2</v>
      </c>
      <c r="B2398" t="s">
        <v>53</v>
      </c>
      <c r="C2398">
        <v>180</v>
      </c>
      <c r="D2398">
        <f>IFERROR(VLOOKUP(H2398,Gabung!$E$2:$F$3553,2,FALSE), 0)</f>
        <v>0</v>
      </c>
      <c r="E2398">
        <f t="shared" si="75"/>
        <v>180</v>
      </c>
      <c r="F2398" t="s">
        <v>15</v>
      </c>
      <c r="G2398" t="s">
        <v>108</v>
      </c>
      <c r="H2398" t="str">
        <f t="shared" si="74"/>
        <v>Manado-Feb-DN-DB</v>
      </c>
    </row>
    <row r="2399" spans="1:8" x14ac:dyDescent="0.25">
      <c r="A2399" t="s">
        <v>2</v>
      </c>
      <c r="B2399" t="s">
        <v>53</v>
      </c>
      <c r="C2399">
        <v>180</v>
      </c>
      <c r="D2399">
        <f>IFERROR(VLOOKUP(H2399,Gabung!$E$2:$F$3553,2,FALSE), 0)</f>
        <v>0</v>
      </c>
      <c r="E2399">
        <f t="shared" si="75"/>
        <v>180</v>
      </c>
      <c r="F2399" t="s">
        <v>15</v>
      </c>
      <c r="G2399" t="s">
        <v>109</v>
      </c>
      <c r="H2399" t="str">
        <f t="shared" si="74"/>
        <v>Manado-Feb-DN-CB</v>
      </c>
    </row>
    <row r="2400" spans="1:8" x14ac:dyDescent="0.25">
      <c r="A2400" t="s">
        <v>2</v>
      </c>
      <c r="B2400" t="s">
        <v>53</v>
      </c>
      <c r="C2400">
        <v>180</v>
      </c>
      <c r="D2400">
        <f>IFERROR(VLOOKUP(H2400,Gabung!$E$2:$F$3553,2,FALSE), 0)</f>
        <v>0</v>
      </c>
      <c r="E2400">
        <f t="shared" si="75"/>
        <v>180</v>
      </c>
      <c r="F2400" t="s">
        <v>142</v>
      </c>
      <c r="G2400" t="s">
        <v>108</v>
      </c>
      <c r="H2400" t="str">
        <f t="shared" si="74"/>
        <v>Manado-Feb-Total-DB</v>
      </c>
    </row>
    <row r="2401" spans="1:8" x14ac:dyDescent="0.25">
      <c r="A2401" t="s">
        <v>2</v>
      </c>
      <c r="B2401" t="s">
        <v>53</v>
      </c>
      <c r="C2401">
        <v>180</v>
      </c>
      <c r="D2401">
        <f>IFERROR(VLOOKUP(H2401,Gabung!$E$2:$F$3553,2,FALSE), 0)</f>
        <v>0</v>
      </c>
      <c r="E2401">
        <f t="shared" si="75"/>
        <v>180</v>
      </c>
      <c r="F2401" t="s">
        <v>142</v>
      </c>
      <c r="G2401" t="s">
        <v>109</v>
      </c>
      <c r="H2401" t="str">
        <f t="shared" si="74"/>
        <v>Manado-Feb-Total-CB</v>
      </c>
    </row>
    <row r="2402" spans="1:8" x14ac:dyDescent="0.25">
      <c r="A2402" t="s">
        <v>0</v>
      </c>
      <c r="B2402" t="s">
        <v>53</v>
      </c>
      <c r="C2402">
        <v>0</v>
      </c>
      <c r="D2402">
        <f>IFERROR(VLOOKUP(H2402,Gabung!$E$2:$F$3553,2,FALSE), 0)</f>
        <v>0</v>
      </c>
      <c r="E2402">
        <f t="shared" si="75"/>
        <v>0</v>
      </c>
      <c r="F2402" t="s">
        <v>16</v>
      </c>
      <c r="G2402" t="s">
        <v>108</v>
      </c>
      <c r="H2402" t="str">
        <f t="shared" si="74"/>
        <v>Manado-Jan-LN-DB</v>
      </c>
    </row>
    <row r="2403" spans="1:8" x14ac:dyDescent="0.25">
      <c r="A2403" t="s">
        <v>0</v>
      </c>
      <c r="B2403" t="s">
        <v>53</v>
      </c>
      <c r="C2403">
        <v>0</v>
      </c>
      <c r="D2403">
        <f>IFERROR(VLOOKUP(H2403,Gabung!$E$2:$F$3553,2,FALSE), 0)</f>
        <v>0</v>
      </c>
      <c r="E2403">
        <f t="shared" si="75"/>
        <v>0</v>
      </c>
      <c r="F2403" t="s">
        <v>16</v>
      </c>
      <c r="G2403" t="s">
        <v>109</v>
      </c>
      <c r="H2403" t="str">
        <f t="shared" si="74"/>
        <v>Manado-Jan-LN-CB</v>
      </c>
    </row>
    <row r="2404" spans="1:8" x14ac:dyDescent="0.25">
      <c r="A2404" t="s">
        <v>0</v>
      </c>
      <c r="B2404" t="s">
        <v>53</v>
      </c>
      <c r="C2404">
        <v>192</v>
      </c>
      <c r="D2404">
        <f>IFERROR(VLOOKUP(H2404,Gabung!$E$2:$F$3553,2,FALSE), 0)</f>
        <v>0</v>
      </c>
      <c r="E2404">
        <f t="shared" si="75"/>
        <v>192</v>
      </c>
      <c r="F2404" t="s">
        <v>15</v>
      </c>
      <c r="G2404" t="s">
        <v>108</v>
      </c>
      <c r="H2404" t="str">
        <f t="shared" si="74"/>
        <v>Manado-Jan-DN-DB</v>
      </c>
    </row>
    <row r="2405" spans="1:8" x14ac:dyDescent="0.25">
      <c r="A2405" t="s">
        <v>0</v>
      </c>
      <c r="B2405" t="s">
        <v>53</v>
      </c>
      <c r="C2405">
        <v>192</v>
      </c>
      <c r="D2405">
        <f>IFERROR(VLOOKUP(H2405,Gabung!$E$2:$F$3553,2,FALSE), 0)</f>
        <v>0</v>
      </c>
      <c r="E2405">
        <f t="shared" si="75"/>
        <v>192</v>
      </c>
      <c r="F2405" t="s">
        <v>15</v>
      </c>
      <c r="G2405" t="s">
        <v>109</v>
      </c>
      <c r="H2405" t="str">
        <f t="shared" si="74"/>
        <v>Manado-Jan-DN-CB</v>
      </c>
    </row>
    <row r="2406" spans="1:8" x14ac:dyDescent="0.25">
      <c r="A2406" t="s">
        <v>0</v>
      </c>
      <c r="B2406" t="s">
        <v>53</v>
      </c>
      <c r="C2406">
        <v>192</v>
      </c>
      <c r="D2406">
        <f>IFERROR(VLOOKUP(H2406,Gabung!$E$2:$F$3553,2,FALSE), 0)</f>
        <v>0</v>
      </c>
      <c r="E2406">
        <f t="shared" si="75"/>
        <v>192</v>
      </c>
      <c r="F2406" t="s">
        <v>142</v>
      </c>
      <c r="G2406" t="s">
        <v>108</v>
      </c>
      <c r="H2406" t="str">
        <f t="shared" si="74"/>
        <v>Manado-Jan-Total-DB</v>
      </c>
    </row>
    <row r="2407" spans="1:8" x14ac:dyDescent="0.25">
      <c r="A2407" t="s">
        <v>0</v>
      </c>
      <c r="B2407" t="s">
        <v>53</v>
      </c>
      <c r="C2407">
        <v>192</v>
      </c>
      <c r="D2407">
        <f>IFERROR(VLOOKUP(H2407,Gabung!$E$2:$F$3553,2,FALSE), 0)</f>
        <v>0</v>
      </c>
      <c r="E2407">
        <f t="shared" si="75"/>
        <v>192</v>
      </c>
      <c r="F2407" t="s">
        <v>142</v>
      </c>
      <c r="G2407" t="s">
        <v>109</v>
      </c>
      <c r="H2407" t="str">
        <f t="shared" si="74"/>
        <v>Manado-Jan-Total-CB</v>
      </c>
    </row>
    <row r="2408" spans="1:8" x14ac:dyDescent="0.25">
      <c r="A2408" t="s">
        <v>7</v>
      </c>
      <c r="B2408" t="s">
        <v>53</v>
      </c>
      <c r="C2408">
        <v>0</v>
      </c>
      <c r="D2408">
        <f>IFERROR(VLOOKUP(H2408,Gabung!$E$2:$F$3553,2,FALSE), 0)</f>
        <v>0</v>
      </c>
      <c r="E2408">
        <f t="shared" si="75"/>
        <v>0</v>
      </c>
      <c r="F2408" t="s">
        <v>16</v>
      </c>
      <c r="G2408" t="s">
        <v>108</v>
      </c>
      <c r="H2408" t="str">
        <f t="shared" si="74"/>
        <v>Manado-Jul-LN-DB</v>
      </c>
    </row>
    <row r="2409" spans="1:8" x14ac:dyDescent="0.25">
      <c r="A2409" t="s">
        <v>7</v>
      </c>
      <c r="B2409" t="s">
        <v>53</v>
      </c>
      <c r="C2409">
        <v>0</v>
      </c>
      <c r="D2409">
        <f>IFERROR(VLOOKUP(H2409,Gabung!$E$2:$F$3553,2,FALSE), 0)</f>
        <v>0</v>
      </c>
      <c r="E2409">
        <f t="shared" si="75"/>
        <v>0</v>
      </c>
      <c r="F2409" t="s">
        <v>16</v>
      </c>
      <c r="G2409" t="s">
        <v>109</v>
      </c>
      <c r="H2409" t="str">
        <f t="shared" si="74"/>
        <v>Manado-Jul-LN-CB</v>
      </c>
    </row>
    <row r="2410" spans="1:8" x14ac:dyDescent="0.25">
      <c r="A2410" t="s">
        <v>7</v>
      </c>
      <c r="B2410" t="s">
        <v>53</v>
      </c>
      <c r="C2410">
        <v>177</v>
      </c>
      <c r="D2410">
        <f>IFERROR(VLOOKUP(H2410,Gabung!$E$2:$F$3553,2,FALSE), 0)</f>
        <v>0</v>
      </c>
      <c r="E2410">
        <f t="shared" si="75"/>
        <v>177</v>
      </c>
      <c r="F2410" t="s">
        <v>15</v>
      </c>
      <c r="G2410" t="s">
        <v>108</v>
      </c>
      <c r="H2410" t="str">
        <f t="shared" si="74"/>
        <v>Manado-Jul-DN-DB</v>
      </c>
    </row>
    <row r="2411" spans="1:8" x14ac:dyDescent="0.25">
      <c r="A2411" t="s">
        <v>7</v>
      </c>
      <c r="B2411" t="s">
        <v>53</v>
      </c>
      <c r="C2411">
        <v>177</v>
      </c>
      <c r="D2411">
        <f>IFERROR(VLOOKUP(H2411,Gabung!$E$2:$F$3553,2,FALSE), 0)</f>
        <v>0</v>
      </c>
      <c r="E2411">
        <f t="shared" si="75"/>
        <v>177</v>
      </c>
      <c r="F2411" t="s">
        <v>15</v>
      </c>
      <c r="G2411" t="s">
        <v>109</v>
      </c>
      <c r="H2411" t="str">
        <f t="shared" si="74"/>
        <v>Manado-Jul-DN-CB</v>
      </c>
    </row>
    <row r="2412" spans="1:8" x14ac:dyDescent="0.25">
      <c r="A2412" t="s">
        <v>7</v>
      </c>
      <c r="B2412" t="s">
        <v>53</v>
      </c>
      <c r="C2412">
        <v>177</v>
      </c>
      <c r="D2412">
        <f>IFERROR(VLOOKUP(H2412,Gabung!$E$2:$F$3553,2,FALSE), 0)</f>
        <v>0</v>
      </c>
      <c r="E2412">
        <f t="shared" si="75"/>
        <v>177</v>
      </c>
      <c r="F2412" t="s">
        <v>142</v>
      </c>
      <c r="G2412" t="s">
        <v>108</v>
      </c>
      <c r="H2412" t="str">
        <f t="shared" si="74"/>
        <v>Manado-Jul-Total-DB</v>
      </c>
    </row>
    <row r="2413" spans="1:8" x14ac:dyDescent="0.25">
      <c r="A2413" t="s">
        <v>7</v>
      </c>
      <c r="B2413" t="s">
        <v>53</v>
      </c>
      <c r="C2413">
        <v>177</v>
      </c>
      <c r="D2413">
        <f>IFERROR(VLOOKUP(H2413,Gabung!$E$2:$F$3553,2,FALSE), 0)</f>
        <v>0</v>
      </c>
      <c r="E2413">
        <f t="shared" si="75"/>
        <v>177</v>
      </c>
      <c r="F2413" t="s">
        <v>142</v>
      </c>
      <c r="G2413" t="s">
        <v>109</v>
      </c>
      <c r="H2413" t="str">
        <f t="shared" si="74"/>
        <v>Manado-Jul-Total-CB</v>
      </c>
    </row>
    <row r="2414" spans="1:8" x14ac:dyDescent="0.25">
      <c r="A2414" t="s">
        <v>6</v>
      </c>
      <c r="B2414" t="s">
        <v>53</v>
      </c>
      <c r="C2414">
        <v>0</v>
      </c>
      <c r="D2414">
        <f>IFERROR(VLOOKUP(H2414,Gabung!$E$2:$F$3553,2,FALSE), 0)</f>
        <v>0</v>
      </c>
      <c r="E2414">
        <f t="shared" si="75"/>
        <v>0</v>
      </c>
      <c r="F2414" t="s">
        <v>16</v>
      </c>
      <c r="G2414" t="s">
        <v>108</v>
      </c>
      <c r="H2414" t="str">
        <f t="shared" si="74"/>
        <v>Manado-Jun-LN-DB</v>
      </c>
    </row>
    <row r="2415" spans="1:8" x14ac:dyDescent="0.25">
      <c r="A2415" t="s">
        <v>6</v>
      </c>
      <c r="B2415" t="s">
        <v>53</v>
      </c>
      <c r="C2415">
        <v>0</v>
      </c>
      <c r="D2415">
        <f>IFERROR(VLOOKUP(H2415,Gabung!$E$2:$F$3553,2,FALSE), 0)</f>
        <v>0</v>
      </c>
      <c r="E2415">
        <f t="shared" si="75"/>
        <v>0</v>
      </c>
      <c r="F2415" t="s">
        <v>16</v>
      </c>
      <c r="G2415" t="s">
        <v>109</v>
      </c>
      <c r="H2415" t="str">
        <f t="shared" si="74"/>
        <v>Manado-Jun-LN-CB</v>
      </c>
    </row>
    <row r="2416" spans="1:8" x14ac:dyDescent="0.25">
      <c r="A2416" t="s">
        <v>6</v>
      </c>
      <c r="B2416" t="s">
        <v>53</v>
      </c>
      <c r="C2416">
        <v>195</v>
      </c>
      <c r="D2416">
        <f>IFERROR(VLOOKUP(H2416,Gabung!$E$2:$F$3553,2,FALSE), 0)</f>
        <v>0</v>
      </c>
      <c r="E2416">
        <f t="shared" si="75"/>
        <v>195</v>
      </c>
      <c r="F2416" t="s">
        <v>15</v>
      </c>
      <c r="G2416" t="s">
        <v>108</v>
      </c>
      <c r="H2416" t="str">
        <f t="shared" si="74"/>
        <v>Manado-Jun-DN-DB</v>
      </c>
    </row>
    <row r="2417" spans="1:8" x14ac:dyDescent="0.25">
      <c r="A2417" t="s">
        <v>6</v>
      </c>
      <c r="B2417" t="s">
        <v>53</v>
      </c>
      <c r="C2417">
        <v>195</v>
      </c>
      <c r="D2417">
        <f>IFERROR(VLOOKUP(H2417,Gabung!$E$2:$F$3553,2,FALSE), 0)</f>
        <v>0</v>
      </c>
      <c r="E2417">
        <f t="shared" si="75"/>
        <v>195</v>
      </c>
      <c r="F2417" t="s">
        <v>15</v>
      </c>
      <c r="G2417" t="s">
        <v>109</v>
      </c>
      <c r="H2417" t="str">
        <f t="shared" si="74"/>
        <v>Manado-Jun-DN-CB</v>
      </c>
    </row>
    <row r="2418" spans="1:8" x14ac:dyDescent="0.25">
      <c r="A2418" t="s">
        <v>6</v>
      </c>
      <c r="B2418" t="s">
        <v>53</v>
      </c>
      <c r="C2418">
        <v>195</v>
      </c>
      <c r="D2418">
        <f>IFERROR(VLOOKUP(H2418,Gabung!$E$2:$F$3553,2,FALSE), 0)</f>
        <v>0</v>
      </c>
      <c r="E2418">
        <f t="shared" si="75"/>
        <v>195</v>
      </c>
      <c r="F2418" t="s">
        <v>142</v>
      </c>
      <c r="G2418" t="s">
        <v>108</v>
      </c>
      <c r="H2418" t="str">
        <f t="shared" si="74"/>
        <v>Manado-Jun-Total-DB</v>
      </c>
    </row>
    <row r="2419" spans="1:8" x14ac:dyDescent="0.25">
      <c r="A2419" t="s">
        <v>6</v>
      </c>
      <c r="B2419" t="s">
        <v>53</v>
      </c>
      <c r="C2419">
        <v>195</v>
      </c>
      <c r="D2419">
        <f>IFERROR(VLOOKUP(H2419,Gabung!$E$2:$F$3553,2,FALSE), 0)</f>
        <v>0</v>
      </c>
      <c r="E2419">
        <f t="shared" si="75"/>
        <v>195</v>
      </c>
      <c r="F2419" t="s">
        <v>142</v>
      </c>
      <c r="G2419" t="s">
        <v>109</v>
      </c>
      <c r="H2419" t="str">
        <f t="shared" si="74"/>
        <v>Manado-Jun-Total-CB</v>
      </c>
    </row>
    <row r="2420" spans="1:8" x14ac:dyDescent="0.25">
      <c r="A2420" t="s">
        <v>3</v>
      </c>
      <c r="B2420" t="s">
        <v>53</v>
      </c>
      <c r="C2420">
        <v>0</v>
      </c>
      <c r="D2420">
        <f>IFERROR(VLOOKUP(H2420,Gabung!$E$2:$F$3553,2,FALSE), 0)</f>
        <v>0</v>
      </c>
      <c r="E2420">
        <f t="shared" si="75"/>
        <v>0</v>
      </c>
      <c r="F2420" t="s">
        <v>16</v>
      </c>
      <c r="G2420" t="s">
        <v>108</v>
      </c>
      <c r="H2420" t="str">
        <f t="shared" si="74"/>
        <v>Manado-Mar-LN-DB</v>
      </c>
    </row>
    <row r="2421" spans="1:8" x14ac:dyDescent="0.25">
      <c r="A2421" t="s">
        <v>3</v>
      </c>
      <c r="B2421" t="s">
        <v>53</v>
      </c>
      <c r="C2421">
        <v>0</v>
      </c>
      <c r="D2421">
        <f>IFERROR(VLOOKUP(H2421,Gabung!$E$2:$F$3553,2,FALSE), 0)</f>
        <v>0</v>
      </c>
      <c r="E2421">
        <f t="shared" si="75"/>
        <v>0</v>
      </c>
      <c r="F2421" t="s">
        <v>16</v>
      </c>
      <c r="G2421" t="s">
        <v>109</v>
      </c>
      <c r="H2421" t="str">
        <f t="shared" si="74"/>
        <v>Manado-Mar-LN-CB</v>
      </c>
    </row>
    <row r="2422" spans="1:8" x14ac:dyDescent="0.25">
      <c r="A2422" t="s">
        <v>3</v>
      </c>
      <c r="B2422" t="s">
        <v>53</v>
      </c>
      <c r="C2422">
        <v>205</v>
      </c>
      <c r="D2422">
        <f>IFERROR(VLOOKUP(H2422,Gabung!$E$2:$F$3553,2,FALSE), 0)</f>
        <v>0</v>
      </c>
      <c r="E2422">
        <f t="shared" si="75"/>
        <v>205</v>
      </c>
      <c r="F2422" t="s">
        <v>15</v>
      </c>
      <c r="G2422" t="s">
        <v>108</v>
      </c>
      <c r="H2422" t="str">
        <f t="shared" si="74"/>
        <v>Manado-Mar-DN-DB</v>
      </c>
    </row>
    <row r="2423" spans="1:8" x14ac:dyDescent="0.25">
      <c r="A2423" t="s">
        <v>3</v>
      </c>
      <c r="B2423" t="s">
        <v>53</v>
      </c>
      <c r="C2423">
        <v>205</v>
      </c>
      <c r="D2423">
        <f>IFERROR(VLOOKUP(H2423,Gabung!$E$2:$F$3553,2,FALSE), 0)</f>
        <v>0</v>
      </c>
      <c r="E2423">
        <f t="shared" si="75"/>
        <v>205</v>
      </c>
      <c r="F2423" t="s">
        <v>15</v>
      </c>
      <c r="G2423" t="s">
        <v>109</v>
      </c>
      <c r="H2423" t="str">
        <f t="shared" si="74"/>
        <v>Manado-Mar-DN-CB</v>
      </c>
    </row>
    <row r="2424" spans="1:8" x14ac:dyDescent="0.25">
      <c r="A2424" t="s">
        <v>3</v>
      </c>
      <c r="B2424" t="s">
        <v>53</v>
      </c>
      <c r="C2424">
        <v>205</v>
      </c>
      <c r="D2424">
        <f>IFERROR(VLOOKUP(H2424,Gabung!$E$2:$F$3553,2,FALSE), 0)</f>
        <v>0</v>
      </c>
      <c r="E2424">
        <f t="shared" si="75"/>
        <v>205</v>
      </c>
      <c r="F2424" t="s">
        <v>142</v>
      </c>
      <c r="G2424" t="s">
        <v>108</v>
      </c>
      <c r="H2424" t="str">
        <f t="shared" si="74"/>
        <v>Manado-Mar-Total-DB</v>
      </c>
    </row>
    <row r="2425" spans="1:8" x14ac:dyDescent="0.25">
      <c r="A2425" t="s">
        <v>3</v>
      </c>
      <c r="B2425" t="s">
        <v>53</v>
      </c>
      <c r="C2425">
        <v>205</v>
      </c>
      <c r="D2425">
        <f>IFERROR(VLOOKUP(H2425,Gabung!$E$2:$F$3553,2,FALSE), 0)</f>
        <v>0</v>
      </c>
      <c r="E2425">
        <f t="shared" si="75"/>
        <v>205</v>
      </c>
      <c r="F2425" t="s">
        <v>142</v>
      </c>
      <c r="G2425" t="s">
        <v>109</v>
      </c>
      <c r="H2425" t="str">
        <f t="shared" si="74"/>
        <v>Manado-Mar-Total-CB</v>
      </c>
    </row>
    <row r="2426" spans="1:8" x14ac:dyDescent="0.25">
      <c r="A2426" t="s">
        <v>5</v>
      </c>
      <c r="B2426" t="s">
        <v>53</v>
      </c>
      <c r="C2426">
        <v>0</v>
      </c>
      <c r="D2426">
        <f>IFERROR(VLOOKUP(H2426,Gabung!$E$2:$F$3553,2,FALSE), 0)</f>
        <v>0</v>
      </c>
      <c r="E2426">
        <f t="shared" si="75"/>
        <v>0</v>
      </c>
      <c r="F2426" t="s">
        <v>16</v>
      </c>
      <c r="G2426" t="s">
        <v>108</v>
      </c>
      <c r="H2426" t="str">
        <f t="shared" si="74"/>
        <v>Manado-May-LN-DB</v>
      </c>
    </row>
    <row r="2427" spans="1:8" x14ac:dyDescent="0.25">
      <c r="A2427" t="s">
        <v>5</v>
      </c>
      <c r="B2427" t="s">
        <v>53</v>
      </c>
      <c r="C2427">
        <v>0</v>
      </c>
      <c r="D2427">
        <f>IFERROR(VLOOKUP(H2427,Gabung!$E$2:$F$3553,2,FALSE), 0)</f>
        <v>0</v>
      </c>
      <c r="E2427">
        <f t="shared" si="75"/>
        <v>0</v>
      </c>
      <c r="F2427" t="s">
        <v>16</v>
      </c>
      <c r="G2427" t="s">
        <v>109</v>
      </c>
      <c r="H2427" t="str">
        <f t="shared" si="74"/>
        <v>Manado-May-LN-CB</v>
      </c>
    </row>
    <row r="2428" spans="1:8" x14ac:dyDescent="0.25">
      <c r="A2428" t="s">
        <v>5</v>
      </c>
      <c r="B2428" t="s">
        <v>53</v>
      </c>
      <c r="C2428">
        <v>169</v>
      </c>
      <c r="D2428">
        <f>IFERROR(VLOOKUP(H2428,Gabung!$E$2:$F$3553,2,FALSE), 0)</f>
        <v>0</v>
      </c>
      <c r="E2428">
        <f t="shared" si="75"/>
        <v>169</v>
      </c>
      <c r="F2428" t="s">
        <v>15</v>
      </c>
      <c r="G2428" t="s">
        <v>108</v>
      </c>
      <c r="H2428" t="str">
        <f t="shared" si="74"/>
        <v>Manado-May-DN-DB</v>
      </c>
    </row>
    <row r="2429" spans="1:8" x14ac:dyDescent="0.25">
      <c r="A2429" t="s">
        <v>5</v>
      </c>
      <c r="B2429" t="s">
        <v>53</v>
      </c>
      <c r="C2429">
        <v>169</v>
      </c>
      <c r="D2429">
        <f>IFERROR(VLOOKUP(H2429,Gabung!$E$2:$F$3553,2,FALSE), 0)</f>
        <v>0</v>
      </c>
      <c r="E2429">
        <f t="shared" si="75"/>
        <v>169</v>
      </c>
      <c r="F2429" t="s">
        <v>15</v>
      </c>
      <c r="G2429" t="s">
        <v>109</v>
      </c>
      <c r="H2429" t="str">
        <f t="shared" si="74"/>
        <v>Manado-May-DN-CB</v>
      </c>
    </row>
    <row r="2430" spans="1:8" x14ac:dyDescent="0.25">
      <c r="A2430" t="s">
        <v>5</v>
      </c>
      <c r="B2430" t="s">
        <v>53</v>
      </c>
      <c r="C2430">
        <v>169</v>
      </c>
      <c r="D2430">
        <f>IFERROR(VLOOKUP(H2430,Gabung!$E$2:$F$3553,2,FALSE), 0)</f>
        <v>0</v>
      </c>
      <c r="E2430">
        <f t="shared" si="75"/>
        <v>169</v>
      </c>
      <c r="F2430" t="s">
        <v>142</v>
      </c>
      <c r="G2430" t="s">
        <v>108</v>
      </c>
      <c r="H2430" t="str">
        <f t="shared" si="74"/>
        <v>Manado-May-Total-DB</v>
      </c>
    </row>
    <row r="2431" spans="1:8" x14ac:dyDescent="0.25">
      <c r="A2431" t="s">
        <v>5</v>
      </c>
      <c r="B2431" t="s">
        <v>53</v>
      </c>
      <c r="C2431">
        <v>169</v>
      </c>
      <c r="D2431">
        <f>IFERROR(VLOOKUP(H2431,Gabung!$E$2:$F$3553,2,FALSE), 0)</f>
        <v>0</v>
      </c>
      <c r="E2431">
        <f t="shared" si="75"/>
        <v>169</v>
      </c>
      <c r="F2431" t="s">
        <v>142</v>
      </c>
      <c r="G2431" t="s">
        <v>109</v>
      </c>
      <c r="H2431" t="str">
        <f t="shared" si="74"/>
        <v>Manado-May-Total-CB</v>
      </c>
    </row>
    <row r="2432" spans="1:8" x14ac:dyDescent="0.25">
      <c r="A2432" t="s">
        <v>11</v>
      </c>
      <c r="B2432" t="s">
        <v>53</v>
      </c>
      <c r="C2432">
        <v>0</v>
      </c>
      <c r="D2432">
        <f>IFERROR(VLOOKUP(H2432,Gabung!$E$2:$F$3553,2,FALSE), 0)</f>
        <v>0</v>
      </c>
      <c r="E2432">
        <f t="shared" si="75"/>
        <v>0</v>
      </c>
      <c r="F2432" t="s">
        <v>16</v>
      </c>
      <c r="G2432" t="s">
        <v>108</v>
      </c>
      <c r="H2432" t="str">
        <f t="shared" si="74"/>
        <v>Manado-Nov-LN-DB</v>
      </c>
    </row>
    <row r="2433" spans="1:8" x14ac:dyDescent="0.25">
      <c r="A2433" t="s">
        <v>11</v>
      </c>
      <c r="B2433" t="s">
        <v>53</v>
      </c>
      <c r="C2433">
        <v>0</v>
      </c>
      <c r="D2433">
        <f>IFERROR(VLOOKUP(H2433,Gabung!$E$2:$F$3553,2,FALSE), 0)</f>
        <v>0</v>
      </c>
      <c r="E2433">
        <f t="shared" si="75"/>
        <v>0</v>
      </c>
      <c r="F2433" t="s">
        <v>16</v>
      </c>
      <c r="G2433" t="s">
        <v>109</v>
      </c>
      <c r="H2433" t="str">
        <f t="shared" si="74"/>
        <v>Manado-Nov-LN-CB</v>
      </c>
    </row>
    <row r="2434" spans="1:8" x14ac:dyDescent="0.25">
      <c r="A2434" t="s">
        <v>11</v>
      </c>
      <c r="B2434" t="s">
        <v>53</v>
      </c>
      <c r="C2434">
        <v>189</v>
      </c>
      <c r="D2434">
        <f>IFERROR(VLOOKUP(H2434,Gabung!$E$2:$F$3553,2,FALSE), 0)</f>
        <v>0</v>
      </c>
      <c r="E2434">
        <f t="shared" si="75"/>
        <v>189</v>
      </c>
      <c r="F2434" t="s">
        <v>15</v>
      </c>
      <c r="G2434" t="s">
        <v>108</v>
      </c>
      <c r="H2434" t="str">
        <f t="shared" ref="H2434:H2497" si="76">_xlfn.CONCAT(TRIM(B2434),"-",TRIM(A2434),"-",TRIM(F2434),"-",TRIM(G2434))</f>
        <v>Manado-Nov-DN-DB</v>
      </c>
    </row>
    <row r="2435" spans="1:8" x14ac:dyDescent="0.25">
      <c r="A2435" t="s">
        <v>11</v>
      </c>
      <c r="B2435" t="s">
        <v>53</v>
      </c>
      <c r="C2435">
        <v>189</v>
      </c>
      <c r="D2435">
        <f>IFERROR(VLOOKUP(H2435,Gabung!$E$2:$F$3553,2,FALSE), 0)</f>
        <v>0</v>
      </c>
      <c r="E2435">
        <f t="shared" ref="E2435:E2498" si="77">C2435-D2435</f>
        <v>189</v>
      </c>
      <c r="F2435" t="s">
        <v>15</v>
      </c>
      <c r="G2435" t="s">
        <v>109</v>
      </c>
      <c r="H2435" t="str">
        <f t="shared" si="76"/>
        <v>Manado-Nov-DN-CB</v>
      </c>
    </row>
    <row r="2436" spans="1:8" x14ac:dyDescent="0.25">
      <c r="A2436" t="s">
        <v>11</v>
      </c>
      <c r="B2436" t="s">
        <v>53</v>
      </c>
      <c r="C2436">
        <v>189</v>
      </c>
      <c r="D2436">
        <f>IFERROR(VLOOKUP(H2436,Gabung!$E$2:$F$3553,2,FALSE), 0)</f>
        <v>0</v>
      </c>
      <c r="E2436">
        <f t="shared" si="77"/>
        <v>189</v>
      </c>
      <c r="F2436" t="s">
        <v>142</v>
      </c>
      <c r="G2436" t="s">
        <v>108</v>
      </c>
      <c r="H2436" t="str">
        <f t="shared" si="76"/>
        <v>Manado-Nov-Total-DB</v>
      </c>
    </row>
    <row r="2437" spans="1:8" x14ac:dyDescent="0.25">
      <c r="A2437" t="s">
        <v>11</v>
      </c>
      <c r="B2437" t="s">
        <v>53</v>
      </c>
      <c r="C2437">
        <v>189</v>
      </c>
      <c r="D2437">
        <f>IFERROR(VLOOKUP(H2437,Gabung!$E$2:$F$3553,2,FALSE), 0)</f>
        <v>0</v>
      </c>
      <c r="E2437">
        <f t="shared" si="77"/>
        <v>189</v>
      </c>
      <c r="F2437" t="s">
        <v>142</v>
      </c>
      <c r="G2437" t="s">
        <v>109</v>
      </c>
      <c r="H2437" t="str">
        <f t="shared" si="76"/>
        <v>Manado-Nov-Total-CB</v>
      </c>
    </row>
    <row r="2438" spans="1:8" x14ac:dyDescent="0.25">
      <c r="A2438" t="s">
        <v>10</v>
      </c>
      <c r="B2438" t="s">
        <v>53</v>
      </c>
      <c r="C2438">
        <v>0</v>
      </c>
      <c r="D2438">
        <f>IFERROR(VLOOKUP(H2438,Gabung!$E$2:$F$3553,2,FALSE), 0)</f>
        <v>0</v>
      </c>
      <c r="E2438">
        <f t="shared" si="77"/>
        <v>0</v>
      </c>
      <c r="F2438" t="s">
        <v>16</v>
      </c>
      <c r="G2438" t="s">
        <v>108</v>
      </c>
      <c r="H2438" t="str">
        <f t="shared" si="76"/>
        <v>Manado-Oct-LN-DB</v>
      </c>
    </row>
    <row r="2439" spans="1:8" x14ac:dyDescent="0.25">
      <c r="A2439" t="s">
        <v>10</v>
      </c>
      <c r="B2439" t="s">
        <v>53</v>
      </c>
      <c r="C2439">
        <v>0</v>
      </c>
      <c r="D2439">
        <f>IFERROR(VLOOKUP(H2439,Gabung!$E$2:$F$3553,2,FALSE), 0)</f>
        <v>0</v>
      </c>
      <c r="E2439">
        <f t="shared" si="77"/>
        <v>0</v>
      </c>
      <c r="F2439" t="s">
        <v>16</v>
      </c>
      <c r="G2439" t="s">
        <v>109</v>
      </c>
      <c r="H2439" t="str">
        <f t="shared" si="76"/>
        <v>Manado-Oct-LN-CB</v>
      </c>
    </row>
    <row r="2440" spans="1:8" x14ac:dyDescent="0.25">
      <c r="A2440" t="s">
        <v>10</v>
      </c>
      <c r="B2440" t="s">
        <v>53</v>
      </c>
      <c r="C2440">
        <v>191</v>
      </c>
      <c r="D2440">
        <f>IFERROR(VLOOKUP(H2440,Gabung!$E$2:$F$3553,2,FALSE), 0)</f>
        <v>0</v>
      </c>
      <c r="E2440">
        <f t="shared" si="77"/>
        <v>191</v>
      </c>
      <c r="F2440" t="s">
        <v>15</v>
      </c>
      <c r="G2440" t="s">
        <v>108</v>
      </c>
      <c r="H2440" t="str">
        <f t="shared" si="76"/>
        <v>Manado-Oct-DN-DB</v>
      </c>
    </row>
    <row r="2441" spans="1:8" x14ac:dyDescent="0.25">
      <c r="A2441" t="s">
        <v>10</v>
      </c>
      <c r="B2441" t="s">
        <v>53</v>
      </c>
      <c r="C2441">
        <v>191</v>
      </c>
      <c r="D2441">
        <f>IFERROR(VLOOKUP(H2441,Gabung!$E$2:$F$3553,2,FALSE), 0)</f>
        <v>0</v>
      </c>
      <c r="E2441">
        <f t="shared" si="77"/>
        <v>191</v>
      </c>
      <c r="F2441" t="s">
        <v>15</v>
      </c>
      <c r="G2441" t="s">
        <v>109</v>
      </c>
      <c r="H2441" t="str">
        <f t="shared" si="76"/>
        <v>Manado-Oct-DN-CB</v>
      </c>
    </row>
    <row r="2442" spans="1:8" x14ac:dyDescent="0.25">
      <c r="A2442" t="s">
        <v>10</v>
      </c>
      <c r="B2442" t="s">
        <v>53</v>
      </c>
      <c r="C2442">
        <v>191</v>
      </c>
      <c r="D2442">
        <f>IFERROR(VLOOKUP(H2442,Gabung!$E$2:$F$3553,2,FALSE), 0)</f>
        <v>0</v>
      </c>
      <c r="E2442">
        <f t="shared" si="77"/>
        <v>191</v>
      </c>
      <c r="F2442" t="s">
        <v>142</v>
      </c>
      <c r="G2442" t="s">
        <v>108</v>
      </c>
      <c r="H2442" t="str">
        <f t="shared" si="76"/>
        <v>Manado-Oct-Total-DB</v>
      </c>
    </row>
    <row r="2443" spans="1:8" x14ac:dyDescent="0.25">
      <c r="A2443" t="s">
        <v>10</v>
      </c>
      <c r="B2443" t="s">
        <v>53</v>
      </c>
      <c r="C2443">
        <v>191</v>
      </c>
      <c r="D2443">
        <f>IFERROR(VLOOKUP(H2443,Gabung!$E$2:$F$3553,2,FALSE), 0)</f>
        <v>0</v>
      </c>
      <c r="E2443">
        <f t="shared" si="77"/>
        <v>191</v>
      </c>
      <c r="F2443" t="s">
        <v>142</v>
      </c>
      <c r="G2443" t="s">
        <v>109</v>
      </c>
      <c r="H2443" t="str">
        <f t="shared" si="76"/>
        <v>Manado-Oct-Total-CB</v>
      </c>
    </row>
    <row r="2444" spans="1:8" x14ac:dyDescent="0.25">
      <c r="A2444" t="s">
        <v>9</v>
      </c>
      <c r="B2444" t="s">
        <v>53</v>
      </c>
      <c r="C2444">
        <v>0</v>
      </c>
      <c r="D2444">
        <f>IFERROR(VLOOKUP(H2444,Gabung!$E$2:$F$3553,2,FALSE), 0)</f>
        <v>0</v>
      </c>
      <c r="E2444">
        <f t="shared" si="77"/>
        <v>0</v>
      </c>
      <c r="F2444" t="s">
        <v>16</v>
      </c>
      <c r="G2444" t="s">
        <v>108</v>
      </c>
      <c r="H2444" t="str">
        <f t="shared" si="76"/>
        <v>Manado-Sep-LN-DB</v>
      </c>
    </row>
    <row r="2445" spans="1:8" x14ac:dyDescent="0.25">
      <c r="A2445" t="s">
        <v>9</v>
      </c>
      <c r="B2445" t="s">
        <v>53</v>
      </c>
      <c r="C2445">
        <v>0</v>
      </c>
      <c r="D2445">
        <f>IFERROR(VLOOKUP(H2445,Gabung!$E$2:$F$3553,2,FALSE), 0)</f>
        <v>0</v>
      </c>
      <c r="E2445">
        <f t="shared" si="77"/>
        <v>0</v>
      </c>
      <c r="F2445" t="s">
        <v>16</v>
      </c>
      <c r="G2445" t="s">
        <v>109</v>
      </c>
      <c r="H2445" t="str">
        <f t="shared" si="76"/>
        <v>Manado-Sep-LN-CB</v>
      </c>
    </row>
    <row r="2446" spans="1:8" x14ac:dyDescent="0.25">
      <c r="A2446" t="s">
        <v>9</v>
      </c>
      <c r="B2446" t="s">
        <v>53</v>
      </c>
      <c r="C2446">
        <v>189</v>
      </c>
      <c r="D2446">
        <f>IFERROR(VLOOKUP(H2446,Gabung!$E$2:$F$3553,2,FALSE), 0)</f>
        <v>0</v>
      </c>
      <c r="E2446">
        <f t="shared" si="77"/>
        <v>189</v>
      </c>
      <c r="F2446" t="s">
        <v>15</v>
      </c>
      <c r="G2446" t="s">
        <v>108</v>
      </c>
      <c r="H2446" t="str">
        <f t="shared" si="76"/>
        <v>Manado-Sep-DN-DB</v>
      </c>
    </row>
    <row r="2447" spans="1:8" x14ac:dyDescent="0.25">
      <c r="A2447" t="s">
        <v>9</v>
      </c>
      <c r="B2447" t="s">
        <v>53</v>
      </c>
      <c r="C2447">
        <v>189</v>
      </c>
      <c r="D2447">
        <f>IFERROR(VLOOKUP(H2447,Gabung!$E$2:$F$3553,2,FALSE), 0)</f>
        <v>0</v>
      </c>
      <c r="E2447">
        <f t="shared" si="77"/>
        <v>189</v>
      </c>
      <c r="F2447" t="s">
        <v>15</v>
      </c>
      <c r="G2447" t="s">
        <v>109</v>
      </c>
      <c r="H2447" t="str">
        <f t="shared" si="76"/>
        <v>Manado-Sep-DN-CB</v>
      </c>
    </row>
    <row r="2448" spans="1:8" x14ac:dyDescent="0.25">
      <c r="A2448" t="s">
        <v>9</v>
      </c>
      <c r="B2448" t="s">
        <v>53</v>
      </c>
      <c r="C2448">
        <v>189</v>
      </c>
      <c r="D2448">
        <f>IFERROR(VLOOKUP(H2448,Gabung!$E$2:$F$3553,2,FALSE), 0)</f>
        <v>0</v>
      </c>
      <c r="E2448">
        <f t="shared" si="77"/>
        <v>189</v>
      </c>
      <c r="F2448" t="s">
        <v>142</v>
      </c>
      <c r="G2448" t="s">
        <v>108</v>
      </c>
      <c r="H2448" t="str">
        <f t="shared" si="76"/>
        <v>Manado-Sep-Total-DB</v>
      </c>
    </row>
    <row r="2449" spans="1:8" x14ac:dyDescent="0.25">
      <c r="A2449" t="s">
        <v>9</v>
      </c>
      <c r="B2449" t="s">
        <v>53</v>
      </c>
      <c r="C2449">
        <v>189</v>
      </c>
      <c r="D2449">
        <f>IFERROR(VLOOKUP(H2449,Gabung!$E$2:$F$3553,2,FALSE), 0)</f>
        <v>0</v>
      </c>
      <c r="E2449">
        <f t="shared" si="77"/>
        <v>189</v>
      </c>
      <c r="F2449" t="s">
        <v>142</v>
      </c>
      <c r="G2449" t="s">
        <v>109</v>
      </c>
      <c r="H2449" t="str">
        <f t="shared" si="76"/>
        <v>Manado-Sep-Total-CB</v>
      </c>
    </row>
    <row r="2450" spans="1:8" x14ac:dyDescent="0.25">
      <c r="A2450" t="s">
        <v>4</v>
      </c>
      <c r="B2450" t="s">
        <v>123</v>
      </c>
      <c r="C2450">
        <v>0</v>
      </c>
      <c r="D2450">
        <f>IFERROR(VLOOKUP(H2450,Gabung!$E$2:$F$3553,2,FALSE), 0)</f>
        <v>0</v>
      </c>
      <c r="E2450">
        <f t="shared" si="77"/>
        <v>0</v>
      </c>
      <c r="F2450" t="s">
        <v>16</v>
      </c>
      <c r="G2450" t="s">
        <v>108</v>
      </c>
      <c r="H2450" t="str">
        <f t="shared" si="76"/>
        <v>Maumere-Apr-LN-DB</v>
      </c>
    </row>
    <row r="2451" spans="1:8" x14ac:dyDescent="0.25">
      <c r="A2451" t="s">
        <v>4</v>
      </c>
      <c r="B2451" t="s">
        <v>123</v>
      </c>
      <c r="C2451">
        <v>0</v>
      </c>
      <c r="D2451">
        <f>IFERROR(VLOOKUP(H2451,Gabung!$E$2:$F$3553,2,FALSE), 0)</f>
        <v>0</v>
      </c>
      <c r="E2451">
        <f t="shared" si="77"/>
        <v>0</v>
      </c>
      <c r="F2451" t="s">
        <v>16</v>
      </c>
      <c r="G2451" t="s">
        <v>109</v>
      </c>
      <c r="H2451" t="str">
        <f t="shared" si="76"/>
        <v>Maumere-Apr-LN-CB</v>
      </c>
    </row>
    <row r="2452" spans="1:8" x14ac:dyDescent="0.25">
      <c r="A2452" t="s">
        <v>4</v>
      </c>
      <c r="B2452" t="s">
        <v>123</v>
      </c>
      <c r="C2452">
        <v>42</v>
      </c>
      <c r="D2452">
        <f>IFERROR(VLOOKUP(H2452,Gabung!$E$2:$F$3553,2,FALSE), 0)</f>
        <v>17</v>
      </c>
      <c r="E2452">
        <f t="shared" si="77"/>
        <v>25</v>
      </c>
      <c r="F2452" t="s">
        <v>15</v>
      </c>
      <c r="G2452" t="s">
        <v>108</v>
      </c>
      <c r="H2452" t="str">
        <f t="shared" si="76"/>
        <v>Maumere-Apr-DN-DB</v>
      </c>
    </row>
    <row r="2453" spans="1:8" x14ac:dyDescent="0.25">
      <c r="A2453" t="s">
        <v>4</v>
      </c>
      <c r="B2453" t="s">
        <v>123</v>
      </c>
      <c r="C2453">
        <v>42</v>
      </c>
      <c r="D2453">
        <f>IFERROR(VLOOKUP(H2453,Gabung!$E$2:$F$3553,2,FALSE), 0)</f>
        <v>17</v>
      </c>
      <c r="E2453">
        <f t="shared" si="77"/>
        <v>25</v>
      </c>
      <c r="F2453" t="s">
        <v>15</v>
      </c>
      <c r="G2453" t="s">
        <v>109</v>
      </c>
      <c r="H2453" t="str">
        <f t="shared" si="76"/>
        <v>Maumere-Apr-DN-CB</v>
      </c>
    </row>
    <row r="2454" spans="1:8" x14ac:dyDescent="0.25">
      <c r="A2454" t="s">
        <v>4</v>
      </c>
      <c r="B2454" t="s">
        <v>123</v>
      </c>
      <c r="C2454">
        <v>42</v>
      </c>
      <c r="D2454">
        <f>IFERROR(VLOOKUP(H2454,Gabung!$E$2:$F$3553,2,FALSE), 0)</f>
        <v>17</v>
      </c>
      <c r="E2454">
        <f t="shared" si="77"/>
        <v>25</v>
      </c>
      <c r="F2454" t="s">
        <v>142</v>
      </c>
      <c r="G2454" t="s">
        <v>108</v>
      </c>
      <c r="H2454" t="str">
        <f t="shared" si="76"/>
        <v>Maumere-Apr-Total-DB</v>
      </c>
    </row>
    <row r="2455" spans="1:8" x14ac:dyDescent="0.25">
      <c r="A2455" t="s">
        <v>4</v>
      </c>
      <c r="B2455" t="s">
        <v>123</v>
      </c>
      <c r="C2455">
        <v>42</v>
      </c>
      <c r="D2455">
        <f>IFERROR(VLOOKUP(H2455,Gabung!$E$2:$F$3553,2,FALSE), 0)</f>
        <v>17</v>
      </c>
      <c r="E2455">
        <f t="shared" si="77"/>
        <v>25</v>
      </c>
      <c r="F2455" t="s">
        <v>142</v>
      </c>
      <c r="G2455" t="s">
        <v>109</v>
      </c>
      <c r="H2455" t="str">
        <f t="shared" si="76"/>
        <v>Maumere-Apr-Total-CB</v>
      </c>
    </row>
    <row r="2456" spans="1:8" x14ac:dyDescent="0.25">
      <c r="A2456" t="s">
        <v>8</v>
      </c>
      <c r="B2456" t="s">
        <v>123</v>
      </c>
      <c r="C2456">
        <v>0</v>
      </c>
      <c r="D2456">
        <f>IFERROR(VLOOKUP(H2456,Gabung!$E$2:$F$3553,2,FALSE), 0)</f>
        <v>0</v>
      </c>
      <c r="E2456">
        <f t="shared" si="77"/>
        <v>0</v>
      </c>
      <c r="F2456" t="s">
        <v>16</v>
      </c>
      <c r="G2456" t="s">
        <v>108</v>
      </c>
      <c r="H2456" t="str">
        <f t="shared" si="76"/>
        <v>Maumere-Aug-LN-DB</v>
      </c>
    </row>
    <row r="2457" spans="1:8" x14ac:dyDescent="0.25">
      <c r="A2457" t="s">
        <v>8</v>
      </c>
      <c r="B2457" t="s">
        <v>123</v>
      </c>
      <c r="C2457">
        <v>0</v>
      </c>
      <c r="D2457">
        <f>IFERROR(VLOOKUP(H2457,Gabung!$E$2:$F$3553,2,FALSE), 0)</f>
        <v>0</v>
      </c>
      <c r="E2457">
        <f t="shared" si="77"/>
        <v>0</v>
      </c>
      <c r="F2457" t="s">
        <v>16</v>
      </c>
      <c r="G2457" t="s">
        <v>109</v>
      </c>
      <c r="H2457" t="str">
        <f t="shared" si="76"/>
        <v>Maumere-Aug-LN-CB</v>
      </c>
    </row>
    <row r="2458" spans="1:8" x14ac:dyDescent="0.25">
      <c r="A2458" t="s">
        <v>8</v>
      </c>
      <c r="B2458" t="s">
        <v>123</v>
      </c>
      <c r="C2458">
        <v>40</v>
      </c>
      <c r="D2458">
        <f>IFERROR(VLOOKUP(H2458,Gabung!$E$2:$F$3553,2,FALSE), 0)</f>
        <v>17</v>
      </c>
      <c r="E2458">
        <f t="shared" si="77"/>
        <v>23</v>
      </c>
      <c r="F2458" t="s">
        <v>15</v>
      </c>
      <c r="G2458" t="s">
        <v>108</v>
      </c>
      <c r="H2458" t="str">
        <f t="shared" si="76"/>
        <v>Maumere-Aug-DN-DB</v>
      </c>
    </row>
    <row r="2459" spans="1:8" x14ac:dyDescent="0.25">
      <c r="A2459" t="s">
        <v>8</v>
      </c>
      <c r="B2459" t="s">
        <v>123</v>
      </c>
      <c r="C2459">
        <v>40</v>
      </c>
      <c r="D2459">
        <f>IFERROR(VLOOKUP(H2459,Gabung!$E$2:$F$3553,2,FALSE), 0)</f>
        <v>17</v>
      </c>
      <c r="E2459">
        <f t="shared" si="77"/>
        <v>23</v>
      </c>
      <c r="F2459" t="s">
        <v>15</v>
      </c>
      <c r="G2459" t="s">
        <v>109</v>
      </c>
      <c r="H2459" t="str">
        <f t="shared" si="76"/>
        <v>Maumere-Aug-DN-CB</v>
      </c>
    </row>
    <row r="2460" spans="1:8" x14ac:dyDescent="0.25">
      <c r="A2460" t="s">
        <v>8</v>
      </c>
      <c r="B2460" t="s">
        <v>123</v>
      </c>
      <c r="C2460">
        <v>40</v>
      </c>
      <c r="D2460">
        <f>IFERROR(VLOOKUP(H2460,Gabung!$E$2:$F$3553,2,FALSE), 0)</f>
        <v>17</v>
      </c>
      <c r="E2460">
        <f t="shared" si="77"/>
        <v>23</v>
      </c>
      <c r="F2460" t="s">
        <v>142</v>
      </c>
      <c r="G2460" t="s">
        <v>108</v>
      </c>
      <c r="H2460" t="str">
        <f t="shared" si="76"/>
        <v>Maumere-Aug-Total-DB</v>
      </c>
    </row>
    <row r="2461" spans="1:8" x14ac:dyDescent="0.25">
      <c r="A2461" t="s">
        <v>8</v>
      </c>
      <c r="B2461" t="s">
        <v>123</v>
      </c>
      <c r="C2461">
        <v>40</v>
      </c>
      <c r="D2461">
        <f>IFERROR(VLOOKUP(H2461,Gabung!$E$2:$F$3553,2,FALSE), 0)</f>
        <v>17</v>
      </c>
      <c r="E2461">
        <f t="shared" si="77"/>
        <v>23</v>
      </c>
      <c r="F2461" t="s">
        <v>142</v>
      </c>
      <c r="G2461" t="s">
        <v>109</v>
      </c>
      <c r="H2461" t="str">
        <f t="shared" si="76"/>
        <v>Maumere-Aug-Total-CB</v>
      </c>
    </row>
    <row r="2462" spans="1:8" x14ac:dyDescent="0.25">
      <c r="A2462" t="s">
        <v>12</v>
      </c>
      <c r="B2462" t="s">
        <v>123</v>
      </c>
      <c r="C2462">
        <v>0</v>
      </c>
      <c r="D2462">
        <f>IFERROR(VLOOKUP(H2462,Gabung!$E$2:$F$3553,2,FALSE), 0)</f>
        <v>1</v>
      </c>
      <c r="E2462">
        <f t="shared" si="77"/>
        <v>-1</v>
      </c>
      <c r="F2462" t="s">
        <v>16</v>
      </c>
      <c r="G2462" t="s">
        <v>108</v>
      </c>
      <c r="H2462" t="str">
        <f t="shared" si="76"/>
        <v>Maumere-Dec-LN-DB</v>
      </c>
    </row>
    <row r="2463" spans="1:8" x14ac:dyDescent="0.25">
      <c r="A2463" t="s">
        <v>12</v>
      </c>
      <c r="B2463" t="s">
        <v>123</v>
      </c>
      <c r="C2463">
        <v>0</v>
      </c>
      <c r="D2463">
        <f>IFERROR(VLOOKUP(H2463,Gabung!$E$2:$F$3553,2,FALSE), 0)</f>
        <v>1</v>
      </c>
      <c r="E2463">
        <f t="shared" si="77"/>
        <v>-1</v>
      </c>
      <c r="F2463" t="s">
        <v>16</v>
      </c>
      <c r="G2463" t="s">
        <v>109</v>
      </c>
      <c r="H2463" t="str">
        <f t="shared" si="76"/>
        <v>Maumere-Dec-LN-CB</v>
      </c>
    </row>
    <row r="2464" spans="1:8" x14ac:dyDescent="0.25">
      <c r="A2464" t="s">
        <v>12</v>
      </c>
      <c r="B2464" t="s">
        <v>123</v>
      </c>
      <c r="C2464">
        <v>46</v>
      </c>
      <c r="D2464">
        <f>IFERROR(VLOOKUP(H2464,Gabung!$E$2:$F$3553,2,FALSE), 0)</f>
        <v>27</v>
      </c>
      <c r="E2464">
        <f t="shared" si="77"/>
        <v>19</v>
      </c>
      <c r="F2464" t="s">
        <v>15</v>
      </c>
      <c r="G2464" t="s">
        <v>108</v>
      </c>
      <c r="H2464" t="str">
        <f t="shared" si="76"/>
        <v>Maumere-Dec-DN-DB</v>
      </c>
    </row>
    <row r="2465" spans="1:8" x14ac:dyDescent="0.25">
      <c r="A2465" t="s">
        <v>12</v>
      </c>
      <c r="B2465" t="s">
        <v>123</v>
      </c>
      <c r="C2465">
        <v>46</v>
      </c>
      <c r="D2465">
        <f>IFERROR(VLOOKUP(H2465,Gabung!$E$2:$F$3553,2,FALSE), 0)</f>
        <v>23</v>
      </c>
      <c r="E2465">
        <f t="shared" si="77"/>
        <v>23</v>
      </c>
      <c r="F2465" t="s">
        <v>15</v>
      </c>
      <c r="G2465" t="s">
        <v>109</v>
      </c>
      <c r="H2465" t="str">
        <f t="shared" si="76"/>
        <v>Maumere-Dec-DN-CB</v>
      </c>
    </row>
    <row r="2466" spans="1:8" x14ac:dyDescent="0.25">
      <c r="A2466" t="s">
        <v>12</v>
      </c>
      <c r="B2466" t="s">
        <v>123</v>
      </c>
      <c r="C2466">
        <v>46</v>
      </c>
      <c r="D2466">
        <f>IFERROR(VLOOKUP(H2466,Gabung!$E$2:$F$3553,2,FALSE), 0)</f>
        <v>28</v>
      </c>
      <c r="E2466">
        <f t="shared" si="77"/>
        <v>18</v>
      </c>
      <c r="F2466" t="s">
        <v>142</v>
      </c>
      <c r="G2466" t="s">
        <v>108</v>
      </c>
      <c r="H2466" t="str">
        <f t="shared" si="76"/>
        <v>Maumere-Dec-Total-DB</v>
      </c>
    </row>
    <row r="2467" spans="1:8" x14ac:dyDescent="0.25">
      <c r="A2467" t="s">
        <v>12</v>
      </c>
      <c r="B2467" t="s">
        <v>123</v>
      </c>
      <c r="C2467">
        <v>46</v>
      </c>
      <c r="D2467">
        <f>IFERROR(VLOOKUP(H2467,Gabung!$E$2:$F$3553,2,FALSE), 0)</f>
        <v>24</v>
      </c>
      <c r="E2467">
        <f t="shared" si="77"/>
        <v>22</v>
      </c>
      <c r="F2467" t="s">
        <v>142</v>
      </c>
      <c r="G2467" t="s">
        <v>109</v>
      </c>
      <c r="H2467" t="str">
        <f t="shared" si="76"/>
        <v>Maumere-Dec-Total-CB</v>
      </c>
    </row>
    <row r="2468" spans="1:8" x14ac:dyDescent="0.25">
      <c r="A2468" t="s">
        <v>2</v>
      </c>
      <c r="B2468" t="s">
        <v>123</v>
      </c>
      <c r="C2468">
        <v>0</v>
      </c>
      <c r="D2468">
        <f>IFERROR(VLOOKUP(H2468,Gabung!$E$2:$F$3553,2,FALSE), 0)</f>
        <v>3</v>
      </c>
      <c r="E2468">
        <f t="shared" si="77"/>
        <v>-3</v>
      </c>
      <c r="F2468" t="s">
        <v>16</v>
      </c>
      <c r="G2468" t="s">
        <v>108</v>
      </c>
      <c r="H2468" t="str">
        <f t="shared" si="76"/>
        <v>Maumere-Feb-LN-DB</v>
      </c>
    </row>
    <row r="2469" spans="1:8" x14ac:dyDescent="0.25">
      <c r="A2469" t="s">
        <v>2</v>
      </c>
      <c r="B2469" t="s">
        <v>123</v>
      </c>
      <c r="C2469">
        <v>0</v>
      </c>
      <c r="D2469">
        <f>IFERROR(VLOOKUP(H2469,Gabung!$E$2:$F$3553,2,FALSE), 0)</f>
        <v>2</v>
      </c>
      <c r="E2469">
        <f t="shared" si="77"/>
        <v>-2</v>
      </c>
      <c r="F2469" t="s">
        <v>16</v>
      </c>
      <c r="G2469" t="s">
        <v>109</v>
      </c>
      <c r="H2469" t="str">
        <f t="shared" si="76"/>
        <v>Maumere-Feb-LN-CB</v>
      </c>
    </row>
    <row r="2470" spans="1:8" x14ac:dyDescent="0.25">
      <c r="A2470" t="s">
        <v>2</v>
      </c>
      <c r="B2470" t="s">
        <v>123</v>
      </c>
      <c r="C2470">
        <v>41</v>
      </c>
      <c r="D2470">
        <f>IFERROR(VLOOKUP(H2470,Gabung!$E$2:$F$3553,2,FALSE), 0)</f>
        <v>15</v>
      </c>
      <c r="E2470">
        <f t="shared" si="77"/>
        <v>26</v>
      </c>
      <c r="F2470" t="s">
        <v>15</v>
      </c>
      <c r="G2470" t="s">
        <v>108</v>
      </c>
      <c r="H2470" t="str">
        <f t="shared" si="76"/>
        <v>Maumere-Feb-DN-DB</v>
      </c>
    </row>
    <row r="2471" spans="1:8" x14ac:dyDescent="0.25">
      <c r="A2471" t="s">
        <v>2</v>
      </c>
      <c r="B2471" t="s">
        <v>123</v>
      </c>
      <c r="C2471">
        <v>41</v>
      </c>
      <c r="D2471">
        <f>IFERROR(VLOOKUP(H2471,Gabung!$E$2:$F$3553,2,FALSE), 0)</f>
        <v>13</v>
      </c>
      <c r="E2471">
        <f t="shared" si="77"/>
        <v>28</v>
      </c>
      <c r="F2471" t="s">
        <v>15</v>
      </c>
      <c r="G2471" t="s">
        <v>109</v>
      </c>
      <c r="H2471" t="str">
        <f t="shared" si="76"/>
        <v>Maumere-Feb-DN-CB</v>
      </c>
    </row>
    <row r="2472" spans="1:8" x14ac:dyDescent="0.25">
      <c r="A2472" t="s">
        <v>2</v>
      </c>
      <c r="B2472" t="s">
        <v>123</v>
      </c>
      <c r="C2472">
        <v>41</v>
      </c>
      <c r="D2472">
        <f>IFERROR(VLOOKUP(H2472,Gabung!$E$2:$F$3553,2,FALSE), 0)</f>
        <v>18</v>
      </c>
      <c r="E2472">
        <f t="shared" si="77"/>
        <v>23</v>
      </c>
      <c r="F2472" t="s">
        <v>142</v>
      </c>
      <c r="G2472" t="s">
        <v>108</v>
      </c>
      <c r="H2472" t="str">
        <f t="shared" si="76"/>
        <v>Maumere-Feb-Total-DB</v>
      </c>
    </row>
    <row r="2473" spans="1:8" x14ac:dyDescent="0.25">
      <c r="A2473" t="s">
        <v>2</v>
      </c>
      <c r="B2473" t="s">
        <v>123</v>
      </c>
      <c r="C2473">
        <v>41</v>
      </c>
      <c r="D2473">
        <f>IFERROR(VLOOKUP(H2473,Gabung!$E$2:$F$3553,2,FALSE), 0)</f>
        <v>15</v>
      </c>
      <c r="E2473">
        <f t="shared" si="77"/>
        <v>26</v>
      </c>
      <c r="F2473" t="s">
        <v>142</v>
      </c>
      <c r="G2473" t="s">
        <v>109</v>
      </c>
      <c r="H2473" t="str">
        <f t="shared" si="76"/>
        <v>Maumere-Feb-Total-CB</v>
      </c>
    </row>
    <row r="2474" spans="1:8" x14ac:dyDescent="0.25">
      <c r="A2474" t="s">
        <v>0</v>
      </c>
      <c r="B2474" t="s">
        <v>123</v>
      </c>
      <c r="C2474">
        <v>0</v>
      </c>
      <c r="D2474">
        <f>IFERROR(VLOOKUP(H2474,Gabung!$E$2:$F$3553,2,FALSE), 0)</f>
        <v>1</v>
      </c>
      <c r="E2474">
        <f t="shared" si="77"/>
        <v>-1</v>
      </c>
      <c r="F2474" t="s">
        <v>16</v>
      </c>
      <c r="G2474" t="s">
        <v>108</v>
      </c>
      <c r="H2474" t="str">
        <f t="shared" si="76"/>
        <v>Maumere-Jan-LN-DB</v>
      </c>
    </row>
    <row r="2475" spans="1:8" x14ac:dyDescent="0.25">
      <c r="A2475" t="s">
        <v>0</v>
      </c>
      <c r="B2475" t="s">
        <v>123</v>
      </c>
      <c r="C2475">
        <v>0</v>
      </c>
      <c r="D2475">
        <f>IFERROR(VLOOKUP(H2475,Gabung!$E$2:$F$3553,2,FALSE), 0)</f>
        <v>1</v>
      </c>
      <c r="E2475">
        <f t="shared" si="77"/>
        <v>-1</v>
      </c>
      <c r="F2475" t="s">
        <v>16</v>
      </c>
      <c r="G2475" t="s">
        <v>109</v>
      </c>
      <c r="H2475" t="str">
        <f t="shared" si="76"/>
        <v>Maumere-Jan-LN-CB</v>
      </c>
    </row>
    <row r="2476" spans="1:8" x14ac:dyDescent="0.25">
      <c r="A2476" t="s">
        <v>0</v>
      </c>
      <c r="B2476" t="s">
        <v>123</v>
      </c>
      <c r="C2476">
        <v>41</v>
      </c>
      <c r="D2476">
        <f>IFERROR(VLOOKUP(H2476,Gabung!$E$2:$F$3553,2,FALSE), 0)</f>
        <v>15</v>
      </c>
      <c r="E2476">
        <f t="shared" si="77"/>
        <v>26</v>
      </c>
      <c r="F2476" t="s">
        <v>15</v>
      </c>
      <c r="G2476" t="s">
        <v>108</v>
      </c>
      <c r="H2476" t="str">
        <f t="shared" si="76"/>
        <v>Maumere-Jan-DN-DB</v>
      </c>
    </row>
    <row r="2477" spans="1:8" x14ac:dyDescent="0.25">
      <c r="A2477" t="s">
        <v>0</v>
      </c>
      <c r="B2477" t="s">
        <v>123</v>
      </c>
      <c r="C2477">
        <v>41</v>
      </c>
      <c r="D2477">
        <f>IFERROR(VLOOKUP(H2477,Gabung!$E$2:$F$3553,2,FALSE), 0)</f>
        <v>17</v>
      </c>
      <c r="E2477">
        <f t="shared" si="77"/>
        <v>24</v>
      </c>
      <c r="F2477" t="s">
        <v>15</v>
      </c>
      <c r="G2477" t="s">
        <v>109</v>
      </c>
      <c r="H2477" t="str">
        <f t="shared" si="76"/>
        <v>Maumere-Jan-DN-CB</v>
      </c>
    </row>
    <row r="2478" spans="1:8" x14ac:dyDescent="0.25">
      <c r="A2478" t="s">
        <v>0</v>
      </c>
      <c r="B2478" t="s">
        <v>123</v>
      </c>
      <c r="C2478">
        <v>41</v>
      </c>
      <c r="D2478">
        <f>IFERROR(VLOOKUP(H2478,Gabung!$E$2:$F$3553,2,FALSE), 0)</f>
        <v>16</v>
      </c>
      <c r="E2478">
        <f t="shared" si="77"/>
        <v>25</v>
      </c>
      <c r="F2478" t="s">
        <v>142</v>
      </c>
      <c r="G2478" t="s">
        <v>108</v>
      </c>
      <c r="H2478" t="str">
        <f t="shared" si="76"/>
        <v>Maumere-Jan-Total-DB</v>
      </c>
    </row>
    <row r="2479" spans="1:8" x14ac:dyDescent="0.25">
      <c r="A2479" t="s">
        <v>0</v>
      </c>
      <c r="B2479" t="s">
        <v>123</v>
      </c>
      <c r="C2479">
        <v>41</v>
      </c>
      <c r="D2479">
        <f>IFERROR(VLOOKUP(H2479,Gabung!$E$2:$F$3553,2,FALSE), 0)</f>
        <v>18</v>
      </c>
      <c r="E2479">
        <f t="shared" si="77"/>
        <v>23</v>
      </c>
      <c r="F2479" t="s">
        <v>142</v>
      </c>
      <c r="G2479" t="s">
        <v>109</v>
      </c>
      <c r="H2479" t="str">
        <f t="shared" si="76"/>
        <v>Maumere-Jan-Total-CB</v>
      </c>
    </row>
    <row r="2480" spans="1:8" x14ac:dyDescent="0.25">
      <c r="A2480" t="s">
        <v>7</v>
      </c>
      <c r="B2480" t="s">
        <v>123</v>
      </c>
      <c r="C2480">
        <v>0</v>
      </c>
      <c r="D2480">
        <f>IFERROR(VLOOKUP(H2480,Gabung!$E$2:$F$3553,2,FALSE), 0)</f>
        <v>0</v>
      </c>
      <c r="E2480">
        <f t="shared" si="77"/>
        <v>0</v>
      </c>
      <c r="F2480" t="s">
        <v>16</v>
      </c>
      <c r="G2480" t="s">
        <v>108</v>
      </c>
      <c r="H2480" t="str">
        <f t="shared" si="76"/>
        <v>Maumere-Jul-LN-DB</v>
      </c>
    </row>
    <row r="2481" spans="1:8" x14ac:dyDescent="0.25">
      <c r="A2481" t="s">
        <v>7</v>
      </c>
      <c r="B2481" t="s">
        <v>123</v>
      </c>
      <c r="C2481">
        <v>0</v>
      </c>
      <c r="D2481">
        <f>IFERROR(VLOOKUP(H2481,Gabung!$E$2:$F$3553,2,FALSE), 0)</f>
        <v>0</v>
      </c>
      <c r="E2481">
        <f t="shared" si="77"/>
        <v>0</v>
      </c>
      <c r="F2481" t="s">
        <v>16</v>
      </c>
      <c r="G2481" t="s">
        <v>109</v>
      </c>
      <c r="H2481" t="str">
        <f t="shared" si="76"/>
        <v>Maumere-Jul-LN-CB</v>
      </c>
    </row>
    <row r="2482" spans="1:8" x14ac:dyDescent="0.25">
      <c r="A2482" t="s">
        <v>7</v>
      </c>
      <c r="B2482" t="s">
        <v>123</v>
      </c>
      <c r="C2482">
        <v>48</v>
      </c>
      <c r="D2482">
        <f>IFERROR(VLOOKUP(H2482,Gabung!$E$2:$F$3553,2,FALSE), 0)</f>
        <v>18</v>
      </c>
      <c r="E2482">
        <f t="shared" si="77"/>
        <v>30</v>
      </c>
      <c r="F2482" t="s">
        <v>15</v>
      </c>
      <c r="G2482" t="s">
        <v>108</v>
      </c>
      <c r="H2482" t="str">
        <f t="shared" si="76"/>
        <v>Maumere-Jul-DN-DB</v>
      </c>
    </row>
    <row r="2483" spans="1:8" x14ac:dyDescent="0.25">
      <c r="A2483" t="s">
        <v>7</v>
      </c>
      <c r="B2483" t="s">
        <v>123</v>
      </c>
      <c r="C2483">
        <v>48</v>
      </c>
      <c r="D2483">
        <f>IFERROR(VLOOKUP(H2483,Gabung!$E$2:$F$3553,2,FALSE), 0)</f>
        <v>16</v>
      </c>
      <c r="E2483">
        <f t="shared" si="77"/>
        <v>32</v>
      </c>
      <c r="F2483" t="s">
        <v>15</v>
      </c>
      <c r="G2483" t="s">
        <v>109</v>
      </c>
      <c r="H2483" t="str">
        <f t="shared" si="76"/>
        <v>Maumere-Jul-DN-CB</v>
      </c>
    </row>
    <row r="2484" spans="1:8" x14ac:dyDescent="0.25">
      <c r="A2484" t="s">
        <v>7</v>
      </c>
      <c r="B2484" t="s">
        <v>123</v>
      </c>
      <c r="C2484">
        <v>48</v>
      </c>
      <c r="D2484">
        <f>IFERROR(VLOOKUP(H2484,Gabung!$E$2:$F$3553,2,FALSE), 0)</f>
        <v>18</v>
      </c>
      <c r="E2484">
        <f t="shared" si="77"/>
        <v>30</v>
      </c>
      <c r="F2484" t="s">
        <v>142</v>
      </c>
      <c r="G2484" t="s">
        <v>108</v>
      </c>
      <c r="H2484" t="str">
        <f t="shared" si="76"/>
        <v>Maumere-Jul-Total-DB</v>
      </c>
    </row>
    <row r="2485" spans="1:8" x14ac:dyDescent="0.25">
      <c r="A2485" t="s">
        <v>7</v>
      </c>
      <c r="B2485" t="s">
        <v>123</v>
      </c>
      <c r="C2485">
        <v>48</v>
      </c>
      <c r="D2485">
        <f>IFERROR(VLOOKUP(H2485,Gabung!$E$2:$F$3553,2,FALSE), 0)</f>
        <v>16</v>
      </c>
      <c r="E2485">
        <f t="shared" si="77"/>
        <v>32</v>
      </c>
      <c r="F2485" t="s">
        <v>142</v>
      </c>
      <c r="G2485" t="s">
        <v>109</v>
      </c>
      <c r="H2485" t="str">
        <f t="shared" si="76"/>
        <v>Maumere-Jul-Total-CB</v>
      </c>
    </row>
    <row r="2486" spans="1:8" x14ac:dyDescent="0.25">
      <c r="A2486" t="s">
        <v>6</v>
      </c>
      <c r="B2486" t="s">
        <v>123</v>
      </c>
      <c r="C2486">
        <v>0</v>
      </c>
      <c r="D2486">
        <f>IFERROR(VLOOKUP(H2486,Gabung!$E$2:$F$3553,2,FALSE), 0)</f>
        <v>0</v>
      </c>
      <c r="E2486">
        <f t="shared" si="77"/>
        <v>0</v>
      </c>
      <c r="F2486" t="s">
        <v>16</v>
      </c>
      <c r="G2486" t="s">
        <v>108</v>
      </c>
      <c r="H2486" t="str">
        <f t="shared" si="76"/>
        <v>Maumere-Jun-LN-DB</v>
      </c>
    </row>
    <row r="2487" spans="1:8" x14ac:dyDescent="0.25">
      <c r="A2487" t="s">
        <v>6</v>
      </c>
      <c r="B2487" t="s">
        <v>123</v>
      </c>
      <c r="C2487">
        <v>0</v>
      </c>
      <c r="D2487">
        <f>IFERROR(VLOOKUP(H2487,Gabung!$E$2:$F$3553,2,FALSE), 0)</f>
        <v>0</v>
      </c>
      <c r="E2487">
        <f t="shared" si="77"/>
        <v>0</v>
      </c>
      <c r="F2487" t="s">
        <v>16</v>
      </c>
      <c r="G2487" t="s">
        <v>109</v>
      </c>
      <c r="H2487" t="str">
        <f t="shared" si="76"/>
        <v>Maumere-Jun-LN-CB</v>
      </c>
    </row>
    <row r="2488" spans="1:8" x14ac:dyDescent="0.25">
      <c r="A2488" t="s">
        <v>6</v>
      </c>
      <c r="B2488" t="s">
        <v>123</v>
      </c>
      <c r="C2488">
        <v>42</v>
      </c>
      <c r="D2488">
        <f>IFERROR(VLOOKUP(H2488,Gabung!$E$2:$F$3553,2,FALSE), 0)</f>
        <v>20</v>
      </c>
      <c r="E2488">
        <f t="shared" si="77"/>
        <v>22</v>
      </c>
      <c r="F2488" t="s">
        <v>15</v>
      </c>
      <c r="G2488" t="s">
        <v>108</v>
      </c>
      <c r="H2488" t="str">
        <f t="shared" si="76"/>
        <v>Maumere-Jun-DN-DB</v>
      </c>
    </row>
    <row r="2489" spans="1:8" x14ac:dyDescent="0.25">
      <c r="A2489" t="s">
        <v>6</v>
      </c>
      <c r="B2489" t="s">
        <v>123</v>
      </c>
      <c r="C2489">
        <v>42</v>
      </c>
      <c r="D2489">
        <f>IFERROR(VLOOKUP(H2489,Gabung!$E$2:$F$3553,2,FALSE), 0)</f>
        <v>19</v>
      </c>
      <c r="E2489">
        <f t="shared" si="77"/>
        <v>23</v>
      </c>
      <c r="F2489" t="s">
        <v>15</v>
      </c>
      <c r="G2489" t="s">
        <v>109</v>
      </c>
      <c r="H2489" t="str">
        <f t="shared" si="76"/>
        <v>Maumere-Jun-DN-CB</v>
      </c>
    </row>
    <row r="2490" spans="1:8" x14ac:dyDescent="0.25">
      <c r="A2490" t="s">
        <v>6</v>
      </c>
      <c r="B2490" t="s">
        <v>123</v>
      </c>
      <c r="C2490">
        <v>42</v>
      </c>
      <c r="D2490">
        <f>IFERROR(VLOOKUP(H2490,Gabung!$E$2:$F$3553,2,FALSE), 0)</f>
        <v>20</v>
      </c>
      <c r="E2490">
        <f t="shared" si="77"/>
        <v>22</v>
      </c>
      <c r="F2490" t="s">
        <v>142</v>
      </c>
      <c r="G2490" t="s">
        <v>108</v>
      </c>
      <c r="H2490" t="str">
        <f t="shared" si="76"/>
        <v>Maumere-Jun-Total-DB</v>
      </c>
    </row>
    <row r="2491" spans="1:8" x14ac:dyDescent="0.25">
      <c r="A2491" t="s">
        <v>6</v>
      </c>
      <c r="B2491" t="s">
        <v>123</v>
      </c>
      <c r="C2491">
        <v>42</v>
      </c>
      <c r="D2491">
        <f>IFERROR(VLOOKUP(H2491,Gabung!$E$2:$F$3553,2,FALSE), 0)</f>
        <v>19</v>
      </c>
      <c r="E2491">
        <f t="shared" si="77"/>
        <v>23</v>
      </c>
      <c r="F2491" t="s">
        <v>142</v>
      </c>
      <c r="G2491" t="s">
        <v>109</v>
      </c>
      <c r="H2491" t="str">
        <f t="shared" si="76"/>
        <v>Maumere-Jun-Total-CB</v>
      </c>
    </row>
    <row r="2492" spans="1:8" x14ac:dyDescent="0.25">
      <c r="A2492" t="s">
        <v>3</v>
      </c>
      <c r="B2492" t="s">
        <v>123</v>
      </c>
      <c r="C2492">
        <v>0</v>
      </c>
      <c r="D2492">
        <f>IFERROR(VLOOKUP(H2492,Gabung!$E$2:$F$3553,2,FALSE), 0)</f>
        <v>1</v>
      </c>
      <c r="E2492">
        <f t="shared" si="77"/>
        <v>-1</v>
      </c>
      <c r="F2492" t="s">
        <v>16</v>
      </c>
      <c r="G2492" t="s">
        <v>108</v>
      </c>
      <c r="H2492" t="str">
        <f t="shared" si="76"/>
        <v>Maumere-Mar-LN-DB</v>
      </c>
    </row>
    <row r="2493" spans="1:8" x14ac:dyDescent="0.25">
      <c r="A2493" t="s">
        <v>3</v>
      </c>
      <c r="B2493" t="s">
        <v>123</v>
      </c>
      <c r="C2493">
        <v>0</v>
      </c>
      <c r="D2493">
        <f>IFERROR(VLOOKUP(H2493,Gabung!$E$2:$F$3553,2,FALSE), 0)</f>
        <v>0</v>
      </c>
      <c r="E2493">
        <f t="shared" si="77"/>
        <v>0</v>
      </c>
      <c r="F2493" t="s">
        <v>16</v>
      </c>
      <c r="G2493" t="s">
        <v>109</v>
      </c>
      <c r="H2493" t="str">
        <f t="shared" si="76"/>
        <v>Maumere-Mar-LN-CB</v>
      </c>
    </row>
    <row r="2494" spans="1:8" x14ac:dyDescent="0.25">
      <c r="A2494" t="s">
        <v>3</v>
      </c>
      <c r="B2494" t="s">
        <v>123</v>
      </c>
      <c r="C2494">
        <v>43</v>
      </c>
      <c r="D2494">
        <f>IFERROR(VLOOKUP(H2494,Gabung!$E$2:$F$3553,2,FALSE), 0)</f>
        <v>16</v>
      </c>
      <c r="E2494">
        <f t="shared" si="77"/>
        <v>27</v>
      </c>
      <c r="F2494" t="s">
        <v>15</v>
      </c>
      <c r="G2494" t="s">
        <v>108</v>
      </c>
      <c r="H2494" t="str">
        <f t="shared" si="76"/>
        <v>Maumere-Mar-DN-DB</v>
      </c>
    </row>
    <row r="2495" spans="1:8" x14ac:dyDescent="0.25">
      <c r="A2495" t="s">
        <v>3</v>
      </c>
      <c r="B2495" t="s">
        <v>123</v>
      </c>
      <c r="C2495">
        <v>43</v>
      </c>
      <c r="D2495">
        <f>IFERROR(VLOOKUP(H2495,Gabung!$E$2:$F$3553,2,FALSE), 0)</f>
        <v>13</v>
      </c>
      <c r="E2495">
        <f t="shared" si="77"/>
        <v>30</v>
      </c>
      <c r="F2495" t="s">
        <v>15</v>
      </c>
      <c r="G2495" t="s">
        <v>109</v>
      </c>
      <c r="H2495" t="str">
        <f t="shared" si="76"/>
        <v>Maumere-Mar-DN-CB</v>
      </c>
    </row>
    <row r="2496" spans="1:8" x14ac:dyDescent="0.25">
      <c r="A2496" t="s">
        <v>3</v>
      </c>
      <c r="B2496" t="s">
        <v>123</v>
      </c>
      <c r="C2496">
        <v>43</v>
      </c>
      <c r="D2496">
        <f>IFERROR(VLOOKUP(H2496,Gabung!$E$2:$F$3553,2,FALSE), 0)</f>
        <v>17</v>
      </c>
      <c r="E2496">
        <f t="shared" si="77"/>
        <v>26</v>
      </c>
      <c r="F2496" t="s">
        <v>142</v>
      </c>
      <c r="G2496" t="s">
        <v>108</v>
      </c>
      <c r="H2496" t="str">
        <f t="shared" si="76"/>
        <v>Maumere-Mar-Total-DB</v>
      </c>
    </row>
    <row r="2497" spans="1:8" x14ac:dyDescent="0.25">
      <c r="A2497" t="s">
        <v>3</v>
      </c>
      <c r="B2497" t="s">
        <v>123</v>
      </c>
      <c r="C2497">
        <v>43</v>
      </c>
      <c r="D2497">
        <f>IFERROR(VLOOKUP(H2497,Gabung!$E$2:$F$3553,2,FALSE), 0)</f>
        <v>13</v>
      </c>
      <c r="E2497">
        <f t="shared" si="77"/>
        <v>30</v>
      </c>
      <c r="F2497" t="s">
        <v>142</v>
      </c>
      <c r="G2497" t="s">
        <v>109</v>
      </c>
      <c r="H2497" t="str">
        <f t="shared" si="76"/>
        <v>Maumere-Mar-Total-CB</v>
      </c>
    </row>
    <row r="2498" spans="1:8" x14ac:dyDescent="0.25">
      <c r="A2498" t="s">
        <v>5</v>
      </c>
      <c r="B2498" t="s">
        <v>123</v>
      </c>
      <c r="C2498">
        <v>0</v>
      </c>
      <c r="D2498">
        <f>IFERROR(VLOOKUP(H2498,Gabung!$E$2:$F$3553,2,FALSE), 0)</f>
        <v>0</v>
      </c>
      <c r="E2498">
        <f t="shared" si="77"/>
        <v>0</v>
      </c>
      <c r="F2498" t="s">
        <v>16</v>
      </c>
      <c r="G2498" t="s">
        <v>108</v>
      </c>
      <c r="H2498" t="str">
        <f t="shared" ref="H2498:H2561" si="78">_xlfn.CONCAT(TRIM(B2498),"-",TRIM(A2498),"-",TRIM(F2498),"-",TRIM(G2498))</f>
        <v>Maumere-May-LN-DB</v>
      </c>
    </row>
    <row r="2499" spans="1:8" x14ac:dyDescent="0.25">
      <c r="A2499" t="s">
        <v>5</v>
      </c>
      <c r="B2499" t="s">
        <v>123</v>
      </c>
      <c r="C2499">
        <v>0</v>
      </c>
      <c r="D2499">
        <f>IFERROR(VLOOKUP(H2499,Gabung!$E$2:$F$3553,2,FALSE), 0)</f>
        <v>0</v>
      </c>
      <c r="E2499">
        <f t="shared" ref="E2499:E2562" si="79">C2499-D2499</f>
        <v>0</v>
      </c>
      <c r="F2499" t="s">
        <v>16</v>
      </c>
      <c r="G2499" t="s">
        <v>109</v>
      </c>
      <c r="H2499" t="str">
        <f t="shared" si="78"/>
        <v>Maumere-May-LN-CB</v>
      </c>
    </row>
    <row r="2500" spans="1:8" x14ac:dyDescent="0.25">
      <c r="A2500" t="s">
        <v>5</v>
      </c>
      <c r="B2500" t="s">
        <v>123</v>
      </c>
      <c r="C2500">
        <v>45</v>
      </c>
      <c r="D2500">
        <f>IFERROR(VLOOKUP(H2500,Gabung!$E$2:$F$3553,2,FALSE), 0)</f>
        <v>20</v>
      </c>
      <c r="E2500">
        <f t="shared" si="79"/>
        <v>25</v>
      </c>
      <c r="F2500" t="s">
        <v>15</v>
      </c>
      <c r="G2500" t="s">
        <v>108</v>
      </c>
      <c r="H2500" t="str">
        <f t="shared" si="78"/>
        <v>Maumere-May-DN-DB</v>
      </c>
    </row>
    <row r="2501" spans="1:8" x14ac:dyDescent="0.25">
      <c r="A2501" t="s">
        <v>5</v>
      </c>
      <c r="B2501" t="s">
        <v>123</v>
      </c>
      <c r="C2501">
        <v>45</v>
      </c>
      <c r="D2501">
        <f>IFERROR(VLOOKUP(H2501,Gabung!$E$2:$F$3553,2,FALSE), 0)</f>
        <v>16</v>
      </c>
      <c r="E2501">
        <f t="shared" si="79"/>
        <v>29</v>
      </c>
      <c r="F2501" t="s">
        <v>15</v>
      </c>
      <c r="G2501" t="s">
        <v>109</v>
      </c>
      <c r="H2501" t="str">
        <f t="shared" si="78"/>
        <v>Maumere-May-DN-CB</v>
      </c>
    </row>
    <row r="2502" spans="1:8" x14ac:dyDescent="0.25">
      <c r="A2502" t="s">
        <v>5</v>
      </c>
      <c r="B2502" t="s">
        <v>123</v>
      </c>
      <c r="C2502">
        <v>45</v>
      </c>
      <c r="D2502">
        <f>IFERROR(VLOOKUP(H2502,Gabung!$E$2:$F$3553,2,FALSE), 0)</f>
        <v>20</v>
      </c>
      <c r="E2502">
        <f t="shared" si="79"/>
        <v>25</v>
      </c>
      <c r="F2502" t="s">
        <v>142</v>
      </c>
      <c r="G2502" t="s">
        <v>108</v>
      </c>
      <c r="H2502" t="str">
        <f t="shared" si="78"/>
        <v>Maumere-May-Total-DB</v>
      </c>
    </row>
    <row r="2503" spans="1:8" x14ac:dyDescent="0.25">
      <c r="A2503" t="s">
        <v>5</v>
      </c>
      <c r="B2503" t="s">
        <v>123</v>
      </c>
      <c r="C2503">
        <v>45</v>
      </c>
      <c r="D2503">
        <f>IFERROR(VLOOKUP(H2503,Gabung!$E$2:$F$3553,2,FALSE), 0)</f>
        <v>16</v>
      </c>
      <c r="E2503">
        <f t="shared" si="79"/>
        <v>29</v>
      </c>
      <c r="F2503" t="s">
        <v>142</v>
      </c>
      <c r="G2503" t="s">
        <v>109</v>
      </c>
      <c r="H2503" t="str">
        <f t="shared" si="78"/>
        <v>Maumere-May-Total-CB</v>
      </c>
    </row>
    <row r="2504" spans="1:8" x14ac:dyDescent="0.25">
      <c r="A2504" t="s">
        <v>11</v>
      </c>
      <c r="B2504" t="s">
        <v>123</v>
      </c>
      <c r="C2504">
        <v>0</v>
      </c>
      <c r="D2504">
        <f>IFERROR(VLOOKUP(H2504,Gabung!$E$2:$F$3553,2,FALSE), 0)</f>
        <v>0</v>
      </c>
      <c r="E2504">
        <f t="shared" si="79"/>
        <v>0</v>
      </c>
      <c r="F2504" t="s">
        <v>16</v>
      </c>
      <c r="G2504" t="s">
        <v>108</v>
      </c>
      <c r="H2504" t="str">
        <f t="shared" si="78"/>
        <v>Maumere-Nov-LN-DB</v>
      </c>
    </row>
    <row r="2505" spans="1:8" x14ac:dyDescent="0.25">
      <c r="A2505" t="s">
        <v>11</v>
      </c>
      <c r="B2505" t="s">
        <v>123</v>
      </c>
      <c r="C2505">
        <v>0</v>
      </c>
      <c r="D2505">
        <f>IFERROR(VLOOKUP(H2505,Gabung!$E$2:$F$3553,2,FALSE), 0)</f>
        <v>0</v>
      </c>
      <c r="E2505">
        <f t="shared" si="79"/>
        <v>0</v>
      </c>
      <c r="F2505" t="s">
        <v>16</v>
      </c>
      <c r="G2505" t="s">
        <v>109</v>
      </c>
      <c r="H2505" t="str">
        <f t="shared" si="78"/>
        <v>Maumere-Nov-LN-CB</v>
      </c>
    </row>
    <row r="2506" spans="1:8" x14ac:dyDescent="0.25">
      <c r="A2506" t="s">
        <v>11</v>
      </c>
      <c r="B2506" t="s">
        <v>123</v>
      </c>
      <c r="C2506">
        <v>44</v>
      </c>
      <c r="D2506">
        <f>IFERROR(VLOOKUP(H2506,Gabung!$E$2:$F$3553,2,FALSE), 0)</f>
        <v>15</v>
      </c>
      <c r="E2506">
        <f t="shared" si="79"/>
        <v>29</v>
      </c>
      <c r="F2506" t="s">
        <v>15</v>
      </c>
      <c r="G2506" t="s">
        <v>108</v>
      </c>
      <c r="H2506" t="str">
        <f t="shared" si="78"/>
        <v>Maumere-Nov-DN-DB</v>
      </c>
    </row>
    <row r="2507" spans="1:8" x14ac:dyDescent="0.25">
      <c r="A2507" t="s">
        <v>11</v>
      </c>
      <c r="B2507" t="s">
        <v>123</v>
      </c>
      <c r="C2507">
        <v>44</v>
      </c>
      <c r="D2507">
        <f>IFERROR(VLOOKUP(H2507,Gabung!$E$2:$F$3553,2,FALSE), 0)</f>
        <v>14</v>
      </c>
      <c r="E2507">
        <f t="shared" si="79"/>
        <v>30</v>
      </c>
      <c r="F2507" t="s">
        <v>15</v>
      </c>
      <c r="G2507" t="s">
        <v>109</v>
      </c>
      <c r="H2507" t="str">
        <f t="shared" si="78"/>
        <v>Maumere-Nov-DN-CB</v>
      </c>
    </row>
    <row r="2508" spans="1:8" x14ac:dyDescent="0.25">
      <c r="A2508" t="s">
        <v>11</v>
      </c>
      <c r="B2508" t="s">
        <v>123</v>
      </c>
      <c r="C2508">
        <v>44</v>
      </c>
      <c r="D2508">
        <f>IFERROR(VLOOKUP(H2508,Gabung!$E$2:$F$3553,2,FALSE), 0)</f>
        <v>15</v>
      </c>
      <c r="E2508">
        <f t="shared" si="79"/>
        <v>29</v>
      </c>
      <c r="F2508" t="s">
        <v>142</v>
      </c>
      <c r="G2508" t="s">
        <v>108</v>
      </c>
      <c r="H2508" t="str">
        <f t="shared" si="78"/>
        <v>Maumere-Nov-Total-DB</v>
      </c>
    </row>
    <row r="2509" spans="1:8" x14ac:dyDescent="0.25">
      <c r="A2509" t="s">
        <v>11</v>
      </c>
      <c r="B2509" t="s">
        <v>123</v>
      </c>
      <c r="C2509">
        <v>44</v>
      </c>
      <c r="D2509">
        <f>IFERROR(VLOOKUP(H2509,Gabung!$E$2:$F$3553,2,FALSE), 0)</f>
        <v>14</v>
      </c>
      <c r="E2509">
        <f t="shared" si="79"/>
        <v>30</v>
      </c>
      <c r="F2509" t="s">
        <v>142</v>
      </c>
      <c r="G2509" t="s">
        <v>109</v>
      </c>
      <c r="H2509" t="str">
        <f t="shared" si="78"/>
        <v>Maumere-Nov-Total-CB</v>
      </c>
    </row>
    <row r="2510" spans="1:8" x14ac:dyDescent="0.25">
      <c r="A2510" t="s">
        <v>10</v>
      </c>
      <c r="B2510" t="s">
        <v>123</v>
      </c>
      <c r="C2510">
        <v>0</v>
      </c>
      <c r="D2510">
        <f>IFERROR(VLOOKUP(H2510,Gabung!$E$2:$F$3553,2,FALSE), 0)</f>
        <v>0</v>
      </c>
      <c r="E2510">
        <f t="shared" si="79"/>
        <v>0</v>
      </c>
      <c r="F2510" t="s">
        <v>16</v>
      </c>
      <c r="G2510" t="s">
        <v>108</v>
      </c>
      <c r="H2510" t="str">
        <f t="shared" si="78"/>
        <v>Maumere-Oct-LN-DB</v>
      </c>
    </row>
    <row r="2511" spans="1:8" x14ac:dyDescent="0.25">
      <c r="A2511" t="s">
        <v>10</v>
      </c>
      <c r="B2511" t="s">
        <v>123</v>
      </c>
      <c r="C2511">
        <v>0</v>
      </c>
      <c r="D2511">
        <f>IFERROR(VLOOKUP(H2511,Gabung!$E$2:$F$3553,2,FALSE), 0)</f>
        <v>0</v>
      </c>
      <c r="E2511">
        <f t="shared" si="79"/>
        <v>0</v>
      </c>
      <c r="F2511" t="s">
        <v>16</v>
      </c>
      <c r="G2511" t="s">
        <v>109</v>
      </c>
      <c r="H2511" t="str">
        <f t="shared" si="78"/>
        <v>Maumere-Oct-LN-CB</v>
      </c>
    </row>
    <row r="2512" spans="1:8" x14ac:dyDescent="0.25">
      <c r="A2512" t="s">
        <v>10</v>
      </c>
      <c r="B2512" t="s">
        <v>123</v>
      </c>
      <c r="C2512">
        <v>52</v>
      </c>
      <c r="D2512">
        <f>IFERROR(VLOOKUP(H2512,Gabung!$E$2:$F$3553,2,FALSE), 0)</f>
        <v>21</v>
      </c>
      <c r="E2512">
        <f t="shared" si="79"/>
        <v>31</v>
      </c>
      <c r="F2512" t="s">
        <v>15</v>
      </c>
      <c r="G2512" t="s">
        <v>108</v>
      </c>
      <c r="H2512" t="str">
        <f t="shared" si="78"/>
        <v>Maumere-Oct-DN-DB</v>
      </c>
    </row>
    <row r="2513" spans="1:8" x14ac:dyDescent="0.25">
      <c r="A2513" t="s">
        <v>10</v>
      </c>
      <c r="B2513" t="s">
        <v>123</v>
      </c>
      <c r="C2513">
        <v>52</v>
      </c>
      <c r="D2513">
        <f>IFERROR(VLOOKUP(H2513,Gabung!$E$2:$F$3553,2,FALSE), 0)</f>
        <v>18</v>
      </c>
      <c r="E2513">
        <f t="shared" si="79"/>
        <v>34</v>
      </c>
      <c r="F2513" t="s">
        <v>15</v>
      </c>
      <c r="G2513" t="s">
        <v>109</v>
      </c>
      <c r="H2513" t="str">
        <f t="shared" si="78"/>
        <v>Maumere-Oct-DN-CB</v>
      </c>
    </row>
    <row r="2514" spans="1:8" x14ac:dyDescent="0.25">
      <c r="A2514" t="s">
        <v>10</v>
      </c>
      <c r="B2514" t="s">
        <v>123</v>
      </c>
      <c r="C2514">
        <v>52</v>
      </c>
      <c r="D2514">
        <f>IFERROR(VLOOKUP(H2514,Gabung!$E$2:$F$3553,2,FALSE), 0)</f>
        <v>21</v>
      </c>
      <c r="E2514">
        <f t="shared" si="79"/>
        <v>31</v>
      </c>
      <c r="F2514" t="s">
        <v>142</v>
      </c>
      <c r="G2514" t="s">
        <v>108</v>
      </c>
      <c r="H2514" t="str">
        <f t="shared" si="78"/>
        <v>Maumere-Oct-Total-DB</v>
      </c>
    </row>
    <row r="2515" spans="1:8" x14ac:dyDescent="0.25">
      <c r="A2515" t="s">
        <v>10</v>
      </c>
      <c r="B2515" t="s">
        <v>123</v>
      </c>
      <c r="C2515">
        <v>52</v>
      </c>
      <c r="D2515">
        <f>IFERROR(VLOOKUP(H2515,Gabung!$E$2:$F$3553,2,FALSE), 0)</f>
        <v>18</v>
      </c>
      <c r="E2515">
        <f t="shared" si="79"/>
        <v>34</v>
      </c>
      <c r="F2515" t="s">
        <v>142</v>
      </c>
      <c r="G2515" t="s">
        <v>109</v>
      </c>
      <c r="H2515" t="str">
        <f t="shared" si="78"/>
        <v>Maumere-Oct-Total-CB</v>
      </c>
    </row>
    <row r="2516" spans="1:8" x14ac:dyDescent="0.25">
      <c r="A2516" t="s">
        <v>9</v>
      </c>
      <c r="B2516" t="s">
        <v>123</v>
      </c>
      <c r="C2516">
        <v>0</v>
      </c>
      <c r="D2516">
        <f>IFERROR(VLOOKUP(H2516,Gabung!$E$2:$F$3553,2,FALSE), 0)</f>
        <v>0</v>
      </c>
      <c r="E2516">
        <f t="shared" si="79"/>
        <v>0</v>
      </c>
      <c r="F2516" t="s">
        <v>16</v>
      </c>
      <c r="G2516" t="s">
        <v>108</v>
      </c>
      <c r="H2516" t="str">
        <f t="shared" si="78"/>
        <v>Maumere-Sep-LN-DB</v>
      </c>
    </row>
    <row r="2517" spans="1:8" x14ac:dyDescent="0.25">
      <c r="A2517" t="s">
        <v>9</v>
      </c>
      <c r="B2517" t="s">
        <v>123</v>
      </c>
      <c r="C2517">
        <v>0</v>
      </c>
      <c r="D2517">
        <f>IFERROR(VLOOKUP(H2517,Gabung!$E$2:$F$3553,2,FALSE), 0)</f>
        <v>0</v>
      </c>
      <c r="E2517">
        <f t="shared" si="79"/>
        <v>0</v>
      </c>
      <c r="F2517" t="s">
        <v>16</v>
      </c>
      <c r="G2517" t="s">
        <v>109</v>
      </c>
      <c r="H2517" t="str">
        <f t="shared" si="78"/>
        <v>Maumere-Sep-LN-CB</v>
      </c>
    </row>
    <row r="2518" spans="1:8" x14ac:dyDescent="0.25">
      <c r="A2518" t="s">
        <v>9</v>
      </c>
      <c r="B2518" t="s">
        <v>123</v>
      </c>
      <c r="C2518">
        <v>53</v>
      </c>
      <c r="D2518">
        <f>IFERROR(VLOOKUP(H2518,Gabung!$E$2:$F$3553,2,FALSE), 0)</f>
        <v>19</v>
      </c>
      <c r="E2518">
        <f t="shared" si="79"/>
        <v>34</v>
      </c>
      <c r="F2518" t="s">
        <v>15</v>
      </c>
      <c r="G2518" t="s">
        <v>108</v>
      </c>
      <c r="H2518" t="str">
        <f t="shared" si="78"/>
        <v>Maumere-Sep-DN-DB</v>
      </c>
    </row>
    <row r="2519" spans="1:8" x14ac:dyDescent="0.25">
      <c r="A2519" t="s">
        <v>9</v>
      </c>
      <c r="B2519" t="s">
        <v>123</v>
      </c>
      <c r="C2519">
        <v>53</v>
      </c>
      <c r="D2519">
        <f>IFERROR(VLOOKUP(H2519,Gabung!$E$2:$F$3553,2,FALSE), 0)</f>
        <v>18</v>
      </c>
      <c r="E2519">
        <f t="shared" si="79"/>
        <v>35</v>
      </c>
      <c r="F2519" t="s">
        <v>15</v>
      </c>
      <c r="G2519" t="s">
        <v>109</v>
      </c>
      <c r="H2519" t="str">
        <f t="shared" si="78"/>
        <v>Maumere-Sep-DN-CB</v>
      </c>
    </row>
    <row r="2520" spans="1:8" x14ac:dyDescent="0.25">
      <c r="A2520" t="s">
        <v>9</v>
      </c>
      <c r="B2520" t="s">
        <v>123</v>
      </c>
      <c r="C2520">
        <v>53</v>
      </c>
      <c r="D2520">
        <f>IFERROR(VLOOKUP(H2520,Gabung!$E$2:$F$3553,2,FALSE), 0)</f>
        <v>19</v>
      </c>
      <c r="E2520">
        <f t="shared" si="79"/>
        <v>34</v>
      </c>
      <c r="F2520" t="s">
        <v>142</v>
      </c>
      <c r="G2520" t="s">
        <v>108</v>
      </c>
      <c r="H2520" t="str">
        <f t="shared" si="78"/>
        <v>Maumere-Sep-Total-DB</v>
      </c>
    </row>
    <row r="2521" spans="1:8" x14ac:dyDescent="0.25">
      <c r="A2521" t="s">
        <v>9</v>
      </c>
      <c r="B2521" t="s">
        <v>123</v>
      </c>
      <c r="C2521">
        <v>53</v>
      </c>
      <c r="D2521">
        <f>IFERROR(VLOOKUP(H2521,Gabung!$E$2:$F$3553,2,FALSE), 0)</f>
        <v>18</v>
      </c>
      <c r="E2521">
        <f t="shared" si="79"/>
        <v>35</v>
      </c>
      <c r="F2521" t="s">
        <v>142</v>
      </c>
      <c r="G2521" t="s">
        <v>109</v>
      </c>
      <c r="H2521" t="str">
        <f t="shared" si="78"/>
        <v>Maumere-Sep-Total-CB</v>
      </c>
    </row>
    <row r="2522" spans="1:8" x14ac:dyDescent="0.25">
      <c r="A2522" t="s">
        <v>4</v>
      </c>
      <c r="B2522" t="s">
        <v>55</v>
      </c>
      <c r="C2522">
        <v>0</v>
      </c>
      <c r="D2522">
        <f>IFERROR(VLOOKUP(H2522,Gabung!$E$2:$F$3553,2,FALSE), 0)</f>
        <v>0</v>
      </c>
      <c r="E2522">
        <f t="shared" si="79"/>
        <v>0</v>
      </c>
      <c r="F2522" t="s">
        <v>16</v>
      </c>
      <c r="G2522" t="s">
        <v>108</v>
      </c>
      <c r="H2522" t="str">
        <f t="shared" si="78"/>
        <v>Namlea-Apr-LN-DB</v>
      </c>
    </row>
    <row r="2523" spans="1:8" x14ac:dyDescent="0.25">
      <c r="A2523" t="s">
        <v>4</v>
      </c>
      <c r="B2523" t="s">
        <v>55</v>
      </c>
      <c r="C2523">
        <v>0</v>
      </c>
      <c r="D2523">
        <f>IFERROR(VLOOKUP(H2523,Gabung!$E$2:$F$3553,2,FALSE), 0)</f>
        <v>0</v>
      </c>
      <c r="E2523">
        <f t="shared" si="79"/>
        <v>0</v>
      </c>
      <c r="F2523" t="s">
        <v>16</v>
      </c>
      <c r="G2523" t="s">
        <v>109</v>
      </c>
      <c r="H2523" t="str">
        <f t="shared" si="78"/>
        <v>Namlea-Apr-LN-CB</v>
      </c>
    </row>
    <row r="2524" spans="1:8" x14ac:dyDescent="0.25">
      <c r="A2524" t="s">
        <v>4</v>
      </c>
      <c r="B2524" t="s">
        <v>55</v>
      </c>
      <c r="C2524">
        <v>35</v>
      </c>
      <c r="D2524">
        <f>IFERROR(VLOOKUP(H2524,Gabung!$E$2:$F$3553,2,FALSE), 0)</f>
        <v>24</v>
      </c>
      <c r="E2524">
        <f t="shared" si="79"/>
        <v>11</v>
      </c>
      <c r="F2524" t="s">
        <v>15</v>
      </c>
      <c r="G2524" t="s">
        <v>108</v>
      </c>
      <c r="H2524" t="str">
        <f t="shared" si="78"/>
        <v>Namlea-Apr-DN-DB</v>
      </c>
    </row>
    <row r="2525" spans="1:8" x14ac:dyDescent="0.25">
      <c r="A2525" t="s">
        <v>4</v>
      </c>
      <c r="B2525" t="s">
        <v>55</v>
      </c>
      <c r="C2525">
        <v>35</v>
      </c>
      <c r="D2525">
        <f>IFERROR(VLOOKUP(H2525,Gabung!$E$2:$F$3553,2,FALSE), 0)</f>
        <v>28</v>
      </c>
      <c r="E2525">
        <f t="shared" si="79"/>
        <v>7</v>
      </c>
      <c r="F2525" t="s">
        <v>15</v>
      </c>
      <c r="G2525" t="s">
        <v>109</v>
      </c>
      <c r="H2525" t="str">
        <f t="shared" si="78"/>
        <v>Namlea-Apr-DN-CB</v>
      </c>
    </row>
    <row r="2526" spans="1:8" x14ac:dyDescent="0.25">
      <c r="A2526" t="s">
        <v>4</v>
      </c>
      <c r="B2526" t="s">
        <v>55</v>
      </c>
      <c r="C2526">
        <v>35</v>
      </c>
      <c r="D2526">
        <f>IFERROR(VLOOKUP(H2526,Gabung!$E$2:$F$3553,2,FALSE), 0)</f>
        <v>24</v>
      </c>
      <c r="E2526">
        <f t="shared" si="79"/>
        <v>11</v>
      </c>
      <c r="F2526" t="s">
        <v>142</v>
      </c>
      <c r="G2526" t="s">
        <v>108</v>
      </c>
      <c r="H2526" t="str">
        <f t="shared" si="78"/>
        <v>Namlea-Apr-Total-DB</v>
      </c>
    </row>
    <row r="2527" spans="1:8" x14ac:dyDescent="0.25">
      <c r="A2527" t="s">
        <v>4</v>
      </c>
      <c r="B2527" t="s">
        <v>55</v>
      </c>
      <c r="C2527">
        <v>35</v>
      </c>
      <c r="D2527">
        <f>IFERROR(VLOOKUP(H2527,Gabung!$E$2:$F$3553,2,FALSE), 0)</f>
        <v>28</v>
      </c>
      <c r="E2527">
        <f t="shared" si="79"/>
        <v>7</v>
      </c>
      <c r="F2527" t="s">
        <v>142</v>
      </c>
      <c r="G2527" t="s">
        <v>109</v>
      </c>
      <c r="H2527" t="str">
        <f t="shared" si="78"/>
        <v>Namlea-Apr-Total-CB</v>
      </c>
    </row>
    <row r="2528" spans="1:8" x14ac:dyDescent="0.25">
      <c r="A2528" t="s">
        <v>8</v>
      </c>
      <c r="B2528" t="s">
        <v>55</v>
      </c>
      <c r="C2528">
        <v>0</v>
      </c>
      <c r="D2528">
        <f>IFERROR(VLOOKUP(H2528,Gabung!$E$2:$F$3553,2,FALSE), 0)</f>
        <v>0</v>
      </c>
      <c r="E2528">
        <f t="shared" si="79"/>
        <v>0</v>
      </c>
      <c r="F2528" t="s">
        <v>16</v>
      </c>
      <c r="G2528" t="s">
        <v>108</v>
      </c>
      <c r="H2528" t="str">
        <f t="shared" si="78"/>
        <v>Namlea-Aug-LN-DB</v>
      </c>
    </row>
    <row r="2529" spans="1:8" x14ac:dyDescent="0.25">
      <c r="A2529" t="s">
        <v>8</v>
      </c>
      <c r="B2529" t="s">
        <v>55</v>
      </c>
      <c r="C2529">
        <v>0</v>
      </c>
      <c r="D2529">
        <f>IFERROR(VLOOKUP(H2529,Gabung!$E$2:$F$3553,2,FALSE), 0)</f>
        <v>0</v>
      </c>
      <c r="E2529">
        <f t="shared" si="79"/>
        <v>0</v>
      </c>
      <c r="F2529" t="s">
        <v>16</v>
      </c>
      <c r="G2529" t="s">
        <v>109</v>
      </c>
      <c r="H2529" t="str">
        <f t="shared" si="78"/>
        <v>Namlea-Aug-LN-CB</v>
      </c>
    </row>
    <row r="2530" spans="1:8" x14ac:dyDescent="0.25">
      <c r="A2530" t="s">
        <v>8</v>
      </c>
      <c r="B2530" t="s">
        <v>55</v>
      </c>
      <c r="C2530">
        <v>41</v>
      </c>
      <c r="D2530">
        <f>IFERROR(VLOOKUP(H2530,Gabung!$E$2:$F$3553,2,FALSE), 0)</f>
        <v>22</v>
      </c>
      <c r="E2530">
        <f t="shared" si="79"/>
        <v>19</v>
      </c>
      <c r="F2530" t="s">
        <v>15</v>
      </c>
      <c r="G2530" t="s">
        <v>108</v>
      </c>
      <c r="H2530" t="str">
        <f t="shared" si="78"/>
        <v>Namlea-Aug-DN-DB</v>
      </c>
    </row>
    <row r="2531" spans="1:8" x14ac:dyDescent="0.25">
      <c r="A2531" t="s">
        <v>8</v>
      </c>
      <c r="B2531" t="s">
        <v>55</v>
      </c>
      <c r="C2531">
        <v>41</v>
      </c>
      <c r="D2531">
        <f>IFERROR(VLOOKUP(H2531,Gabung!$E$2:$F$3553,2,FALSE), 0)</f>
        <v>22</v>
      </c>
      <c r="E2531">
        <f t="shared" si="79"/>
        <v>19</v>
      </c>
      <c r="F2531" t="s">
        <v>15</v>
      </c>
      <c r="G2531" t="s">
        <v>109</v>
      </c>
      <c r="H2531" t="str">
        <f t="shared" si="78"/>
        <v>Namlea-Aug-DN-CB</v>
      </c>
    </row>
    <row r="2532" spans="1:8" x14ac:dyDescent="0.25">
      <c r="A2532" t="s">
        <v>8</v>
      </c>
      <c r="B2532" t="s">
        <v>55</v>
      </c>
      <c r="C2532">
        <v>41</v>
      </c>
      <c r="D2532">
        <f>IFERROR(VLOOKUP(H2532,Gabung!$E$2:$F$3553,2,FALSE), 0)</f>
        <v>22</v>
      </c>
      <c r="E2532">
        <f t="shared" si="79"/>
        <v>19</v>
      </c>
      <c r="F2532" t="s">
        <v>142</v>
      </c>
      <c r="G2532" t="s">
        <v>108</v>
      </c>
      <c r="H2532" t="str">
        <f t="shared" si="78"/>
        <v>Namlea-Aug-Total-DB</v>
      </c>
    </row>
    <row r="2533" spans="1:8" x14ac:dyDescent="0.25">
      <c r="A2533" t="s">
        <v>8</v>
      </c>
      <c r="B2533" t="s">
        <v>55</v>
      </c>
      <c r="C2533">
        <v>41</v>
      </c>
      <c r="D2533">
        <f>IFERROR(VLOOKUP(H2533,Gabung!$E$2:$F$3553,2,FALSE), 0)</f>
        <v>22</v>
      </c>
      <c r="E2533">
        <f t="shared" si="79"/>
        <v>19</v>
      </c>
      <c r="F2533" t="s">
        <v>142</v>
      </c>
      <c r="G2533" t="s">
        <v>109</v>
      </c>
      <c r="H2533" t="str">
        <f t="shared" si="78"/>
        <v>Namlea-Aug-Total-CB</v>
      </c>
    </row>
    <row r="2534" spans="1:8" x14ac:dyDescent="0.25">
      <c r="A2534" t="s">
        <v>12</v>
      </c>
      <c r="B2534" t="s">
        <v>55</v>
      </c>
      <c r="C2534">
        <v>0</v>
      </c>
      <c r="D2534">
        <f>IFERROR(VLOOKUP(H2534,Gabung!$E$2:$F$3553,2,FALSE), 0)</f>
        <v>0</v>
      </c>
      <c r="E2534">
        <f t="shared" si="79"/>
        <v>0</v>
      </c>
      <c r="F2534" t="s">
        <v>16</v>
      </c>
      <c r="G2534" t="s">
        <v>108</v>
      </c>
      <c r="H2534" t="str">
        <f t="shared" si="78"/>
        <v>Namlea-Dec-LN-DB</v>
      </c>
    </row>
    <row r="2535" spans="1:8" x14ac:dyDescent="0.25">
      <c r="A2535" t="s">
        <v>12</v>
      </c>
      <c r="B2535" t="s">
        <v>55</v>
      </c>
      <c r="C2535">
        <v>0</v>
      </c>
      <c r="D2535">
        <f>IFERROR(VLOOKUP(H2535,Gabung!$E$2:$F$3553,2,FALSE), 0)</f>
        <v>0</v>
      </c>
      <c r="E2535">
        <f t="shared" si="79"/>
        <v>0</v>
      </c>
      <c r="F2535" t="s">
        <v>16</v>
      </c>
      <c r="G2535" t="s">
        <v>109</v>
      </c>
      <c r="H2535" t="str">
        <f t="shared" si="78"/>
        <v>Namlea-Dec-LN-CB</v>
      </c>
    </row>
    <row r="2536" spans="1:8" x14ac:dyDescent="0.25">
      <c r="A2536" t="s">
        <v>12</v>
      </c>
      <c r="B2536" t="s">
        <v>55</v>
      </c>
      <c r="C2536">
        <v>38</v>
      </c>
      <c r="D2536">
        <f>IFERROR(VLOOKUP(H2536,Gabung!$E$2:$F$3553,2,FALSE), 0)</f>
        <v>29</v>
      </c>
      <c r="E2536">
        <f t="shared" si="79"/>
        <v>9</v>
      </c>
      <c r="F2536" t="s">
        <v>15</v>
      </c>
      <c r="G2536" t="s">
        <v>108</v>
      </c>
      <c r="H2536" t="str">
        <f t="shared" si="78"/>
        <v>Namlea-Dec-DN-DB</v>
      </c>
    </row>
    <row r="2537" spans="1:8" x14ac:dyDescent="0.25">
      <c r="A2537" t="s">
        <v>12</v>
      </c>
      <c r="B2537" t="s">
        <v>55</v>
      </c>
      <c r="C2537">
        <v>38</v>
      </c>
      <c r="D2537">
        <f>IFERROR(VLOOKUP(H2537,Gabung!$E$2:$F$3553,2,FALSE), 0)</f>
        <v>27</v>
      </c>
      <c r="E2537">
        <f t="shared" si="79"/>
        <v>11</v>
      </c>
      <c r="F2537" t="s">
        <v>15</v>
      </c>
      <c r="G2537" t="s">
        <v>109</v>
      </c>
      <c r="H2537" t="str">
        <f t="shared" si="78"/>
        <v>Namlea-Dec-DN-CB</v>
      </c>
    </row>
    <row r="2538" spans="1:8" x14ac:dyDescent="0.25">
      <c r="A2538" t="s">
        <v>12</v>
      </c>
      <c r="B2538" t="s">
        <v>55</v>
      </c>
      <c r="C2538">
        <v>38</v>
      </c>
      <c r="D2538">
        <f>IFERROR(VLOOKUP(H2538,Gabung!$E$2:$F$3553,2,FALSE), 0)</f>
        <v>29</v>
      </c>
      <c r="E2538">
        <f t="shared" si="79"/>
        <v>9</v>
      </c>
      <c r="F2538" t="s">
        <v>142</v>
      </c>
      <c r="G2538" t="s">
        <v>108</v>
      </c>
      <c r="H2538" t="str">
        <f t="shared" si="78"/>
        <v>Namlea-Dec-Total-DB</v>
      </c>
    </row>
    <row r="2539" spans="1:8" x14ac:dyDescent="0.25">
      <c r="A2539" t="s">
        <v>12</v>
      </c>
      <c r="B2539" t="s">
        <v>55</v>
      </c>
      <c r="C2539">
        <v>38</v>
      </c>
      <c r="D2539">
        <f>IFERROR(VLOOKUP(H2539,Gabung!$E$2:$F$3553,2,FALSE), 0)</f>
        <v>27</v>
      </c>
      <c r="E2539">
        <f t="shared" si="79"/>
        <v>11</v>
      </c>
      <c r="F2539" t="s">
        <v>142</v>
      </c>
      <c r="G2539" t="s">
        <v>109</v>
      </c>
      <c r="H2539" t="str">
        <f t="shared" si="78"/>
        <v>Namlea-Dec-Total-CB</v>
      </c>
    </row>
    <row r="2540" spans="1:8" x14ac:dyDescent="0.25">
      <c r="A2540" t="s">
        <v>2</v>
      </c>
      <c r="B2540" t="s">
        <v>55</v>
      </c>
      <c r="C2540">
        <v>0</v>
      </c>
      <c r="D2540">
        <f>IFERROR(VLOOKUP(H2540,Gabung!$E$2:$F$3553,2,FALSE), 0)</f>
        <v>0</v>
      </c>
      <c r="E2540">
        <f t="shared" si="79"/>
        <v>0</v>
      </c>
      <c r="F2540" t="s">
        <v>16</v>
      </c>
      <c r="G2540" t="s">
        <v>108</v>
      </c>
      <c r="H2540" t="str">
        <f t="shared" si="78"/>
        <v>Namlea-Feb-LN-DB</v>
      </c>
    </row>
    <row r="2541" spans="1:8" x14ac:dyDescent="0.25">
      <c r="A2541" t="s">
        <v>2</v>
      </c>
      <c r="B2541" t="s">
        <v>55</v>
      </c>
      <c r="C2541">
        <v>0</v>
      </c>
      <c r="D2541">
        <f>IFERROR(VLOOKUP(H2541,Gabung!$E$2:$F$3553,2,FALSE), 0)</f>
        <v>0</v>
      </c>
      <c r="E2541">
        <f t="shared" si="79"/>
        <v>0</v>
      </c>
      <c r="F2541" t="s">
        <v>16</v>
      </c>
      <c r="G2541" t="s">
        <v>109</v>
      </c>
      <c r="H2541" t="str">
        <f t="shared" si="78"/>
        <v>Namlea-Feb-LN-CB</v>
      </c>
    </row>
    <row r="2542" spans="1:8" x14ac:dyDescent="0.25">
      <c r="A2542" t="s">
        <v>2</v>
      </c>
      <c r="B2542" t="s">
        <v>55</v>
      </c>
      <c r="C2542">
        <v>33</v>
      </c>
      <c r="D2542">
        <f>IFERROR(VLOOKUP(H2542,Gabung!$E$2:$F$3553,2,FALSE), 0)</f>
        <v>22</v>
      </c>
      <c r="E2542">
        <f t="shared" si="79"/>
        <v>11</v>
      </c>
      <c r="F2542" t="s">
        <v>15</v>
      </c>
      <c r="G2542" t="s">
        <v>108</v>
      </c>
      <c r="H2542" t="str">
        <f t="shared" si="78"/>
        <v>Namlea-Feb-DN-DB</v>
      </c>
    </row>
    <row r="2543" spans="1:8" x14ac:dyDescent="0.25">
      <c r="A2543" t="s">
        <v>2</v>
      </c>
      <c r="B2543" t="s">
        <v>55</v>
      </c>
      <c r="C2543">
        <v>33</v>
      </c>
      <c r="D2543">
        <f>IFERROR(VLOOKUP(H2543,Gabung!$E$2:$F$3553,2,FALSE), 0)</f>
        <v>23</v>
      </c>
      <c r="E2543">
        <f t="shared" si="79"/>
        <v>10</v>
      </c>
      <c r="F2543" t="s">
        <v>15</v>
      </c>
      <c r="G2543" t="s">
        <v>109</v>
      </c>
      <c r="H2543" t="str">
        <f t="shared" si="78"/>
        <v>Namlea-Feb-DN-CB</v>
      </c>
    </row>
    <row r="2544" spans="1:8" x14ac:dyDescent="0.25">
      <c r="A2544" t="s">
        <v>2</v>
      </c>
      <c r="B2544" t="s">
        <v>55</v>
      </c>
      <c r="C2544">
        <v>33</v>
      </c>
      <c r="D2544">
        <f>IFERROR(VLOOKUP(H2544,Gabung!$E$2:$F$3553,2,FALSE), 0)</f>
        <v>22</v>
      </c>
      <c r="E2544">
        <f t="shared" si="79"/>
        <v>11</v>
      </c>
      <c r="F2544" t="s">
        <v>142</v>
      </c>
      <c r="G2544" t="s">
        <v>108</v>
      </c>
      <c r="H2544" t="str">
        <f t="shared" si="78"/>
        <v>Namlea-Feb-Total-DB</v>
      </c>
    </row>
    <row r="2545" spans="1:8" x14ac:dyDescent="0.25">
      <c r="A2545" t="s">
        <v>2</v>
      </c>
      <c r="B2545" t="s">
        <v>55</v>
      </c>
      <c r="C2545">
        <v>33</v>
      </c>
      <c r="D2545">
        <f>IFERROR(VLOOKUP(H2545,Gabung!$E$2:$F$3553,2,FALSE), 0)</f>
        <v>23</v>
      </c>
      <c r="E2545">
        <f t="shared" si="79"/>
        <v>10</v>
      </c>
      <c r="F2545" t="s">
        <v>142</v>
      </c>
      <c r="G2545" t="s">
        <v>109</v>
      </c>
      <c r="H2545" t="str">
        <f t="shared" si="78"/>
        <v>Namlea-Feb-Total-CB</v>
      </c>
    </row>
    <row r="2546" spans="1:8" x14ac:dyDescent="0.25">
      <c r="A2546" t="s">
        <v>0</v>
      </c>
      <c r="B2546" t="s">
        <v>55</v>
      </c>
      <c r="C2546">
        <v>0</v>
      </c>
      <c r="D2546">
        <f>IFERROR(VLOOKUP(H2546,Gabung!$E$2:$F$3553,2,FALSE), 0)</f>
        <v>0</v>
      </c>
      <c r="E2546">
        <f t="shared" si="79"/>
        <v>0</v>
      </c>
      <c r="F2546" t="s">
        <v>16</v>
      </c>
      <c r="G2546" t="s">
        <v>108</v>
      </c>
      <c r="H2546" t="str">
        <f t="shared" si="78"/>
        <v>Namlea-Jan-LN-DB</v>
      </c>
    </row>
    <row r="2547" spans="1:8" x14ac:dyDescent="0.25">
      <c r="A2547" t="s">
        <v>0</v>
      </c>
      <c r="B2547" t="s">
        <v>55</v>
      </c>
      <c r="C2547">
        <v>0</v>
      </c>
      <c r="D2547">
        <f>IFERROR(VLOOKUP(H2547,Gabung!$E$2:$F$3553,2,FALSE), 0)</f>
        <v>0</v>
      </c>
      <c r="E2547">
        <f t="shared" si="79"/>
        <v>0</v>
      </c>
      <c r="F2547" t="s">
        <v>16</v>
      </c>
      <c r="G2547" t="s">
        <v>109</v>
      </c>
      <c r="H2547" t="str">
        <f t="shared" si="78"/>
        <v>Namlea-Jan-LN-CB</v>
      </c>
    </row>
    <row r="2548" spans="1:8" x14ac:dyDescent="0.25">
      <c r="A2548" t="s">
        <v>0</v>
      </c>
      <c r="B2548" t="s">
        <v>55</v>
      </c>
      <c r="C2548">
        <v>38</v>
      </c>
      <c r="D2548">
        <f>IFERROR(VLOOKUP(H2548,Gabung!$E$2:$F$3553,2,FALSE), 0)</f>
        <v>41</v>
      </c>
      <c r="E2548">
        <f t="shared" si="79"/>
        <v>-3</v>
      </c>
      <c r="F2548" t="s">
        <v>15</v>
      </c>
      <c r="G2548" t="s">
        <v>108</v>
      </c>
      <c r="H2548" t="str">
        <f t="shared" si="78"/>
        <v>Namlea-Jan-DN-DB</v>
      </c>
    </row>
    <row r="2549" spans="1:8" x14ac:dyDescent="0.25">
      <c r="A2549" t="s">
        <v>0</v>
      </c>
      <c r="B2549" t="s">
        <v>55</v>
      </c>
      <c r="C2549">
        <v>38</v>
      </c>
      <c r="D2549">
        <f>IFERROR(VLOOKUP(H2549,Gabung!$E$2:$F$3553,2,FALSE), 0)</f>
        <v>33</v>
      </c>
      <c r="E2549">
        <f t="shared" si="79"/>
        <v>5</v>
      </c>
      <c r="F2549" t="s">
        <v>15</v>
      </c>
      <c r="G2549" t="s">
        <v>109</v>
      </c>
      <c r="H2549" t="str">
        <f t="shared" si="78"/>
        <v>Namlea-Jan-DN-CB</v>
      </c>
    </row>
    <row r="2550" spans="1:8" x14ac:dyDescent="0.25">
      <c r="A2550" t="s">
        <v>0</v>
      </c>
      <c r="B2550" t="s">
        <v>55</v>
      </c>
      <c r="C2550">
        <v>38</v>
      </c>
      <c r="D2550">
        <f>IFERROR(VLOOKUP(H2550,Gabung!$E$2:$F$3553,2,FALSE), 0)</f>
        <v>41</v>
      </c>
      <c r="E2550">
        <f t="shared" si="79"/>
        <v>-3</v>
      </c>
      <c r="F2550" t="s">
        <v>142</v>
      </c>
      <c r="G2550" t="s">
        <v>108</v>
      </c>
      <c r="H2550" t="str">
        <f t="shared" si="78"/>
        <v>Namlea-Jan-Total-DB</v>
      </c>
    </row>
    <row r="2551" spans="1:8" x14ac:dyDescent="0.25">
      <c r="A2551" t="s">
        <v>0</v>
      </c>
      <c r="B2551" t="s">
        <v>55</v>
      </c>
      <c r="C2551">
        <v>38</v>
      </c>
      <c r="D2551">
        <f>IFERROR(VLOOKUP(H2551,Gabung!$E$2:$F$3553,2,FALSE), 0)</f>
        <v>33</v>
      </c>
      <c r="E2551">
        <f t="shared" si="79"/>
        <v>5</v>
      </c>
      <c r="F2551" t="s">
        <v>142</v>
      </c>
      <c r="G2551" t="s">
        <v>109</v>
      </c>
      <c r="H2551" t="str">
        <f t="shared" si="78"/>
        <v>Namlea-Jan-Total-CB</v>
      </c>
    </row>
    <row r="2552" spans="1:8" x14ac:dyDescent="0.25">
      <c r="A2552" t="s">
        <v>7</v>
      </c>
      <c r="B2552" t="s">
        <v>55</v>
      </c>
      <c r="C2552">
        <v>0</v>
      </c>
      <c r="D2552">
        <f>IFERROR(VLOOKUP(H2552,Gabung!$E$2:$F$3553,2,FALSE), 0)</f>
        <v>0</v>
      </c>
      <c r="E2552">
        <f t="shared" si="79"/>
        <v>0</v>
      </c>
      <c r="F2552" t="s">
        <v>16</v>
      </c>
      <c r="G2552" t="s">
        <v>108</v>
      </c>
      <c r="H2552" t="str">
        <f t="shared" si="78"/>
        <v>Namlea-Jul-LN-DB</v>
      </c>
    </row>
    <row r="2553" spans="1:8" x14ac:dyDescent="0.25">
      <c r="A2553" t="s">
        <v>7</v>
      </c>
      <c r="B2553" t="s">
        <v>55</v>
      </c>
      <c r="C2553">
        <v>0</v>
      </c>
      <c r="D2553">
        <f>IFERROR(VLOOKUP(H2553,Gabung!$E$2:$F$3553,2,FALSE), 0)</f>
        <v>0</v>
      </c>
      <c r="E2553">
        <f t="shared" si="79"/>
        <v>0</v>
      </c>
      <c r="F2553" t="s">
        <v>16</v>
      </c>
      <c r="G2553" t="s">
        <v>109</v>
      </c>
      <c r="H2553" t="str">
        <f t="shared" si="78"/>
        <v>Namlea-Jul-LN-CB</v>
      </c>
    </row>
    <row r="2554" spans="1:8" x14ac:dyDescent="0.25">
      <c r="A2554" t="s">
        <v>7</v>
      </c>
      <c r="B2554" t="s">
        <v>55</v>
      </c>
      <c r="C2554">
        <v>39</v>
      </c>
      <c r="D2554">
        <f>IFERROR(VLOOKUP(H2554,Gabung!$E$2:$F$3553,2,FALSE), 0)</f>
        <v>25</v>
      </c>
      <c r="E2554">
        <f t="shared" si="79"/>
        <v>14</v>
      </c>
      <c r="F2554" t="s">
        <v>15</v>
      </c>
      <c r="G2554" t="s">
        <v>108</v>
      </c>
      <c r="H2554" t="str">
        <f t="shared" si="78"/>
        <v>Namlea-Jul-DN-DB</v>
      </c>
    </row>
    <row r="2555" spans="1:8" x14ac:dyDescent="0.25">
      <c r="A2555" t="s">
        <v>7</v>
      </c>
      <c r="B2555" t="s">
        <v>55</v>
      </c>
      <c r="C2555">
        <v>39</v>
      </c>
      <c r="D2555">
        <f>IFERROR(VLOOKUP(H2555,Gabung!$E$2:$F$3553,2,FALSE), 0)</f>
        <v>25</v>
      </c>
      <c r="E2555">
        <f t="shared" si="79"/>
        <v>14</v>
      </c>
      <c r="F2555" t="s">
        <v>15</v>
      </c>
      <c r="G2555" t="s">
        <v>109</v>
      </c>
      <c r="H2555" t="str">
        <f t="shared" si="78"/>
        <v>Namlea-Jul-DN-CB</v>
      </c>
    </row>
    <row r="2556" spans="1:8" x14ac:dyDescent="0.25">
      <c r="A2556" t="s">
        <v>7</v>
      </c>
      <c r="B2556" t="s">
        <v>55</v>
      </c>
      <c r="C2556">
        <v>39</v>
      </c>
      <c r="D2556">
        <f>IFERROR(VLOOKUP(H2556,Gabung!$E$2:$F$3553,2,FALSE), 0)</f>
        <v>25</v>
      </c>
      <c r="E2556">
        <f t="shared" si="79"/>
        <v>14</v>
      </c>
      <c r="F2556" t="s">
        <v>142</v>
      </c>
      <c r="G2556" t="s">
        <v>108</v>
      </c>
      <c r="H2556" t="str">
        <f t="shared" si="78"/>
        <v>Namlea-Jul-Total-DB</v>
      </c>
    </row>
    <row r="2557" spans="1:8" x14ac:dyDescent="0.25">
      <c r="A2557" t="s">
        <v>7</v>
      </c>
      <c r="B2557" t="s">
        <v>55</v>
      </c>
      <c r="C2557">
        <v>39</v>
      </c>
      <c r="D2557">
        <f>IFERROR(VLOOKUP(H2557,Gabung!$E$2:$F$3553,2,FALSE), 0)</f>
        <v>25</v>
      </c>
      <c r="E2557">
        <f t="shared" si="79"/>
        <v>14</v>
      </c>
      <c r="F2557" t="s">
        <v>142</v>
      </c>
      <c r="G2557" t="s">
        <v>109</v>
      </c>
      <c r="H2557" t="str">
        <f t="shared" si="78"/>
        <v>Namlea-Jul-Total-CB</v>
      </c>
    </row>
    <row r="2558" spans="1:8" x14ac:dyDescent="0.25">
      <c r="A2558" t="s">
        <v>6</v>
      </c>
      <c r="B2558" t="s">
        <v>55</v>
      </c>
      <c r="C2558">
        <v>0</v>
      </c>
      <c r="D2558">
        <f>IFERROR(VLOOKUP(H2558,Gabung!$E$2:$F$3553,2,FALSE), 0)</f>
        <v>0</v>
      </c>
      <c r="E2558">
        <f t="shared" si="79"/>
        <v>0</v>
      </c>
      <c r="F2558" t="s">
        <v>16</v>
      </c>
      <c r="G2558" t="s">
        <v>108</v>
      </c>
      <c r="H2558" t="str">
        <f t="shared" si="78"/>
        <v>Namlea-Jun-LN-DB</v>
      </c>
    </row>
    <row r="2559" spans="1:8" x14ac:dyDescent="0.25">
      <c r="A2559" t="s">
        <v>6</v>
      </c>
      <c r="B2559" t="s">
        <v>55</v>
      </c>
      <c r="C2559">
        <v>0</v>
      </c>
      <c r="D2559">
        <f>IFERROR(VLOOKUP(H2559,Gabung!$E$2:$F$3553,2,FALSE), 0)</f>
        <v>0</v>
      </c>
      <c r="E2559">
        <f t="shared" si="79"/>
        <v>0</v>
      </c>
      <c r="F2559" t="s">
        <v>16</v>
      </c>
      <c r="G2559" t="s">
        <v>109</v>
      </c>
      <c r="H2559" t="str">
        <f t="shared" si="78"/>
        <v>Namlea-Jun-LN-CB</v>
      </c>
    </row>
    <row r="2560" spans="1:8" x14ac:dyDescent="0.25">
      <c r="A2560" t="s">
        <v>6</v>
      </c>
      <c r="B2560" t="s">
        <v>55</v>
      </c>
      <c r="C2560">
        <v>55</v>
      </c>
      <c r="D2560">
        <f>IFERROR(VLOOKUP(H2560,Gabung!$E$2:$F$3553,2,FALSE), 0)</f>
        <v>23</v>
      </c>
      <c r="E2560">
        <f t="shared" si="79"/>
        <v>32</v>
      </c>
      <c r="F2560" t="s">
        <v>15</v>
      </c>
      <c r="G2560" t="s">
        <v>108</v>
      </c>
      <c r="H2560" t="str">
        <f t="shared" si="78"/>
        <v>Namlea-Jun-DN-DB</v>
      </c>
    </row>
    <row r="2561" spans="1:8" x14ac:dyDescent="0.25">
      <c r="A2561" t="s">
        <v>6</v>
      </c>
      <c r="B2561" t="s">
        <v>55</v>
      </c>
      <c r="C2561">
        <v>55</v>
      </c>
      <c r="D2561">
        <f>IFERROR(VLOOKUP(H2561,Gabung!$E$2:$F$3553,2,FALSE), 0)</f>
        <v>22</v>
      </c>
      <c r="E2561">
        <f t="shared" si="79"/>
        <v>33</v>
      </c>
      <c r="F2561" t="s">
        <v>15</v>
      </c>
      <c r="G2561" t="s">
        <v>109</v>
      </c>
      <c r="H2561" t="str">
        <f t="shared" si="78"/>
        <v>Namlea-Jun-DN-CB</v>
      </c>
    </row>
    <row r="2562" spans="1:8" x14ac:dyDescent="0.25">
      <c r="A2562" t="s">
        <v>6</v>
      </c>
      <c r="B2562" t="s">
        <v>55</v>
      </c>
      <c r="C2562">
        <v>55</v>
      </c>
      <c r="D2562">
        <f>IFERROR(VLOOKUP(H2562,Gabung!$E$2:$F$3553,2,FALSE), 0)</f>
        <v>23</v>
      </c>
      <c r="E2562">
        <f t="shared" si="79"/>
        <v>32</v>
      </c>
      <c r="F2562" t="s">
        <v>142</v>
      </c>
      <c r="G2562" t="s">
        <v>108</v>
      </c>
      <c r="H2562" t="str">
        <f t="shared" ref="H2562:H2625" si="80">_xlfn.CONCAT(TRIM(B2562),"-",TRIM(A2562),"-",TRIM(F2562),"-",TRIM(G2562))</f>
        <v>Namlea-Jun-Total-DB</v>
      </c>
    </row>
    <row r="2563" spans="1:8" x14ac:dyDescent="0.25">
      <c r="A2563" t="s">
        <v>6</v>
      </c>
      <c r="B2563" t="s">
        <v>55</v>
      </c>
      <c r="C2563">
        <v>55</v>
      </c>
      <c r="D2563">
        <f>IFERROR(VLOOKUP(H2563,Gabung!$E$2:$F$3553,2,FALSE), 0)</f>
        <v>22</v>
      </c>
      <c r="E2563">
        <f t="shared" ref="E2563:E2626" si="81">C2563-D2563</f>
        <v>33</v>
      </c>
      <c r="F2563" t="s">
        <v>142</v>
      </c>
      <c r="G2563" t="s">
        <v>109</v>
      </c>
      <c r="H2563" t="str">
        <f t="shared" si="80"/>
        <v>Namlea-Jun-Total-CB</v>
      </c>
    </row>
    <row r="2564" spans="1:8" x14ac:dyDescent="0.25">
      <c r="A2564" t="s">
        <v>3</v>
      </c>
      <c r="B2564" t="s">
        <v>55</v>
      </c>
      <c r="C2564">
        <v>0</v>
      </c>
      <c r="D2564">
        <f>IFERROR(VLOOKUP(H2564,Gabung!$E$2:$F$3553,2,FALSE), 0)</f>
        <v>0</v>
      </c>
      <c r="E2564">
        <f t="shared" si="81"/>
        <v>0</v>
      </c>
      <c r="F2564" t="s">
        <v>16</v>
      </c>
      <c r="G2564" t="s">
        <v>108</v>
      </c>
      <c r="H2564" t="str">
        <f t="shared" si="80"/>
        <v>Namlea-Mar-LN-DB</v>
      </c>
    </row>
    <row r="2565" spans="1:8" x14ac:dyDescent="0.25">
      <c r="A2565" t="s">
        <v>3</v>
      </c>
      <c r="B2565" t="s">
        <v>55</v>
      </c>
      <c r="C2565">
        <v>0</v>
      </c>
      <c r="D2565">
        <f>IFERROR(VLOOKUP(H2565,Gabung!$E$2:$F$3553,2,FALSE), 0)</f>
        <v>0</v>
      </c>
      <c r="E2565">
        <f t="shared" si="81"/>
        <v>0</v>
      </c>
      <c r="F2565" t="s">
        <v>16</v>
      </c>
      <c r="G2565" t="s">
        <v>109</v>
      </c>
      <c r="H2565" t="str">
        <f t="shared" si="80"/>
        <v>Namlea-Mar-LN-CB</v>
      </c>
    </row>
    <row r="2566" spans="1:8" x14ac:dyDescent="0.25">
      <c r="A2566" t="s">
        <v>3</v>
      </c>
      <c r="B2566" t="s">
        <v>55</v>
      </c>
      <c r="C2566">
        <v>29</v>
      </c>
      <c r="D2566">
        <f>IFERROR(VLOOKUP(H2566,Gabung!$E$2:$F$3553,2,FALSE), 0)</f>
        <v>30</v>
      </c>
      <c r="E2566">
        <f t="shared" si="81"/>
        <v>-1</v>
      </c>
      <c r="F2566" t="s">
        <v>15</v>
      </c>
      <c r="G2566" t="s">
        <v>108</v>
      </c>
      <c r="H2566" t="str">
        <f t="shared" si="80"/>
        <v>Namlea-Mar-DN-DB</v>
      </c>
    </row>
    <row r="2567" spans="1:8" x14ac:dyDescent="0.25">
      <c r="A2567" t="s">
        <v>3</v>
      </c>
      <c r="B2567" t="s">
        <v>55</v>
      </c>
      <c r="C2567">
        <v>29</v>
      </c>
      <c r="D2567">
        <f>IFERROR(VLOOKUP(H2567,Gabung!$E$2:$F$3553,2,FALSE), 0)</f>
        <v>32</v>
      </c>
      <c r="E2567">
        <f t="shared" si="81"/>
        <v>-3</v>
      </c>
      <c r="F2567" t="s">
        <v>15</v>
      </c>
      <c r="G2567" t="s">
        <v>109</v>
      </c>
      <c r="H2567" t="str">
        <f t="shared" si="80"/>
        <v>Namlea-Mar-DN-CB</v>
      </c>
    </row>
    <row r="2568" spans="1:8" x14ac:dyDescent="0.25">
      <c r="A2568" t="s">
        <v>3</v>
      </c>
      <c r="B2568" t="s">
        <v>55</v>
      </c>
      <c r="C2568">
        <v>29</v>
      </c>
      <c r="D2568">
        <f>IFERROR(VLOOKUP(H2568,Gabung!$E$2:$F$3553,2,FALSE), 0)</f>
        <v>30</v>
      </c>
      <c r="E2568">
        <f t="shared" si="81"/>
        <v>-1</v>
      </c>
      <c r="F2568" t="s">
        <v>142</v>
      </c>
      <c r="G2568" t="s">
        <v>108</v>
      </c>
      <c r="H2568" t="str">
        <f t="shared" si="80"/>
        <v>Namlea-Mar-Total-DB</v>
      </c>
    </row>
    <row r="2569" spans="1:8" x14ac:dyDescent="0.25">
      <c r="A2569" t="s">
        <v>3</v>
      </c>
      <c r="B2569" t="s">
        <v>55</v>
      </c>
      <c r="C2569">
        <v>29</v>
      </c>
      <c r="D2569">
        <f>IFERROR(VLOOKUP(H2569,Gabung!$E$2:$F$3553,2,FALSE), 0)</f>
        <v>32</v>
      </c>
      <c r="E2569">
        <f t="shared" si="81"/>
        <v>-3</v>
      </c>
      <c r="F2569" t="s">
        <v>142</v>
      </c>
      <c r="G2569" t="s">
        <v>109</v>
      </c>
      <c r="H2569" t="str">
        <f t="shared" si="80"/>
        <v>Namlea-Mar-Total-CB</v>
      </c>
    </row>
    <row r="2570" spans="1:8" x14ac:dyDescent="0.25">
      <c r="A2570" t="s">
        <v>5</v>
      </c>
      <c r="B2570" t="s">
        <v>55</v>
      </c>
      <c r="C2570">
        <v>0</v>
      </c>
      <c r="D2570">
        <f>IFERROR(VLOOKUP(H2570,Gabung!$E$2:$F$3553,2,FALSE), 0)</f>
        <v>0</v>
      </c>
      <c r="E2570">
        <f t="shared" si="81"/>
        <v>0</v>
      </c>
      <c r="F2570" t="s">
        <v>16</v>
      </c>
      <c r="G2570" t="s">
        <v>108</v>
      </c>
      <c r="H2570" t="str">
        <f t="shared" si="80"/>
        <v>Namlea-May-LN-DB</v>
      </c>
    </row>
    <row r="2571" spans="1:8" x14ac:dyDescent="0.25">
      <c r="A2571" t="s">
        <v>5</v>
      </c>
      <c r="B2571" t="s">
        <v>55</v>
      </c>
      <c r="C2571">
        <v>0</v>
      </c>
      <c r="D2571">
        <f>IFERROR(VLOOKUP(H2571,Gabung!$E$2:$F$3553,2,FALSE), 0)</f>
        <v>0</v>
      </c>
      <c r="E2571">
        <f t="shared" si="81"/>
        <v>0</v>
      </c>
      <c r="F2571" t="s">
        <v>16</v>
      </c>
      <c r="G2571" t="s">
        <v>109</v>
      </c>
      <c r="H2571" t="str">
        <f t="shared" si="80"/>
        <v>Namlea-May-LN-CB</v>
      </c>
    </row>
    <row r="2572" spans="1:8" x14ac:dyDescent="0.25">
      <c r="A2572" t="s">
        <v>5</v>
      </c>
      <c r="B2572" t="s">
        <v>55</v>
      </c>
      <c r="C2572">
        <v>60</v>
      </c>
      <c r="D2572">
        <f>IFERROR(VLOOKUP(H2572,Gabung!$E$2:$F$3553,2,FALSE), 0)</f>
        <v>30</v>
      </c>
      <c r="E2572">
        <f t="shared" si="81"/>
        <v>30</v>
      </c>
      <c r="F2572" t="s">
        <v>15</v>
      </c>
      <c r="G2572" t="s">
        <v>108</v>
      </c>
      <c r="H2572" t="str">
        <f t="shared" si="80"/>
        <v>Namlea-May-DN-DB</v>
      </c>
    </row>
    <row r="2573" spans="1:8" x14ac:dyDescent="0.25">
      <c r="A2573" t="s">
        <v>5</v>
      </c>
      <c r="B2573" t="s">
        <v>55</v>
      </c>
      <c r="C2573">
        <v>60</v>
      </c>
      <c r="D2573">
        <f>IFERROR(VLOOKUP(H2573,Gabung!$E$2:$F$3553,2,FALSE), 0)</f>
        <v>31</v>
      </c>
      <c r="E2573">
        <f t="shared" si="81"/>
        <v>29</v>
      </c>
      <c r="F2573" t="s">
        <v>15</v>
      </c>
      <c r="G2573" t="s">
        <v>109</v>
      </c>
      <c r="H2573" t="str">
        <f t="shared" si="80"/>
        <v>Namlea-May-DN-CB</v>
      </c>
    </row>
    <row r="2574" spans="1:8" x14ac:dyDescent="0.25">
      <c r="A2574" t="s">
        <v>5</v>
      </c>
      <c r="B2574" t="s">
        <v>55</v>
      </c>
      <c r="C2574">
        <v>60</v>
      </c>
      <c r="D2574">
        <f>IFERROR(VLOOKUP(H2574,Gabung!$E$2:$F$3553,2,FALSE), 0)</f>
        <v>30</v>
      </c>
      <c r="E2574">
        <f t="shared" si="81"/>
        <v>30</v>
      </c>
      <c r="F2574" t="s">
        <v>142</v>
      </c>
      <c r="G2574" t="s">
        <v>108</v>
      </c>
      <c r="H2574" t="str">
        <f t="shared" si="80"/>
        <v>Namlea-May-Total-DB</v>
      </c>
    </row>
    <row r="2575" spans="1:8" x14ac:dyDescent="0.25">
      <c r="A2575" t="s">
        <v>5</v>
      </c>
      <c r="B2575" t="s">
        <v>55</v>
      </c>
      <c r="C2575">
        <v>60</v>
      </c>
      <c r="D2575">
        <f>IFERROR(VLOOKUP(H2575,Gabung!$E$2:$F$3553,2,FALSE), 0)</f>
        <v>31</v>
      </c>
      <c r="E2575">
        <f t="shared" si="81"/>
        <v>29</v>
      </c>
      <c r="F2575" t="s">
        <v>142</v>
      </c>
      <c r="G2575" t="s">
        <v>109</v>
      </c>
      <c r="H2575" t="str">
        <f t="shared" si="80"/>
        <v>Namlea-May-Total-CB</v>
      </c>
    </row>
    <row r="2576" spans="1:8" x14ac:dyDescent="0.25">
      <c r="A2576" t="s">
        <v>11</v>
      </c>
      <c r="B2576" t="s">
        <v>55</v>
      </c>
      <c r="C2576">
        <v>0</v>
      </c>
      <c r="D2576">
        <f>IFERROR(VLOOKUP(H2576,Gabung!$E$2:$F$3553,2,FALSE), 0)</f>
        <v>0</v>
      </c>
      <c r="E2576">
        <f t="shared" si="81"/>
        <v>0</v>
      </c>
      <c r="F2576" t="s">
        <v>16</v>
      </c>
      <c r="G2576" t="s">
        <v>108</v>
      </c>
      <c r="H2576" t="str">
        <f t="shared" si="80"/>
        <v>Namlea-Nov-LN-DB</v>
      </c>
    </row>
    <row r="2577" spans="1:8" x14ac:dyDescent="0.25">
      <c r="A2577" t="s">
        <v>11</v>
      </c>
      <c r="B2577" t="s">
        <v>55</v>
      </c>
      <c r="C2577">
        <v>0</v>
      </c>
      <c r="D2577">
        <f>IFERROR(VLOOKUP(H2577,Gabung!$E$2:$F$3553,2,FALSE), 0)</f>
        <v>0</v>
      </c>
      <c r="E2577">
        <f t="shared" si="81"/>
        <v>0</v>
      </c>
      <c r="F2577" t="s">
        <v>16</v>
      </c>
      <c r="G2577" t="s">
        <v>109</v>
      </c>
      <c r="H2577" t="str">
        <f t="shared" si="80"/>
        <v>Namlea-Nov-LN-CB</v>
      </c>
    </row>
    <row r="2578" spans="1:8" x14ac:dyDescent="0.25">
      <c r="A2578" t="s">
        <v>11</v>
      </c>
      <c r="B2578" t="s">
        <v>55</v>
      </c>
      <c r="C2578">
        <v>21</v>
      </c>
      <c r="D2578">
        <f>IFERROR(VLOOKUP(H2578,Gabung!$E$2:$F$3553,2,FALSE), 0)</f>
        <v>6</v>
      </c>
      <c r="E2578">
        <f t="shared" si="81"/>
        <v>15</v>
      </c>
      <c r="F2578" t="s">
        <v>15</v>
      </c>
      <c r="G2578" t="s">
        <v>108</v>
      </c>
      <c r="H2578" t="str">
        <f t="shared" si="80"/>
        <v>Namlea-Nov-DN-DB</v>
      </c>
    </row>
    <row r="2579" spans="1:8" x14ac:dyDescent="0.25">
      <c r="A2579" t="s">
        <v>11</v>
      </c>
      <c r="B2579" t="s">
        <v>55</v>
      </c>
      <c r="C2579">
        <v>21</v>
      </c>
      <c r="D2579">
        <f>IFERROR(VLOOKUP(H2579,Gabung!$E$2:$F$3553,2,FALSE), 0)</f>
        <v>3</v>
      </c>
      <c r="E2579">
        <f t="shared" si="81"/>
        <v>18</v>
      </c>
      <c r="F2579" t="s">
        <v>15</v>
      </c>
      <c r="G2579" t="s">
        <v>109</v>
      </c>
      <c r="H2579" t="str">
        <f t="shared" si="80"/>
        <v>Namlea-Nov-DN-CB</v>
      </c>
    </row>
    <row r="2580" spans="1:8" x14ac:dyDescent="0.25">
      <c r="A2580" t="s">
        <v>11</v>
      </c>
      <c r="B2580" t="s">
        <v>55</v>
      </c>
      <c r="C2580">
        <v>21</v>
      </c>
      <c r="D2580">
        <f>IFERROR(VLOOKUP(H2580,Gabung!$E$2:$F$3553,2,FALSE), 0)</f>
        <v>6</v>
      </c>
      <c r="E2580">
        <f t="shared" si="81"/>
        <v>15</v>
      </c>
      <c r="F2580" t="s">
        <v>142</v>
      </c>
      <c r="G2580" t="s">
        <v>108</v>
      </c>
      <c r="H2580" t="str">
        <f t="shared" si="80"/>
        <v>Namlea-Nov-Total-DB</v>
      </c>
    </row>
    <row r="2581" spans="1:8" x14ac:dyDescent="0.25">
      <c r="A2581" t="s">
        <v>11</v>
      </c>
      <c r="B2581" t="s">
        <v>55</v>
      </c>
      <c r="C2581">
        <v>21</v>
      </c>
      <c r="D2581">
        <f>IFERROR(VLOOKUP(H2581,Gabung!$E$2:$F$3553,2,FALSE), 0)</f>
        <v>3</v>
      </c>
      <c r="E2581">
        <f t="shared" si="81"/>
        <v>18</v>
      </c>
      <c r="F2581" t="s">
        <v>142</v>
      </c>
      <c r="G2581" t="s">
        <v>109</v>
      </c>
      <c r="H2581" t="str">
        <f t="shared" si="80"/>
        <v>Namlea-Nov-Total-CB</v>
      </c>
    </row>
    <row r="2582" spans="1:8" x14ac:dyDescent="0.25">
      <c r="A2582" t="s">
        <v>10</v>
      </c>
      <c r="B2582" t="s">
        <v>55</v>
      </c>
      <c r="C2582">
        <v>0</v>
      </c>
      <c r="D2582">
        <f>IFERROR(VLOOKUP(H2582,Gabung!$E$2:$F$3553,2,FALSE), 0)</f>
        <v>0</v>
      </c>
      <c r="E2582">
        <f t="shared" si="81"/>
        <v>0</v>
      </c>
      <c r="F2582" t="s">
        <v>16</v>
      </c>
      <c r="G2582" t="s">
        <v>108</v>
      </c>
      <c r="H2582" t="str">
        <f t="shared" si="80"/>
        <v>Namlea-Oct-LN-DB</v>
      </c>
    </row>
    <row r="2583" spans="1:8" x14ac:dyDescent="0.25">
      <c r="A2583" t="s">
        <v>10</v>
      </c>
      <c r="B2583" t="s">
        <v>55</v>
      </c>
      <c r="C2583">
        <v>0</v>
      </c>
      <c r="D2583">
        <f>IFERROR(VLOOKUP(H2583,Gabung!$E$2:$F$3553,2,FALSE), 0)</f>
        <v>0</v>
      </c>
      <c r="E2583">
        <f t="shared" si="81"/>
        <v>0</v>
      </c>
      <c r="F2583" t="s">
        <v>16</v>
      </c>
      <c r="G2583" t="s">
        <v>109</v>
      </c>
      <c r="H2583" t="str">
        <f t="shared" si="80"/>
        <v>Namlea-Oct-LN-CB</v>
      </c>
    </row>
    <row r="2584" spans="1:8" x14ac:dyDescent="0.25">
      <c r="A2584" t="s">
        <v>10</v>
      </c>
      <c r="B2584" t="s">
        <v>55</v>
      </c>
      <c r="C2584">
        <v>32</v>
      </c>
      <c r="D2584">
        <f>IFERROR(VLOOKUP(H2584,Gabung!$E$2:$F$3553,2,FALSE), 0)</f>
        <v>24</v>
      </c>
      <c r="E2584">
        <f t="shared" si="81"/>
        <v>8</v>
      </c>
      <c r="F2584" t="s">
        <v>15</v>
      </c>
      <c r="G2584" t="s">
        <v>108</v>
      </c>
      <c r="H2584" t="str">
        <f t="shared" si="80"/>
        <v>Namlea-Oct-DN-DB</v>
      </c>
    </row>
    <row r="2585" spans="1:8" x14ac:dyDescent="0.25">
      <c r="A2585" t="s">
        <v>10</v>
      </c>
      <c r="B2585" t="s">
        <v>55</v>
      </c>
      <c r="C2585">
        <v>32</v>
      </c>
      <c r="D2585">
        <f>IFERROR(VLOOKUP(H2585,Gabung!$E$2:$F$3553,2,FALSE), 0)</f>
        <v>26</v>
      </c>
      <c r="E2585">
        <f t="shared" si="81"/>
        <v>6</v>
      </c>
      <c r="F2585" t="s">
        <v>15</v>
      </c>
      <c r="G2585" t="s">
        <v>109</v>
      </c>
      <c r="H2585" t="str">
        <f t="shared" si="80"/>
        <v>Namlea-Oct-DN-CB</v>
      </c>
    </row>
    <row r="2586" spans="1:8" x14ac:dyDescent="0.25">
      <c r="A2586" t="s">
        <v>10</v>
      </c>
      <c r="B2586" t="s">
        <v>55</v>
      </c>
      <c r="C2586">
        <v>32</v>
      </c>
      <c r="D2586">
        <f>IFERROR(VLOOKUP(H2586,Gabung!$E$2:$F$3553,2,FALSE), 0)</f>
        <v>24</v>
      </c>
      <c r="E2586">
        <f t="shared" si="81"/>
        <v>8</v>
      </c>
      <c r="F2586" t="s">
        <v>142</v>
      </c>
      <c r="G2586" t="s">
        <v>108</v>
      </c>
      <c r="H2586" t="str">
        <f t="shared" si="80"/>
        <v>Namlea-Oct-Total-DB</v>
      </c>
    </row>
    <row r="2587" spans="1:8" x14ac:dyDescent="0.25">
      <c r="A2587" t="s">
        <v>10</v>
      </c>
      <c r="B2587" t="s">
        <v>55</v>
      </c>
      <c r="C2587">
        <v>32</v>
      </c>
      <c r="D2587">
        <f>IFERROR(VLOOKUP(H2587,Gabung!$E$2:$F$3553,2,FALSE), 0)</f>
        <v>26</v>
      </c>
      <c r="E2587">
        <f t="shared" si="81"/>
        <v>6</v>
      </c>
      <c r="F2587" t="s">
        <v>142</v>
      </c>
      <c r="G2587" t="s">
        <v>109</v>
      </c>
      <c r="H2587" t="str">
        <f t="shared" si="80"/>
        <v>Namlea-Oct-Total-CB</v>
      </c>
    </row>
    <row r="2588" spans="1:8" x14ac:dyDescent="0.25">
      <c r="A2588" t="s">
        <v>9</v>
      </c>
      <c r="B2588" t="s">
        <v>55</v>
      </c>
      <c r="C2588">
        <v>0</v>
      </c>
      <c r="D2588">
        <f>IFERROR(VLOOKUP(H2588,Gabung!$E$2:$F$3553,2,FALSE), 0)</f>
        <v>0</v>
      </c>
      <c r="E2588">
        <f t="shared" si="81"/>
        <v>0</v>
      </c>
      <c r="F2588" t="s">
        <v>16</v>
      </c>
      <c r="G2588" t="s">
        <v>108</v>
      </c>
      <c r="H2588" t="str">
        <f t="shared" si="80"/>
        <v>Namlea-Sep-LN-DB</v>
      </c>
    </row>
    <row r="2589" spans="1:8" x14ac:dyDescent="0.25">
      <c r="A2589" t="s">
        <v>9</v>
      </c>
      <c r="B2589" t="s">
        <v>55</v>
      </c>
      <c r="C2589">
        <v>0</v>
      </c>
      <c r="D2589">
        <f>IFERROR(VLOOKUP(H2589,Gabung!$E$2:$F$3553,2,FALSE), 0)</f>
        <v>0</v>
      </c>
      <c r="E2589">
        <f t="shared" si="81"/>
        <v>0</v>
      </c>
      <c r="F2589" t="s">
        <v>16</v>
      </c>
      <c r="G2589" t="s">
        <v>109</v>
      </c>
      <c r="H2589" t="str">
        <f t="shared" si="80"/>
        <v>Namlea-Sep-LN-CB</v>
      </c>
    </row>
    <row r="2590" spans="1:8" x14ac:dyDescent="0.25">
      <c r="A2590" t="s">
        <v>9</v>
      </c>
      <c r="B2590" t="s">
        <v>55</v>
      </c>
      <c r="C2590">
        <v>33</v>
      </c>
      <c r="D2590">
        <f>IFERROR(VLOOKUP(H2590,Gabung!$E$2:$F$3553,2,FALSE), 0)</f>
        <v>19</v>
      </c>
      <c r="E2590">
        <f t="shared" si="81"/>
        <v>14</v>
      </c>
      <c r="F2590" t="s">
        <v>15</v>
      </c>
      <c r="G2590" t="s">
        <v>108</v>
      </c>
      <c r="H2590" t="str">
        <f t="shared" si="80"/>
        <v>Namlea-Sep-DN-DB</v>
      </c>
    </row>
    <row r="2591" spans="1:8" x14ac:dyDescent="0.25">
      <c r="A2591" t="s">
        <v>9</v>
      </c>
      <c r="B2591" t="s">
        <v>55</v>
      </c>
      <c r="C2591">
        <v>33</v>
      </c>
      <c r="D2591">
        <f>IFERROR(VLOOKUP(H2591,Gabung!$E$2:$F$3553,2,FALSE), 0)</f>
        <v>21</v>
      </c>
      <c r="E2591">
        <f t="shared" si="81"/>
        <v>12</v>
      </c>
      <c r="F2591" t="s">
        <v>15</v>
      </c>
      <c r="G2591" t="s">
        <v>109</v>
      </c>
      <c r="H2591" t="str">
        <f t="shared" si="80"/>
        <v>Namlea-Sep-DN-CB</v>
      </c>
    </row>
    <row r="2592" spans="1:8" x14ac:dyDescent="0.25">
      <c r="A2592" t="s">
        <v>9</v>
      </c>
      <c r="B2592" t="s">
        <v>55</v>
      </c>
      <c r="C2592">
        <v>33</v>
      </c>
      <c r="D2592">
        <f>IFERROR(VLOOKUP(H2592,Gabung!$E$2:$F$3553,2,FALSE), 0)</f>
        <v>19</v>
      </c>
      <c r="E2592">
        <f t="shared" si="81"/>
        <v>14</v>
      </c>
      <c r="F2592" t="s">
        <v>142</v>
      </c>
      <c r="G2592" t="s">
        <v>108</v>
      </c>
      <c r="H2592" t="str">
        <f t="shared" si="80"/>
        <v>Namlea-Sep-Total-DB</v>
      </c>
    </row>
    <row r="2593" spans="1:8" x14ac:dyDescent="0.25">
      <c r="A2593" t="s">
        <v>9</v>
      </c>
      <c r="B2593" t="s">
        <v>55</v>
      </c>
      <c r="C2593">
        <v>33</v>
      </c>
      <c r="D2593">
        <f>IFERROR(VLOOKUP(H2593,Gabung!$E$2:$F$3553,2,FALSE), 0)</f>
        <v>21</v>
      </c>
      <c r="E2593">
        <f t="shared" si="81"/>
        <v>12</v>
      </c>
      <c r="F2593" t="s">
        <v>142</v>
      </c>
      <c r="G2593" t="s">
        <v>109</v>
      </c>
      <c r="H2593" t="str">
        <f t="shared" si="80"/>
        <v>Namlea-Sep-Total-CB</v>
      </c>
    </row>
    <row r="2594" spans="1:8" x14ac:dyDescent="0.25">
      <c r="A2594" t="s">
        <v>4</v>
      </c>
      <c r="B2594" t="s">
        <v>124</v>
      </c>
      <c r="C2594">
        <v>94</v>
      </c>
      <c r="D2594">
        <f>IFERROR(VLOOKUP(H2594,Gabung!$E$2:$F$3553,2,FALSE), 0)</f>
        <v>6</v>
      </c>
      <c r="E2594">
        <f t="shared" si="81"/>
        <v>88</v>
      </c>
      <c r="F2594" t="s">
        <v>16</v>
      </c>
      <c r="G2594" t="s">
        <v>108</v>
      </c>
      <c r="H2594" t="str">
        <f t="shared" si="80"/>
        <v>Palembang-Apr-LN-DB</v>
      </c>
    </row>
    <row r="2595" spans="1:8" x14ac:dyDescent="0.25">
      <c r="A2595" t="s">
        <v>4</v>
      </c>
      <c r="B2595" t="s">
        <v>124</v>
      </c>
      <c r="C2595">
        <v>94</v>
      </c>
      <c r="D2595">
        <f>IFERROR(VLOOKUP(H2595,Gabung!$E$2:$F$3553,2,FALSE), 0)</f>
        <v>6</v>
      </c>
      <c r="E2595">
        <f t="shared" si="81"/>
        <v>88</v>
      </c>
      <c r="F2595" t="s">
        <v>16</v>
      </c>
      <c r="G2595" t="s">
        <v>109</v>
      </c>
      <c r="H2595" t="str">
        <f t="shared" si="80"/>
        <v>Palembang-Apr-LN-CB</v>
      </c>
    </row>
    <row r="2596" spans="1:8" x14ac:dyDescent="0.25">
      <c r="A2596" t="s">
        <v>4</v>
      </c>
      <c r="B2596" t="s">
        <v>124</v>
      </c>
      <c r="C2596">
        <v>404</v>
      </c>
      <c r="D2596">
        <f>IFERROR(VLOOKUP(H2596,Gabung!$E$2:$F$3553,2,FALSE), 0)</f>
        <v>21</v>
      </c>
      <c r="E2596">
        <f t="shared" si="81"/>
        <v>383</v>
      </c>
      <c r="F2596" t="s">
        <v>15</v>
      </c>
      <c r="G2596" t="s">
        <v>108</v>
      </c>
      <c r="H2596" t="str">
        <f t="shared" si="80"/>
        <v>Palembang-Apr-DN-DB</v>
      </c>
    </row>
    <row r="2597" spans="1:8" x14ac:dyDescent="0.25">
      <c r="A2597" t="s">
        <v>4</v>
      </c>
      <c r="B2597" t="s">
        <v>124</v>
      </c>
      <c r="C2597">
        <v>404</v>
      </c>
      <c r="D2597">
        <f>IFERROR(VLOOKUP(H2597,Gabung!$E$2:$F$3553,2,FALSE), 0)</f>
        <v>21</v>
      </c>
      <c r="E2597">
        <f t="shared" si="81"/>
        <v>383</v>
      </c>
      <c r="F2597" t="s">
        <v>15</v>
      </c>
      <c r="G2597" t="s">
        <v>109</v>
      </c>
      <c r="H2597" t="str">
        <f t="shared" si="80"/>
        <v>Palembang-Apr-DN-CB</v>
      </c>
    </row>
    <row r="2598" spans="1:8" x14ac:dyDescent="0.25">
      <c r="A2598" t="s">
        <v>4</v>
      </c>
      <c r="B2598" t="s">
        <v>124</v>
      </c>
      <c r="C2598">
        <v>498</v>
      </c>
      <c r="D2598">
        <f>IFERROR(VLOOKUP(H2598,Gabung!$E$2:$F$3553,2,FALSE), 0)</f>
        <v>27</v>
      </c>
      <c r="E2598">
        <f t="shared" si="81"/>
        <v>471</v>
      </c>
      <c r="F2598" t="s">
        <v>142</v>
      </c>
      <c r="G2598" t="s">
        <v>108</v>
      </c>
      <c r="H2598" t="str">
        <f t="shared" si="80"/>
        <v>Palembang-Apr-Total-DB</v>
      </c>
    </row>
    <row r="2599" spans="1:8" x14ac:dyDescent="0.25">
      <c r="A2599" t="s">
        <v>4</v>
      </c>
      <c r="B2599" t="s">
        <v>124</v>
      </c>
      <c r="C2599">
        <v>498</v>
      </c>
      <c r="D2599">
        <f>IFERROR(VLOOKUP(H2599,Gabung!$E$2:$F$3553,2,FALSE), 0)</f>
        <v>27</v>
      </c>
      <c r="E2599">
        <f t="shared" si="81"/>
        <v>471</v>
      </c>
      <c r="F2599" t="s">
        <v>142</v>
      </c>
      <c r="G2599" t="s">
        <v>109</v>
      </c>
      <c r="H2599" t="str">
        <f t="shared" si="80"/>
        <v>Palembang-Apr-Total-CB</v>
      </c>
    </row>
    <row r="2600" spans="1:8" x14ac:dyDescent="0.25">
      <c r="A2600" t="s">
        <v>8</v>
      </c>
      <c r="B2600" t="s">
        <v>124</v>
      </c>
      <c r="C2600">
        <v>77</v>
      </c>
      <c r="D2600">
        <f>IFERROR(VLOOKUP(H2600,Gabung!$E$2:$F$3553,2,FALSE), 0)</f>
        <v>5</v>
      </c>
      <c r="E2600">
        <f t="shared" si="81"/>
        <v>72</v>
      </c>
      <c r="F2600" t="s">
        <v>16</v>
      </c>
      <c r="G2600" t="s">
        <v>108</v>
      </c>
      <c r="H2600" t="str">
        <f t="shared" si="80"/>
        <v>Palembang-Aug-LN-DB</v>
      </c>
    </row>
    <row r="2601" spans="1:8" x14ac:dyDescent="0.25">
      <c r="A2601" t="s">
        <v>8</v>
      </c>
      <c r="B2601" t="s">
        <v>124</v>
      </c>
      <c r="C2601">
        <v>77</v>
      </c>
      <c r="D2601">
        <f>IFERROR(VLOOKUP(H2601,Gabung!$E$2:$F$3553,2,FALSE), 0)</f>
        <v>5</v>
      </c>
      <c r="E2601">
        <f t="shared" si="81"/>
        <v>72</v>
      </c>
      <c r="F2601" t="s">
        <v>16</v>
      </c>
      <c r="G2601" t="s">
        <v>109</v>
      </c>
      <c r="H2601" t="str">
        <f t="shared" si="80"/>
        <v>Palembang-Aug-LN-CB</v>
      </c>
    </row>
    <row r="2602" spans="1:8" x14ac:dyDescent="0.25">
      <c r="A2602" t="s">
        <v>8</v>
      </c>
      <c r="B2602" t="s">
        <v>124</v>
      </c>
      <c r="C2602">
        <v>428</v>
      </c>
      <c r="D2602">
        <f>IFERROR(VLOOKUP(H2602,Gabung!$E$2:$F$3553,2,FALSE), 0)</f>
        <v>10</v>
      </c>
      <c r="E2602">
        <f t="shared" si="81"/>
        <v>418</v>
      </c>
      <c r="F2602" t="s">
        <v>15</v>
      </c>
      <c r="G2602" t="s">
        <v>108</v>
      </c>
      <c r="H2602" t="str">
        <f t="shared" si="80"/>
        <v>Palembang-Aug-DN-DB</v>
      </c>
    </row>
    <row r="2603" spans="1:8" x14ac:dyDescent="0.25">
      <c r="A2603" t="s">
        <v>8</v>
      </c>
      <c r="B2603" t="s">
        <v>124</v>
      </c>
      <c r="C2603">
        <v>428</v>
      </c>
      <c r="D2603">
        <f>IFERROR(VLOOKUP(H2603,Gabung!$E$2:$F$3553,2,FALSE), 0)</f>
        <v>10</v>
      </c>
      <c r="E2603">
        <f t="shared" si="81"/>
        <v>418</v>
      </c>
      <c r="F2603" t="s">
        <v>15</v>
      </c>
      <c r="G2603" t="s">
        <v>109</v>
      </c>
      <c r="H2603" t="str">
        <f t="shared" si="80"/>
        <v>Palembang-Aug-DN-CB</v>
      </c>
    </row>
    <row r="2604" spans="1:8" x14ac:dyDescent="0.25">
      <c r="A2604" t="s">
        <v>8</v>
      </c>
      <c r="B2604" t="s">
        <v>124</v>
      </c>
      <c r="C2604">
        <v>505</v>
      </c>
      <c r="D2604">
        <f>IFERROR(VLOOKUP(H2604,Gabung!$E$2:$F$3553,2,FALSE), 0)</f>
        <v>15</v>
      </c>
      <c r="E2604">
        <f t="shared" si="81"/>
        <v>490</v>
      </c>
      <c r="F2604" t="s">
        <v>142</v>
      </c>
      <c r="G2604" t="s">
        <v>108</v>
      </c>
      <c r="H2604" t="str">
        <f t="shared" si="80"/>
        <v>Palembang-Aug-Total-DB</v>
      </c>
    </row>
    <row r="2605" spans="1:8" x14ac:dyDescent="0.25">
      <c r="A2605" t="s">
        <v>8</v>
      </c>
      <c r="B2605" t="s">
        <v>124</v>
      </c>
      <c r="C2605">
        <v>505</v>
      </c>
      <c r="D2605">
        <f>IFERROR(VLOOKUP(H2605,Gabung!$E$2:$F$3553,2,FALSE), 0)</f>
        <v>15</v>
      </c>
      <c r="E2605">
        <f t="shared" si="81"/>
        <v>490</v>
      </c>
      <c r="F2605" t="s">
        <v>142</v>
      </c>
      <c r="G2605" t="s">
        <v>109</v>
      </c>
      <c r="H2605" t="str">
        <f t="shared" si="80"/>
        <v>Palembang-Aug-Total-CB</v>
      </c>
    </row>
    <row r="2606" spans="1:8" x14ac:dyDescent="0.25">
      <c r="A2606" t="s">
        <v>12</v>
      </c>
      <c r="B2606" t="s">
        <v>124</v>
      </c>
      <c r="C2606">
        <v>88</v>
      </c>
      <c r="D2606">
        <f>IFERROR(VLOOKUP(H2606,Gabung!$E$2:$F$3553,2,FALSE), 0)</f>
        <v>9</v>
      </c>
      <c r="E2606">
        <f t="shared" si="81"/>
        <v>79</v>
      </c>
      <c r="F2606" t="s">
        <v>16</v>
      </c>
      <c r="G2606" t="s">
        <v>108</v>
      </c>
      <c r="H2606" t="str">
        <f t="shared" si="80"/>
        <v>Palembang-Dec-LN-DB</v>
      </c>
    </row>
    <row r="2607" spans="1:8" x14ac:dyDescent="0.25">
      <c r="A2607" t="s">
        <v>12</v>
      </c>
      <c r="B2607" t="s">
        <v>124</v>
      </c>
      <c r="C2607">
        <v>88</v>
      </c>
      <c r="D2607">
        <f>IFERROR(VLOOKUP(H2607,Gabung!$E$2:$F$3553,2,FALSE), 0)</f>
        <v>9</v>
      </c>
      <c r="E2607">
        <f t="shared" si="81"/>
        <v>79</v>
      </c>
      <c r="F2607" t="s">
        <v>16</v>
      </c>
      <c r="G2607" t="s">
        <v>109</v>
      </c>
      <c r="H2607" t="str">
        <f t="shared" si="80"/>
        <v>Palembang-Dec-LN-CB</v>
      </c>
    </row>
    <row r="2608" spans="1:8" x14ac:dyDescent="0.25">
      <c r="A2608" t="s">
        <v>12</v>
      </c>
      <c r="B2608" t="s">
        <v>124</v>
      </c>
      <c r="C2608">
        <v>612</v>
      </c>
      <c r="D2608">
        <f>IFERROR(VLOOKUP(H2608,Gabung!$E$2:$F$3553,2,FALSE), 0)</f>
        <v>14</v>
      </c>
      <c r="E2608">
        <f t="shared" si="81"/>
        <v>598</v>
      </c>
      <c r="F2608" t="s">
        <v>15</v>
      </c>
      <c r="G2608" t="s">
        <v>108</v>
      </c>
      <c r="H2608" t="str">
        <f t="shared" si="80"/>
        <v>Palembang-Dec-DN-DB</v>
      </c>
    </row>
    <row r="2609" spans="1:8" x14ac:dyDescent="0.25">
      <c r="A2609" t="s">
        <v>12</v>
      </c>
      <c r="B2609" t="s">
        <v>124</v>
      </c>
      <c r="C2609">
        <v>612</v>
      </c>
      <c r="D2609">
        <f>IFERROR(VLOOKUP(H2609,Gabung!$E$2:$F$3553,2,FALSE), 0)</f>
        <v>14</v>
      </c>
      <c r="E2609">
        <f t="shared" si="81"/>
        <v>598</v>
      </c>
      <c r="F2609" t="s">
        <v>15</v>
      </c>
      <c r="G2609" t="s">
        <v>109</v>
      </c>
      <c r="H2609" t="str">
        <f t="shared" si="80"/>
        <v>Palembang-Dec-DN-CB</v>
      </c>
    </row>
    <row r="2610" spans="1:8" x14ac:dyDescent="0.25">
      <c r="A2610" t="s">
        <v>12</v>
      </c>
      <c r="B2610" t="s">
        <v>124</v>
      </c>
      <c r="C2610">
        <v>700</v>
      </c>
      <c r="D2610">
        <f>IFERROR(VLOOKUP(H2610,Gabung!$E$2:$F$3553,2,FALSE), 0)</f>
        <v>23</v>
      </c>
      <c r="E2610">
        <f t="shared" si="81"/>
        <v>677</v>
      </c>
      <c r="F2610" t="s">
        <v>142</v>
      </c>
      <c r="G2610" t="s">
        <v>108</v>
      </c>
      <c r="H2610" t="str">
        <f t="shared" si="80"/>
        <v>Palembang-Dec-Total-DB</v>
      </c>
    </row>
    <row r="2611" spans="1:8" x14ac:dyDescent="0.25">
      <c r="A2611" t="s">
        <v>12</v>
      </c>
      <c r="B2611" t="s">
        <v>124</v>
      </c>
      <c r="C2611">
        <v>700</v>
      </c>
      <c r="D2611">
        <f>IFERROR(VLOOKUP(H2611,Gabung!$E$2:$F$3553,2,FALSE), 0)</f>
        <v>23</v>
      </c>
      <c r="E2611">
        <f t="shared" si="81"/>
        <v>677</v>
      </c>
      <c r="F2611" t="s">
        <v>142</v>
      </c>
      <c r="G2611" t="s">
        <v>109</v>
      </c>
      <c r="H2611" t="str">
        <f t="shared" si="80"/>
        <v>Palembang-Dec-Total-CB</v>
      </c>
    </row>
    <row r="2612" spans="1:8" x14ac:dyDescent="0.25">
      <c r="A2612" t="s">
        <v>2</v>
      </c>
      <c r="B2612" t="s">
        <v>124</v>
      </c>
      <c r="C2612">
        <v>43</v>
      </c>
      <c r="D2612">
        <f>IFERROR(VLOOKUP(H2612,Gabung!$E$2:$F$3553,2,FALSE), 0)</f>
        <v>4</v>
      </c>
      <c r="E2612">
        <f t="shared" si="81"/>
        <v>39</v>
      </c>
      <c r="F2612" t="s">
        <v>16</v>
      </c>
      <c r="G2612" t="s">
        <v>108</v>
      </c>
      <c r="H2612" t="str">
        <f t="shared" si="80"/>
        <v>Palembang-Feb-LN-DB</v>
      </c>
    </row>
    <row r="2613" spans="1:8" x14ac:dyDescent="0.25">
      <c r="A2613" t="s">
        <v>2</v>
      </c>
      <c r="B2613" t="s">
        <v>124</v>
      </c>
      <c r="C2613">
        <v>43</v>
      </c>
      <c r="D2613">
        <f>IFERROR(VLOOKUP(H2613,Gabung!$E$2:$F$3553,2,FALSE), 0)</f>
        <v>4</v>
      </c>
      <c r="E2613">
        <f t="shared" si="81"/>
        <v>39</v>
      </c>
      <c r="F2613" t="s">
        <v>16</v>
      </c>
      <c r="G2613" t="s">
        <v>109</v>
      </c>
      <c r="H2613" t="str">
        <f t="shared" si="80"/>
        <v>Palembang-Feb-LN-CB</v>
      </c>
    </row>
    <row r="2614" spans="1:8" x14ac:dyDescent="0.25">
      <c r="A2614" t="s">
        <v>2</v>
      </c>
      <c r="B2614" t="s">
        <v>124</v>
      </c>
      <c r="C2614">
        <v>357</v>
      </c>
      <c r="D2614">
        <f>IFERROR(VLOOKUP(H2614,Gabung!$E$2:$F$3553,2,FALSE), 0)</f>
        <v>18</v>
      </c>
      <c r="E2614">
        <f t="shared" si="81"/>
        <v>339</v>
      </c>
      <c r="F2614" t="s">
        <v>15</v>
      </c>
      <c r="G2614" t="s">
        <v>108</v>
      </c>
      <c r="H2614" t="str">
        <f t="shared" si="80"/>
        <v>Palembang-Feb-DN-DB</v>
      </c>
    </row>
    <row r="2615" spans="1:8" x14ac:dyDescent="0.25">
      <c r="A2615" t="s">
        <v>2</v>
      </c>
      <c r="B2615" t="s">
        <v>124</v>
      </c>
      <c r="C2615">
        <v>357</v>
      </c>
      <c r="D2615">
        <f>IFERROR(VLOOKUP(H2615,Gabung!$E$2:$F$3553,2,FALSE), 0)</f>
        <v>18</v>
      </c>
      <c r="E2615">
        <f t="shared" si="81"/>
        <v>339</v>
      </c>
      <c r="F2615" t="s">
        <v>15</v>
      </c>
      <c r="G2615" t="s">
        <v>109</v>
      </c>
      <c r="H2615" t="str">
        <f t="shared" si="80"/>
        <v>Palembang-Feb-DN-CB</v>
      </c>
    </row>
    <row r="2616" spans="1:8" x14ac:dyDescent="0.25">
      <c r="A2616" t="s">
        <v>2</v>
      </c>
      <c r="B2616" t="s">
        <v>124</v>
      </c>
      <c r="C2616">
        <v>400</v>
      </c>
      <c r="D2616">
        <f>IFERROR(VLOOKUP(H2616,Gabung!$E$2:$F$3553,2,FALSE), 0)</f>
        <v>22</v>
      </c>
      <c r="E2616">
        <f t="shared" si="81"/>
        <v>378</v>
      </c>
      <c r="F2616" t="s">
        <v>142</v>
      </c>
      <c r="G2616" t="s">
        <v>108</v>
      </c>
      <c r="H2616" t="str">
        <f t="shared" si="80"/>
        <v>Palembang-Feb-Total-DB</v>
      </c>
    </row>
    <row r="2617" spans="1:8" x14ac:dyDescent="0.25">
      <c r="A2617" t="s">
        <v>2</v>
      </c>
      <c r="B2617" t="s">
        <v>124</v>
      </c>
      <c r="C2617">
        <v>400</v>
      </c>
      <c r="D2617">
        <f>IFERROR(VLOOKUP(H2617,Gabung!$E$2:$F$3553,2,FALSE), 0)</f>
        <v>22</v>
      </c>
      <c r="E2617">
        <f t="shared" si="81"/>
        <v>378</v>
      </c>
      <c r="F2617" t="s">
        <v>142</v>
      </c>
      <c r="G2617" t="s">
        <v>109</v>
      </c>
      <c r="H2617" t="str">
        <f t="shared" si="80"/>
        <v>Palembang-Feb-Total-CB</v>
      </c>
    </row>
    <row r="2618" spans="1:8" x14ac:dyDescent="0.25">
      <c r="A2618" t="s">
        <v>0</v>
      </c>
      <c r="B2618" t="s">
        <v>124</v>
      </c>
      <c r="C2618">
        <v>50</v>
      </c>
      <c r="D2618">
        <f>IFERROR(VLOOKUP(H2618,Gabung!$E$2:$F$3553,2,FALSE), 0)</f>
        <v>11</v>
      </c>
      <c r="E2618">
        <f t="shared" si="81"/>
        <v>39</v>
      </c>
      <c r="F2618" t="s">
        <v>16</v>
      </c>
      <c r="G2618" t="s">
        <v>108</v>
      </c>
      <c r="H2618" t="str">
        <f t="shared" si="80"/>
        <v>Palembang-Jan-LN-DB</v>
      </c>
    </row>
    <row r="2619" spans="1:8" x14ac:dyDescent="0.25">
      <c r="A2619" t="s">
        <v>0</v>
      </c>
      <c r="B2619" t="s">
        <v>124</v>
      </c>
      <c r="C2619">
        <v>50</v>
      </c>
      <c r="D2619">
        <f>IFERROR(VLOOKUP(H2619,Gabung!$E$2:$F$3553,2,FALSE), 0)</f>
        <v>11</v>
      </c>
      <c r="E2619">
        <f t="shared" si="81"/>
        <v>39</v>
      </c>
      <c r="F2619" t="s">
        <v>16</v>
      </c>
      <c r="G2619" t="s">
        <v>109</v>
      </c>
      <c r="H2619" t="str">
        <f t="shared" si="80"/>
        <v>Palembang-Jan-LN-CB</v>
      </c>
    </row>
    <row r="2620" spans="1:8" x14ac:dyDescent="0.25">
      <c r="A2620" t="s">
        <v>0</v>
      </c>
      <c r="B2620" t="s">
        <v>124</v>
      </c>
      <c r="C2620">
        <v>309</v>
      </c>
      <c r="D2620">
        <f>IFERROR(VLOOKUP(H2620,Gabung!$E$2:$F$3553,2,FALSE), 0)</f>
        <v>24</v>
      </c>
      <c r="E2620">
        <f t="shared" si="81"/>
        <v>285</v>
      </c>
      <c r="F2620" t="s">
        <v>15</v>
      </c>
      <c r="G2620" t="s">
        <v>108</v>
      </c>
      <c r="H2620" t="str">
        <f t="shared" si="80"/>
        <v>Palembang-Jan-DN-DB</v>
      </c>
    </row>
    <row r="2621" spans="1:8" x14ac:dyDescent="0.25">
      <c r="A2621" t="s">
        <v>0</v>
      </c>
      <c r="B2621" t="s">
        <v>124</v>
      </c>
      <c r="C2621">
        <v>309</v>
      </c>
      <c r="D2621">
        <f>IFERROR(VLOOKUP(H2621,Gabung!$E$2:$F$3553,2,FALSE), 0)</f>
        <v>24</v>
      </c>
      <c r="E2621">
        <f t="shared" si="81"/>
        <v>285</v>
      </c>
      <c r="F2621" t="s">
        <v>15</v>
      </c>
      <c r="G2621" t="s">
        <v>109</v>
      </c>
      <c r="H2621" t="str">
        <f t="shared" si="80"/>
        <v>Palembang-Jan-DN-CB</v>
      </c>
    </row>
    <row r="2622" spans="1:8" x14ac:dyDescent="0.25">
      <c r="A2622" t="s">
        <v>0</v>
      </c>
      <c r="B2622" t="s">
        <v>124</v>
      </c>
      <c r="C2622">
        <v>359</v>
      </c>
      <c r="D2622">
        <f>IFERROR(VLOOKUP(H2622,Gabung!$E$2:$F$3553,2,FALSE), 0)</f>
        <v>35</v>
      </c>
      <c r="E2622">
        <f t="shared" si="81"/>
        <v>324</v>
      </c>
      <c r="F2622" t="s">
        <v>142</v>
      </c>
      <c r="G2622" t="s">
        <v>108</v>
      </c>
      <c r="H2622" t="str">
        <f t="shared" si="80"/>
        <v>Palembang-Jan-Total-DB</v>
      </c>
    </row>
    <row r="2623" spans="1:8" x14ac:dyDescent="0.25">
      <c r="A2623" t="s">
        <v>0</v>
      </c>
      <c r="B2623" t="s">
        <v>124</v>
      </c>
      <c r="C2623">
        <v>359</v>
      </c>
      <c r="D2623">
        <f>IFERROR(VLOOKUP(H2623,Gabung!$E$2:$F$3553,2,FALSE), 0)</f>
        <v>35</v>
      </c>
      <c r="E2623">
        <f t="shared" si="81"/>
        <v>324</v>
      </c>
      <c r="F2623" t="s">
        <v>142</v>
      </c>
      <c r="G2623" t="s">
        <v>109</v>
      </c>
      <c r="H2623" t="str">
        <f t="shared" si="80"/>
        <v>Palembang-Jan-Total-CB</v>
      </c>
    </row>
    <row r="2624" spans="1:8" x14ac:dyDescent="0.25">
      <c r="A2624" t="s">
        <v>7</v>
      </c>
      <c r="B2624" t="s">
        <v>124</v>
      </c>
      <c r="C2624">
        <v>72</v>
      </c>
      <c r="D2624">
        <f>IFERROR(VLOOKUP(H2624,Gabung!$E$2:$F$3553,2,FALSE), 0)</f>
        <v>6</v>
      </c>
      <c r="E2624">
        <f t="shared" si="81"/>
        <v>66</v>
      </c>
      <c r="F2624" t="s">
        <v>16</v>
      </c>
      <c r="G2624" t="s">
        <v>108</v>
      </c>
      <c r="H2624" t="str">
        <f t="shared" si="80"/>
        <v>Palembang-Jul-LN-DB</v>
      </c>
    </row>
    <row r="2625" spans="1:8" x14ac:dyDescent="0.25">
      <c r="A2625" t="s">
        <v>7</v>
      </c>
      <c r="B2625" t="s">
        <v>124</v>
      </c>
      <c r="C2625">
        <v>72</v>
      </c>
      <c r="D2625">
        <f>IFERROR(VLOOKUP(H2625,Gabung!$E$2:$F$3553,2,FALSE), 0)</f>
        <v>6</v>
      </c>
      <c r="E2625">
        <f t="shared" si="81"/>
        <v>66</v>
      </c>
      <c r="F2625" t="s">
        <v>16</v>
      </c>
      <c r="G2625" t="s">
        <v>109</v>
      </c>
      <c r="H2625" t="str">
        <f t="shared" si="80"/>
        <v>Palembang-Jul-LN-CB</v>
      </c>
    </row>
    <row r="2626" spans="1:8" x14ac:dyDescent="0.25">
      <c r="A2626" t="s">
        <v>7</v>
      </c>
      <c r="B2626" t="s">
        <v>124</v>
      </c>
      <c r="C2626">
        <v>490</v>
      </c>
      <c r="D2626">
        <f>IFERROR(VLOOKUP(H2626,Gabung!$E$2:$F$3553,2,FALSE), 0)</f>
        <v>17</v>
      </c>
      <c r="E2626">
        <f t="shared" si="81"/>
        <v>473</v>
      </c>
      <c r="F2626" t="s">
        <v>15</v>
      </c>
      <c r="G2626" t="s">
        <v>108</v>
      </c>
      <c r="H2626" t="str">
        <f t="shared" ref="H2626:H2689" si="82">_xlfn.CONCAT(TRIM(B2626),"-",TRIM(A2626),"-",TRIM(F2626),"-",TRIM(G2626))</f>
        <v>Palembang-Jul-DN-DB</v>
      </c>
    </row>
    <row r="2627" spans="1:8" x14ac:dyDescent="0.25">
      <c r="A2627" t="s">
        <v>7</v>
      </c>
      <c r="B2627" t="s">
        <v>124</v>
      </c>
      <c r="C2627">
        <v>490</v>
      </c>
      <c r="D2627">
        <f>IFERROR(VLOOKUP(H2627,Gabung!$E$2:$F$3553,2,FALSE), 0)</f>
        <v>17</v>
      </c>
      <c r="E2627">
        <f t="shared" ref="E2627:E2690" si="83">C2627-D2627</f>
        <v>473</v>
      </c>
      <c r="F2627" t="s">
        <v>15</v>
      </c>
      <c r="G2627" t="s">
        <v>109</v>
      </c>
      <c r="H2627" t="str">
        <f t="shared" si="82"/>
        <v>Palembang-Jul-DN-CB</v>
      </c>
    </row>
    <row r="2628" spans="1:8" x14ac:dyDescent="0.25">
      <c r="A2628" t="s">
        <v>7</v>
      </c>
      <c r="B2628" t="s">
        <v>124</v>
      </c>
      <c r="C2628">
        <v>562</v>
      </c>
      <c r="D2628">
        <f>IFERROR(VLOOKUP(H2628,Gabung!$E$2:$F$3553,2,FALSE), 0)</f>
        <v>23</v>
      </c>
      <c r="E2628">
        <f t="shared" si="83"/>
        <v>539</v>
      </c>
      <c r="F2628" t="s">
        <v>142</v>
      </c>
      <c r="G2628" t="s">
        <v>108</v>
      </c>
      <c r="H2628" t="str">
        <f t="shared" si="82"/>
        <v>Palembang-Jul-Total-DB</v>
      </c>
    </row>
    <row r="2629" spans="1:8" x14ac:dyDescent="0.25">
      <c r="A2629" t="s">
        <v>7</v>
      </c>
      <c r="B2629" t="s">
        <v>124</v>
      </c>
      <c r="C2629">
        <v>562</v>
      </c>
      <c r="D2629">
        <f>IFERROR(VLOOKUP(H2629,Gabung!$E$2:$F$3553,2,FALSE), 0)</f>
        <v>23</v>
      </c>
      <c r="E2629">
        <f t="shared" si="83"/>
        <v>539</v>
      </c>
      <c r="F2629" t="s">
        <v>142</v>
      </c>
      <c r="G2629" t="s">
        <v>109</v>
      </c>
      <c r="H2629" t="str">
        <f t="shared" si="82"/>
        <v>Palembang-Jul-Total-CB</v>
      </c>
    </row>
    <row r="2630" spans="1:8" x14ac:dyDescent="0.25">
      <c r="A2630" t="s">
        <v>6</v>
      </c>
      <c r="B2630" t="s">
        <v>124</v>
      </c>
      <c r="C2630">
        <v>81</v>
      </c>
      <c r="D2630">
        <f>IFERROR(VLOOKUP(H2630,Gabung!$E$2:$F$3553,2,FALSE), 0)</f>
        <v>5</v>
      </c>
      <c r="E2630">
        <f t="shared" si="83"/>
        <v>76</v>
      </c>
      <c r="F2630" t="s">
        <v>16</v>
      </c>
      <c r="G2630" t="s">
        <v>108</v>
      </c>
      <c r="H2630" t="str">
        <f t="shared" si="82"/>
        <v>Palembang-Jun-LN-DB</v>
      </c>
    </row>
    <row r="2631" spans="1:8" x14ac:dyDescent="0.25">
      <c r="A2631" t="s">
        <v>6</v>
      </c>
      <c r="B2631" t="s">
        <v>124</v>
      </c>
      <c r="C2631">
        <v>81</v>
      </c>
      <c r="D2631">
        <f>IFERROR(VLOOKUP(H2631,Gabung!$E$2:$F$3553,2,FALSE), 0)</f>
        <v>5</v>
      </c>
      <c r="E2631">
        <f t="shared" si="83"/>
        <v>76</v>
      </c>
      <c r="F2631" t="s">
        <v>16</v>
      </c>
      <c r="G2631" t="s">
        <v>109</v>
      </c>
      <c r="H2631" t="str">
        <f t="shared" si="82"/>
        <v>Palembang-Jun-LN-CB</v>
      </c>
    </row>
    <row r="2632" spans="1:8" x14ac:dyDescent="0.25">
      <c r="A2632" t="s">
        <v>6</v>
      </c>
      <c r="B2632" t="s">
        <v>124</v>
      </c>
      <c r="C2632">
        <v>462</v>
      </c>
      <c r="D2632">
        <f>IFERROR(VLOOKUP(H2632,Gabung!$E$2:$F$3553,2,FALSE), 0)</f>
        <v>20</v>
      </c>
      <c r="E2632">
        <f t="shared" si="83"/>
        <v>442</v>
      </c>
      <c r="F2632" t="s">
        <v>15</v>
      </c>
      <c r="G2632" t="s">
        <v>108</v>
      </c>
      <c r="H2632" t="str">
        <f t="shared" si="82"/>
        <v>Palembang-Jun-DN-DB</v>
      </c>
    </row>
    <row r="2633" spans="1:8" x14ac:dyDescent="0.25">
      <c r="A2633" t="s">
        <v>6</v>
      </c>
      <c r="B2633" t="s">
        <v>124</v>
      </c>
      <c r="C2633">
        <v>462</v>
      </c>
      <c r="D2633">
        <f>IFERROR(VLOOKUP(H2633,Gabung!$E$2:$F$3553,2,FALSE), 0)</f>
        <v>20</v>
      </c>
      <c r="E2633">
        <f t="shared" si="83"/>
        <v>442</v>
      </c>
      <c r="F2633" t="s">
        <v>15</v>
      </c>
      <c r="G2633" t="s">
        <v>109</v>
      </c>
      <c r="H2633" t="str">
        <f t="shared" si="82"/>
        <v>Palembang-Jun-DN-CB</v>
      </c>
    </row>
    <row r="2634" spans="1:8" x14ac:dyDescent="0.25">
      <c r="A2634" t="s">
        <v>6</v>
      </c>
      <c r="B2634" t="s">
        <v>124</v>
      </c>
      <c r="C2634">
        <v>543</v>
      </c>
      <c r="D2634">
        <f>IFERROR(VLOOKUP(H2634,Gabung!$E$2:$F$3553,2,FALSE), 0)</f>
        <v>25</v>
      </c>
      <c r="E2634">
        <f t="shared" si="83"/>
        <v>518</v>
      </c>
      <c r="F2634" t="s">
        <v>142</v>
      </c>
      <c r="G2634" t="s">
        <v>108</v>
      </c>
      <c r="H2634" t="str">
        <f t="shared" si="82"/>
        <v>Palembang-Jun-Total-DB</v>
      </c>
    </row>
    <row r="2635" spans="1:8" x14ac:dyDescent="0.25">
      <c r="A2635" t="s">
        <v>6</v>
      </c>
      <c r="B2635" t="s">
        <v>124</v>
      </c>
      <c r="C2635">
        <v>543</v>
      </c>
      <c r="D2635">
        <f>IFERROR(VLOOKUP(H2635,Gabung!$E$2:$F$3553,2,FALSE), 0)</f>
        <v>25</v>
      </c>
      <c r="E2635">
        <f t="shared" si="83"/>
        <v>518</v>
      </c>
      <c r="F2635" t="s">
        <v>142</v>
      </c>
      <c r="G2635" t="s">
        <v>109</v>
      </c>
      <c r="H2635" t="str">
        <f t="shared" si="82"/>
        <v>Palembang-Jun-Total-CB</v>
      </c>
    </row>
    <row r="2636" spans="1:8" x14ac:dyDescent="0.25">
      <c r="A2636" t="s">
        <v>3</v>
      </c>
      <c r="B2636" t="s">
        <v>124</v>
      </c>
      <c r="C2636">
        <v>65</v>
      </c>
      <c r="D2636">
        <f>IFERROR(VLOOKUP(H2636,Gabung!$E$2:$F$3553,2,FALSE), 0)</f>
        <v>4</v>
      </c>
      <c r="E2636">
        <f t="shared" si="83"/>
        <v>61</v>
      </c>
      <c r="F2636" t="s">
        <v>16</v>
      </c>
      <c r="G2636" t="s">
        <v>108</v>
      </c>
      <c r="H2636" t="str">
        <f t="shared" si="82"/>
        <v>Palembang-Mar-LN-DB</v>
      </c>
    </row>
    <row r="2637" spans="1:8" x14ac:dyDescent="0.25">
      <c r="A2637" t="s">
        <v>3</v>
      </c>
      <c r="B2637" t="s">
        <v>124</v>
      </c>
      <c r="C2637">
        <v>65</v>
      </c>
      <c r="D2637">
        <f>IFERROR(VLOOKUP(H2637,Gabung!$E$2:$F$3553,2,FALSE), 0)</f>
        <v>4</v>
      </c>
      <c r="E2637">
        <f t="shared" si="83"/>
        <v>61</v>
      </c>
      <c r="F2637" t="s">
        <v>16</v>
      </c>
      <c r="G2637" t="s">
        <v>109</v>
      </c>
      <c r="H2637" t="str">
        <f t="shared" si="82"/>
        <v>Palembang-Mar-LN-CB</v>
      </c>
    </row>
    <row r="2638" spans="1:8" x14ac:dyDescent="0.25">
      <c r="A2638" t="s">
        <v>3</v>
      </c>
      <c r="B2638" t="s">
        <v>124</v>
      </c>
      <c r="C2638">
        <v>423</v>
      </c>
      <c r="D2638">
        <f>IFERROR(VLOOKUP(H2638,Gabung!$E$2:$F$3553,2,FALSE), 0)</f>
        <v>22</v>
      </c>
      <c r="E2638">
        <f t="shared" si="83"/>
        <v>401</v>
      </c>
      <c r="F2638" t="s">
        <v>15</v>
      </c>
      <c r="G2638" t="s">
        <v>108</v>
      </c>
      <c r="H2638" t="str">
        <f t="shared" si="82"/>
        <v>Palembang-Mar-DN-DB</v>
      </c>
    </row>
    <row r="2639" spans="1:8" x14ac:dyDescent="0.25">
      <c r="A2639" t="s">
        <v>3</v>
      </c>
      <c r="B2639" t="s">
        <v>124</v>
      </c>
      <c r="C2639">
        <v>423</v>
      </c>
      <c r="D2639">
        <f>IFERROR(VLOOKUP(H2639,Gabung!$E$2:$F$3553,2,FALSE), 0)</f>
        <v>22</v>
      </c>
      <c r="E2639">
        <f t="shared" si="83"/>
        <v>401</v>
      </c>
      <c r="F2639" t="s">
        <v>15</v>
      </c>
      <c r="G2639" t="s">
        <v>109</v>
      </c>
      <c r="H2639" t="str">
        <f t="shared" si="82"/>
        <v>Palembang-Mar-DN-CB</v>
      </c>
    </row>
    <row r="2640" spans="1:8" x14ac:dyDescent="0.25">
      <c r="A2640" t="s">
        <v>3</v>
      </c>
      <c r="B2640" t="s">
        <v>124</v>
      </c>
      <c r="C2640">
        <v>488</v>
      </c>
      <c r="D2640">
        <f>IFERROR(VLOOKUP(H2640,Gabung!$E$2:$F$3553,2,FALSE), 0)</f>
        <v>26</v>
      </c>
      <c r="E2640">
        <f t="shared" si="83"/>
        <v>462</v>
      </c>
      <c r="F2640" t="s">
        <v>142</v>
      </c>
      <c r="G2640" t="s">
        <v>108</v>
      </c>
      <c r="H2640" t="str">
        <f t="shared" si="82"/>
        <v>Palembang-Mar-Total-DB</v>
      </c>
    </row>
    <row r="2641" spans="1:8" x14ac:dyDescent="0.25">
      <c r="A2641" t="s">
        <v>3</v>
      </c>
      <c r="B2641" t="s">
        <v>124</v>
      </c>
      <c r="C2641">
        <v>488</v>
      </c>
      <c r="D2641">
        <f>IFERROR(VLOOKUP(H2641,Gabung!$E$2:$F$3553,2,FALSE), 0)</f>
        <v>26</v>
      </c>
      <c r="E2641">
        <f t="shared" si="83"/>
        <v>462</v>
      </c>
      <c r="F2641" t="s">
        <v>142</v>
      </c>
      <c r="G2641" t="s">
        <v>109</v>
      </c>
      <c r="H2641" t="str">
        <f t="shared" si="82"/>
        <v>Palembang-Mar-Total-CB</v>
      </c>
    </row>
    <row r="2642" spans="1:8" x14ac:dyDescent="0.25">
      <c r="A2642" t="s">
        <v>5</v>
      </c>
      <c r="B2642" t="s">
        <v>124</v>
      </c>
      <c r="C2642">
        <v>62</v>
      </c>
      <c r="D2642">
        <f>IFERROR(VLOOKUP(H2642,Gabung!$E$2:$F$3553,2,FALSE), 0)</f>
        <v>4</v>
      </c>
      <c r="E2642">
        <f t="shared" si="83"/>
        <v>58</v>
      </c>
      <c r="F2642" t="s">
        <v>16</v>
      </c>
      <c r="G2642" t="s">
        <v>108</v>
      </c>
      <c r="H2642" t="str">
        <f t="shared" si="82"/>
        <v>Palembang-May-LN-DB</v>
      </c>
    </row>
    <row r="2643" spans="1:8" x14ac:dyDescent="0.25">
      <c r="A2643" t="s">
        <v>5</v>
      </c>
      <c r="B2643" t="s">
        <v>124</v>
      </c>
      <c r="C2643">
        <v>62</v>
      </c>
      <c r="D2643">
        <f>IFERROR(VLOOKUP(H2643,Gabung!$E$2:$F$3553,2,FALSE), 0)</f>
        <v>4</v>
      </c>
      <c r="E2643">
        <f t="shared" si="83"/>
        <v>58</v>
      </c>
      <c r="F2643" t="s">
        <v>16</v>
      </c>
      <c r="G2643" t="s">
        <v>109</v>
      </c>
      <c r="H2643" t="str">
        <f t="shared" si="82"/>
        <v>Palembang-May-LN-CB</v>
      </c>
    </row>
    <row r="2644" spans="1:8" x14ac:dyDescent="0.25">
      <c r="A2644" t="s">
        <v>5</v>
      </c>
      <c r="B2644" t="s">
        <v>124</v>
      </c>
      <c r="C2644">
        <v>398</v>
      </c>
      <c r="D2644">
        <f>IFERROR(VLOOKUP(H2644,Gabung!$E$2:$F$3553,2,FALSE), 0)</f>
        <v>13</v>
      </c>
      <c r="E2644">
        <f t="shared" si="83"/>
        <v>385</v>
      </c>
      <c r="F2644" t="s">
        <v>15</v>
      </c>
      <c r="G2644" t="s">
        <v>108</v>
      </c>
      <c r="H2644" t="str">
        <f t="shared" si="82"/>
        <v>Palembang-May-DN-DB</v>
      </c>
    </row>
    <row r="2645" spans="1:8" x14ac:dyDescent="0.25">
      <c r="A2645" t="s">
        <v>5</v>
      </c>
      <c r="B2645" t="s">
        <v>124</v>
      </c>
      <c r="C2645">
        <v>398</v>
      </c>
      <c r="D2645">
        <f>IFERROR(VLOOKUP(H2645,Gabung!$E$2:$F$3553,2,FALSE), 0)</f>
        <v>13</v>
      </c>
      <c r="E2645">
        <f t="shared" si="83"/>
        <v>385</v>
      </c>
      <c r="F2645" t="s">
        <v>15</v>
      </c>
      <c r="G2645" t="s">
        <v>109</v>
      </c>
      <c r="H2645" t="str">
        <f t="shared" si="82"/>
        <v>Palembang-May-DN-CB</v>
      </c>
    </row>
    <row r="2646" spans="1:8" x14ac:dyDescent="0.25">
      <c r="A2646" t="s">
        <v>5</v>
      </c>
      <c r="B2646" t="s">
        <v>124</v>
      </c>
      <c r="C2646">
        <v>460</v>
      </c>
      <c r="D2646">
        <f>IFERROR(VLOOKUP(H2646,Gabung!$E$2:$F$3553,2,FALSE), 0)</f>
        <v>17</v>
      </c>
      <c r="E2646">
        <f t="shared" si="83"/>
        <v>443</v>
      </c>
      <c r="F2646" t="s">
        <v>142</v>
      </c>
      <c r="G2646" t="s">
        <v>108</v>
      </c>
      <c r="H2646" t="str">
        <f t="shared" si="82"/>
        <v>Palembang-May-Total-DB</v>
      </c>
    </row>
    <row r="2647" spans="1:8" x14ac:dyDescent="0.25">
      <c r="A2647" t="s">
        <v>5</v>
      </c>
      <c r="B2647" t="s">
        <v>124</v>
      </c>
      <c r="C2647">
        <v>460</v>
      </c>
      <c r="D2647">
        <f>IFERROR(VLOOKUP(H2647,Gabung!$E$2:$F$3553,2,FALSE), 0)</f>
        <v>17</v>
      </c>
      <c r="E2647">
        <f t="shared" si="83"/>
        <v>443</v>
      </c>
      <c r="F2647" t="s">
        <v>142</v>
      </c>
      <c r="G2647" t="s">
        <v>109</v>
      </c>
      <c r="H2647" t="str">
        <f t="shared" si="82"/>
        <v>Palembang-May-Total-CB</v>
      </c>
    </row>
    <row r="2648" spans="1:8" x14ac:dyDescent="0.25">
      <c r="A2648" t="s">
        <v>11</v>
      </c>
      <c r="B2648" t="s">
        <v>124</v>
      </c>
      <c r="C2648">
        <v>51</v>
      </c>
      <c r="D2648">
        <f>IFERROR(VLOOKUP(H2648,Gabung!$E$2:$F$3553,2,FALSE), 0)</f>
        <v>6</v>
      </c>
      <c r="E2648">
        <f t="shared" si="83"/>
        <v>45</v>
      </c>
      <c r="F2648" t="s">
        <v>16</v>
      </c>
      <c r="G2648" t="s">
        <v>108</v>
      </c>
      <c r="H2648" t="str">
        <f t="shared" si="82"/>
        <v>Palembang-Nov-LN-DB</v>
      </c>
    </row>
    <row r="2649" spans="1:8" x14ac:dyDescent="0.25">
      <c r="A2649" t="s">
        <v>11</v>
      </c>
      <c r="B2649" t="s">
        <v>124</v>
      </c>
      <c r="C2649">
        <v>51</v>
      </c>
      <c r="D2649">
        <f>IFERROR(VLOOKUP(H2649,Gabung!$E$2:$F$3553,2,FALSE), 0)</f>
        <v>6</v>
      </c>
      <c r="E2649">
        <f t="shared" si="83"/>
        <v>45</v>
      </c>
      <c r="F2649" t="s">
        <v>16</v>
      </c>
      <c r="G2649" t="s">
        <v>109</v>
      </c>
      <c r="H2649" t="str">
        <f t="shared" si="82"/>
        <v>Palembang-Nov-LN-CB</v>
      </c>
    </row>
    <row r="2650" spans="1:8" x14ac:dyDescent="0.25">
      <c r="A2650" t="s">
        <v>11</v>
      </c>
      <c r="B2650" t="s">
        <v>124</v>
      </c>
      <c r="C2650">
        <v>758</v>
      </c>
      <c r="D2650">
        <f>IFERROR(VLOOKUP(H2650,Gabung!$E$2:$F$3553,2,FALSE), 0)</f>
        <v>11</v>
      </c>
      <c r="E2650">
        <f t="shared" si="83"/>
        <v>747</v>
      </c>
      <c r="F2650" t="s">
        <v>15</v>
      </c>
      <c r="G2650" t="s">
        <v>108</v>
      </c>
      <c r="H2650" t="str">
        <f t="shared" si="82"/>
        <v>Palembang-Nov-DN-DB</v>
      </c>
    </row>
    <row r="2651" spans="1:8" x14ac:dyDescent="0.25">
      <c r="A2651" t="s">
        <v>11</v>
      </c>
      <c r="B2651" t="s">
        <v>124</v>
      </c>
      <c r="C2651">
        <v>758</v>
      </c>
      <c r="D2651">
        <f>IFERROR(VLOOKUP(H2651,Gabung!$E$2:$F$3553,2,FALSE), 0)</f>
        <v>11</v>
      </c>
      <c r="E2651">
        <f t="shared" si="83"/>
        <v>747</v>
      </c>
      <c r="F2651" t="s">
        <v>15</v>
      </c>
      <c r="G2651" t="s">
        <v>109</v>
      </c>
      <c r="H2651" t="str">
        <f t="shared" si="82"/>
        <v>Palembang-Nov-DN-CB</v>
      </c>
    </row>
    <row r="2652" spans="1:8" x14ac:dyDescent="0.25">
      <c r="A2652" t="s">
        <v>11</v>
      </c>
      <c r="B2652" t="s">
        <v>124</v>
      </c>
      <c r="C2652">
        <v>809</v>
      </c>
      <c r="D2652">
        <f>IFERROR(VLOOKUP(H2652,Gabung!$E$2:$F$3553,2,FALSE), 0)</f>
        <v>17</v>
      </c>
      <c r="E2652">
        <f t="shared" si="83"/>
        <v>792</v>
      </c>
      <c r="F2652" t="s">
        <v>142</v>
      </c>
      <c r="G2652" t="s">
        <v>108</v>
      </c>
      <c r="H2652" t="str">
        <f t="shared" si="82"/>
        <v>Palembang-Nov-Total-DB</v>
      </c>
    </row>
    <row r="2653" spans="1:8" x14ac:dyDescent="0.25">
      <c r="A2653" t="s">
        <v>11</v>
      </c>
      <c r="B2653" t="s">
        <v>124</v>
      </c>
      <c r="C2653">
        <v>809</v>
      </c>
      <c r="D2653">
        <f>IFERROR(VLOOKUP(H2653,Gabung!$E$2:$F$3553,2,FALSE), 0)</f>
        <v>17</v>
      </c>
      <c r="E2653">
        <f t="shared" si="83"/>
        <v>792</v>
      </c>
      <c r="F2653" t="s">
        <v>142</v>
      </c>
      <c r="G2653" t="s">
        <v>109</v>
      </c>
      <c r="H2653" t="str">
        <f t="shared" si="82"/>
        <v>Palembang-Nov-Total-CB</v>
      </c>
    </row>
    <row r="2654" spans="1:8" x14ac:dyDescent="0.25">
      <c r="A2654" t="s">
        <v>10</v>
      </c>
      <c r="B2654" t="s">
        <v>124</v>
      </c>
      <c r="C2654">
        <v>73</v>
      </c>
      <c r="D2654">
        <f>IFERROR(VLOOKUP(H2654,Gabung!$E$2:$F$3553,2,FALSE), 0)</f>
        <v>2</v>
      </c>
      <c r="E2654">
        <f t="shared" si="83"/>
        <v>71</v>
      </c>
      <c r="F2654" t="s">
        <v>16</v>
      </c>
      <c r="G2654" t="s">
        <v>108</v>
      </c>
      <c r="H2654" t="str">
        <f t="shared" si="82"/>
        <v>Palembang-Oct-LN-DB</v>
      </c>
    </row>
    <row r="2655" spans="1:8" x14ac:dyDescent="0.25">
      <c r="A2655" t="s">
        <v>10</v>
      </c>
      <c r="B2655" t="s">
        <v>124</v>
      </c>
      <c r="C2655">
        <v>73</v>
      </c>
      <c r="D2655">
        <f>IFERROR(VLOOKUP(H2655,Gabung!$E$2:$F$3553,2,FALSE), 0)</f>
        <v>2</v>
      </c>
      <c r="E2655">
        <f t="shared" si="83"/>
        <v>71</v>
      </c>
      <c r="F2655" t="s">
        <v>16</v>
      </c>
      <c r="G2655" t="s">
        <v>109</v>
      </c>
      <c r="H2655" t="str">
        <f t="shared" si="82"/>
        <v>Palembang-Oct-LN-CB</v>
      </c>
    </row>
    <row r="2656" spans="1:8" x14ac:dyDescent="0.25">
      <c r="A2656" t="s">
        <v>10</v>
      </c>
      <c r="B2656" t="s">
        <v>124</v>
      </c>
      <c r="C2656">
        <v>358</v>
      </c>
      <c r="D2656">
        <f>IFERROR(VLOOKUP(H2656,Gabung!$E$2:$F$3553,2,FALSE), 0)</f>
        <v>22</v>
      </c>
      <c r="E2656">
        <f t="shared" si="83"/>
        <v>336</v>
      </c>
      <c r="F2656" t="s">
        <v>15</v>
      </c>
      <c r="G2656" t="s">
        <v>108</v>
      </c>
      <c r="H2656" t="str">
        <f t="shared" si="82"/>
        <v>Palembang-Oct-DN-DB</v>
      </c>
    </row>
    <row r="2657" spans="1:8" x14ac:dyDescent="0.25">
      <c r="A2657" t="s">
        <v>10</v>
      </c>
      <c r="B2657" t="s">
        <v>124</v>
      </c>
      <c r="C2657">
        <v>358</v>
      </c>
      <c r="D2657">
        <f>IFERROR(VLOOKUP(H2657,Gabung!$E$2:$F$3553,2,FALSE), 0)</f>
        <v>22</v>
      </c>
      <c r="E2657">
        <f t="shared" si="83"/>
        <v>336</v>
      </c>
      <c r="F2657" t="s">
        <v>15</v>
      </c>
      <c r="G2657" t="s">
        <v>109</v>
      </c>
      <c r="H2657" t="str">
        <f t="shared" si="82"/>
        <v>Palembang-Oct-DN-CB</v>
      </c>
    </row>
    <row r="2658" spans="1:8" x14ac:dyDescent="0.25">
      <c r="A2658" t="s">
        <v>10</v>
      </c>
      <c r="B2658" t="s">
        <v>124</v>
      </c>
      <c r="C2658">
        <v>431</v>
      </c>
      <c r="D2658">
        <f>IFERROR(VLOOKUP(H2658,Gabung!$E$2:$F$3553,2,FALSE), 0)</f>
        <v>24</v>
      </c>
      <c r="E2658">
        <f t="shared" si="83"/>
        <v>407</v>
      </c>
      <c r="F2658" t="s">
        <v>142</v>
      </c>
      <c r="G2658" t="s">
        <v>108</v>
      </c>
      <c r="H2658" t="str">
        <f t="shared" si="82"/>
        <v>Palembang-Oct-Total-DB</v>
      </c>
    </row>
    <row r="2659" spans="1:8" x14ac:dyDescent="0.25">
      <c r="A2659" t="s">
        <v>10</v>
      </c>
      <c r="B2659" t="s">
        <v>124</v>
      </c>
      <c r="C2659">
        <v>431</v>
      </c>
      <c r="D2659">
        <f>IFERROR(VLOOKUP(H2659,Gabung!$E$2:$F$3553,2,FALSE), 0)</f>
        <v>24</v>
      </c>
      <c r="E2659">
        <f t="shared" si="83"/>
        <v>407</v>
      </c>
      <c r="F2659" t="s">
        <v>142</v>
      </c>
      <c r="G2659" t="s">
        <v>109</v>
      </c>
      <c r="H2659" t="str">
        <f t="shared" si="82"/>
        <v>Palembang-Oct-Total-CB</v>
      </c>
    </row>
    <row r="2660" spans="1:8" x14ac:dyDescent="0.25">
      <c r="A2660" t="s">
        <v>9</v>
      </c>
      <c r="B2660" t="s">
        <v>124</v>
      </c>
      <c r="C2660">
        <v>79</v>
      </c>
      <c r="D2660">
        <f>IFERROR(VLOOKUP(H2660,Gabung!$E$2:$F$3553,2,FALSE), 0)</f>
        <v>4</v>
      </c>
      <c r="E2660">
        <f t="shared" si="83"/>
        <v>75</v>
      </c>
      <c r="F2660" t="s">
        <v>16</v>
      </c>
      <c r="G2660" t="s">
        <v>108</v>
      </c>
      <c r="H2660" t="str">
        <f t="shared" si="82"/>
        <v>Palembang-Sep-LN-DB</v>
      </c>
    </row>
    <row r="2661" spans="1:8" x14ac:dyDescent="0.25">
      <c r="A2661" t="s">
        <v>9</v>
      </c>
      <c r="B2661" t="s">
        <v>124</v>
      </c>
      <c r="C2661">
        <v>79</v>
      </c>
      <c r="D2661">
        <f>IFERROR(VLOOKUP(H2661,Gabung!$E$2:$F$3553,2,FALSE), 0)</f>
        <v>4</v>
      </c>
      <c r="E2661">
        <f t="shared" si="83"/>
        <v>75</v>
      </c>
      <c r="F2661" t="s">
        <v>16</v>
      </c>
      <c r="G2661" t="s">
        <v>109</v>
      </c>
      <c r="H2661" t="str">
        <f t="shared" si="82"/>
        <v>Palembang-Sep-LN-CB</v>
      </c>
    </row>
    <row r="2662" spans="1:8" x14ac:dyDescent="0.25">
      <c r="A2662" t="s">
        <v>9</v>
      </c>
      <c r="B2662" t="s">
        <v>124</v>
      </c>
      <c r="C2662">
        <v>297</v>
      </c>
      <c r="D2662">
        <f>IFERROR(VLOOKUP(H2662,Gabung!$E$2:$F$3553,2,FALSE), 0)</f>
        <v>24</v>
      </c>
      <c r="E2662">
        <f t="shared" si="83"/>
        <v>273</v>
      </c>
      <c r="F2662" t="s">
        <v>15</v>
      </c>
      <c r="G2662" t="s">
        <v>108</v>
      </c>
      <c r="H2662" t="str">
        <f t="shared" si="82"/>
        <v>Palembang-Sep-DN-DB</v>
      </c>
    </row>
    <row r="2663" spans="1:8" x14ac:dyDescent="0.25">
      <c r="A2663" t="s">
        <v>9</v>
      </c>
      <c r="B2663" t="s">
        <v>124</v>
      </c>
      <c r="C2663">
        <v>297</v>
      </c>
      <c r="D2663">
        <f>IFERROR(VLOOKUP(H2663,Gabung!$E$2:$F$3553,2,FALSE), 0)</f>
        <v>24</v>
      </c>
      <c r="E2663">
        <f t="shared" si="83"/>
        <v>273</v>
      </c>
      <c r="F2663" t="s">
        <v>15</v>
      </c>
      <c r="G2663" t="s">
        <v>109</v>
      </c>
      <c r="H2663" t="str">
        <f t="shared" si="82"/>
        <v>Palembang-Sep-DN-CB</v>
      </c>
    </row>
    <row r="2664" spans="1:8" x14ac:dyDescent="0.25">
      <c r="A2664" t="s">
        <v>9</v>
      </c>
      <c r="B2664" t="s">
        <v>124</v>
      </c>
      <c r="C2664">
        <v>376</v>
      </c>
      <c r="D2664">
        <f>IFERROR(VLOOKUP(H2664,Gabung!$E$2:$F$3553,2,FALSE), 0)</f>
        <v>28</v>
      </c>
      <c r="E2664">
        <f t="shared" si="83"/>
        <v>348</v>
      </c>
      <c r="F2664" t="s">
        <v>142</v>
      </c>
      <c r="G2664" t="s">
        <v>108</v>
      </c>
      <c r="H2664" t="str">
        <f t="shared" si="82"/>
        <v>Palembang-Sep-Total-DB</v>
      </c>
    </row>
    <row r="2665" spans="1:8" x14ac:dyDescent="0.25">
      <c r="A2665" t="s">
        <v>9</v>
      </c>
      <c r="B2665" t="s">
        <v>124</v>
      </c>
      <c r="C2665">
        <v>376</v>
      </c>
      <c r="D2665">
        <f>IFERROR(VLOOKUP(H2665,Gabung!$E$2:$F$3553,2,FALSE), 0)</f>
        <v>28</v>
      </c>
      <c r="E2665">
        <f t="shared" si="83"/>
        <v>348</v>
      </c>
      <c r="F2665" t="s">
        <v>142</v>
      </c>
      <c r="G2665" t="s">
        <v>109</v>
      </c>
      <c r="H2665" t="str">
        <f t="shared" si="82"/>
        <v>Palembang-Sep-Total-CB</v>
      </c>
    </row>
    <row r="2666" spans="1:8" x14ac:dyDescent="0.25">
      <c r="A2666" t="s">
        <v>4</v>
      </c>
      <c r="B2666" t="s">
        <v>57</v>
      </c>
      <c r="C2666">
        <v>0</v>
      </c>
      <c r="D2666">
        <f>IFERROR(VLOOKUP(H2666,Gabung!$E$2:$F$3553,2,FALSE), 0)</f>
        <v>0</v>
      </c>
      <c r="E2666">
        <f t="shared" si="83"/>
        <v>0</v>
      </c>
      <c r="F2666" t="s">
        <v>16</v>
      </c>
      <c r="G2666" t="s">
        <v>108</v>
      </c>
      <c r="H2666" t="str">
        <f t="shared" si="82"/>
        <v>Panarukan-Apr-LN-DB</v>
      </c>
    </row>
    <row r="2667" spans="1:8" x14ac:dyDescent="0.25">
      <c r="A2667" t="s">
        <v>4</v>
      </c>
      <c r="B2667" t="s">
        <v>57</v>
      </c>
      <c r="C2667">
        <v>0</v>
      </c>
      <c r="D2667">
        <f>IFERROR(VLOOKUP(H2667,Gabung!$E$2:$F$3553,2,FALSE), 0)</f>
        <v>0</v>
      </c>
      <c r="E2667">
        <f t="shared" si="83"/>
        <v>0</v>
      </c>
      <c r="F2667" t="s">
        <v>16</v>
      </c>
      <c r="G2667" t="s">
        <v>109</v>
      </c>
      <c r="H2667" t="str">
        <f t="shared" si="82"/>
        <v>Panarukan-Apr-LN-CB</v>
      </c>
    </row>
    <row r="2668" spans="1:8" x14ac:dyDescent="0.25">
      <c r="A2668" t="s">
        <v>4</v>
      </c>
      <c r="B2668" t="s">
        <v>57</v>
      </c>
      <c r="C2668">
        <v>33</v>
      </c>
      <c r="D2668">
        <f>IFERROR(VLOOKUP(H2668,Gabung!$E$2:$F$3553,2,FALSE), 0)</f>
        <v>0</v>
      </c>
      <c r="E2668">
        <f t="shared" si="83"/>
        <v>33</v>
      </c>
      <c r="F2668" t="s">
        <v>15</v>
      </c>
      <c r="G2668" t="s">
        <v>108</v>
      </c>
      <c r="H2668" t="str">
        <f t="shared" si="82"/>
        <v>Panarukan-Apr-DN-DB</v>
      </c>
    </row>
    <row r="2669" spans="1:8" x14ac:dyDescent="0.25">
      <c r="A2669" t="s">
        <v>4</v>
      </c>
      <c r="B2669" t="s">
        <v>57</v>
      </c>
      <c r="C2669">
        <v>33</v>
      </c>
      <c r="D2669">
        <f>IFERROR(VLOOKUP(H2669,Gabung!$E$2:$F$3553,2,FALSE), 0)</f>
        <v>0</v>
      </c>
      <c r="E2669">
        <f t="shared" si="83"/>
        <v>33</v>
      </c>
      <c r="F2669" t="s">
        <v>15</v>
      </c>
      <c r="G2669" t="s">
        <v>109</v>
      </c>
      <c r="H2669" t="str">
        <f t="shared" si="82"/>
        <v>Panarukan-Apr-DN-CB</v>
      </c>
    </row>
    <row r="2670" spans="1:8" x14ac:dyDescent="0.25">
      <c r="A2670" t="s">
        <v>4</v>
      </c>
      <c r="B2670" t="s">
        <v>57</v>
      </c>
      <c r="C2670">
        <v>33</v>
      </c>
      <c r="D2670">
        <f>IFERROR(VLOOKUP(H2670,Gabung!$E$2:$F$3553,2,FALSE), 0)</f>
        <v>0</v>
      </c>
      <c r="E2670">
        <f t="shared" si="83"/>
        <v>33</v>
      </c>
      <c r="F2670" t="s">
        <v>142</v>
      </c>
      <c r="G2670" t="s">
        <v>108</v>
      </c>
      <c r="H2670" t="str">
        <f t="shared" si="82"/>
        <v>Panarukan-Apr-Total-DB</v>
      </c>
    </row>
    <row r="2671" spans="1:8" x14ac:dyDescent="0.25">
      <c r="A2671" t="s">
        <v>4</v>
      </c>
      <c r="B2671" t="s">
        <v>57</v>
      </c>
      <c r="C2671">
        <v>33</v>
      </c>
      <c r="D2671">
        <f>IFERROR(VLOOKUP(H2671,Gabung!$E$2:$F$3553,2,FALSE), 0)</f>
        <v>0</v>
      </c>
      <c r="E2671">
        <f t="shared" si="83"/>
        <v>33</v>
      </c>
      <c r="F2671" t="s">
        <v>142</v>
      </c>
      <c r="G2671" t="s">
        <v>109</v>
      </c>
      <c r="H2671" t="str">
        <f t="shared" si="82"/>
        <v>Panarukan-Apr-Total-CB</v>
      </c>
    </row>
    <row r="2672" spans="1:8" x14ac:dyDescent="0.25">
      <c r="A2672" t="s">
        <v>8</v>
      </c>
      <c r="B2672" t="s">
        <v>57</v>
      </c>
      <c r="C2672">
        <v>0</v>
      </c>
      <c r="D2672">
        <f>IFERROR(VLOOKUP(H2672,Gabung!$E$2:$F$3553,2,FALSE), 0)</f>
        <v>0</v>
      </c>
      <c r="E2672">
        <f t="shared" si="83"/>
        <v>0</v>
      </c>
      <c r="F2672" t="s">
        <v>16</v>
      </c>
      <c r="G2672" t="s">
        <v>108</v>
      </c>
      <c r="H2672" t="str">
        <f t="shared" si="82"/>
        <v>Panarukan-Aug-LN-DB</v>
      </c>
    </row>
    <row r="2673" spans="1:8" x14ac:dyDescent="0.25">
      <c r="A2673" t="s">
        <v>8</v>
      </c>
      <c r="B2673" t="s">
        <v>57</v>
      </c>
      <c r="C2673">
        <v>0</v>
      </c>
      <c r="D2673">
        <f>IFERROR(VLOOKUP(H2673,Gabung!$E$2:$F$3553,2,FALSE), 0)</f>
        <v>0</v>
      </c>
      <c r="E2673">
        <f t="shared" si="83"/>
        <v>0</v>
      </c>
      <c r="F2673" t="s">
        <v>16</v>
      </c>
      <c r="G2673" t="s">
        <v>109</v>
      </c>
      <c r="H2673" t="str">
        <f t="shared" si="82"/>
        <v>Panarukan-Aug-LN-CB</v>
      </c>
    </row>
    <row r="2674" spans="1:8" x14ac:dyDescent="0.25">
      <c r="A2674" t="s">
        <v>8</v>
      </c>
      <c r="B2674" t="s">
        <v>57</v>
      </c>
      <c r="C2674">
        <v>42</v>
      </c>
      <c r="D2674">
        <f>IFERROR(VLOOKUP(H2674,Gabung!$E$2:$F$3553,2,FALSE), 0)</f>
        <v>0</v>
      </c>
      <c r="E2674">
        <f t="shared" si="83"/>
        <v>42</v>
      </c>
      <c r="F2674" t="s">
        <v>15</v>
      </c>
      <c r="G2674" t="s">
        <v>108</v>
      </c>
      <c r="H2674" t="str">
        <f t="shared" si="82"/>
        <v>Panarukan-Aug-DN-DB</v>
      </c>
    </row>
    <row r="2675" spans="1:8" x14ac:dyDescent="0.25">
      <c r="A2675" t="s">
        <v>8</v>
      </c>
      <c r="B2675" t="s">
        <v>57</v>
      </c>
      <c r="C2675">
        <v>42</v>
      </c>
      <c r="D2675">
        <f>IFERROR(VLOOKUP(H2675,Gabung!$E$2:$F$3553,2,FALSE), 0)</f>
        <v>0</v>
      </c>
      <c r="E2675">
        <f t="shared" si="83"/>
        <v>42</v>
      </c>
      <c r="F2675" t="s">
        <v>15</v>
      </c>
      <c r="G2675" t="s">
        <v>109</v>
      </c>
      <c r="H2675" t="str">
        <f t="shared" si="82"/>
        <v>Panarukan-Aug-DN-CB</v>
      </c>
    </row>
    <row r="2676" spans="1:8" x14ac:dyDescent="0.25">
      <c r="A2676" t="s">
        <v>8</v>
      </c>
      <c r="B2676" t="s">
        <v>57</v>
      </c>
      <c r="C2676">
        <v>42</v>
      </c>
      <c r="D2676">
        <f>IFERROR(VLOOKUP(H2676,Gabung!$E$2:$F$3553,2,FALSE), 0)</f>
        <v>0</v>
      </c>
      <c r="E2676">
        <f t="shared" si="83"/>
        <v>42</v>
      </c>
      <c r="F2676" t="s">
        <v>142</v>
      </c>
      <c r="G2676" t="s">
        <v>108</v>
      </c>
      <c r="H2676" t="str">
        <f t="shared" si="82"/>
        <v>Panarukan-Aug-Total-DB</v>
      </c>
    </row>
    <row r="2677" spans="1:8" x14ac:dyDescent="0.25">
      <c r="A2677" t="s">
        <v>8</v>
      </c>
      <c r="B2677" t="s">
        <v>57</v>
      </c>
      <c r="C2677">
        <v>42</v>
      </c>
      <c r="D2677">
        <f>IFERROR(VLOOKUP(H2677,Gabung!$E$2:$F$3553,2,FALSE), 0)</f>
        <v>0</v>
      </c>
      <c r="E2677">
        <f t="shared" si="83"/>
        <v>42</v>
      </c>
      <c r="F2677" t="s">
        <v>142</v>
      </c>
      <c r="G2677" t="s">
        <v>109</v>
      </c>
      <c r="H2677" t="str">
        <f t="shared" si="82"/>
        <v>Panarukan-Aug-Total-CB</v>
      </c>
    </row>
    <row r="2678" spans="1:8" x14ac:dyDescent="0.25">
      <c r="A2678" t="s">
        <v>12</v>
      </c>
      <c r="B2678" t="s">
        <v>57</v>
      </c>
      <c r="C2678">
        <v>0</v>
      </c>
      <c r="D2678">
        <f>IFERROR(VLOOKUP(H2678,Gabung!$E$2:$F$3553,2,FALSE), 0)</f>
        <v>0</v>
      </c>
      <c r="E2678">
        <f t="shared" si="83"/>
        <v>0</v>
      </c>
      <c r="F2678" t="s">
        <v>16</v>
      </c>
      <c r="G2678" t="s">
        <v>108</v>
      </c>
      <c r="H2678" t="str">
        <f t="shared" si="82"/>
        <v>Panarukan-Dec-LN-DB</v>
      </c>
    </row>
    <row r="2679" spans="1:8" x14ac:dyDescent="0.25">
      <c r="A2679" t="s">
        <v>12</v>
      </c>
      <c r="B2679" t="s">
        <v>57</v>
      </c>
      <c r="C2679">
        <v>0</v>
      </c>
      <c r="D2679">
        <f>IFERROR(VLOOKUP(H2679,Gabung!$E$2:$F$3553,2,FALSE), 0)</f>
        <v>0</v>
      </c>
      <c r="E2679">
        <f t="shared" si="83"/>
        <v>0</v>
      </c>
      <c r="F2679" t="s">
        <v>16</v>
      </c>
      <c r="G2679" t="s">
        <v>109</v>
      </c>
      <c r="H2679" t="str">
        <f t="shared" si="82"/>
        <v>Panarukan-Dec-LN-CB</v>
      </c>
    </row>
    <row r="2680" spans="1:8" x14ac:dyDescent="0.25">
      <c r="A2680" t="s">
        <v>12</v>
      </c>
      <c r="B2680" t="s">
        <v>57</v>
      </c>
      <c r="C2680">
        <v>24</v>
      </c>
      <c r="D2680">
        <f>IFERROR(VLOOKUP(H2680,Gabung!$E$2:$F$3553,2,FALSE), 0)</f>
        <v>0</v>
      </c>
      <c r="E2680">
        <f t="shared" si="83"/>
        <v>24</v>
      </c>
      <c r="F2680" t="s">
        <v>15</v>
      </c>
      <c r="G2680" t="s">
        <v>108</v>
      </c>
      <c r="H2680" t="str">
        <f t="shared" si="82"/>
        <v>Panarukan-Dec-DN-DB</v>
      </c>
    </row>
    <row r="2681" spans="1:8" x14ac:dyDescent="0.25">
      <c r="A2681" t="s">
        <v>12</v>
      </c>
      <c r="B2681" t="s">
        <v>57</v>
      </c>
      <c r="C2681">
        <v>24</v>
      </c>
      <c r="D2681">
        <f>IFERROR(VLOOKUP(H2681,Gabung!$E$2:$F$3553,2,FALSE), 0)</f>
        <v>0</v>
      </c>
      <c r="E2681">
        <f t="shared" si="83"/>
        <v>24</v>
      </c>
      <c r="F2681" t="s">
        <v>15</v>
      </c>
      <c r="G2681" t="s">
        <v>109</v>
      </c>
      <c r="H2681" t="str">
        <f t="shared" si="82"/>
        <v>Panarukan-Dec-DN-CB</v>
      </c>
    </row>
    <row r="2682" spans="1:8" x14ac:dyDescent="0.25">
      <c r="A2682" t="s">
        <v>12</v>
      </c>
      <c r="B2682" t="s">
        <v>57</v>
      </c>
      <c r="C2682">
        <v>24</v>
      </c>
      <c r="D2682">
        <f>IFERROR(VLOOKUP(H2682,Gabung!$E$2:$F$3553,2,FALSE), 0)</f>
        <v>0</v>
      </c>
      <c r="E2682">
        <f t="shared" si="83"/>
        <v>24</v>
      </c>
      <c r="F2682" t="s">
        <v>142</v>
      </c>
      <c r="G2682" t="s">
        <v>108</v>
      </c>
      <c r="H2682" t="str">
        <f t="shared" si="82"/>
        <v>Panarukan-Dec-Total-DB</v>
      </c>
    </row>
    <row r="2683" spans="1:8" x14ac:dyDescent="0.25">
      <c r="A2683" t="s">
        <v>12</v>
      </c>
      <c r="B2683" t="s">
        <v>57</v>
      </c>
      <c r="C2683">
        <v>24</v>
      </c>
      <c r="D2683">
        <f>IFERROR(VLOOKUP(H2683,Gabung!$E$2:$F$3553,2,FALSE), 0)</f>
        <v>0</v>
      </c>
      <c r="E2683">
        <f t="shared" si="83"/>
        <v>24</v>
      </c>
      <c r="F2683" t="s">
        <v>142</v>
      </c>
      <c r="G2683" t="s">
        <v>109</v>
      </c>
      <c r="H2683" t="str">
        <f t="shared" si="82"/>
        <v>Panarukan-Dec-Total-CB</v>
      </c>
    </row>
    <row r="2684" spans="1:8" x14ac:dyDescent="0.25">
      <c r="A2684" t="s">
        <v>2</v>
      </c>
      <c r="B2684" t="s">
        <v>57</v>
      </c>
      <c r="C2684">
        <v>0</v>
      </c>
      <c r="D2684">
        <f>IFERROR(VLOOKUP(H2684,Gabung!$E$2:$F$3553,2,FALSE), 0)</f>
        <v>0</v>
      </c>
      <c r="E2684">
        <f t="shared" si="83"/>
        <v>0</v>
      </c>
      <c r="F2684" t="s">
        <v>16</v>
      </c>
      <c r="G2684" t="s">
        <v>108</v>
      </c>
      <c r="H2684" t="str">
        <f t="shared" si="82"/>
        <v>Panarukan-Feb-LN-DB</v>
      </c>
    </row>
    <row r="2685" spans="1:8" x14ac:dyDescent="0.25">
      <c r="A2685" t="s">
        <v>2</v>
      </c>
      <c r="B2685" t="s">
        <v>57</v>
      </c>
      <c r="C2685">
        <v>0</v>
      </c>
      <c r="D2685">
        <f>IFERROR(VLOOKUP(H2685,Gabung!$E$2:$F$3553,2,FALSE), 0)</f>
        <v>0</v>
      </c>
      <c r="E2685">
        <f t="shared" si="83"/>
        <v>0</v>
      </c>
      <c r="F2685" t="s">
        <v>16</v>
      </c>
      <c r="G2685" t="s">
        <v>109</v>
      </c>
      <c r="H2685" t="str">
        <f t="shared" si="82"/>
        <v>Panarukan-Feb-LN-CB</v>
      </c>
    </row>
    <row r="2686" spans="1:8" x14ac:dyDescent="0.25">
      <c r="A2686" t="s">
        <v>2</v>
      </c>
      <c r="B2686" t="s">
        <v>57</v>
      </c>
      <c r="C2686">
        <v>27</v>
      </c>
      <c r="D2686">
        <f>IFERROR(VLOOKUP(H2686,Gabung!$E$2:$F$3553,2,FALSE), 0)</f>
        <v>0</v>
      </c>
      <c r="E2686">
        <f t="shared" si="83"/>
        <v>27</v>
      </c>
      <c r="F2686" t="s">
        <v>15</v>
      </c>
      <c r="G2686" t="s">
        <v>108</v>
      </c>
      <c r="H2686" t="str">
        <f t="shared" si="82"/>
        <v>Panarukan-Feb-DN-DB</v>
      </c>
    </row>
    <row r="2687" spans="1:8" x14ac:dyDescent="0.25">
      <c r="A2687" t="s">
        <v>2</v>
      </c>
      <c r="B2687" t="s">
        <v>57</v>
      </c>
      <c r="C2687">
        <v>27</v>
      </c>
      <c r="D2687">
        <f>IFERROR(VLOOKUP(H2687,Gabung!$E$2:$F$3553,2,FALSE), 0)</f>
        <v>0</v>
      </c>
      <c r="E2687">
        <f t="shared" si="83"/>
        <v>27</v>
      </c>
      <c r="F2687" t="s">
        <v>15</v>
      </c>
      <c r="G2687" t="s">
        <v>109</v>
      </c>
      <c r="H2687" t="str">
        <f t="shared" si="82"/>
        <v>Panarukan-Feb-DN-CB</v>
      </c>
    </row>
    <row r="2688" spans="1:8" x14ac:dyDescent="0.25">
      <c r="A2688" t="s">
        <v>2</v>
      </c>
      <c r="B2688" t="s">
        <v>57</v>
      </c>
      <c r="C2688">
        <v>27</v>
      </c>
      <c r="D2688">
        <f>IFERROR(VLOOKUP(H2688,Gabung!$E$2:$F$3553,2,FALSE), 0)</f>
        <v>0</v>
      </c>
      <c r="E2688">
        <f t="shared" si="83"/>
        <v>27</v>
      </c>
      <c r="F2688" t="s">
        <v>142</v>
      </c>
      <c r="G2688" t="s">
        <v>108</v>
      </c>
      <c r="H2688" t="str">
        <f t="shared" si="82"/>
        <v>Panarukan-Feb-Total-DB</v>
      </c>
    </row>
    <row r="2689" spans="1:8" x14ac:dyDescent="0.25">
      <c r="A2689" t="s">
        <v>2</v>
      </c>
      <c r="B2689" t="s">
        <v>57</v>
      </c>
      <c r="C2689">
        <v>27</v>
      </c>
      <c r="D2689">
        <f>IFERROR(VLOOKUP(H2689,Gabung!$E$2:$F$3553,2,FALSE), 0)</f>
        <v>0</v>
      </c>
      <c r="E2689">
        <f t="shared" si="83"/>
        <v>27</v>
      </c>
      <c r="F2689" t="s">
        <v>142</v>
      </c>
      <c r="G2689" t="s">
        <v>109</v>
      </c>
      <c r="H2689" t="str">
        <f t="shared" si="82"/>
        <v>Panarukan-Feb-Total-CB</v>
      </c>
    </row>
    <row r="2690" spans="1:8" x14ac:dyDescent="0.25">
      <c r="A2690" t="s">
        <v>0</v>
      </c>
      <c r="B2690" t="s">
        <v>57</v>
      </c>
      <c r="C2690">
        <v>0</v>
      </c>
      <c r="D2690">
        <f>IFERROR(VLOOKUP(H2690,Gabung!$E$2:$F$3553,2,FALSE), 0)</f>
        <v>0</v>
      </c>
      <c r="E2690">
        <f t="shared" si="83"/>
        <v>0</v>
      </c>
      <c r="F2690" t="s">
        <v>16</v>
      </c>
      <c r="G2690" t="s">
        <v>108</v>
      </c>
      <c r="H2690" t="str">
        <f t="shared" ref="H2690:H2753" si="84">_xlfn.CONCAT(TRIM(B2690),"-",TRIM(A2690),"-",TRIM(F2690),"-",TRIM(G2690))</f>
        <v>Panarukan-Jan-LN-DB</v>
      </c>
    </row>
    <row r="2691" spans="1:8" x14ac:dyDescent="0.25">
      <c r="A2691" t="s">
        <v>0</v>
      </c>
      <c r="B2691" t="s">
        <v>57</v>
      </c>
      <c r="C2691">
        <v>0</v>
      </c>
      <c r="D2691">
        <f>IFERROR(VLOOKUP(H2691,Gabung!$E$2:$F$3553,2,FALSE), 0)</f>
        <v>0</v>
      </c>
      <c r="E2691">
        <f t="shared" ref="E2691:E2754" si="85">C2691-D2691</f>
        <v>0</v>
      </c>
      <c r="F2691" t="s">
        <v>16</v>
      </c>
      <c r="G2691" t="s">
        <v>109</v>
      </c>
      <c r="H2691" t="str">
        <f t="shared" si="84"/>
        <v>Panarukan-Jan-LN-CB</v>
      </c>
    </row>
    <row r="2692" spans="1:8" x14ac:dyDescent="0.25">
      <c r="A2692" t="s">
        <v>0</v>
      </c>
      <c r="B2692" t="s">
        <v>57</v>
      </c>
      <c r="C2692">
        <v>17</v>
      </c>
      <c r="D2692">
        <f>IFERROR(VLOOKUP(H2692,Gabung!$E$2:$F$3553,2,FALSE), 0)</f>
        <v>0</v>
      </c>
      <c r="E2692">
        <f t="shared" si="85"/>
        <v>17</v>
      </c>
      <c r="F2692" t="s">
        <v>15</v>
      </c>
      <c r="G2692" t="s">
        <v>108</v>
      </c>
      <c r="H2692" t="str">
        <f t="shared" si="84"/>
        <v>Panarukan-Jan-DN-DB</v>
      </c>
    </row>
    <row r="2693" spans="1:8" x14ac:dyDescent="0.25">
      <c r="A2693" t="s">
        <v>0</v>
      </c>
      <c r="B2693" t="s">
        <v>57</v>
      </c>
      <c r="C2693">
        <v>17</v>
      </c>
      <c r="D2693">
        <f>IFERROR(VLOOKUP(H2693,Gabung!$E$2:$F$3553,2,FALSE), 0)</f>
        <v>0</v>
      </c>
      <c r="E2693">
        <f t="shared" si="85"/>
        <v>17</v>
      </c>
      <c r="F2693" t="s">
        <v>15</v>
      </c>
      <c r="G2693" t="s">
        <v>109</v>
      </c>
      <c r="H2693" t="str">
        <f t="shared" si="84"/>
        <v>Panarukan-Jan-DN-CB</v>
      </c>
    </row>
    <row r="2694" spans="1:8" x14ac:dyDescent="0.25">
      <c r="A2694" t="s">
        <v>0</v>
      </c>
      <c r="B2694" t="s">
        <v>57</v>
      </c>
      <c r="C2694">
        <v>17</v>
      </c>
      <c r="D2694">
        <f>IFERROR(VLOOKUP(H2694,Gabung!$E$2:$F$3553,2,FALSE), 0)</f>
        <v>0</v>
      </c>
      <c r="E2694">
        <f t="shared" si="85"/>
        <v>17</v>
      </c>
      <c r="F2694" t="s">
        <v>142</v>
      </c>
      <c r="G2694" t="s">
        <v>108</v>
      </c>
      <c r="H2694" t="str">
        <f t="shared" si="84"/>
        <v>Panarukan-Jan-Total-DB</v>
      </c>
    </row>
    <row r="2695" spans="1:8" x14ac:dyDescent="0.25">
      <c r="A2695" t="s">
        <v>0</v>
      </c>
      <c r="B2695" t="s">
        <v>57</v>
      </c>
      <c r="C2695">
        <v>17</v>
      </c>
      <c r="D2695">
        <f>IFERROR(VLOOKUP(H2695,Gabung!$E$2:$F$3553,2,FALSE), 0)</f>
        <v>0</v>
      </c>
      <c r="E2695">
        <f t="shared" si="85"/>
        <v>17</v>
      </c>
      <c r="F2695" t="s">
        <v>142</v>
      </c>
      <c r="G2695" t="s">
        <v>109</v>
      </c>
      <c r="H2695" t="str">
        <f t="shared" si="84"/>
        <v>Panarukan-Jan-Total-CB</v>
      </c>
    </row>
    <row r="2696" spans="1:8" x14ac:dyDescent="0.25">
      <c r="A2696" t="s">
        <v>7</v>
      </c>
      <c r="B2696" t="s">
        <v>57</v>
      </c>
      <c r="C2696">
        <v>0</v>
      </c>
      <c r="D2696">
        <f>IFERROR(VLOOKUP(H2696,Gabung!$E$2:$F$3553,2,FALSE), 0)</f>
        <v>0</v>
      </c>
      <c r="E2696">
        <f t="shared" si="85"/>
        <v>0</v>
      </c>
      <c r="F2696" t="s">
        <v>16</v>
      </c>
      <c r="G2696" t="s">
        <v>108</v>
      </c>
      <c r="H2696" t="str">
        <f t="shared" si="84"/>
        <v>Panarukan-Jul-LN-DB</v>
      </c>
    </row>
    <row r="2697" spans="1:8" x14ac:dyDescent="0.25">
      <c r="A2697" t="s">
        <v>7</v>
      </c>
      <c r="B2697" t="s">
        <v>57</v>
      </c>
      <c r="C2697">
        <v>0</v>
      </c>
      <c r="D2697">
        <f>IFERROR(VLOOKUP(H2697,Gabung!$E$2:$F$3553,2,FALSE), 0)</f>
        <v>0</v>
      </c>
      <c r="E2697">
        <f t="shared" si="85"/>
        <v>0</v>
      </c>
      <c r="F2697" t="s">
        <v>16</v>
      </c>
      <c r="G2697" t="s">
        <v>109</v>
      </c>
      <c r="H2697" t="str">
        <f t="shared" si="84"/>
        <v>Panarukan-Jul-LN-CB</v>
      </c>
    </row>
    <row r="2698" spans="1:8" x14ac:dyDescent="0.25">
      <c r="A2698" t="s">
        <v>7</v>
      </c>
      <c r="B2698" t="s">
        <v>57</v>
      </c>
      <c r="C2698">
        <v>38</v>
      </c>
      <c r="D2698">
        <f>IFERROR(VLOOKUP(H2698,Gabung!$E$2:$F$3553,2,FALSE), 0)</f>
        <v>0</v>
      </c>
      <c r="E2698">
        <f t="shared" si="85"/>
        <v>38</v>
      </c>
      <c r="F2698" t="s">
        <v>15</v>
      </c>
      <c r="G2698" t="s">
        <v>108</v>
      </c>
      <c r="H2698" t="str">
        <f t="shared" si="84"/>
        <v>Panarukan-Jul-DN-DB</v>
      </c>
    </row>
    <row r="2699" spans="1:8" x14ac:dyDescent="0.25">
      <c r="A2699" t="s">
        <v>7</v>
      </c>
      <c r="B2699" t="s">
        <v>57</v>
      </c>
      <c r="C2699">
        <v>38</v>
      </c>
      <c r="D2699">
        <f>IFERROR(VLOOKUP(H2699,Gabung!$E$2:$F$3553,2,FALSE), 0)</f>
        <v>0</v>
      </c>
      <c r="E2699">
        <f t="shared" si="85"/>
        <v>38</v>
      </c>
      <c r="F2699" t="s">
        <v>15</v>
      </c>
      <c r="G2699" t="s">
        <v>109</v>
      </c>
      <c r="H2699" t="str">
        <f t="shared" si="84"/>
        <v>Panarukan-Jul-DN-CB</v>
      </c>
    </row>
    <row r="2700" spans="1:8" x14ac:dyDescent="0.25">
      <c r="A2700" t="s">
        <v>7</v>
      </c>
      <c r="B2700" t="s">
        <v>57</v>
      </c>
      <c r="C2700">
        <v>38</v>
      </c>
      <c r="D2700">
        <f>IFERROR(VLOOKUP(H2700,Gabung!$E$2:$F$3553,2,FALSE), 0)</f>
        <v>0</v>
      </c>
      <c r="E2700">
        <f t="shared" si="85"/>
        <v>38</v>
      </c>
      <c r="F2700" t="s">
        <v>142</v>
      </c>
      <c r="G2700" t="s">
        <v>108</v>
      </c>
      <c r="H2700" t="str">
        <f t="shared" si="84"/>
        <v>Panarukan-Jul-Total-DB</v>
      </c>
    </row>
    <row r="2701" spans="1:8" x14ac:dyDescent="0.25">
      <c r="A2701" t="s">
        <v>7</v>
      </c>
      <c r="B2701" t="s">
        <v>57</v>
      </c>
      <c r="C2701">
        <v>38</v>
      </c>
      <c r="D2701">
        <f>IFERROR(VLOOKUP(H2701,Gabung!$E$2:$F$3553,2,FALSE), 0)</f>
        <v>0</v>
      </c>
      <c r="E2701">
        <f t="shared" si="85"/>
        <v>38</v>
      </c>
      <c r="F2701" t="s">
        <v>142</v>
      </c>
      <c r="G2701" t="s">
        <v>109</v>
      </c>
      <c r="H2701" t="str">
        <f t="shared" si="84"/>
        <v>Panarukan-Jul-Total-CB</v>
      </c>
    </row>
    <row r="2702" spans="1:8" x14ac:dyDescent="0.25">
      <c r="A2702" t="s">
        <v>6</v>
      </c>
      <c r="B2702" t="s">
        <v>57</v>
      </c>
      <c r="C2702">
        <v>0</v>
      </c>
      <c r="D2702">
        <f>IFERROR(VLOOKUP(H2702,Gabung!$E$2:$F$3553,2,FALSE), 0)</f>
        <v>0</v>
      </c>
      <c r="E2702">
        <f t="shared" si="85"/>
        <v>0</v>
      </c>
      <c r="F2702" t="s">
        <v>16</v>
      </c>
      <c r="G2702" t="s">
        <v>108</v>
      </c>
      <c r="H2702" t="str">
        <f t="shared" si="84"/>
        <v>Panarukan-Jun-LN-DB</v>
      </c>
    </row>
    <row r="2703" spans="1:8" x14ac:dyDescent="0.25">
      <c r="A2703" t="s">
        <v>6</v>
      </c>
      <c r="B2703" t="s">
        <v>57</v>
      </c>
      <c r="C2703">
        <v>0</v>
      </c>
      <c r="D2703">
        <f>IFERROR(VLOOKUP(H2703,Gabung!$E$2:$F$3553,2,FALSE), 0)</f>
        <v>0</v>
      </c>
      <c r="E2703">
        <f t="shared" si="85"/>
        <v>0</v>
      </c>
      <c r="F2703" t="s">
        <v>16</v>
      </c>
      <c r="G2703" t="s">
        <v>109</v>
      </c>
      <c r="H2703" t="str">
        <f t="shared" si="84"/>
        <v>Panarukan-Jun-LN-CB</v>
      </c>
    </row>
    <row r="2704" spans="1:8" x14ac:dyDescent="0.25">
      <c r="A2704" t="s">
        <v>6</v>
      </c>
      <c r="B2704" t="s">
        <v>57</v>
      </c>
      <c r="C2704">
        <v>38</v>
      </c>
      <c r="D2704">
        <f>IFERROR(VLOOKUP(H2704,Gabung!$E$2:$F$3553,2,FALSE), 0)</f>
        <v>0</v>
      </c>
      <c r="E2704">
        <f t="shared" si="85"/>
        <v>38</v>
      </c>
      <c r="F2704" t="s">
        <v>15</v>
      </c>
      <c r="G2704" t="s">
        <v>108</v>
      </c>
      <c r="H2704" t="str">
        <f t="shared" si="84"/>
        <v>Panarukan-Jun-DN-DB</v>
      </c>
    </row>
    <row r="2705" spans="1:8" x14ac:dyDescent="0.25">
      <c r="A2705" t="s">
        <v>6</v>
      </c>
      <c r="B2705" t="s">
        <v>57</v>
      </c>
      <c r="C2705">
        <v>38</v>
      </c>
      <c r="D2705">
        <f>IFERROR(VLOOKUP(H2705,Gabung!$E$2:$F$3553,2,FALSE), 0)</f>
        <v>0</v>
      </c>
      <c r="E2705">
        <f t="shared" si="85"/>
        <v>38</v>
      </c>
      <c r="F2705" t="s">
        <v>15</v>
      </c>
      <c r="G2705" t="s">
        <v>109</v>
      </c>
      <c r="H2705" t="str">
        <f t="shared" si="84"/>
        <v>Panarukan-Jun-DN-CB</v>
      </c>
    </row>
    <row r="2706" spans="1:8" x14ac:dyDescent="0.25">
      <c r="A2706" t="s">
        <v>6</v>
      </c>
      <c r="B2706" t="s">
        <v>57</v>
      </c>
      <c r="C2706">
        <v>38</v>
      </c>
      <c r="D2706">
        <f>IFERROR(VLOOKUP(H2706,Gabung!$E$2:$F$3553,2,FALSE), 0)</f>
        <v>0</v>
      </c>
      <c r="E2706">
        <f t="shared" si="85"/>
        <v>38</v>
      </c>
      <c r="F2706" t="s">
        <v>142</v>
      </c>
      <c r="G2706" t="s">
        <v>108</v>
      </c>
      <c r="H2706" t="str">
        <f t="shared" si="84"/>
        <v>Panarukan-Jun-Total-DB</v>
      </c>
    </row>
    <row r="2707" spans="1:8" x14ac:dyDescent="0.25">
      <c r="A2707" t="s">
        <v>6</v>
      </c>
      <c r="B2707" t="s">
        <v>57</v>
      </c>
      <c r="C2707">
        <v>38</v>
      </c>
      <c r="D2707">
        <f>IFERROR(VLOOKUP(H2707,Gabung!$E$2:$F$3553,2,FALSE), 0)</f>
        <v>0</v>
      </c>
      <c r="E2707">
        <f t="shared" si="85"/>
        <v>38</v>
      </c>
      <c r="F2707" t="s">
        <v>142</v>
      </c>
      <c r="G2707" t="s">
        <v>109</v>
      </c>
      <c r="H2707" t="str">
        <f t="shared" si="84"/>
        <v>Panarukan-Jun-Total-CB</v>
      </c>
    </row>
    <row r="2708" spans="1:8" x14ac:dyDescent="0.25">
      <c r="A2708" t="s">
        <v>3</v>
      </c>
      <c r="B2708" t="s">
        <v>57</v>
      </c>
      <c r="C2708">
        <v>0</v>
      </c>
      <c r="D2708">
        <f>IFERROR(VLOOKUP(H2708,Gabung!$E$2:$F$3553,2,FALSE), 0)</f>
        <v>0</v>
      </c>
      <c r="E2708">
        <f t="shared" si="85"/>
        <v>0</v>
      </c>
      <c r="F2708" t="s">
        <v>16</v>
      </c>
      <c r="G2708" t="s">
        <v>108</v>
      </c>
      <c r="H2708" t="str">
        <f t="shared" si="84"/>
        <v>Panarukan-Mar-LN-DB</v>
      </c>
    </row>
    <row r="2709" spans="1:8" x14ac:dyDescent="0.25">
      <c r="A2709" t="s">
        <v>3</v>
      </c>
      <c r="B2709" t="s">
        <v>57</v>
      </c>
      <c r="C2709">
        <v>0</v>
      </c>
      <c r="D2709">
        <f>IFERROR(VLOOKUP(H2709,Gabung!$E$2:$F$3553,2,FALSE), 0)</f>
        <v>0</v>
      </c>
      <c r="E2709">
        <f t="shared" si="85"/>
        <v>0</v>
      </c>
      <c r="F2709" t="s">
        <v>16</v>
      </c>
      <c r="G2709" t="s">
        <v>109</v>
      </c>
      <c r="H2709" t="str">
        <f t="shared" si="84"/>
        <v>Panarukan-Mar-LN-CB</v>
      </c>
    </row>
    <row r="2710" spans="1:8" x14ac:dyDescent="0.25">
      <c r="A2710" t="s">
        <v>3</v>
      </c>
      <c r="B2710" t="s">
        <v>57</v>
      </c>
      <c r="C2710">
        <v>38</v>
      </c>
      <c r="D2710">
        <f>IFERROR(VLOOKUP(H2710,Gabung!$E$2:$F$3553,2,FALSE), 0)</f>
        <v>0</v>
      </c>
      <c r="E2710">
        <f t="shared" si="85"/>
        <v>38</v>
      </c>
      <c r="F2710" t="s">
        <v>15</v>
      </c>
      <c r="G2710" t="s">
        <v>108</v>
      </c>
      <c r="H2710" t="str">
        <f t="shared" si="84"/>
        <v>Panarukan-Mar-DN-DB</v>
      </c>
    </row>
    <row r="2711" spans="1:8" x14ac:dyDescent="0.25">
      <c r="A2711" t="s">
        <v>3</v>
      </c>
      <c r="B2711" t="s">
        <v>57</v>
      </c>
      <c r="C2711">
        <v>38</v>
      </c>
      <c r="D2711">
        <f>IFERROR(VLOOKUP(H2711,Gabung!$E$2:$F$3553,2,FALSE), 0)</f>
        <v>0</v>
      </c>
      <c r="E2711">
        <f t="shared" si="85"/>
        <v>38</v>
      </c>
      <c r="F2711" t="s">
        <v>15</v>
      </c>
      <c r="G2711" t="s">
        <v>109</v>
      </c>
      <c r="H2711" t="str">
        <f t="shared" si="84"/>
        <v>Panarukan-Mar-DN-CB</v>
      </c>
    </row>
    <row r="2712" spans="1:8" x14ac:dyDescent="0.25">
      <c r="A2712" t="s">
        <v>3</v>
      </c>
      <c r="B2712" t="s">
        <v>57</v>
      </c>
      <c r="C2712">
        <v>38</v>
      </c>
      <c r="D2712">
        <f>IFERROR(VLOOKUP(H2712,Gabung!$E$2:$F$3553,2,FALSE), 0)</f>
        <v>0</v>
      </c>
      <c r="E2712">
        <f t="shared" si="85"/>
        <v>38</v>
      </c>
      <c r="F2712" t="s">
        <v>142</v>
      </c>
      <c r="G2712" t="s">
        <v>108</v>
      </c>
      <c r="H2712" t="str">
        <f t="shared" si="84"/>
        <v>Panarukan-Mar-Total-DB</v>
      </c>
    </row>
    <row r="2713" spans="1:8" x14ac:dyDescent="0.25">
      <c r="A2713" t="s">
        <v>3</v>
      </c>
      <c r="B2713" t="s">
        <v>57</v>
      </c>
      <c r="C2713">
        <v>38</v>
      </c>
      <c r="D2713">
        <f>IFERROR(VLOOKUP(H2713,Gabung!$E$2:$F$3553,2,FALSE), 0)</f>
        <v>0</v>
      </c>
      <c r="E2713">
        <f t="shared" si="85"/>
        <v>38</v>
      </c>
      <c r="F2713" t="s">
        <v>142</v>
      </c>
      <c r="G2713" t="s">
        <v>109</v>
      </c>
      <c r="H2713" t="str">
        <f t="shared" si="84"/>
        <v>Panarukan-Mar-Total-CB</v>
      </c>
    </row>
    <row r="2714" spans="1:8" x14ac:dyDescent="0.25">
      <c r="A2714" t="s">
        <v>5</v>
      </c>
      <c r="B2714" t="s">
        <v>57</v>
      </c>
      <c r="C2714">
        <v>0</v>
      </c>
      <c r="D2714">
        <f>IFERROR(VLOOKUP(H2714,Gabung!$E$2:$F$3553,2,FALSE), 0)</f>
        <v>0</v>
      </c>
      <c r="E2714">
        <f t="shared" si="85"/>
        <v>0</v>
      </c>
      <c r="F2714" t="s">
        <v>16</v>
      </c>
      <c r="G2714" t="s">
        <v>108</v>
      </c>
      <c r="H2714" t="str">
        <f t="shared" si="84"/>
        <v>Panarukan-May-LN-DB</v>
      </c>
    </row>
    <row r="2715" spans="1:8" x14ac:dyDescent="0.25">
      <c r="A2715" t="s">
        <v>5</v>
      </c>
      <c r="B2715" t="s">
        <v>57</v>
      </c>
      <c r="C2715">
        <v>0</v>
      </c>
      <c r="D2715">
        <f>IFERROR(VLOOKUP(H2715,Gabung!$E$2:$F$3553,2,FALSE), 0)</f>
        <v>0</v>
      </c>
      <c r="E2715">
        <f t="shared" si="85"/>
        <v>0</v>
      </c>
      <c r="F2715" t="s">
        <v>16</v>
      </c>
      <c r="G2715" t="s">
        <v>109</v>
      </c>
      <c r="H2715" t="str">
        <f t="shared" si="84"/>
        <v>Panarukan-May-LN-CB</v>
      </c>
    </row>
    <row r="2716" spans="1:8" x14ac:dyDescent="0.25">
      <c r="A2716" t="s">
        <v>5</v>
      </c>
      <c r="B2716" t="s">
        <v>57</v>
      </c>
      <c r="C2716">
        <v>25</v>
      </c>
      <c r="D2716">
        <f>IFERROR(VLOOKUP(H2716,Gabung!$E$2:$F$3553,2,FALSE), 0)</f>
        <v>0</v>
      </c>
      <c r="E2716">
        <f t="shared" si="85"/>
        <v>25</v>
      </c>
      <c r="F2716" t="s">
        <v>15</v>
      </c>
      <c r="G2716" t="s">
        <v>108</v>
      </c>
      <c r="H2716" t="str">
        <f t="shared" si="84"/>
        <v>Panarukan-May-DN-DB</v>
      </c>
    </row>
    <row r="2717" spans="1:8" x14ac:dyDescent="0.25">
      <c r="A2717" t="s">
        <v>5</v>
      </c>
      <c r="B2717" t="s">
        <v>57</v>
      </c>
      <c r="C2717">
        <v>25</v>
      </c>
      <c r="D2717">
        <f>IFERROR(VLOOKUP(H2717,Gabung!$E$2:$F$3553,2,FALSE), 0)</f>
        <v>0</v>
      </c>
      <c r="E2717">
        <f t="shared" si="85"/>
        <v>25</v>
      </c>
      <c r="F2717" t="s">
        <v>15</v>
      </c>
      <c r="G2717" t="s">
        <v>109</v>
      </c>
      <c r="H2717" t="str">
        <f t="shared" si="84"/>
        <v>Panarukan-May-DN-CB</v>
      </c>
    </row>
    <row r="2718" spans="1:8" x14ac:dyDescent="0.25">
      <c r="A2718" t="s">
        <v>5</v>
      </c>
      <c r="B2718" t="s">
        <v>57</v>
      </c>
      <c r="C2718">
        <v>25</v>
      </c>
      <c r="D2718">
        <f>IFERROR(VLOOKUP(H2718,Gabung!$E$2:$F$3553,2,FALSE), 0)</f>
        <v>0</v>
      </c>
      <c r="E2718">
        <f t="shared" si="85"/>
        <v>25</v>
      </c>
      <c r="F2718" t="s">
        <v>142</v>
      </c>
      <c r="G2718" t="s">
        <v>108</v>
      </c>
      <c r="H2718" t="str">
        <f t="shared" si="84"/>
        <v>Panarukan-May-Total-DB</v>
      </c>
    </row>
    <row r="2719" spans="1:8" x14ac:dyDescent="0.25">
      <c r="A2719" t="s">
        <v>5</v>
      </c>
      <c r="B2719" t="s">
        <v>57</v>
      </c>
      <c r="C2719">
        <v>25</v>
      </c>
      <c r="D2719">
        <f>IFERROR(VLOOKUP(H2719,Gabung!$E$2:$F$3553,2,FALSE), 0)</f>
        <v>0</v>
      </c>
      <c r="E2719">
        <f t="shared" si="85"/>
        <v>25</v>
      </c>
      <c r="F2719" t="s">
        <v>142</v>
      </c>
      <c r="G2719" t="s">
        <v>109</v>
      </c>
      <c r="H2719" t="str">
        <f t="shared" si="84"/>
        <v>Panarukan-May-Total-CB</v>
      </c>
    </row>
    <row r="2720" spans="1:8" x14ac:dyDescent="0.25">
      <c r="A2720" t="s">
        <v>11</v>
      </c>
      <c r="B2720" t="s">
        <v>57</v>
      </c>
      <c r="C2720">
        <v>0</v>
      </c>
      <c r="D2720">
        <f>IFERROR(VLOOKUP(H2720,Gabung!$E$2:$F$3553,2,FALSE), 0)</f>
        <v>0</v>
      </c>
      <c r="E2720">
        <f t="shared" si="85"/>
        <v>0</v>
      </c>
      <c r="F2720" t="s">
        <v>16</v>
      </c>
      <c r="G2720" t="s">
        <v>108</v>
      </c>
      <c r="H2720" t="str">
        <f t="shared" si="84"/>
        <v>Panarukan-Nov-LN-DB</v>
      </c>
    </row>
    <row r="2721" spans="1:8" x14ac:dyDescent="0.25">
      <c r="A2721" t="s">
        <v>11</v>
      </c>
      <c r="B2721" t="s">
        <v>57</v>
      </c>
      <c r="C2721">
        <v>0</v>
      </c>
      <c r="D2721">
        <f>IFERROR(VLOOKUP(H2721,Gabung!$E$2:$F$3553,2,FALSE), 0)</f>
        <v>0</v>
      </c>
      <c r="E2721">
        <f t="shared" si="85"/>
        <v>0</v>
      </c>
      <c r="F2721" t="s">
        <v>16</v>
      </c>
      <c r="G2721" t="s">
        <v>109</v>
      </c>
      <c r="H2721" t="str">
        <f t="shared" si="84"/>
        <v>Panarukan-Nov-LN-CB</v>
      </c>
    </row>
    <row r="2722" spans="1:8" x14ac:dyDescent="0.25">
      <c r="A2722" t="s">
        <v>11</v>
      </c>
      <c r="B2722" t="s">
        <v>57</v>
      </c>
      <c r="C2722">
        <v>41</v>
      </c>
      <c r="D2722">
        <f>IFERROR(VLOOKUP(H2722,Gabung!$E$2:$F$3553,2,FALSE), 0)</f>
        <v>0</v>
      </c>
      <c r="E2722">
        <f t="shared" si="85"/>
        <v>41</v>
      </c>
      <c r="F2722" t="s">
        <v>15</v>
      </c>
      <c r="G2722" t="s">
        <v>108</v>
      </c>
      <c r="H2722" t="str">
        <f t="shared" si="84"/>
        <v>Panarukan-Nov-DN-DB</v>
      </c>
    </row>
    <row r="2723" spans="1:8" x14ac:dyDescent="0.25">
      <c r="A2723" t="s">
        <v>11</v>
      </c>
      <c r="B2723" t="s">
        <v>57</v>
      </c>
      <c r="C2723">
        <v>41</v>
      </c>
      <c r="D2723">
        <f>IFERROR(VLOOKUP(H2723,Gabung!$E$2:$F$3553,2,FALSE), 0)</f>
        <v>0</v>
      </c>
      <c r="E2723">
        <f t="shared" si="85"/>
        <v>41</v>
      </c>
      <c r="F2723" t="s">
        <v>15</v>
      </c>
      <c r="G2723" t="s">
        <v>109</v>
      </c>
      <c r="H2723" t="str">
        <f t="shared" si="84"/>
        <v>Panarukan-Nov-DN-CB</v>
      </c>
    </row>
    <row r="2724" spans="1:8" x14ac:dyDescent="0.25">
      <c r="A2724" t="s">
        <v>11</v>
      </c>
      <c r="B2724" t="s">
        <v>57</v>
      </c>
      <c r="C2724">
        <v>41</v>
      </c>
      <c r="D2724">
        <f>IFERROR(VLOOKUP(H2724,Gabung!$E$2:$F$3553,2,FALSE), 0)</f>
        <v>0</v>
      </c>
      <c r="E2724">
        <f t="shared" si="85"/>
        <v>41</v>
      </c>
      <c r="F2724" t="s">
        <v>142</v>
      </c>
      <c r="G2724" t="s">
        <v>108</v>
      </c>
      <c r="H2724" t="str">
        <f t="shared" si="84"/>
        <v>Panarukan-Nov-Total-DB</v>
      </c>
    </row>
    <row r="2725" spans="1:8" x14ac:dyDescent="0.25">
      <c r="A2725" t="s">
        <v>11</v>
      </c>
      <c r="B2725" t="s">
        <v>57</v>
      </c>
      <c r="C2725">
        <v>41</v>
      </c>
      <c r="D2725">
        <f>IFERROR(VLOOKUP(H2725,Gabung!$E$2:$F$3553,2,FALSE), 0)</f>
        <v>0</v>
      </c>
      <c r="E2725">
        <f t="shared" si="85"/>
        <v>41</v>
      </c>
      <c r="F2725" t="s">
        <v>142</v>
      </c>
      <c r="G2725" t="s">
        <v>109</v>
      </c>
      <c r="H2725" t="str">
        <f t="shared" si="84"/>
        <v>Panarukan-Nov-Total-CB</v>
      </c>
    </row>
    <row r="2726" spans="1:8" x14ac:dyDescent="0.25">
      <c r="A2726" t="s">
        <v>10</v>
      </c>
      <c r="B2726" t="s">
        <v>57</v>
      </c>
      <c r="C2726">
        <v>0</v>
      </c>
      <c r="D2726">
        <f>IFERROR(VLOOKUP(H2726,Gabung!$E$2:$F$3553,2,FALSE), 0)</f>
        <v>0</v>
      </c>
      <c r="E2726">
        <f t="shared" si="85"/>
        <v>0</v>
      </c>
      <c r="F2726" t="s">
        <v>16</v>
      </c>
      <c r="G2726" t="s">
        <v>108</v>
      </c>
      <c r="H2726" t="str">
        <f t="shared" si="84"/>
        <v>Panarukan-Oct-LN-DB</v>
      </c>
    </row>
    <row r="2727" spans="1:8" x14ac:dyDescent="0.25">
      <c r="A2727" t="s">
        <v>10</v>
      </c>
      <c r="B2727" t="s">
        <v>57</v>
      </c>
      <c r="C2727">
        <v>0</v>
      </c>
      <c r="D2727">
        <f>IFERROR(VLOOKUP(H2727,Gabung!$E$2:$F$3553,2,FALSE), 0)</f>
        <v>0</v>
      </c>
      <c r="E2727">
        <f t="shared" si="85"/>
        <v>0</v>
      </c>
      <c r="F2727" t="s">
        <v>16</v>
      </c>
      <c r="G2727" t="s">
        <v>109</v>
      </c>
      <c r="H2727" t="str">
        <f t="shared" si="84"/>
        <v>Panarukan-Oct-LN-CB</v>
      </c>
    </row>
    <row r="2728" spans="1:8" x14ac:dyDescent="0.25">
      <c r="A2728" t="s">
        <v>10</v>
      </c>
      <c r="B2728" t="s">
        <v>57</v>
      </c>
      <c r="C2728">
        <v>40</v>
      </c>
      <c r="D2728">
        <f>IFERROR(VLOOKUP(H2728,Gabung!$E$2:$F$3553,2,FALSE), 0)</f>
        <v>0</v>
      </c>
      <c r="E2728">
        <f t="shared" si="85"/>
        <v>40</v>
      </c>
      <c r="F2728" t="s">
        <v>15</v>
      </c>
      <c r="G2728" t="s">
        <v>108</v>
      </c>
      <c r="H2728" t="str">
        <f t="shared" si="84"/>
        <v>Panarukan-Oct-DN-DB</v>
      </c>
    </row>
    <row r="2729" spans="1:8" x14ac:dyDescent="0.25">
      <c r="A2729" t="s">
        <v>10</v>
      </c>
      <c r="B2729" t="s">
        <v>57</v>
      </c>
      <c r="C2729">
        <v>40</v>
      </c>
      <c r="D2729">
        <f>IFERROR(VLOOKUP(H2729,Gabung!$E$2:$F$3553,2,FALSE), 0)</f>
        <v>0</v>
      </c>
      <c r="E2729">
        <f t="shared" si="85"/>
        <v>40</v>
      </c>
      <c r="F2729" t="s">
        <v>15</v>
      </c>
      <c r="G2729" t="s">
        <v>109</v>
      </c>
      <c r="H2729" t="str">
        <f t="shared" si="84"/>
        <v>Panarukan-Oct-DN-CB</v>
      </c>
    </row>
    <row r="2730" spans="1:8" x14ac:dyDescent="0.25">
      <c r="A2730" t="s">
        <v>10</v>
      </c>
      <c r="B2730" t="s">
        <v>57</v>
      </c>
      <c r="C2730">
        <v>40</v>
      </c>
      <c r="D2730">
        <f>IFERROR(VLOOKUP(H2730,Gabung!$E$2:$F$3553,2,FALSE), 0)</f>
        <v>0</v>
      </c>
      <c r="E2730">
        <f t="shared" si="85"/>
        <v>40</v>
      </c>
      <c r="F2730" t="s">
        <v>142</v>
      </c>
      <c r="G2730" t="s">
        <v>108</v>
      </c>
      <c r="H2730" t="str">
        <f t="shared" si="84"/>
        <v>Panarukan-Oct-Total-DB</v>
      </c>
    </row>
    <row r="2731" spans="1:8" x14ac:dyDescent="0.25">
      <c r="A2731" t="s">
        <v>10</v>
      </c>
      <c r="B2731" t="s">
        <v>57</v>
      </c>
      <c r="C2731">
        <v>40</v>
      </c>
      <c r="D2731">
        <f>IFERROR(VLOOKUP(H2731,Gabung!$E$2:$F$3553,2,FALSE), 0)</f>
        <v>0</v>
      </c>
      <c r="E2731">
        <f t="shared" si="85"/>
        <v>40</v>
      </c>
      <c r="F2731" t="s">
        <v>142</v>
      </c>
      <c r="G2731" t="s">
        <v>109</v>
      </c>
      <c r="H2731" t="str">
        <f t="shared" si="84"/>
        <v>Panarukan-Oct-Total-CB</v>
      </c>
    </row>
    <row r="2732" spans="1:8" x14ac:dyDescent="0.25">
      <c r="A2732" t="s">
        <v>9</v>
      </c>
      <c r="B2732" t="s">
        <v>57</v>
      </c>
      <c r="C2732">
        <v>0</v>
      </c>
      <c r="D2732">
        <f>IFERROR(VLOOKUP(H2732,Gabung!$E$2:$F$3553,2,FALSE), 0)</f>
        <v>0</v>
      </c>
      <c r="E2732">
        <f t="shared" si="85"/>
        <v>0</v>
      </c>
      <c r="F2732" t="s">
        <v>16</v>
      </c>
      <c r="G2732" t="s">
        <v>108</v>
      </c>
      <c r="H2732" t="str">
        <f t="shared" si="84"/>
        <v>Panarukan-Sep-LN-DB</v>
      </c>
    </row>
    <row r="2733" spans="1:8" x14ac:dyDescent="0.25">
      <c r="A2733" t="s">
        <v>9</v>
      </c>
      <c r="B2733" t="s">
        <v>57</v>
      </c>
      <c r="C2733">
        <v>0</v>
      </c>
      <c r="D2733">
        <f>IFERROR(VLOOKUP(H2733,Gabung!$E$2:$F$3553,2,FALSE), 0)</f>
        <v>0</v>
      </c>
      <c r="E2733">
        <f t="shared" si="85"/>
        <v>0</v>
      </c>
      <c r="F2733" t="s">
        <v>16</v>
      </c>
      <c r="G2733" t="s">
        <v>109</v>
      </c>
      <c r="H2733" t="str">
        <f t="shared" si="84"/>
        <v>Panarukan-Sep-LN-CB</v>
      </c>
    </row>
    <row r="2734" spans="1:8" x14ac:dyDescent="0.25">
      <c r="A2734" t="s">
        <v>9</v>
      </c>
      <c r="B2734" t="s">
        <v>57</v>
      </c>
      <c r="C2734">
        <v>37</v>
      </c>
      <c r="D2734">
        <f>IFERROR(VLOOKUP(H2734,Gabung!$E$2:$F$3553,2,FALSE), 0)</f>
        <v>0</v>
      </c>
      <c r="E2734">
        <f t="shared" si="85"/>
        <v>37</v>
      </c>
      <c r="F2734" t="s">
        <v>15</v>
      </c>
      <c r="G2734" t="s">
        <v>108</v>
      </c>
      <c r="H2734" t="str">
        <f t="shared" si="84"/>
        <v>Panarukan-Sep-DN-DB</v>
      </c>
    </row>
    <row r="2735" spans="1:8" x14ac:dyDescent="0.25">
      <c r="A2735" t="s">
        <v>9</v>
      </c>
      <c r="B2735" t="s">
        <v>57</v>
      </c>
      <c r="C2735">
        <v>37</v>
      </c>
      <c r="D2735">
        <f>IFERROR(VLOOKUP(H2735,Gabung!$E$2:$F$3553,2,FALSE), 0)</f>
        <v>0</v>
      </c>
      <c r="E2735">
        <f t="shared" si="85"/>
        <v>37</v>
      </c>
      <c r="F2735" t="s">
        <v>15</v>
      </c>
      <c r="G2735" t="s">
        <v>109</v>
      </c>
      <c r="H2735" t="str">
        <f t="shared" si="84"/>
        <v>Panarukan-Sep-DN-CB</v>
      </c>
    </row>
    <row r="2736" spans="1:8" x14ac:dyDescent="0.25">
      <c r="A2736" t="s">
        <v>9</v>
      </c>
      <c r="B2736" t="s">
        <v>57</v>
      </c>
      <c r="C2736">
        <v>37</v>
      </c>
      <c r="D2736">
        <f>IFERROR(VLOOKUP(H2736,Gabung!$E$2:$F$3553,2,FALSE), 0)</f>
        <v>0</v>
      </c>
      <c r="E2736">
        <f t="shared" si="85"/>
        <v>37</v>
      </c>
      <c r="F2736" t="s">
        <v>142</v>
      </c>
      <c r="G2736" t="s">
        <v>108</v>
      </c>
      <c r="H2736" t="str">
        <f t="shared" si="84"/>
        <v>Panarukan-Sep-Total-DB</v>
      </c>
    </row>
    <row r="2737" spans="1:8" x14ac:dyDescent="0.25">
      <c r="A2737" t="s">
        <v>9</v>
      </c>
      <c r="B2737" t="s">
        <v>57</v>
      </c>
      <c r="C2737">
        <v>37</v>
      </c>
      <c r="D2737">
        <f>IFERROR(VLOOKUP(H2737,Gabung!$E$2:$F$3553,2,FALSE), 0)</f>
        <v>0</v>
      </c>
      <c r="E2737">
        <f t="shared" si="85"/>
        <v>37</v>
      </c>
      <c r="F2737" t="s">
        <v>142</v>
      </c>
      <c r="G2737" t="s">
        <v>109</v>
      </c>
      <c r="H2737" t="str">
        <f t="shared" si="84"/>
        <v>Panarukan-Sep-Total-CB</v>
      </c>
    </row>
    <row r="2738" spans="1:8" x14ac:dyDescent="0.25">
      <c r="A2738" t="s">
        <v>4</v>
      </c>
      <c r="B2738" t="s">
        <v>180</v>
      </c>
      <c r="C2738">
        <v>2</v>
      </c>
      <c r="D2738">
        <f>IFERROR(VLOOKUP(H2738,Gabung!$E$2:$F$3553,2,FALSE), 0)</f>
        <v>0</v>
      </c>
      <c r="E2738">
        <f t="shared" si="85"/>
        <v>2</v>
      </c>
      <c r="F2738" t="s">
        <v>16</v>
      </c>
      <c r="G2738" t="s">
        <v>108</v>
      </c>
      <c r="H2738" t="str">
        <f t="shared" si="84"/>
        <v>Pangkalansusu-Apr-LN-DB</v>
      </c>
    </row>
    <row r="2739" spans="1:8" x14ac:dyDescent="0.25">
      <c r="A2739" t="s">
        <v>4</v>
      </c>
      <c r="B2739" t="s">
        <v>180</v>
      </c>
      <c r="C2739">
        <v>2</v>
      </c>
      <c r="D2739">
        <f>IFERROR(VLOOKUP(H2739,Gabung!$E$2:$F$3553,2,FALSE), 0)</f>
        <v>0</v>
      </c>
      <c r="E2739">
        <f t="shared" si="85"/>
        <v>2</v>
      </c>
      <c r="F2739" t="s">
        <v>16</v>
      </c>
      <c r="G2739" t="s">
        <v>109</v>
      </c>
      <c r="H2739" t="str">
        <f t="shared" si="84"/>
        <v>Pangkalansusu-Apr-LN-CB</v>
      </c>
    </row>
    <row r="2740" spans="1:8" x14ac:dyDescent="0.25">
      <c r="A2740" t="s">
        <v>4</v>
      </c>
      <c r="B2740" t="s">
        <v>180</v>
      </c>
      <c r="C2740">
        <v>40</v>
      </c>
      <c r="D2740">
        <f>IFERROR(VLOOKUP(H2740,Gabung!$E$2:$F$3553,2,FALSE), 0)</f>
        <v>0</v>
      </c>
      <c r="E2740">
        <f t="shared" si="85"/>
        <v>40</v>
      </c>
      <c r="F2740" t="s">
        <v>15</v>
      </c>
      <c r="G2740" t="s">
        <v>108</v>
      </c>
      <c r="H2740" t="str">
        <f t="shared" si="84"/>
        <v>Pangkalansusu-Apr-DN-DB</v>
      </c>
    </row>
    <row r="2741" spans="1:8" x14ac:dyDescent="0.25">
      <c r="A2741" t="s">
        <v>4</v>
      </c>
      <c r="B2741" t="s">
        <v>180</v>
      </c>
      <c r="C2741">
        <v>40</v>
      </c>
      <c r="D2741">
        <f>IFERROR(VLOOKUP(H2741,Gabung!$E$2:$F$3553,2,FALSE), 0)</f>
        <v>0</v>
      </c>
      <c r="E2741">
        <f t="shared" si="85"/>
        <v>40</v>
      </c>
      <c r="F2741" t="s">
        <v>15</v>
      </c>
      <c r="G2741" t="s">
        <v>109</v>
      </c>
      <c r="H2741" t="str">
        <f t="shared" si="84"/>
        <v>Pangkalansusu-Apr-DN-CB</v>
      </c>
    </row>
    <row r="2742" spans="1:8" x14ac:dyDescent="0.25">
      <c r="A2742" t="s">
        <v>4</v>
      </c>
      <c r="B2742" t="s">
        <v>180</v>
      </c>
      <c r="C2742">
        <v>42</v>
      </c>
      <c r="D2742">
        <f>IFERROR(VLOOKUP(H2742,Gabung!$E$2:$F$3553,2,FALSE), 0)</f>
        <v>0</v>
      </c>
      <c r="E2742">
        <f t="shared" si="85"/>
        <v>42</v>
      </c>
      <c r="F2742" t="s">
        <v>142</v>
      </c>
      <c r="G2742" t="s">
        <v>108</v>
      </c>
      <c r="H2742" t="str">
        <f t="shared" si="84"/>
        <v>Pangkalansusu-Apr-Total-DB</v>
      </c>
    </row>
    <row r="2743" spans="1:8" x14ac:dyDescent="0.25">
      <c r="A2743" t="s">
        <v>4</v>
      </c>
      <c r="B2743" t="s">
        <v>180</v>
      </c>
      <c r="C2743">
        <v>42</v>
      </c>
      <c r="D2743">
        <f>IFERROR(VLOOKUP(H2743,Gabung!$E$2:$F$3553,2,FALSE), 0)</f>
        <v>0</v>
      </c>
      <c r="E2743">
        <f t="shared" si="85"/>
        <v>42</v>
      </c>
      <c r="F2743" t="s">
        <v>142</v>
      </c>
      <c r="G2743" t="s">
        <v>109</v>
      </c>
      <c r="H2743" t="str">
        <f t="shared" si="84"/>
        <v>Pangkalansusu-Apr-Total-CB</v>
      </c>
    </row>
    <row r="2744" spans="1:8" x14ac:dyDescent="0.25">
      <c r="A2744" t="s">
        <v>8</v>
      </c>
      <c r="B2744" t="s">
        <v>180</v>
      </c>
      <c r="C2744">
        <v>0</v>
      </c>
      <c r="D2744">
        <f>IFERROR(VLOOKUP(H2744,Gabung!$E$2:$F$3553,2,FALSE), 0)</f>
        <v>0</v>
      </c>
      <c r="E2744">
        <f t="shared" si="85"/>
        <v>0</v>
      </c>
      <c r="F2744" t="s">
        <v>16</v>
      </c>
      <c r="G2744" t="s">
        <v>108</v>
      </c>
      <c r="H2744" t="str">
        <f t="shared" si="84"/>
        <v>Pangkalansusu-Aug-LN-DB</v>
      </c>
    </row>
    <row r="2745" spans="1:8" x14ac:dyDescent="0.25">
      <c r="A2745" t="s">
        <v>8</v>
      </c>
      <c r="B2745" t="s">
        <v>180</v>
      </c>
      <c r="C2745">
        <v>0</v>
      </c>
      <c r="D2745">
        <f>IFERROR(VLOOKUP(H2745,Gabung!$E$2:$F$3553,2,FALSE), 0)</f>
        <v>0</v>
      </c>
      <c r="E2745">
        <f t="shared" si="85"/>
        <v>0</v>
      </c>
      <c r="F2745" t="s">
        <v>16</v>
      </c>
      <c r="G2745" t="s">
        <v>109</v>
      </c>
      <c r="H2745" t="str">
        <f t="shared" si="84"/>
        <v>Pangkalansusu-Aug-LN-CB</v>
      </c>
    </row>
    <row r="2746" spans="1:8" x14ac:dyDescent="0.25">
      <c r="A2746" t="s">
        <v>8</v>
      </c>
      <c r="B2746" t="s">
        <v>180</v>
      </c>
      <c r="C2746">
        <v>54</v>
      </c>
      <c r="D2746">
        <f>IFERROR(VLOOKUP(H2746,Gabung!$E$2:$F$3553,2,FALSE), 0)</f>
        <v>0</v>
      </c>
      <c r="E2746">
        <f t="shared" si="85"/>
        <v>54</v>
      </c>
      <c r="F2746" t="s">
        <v>15</v>
      </c>
      <c r="G2746" t="s">
        <v>108</v>
      </c>
      <c r="H2746" t="str">
        <f t="shared" si="84"/>
        <v>Pangkalansusu-Aug-DN-DB</v>
      </c>
    </row>
    <row r="2747" spans="1:8" x14ac:dyDescent="0.25">
      <c r="A2747" t="s">
        <v>8</v>
      </c>
      <c r="B2747" t="s">
        <v>180</v>
      </c>
      <c r="C2747">
        <v>54</v>
      </c>
      <c r="D2747">
        <f>IFERROR(VLOOKUP(H2747,Gabung!$E$2:$F$3553,2,FALSE), 0)</f>
        <v>0</v>
      </c>
      <c r="E2747">
        <f t="shared" si="85"/>
        <v>54</v>
      </c>
      <c r="F2747" t="s">
        <v>15</v>
      </c>
      <c r="G2747" t="s">
        <v>109</v>
      </c>
      <c r="H2747" t="str">
        <f t="shared" si="84"/>
        <v>Pangkalansusu-Aug-DN-CB</v>
      </c>
    </row>
    <row r="2748" spans="1:8" x14ac:dyDescent="0.25">
      <c r="A2748" t="s">
        <v>8</v>
      </c>
      <c r="B2748" t="s">
        <v>180</v>
      </c>
      <c r="C2748">
        <v>54</v>
      </c>
      <c r="D2748">
        <f>IFERROR(VLOOKUP(H2748,Gabung!$E$2:$F$3553,2,FALSE), 0)</f>
        <v>0</v>
      </c>
      <c r="E2748">
        <f t="shared" si="85"/>
        <v>54</v>
      </c>
      <c r="F2748" t="s">
        <v>142</v>
      </c>
      <c r="G2748" t="s">
        <v>108</v>
      </c>
      <c r="H2748" t="str">
        <f t="shared" si="84"/>
        <v>Pangkalansusu-Aug-Total-DB</v>
      </c>
    </row>
    <row r="2749" spans="1:8" x14ac:dyDescent="0.25">
      <c r="A2749" t="s">
        <v>8</v>
      </c>
      <c r="B2749" t="s">
        <v>180</v>
      </c>
      <c r="C2749">
        <v>54</v>
      </c>
      <c r="D2749">
        <f>IFERROR(VLOOKUP(H2749,Gabung!$E$2:$F$3553,2,FALSE), 0)</f>
        <v>0</v>
      </c>
      <c r="E2749">
        <f t="shared" si="85"/>
        <v>54</v>
      </c>
      <c r="F2749" t="s">
        <v>142</v>
      </c>
      <c r="G2749" t="s">
        <v>109</v>
      </c>
      <c r="H2749" t="str">
        <f t="shared" si="84"/>
        <v>Pangkalansusu-Aug-Total-CB</v>
      </c>
    </row>
    <row r="2750" spans="1:8" x14ac:dyDescent="0.25">
      <c r="A2750" t="s">
        <v>12</v>
      </c>
      <c r="B2750" t="s">
        <v>180</v>
      </c>
      <c r="C2750">
        <v>0</v>
      </c>
      <c r="D2750">
        <f>IFERROR(VLOOKUP(H2750,Gabung!$E$2:$F$3553,2,FALSE), 0)</f>
        <v>0</v>
      </c>
      <c r="E2750">
        <f t="shared" si="85"/>
        <v>0</v>
      </c>
      <c r="F2750" t="s">
        <v>16</v>
      </c>
      <c r="G2750" t="s">
        <v>108</v>
      </c>
      <c r="H2750" t="str">
        <f t="shared" si="84"/>
        <v>Pangkalansusu-Dec-LN-DB</v>
      </c>
    </row>
    <row r="2751" spans="1:8" x14ac:dyDescent="0.25">
      <c r="A2751" t="s">
        <v>12</v>
      </c>
      <c r="B2751" t="s">
        <v>180</v>
      </c>
      <c r="C2751">
        <v>0</v>
      </c>
      <c r="D2751">
        <f>IFERROR(VLOOKUP(H2751,Gabung!$E$2:$F$3553,2,FALSE), 0)</f>
        <v>0</v>
      </c>
      <c r="E2751">
        <f t="shared" si="85"/>
        <v>0</v>
      </c>
      <c r="F2751" t="s">
        <v>16</v>
      </c>
      <c r="G2751" t="s">
        <v>109</v>
      </c>
      <c r="H2751" t="str">
        <f t="shared" si="84"/>
        <v>Pangkalansusu-Dec-LN-CB</v>
      </c>
    </row>
    <row r="2752" spans="1:8" x14ac:dyDescent="0.25">
      <c r="A2752" t="s">
        <v>12</v>
      </c>
      <c r="B2752" t="s">
        <v>180</v>
      </c>
      <c r="C2752">
        <v>35</v>
      </c>
      <c r="D2752">
        <f>IFERROR(VLOOKUP(H2752,Gabung!$E$2:$F$3553,2,FALSE), 0)</f>
        <v>0</v>
      </c>
      <c r="E2752">
        <f t="shared" si="85"/>
        <v>35</v>
      </c>
      <c r="F2752" t="s">
        <v>15</v>
      </c>
      <c r="G2752" t="s">
        <v>108</v>
      </c>
      <c r="H2752" t="str">
        <f t="shared" si="84"/>
        <v>Pangkalansusu-Dec-DN-DB</v>
      </c>
    </row>
    <row r="2753" spans="1:8" x14ac:dyDescent="0.25">
      <c r="A2753" t="s">
        <v>12</v>
      </c>
      <c r="B2753" t="s">
        <v>180</v>
      </c>
      <c r="C2753">
        <v>35</v>
      </c>
      <c r="D2753">
        <f>IFERROR(VLOOKUP(H2753,Gabung!$E$2:$F$3553,2,FALSE), 0)</f>
        <v>0</v>
      </c>
      <c r="E2753">
        <f t="shared" si="85"/>
        <v>35</v>
      </c>
      <c r="F2753" t="s">
        <v>15</v>
      </c>
      <c r="G2753" t="s">
        <v>109</v>
      </c>
      <c r="H2753" t="str">
        <f t="shared" si="84"/>
        <v>Pangkalansusu-Dec-DN-CB</v>
      </c>
    </row>
    <row r="2754" spans="1:8" x14ac:dyDescent="0.25">
      <c r="A2754" t="s">
        <v>12</v>
      </c>
      <c r="B2754" t="s">
        <v>180</v>
      </c>
      <c r="C2754">
        <v>35</v>
      </c>
      <c r="D2754">
        <f>IFERROR(VLOOKUP(H2754,Gabung!$E$2:$F$3553,2,FALSE), 0)</f>
        <v>0</v>
      </c>
      <c r="E2754">
        <f t="shared" si="85"/>
        <v>35</v>
      </c>
      <c r="F2754" t="s">
        <v>142</v>
      </c>
      <c r="G2754" t="s">
        <v>108</v>
      </c>
      <c r="H2754" t="str">
        <f t="shared" ref="H2754:H2817" si="86">_xlfn.CONCAT(TRIM(B2754),"-",TRIM(A2754),"-",TRIM(F2754),"-",TRIM(G2754))</f>
        <v>Pangkalansusu-Dec-Total-DB</v>
      </c>
    </row>
    <row r="2755" spans="1:8" x14ac:dyDescent="0.25">
      <c r="A2755" t="s">
        <v>12</v>
      </c>
      <c r="B2755" t="s">
        <v>180</v>
      </c>
      <c r="C2755">
        <v>35</v>
      </c>
      <c r="D2755">
        <f>IFERROR(VLOOKUP(H2755,Gabung!$E$2:$F$3553,2,FALSE), 0)</f>
        <v>0</v>
      </c>
      <c r="E2755">
        <f t="shared" ref="E2755:E2818" si="87">C2755-D2755</f>
        <v>35</v>
      </c>
      <c r="F2755" t="s">
        <v>142</v>
      </c>
      <c r="G2755" t="s">
        <v>109</v>
      </c>
      <c r="H2755" t="str">
        <f t="shared" si="86"/>
        <v>Pangkalansusu-Dec-Total-CB</v>
      </c>
    </row>
    <row r="2756" spans="1:8" x14ac:dyDescent="0.25">
      <c r="A2756" t="s">
        <v>2</v>
      </c>
      <c r="B2756" t="s">
        <v>180</v>
      </c>
      <c r="C2756">
        <v>1</v>
      </c>
      <c r="D2756">
        <f>IFERROR(VLOOKUP(H2756,Gabung!$E$2:$F$3553,2,FALSE), 0)</f>
        <v>0</v>
      </c>
      <c r="E2756">
        <f t="shared" si="87"/>
        <v>1</v>
      </c>
      <c r="F2756" t="s">
        <v>16</v>
      </c>
      <c r="G2756" t="s">
        <v>108</v>
      </c>
      <c r="H2756" t="str">
        <f t="shared" si="86"/>
        <v>Pangkalansusu-Feb-LN-DB</v>
      </c>
    </row>
    <row r="2757" spans="1:8" x14ac:dyDescent="0.25">
      <c r="A2757" t="s">
        <v>2</v>
      </c>
      <c r="B2757" t="s">
        <v>180</v>
      </c>
      <c r="C2757">
        <v>1</v>
      </c>
      <c r="D2757">
        <f>IFERROR(VLOOKUP(H2757,Gabung!$E$2:$F$3553,2,FALSE), 0)</f>
        <v>0</v>
      </c>
      <c r="E2757">
        <f t="shared" si="87"/>
        <v>1</v>
      </c>
      <c r="F2757" t="s">
        <v>16</v>
      </c>
      <c r="G2757" t="s">
        <v>109</v>
      </c>
      <c r="H2757" t="str">
        <f t="shared" si="86"/>
        <v>Pangkalansusu-Feb-LN-CB</v>
      </c>
    </row>
    <row r="2758" spans="1:8" x14ac:dyDescent="0.25">
      <c r="A2758" t="s">
        <v>2</v>
      </c>
      <c r="B2758" t="s">
        <v>180</v>
      </c>
      <c r="C2758">
        <v>53</v>
      </c>
      <c r="D2758">
        <f>IFERROR(VLOOKUP(H2758,Gabung!$E$2:$F$3553,2,FALSE), 0)</f>
        <v>0</v>
      </c>
      <c r="E2758">
        <f t="shared" si="87"/>
        <v>53</v>
      </c>
      <c r="F2758" t="s">
        <v>15</v>
      </c>
      <c r="G2758" t="s">
        <v>108</v>
      </c>
      <c r="H2758" t="str">
        <f t="shared" si="86"/>
        <v>Pangkalansusu-Feb-DN-DB</v>
      </c>
    </row>
    <row r="2759" spans="1:8" x14ac:dyDescent="0.25">
      <c r="A2759" t="s">
        <v>2</v>
      </c>
      <c r="B2759" t="s">
        <v>180</v>
      </c>
      <c r="C2759">
        <v>53</v>
      </c>
      <c r="D2759">
        <f>IFERROR(VLOOKUP(H2759,Gabung!$E$2:$F$3553,2,FALSE), 0)</f>
        <v>0</v>
      </c>
      <c r="E2759">
        <f t="shared" si="87"/>
        <v>53</v>
      </c>
      <c r="F2759" t="s">
        <v>15</v>
      </c>
      <c r="G2759" t="s">
        <v>109</v>
      </c>
      <c r="H2759" t="str">
        <f t="shared" si="86"/>
        <v>Pangkalansusu-Feb-DN-CB</v>
      </c>
    </row>
    <row r="2760" spans="1:8" x14ac:dyDescent="0.25">
      <c r="A2760" t="s">
        <v>2</v>
      </c>
      <c r="B2760" t="s">
        <v>180</v>
      </c>
      <c r="C2760">
        <v>54</v>
      </c>
      <c r="D2760">
        <f>IFERROR(VLOOKUP(H2760,Gabung!$E$2:$F$3553,2,FALSE), 0)</f>
        <v>0</v>
      </c>
      <c r="E2760">
        <f t="shared" si="87"/>
        <v>54</v>
      </c>
      <c r="F2760" t="s">
        <v>142</v>
      </c>
      <c r="G2760" t="s">
        <v>108</v>
      </c>
      <c r="H2760" t="str">
        <f t="shared" si="86"/>
        <v>Pangkalansusu-Feb-Total-DB</v>
      </c>
    </row>
    <row r="2761" spans="1:8" x14ac:dyDescent="0.25">
      <c r="A2761" t="s">
        <v>2</v>
      </c>
      <c r="B2761" t="s">
        <v>180</v>
      </c>
      <c r="C2761">
        <v>54</v>
      </c>
      <c r="D2761">
        <f>IFERROR(VLOOKUP(H2761,Gabung!$E$2:$F$3553,2,FALSE), 0)</f>
        <v>0</v>
      </c>
      <c r="E2761">
        <f t="shared" si="87"/>
        <v>54</v>
      </c>
      <c r="F2761" t="s">
        <v>142</v>
      </c>
      <c r="G2761" t="s">
        <v>109</v>
      </c>
      <c r="H2761" t="str">
        <f t="shared" si="86"/>
        <v>Pangkalansusu-Feb-Total-CB</v>
      </c>
    </row>
    <row r="2762" spans="1:8" x14ac:dyDescent="0.25">
      <c r="A2762" t="s">
        <v>0</v>
      </c>
      <c r="B2762" t="s">
        <v>180</v>
      </c>
      <c r="C2762">
        <v>0</v>
      </c>
      <c r="D2762">
        <f>IFERROR(VLOOKUP(H2762,Gabung!$E$2:$F$3553,2,FALSE), 0)</f>
        <v>0</v>
      </c>
      <c r="E2762">
        <f t="shared" si="87"/>
        <v>0</v>
      </c>
      <c r="F2762" t="s">
        <v>16</v>
      </c>
      <c r="G2762" t="s">
        <v>108</v>
      </c>
      <c r="H2762" t="str">
        <f t="shared" si="86"/>
        <v>Pangkalansusu-Jan-LN-DB</v>
      </c>
    </row>
    <row r="2763" spans="1:8" x14ac:dyDescent="0.25">
      <c r="A2763" t="s">
        <v>0</v>
      </c>
      <c r="B2763" t="s">
        <v>180</v>
      </c>
      <c r="C2763">
        <v>0</v>
      </c>
      <c r="D2763">
        <f>IFERROR(VLOOKUP(H2763,Gabung!$E$2:$F$3553,2,FALSE), 0)</f>
        <v>0</v>
      </c>
      <c r="E2763">
        <f t="shared" si="87"/>
        <v>0</v>
      </c>
      <c r="F2763" t="s">
        <v>16</v>
      </c>
      <c r="G2763" t="s">
        <v>109</v>
      </c>
      <c r="H2763" t="str">
        <f t="shared" si="86"/>
        <v>Pangkalansusu-Jan-LN-CB</v>
      </c>
    </row>
    <row r="2764" spans="1:8" x14ac:dyDescent="0.25">
      <c r="A2764" t="s">
        <v>0</v>
      </c>
      <c r="B2764" t="s">
        <v>180</v>
      </c>
      <c r="C2764">
        <v>34</v>
      </c>
      <c r="D2764">
        <f>IFERROR(VLOOKUP(H2764,Gabung!$E$2:$F$3553,2,FALSE), 0)</f>
        <v>0</v>
      </c>
      <c r="E2764">
        <f t="shared" si="87"/>
        <v>34</v>
      </c>
      <c r="F2764" t="s">
        <v>15</v>
      </c>
      <c r="G2764" t="s">
        <v>108</v>
      </c>
      <c r="H2764" t="str">
        <f t="shared" si="86"/>
        <v>Pangkalansusu-Jan-DN-DB</v>
      </c>
    </row>
    <row r="2765" spans="1:8" x14ac:dyDescent="0.25">
      <c r="A2765" t="s">
        <v>0</v>
      </c>
      <c r="B2765" t="s">
        <v>180</v>
      </c>
      <c r="C2765">
        <v>34</v>
      </c>
      <c r="D2765">
        <f>IFERROR(VLOOKUP(H2765,Gabung!$E$2:$F$3553,2,FALSE), 0)</f>
        <v>0</v>
      </c>
      <c r="E2765">
        <f t="shared" si="87"/>
        <v>34</v>
      </c>
      <c r="F2765" t="s">
        <v>15</v>
      </c>
      <c r="G2765" t="s">
        <v>109</v>
      </c>
      <c r="H2765" t="str">
        <f t="shared" si="86"/>
        <v>Pangkalansusu-Jan-DN-CB</v>
      </c>
    </row>
    <row r="2766" spans="1:8" x14ac:dyDescent="0.25">
      <c r="A2766" t="s">
        <v>0</v>
      </c>
      <c r="B2766" t="s">
        <v>180</v>
      </c>
      <c r="C2766">
        <v>34</v>
      </c>
      <c r="D2766">
        <f>IFERROR(VLOOKUP(H2766,Gabung!$E$2:$F$3553,2,FALSE), 0)</f>
        <v>0</v>
      </c>
      <c r="E2766">
        <f t="shared" si="87"/>
        <v>34</v>
      </c>
      <c r="F2766" t="s">
        <v>142</v>
      </c>
      <c r="G2766" t="s">
        <v>108</v>
      </c>
      <c r="H2766" t="str">
        <f t="shared" si="86"/>
        <v>Pangkalansusu-Jan-Total-DB</v>
      </c>
    </row>
    <row r="2767" spans="1:8" x14ac:dyDescent="0.25">
      <c r="A2767" t="s">
        <v>0</v>
      </c>
      <c r="B2767" t="s">
        <v>180</v>
      </c>
      <c r="C2767">
        <v>34</v>
      </c>
      <c r="D2767">
        <f>IFERROR(VLOOKUP(H2767,Gabung!$E$2:$F$3553,2,FALSE), 0)</f>
        <v>0</v>
      </c>
      <c r="E2767">
        <f t="shared" si="87"/>
        <v>34</v>
      </c>
      <c r="F2767" t="s">
        <v>142</v>
      </c>
      <c r="G2767" t="s">
        <v>109</v>
      </c>
      <c r="H2767" t="str">
        <f t="shared" si="86"/>
        <v>Pangkalansusu-Jan-Total-CB</v>
      </c>
    </row>
    <row r="2768" spans="1:8" x14ac:dyDescent="0.25">
      <c r="A2768" t="s">
        <v>7</v>
      </c>
      <c r="B2768" t="s">
        <v>180</v>
      </c>
      <c r="C2768">
        <v>1</v>
      </c>
      <c r="D2768">
        <f>IFERROR(VLOOKUP(H2768,Gabung!$E$2:$F$3553,2,FALSE), 0)</f>
        <v>0</v>
      </c>
      <c r="E2768">
        <f t="shared" si="87"/>
        <v>1</v>
      </c>
      <c r="F2768" t="s">
        <v>16</v>
      </c>
      <c r="G2768" t="s">
        <v>108</v>
      </c>
      <c r="H2768" t="str">
        <f t="shared" si="86"/>
        <v>Pangkalansusu-Jul-LN-DB</v>
      </c>
    </row>
    <row r="2769" spans="1:8" x14ac:dyDescent="0.25">
      <c r="A2769" t="s">
        <v>7</v>
      </c>
      <c r="B2769" t="s">
        <v>180</v>
      </c>
      <c r="C2769">
        <v>1</v>
      </c>
      <c r="D2769">
        <f>IFERROR(VLOOKUP(H2769,Gabung!$E$2:$F$3553,2,FALSE), 0)</f>
        <v>0</v>
      </c>
      <c r="E2769">
        <f t="shared" si="87"/>
        <v>1</v>
      </c>
      <c r="F2769" t="s">
        <v>16</v>
      </c>
      <c r="G2769" t="s">
        <v>109</v>
      </c>
      <c r="H2769" t="str">
        <f t="shared" si="86"/>
        <v>Pangkalansusu-Jul-LN-CB</v>
      </c>
    </row>
    <row r="2770" spans="1:8" x14ac:dyDescent="0.25">
      <c r="A2770" t="s">
        <v>7</v>
      </c>
      <c r="B2770" t="s">
        <v>180</v>
      </c>
      <c r="C2770">
        <v>45</v>
      </c>
      <c r="D2770">
        <f>IFERROR(VLOOKUP(H2770,Gabung!$E$2:$F$3553,2,FALSE), 0)</f>
        <v>0</v>
      </c>
      <c r="E2770">
        <f t="shared" si="87"/>
        <v>45</v>
      </c>
      <c r="F2770" t="s">
        <v>15</v>
      </c>
      <c r="G2770" t="s">
        <v>108</v>
      </c>
      <c r="H2770" t="str">
        <f t="shared" si="86"/>
        <v>Pangkalansusu-Jul-DN-DB</v>
      </c>
    </row>
    <row r="2771" spans="1:8" x14ac:dyDescent="0.25">
      <c r="A2771" t="s">
        <v>7</v>
      </c>
      <c r="B2771" t="s">
        <v>180</v>
      </c>
      <c r="C2771">
        <v>45</v>
      </c>
      <c r="D2771">
        <f>IFERROR(VLOOKUP(H2771,Gabung!$E$2:$F$3553,2,FALSE), 0)</f>
        <v>0</v>
      </c>
      <c r="E2771">
        <f t="shared" si="87"/>
        <v>45</v>
      </c>
      <c r="F2771" t="s">
        <v>15</v>
      </c>
      <c r="G2771" t="s">
        <v>109</v>
      </c>
      <c r="H2771" t="str">
        <f t="shared" si="86"/>
        <v>Pangkalansusu-Jul-DN-CB</v>
      </c>
    </row>
    <row r="2772" spans="1:8" x14ac:dyDescent="0.25">
      <c r="A2772" t="s">
        <v>7</v>
      </c>
      <c r="B2772" t="s">
        <v>180</v>
      </c>
      <c r="C2772">
        <v>46</v>
      </c>
      <c r="D2772">
        <f>IFERROR(VLOOKUP(H2772,Gabung!$E$2:$F$3553,2,FALSE), 0)</f>
        <v>0</v>
      </c>
      <c r="E2772">
        <f t="shared" si="87"/>
        <v>46</v>
      </c>
      <c r="F2772" t="s">
        <v>142</v>
      </c>
      <c r="G2772" t="s">
        <v>108</v>
      </c>
      <c r="H2772" t="str">
        <f t="shared" si="86"/>
        <v>Pangkalansusu-Jul-Total-DB</v>
      </c>
    </row>
    <row r="2773" spans="1:8" x14ac:dyDescent="0.25">
      <c r="A2773" t="s">
        <v>7</v>
      </c>
      <c r="B2773" t="s">
        <v>180</v>
      </c>
      <c r="C2773">
        <v>46</v>
      </c>
      <c r="D2773">
        <f>IFERROR(VLOOKUP(H2773,Gabung!$E$2:$F$3553,2,FALSE), 0)</f>
        <v>0</v>
      </c>
      <c r="E2773">
        <f t="shared" si="87"/>
        <v>46</v>
      </c>
      <c r="F2773" t="s">
        <v>142</v>
      </c>
      <c r="G2773" t="s">
        <v>109</v>
      </c>
      <c r="H2773" t="str">
        <f t="shared" si="86"/>
        <v>Pangkalansusu-Jul-Total-CB</v>
      </c>
    </row>
    <row r="2774" spans="1:8" x14ac:dyDescent="0.25">
      <c r="A2774" t="s">
        <v>6</v>
      </c>
      <c r="B2774" t="s">
        <v>180</v>
      </c>
      <c r="C2774">
        <v>1</v>
      </c>
      <c r="D2774">
        <f>IFERROR(VLOOKUP(H2774,Gabung!$E$2:$F$3553,2,FALSE), 0)</f>
        <v>0</v>
      </c>
      <c r="E2774">
        <f t="shared" si="87"/>
        <v>1</v>
      </c>
      <c r="F2774" t="s">
        <v>16</v>
      </c>
      <c r="G2774" t="s">
        <v>108</v>
      </c>
      <c r="H2774" t="str">
        <f t="shared" si="86"/>
        <v>Pangkalansusu-Jun-LN-DB</v>
      </c>
    </row>
    <row r="2775" spans="1:8" x14ac:dyDescent="0.25">
      <c r="A2775" t="s">
        <v>6</v>
      </c>
      <c r="B2775" t="s">
        <v>180</v>
      </c>
      <c r="C2775">
        <v>1</v>
      </c>
      <c r="D2775">
        <f>IFERROR(VLOOKUP(H2775,Gabung!$E$2:$F$3553,2,FALSE), 0)</f>
        <v>0</v>
      </c>
      <c r="E2775">
        <f t="shared" si="87"/>
        <v>1</v>
      </c>
      <c r="F2775" t="s">
        <v>16</v>
      </c>
      <c r="G2775" t="s">
        <v>109</v>
      </c>
      <c r="H2775" t="str">
        <f t="shared" si="86"/>
        <v>Pangkalansusu-Jun-LN-CB</v>
      </c>
    </row>
    <row r="2776" spans="1:8" x14ac:dyDescent="0.25">
      <c r="A2776" t="s">
        <v>6</v>
      </c>
      <c r="B2776" t="s">
        <v>180</v>
      </c>
      <c r="C2776">
        <v>58</v>
      </c>
      <c r="D2776">
        <f>IFERROR(VLOOKUP(H2776,Gabung!$E$2:$F$3553,2,FALSE), 0)</f>
        <v>0</v>
      </c>
      <c r="E2776">
        <f t="shared" si="87"/>
        <v>58</v>
      </c>
      <c r="F2776" t="s">
        <v>15</v>
      </c>
      <c r="G2776" t="s">
        <v>108</v>
      </c>
      <c r="H2776" t="str">
        <f t="shared" si="86"/>
        <v>Pangkalansusu-Jun-DN-DB</v>
      </c>
    </row>
    <row r="2777" spans="1:8" x14ac:dyDescent="0.25">
      <c r="A2777" t="s">
        <v>6</v>
      </c>
      <c r="B2777" t="s">
        <v>180</v>
      </c>
      <c r="C2777">
        <v>58</v>
      </c>
      <c r="D2777">
        <f>IFERROR(VLOOKUP(H2777,Gabung!$E$2:$F$3553,2,FALSE), 0)</f>
        <v>0</v>
      </c>
      <c r="E2777">
        <f t="shared" si="87"/>
        <v>58</v>
      </c>
      <c r="F2777" t="s">
        <v>15</v>
      </c>
      <c r="G2777" t="s">
        <v>109</v>
      </c>
      <c r="H2777" t="str">
        <f t="shared" si="86"/>
        <v>Pangkalansusu-Jun-DN-CB</v>
      </c>
    </row>
    <row r="2778" spans="1:8" x14ac:dyDescent="0.25">
      <c r="A2778" t="s">
        <v>6</v>
      </c>
      <c r="B2778" t="s">
        <v>180</v>
      </c>
      <c r="C2778">
        <v>59</v>
      </c>
      <c r="D2778">
        <f>IFERROR(VLOOKUP(H2778,Gabung!$E$2:$F$3553,2,FALSE), 0)</f>
        <v>0</v>
      </c>
      <c r="E2778">
        <f t="shared" si="87"/>
        <v>59</v>
      </c>
      <c r="F2778" t="s">
        <v>142</v>
      </c>
      <c r="G2778" t="s">
        <v>108</v>
      </c>
      <c r="H2778" t="str">
        <f t="shared" si="86"/>
        <v>Pangkalansusu-Jun-Total-DB</v>
      </c>
    </row>
    <row r="2779" spans="1:8" x14ac:dyDescent="0.25">
      <c r="A2779" t="s">
        <v>6</v>
      </c>
      <c r="B2779" t="s">
        <v>180</v>
      </c>
      <c r="C2779">
        <v>59</v>
      </c>
      <c r="D2779">
        <f>IFERROR(VLOOKUP(H2779,Gabung!$E$2:$F$3553,2,FALSE), 0)</f>
        <v>0</v>
      </c>
      <c r="E2779">
        <f t="shared" si="87"/>
        <v>59</v>
      </c>
      <c r="F2779" t="s">
        <v>142</v>
      </c>
      <c r="G2779" t="s">
        <v>109</v>
      </c>
      <c r="H2779" t="str">
        <f t="shared" si="86"/>
        <v>Pangkalansusu-Jun-Total-CB</v>
      </c>
    </row>
    <row r="2780" spans="1:8" x14ac:dyDescent="0.25">
      <c r="A2780" t="s">
        <v>3</v>
      </c>
      <c r="B2780" t="s">
        <v>180</v>
      </c>
      <c r="C2780">
        <v>1</v>
      </c>
      <c r="D2780">
        <f>IFERROR(VLOOKUP(H2780,Gabung!$E$2:$F$3553,2,FALSE), 0)</f>
        <v>0</v>
      </c>
      <c r="E2780">
        <f t="shared" si="87"/>
        <v>1</v>
      </c>
      <c r="F2780" t="s">
        <v>16</v>
      </c>
      <c r="G2780" t="s">
        <v>108</v>
      </c>
      <c r="H2780" t="str">
        <f t="shared" si="86"/>
        <v>Pangkalansusu-Mar-LN-DB</v>
      </c>
    </row>
    <row r="2781" spans="1:8" x14ac:dyDescent="0.25">
      <c r="A2781" t="s">
        <v>3</v>
      </c>
      <c r="B2781" t="s">
        <v>180</v>
      </c>
      <c r="C2781">
        <v>1</v>
      </c>
      <c r="D2781">
        <f>IFERROR(VLOOKUP(H2781,Gabung!$E$2:$F$3553,2,FALSE), 0)</f>
        <v>0</v>
      </c>
      <c r="E2781">
        <f t="shared" si="87"/>
        <v>1</v>
      </c>
      <c r="F2781" t="s">
        <v>16</v>
      </c>
      <c r="G2781" t="s">
        <v>109</v>
      </c>
      <c r="H2781" t="str">
        <f t="shared" si="86"/>
        <v>Pangkalansusu-Mar-LN-CB</v>
      </c>
    </row>
    <row r="2782" spans="1:8" x14ac:dyDescent="0.25">
      <c r="A2782" t="s">
        <v>3</v>
      </c>
      <c r="B2782" t="s">
        <v>180</v>
      </c>
      <c r="C2782">
        <v>54</v>
      </c>
      <c r="D2782">
        <f>IFERROR(VLOOKUP(H2782,Gabung!$E$2:$F$3553,2,FALSE), 0)</f>
        <v>0</v>
      </c>
      <c r="E2782">
        <f t="shared" si="87"/>
        <v>54</v>
      </c>
      <c r="F2782" t="s">
        <v>15</v>
      </c>
      <c r="G2782" t="s">
        <v>108</v>
      </c>
      <c r="H2782" t="str">
        <f t="shared" si="86"/>
        <v>Pangkalansusu-Mar-DN-DB</v>
      </c>
    </row>
    <row r="2783" spans="1:8" x14ac:dyDescent="0.25">
      <c r="A2783" t="s">
        <v>3</v>
      </c>
      <c r="B2783" t="s">
        <v>180</v>
      </c>
      <c r="C2783">
        <v>54</v>
      </c>
      <c r="D2783">
        <f>IFERROR(VLOOKUP(H2783,Gabung!$E$2:$F$3553,2,FALSE), 0)</f>
        <v>0</v>
      </c>
      <c r="E2783">
        <f t="shared" si="87"/>
        <v>54</v>
      </c>
      <c r="F2783" t="s">
        <v>15</v>
      </c>
      <c r="G2783" t="s">
        <v>109</v>
      </c>
      <c r="H2783" t="str">
        <f t="shared" si="86"/>
        <v>Pangkalansusu-Mar-DN-CB</v>
      </c>
    </row>
    <row r="2784" spans="1:8" x14ac:dyDescent="0.25">
      <c r="A2784" t="s">
        <v>3</v>
      </c>
      <c r="B2784" t="s">
        <v>180</v>
      </c>
      <c r="C2784">
        <v>55</v>
      </c>
      <c r="D2784">
        <f>IFERROR(VLOOKUP(H2784,Gabung!$E$2:$F$3553,2,FALSE), 0)</f>
        <v>0</v>
      </c>
      <c r="E2784">
        <f t="shared" si="87"/>
        <v>55</v>
      </c>
      <c r="F2784" t="s">
        <v>142</v>
      </c>
      <c r="G2784" t="s">
        <v>108</v>
      </c>
      <c r="H2784" t="str">
        <f t="shared" si="86"/>
        <v>Pangkalansusu-Mar-Total-DB</v>
      </c>
    </row>
    <row r="2785" spans="1:8" x14ac:dyDescent="0.25">
      <c r="A2785" t="s">
        <v>3</v>
      </c>
      <c r="B2785" t="s">
        <v>180</v>
      </c>
      <c r="C2785">
        <v>55</v>
      </c>
      <c r="D2785">
        <f>IFERROR(VLOOKUP(H2785,Gabung!$E$2:$F$3553,2,FALSE), 0)</f>
        <v>0</v>
      </c>
      <c r="E2785">
        <f t="shared" si="87"/>
        <v>55</v>
      </c>
      <c r="F2785" t="s">
        <v>142</v>
      </c>
      <c r="G2785" t="s">
        <v>109</v>
      </c>
      <c r="H2785" t="str">
        <f t="shared" si="86"/>
        <v>Pangkalansusu-Mar-Total-CB</v>
      </c>
    </row>
    <row r="2786" spans="1:8" x14ac:dyDescent="0.25">
      <c r="A2786" t="s">
        <v>5</v>
      </c>
      <c r="B2786" t="s">
        <v>180</v>
      </c>
      <c r="C2786">
        <v>0</v>
      </c>
      <c r="D2786">
        <f>IFERROR(VLOOKUP(H2786,Gabung!$E$2:$F$3553,2,FALSE), 0)</f>
        <v>0</v>
      </c>
      <c r="E2786">
        <f t="shared" si="87"/>
        <v>0</v>
      </c>
      <c r="F2786" t="s">
        <v>16</v>
      </c>
      <c r="G2786" t="s">
        <v>108</v>
      </c>
      <c r="H2786" t="str">
        <f t="shared" si="86"/>
        <v>Pangkalansusu-May-LN-DB</v>
      </c>
    </row>
    <row r="2787" spans="1:8" x14ac:dyDescent="0.25">
      <c r="A2787" t="s">
        <v>5</v>
      </c>
      <c r="B2787" t="s">
        <v>180</v>
      </c>
      <c r="C2787">
        <v>0</v>
      </c>
      <c r="D2787">
        <f>IFERROR(VLOOKUP(H2787,Gabung!$E$2:$F$3553,2,FALSE), 0)</f>
        <v>0</v>
      </c>
      <c r="E2787">
        <f t="shared" si="87"/>
        <v>0</v>
      </c>
      <c r="F2787" t="s">
        <v>16</v>
      </c>
      <c r="G2787" t="s">
        <v>109</v>
      </c>
      <c r="H2787" t="str">
        <f t="shared" si="86"/>
        <v>Pangkalansusu-May-LN-CB</v>
      </c>
    </row>
    <row r="2788" spans="1:8" x14ac:dyDescent="0.25">
      <c r="A2788" t="s">
        <v>5</v>
      </c>
      <c r="B2788" t="s">
        <v>180</v>
      </c>
      <c r="C2788">
        <v>42</v>
      </c>
      <c r="D2788">
        <f>IFERROR(VLOOKUP(H2788,Gabung!$E$2:$F$3553,2,FALSE), 0)</f>
        <v>0</v>
      </c>
      <c r="E2788">
        <f t="shared" si="87"/>
        <v>42</v>
      </c>
      <c r="F2788" t="s">
        <v>15</v>
      </c>
      <c r="G2788" t="s">
        <v>108</v>
      </c>
      <c r="H2788" t="str">
        <f t="shared" si="86"/>
        <v>Pangkalansusu-May-DN-DB</v>
      </c>
    </row>
    <row r="2789" spans="1:8" x14ac:dyDescent="0.25">
      <c r="A2789" t="s">
        <v>5</v>
      </c>
      <c r="B2789" t="s">
        <v>180</v>
      </c>
      <c r="C2789">
        <v>42</v>
      </c>
      <c r="D2789">
        <f>IFERROR(VLOOKUP(H2789,Gabung!$E$2:$F$3553,2,FALSE), 0)</f>
        <v>0</v>
      </c>
      <c r="E2789">
        <f t="shared" si="87"/>
        <v>42</v>
      </c>
      <c r="F2789" t="s">
        <v>15</v>
      </c>
      <c r="G2789" t="s">
        <v>109</v>
      </c>
      <c r="H2789" t="str">
        <f t="shared" si="86"/>
        <v>Pangkalansusu-May-DN-CB</v>
      </c>
    </row>
    <row r="2790" spans="1:8" x14ac:dyDescent="0.25">
      <c r="A2790" t="s">
        <v>5</v>
      </c>
      <c r="B2790" t="s">
        <v>180</v>
      </c>
      <c r="C2790">
        <v>42</v>
      </c>
      <c r="D2790">
        <f>IFERROR(VLOOKUP(H2790,Gabung!$E$2:$F$3553,2,FALSE), 0)</f>
        <v>0</v>
      </c>
      <c r="E2790">
        <f t="shared" si="87"/>
        <v>42</v>
      </c>
      <c r="F2790" t="s">
        <v>142</v>
      </c>
      <c r="G2790" t="s">
        <v>108</v>
      </c>
      <c r="H2790" t="str">
        <f t="shared" si="86"/>
        <v>Pangkalansusu-May-Total-DB</v>
      </c>
    </row>
    <row r="2791" spans="1:8" x14ac:dyDescent="0.25">
      <c r="A2791" t="s">
        <v>5</v>
      </c>
      <c r="B2791" t="s">
        <v>180</v>
      </c>
      <c r="C2791">
        <v>42</v>
      </c>
      <c r="D2791">
        <f>IFERROR(VLOOKUP(H2791,Gabung!$E$2:$F$3553,2,FALSE), 0)</f>
        <v>0</v>
      </c>
      <c r="E2791">
        <f t="shared" si="87"/>
        <v>42</v>
      </c>
      <c r="F2791" t="s">
        <v>142</v>
      </c>
      <c r="G2791" t="s">
        <v>109</v>
      </c>
      <c r="H2791" t="str">
        <f t="shared" si="86"/>
        <v>Pangkalansusu-May-Total-CB</v>
      </c>
    </row>
    <row r="2792" spans="1:8" x14ac:dyDescent="0.25">
      <c r="A2792" t="s">
        <v>11</v>
      </c>
      <c r="B2792" t="s">
        <v>180</v>
      </c>
      <c r="C2792">
        <v>1</v>
      </c>
      <c r="D2792">
        <f>IFERROR(VLOOKUP(H2792,Gabung!$E$2:$F$3553,2,FALSE), 0)</f>
        <v>0</v>
      </c>
      <c r="E2792">
        <f t="shared" si="87"/>
        <v>1</v>
      </c>
      <c r="F2792" t="s">
        <v>16</v>
      </c>
      <c r="G2792" t="s">
        <v>108</v>
      </c>
      <c r="H2792" t="str">
        <f t="shared" si="86"/>
        <v>Pangkalansusu-Nov-LN-DB</v>
      </c>
    </row>
    <row r="2793" spans="1:8" x14ac:dyDescent="0.25">
      <c r="A2793" t="s">
        <v>11</v>
      </c>
      <c r="B2793" t="s">
        <v>180</v>
      </c>
      <c r="C2793">
        <v>1</v>
      </c>
      <c r="D2793">
        <f>IFERROR(VLOOKUP(H2793,Gabung!$E$2:$F$3553,2,FALSE), 0)</f>
        <v>0</v>
      </c>
      <c r="E2793">
        <f t="shared" si="87"/>
        <v>1</v>
      </c>
      <c r="F2793" t="s">
        <v>16</v>
      </c>
      <c r="G2793" t="s">
        <v>109</v>
      </c>
      <c r="H2793" t="str">
        <f t="shared" si="86"/>
        <v>Pangkalansusu-Nov-LN-CB</v>
      </c>
    </row>
    <row r="2794" spans="1:8" x14ac:dyDescent="0.25">
      <c r="A2794" t="s">
        <v>11</v>
      </c>
      <c r="B2794" t="s">
        <v>180</v>
      </c>
      <c r="C2794">
        <v>27</v>
      </c>
      <c r="D2794">
        <f>IFERROR(VLOOKUP(H2794,Gabung!$E$2:$F$3553,2,FALSE), 0)</f>
        <v>0</v>
      </c>
      <c r="E2794">
        <f t="shared" si="87"/>
        <v>27</v>
      </c>
      <c r="F2794" t="s">
        <v>15</v>
      </c>
      <c r="G2794" t="s">
        <v>108</v>
      </c>
      <c r="H2794" t="str">
        <f t="shared" si="86"/>
        <v>Pangkalansusu-Nov-DN-DB</v>
      </c>
    </row>
    <row r="2795" spans="1:8" x14ac:dyDescent="0.25">
      <c r="A2795" t="s">
        <v>11</v>
      </c>
      <c r="B2795" t="s">
        <v>180</v>
      </c>
      <c r="C2795">
        <v>27</v>
      </c>
      <c r="D2795">
        <f>IFERROR(VLOOKUP(H2795,Gabung!$E$2:$F$3553,2,FALSE), 0)</f>
        <v>0</v>
      </c>
      <c r="E2795">
        <f t="shared" si="87"/>
        <v>27</v>
      </c>
      <c r="F2795" t="s">
        <v>15</v>
      </c>
      <c r="G2795" t="s">
        <v>109</v>
      </c>
      <c r="H2795" t="str">
        <f t="shared" si="86"/>
        <v>Pangkalansusu-Nov-DN-CB</v>
      </c>
    </row>
    <row r="2796" spans="1:8" x14ac:dyDescent="0.25">
      <c r="A2796" t="s">
        <v>11</v>
      </c>
      <c r="B2796" t="s">
        <v>180</v>
      </c>
      <c r="C2796">
        <v>28</v>
      </c>
      <c r="D2796">
        <f>IFERROR(VLOOKUP(H2796,Gabung!$E$2:$F$3553,2,FALSE), 0)</f>
        <v>0</v>
      </c>
      <c r="E2796">
        <f t="shared" si="87"/>
        <v>28</v>
      </c>
      <c r="F2796" t="s">
        <v>142</v>
      </c>
      <c r="G2796" t="s">
        <v>108</v>
      </c>
      <c r="H2796" t="str">
        <f t="shared" si="86"/>
        <v>Pangkalansusu-Nov-Total-DB</v>
      </c>
    </row>
    <row r="2797" spans="1:8" x14ac:dyDescent="0.25">
      <c r="A2797" t="s">
        <v>11</v>
      </c>
      <c r="B2797" t="s">
        <v>180</v>
      </c>
      <c r="C2797">
        <v>28</v>
      </c>
      <c r="D2797">
        <f>IFERROR(VLOOKUP(H2797,Gabung!$E$2:$F$3553,2,FALSE), 0)</f>
        <v>0</v>
      </c>
      <c r="E2797">
        <f t="shared" si="87"/>
        <v>28</v>
      </c>
      <c r="F2797" t="s">
        <v>142</v>
      </c>
      <c r="G2797" t="s">
        <v>109</v>
      </c>
      <c r="H2797" t="str">
        <f t="shared" si="86"/>
        <v>Pangkalansusu-Nov-Total-CB</v>
      </c>
    </row>
    <row r="2798" spans="1:8" x14ac:dyDescent="0.25">
      <c r="A2798" t="s">
        <v>10</v>
      </c>
      <c r="B2798" t="s">
        <v>180</v>
      </c>
      <c r="C2798">
        <v>1</v>
      </c>
      <c r="D2798">
        <f>IFERROR(VLOOKUP(H2798,Gabung!$E$2:$F$3553,2,FALSE), 0)</f>
        <v>0</v>
      </c>
      <c r="E2798">
        <f t="shared" si="87"/>
        <v>1</v>
      </c>
      <c r="F2798" t="s">
        <v>16</v>
      </c>
      <c r="G2798" t="s">
        <v>108</v>
      </c>
      <c r="H2798" t="str">
        <f t="shared" si="86"/>
        <v>Pangkalansusu-Oct-LN-DB</v>
      </c>
    </row>
    <row r="2799" spans="1:8" x14ac:dyDescent="0.25">
      <c r="A2799" t="s">
        <v>10</v>
      </c>
      <c r="B2799" t="s">
        <v>180</v>
      </c>
      <c r="C2799">
        <v>1</v>
      </c>
      <c r="D2799">
        <f>IFERROR(VLOOKUP(H2799,Gabung!$E$2:$F$3553,2,FALSE), 0)</f>
        <v>0</v>
      </c>
      <c r="E2799">
        <f t="shared" si="87"/>
        <v>1</v>
      </c>
      <c r="F2799" t="s">
        <v>16</v>
      </c>
      <c r="G2799" t="s">
        <v>109</v>
      </c>
      <c r="H2799" t="str">
        <f t="shared" si="86"/>
        <v>Pangkalansusu-Oct-LN-CB</v>
      </c>
    </row>
    <row r="2800" spans="1:8" x14ac:dyDescent="0.25">
      <c r="A2800" t="s">
        <v>10</v>
      </c>
      <c r="B2800" t="s">
        <v>180</v>
      </c>
      <c r="C2800">
        <v>30</v>
      </c>
      <c r="D2800">
        <f>IFERROR(VLOOKUP(H2800,Gabung!$E$2:$F$3553,2,FALSE), 0)</f>
        <v>0</v>
      </c>
      <c r="E2800">
        <f t="shared" si="87"/>
        <v>30</v>
      </c>
      <c r="F2800" t="s">
        <v>15</v>
      </c>
      <c r="G2800" t="s">
        <v>108</v>
      </c>
      <c r="H2800" t="str">
        <f t="shared" si="86"/>
        <v>Pangkalansusu-Oct-DN-DB</v>
      </c>
    </row>
    <row r="2801" spans="1:8" x14ac:dyDescent="0.25">
      <c r="A2801" t="s">
        <v>10</v>
      </c>
      <c r="B2801" t="s">
        <v>180</v>
      </c>
      <c r="C2801">
        <v>30</v>
      </c>
      <c r="D2801">
        <f>IFERROR(VLOOKUP(H2801,Gabung!$E$2:$F$3553,2,FALSE), 0)</f>
        <v>0</v>
      </c>
      <c r="E2801">
        <f t="shared" si="87"/>
        <v>30</v>
      </c>
      <c r="F2801" t="s">
        <v>15</v>
      </c>
      <c r="G2801" t="s">
        <v>109</v>
      </c>
      <c r="H2801" t="str">
        <f t="shared" si="86"/>
        <v>Pangkalansusu-Oct-DN-CB</v>
      </c>
    </row>
    <row r="2802" spans="1:8" x14ac:dyDescent="0.25">
      <c r="A2802" t="s">
        <v>10</v>
      </c>
      <c r="B2802" t="s">
        <v>180</v>
      </c>
      <c r="C2802">
        <v>31</v>
      </c>
      <c r="D2802">
        <f>IFERROR(VLOOKUP(H2802,Gabung!$E$2:$F$3553,2,FALSE), 0)</f>
        <v>0</v>
      </c>
      <c r="E2802">
        <f t="shared" si="87"/>
        <v>31</v>
      </c>
      <c r="F2802" t="s">
        <v>142</v>
      </c>
      <c r="G2802" t="s">
        <v>108</v>
      </c>
      <c r="H2802" t="str">
        <f t="shared" si="86"/>
        <v>Pangkalansusu-Oct-Total-DB</v>
      </c>
    </row>
    <row r="2803" spans="1:8" x14ac:dyDescent="0.25">
      <c r="A2803" t="s">
        <v>10</v>
      </c>
      <c r="B2803" t="s">
        <v>180</v>
      </c>
      <c r="C2803">
        <v>31</v>
      </c>
      <c r="D2803">
        <f>IFERROR(VLOOKUP(H2803,Gabung!$E$2:$F$3553,2,FALSE), 0)</f>
        <v>0</v>
      </c>
      <c r="E2803">
        <f t="shared" si="87"/>
        <v>31</v>
      </c>
      <c r="F2803" t="s">
        <v>142</v>
      </c>
      <c r="G2803" t="s">
        <v>109</v>
      </c>
      <c r="H2803" t="str">
        <f t="shared" si="86"/>
        <v>Pangkalansusu-Oct-Total-CB</v>
      </c>
    </row>
    <row r="2804" spans="1:8" x14ac:dyDescent="0.25">
      <c r="A2804" t="s">
        <v>9</v>
      </c>
      <c r="B2804" t="s">
        <v>180</v>
      </c>
      <c r="C2804">
        <v>1</v>
      </c>
      <c r="D2804">
        <f>IFERROR(VLOOKUP(H2804,Gabung!$E$2:$F$3553,2,FALSE), 0)</f>
        <v>0</v>
      </c>
      <c r="E2804">
        <f t="shared" si="87"/>
        <v>1</v>
      </c>
      <c r="F2804" t="s">
        <v>16</v>
      </c>
      <c r="G2804" t="s">
        <v>108</v>
      </c>
      <c r="H2804" t="str">
        <f t="shared" si="86"/>
        <v>Pangkalansusu-Sep-LN-DB</v>
      </c>
    </row>
    <row r="2805" spans="1:8" x14ac:dyDescent="0.25">
      <c r="A2805" t="s">
        <v>9</v>
      </c>
      <c r="B2805" t="s">
        <v>180</v>
      </c>
      <c r="C2805">
        <v>1</v>
      </c>
      <c r="D2805">
        <f>IFERROR(VLOOKUP(H2805,Gabung!$E$2:$F$3553,2,FALSE), 0)</f>
        <v>0</v>
      </c>
      <c r="E2805">
        <f t="shared" si="87"/>
        <v>1</v>
      </c>
      <c r="F2805" t="s">
        <v>16</v>
      </c>
      <c r="G2805" t="s">
        <v>109</v>
      </c>
      <c r="H2805" t="str">
        <f t="shared" si="86"/>
        <v>Pangkalansusu-Sep-LN-CB</v>
      </c>
    </row>
    <row r="2806" spans="1:8" x14ac:dyDescent="0.25">
      <c r="A2806" t="s">
        <v>9</v>
      </c>
      <c r="B2806" t="s">
        <v>180</v>
      </c>
      <c r="C2806">
        <v>43</v>
      </c>
      <c r="D2806">
        <f>IFERROR(VLOOKUP(H2806,Gabung!$E$2:$F$3553,2,FALSE), 0)</f>
        <v>0</v>
      </c>
      <c r="E2806">
        <f t="shared" si="87"/>
        <v>43</v>
      </c>
      <c r="F2806" t="s">
        <v>15</v>
      </c>
      <c r="G2806" t="s">
        <v>108</v>
      </c>
      <c r="H2806" t="str">
        <f t="shared" si="86"/>
        <v>Pangkalansusu-Sep-DN-DB</v>
      </c>
    </row>
    <row r="2807" spans="1:8" x14ac:dyDescent="0.25">
      <c r="A2807" t="s">
        <v>9</v>
      </c>
      <c r="B2807" t="s">
        <v>180</v>
      </c>
      <c r="C2807">
        <v>43</v>
      </c>
      <c r="D2807">
        <f>IFERROR(VLOOKUP(H2807,Gabung!$E$2:$F$3553,2,FALSE), 0)</f>
        <v>0</v>
      </c>
      <c r="E2807">
        <f t="shared" si="87"/>
        <v>43</v>
      </c>
      <c r="F2807" t="s">
        <v>15</v>
      </c>
      <c r="G2807" t="s">
        <v>109</v>
      </c>
      <c r="H2807" t="str">
        <f t="shared" si="86"/>
        <v>Pangkalansusu-Sep-DN-CB</v>
      </c>
    </row>
    <row r="2808" spans="1:8" x14ac:dyDescent="0.25">
      <c r="A2808" t="s">
        <v>9</v>
      </c>
      <c r="B2808" t="s">
        <v>180</v>
      </c>
      <c r="C2808">
        <v>44</v>
      </c>
      <c r="D2808">
        <f>IFERROR(VLOOKUP(H2808,Gabung!$E$2:$F$3553,2,FALSE), 0)</f>
        <v>0</v>
      </c>
      <c r="E2808">
        <f t="shared" si="87"/>
        <v>44</v>
      </c>
      <c r="F2808" t="s">
        <v>142</v>
      </c>
      <c r="G2808" t="s">
        <v>108</v>
      </c>
      <c r="H2808" t="str">
        <f t="shared" si="86"/>
        <v>Pangkalansusu-Sep-Total-DB</v>
      </c>
    </row>
    <row r="2809" spans="1:8" x14ac:dyDescent="0.25">
      <c r="A2809" t="s">
        <v>9</v>
      </c>
      <c r="B2809" t="s">
        <v>180</v>
      </c>
      <c r="C2809">
        <v>44</v>
      </c>
      <c r="D2809">
        <f>IFERROR(VLOOKUP(H2809,Gabung!$E$2:$F$3553,2,FALSE), 0)</f>
        <v>0</v>
      </c>
      <c r="E2809">
        <f t="shared" si="87"/>
        <v>44</v>
      </c>
      <c r="F2809" t="s">
        <v>142</v>
      </c>
      <c r="G2809" t="s">
        <v>109</v>
      </c>
      <c r="H2809" t="str">
        <f t="shared" si="86"/>
        <v>Pangkalansusu-Sep-Total-CB</v>
      </c>
    </row>
    <row r="2810" spans="1:8" x14ac:dyDescent="0.25">
      <c r="A2810" t="s">
        <v>4</v>
      </c>
      <c r="B2810" t="s">
        <v>59</v>
      </c>
      <c r="C2810">
        <v>46</v>
      </c>
      <c r="D2810">
        <f>IFERROR(VLOOKUP(H2810,Gabung!$E$2:$F$3553,2,FALSE), 0)</f>
        <v>52</v>
      </c>
      <c r="E2810">
        <f t="shared" si="87"/>
        <v>-6</v>
      </c>
      <c r="F2810" t="s">
        <v>16</v>
      </c>
      <c r="G2810" t="s">
        <v>108</v>
      </c>
      <c r="H2810" t="str">
        <f t="shared" si="86"/>
        <v>Panjang-Apr-LN-DB</v>
      </c>
    </row>
    <row r="2811" spans="1:8" x14ac:dyDescent="0.25">
      <c r="A2811" t="s">
        <v>4</v>
      </c>
      <c r="B2811" t="s">
        <v>59</v>
      </c>
      <c r="C2811">
        <v>46</v>
      </c>
      <c r="D2811">
        <f>IFERROR(VLOOKUP(H2811,Gabung!$E$2:$F$3553,2,FALSE), 0)</f>
        <v>52</v>
      </c>
      <c r="E2811">
        <f t="shared" si="87"/>
        <v>-6</v>
      </c>
      <c r="F2811" t="s">
        <v>16</v>
      </c>
      <c r="G2811" t="s">
        <v>109</v>
      </c>
      <c r="H2811" t="str">
        <f t="shared" si="86"/>
        <v>Panjang-Apr-LN-CB</v>
      </c>
    </row>
    <row r="2812" spans="1:8" x14ac:dyDescent="0.25">
      <c r="A2812" t="s">
        <v>4</v>
      </c>
      <c r="B2812" t="s">
        <v>59</v>
      </c>
      <c r="C2812">
        <v>432</v>
      </c>
      <c r="D2812">
        <f>IFERROR(VLOOKUP(H2812,Gabung!$E$2:$F$3553,2,FALSE), 0)</f>
        <v>55</v>
      </c>
      <c r="E2812">
        <f t="shared" si="87"/>
        <v>377</v>
      </c>
      <c r="F2812" t="s">
        <v>15</v>
      </c>
      <c r="G2812" t="s">
        <v>108</v>
      </c>
      <c r="H2812" t="str">
        <f t="shared" si="86"/>
        <v>Panjang-Apr-DN-DB</v>
      </c>
    </row>
    <row r="2813" spans="1:8" x14ac:dyDescent="0.25">
      <c r="A2813" t="s">
        <v>4</v>
      </c>
      <c r="B2813" t="s">
        <v>59</v>
      </c>
      <c r="C2813">
        <v>432</v>
      </c>
      <c r="D2813">
        <f>IFERROR(VLOOKUP(H2813,Gabung!$E$2:$F$3553,2,FALSE), 0)</f>
        <v>55</v>
      </c>
      <c r="E2813">
        <f t="shared" si="87"/>
        <v>377</v>
      </c>
      <c r="F2813" t="s">
        <v>15</v>
      </c>
      <c r="G2813" t="s">
        <v>109</v>
      </c>
      <c r="H2813" t="str">
        <f t="shared" si="86"/>
        <v>Panjang-Apr-DN-CB</v>
      </c>
    </row>
    <row r="2814" spans="1:8" x14ac:dyDescent="0.25">
      <c r="A2814" t="s">
        <v>4</v>
      </c>
      <c r="B2814" t="s">
        <v>59</v>
      </c>
      <c r="C2814">
        <v>478</v>
      </c>
      <c r="D2814">
        <f>IFERROR(VLOOKUP(H2814,Gabung!$E$2:$F$3553,2,FALSE), 0)</f>
        <v>107</v>
      </c>
      <c r="E2814">
        <f t="shared" si="87"/>
        <v>371</v>
      </c>
      <c r="F2814" t="s">
        <v>142</v>
      </c>
      <c r="G2814" t="s">
        <v>108</v>
      </c>
      <c r="H2814" t="str">
        <f t="shared" si="86"/>
        <v>Panjang-Apr-Total-DB</v>
      </c>
    </row>
    <row r="2815" spans="1:8" x14ac:dyDescent="0.25">
      <c r="A2815" t="s">
        <v>4</v>
      </c>
      <c r="B2815" t="s">
        <v>59</v>
      </c>
      <c r="C2815">
        <v>478</v>
      </c>
      <c r="D2815">
        <f>IFERROR(VLOOKUP(H2815,Gabung!$E$2:$F$3553,2,FALSE), 0)</f>
        <v>107</v>
      </c>
      <c r="E2815">
        <f t="shared" si="87"/>
        <v>371</v>
      </c>
      <c r="F2815" t="s">
        <v>142</v>
      </c>
      <c r="G2815" t="s">
        <v>109</v>
      </c>
      <c r="H2815" t="str">
        <f t="shared" si="86"/>
        <v>Panjang-Apr-Total-CB</v>
      </c>
    </row>
    <row r="2816" spans="1:8" x14ac:dyDescent="0.25">
      <c r="A2816" t="s">
        <v>8</v>
      </c>
      <c r="B2816" t="s">
        <v>59</v>
      </c>
      <c r="C2816">
        <v>58</v>
      </c>
      <c r="D2816">
        <f>IFERROR(VLOOKUP(H2816,Gabung!$E$2:$F$3553,2,FALSE), 0)</f>
        <v>92</v>
      </c>
      <c r="E2816">
        <f t="shared" si="87"/>
        <v>-34</v>
      </c>
      <c r="F2816" t="s">
        <v>16</v>
      </c>
      <c r="G2816" t="s">
        <v>108</v>
      </c>
      <c r="H2816" t="str">
        <f t="shared" si="86"/>
        <v>Panjang-Aug-LN-DB</v>
      </c>
    </row>
    <row r="2817" spans="1:8" x14ac:dyDescent="0.25">
      <c r="A2817" t="s">
        <v>8</v>
      </c>
      <c r="B2817" t="s">
        <v>59</v>
      </c>
      <c r="C2817">
        <v>58</v>
      </c>
      <c r="D2817">
        <f>IFERROR(VLOOKUP(H2817,Gabung!$E$2:$F$3553,2,FALSE), 0)</f>
        <v>92</v>
      </c>
      <c r="E2817">
        <f t="shared" si="87"/>
        <v>-34</v>
      </c>
      <c r="F2817" t="s">
        <v>16</v>
      </c>
      <c r="G2817" t="s">
        <v>109</v>
      </c>
      <c r="H2817" t="str">
        <f t="shared" si="86"/>
        <v>Panjang-Aug-LN-CB</v>
      </c>
    </row>
    <row r="2818" spans="1:8" x14ac:dyDescent="0.25">
      <c r="A2818" t="s">
        <v>8</v>
      </c>
      <c r="B2818" t="s">
        <v>59</v>
      </c>
      <c r="C2818">
        <v>428</v>
      </c>
      <c r="D2818">
        <f>IFERROR(VLOOKUP(H2818,Gabung!$E$2:$F$3553,2,FALSE), 0)</f>
        <v>17</v>
      </c>
      <c r="E2818">
        <f t="shared" si="87"/>
        <v>411</v>
      </c>
      <c r="F2818" t="s">
        <v>15</v>
      </c>
      <c r="G2818" t="s">
        <v>108</v>
      </c>
      <c r="H2818" t="str">
        <f t="shared" ref="H2818:H2881" si="88">_xlfn.CONCAT(TRIM(B2818),"-",TRIM(A2818),"-",TRIM(F2818),"-",TRIM(G2818))</f>
        <v>Panjang-Aug-DN-DB</v>
      </c>
    </row>
    <row r="2819" spans="1:8" x14ac:dyDescent="0.25">
      <c r="A2819" t="s">
        <v>8</v>
      </c>
      <c r="B2819" t="s">
        <v>59</v>
      </c>
      <c r="C2819">
        <v>428</v>
      </c>
      <c r="D2819">
        <f>IFERROR(VLOOKUP(H2819,Gabung!$E$2:$F$3553,2,FALSE), 0)</f>
        <v>17</v>
      </c>
      <c r="E2819">
        <f t="shared" ref="E2819:E2882" si="89">C2819-D2819</f>
        <v>411</v>
      </c>
      <c r="F2819" t="s">
        <v>15</v>
      </c>
      <c r="G2819" t="s">
        <v>109</v>
      </c>
      <c r="H2819" t="str">
        <f t="shared" si="88"/>
        <v>Panjang-Aug-DN-CB</v>
      </c>
    </row>
    <row r="2820" spans="1:8" x14ac:dyDescent="0.25">
      <c r="A2820" t="s">
        <v>8</v>
      </c>
      <c r="B2820" t="s">
        <v>59</v>
      </c>
      <c r="C2820">
        <v>486</v>
      </c>
      <c r="D2820">
        <f>IFERROR(VLOOKUP(H2820,Gabung!$E$2:$F$3553,2,FALSE), 0)</f>
        <v>109</v>
      </c>
      <c r="E2820">
        <f t="shared" si="89"/>
        <v>377</v>
      </c>
      <c r="F2820" t="s">
        <v>142</v>
      </c>
      <c r="G2820" t="s">
        <v>108</v>
      </c>
      <c r="H2820" t="str">
        <f t="shared" si="88"/>
        <v>Panjang-Aug-Total-DB</v>
      </c>
    </row>
    <row r="2821" spans="1:8" x14ac:dyDescent="0.25">
      <c r="A2821" t="s">
        <v>8</v>
      </c>
      <c r="B2821" t="s">
        <v>59</v>
      </c>
      <c r="C2821">
        <v>486</v>
      </c>
      <c r="D2821">
        <f>IFERROR(VLOOKUP(H2821,Gabung!$E$2:$F$3553,2,FALSE), 0)</f>
        <v>109</v>
      </c>
      <c r="E2821">
        <f t="shared" si="89"/>
        <v>377</v>
      </c>
      <c r="F2821" t="s">
        <v>142</v>
      </c>
      <c r="G2821" t="s">
        <v>109</v>
      </c>
      <c r="H2821" t="str">
        <f t="shared" si="88"/>
        <v>Panjang-Aug-Total-CB</v>
      </c>
    </row>
    <row r="2822" spans="1:8" x14ac:dyDescent="0.25">
      <c r="A2822" t="s">
        <v>12</v>
      </c>
      <c r="B2822" t="s">
        <v>59</v>
      </c>
      <c r="C2822">
        <v>61</v>
      </c>
      <c r="D2822">
        <f>IFERROR(VLOOKUP(H2822,Gabung!$E$2:$F$3553,2,FALSE), 0)</f>
        <v>67</v>
      </c>
      <c r="E2822">
        <f t="shared" si="89"/>
        <v>-6</v>
      </c>
      <c r="F2822" t="s">
        <v>16</v>
      </c>
      <c r="G2822" t="s">
        <v>108</v>
      </c>
      <c r="H2822" t="str">
        <f t="shared" si="88"/>
        <v>Panjang-Dec-LN-DB</v>
      </c>
    </row>
    <row r="2823" spans="1:8" x14ac:dyDescent="0.25">
      <c r="A2823" t="s">
        <v>12</v>
      </c>
      <c r="B2823" t="s">
        <v>59</v>
      </c>
      <c r="C2823">
        <v>61</v>
      </c>
      <c r="D2823">
        <f>IFERROR(VLOOKUP(H2823,Gabung!$E$2:$F$3553,2,FALSE), 0)</f>
        <v>67</v>
      </c>
      <c r="E2823">
        <f t="shared" si="89"/>
        <v>-6</v>
      </c>
      <c r="F2823" t="s">
        <v>16</v>
      </c>
      <c r="G2823" t="s">
        <v>109</v>
      </c>
      <c r="H2823" t="str">
        <f t="shared" si="88"/>
        <v>Panjang-Dec-LN-CB</v>
      </c>
    </row>
    <row r="2824" spans="1:8" x14ac:dyDescent="0.25">
      <c r="A2824" t="s">
        <v>12</v>
      </c>
      <c r="B2824" t="s">
        <v>59</v>
      </c>
      <c r="C2824">
        <v>398</v>
      </c>
      <c r="D2824">
        <f>IFERROR(VLOOKUP(H2824,Gabung!$E$2:$F$3553,2,FALSE), 0)</f>
        <v>37</v>
      </c>
      <c r="E2824">
        <f t="shared" si="89"/>
        <v>361</v>
      </c>
      <c r="F2824" t="s">
        <v>15</v>
      </c>
      <c r="G2824" t="s">
        <v>108</v>
      </c>
      <c r="H2824" t="str">
        <f t="shared" si="88"/>
        <v>Panjang-Dec-DN-DB</v>
      </c>
    </row>
    <row r="2825" spans="1:8" x14ac:dyDescent="0.25">
      <c r="A2825" t="s">
        <v>12</v>
      </c>
      <c r="B2825" t="s">
        <v>59</v>
      </c>
      <c r="C2825">
        <v>398</v>
      </c>
      <c r="D2825">
        <f>IFERROR(VLOOKUP(H2825,Gabung!$E$2:$F$3553,2,FALSE), 0)</f>
        <v>37</v>
      </c>
      <c r="E2825">
        <f t="shared" si="89"/>
        <v>361</v>
      </c>
      <c r="F2825" t="s">
        <v>15</v>
      </c>
      <c r="G2825" t="s">
        <v>109</v>
      </c>
      <c r="H2825" t="str">
        <f t="shared" si="88"/>
        <v>Panjang-Dec-DN-CB</v>
      </c>
    </row>
    <row r="2826" spans="1:8" x14ac:dyDescent="0.25">
      <c r="A2826" t="s">
        <v>12</v>
      </c>
      <c r="B2826" t="s">
        <v>59</v>
      </c>
      <c r="C2826">
        <v>459</v>
      </c>
      <c r="D2826">
        <f>IFERROR(VLOOKUP(H2826,Gabung!$E$2:$F$3553,2,FALSE), 0)</f>
        <v>104</v>
      </c>
      <c r="E2826">
        <f t="shared" si="89"/>
        <v>355</v>
      </c>
      <c r="F2826" t="s">
        <v>142</v>
      </c>
      <c r="G2826" t="s">
        <v>108</v>
      </c>
      <c r="H2826" t="str">
        <f t="shared" si="88"/>
        <v>Panjang-Dec-Total-DB</v>
      </c>
    </row>
    <row r="2827" spans="1:8" x14ac:dyDescent="0.25">
      <c r="A2827" t="s">
        <v>12</v>
      </c>
      <c r="B2827" t="s">
        <v>59</v>
      </c>
      <c r="C2827">
        <v>459</v>
      </c>
      <c r="D2827">
        <f>IFERROR(VLOOKUP(H2827,Gabung!$E$2:$F$3553,2,FALSE), 0)</f>
        <v>104</v>
      </c>
      <c r="E2827">
        <f t="shared" si="89"/>
        <v>355</v>
      </c>
      <c r="F2827" t="s">
        <v>142</v>
      </c>
      <c r="G2827" t="s">
        <v>109</v>
      </c>
      <c r="H2827" t="str">
        <f t="shared" si="88"/>
        <v>Panjang-Dec-Total-CB</v>
      </c>
    </row>
    <row r="2828" spans="1:8" x14ac:dyDescent="0.25">
      <c r="A2828" t="s">
        <v>2</v>
      </c>
      <c r="B2828" t="s">
        <v>59</v>
      </c>
      <c r="C2828">
        <v>38</v>
      </c>
      <c r="D2828">
        <f>IFERROR(VLOOKUP(H2828,Gabung!$E$2:$F$3553,2,FALSE), 0)</f>
        <v>92</v>
      </c>
      <c r="E2828">
        <f t="shared" si="89"/>
        <v>-54</v>
      </c>
      <c r="F2828" t="s">
        <v>16</v>
      </c>
      <c r="G2828" t="s">
        <v>108</v>
      </c>
      <c r="H2828" t="str">
        <f t="shared" si="88"/>
        <v>Panjang-Feb-LN-DB</v>
      </c>
    </row>
    <row r="2829" spans="1:8" x14ac:dyDescent="0.25">
      <c r="A2829" t="s">
        <v>2</v>
      </c>
      <c r="B2829" t="s">
        <v>59</v>
      </c>
      <c r="C2829">
        <v>38</v>
      </c>
      <c r="D2829">
        <f>IFERROR(VLOOKUP(H2829,Gabung!$E$2:$F$3553,2,FALSE), 0)</f>
        <v>92</v>
      </c>
      <c r="E2829">
        <f t="shared" si="89"/>
        <v>-54</v>
      </c>
      <c r="F2829" t="s">
        <v>16</v>
      </c>
      <c r="G2829" t="s">
        <v>109</v>
      </c>
      <c r="H2829" t="str">
        <f t="shared" si="88"/>
        <v>Panjang-Feb-LN-CB</v>
      </c>
    </row>
    <row r="2830" spans="1:8" x14ac:dyDescent="0.25">
      <c r="A2830" t="s">
        <v>2</v>
      </c>
      <c r="B2830" t="s">
        <v>59</v>
      </c>
      <c r="C2830">
        <v>393</v>
      </c>
      <c r="D2830">
        <f>IFERROR(VLOOKUP(H2830,Gabung!$E$2:$F$3553,2,FALSE), 0)</f>
        <v>44</v>
      </c>
      <c r="E2830">
        <f t="shared" si="89"/>
        <v>349</v>
      </c>
      <c r="F2830" t="s">
        <v>15</v>
      </c>
      <c r="G2830" t="s">
        <v>108</v>
      </c>
      <c r="H2830" t="str">
        <f t="shared" si="88"/>
        <v>Panjang-Feb-DN-DB</v>
      </c>
    </row>
    <row r="2831" spans="1:8" x14ac:dyDescent="0.25">
      <c r="A2831" t="s">
        <v>2</v>
      </c>
      <c r="B2831" t="s">
        <v>59</v>
      </c>
      <c r="C2831">
        <v>393</v>
      </c>
      <c r="D2831">
        <f>IFERROR(VLOOKUP(H2831,Gabung!$E$2:$F$3553,2,FALSE), 0)</f>
        <v>44</v>
      </c>
      <c r="E2831">
        <f t="shared" si="89"/>
        <v>349</v>
      </c>
      <c r="F2831" t="s">
        <v>15</v>
      </c>
      <c r="G2831" t="s">
        <v>109</v>
      </c>
      <c r="H2831" t="str">
        <f t="shared" si="88"/>
        <v>Panjang-Feb-DN-CB</v>
      </c>
    </row>
    <row r="2832" spans="1:8" x14ac:dyDescent="0.25">
      <c r="A2832" t="s">
        <v>2</v>
      </c>
      <c r="B2832" t="s">
        <v>59</v>
      </c>
      <c r="C2832">
        <v>431</v>
      </c>
      <c r="D2832">
        <f>IFERROR(VLOOKUP(H2832,Gabung!$E$2:$F$3553,2,FALSE), 0)</f>
        <v>136</v>
      </c>
      <c r="E2832">
        <f t="shared" si="89"/>
        <v>295</v>
      </c>
      <c r="F2832" t="s">
        <v>142</v>
      </c>
      <c r="G2832" t="s">
        <v>108</v>
      </c>
      <c r="H2832" t="str">
        <f t="shared" si="88"/>
        <v>Panjang-Feb-Total-DB</v>
      </c>
    </row>
    <row r="2833" spans="1:8" x14ac:dyDescent="0.25">
      <c r="A2833" t="s">
        <v>2</v>
      </c>
      <c r="B2833" t="s">
        <v>59</v>
      </c>
      <c r="C2833">
        <v>431</v>
      </c>
      <c r="D2833">
        <f>IFERROR(VLOOKUP(H2833,Gabung!$E$2:$F$3553,2,FALSE), 0)</f>
        <v>136</v>
      </c>
      <c r="E2833">
        <f t="shared" si="89"/>
        <v>295</v>
      </c>
      <c r="F2833" t="s">
        <v>142</v>
      </c>
      <c r="G2833" t="s">
        <v>109</v>
      </c>
      <c r="H2833" t="str">
        <f t="shared" si="88"/>
        <v>Panjang-Feb-Total-CB</v>
      </c>
    </row>
    <row r="2834" spans="1:8" x14ac:dyDescent="0.25">
      <c r="A2834" t="s">
        <v>0</v>
      </c>
      <c r="B2834" t="s">
        <v>59</v>
      </c>
      <c r="C2834">
        <v>42</v>
      </c>
      <c r="D2834">
        <f>IFERROR(VLOOKUP(H2834,Gabung!$E$2:$F$3553,2,FALSE), 0)</f>
        <v>83</v>
      </c>
      <c r="E2834">
        <f t="shared" si="89"/>
        <v>-41</v>
      </c>
      <c r="F2834" t="s">
        <v>16</v>
      </c>
      <c r="G2834" t="s">
        <v>108</v>
      </c>
      <c r="H2834" t="str">
        <f t="shared" si="88"/>
        <v>Panjang-Jan-LN-DB</v>
      </c>
    </row>
    <row r="2835" spans="1:8" x14ac:dyDescent="0.25">
      <c r="A2835" t="s">
        <v>0</v>
      </c>
      <c r="B2835" t="s">
        <v>59</v>
      </c>
      <c r="C2835">
        <v>42</v>
      </c>
      <c r="D2835">
        <f>IFERROR(VLOOKUP(H2835,Gabung!$E$2:$F$3553,2,FALSE), 0)</f>
        <v>83</v>
      </c>
      <c r="E2835">
        <f t="shared" si="89"/>
        <v>-41</v>
      </c>
      <c r="F2835" t="s">
        <v>16</v>
      </c>
      <c r="G2835" t="s">
        <v>109</v>
      </c>
      <c r="H2835" t="str">
        <f t="shared" si="88"/>
        <v>Panjang-Jan-LN-CB</v>
      </c>
    </row>
    <row r="2836" spans="1:8" x14ac:dyDescent="0.25">
      <c r="A2836" t="s">
        <v>0</v>
      </c>
      <c r="B2836" t="s">
        <v>59</v>
      </c>
      <c r="C2836">
        <v>388</v>
      </c>
      <c r="D2836">
        <f>IFERROR(VLOOKUP(H2836,Gabung!$E$2:$F$3553,2,FALSE), 0)</f>
        <v>59</v>
      </c>
      <c r="E2836">
        <f t="shared" si="89"/>
        <v>329</v>
      </c>
      <c r="F2836" t="s">
        <v>15</v>
      </c>
      <c r="G2836" t="s">
        <v>108</v>
      </c>
      <c r="H2836" t="str">
        <f t="shared" si="88"/>
        <v>Panjang-Jan-DN-DB</v>
      </c>
    </row>
    <row r="2837" spans="1:8" x14ac:dyDescent="0.25">
      <c r="A2837" t="s">
        <v>0</v>
      </c>
      <c r="B2837" t="s">
        <v>59</v>
      </c>
      <c r="C2837">
        <v>388</v>
      </c>
      <c r="D2837">
        <f>IFERROR(VLOOKUP(H2837,Gabung!$E$2:$F$3553,2,FALSE), 0)</f>
        <v>59</v>
      </c>
      <c r="E2837">
        <f t="shared" si="89"/>
        <v>329</v>
      </c>
      <c r="F2837" t="s">
        <v>15</v>
      </c>
      <c r="G2837" t="s">
        <v>109</v>
      </c>
      <c r="H2837" t="str">
        <f t="shared" si="88"/>
        <v>Panjang-Jan-DN-CB</v>
      </c>
    </row>
    <row r="2838" spans="1:8" x14ac:dyDescent="0.25">
      <c r="A2838" t="s">
        <v>0</v>
      </c>
      <c r="B2838" t="s">
        <v>59</v>
      </c>
      <c r="C2838">
        <v>430</v>
      </c>
      <c r="D2838">
        <f>IFERROR(VLOOKUP(H2838,Gabung!$E$2:$F$3553,2,FALSE), 0)</f>
        <v>142</v>
      </c>
      <c r="E2838">
        <f t="shared" si="89"/>
        <v>288</v>
      </c>
      <c r="F2838" t="s">
        <v>142</v>
      </c>
      <c r="G2838" t="s">
        <v>108</v>
      </c>
      <c r="H2838" t="str">
        <f t="shared" si="88"/>
        <v>Panjang-Jan-Total-DB</v>
      </c>
    </row>
    <row r="2839" spans="1:8" x14ac:dyDescent="0.25">
      <c r="A2839" t="s">
        <v>0</v>
      </c>
      <c r="B2839" t="s">
        <v>59</v>
      </c>
      <c r="C2839">
        <v>430</v>
      </c>
      <c r="D2839">
        <f>IFERROR(VLOOKUP(H2839,Gabung!$E$2:$F$3553,2,FALSE), 0)</f>
        <v>142</v>
      </c>
      <c r="E2839">
        <f t="shared" si="89"/>
        <v>288</v>
      </c>
      <c r="F2839" t="s">
        <v>142</v>
      </c>
      <c r="G2839" t="s">
        <v>109</v>
      </c>
      <c r="H2839" t="str">
        <f t="shared" si="88"/>
        <v>Panjang-Jan-Total-CB</v>
      </c>
    </row>
    <row r="2840" spans="1:8" x14ac:dyDescent="0.25">
      <c r="A2840" t="s">
        <v>7</v>
      </c>
      <c r="B2840" t="s">
        <v>59</v>
      </c>
      <c r="C2840">
        <v>47</v>
      </c>
      <c r="D2840">
        <f>IFERROR(VLOOKUP(H2840,Gabung!$E$2:$F$3553,2,FALSE), 0)</f>
        <v>26</v>
      </c>
      <c r="E2840">
        <f t="shared" si="89"/>
        <v>21</v>
      </c>
      <c r="F2840" t="s">
        <v>16</v>
      </c>
      <c r="G2840" t="s">
        <v>108</v>
      </c>
      <c r="H2840" t="str">
        <f t="shared" si="88"/>
        <v>Panjang-Jul-LN-DB</v>
      </c>
    </row>
    <row r="2841" spans="1:8" x14ac:dyDescent="0.25">
      <c r="A2841" t="s">
        <v>7</v>
      </c>
      <c r="B2841" t="s">
        <v>59</v>
      </c>
      <c r="C2841">
        <v>47</v>
      </c>
      <c r="D2841">
        <f>IFERROR(VLOOKUP(H2841,Gabung!$E$2:$F$3553,2,FALSE), 0)</f>
        <v>27</v>
      </c>
      <c r="E2841">
        <f t="shared" si="89"/>
        <v>20</v>
      </c>
      <c r="F2841" t="s">
        <v>16</v>
      </c>
      <c r="G2841" t="s">
        <v>109</v>
      </c>
      <c r="H2841" t="str">
        <f t="shared" si="88"/>
        <v>Panjang-Jul-LN-CB</v>
      </c>
    </row>
    <row r="2842" spans="1:8" x14ac:dyDescent="0.25">
      <c r="A2842" t="s">
        <v>7</v>
      </c>
      <c r="B2842" t="s">
        <v>59</v>
      </c>
      <c r="C2842">
        <v>454</v>
      </c>
      <c r="D2842">
        <f>IFERROR(VLOOKUP(H2842,Gabung!$E$2:$F$3553,2,FALSE), 0)</f>
        <v>39</v>
      </c>
      <c r="E2842">
        <f t="shared" si="89"/>
        <v>415</v>
      </c>
      <c r="F2842" t="s">
        <v>15</v>
      </c>
      <c r="G2842" t="s">
        <v>108</v>
      </c>
      <c r="H2842" t="str">
        <f t="shared" si="88"/>
        <v>Panjang-Jul-DN-DB</v>
      </c>
    </row>
    <row r="2843" spans="1:8" x14ac:dyDescent="0.25">
      <c r="A2843" t="s">
        <v>7</v>
      </c>
      <c r="B2843" t="s">
        <v>59</v>
      </c>
      <c r="C2843">
        <v>454</v>
      </c>
      <c r="D2843">
        <f>IFERROR(VLOOKUP(H2843,Gabung!$E$2:$F$3553,2,FALSE), 0)</f>
        <v>39</v>
      </c>
      <c r="E2843">
        <f t="shared" si="89"/>
        <v>415</v>
      </c>
      <c r="F2843" t="s">
        <v>15</v>
      </c>
      <c r="G2843" t="s">
        <v>109</v>
      </c>
      <c r="H2843" t="str">
        <f t="shared" si="88"/>
        <v>Panjang-Jul-DN-CB</v>
      </c>
    </row>
    <row r="2844" spans="1:8" x14ac:dyDescent="0.25">
      <c r="A2844" t="s">
        <v>7</v>
      </c>
      <c r="B2844" t="s">
        <v>59</v>
      </c>
      <c r="C2844">
        <v>501</v>
      </c>
      <c r="D2844">
        <f>IFERROR(VLOOKUP(H2844,Gabung!$E$2:$F$3553,2,FALSE), 0)</f>
        <v>65</v>
      </c>
      <c r="E2844">
        <f t="shared" si="89"/>
        <v>436</v>
      </c>
      <c r="F2844" t="s">
        <v>142</v>
      </c>
      <c r="G2844" t="s">
        <v>108</v>
      </c>
      <c r="H2844" t="str">
        <f t="shared" si="88"/>
        <v>Panjang-Jul-Total-DB</v>
      </c>
    </row>
    <row r="2845" spans="1:8" x14ac:dyDescent="0.25">
      <c r="A2845" t="s">
        <v>7</v>
      </c>
      <c r="B2845" t="s">
        <v>59</v>
      </c>
      <c r="C2845">
        <v>501</v>
      </c>
      <c r="D2845">
        <f>IFERROR(VLOOKUP(H2845,Gabung!$E$2:$F$3553,2,FALSE), 0)</f>
        <v>66</v>
      </c>
      <c r="E2845">
        <f t="shared" si="89"/>
        <v>435</v>
      </c>
      <c r="F2845" t="s">
        <v>142</v>
      </c>
      <c r="G2845" t="s">
        <v>109</v>
      </c>
      <c r="H2845" t="str">
        <f t="shared" si="88"/>
        <v>Panjang-Jul-Total-CB</v>
      </c>
    </row>
    <row r="2846" spans="1:8" x14ac:dyDescent="0.25">
      <c r="A2846" t="s">
        <v>6</v>
      </c>
      <c r="B2846" t="s">
        <v>59</v>
      </c>
      <c r="C2846">
        <v>46</v>
      </c>
      <c r="D2846">
        <f>IFERROR(VLOOKUP(H2846,Gabung!$E$2:$F$3553,2,FALSE), 0)</f>
        <v>29</v>
      </c>
      <c r="E2846">
        <f t="shared" si="89"/>
        <v>17</v>
      </c>
      <c r="F2846" t="s">
        <v>16</v>
      </c>
      <c r="G2846" t="s">
        <v>108</v>
      </c>
      <c r="H2846" t="str">
        <f t="shared" si="88"/>
        <v>Panjang-Jun-LN-DB</v>
      </c>
    </row>
    <row r="2847" spans="1:8" x14ac:dyDescent="0.25">
      <c r="A2847" t="s">
        <v>6</v>
      </c>
      <c r="B2847" t="s">
        <v>59</v>
      </c>
      <c r="C2847">
        <v>46</v>
      </c>
      <c r="D2847">
        <f>IFERROR(VLOOKUP(H2847,Gabung!$E$2:$F$3553,2,FALSE), 0)</f>
        <v>29</v>
      </c>
      <c r="E2847">
        <f t="shared" si="89"/>
        <v>17</v>
      </c>
      <c r="F2847" t="s">
        <v>16</v>
      </c>
      <c r="G2847" t="s">
        <v>109</v>
      </c>
      <c r="H2847" t="str">
        <f t="shared" si="88"/>
        <v>Panjang-Jun-LN-CB</v>
      </c>
    </row>
    <row r="2848" spans="1:8" x14ac:dyDescent="0.25">
      <c r="A2848" t="s">
        <v>6</v>
      </c>
      <c r="B2848" t="s">
        <v>59</v>
      </c>
      <c r="C2848">
        <v>399</v>
      </c>
      <c r="D2848">
        <f>IFERROR(VLOOKUP(H2848,Gabung!$E$2:$F$3553,2,FALSE), 0)</f>
        <v>26</v>
      </c>
      <c r="E2848">
        <f t="shared" si="89"/>
        <v>373</v>
      </c>
      <c r="F2848" t="s">
        <v>15</v>
      </c>
      <c r="G2848" t="s">
        <v>108</v>
      </c>
      <c r="H2848" t="str">
        <f t="shared" si="88"/>
        <v>Panjang-Jun-DN-DB</v>
      </c>
    </row>
    <row r="2849" spans="1:8" x14ac:dyDescent="0.25">
      <c r="A2849" t="s">
        <v>6</v>
      </c>
      <c r="B2849" t="s">
        <v>59</v>
      </c>
      <c r="C2849">
        <v>399</v>
      </c>
      <c r="D2849">
        <f>IFERROR(VLOOKUP(H2849,Gabung!$E$2:$F$3553,2,FALSE), 0)</f>
        <v>26</v>
      </c>
      <c r="E2849">
        <f t="shared" si="89"/>
        <v>373</v>
      </c>
      <c r="F2849" t="s">
        <v>15</v>
      </c>
      <c r="G2849" t="s">
        <v>109</v>
      </c>
      <c r="H2849" t="str">
        <f t="shared" si="88"/>
        <v>Panjang-Jun-DN-CB</v>
      </c>
    </row>
    <row r="2850" spans="1:8" x14ac:dyDescent="0.25">
      <c r="A2850" t="s">
        <v>6</v>
      </c>
      <c r="B2850" t="s">
        <v>59</v>
      </c>
      <c r="C2850">
        <v>445</v>
      </c>
      <c r="D2850">
        <f>IFERROR(VLOOKUP(H2850,Gabung!$E$2:$F$3553,2,FALSE), 0)</f>
        <v>55</v>
      </c>
      <c r="E2850">
        <f t="shared" si="89"/>
        <v>390</v>
      </c>
      <c r="F2850" t="s">
        <v>142</v>
      </c>
      <c r="G2850" t="s">
        <v>108</v>
      </c>
      <c r="H2850" t="str">
        <f t="shared" si="88"/>
        <v>Panjang-Jun-Total-DB</v>
      </c>
    </row>
    <row r="2851" spans="1:8" x14ac:dyDescent="0.25">
      <c r="A2851" t="s">
        <v>6</v>
      </c>
      <c r="B2851" t="s">
        <v>59</v>
      </c>
      <c r="C2851">
        <v>445</v>
      </c>
      <c r="D2851">
        <f>IFERROR(VLOOKUP(H2851,Gabung!$E$2:$F$3553,2,FALSE), 0)</f>
        <v>55</v>
      </c>
      <c r="E2851">
        <f t="shared" si="89"/>
        <v>390</v>
      </c>
      <c r="F2851" t="s">
        <v>142</v>
      </c>
      <c r="G2851" t="s">
        <v>109</v>
      </c>
      <c r="H2851" t="str">
        <f t="shared" si="88"/>
        <v>Panjang-Jun-Total-CB</v>
      </c>
    </row>
    <row r="2852" spans="1:8" x14ac:dyDescent="0.25">
      <c r="A2852" t="s">
        <v>3</v>
      </c>
      <c r="B2852" t="s">
        <v>59</v>
      </c>
      <c r="C2852">
        <v>59</v>
      </c>
      <c r="D2852">
        <f>IFERROR(VLOOKUP(H2852,Gabung!$E$2:$F$3553,2,FALSE), 0)</f>
        <v>46</v>
      </c>
      <c r="E2852">
        <f t="shared" si="89"/>
        <v>13</v>
      </c>
      <c r="F2852" t="s">
        <v>16</v>
      </c>
      <c r="G2852" t="s">
        <v>108</v>
      </c>
      <c r="H2852" t="str">
        <f t="shared" si="88"/>
        <v>Panjang-Mar-LN-DB</v>
      </c>
    </row>
    <row r="2853" spans="1:8" x14ac:dyDescent="0.25">
      <c r="A2853" t="s">
        <v>3</v>
      </c>
      <c r="B2853" t="s">
        <v>59</v>
      </c>
      <c r="C2853">
        <v>59</v>
      </c>
      <c r="D2853">
        <f>IFERROR(VLOOKUP(H2853,Gabung!$E$2:$F$3553,2,FALSE), 0)</f>
        <v>46</v>
      </c>
      <c r="E2853">
        <f t="shared" si="89"/>
        <v>13</v>
      </c>
      <c r="F2853" t="s">
        <v>16</v>
      </c>
      <c r="G2853" t="s">
        <v>109</v>
      </c>
      <c r="H2853" t="str">
        <f t="shared" si="88"/>
        <v>Panjang-Mar-LN-CB</v>
      </c>
    </row>
    <row r="2854" spans="1:8" x14ac:dyDescent="0.25">
      <c r="A2854" t="s">
        <v>3</v>
      </c>
      <c r="B2854" t="s">
        <v>59</v>
      </c>
      <c r="C2854">
        <v>416</v>
      </c>
      <c r="D2854">
        <f>IFERROR(VLOOKUP(H2854,Gabung!$E$2:$F$3553,2,FALSE), 0)</f>
        <v>20</v>
      </c>
      <c r="E2854">
        <f t="shared" si="89"/>
        <v>396</v>
      </c>
      <c r="F2854" t="s">
        <v>15</v>
      </c>
      <c r="G2854" t="s">
        <v>108</v>
      </c>
      <c r="H2854" t="str">
        <f t="shared" si="88"/>
        <v>Panjang-Mar-DN-DB</v>
      </c>
    </row>
    <row r="2855" spans="1:8" x14ac:dyDescent="0.25">
      <c r="A2855" t="s">
        <v>3</v>
      </c>
      <c r="B2855" t="s">
        <v>59</v>
      </c>
      <c r="C2855">
        <v>416</v>
      </c>
      <c r="D2855">
        <f>IFERROR(VLOOKUP(H2855,Gabung!$E$2:$F$3553,2,FALSE), 0)</f>
        <v>20</v>
      </c>
      <c r="E2855">
        <f t="shared" si="89"/>
        <v>396</v>
      </c>
      <c r="F2855" t="s">
        <v>15</v>
      </c>
      <c r="G2855" t="s">
        <v>109</v>
      </c>
      <c r="H2855" t="str">
        <f t="shared" si="88"/>
        <v>Panjang-Mar-DN-CB</v>
      </c>
    </row>
    <row r="2856" spans="1:8" x14ac:dyDescent="0.25">
      <c r="A2856" t="s">
        <v>3</v>
      </c>
      <c r="B2856" t="s">
        <v>59</v>
      </c>
      <c r="C2856">
        <v>475</v>
      </c>
      <c r="D2856">
        <f>IFERROR(VLOOKUP(H2856,Gabung!$E$2:$F$3553,2,FALSE), 0)</f>
        <v>66</v>
      </c>
      <c r="E2856">
        <f t="shared" si="89"/>
        <v>409</v>
      </c>
      <c r="F2856" t="s">
        <v>142</v>
      </c>
      <c r="G2856" t="s">
        <v>108</v>
      </c>
      <c r="H2856" t="str">
        <f t="shared" si="88"/>
        <v>Panjang-Mar-Total-DB</v>
      </c>
    </row>
    <row r="2857" spans="1:8" x14ac:dyDescent="0.25">
      <c r="A2857" t="s">
        <v>3</v>
      </c>
      <c r="B2857" t="s">
        <v>59</v>
      </c>
      <c r="C2857">
        <v>475</v>
      </c>
      <c r="D2857">
        <f>IFERROR(VLOOKUP(H2857,Gabung!$E$2:$F$3553,2,FALSE), 0)</f>
        <v>66</v>
      </c>
      <c r="E2857">
        <f t="shared" si="89"/>
        <v>409</v>
      </c>
      <c r="F2857" t="s">
        <v>142</v>
      </c>
      <c r="G2857" t="s">
        <v>109</v>
      </c>
      <c r="H2857" t="str">
        <f t="shared" si="88"/>
        <v>Panjang-Mar-Total-CB</v>
      </c>
    </row>
    <row r="2858" spans="1:8" x14ac:dyDescent="0.25">
      <c r="A2858" t="s">
        <v>5</v>
      </c>
      <c r="B2858" t="s">
        <v>59</v>
      </c>
      <c r="C2858">
        <v>41</v>
      </c>
      <c r="D2858">
        <f>IFERROR(VLOOKUP(H2858,Gabung!$E$2:$F$3553,2,FALSE), 0)</f>
        <v>51</v>
      </c>
      <c r="E2858">
        <f t="shared" si="89"/>
        <v>-10</v>
      </c>
      <c r="F2858" t="s">
        <v>16</v>
      </c>
      <c r="G2858" t="s">
        <v>108</v>
      </c>
      <c r="H2858" t="str">
        <f t="shared" si="88"/>
        <v>Panjang-May-LN-DB</v>
      </c>
    </row>
    <row r="2859" spans="1:8" x14ac:dyDescent="0.25">
      <c r="A2859" t="s">
        <v>5</v>
      </c>
      <c r="B2859" t="s">
        <v>59</v>
      </c>
      <c r="C2859">
        <v>41</v>
      </c>
      <c r="D2859">
        <f>IFERROR(VLOOKUP(H2859,Gabung!$E$2:$F$3553,2,FALSE), 0)</f>
        <v>51</v>
      </c>
      <c r="E2859">
        <f t="shared" si="89"/>
        <v>-10</v>
      </c>
      <c r="F2859" t="s">
        <v>16</v>
      </c>
      <c r="G2859" t="s">
        <v>109</v>
      </c>
      <c r="H2859" t="str">
        <f t="shared" si="88"/>
        <v>Panjang-May-LN-CB</v>
      </c>
    </row>
    <row r="2860" spans="1:8" x14ac:dyDescent="0.25">
      <c r="A2860" t="s">
        <v>5</v>
      </c>
      <c r="B2860" t="s">
        <v>59</v>
      </c>
      <c r="C2860">
        <v>438</v>
      </c>
      <c r="D2860">
        <f>IFERROR(VLOOKUP(H2860,Gabung!$E$2:$F$3553,2,FALSE), 0)</f>
        <v>36</v>
      </c>
      <c r="E2860">
        <f t="shared" si="89"/>
        <v>402</v>
      </c>
      <c r="F2860" t="s">
        <v>15</v>
      </c>
      <c r="G2860" t="s">
        <v>108</v>
      </c>
      <c r="H2860" t="str">
        <f t="shared" si="88"/>
        <v>Panjang-May-DN-DB</v>
      </c>
    </row>
    <row r="2861" spans="1:8" x14ac:dyDescent="0.25">
      <c r="A2861" t="s">
        <v>5</v>
      </c>
      <c r="B2861" t="s">
        <v>59</v>
      </c>
      <c r="C2861">
        <v>438</v>
      </c>
      <c r="D2861">
        <f>IFERROR(VLOOKUP(H2861,Gabung!$E$2:$F$3553,2,FALSE), 0)</f>
        <v>36</v>
      </c>
      <c r="E2861">
        <f t="shared" si="89"/>
        <v>402</v>
      </c>
      <c r="F2861" t="s">
        <v>15</v>
      </c>
      <c r="G2861" t="s">
        <v>109</v>
      </c>
      <c r="H2861" t="str">
        <f t="shared" si="88"/>
        <v>Panjang-May-DN-CB</v>
      </c>
    </row>
    <row r="2862" spans="1:8" x14ac:dyDescent="0.25">
      <c r="A2862" t="s">
        <v>5</v>
      </c>
      <c r="B2862" t="s">
        <v>59</v>
      </c>
      <c r="C2862">
        <v>479</v>
      </c>
      <c r="D2862">
        <f>IFERROR(VLOOKUP(H2862,Gabung!$E$2:$F$3553,2,FALSE), 0)</f>
        <v>87</v>
      </c>
      <c r="E2862">
        <f t="shared" si="89"/>
        <v>392</v>
      </c>
      <c r="F2862" t="s">
        <v>142</v>
      </c>
      <c r="G2862" t="s">
        <v>108</v>
      </c>
      <c r="H2862" t="str">
        <f t="shared" si="88"/>
        <v>Panjang-May-Total-DB</v>
      </c>
    </row>
    <row r="2863" spans="1:8" x14ac:dyDescent="0.25">
      <c r="A2863" t="s">
        <v>5</v>
      </c>
      <c r="B2863" t="s">
        <v>59</v>
      </c>
      <c r="C2863">
        <v>479</v>
      </c>
      <c r="D2863">
        <f>IFERROR(VLOOKUP(H2863,Gabung!$E$2:$F$3553,2,FALSE), 0)</f>
        <v>87</v>
      </c>
      <c r="E2863">
        <f t="shared" si="89"/>
        <v>392</v>
      </c>
      <c r="F2863" t="s">
        <v>142</v>
      </c>
      <c r="G2863" t="s">
        <v>109</v>
      </c>
      <c r="H2863" t="str">
        <f t="shared" si="88"/>
        <v>Panjang-May-Total-CB</v>
      </c>
    </row>
    <row r="2864" spans="1:8" x14ac:dyDescent="0.25">
      <c r="A2864" t="s">
        <v>11</v>
      </c>
      <c r="B2864" t="s">
        <v>59</v>
      </c>
      <c r="C2864">
        <v>53</v>
      </c>
      <c r="D2864">
        <f>IFERROR(VLOOKUP(H2864,Gabung!$E$2:$F$3553,2,FALSE), 0)</f>
        <v>28</v>
      </c>
      <c r="E2864">
        <f t="shared" si="89"/>
        <v>25</v>
      </c>
      <c r="F2864" t="s">
        <v>16</v>
      </c>
      <c r="G2864" t="s">
        <v>108</v>
      </c>
      <c r="H2864" t="str">
        <f t="shared" si="88"/>
        <v>Panjang-Nov-LN-DB</v>
      </c>
    </row>
    <row r="2865" spans="1:8" x14ac:dyDescent="0.25">
      <c r="A2865" t="s">
        <v>11</v>
      </c>
      <c r="B2865" t="s">
        <v>59</v>
      </c>
      <c r="C2865">
        <v>53</v>
      </c>
      <c r="D2865">
        <f>IFERROR(VLOOKUP(H2865,Gabung!$E$2:$F$3553,2,FALSE), 0)</f>
        <v>28</v>
      </c>
      <c r="E2865">
        <f t="shared" si="89"/>
        <v>25</v>
      </c>
      <c r="F2865" t="s">
        <v>16</v>
      </c>
      <c r="G2865" t="s">
        <v>109</v>
      </c>
      <c r="H2865" t="str">
        <f t="shared" si="88"/>
        <v>Panjang-Nov-LN-CB</v>
      </c>
    </row>
    <row r="2866" spans="1:8" x14ac:dyDescent="0.25">
      <c r="A2866" t="s">
        <v>11</v>
      </c>
      <c r="B2866" t="s">
        <v>59</v>
      </c>
      <c r="C2866">
        <v>390</v>
      </c>
      <c r="D2866">
        <f>IFERROR(VLOOKUP(H2866,Gabung!$E$2:$F$3553,2,FALSE), 0)</f>
        <v>22</v>
      </c>
      <c r="E2866">
        <f t="shared" si="89"/>
        <v>368</v>
      </c>
      <c r="F2866" t="s">
        <v>15</v>
      </c>
      <c r="G2866" t="s">
        <v>108</v>
      </c>
      <c r="H2866" t="str">
        <f t="shared" si="88"/>
        <v>Panjang-Nov-DN-DB</v>
      </c>
    </row>
    <row r="2867" spans="1:8" x14ac:dyDescent="0.25">
      <c r="A2867" t="s">
        <v>11</v>
      </c>
      <c r="B2867" t="s">
        <v>59</v>
      </c>
      <c r="C2867">
        <v>390</v>
      </c>
      <c r="D2867">
        <f>IFERROR(VLOOKUP(H2867,Gabung!$E$2:$F$3553,2,FALSE), 0)</f>
        <v>22</v>
      </c>
      <c r="E2867">
        <f t="shared" si="89"/>
        <v>368</v>
      </c>
      <c r="F2867" t="s">
        <v>15</v>
      </c>
      <c r="G2867" t="s">
        <v>109</v>
      </c>
      <c r="H2867" t="str">
        <f t="shared" si="88"/>
        <v>Panjang-Nov-DN-CB</v>
      </c>
    </row>
    <row r="2868" spans="1:8" x14ac:dyDescent="0.25">
      <c r="A2868" t="s">
        <v>11</v>
      </c>
      <c r="B2868" t="s">
        <v>59</v>
      </c>
      <c r="C2868">
        <v>443</v>
      </c>
      <c r="D2868">
        <f>IFERROR(VLOOKUP(H2868,Gabung!$E$2:$F$3553,2,FALSE), 0)</f>
        <v>50</v>
      </c>
      <c r="E2868">
        <f t="shared" si="89"/>
        <v>393</v>
      </c>
      <c r="F2868" t="s">
        <v>142</v>
      </c>
      <c r="G2868" t="s">
        <v>108</v>
      </c>
      <c r="H2868" t="str">
        <f t="shared" si="88"/>
        <v>Panjang-Nov-Total-DB</v>
      </c>
    </row>
    <row r="2869" spans="1:8" x14ac:dyDescent="0.25">
      <c r="A2869" t="s">
        <v>11</v>
      </c>
      <c r="B2869" t="s">
        <v>59</v>
      </c>
      <c r="C2869">
        <v>443</v>
      </c>
      <c r="D2869">
        <f>IFERROR(VLOOKUP(H2869,Gabung!$E$2:$F$3553,2,FALSE), 0)</f>
        <v>50</v>
      </c>
      <c r="E2869">
        <f t="shared" si="89"/>
        <v>393</v>
      </c>
      <c r="F2869" t="s">
        <v>142</v>
      </c>
      <c r="G2869" t="s">
        <v>109</v>
      </c>
      <c r="H2869" t="str">
        <f t="shared" si="88"/>
        <v>Panjang-Nov-Total-CB</v>
      </c>
    </row>
    <row r="2870" spans="1:8" x14ac:dyDescent="0.25">
      <c r="A2870" t="s">
        <v>10</v>
      </c>
      <c r="B2870" t="s">
        <v>59</v>
      </c>
      <c r="C2870">
        <v>73</v>
      </c>
      <c r="D2870">
        <f>IFERROR(VLOOKUP(H2870,Gabung!$E$2:$F$3553,2,FALSE), 0)</f>
        <v>98</v>
      </c>
      <c r="E2870">
        <f t="shared" si="89"/>
        <v>-25</v>
      </c>
      <c r="F2870" t="s">
        <v>16</v>
      </c>
      <c r="G2870" t="s">
        <v>108</v>
      </c>
      <c r="H2870" t="str">
        <f t="shared" si="88"/>
        <v>Panjang-Oct-LN-DB</v>
      </c>
    </row>
    <row r="2871" spans="1:8" x14ac:dyDescent="0.25">
      <c r="A2871" t="s">
        <v>10</v>
      </c>
      <c r="B2871" t="s">
        <v>59</v>
      </c>
      <c r="C2871">
        <v>73</v>
      </c>
      <c r="D2871">
        <f>IFERROR(VLOOKUP(H2871,Gabung!$E$2:$F$3553,2,FALSE), 0)</f>
        <v>100</v>
      </c>
      <c r="E2871">
        <f t="shared" si="89"/>
        <v>-27</v>
      </c>
      <c r="F2871" t="s">
        <v>16</v>
      </c>
      <c r="G2871" t="s">
        <v>109</v>
      </c>
      <c r="H2871" t="str">
        <f t="shared" si="88"/>
        <v>Panjang-Oct-LN-CB</v>
      </c>
    </row>
    <row r="2872" spans="1:8" x14ac:dyDescent="0.25">
      <c r="A2872" t="s">
        <v>10</v>
      </c>
      <c r="B2872" t="s">
        <v>59</v>
      </c>
      <c r="C2872">
        <v>408</v>
      </c>
      <c r="D2872">
        <f>IFERROR(VLOOKUP(H2872,Gabung!$E$2:$F$3553,2,FALSE), 0)</f>
        <v>47</v>
      </c>
      <c r="E2872">
        <f t="shared" si="89"/>
        <v>361</v>
      </c>
      <c r="F2872" t="s">
        <v>15</v>
      </c>
      <c r="G2872" t="s">
        <v>108</v>
      </c>
      <c r="H2872" t="str">
        <f t="shared" si="88"/>
        <v>Panjang-Oct-DN-DB</v>
      </c>
    </row>
    <row r="2873" spans="1:8" x14ac:dyDescent="0.25">
      <c r="A2873" t="s">
        <v>10</v>
      </c>
      <c r="B2873" t="s">
        <v>59</v>
      </c>
      <c r="C2873">
        <v>408</v>
      </c>
      <c r="D2873">
        <f>IFERROR(VLOOKUP(H2873,Gabung!$E$2:$F$3553,2,FALSE), 0)</f>
        <v>47</v>
      </c>
      <c r="E2873">
        <f t="shared" si="89"/>
        <v>361</v>
      </c>
      <c r="F2873" t="s">
        <v>15</v>
      </c>
      <c r="G2873" t="s">
        <v>109</v>
      </c>
      <c r="H2873" t="str">
        <f t="shared" si="88"/>
        <v>Panjang-Oct-DN-CB</v>
      </c>
    </row>
    <row r="2874" spans="1:8" x14ac:dyDescent="0.25">
      <c r="A2874" t="s">
        <v>10</v>
      </c>
      <c r="B2874" t="s">
        <v>59</v>
      </c>
      <c r="C2874">
        <v>481</v>
      </c>
      <c r="D2874">
        <f>IFERROR(VLOOKUP(H2874,Gabung!$E$2:$F$3553,2,FALSE), 0)</f>
        <v>145</v>
      </c>
      <c r="E2874">
        <f t="shared" si="89"/>
        <v>336</v>
      </c>
      <c r="F2874" t="s">
        <v>142</v>
      </c>
      <c r="G2874" t="s">
        <v>108</v>
      </c>
      <c r="H2874" t="str">
        <f t="shared" si="88"/>
        <v>Panjang-Oct-Total-DB</v>
      </c>
    </row>
    <row r="2875" spans="1:8" x14ac:dyDescent="0.25">
      <c r="A2875" t="s">
        <v>10</v>
      </c>
      <c r="B2875" t="s">
        <v>59</v>
      </c>
      <c r="C2875">
        <v>481</v>
      </c>
      <c r="D2875">
        <f>IFERROR(VLOOKUP(H2875,Gabung!$E$2:$F$3553,2,FALSE), 0)</f>
        <v>147</v>
      </c>
      <c r="E2875">
        <f t="shared" si="89"/>
        <v>334</v>
      </c>
      <c r="F2875" t="s">
        <v>142</v>
      </c>
      <c r="G2875" t="s">
        <v>109</v>
      </c>
      <c r="H2875" t="str">
        <f t="shared" si="88"/>
        <v>Panjang-Oct-Total-CB</v>
      </c>
    </row>
    <row r="2876" spans="1:8" x14ac:dyDescent="0.25">
      <c r="A2876" t="s">
        <v>9</v>
      </c>
      <c r="B2876" t="s">
        <v>59</v>
      </c>
      <c r="C2876">
        <v>61</v>
      </c>
      <c r="D2876">
        <f>IFERROR(VLOOKUP(H2876,Gabung!$E$2:$F$3553,2,FALSE), 0)</f>
        <v>28</v>
      </c>
      <c r="E2876">
        <f t="shared" si="89"/>
        <v>33</v>
      </c>
      <c r="F2876" t="s">
        <v>16</v>
      </c>
      <c r="G2876" t="s">
        <v>108</v>
      </c>
      <c r="H2876" t="str">
        <f t="shared" si="88"/>
        <v>Panjang-Sep-LN-DB</v>
      </c>
    </row>
    <row r="2877" spans="1:8" x14ac:dyDescent="0.25">
      <c r="A2877" t="s">
        <v>9</v>
      </c>
      <c r="B2877" t="s">
        <v>59</v>
      </c>
      <c r="C2877">
        <v>61</v>
      </c>
      <c r="D2877">
        <f>IFERROR(VLOOKUP(H2877,Gabung!$E$2:$F$3553,2,FALSE), 0)</f>
        <v>30</v>
      </c>
      <c r="E2877">
        <f t="shared" si="89"/>
        <v>31</v>
      </c>
      <c r="F2877" t="s">
        <v>16</v>
      </c>
      <c r="G2877" t="s">
        <v>109</v>
      </c>
      <c r="H2877" t="str">
        <f t="shared" si="88"/>
        <v>Panjang-Sep-LN-CB</v>
      </c>
    </row>
    <row r="2878" spans="1:8" x14ac:dyDescent="0.25">
      <c r="A2878" t="s">
        <v>9</v>
      </c>
      <c r="B2878" t="s">
        <v>59</v>
      </c>
      <c r="C2878">
        <v>429</v>
      </c>
      <c r="D2878">
        <f>IFERROR(VLOOKUP(H2878,Gabung!$E$2:$F$3553,2,FALSE), 0)</f>
        <v>49</v>
      </c>
      <c r="E2878">
        <f t="shared" si="89"/>
        <v>380</v>
      </c>
      <c r="F2878" t="s">
        <v>15</v>
      </c>
      <c r="G2878" t="s">
        <v>108</v>
      </c>
      <c r="H2878" t="str">
        <f t="shared" si="88"/>
        <v>Panjang-Sep-DN-DB</v>
      </c>
    </row>
    <row r="2879" spans="1:8" x14ac:dyDescent="0.25">
      <c r="A2879" t="s">
        <v>9</v>
      </c>
      <c r="B2879" t="s">
        <v>59</v>
      </c>
      <c r="C2879">
        <v>429</v>
      </c>
      <c r="D2879">
        <f>IFERROR(VLOOKUP(H2879,Gabung!$E$2:$F$3553,2,FALSE), 0)</f>
        <v>49</v>
      </c>
      <c r="E2879">
        <f t="shared" si="89"/>
        <v>380</v>
      </c>
      <c r="F2879" t="s">
        <v>15</v>
      </c>
      <c r="G2879" t="s">
        <v>109</v>
      </c>
      <c r="H2879" t="str">
        <f t="shared" si="88"/>
        <v>Panjang-Sep-DN-CB</v>
      </c>
    </row>
    <row r="2880" spans="1:8" x14ac:dyDescent="0.25">
      <c r="A2880" t="s">
        <v>9</v>
      </c>
      <c r="B2880" t="s">
        <v>59</v>
      </c>
      <c r="C2880">
        <v>490</v>
      </c>
      <c r="D2880">
        <f>IFERROR(VLOOKUP(H2880,Gabung!$E$2:$F$3553,2,FALSE), 0)</f>
        <v>77</v>
      </c>
      <c r="E2880">
        <f t="shared" si="89"/>
        <v>413</v>
      </c>
      <c r="F2880" t="s">
        <v>142</v>
      </c>
      <c r="G2880" t="s">
        <v>108</v>
      </c>
      <c r="H2880" t="str">
        <f t="shared" si="88"/>
        <v>Panjang-Sep-Total-DB</v>
      </c>
    </row>
    <row r="2881" spans="1:8" x14ac:dyDescent="0.25">
      <c r="A2881" t="s">
        <v>9</v>
      </c>
      <c r="B2881" t="s">
        <v>59</v>
      </c>
      <c r="C2881">
        <v>490</v>
      </c>
      <c r="D2881">
        <f>IFERROR(VLOOKUP(H2881,Gabung!$E$2:$F$3553,2,FALSE), 0)</f>
        <v>79</v>
      </c>
      <c r="E2881">
        <f t="shared" si="89"/>
        <v>411</v>
      </c>
      <c r="F2881" t="s">
        <v>142</v>
      </c>
      <c r="G2881" t="s">
        <v>109</v>
      </c>
      <c r="H2881" t="str">
        <f t="shared" si="88"/>
        <v>Panjang-Sep-Total-CB</v>
      </c>
    </row>
    <row r="2882" spans="1:8" x14ac:dyDescent="0.25">
      <c r="A2882" t="s">
        <v>4</v>
      </c>
      <c r="B2882" t="s">
        <v>126</v>
      </c>
      <c r="C2882">
        <v>0</v>
      </c>
      <c r="D2882">
        <f>IFERROR(VLOOKUP(H2882,Gabung!$E$2:$F$3553,2,FALSE), 0)</f>
        <v>0</v>
      </c>
      <c r="E2882">
        <f t="shared" si="89"/>
        <v>0</v>
      </c>
      <c r="F2882" t="s">
        <v>16</v>
      </c>
      <c r="G2882" t="s">
        <v>108</v>
      </c>
      <c r="H2882" t="str">
        <f t="shared" ref="H2882:H2945" si="90">_xlfn.CONCAT(TRIM(B2882),"-",TRIM(A2882),"-",TRIM(F2882),"-",TRIM(G2882))</f>
        <v>Parepare-Apr-LN-DB</v>
      </c>
    </row>
    <row r="2883" spans="1:8" x14ac:dyDescent="0.25">
      <c r="A2883" t="s">
        <v>4</v>
      </c>
      <c r="B2883" t="s">
        <v>126</v>
      </c>
      <c r="C2883">
        <v>0</v>
      </c>
      <c r="D2883">
        <f>IFERROR(VLOOKUP(H2883,Gabung!$E$2:$F$3553,2,FALSE), 0)</f>
        <v>0</v>
      </c>
      <c r="E2883">
        <f t="shared" ref="E2883:E2946" si="91">C2883-D2883</f>
        <v>0</v>
      </c>
      <c r="F2883" t="s">
        <v>16</v>
      </c>
      <c r="G2883" t="s">
        <v>109</v>
      </c>
      <c r="H2883" t="str">
        <f t="shared" si="90"/>
        <v>Parepare-Apr-LN-CB</v>
      </c>
    </row>
    <row r="2884" spans="1:8" x14ac:dyDescent="0.25">
      <c r="A2884" t="s">
        <v>4</v>
      </c>
      <c r="B2884" t="s">
        <v>126</v>
      </c>
      <c r="C2884">
        <v>95</v>
      </c>
      <c r="D2884">
        <f>IFERROR(VLOOKUP(H2884,Gabung!$E$2:$F$3553,2,FALSE), 0)</f>
        <v>25</v>
      </c>
      <c r="E2884">
        <f t="shared" si="91"/>
        <v>70</v>
      </c>
      <c r="F2884" t="s">
        <v>15</v>
      </c>
      <c r="G2884" t="s">
        <v>108</v>
      </c>
      <c r="H2884" t="str">
        <f t="shared" si="90"/>
        <v>Parepare-Apr-DN-DB</v>
      </c>
    </row>
    <row r="2885" spans="1:8" x14ac:dyDescent="0.25">
      <c r="A2885" t="s">
        <v>4</v>
      </c>
      <c r="B2885" t="s">
        <v>126</v>
      </c>
      <c r="C2885">
        <v>95</v>
      </c>
      <c r="D2885">
        <f>IFERROR(VLOOKUP(H2885,Gabung!$E$2:$F$3553,2,FALSE), 0)</f>
        <v>37</v>
      </c>
      <c r="E2885">
        <f t="shared" si="91"/>
        <v>58</v>
      </c>
      <c r="F2885" t="s">
        <v>15</v>
      </c>
      <c r="G2885" t="s">
        <v>109</v>
      </c>
      <c r="H2885" t="str">
        <f t="shared" si="90"/>
        <v>Parepare-Apr-DN-CB</v>
      </c>
    </row>
    <row r="2886" spans="1:8" x14ac:dyDescent="0.25">
      <c r="A2886" t="s">
        <v>4</v>
      </c>
      <c r="B2886" t="s">
        <v>126</v>
      </c>
      <c r="C2886">
        <v>95</v>
      </c>
      <c r="D2886">
        <f>IFERROR(VLOOKUP(H2886,Gabung!$E$2:$F$3553,2,FALSE), 0)</f>
        <v>25</v>
      </c>
      <c r="E2886">
        <f t="shared" si="91"/>
        <v>70</v>
      </c>
      <c r="F2886" t="s">
        <v>142</v>
      </c>
      <c r="G2886" t="s">
        <v>108</v>
      </c>
      <c r="H2886" t="str">
        <f t="shared" si="90"/>
        <v>Parepare-Apr-Total-DB</v>
      </c>
    </row>
    <row r="2887" spans="1:8" x14ac:dyDescent="0.25">
      <c r="A2887" t="s">
        <v>4</v>
      </c>
      <c r="B2887" t="s">
        <v>126</v>
      </c>
      <c r="C2887">
        <v>95</v>
      </c>
      <c r="D2887">
        <f>IFERROR(VLOOKUP(H2887,Gabung!$E$2:$F$3553,2,FALSE), 0)</f>
        <v>37</v>
      </c>
      <c r="E2887">
        <f t="shared" si="91"/>
        <v>58</v>
      </c>
      <c r="F2887" t="s">
        <v>142</v>
      </c>
      <c r="G2887" t="s">
        <v>109</v>
      </c>
      <c r="H2887" t="str">
        <f t="shared" si="90"/>
        <v>Parepare-Apr-Total-CB</v>
      </c>
    </row>
    <row r="2888" spans="1:8" x14ac:dyDescent="0.25">
      <c r="A2888" t="s">
        <v>8</v>
      </c>
      <c r="B2888" t="s">
        <v>126</v>
      </c>
      <c r="C2888">
        <v>1</v>
      </c>
      <c r="D2888">
        <f>IFERROR(VLOOKUP(H2888,Gabung!$E$2:$F$3553,2,FALSE), 0)</f>
        <v>0</v>
      </c>
      <c r="E2888">
        <f t="shared" si="91"/>
        <v>1</v>
      </c>
      <c r="F2888" t="s">
        <v>16</v>
      </c>
      <c r="G2888" t="s">
        <v>108</v>
      </c>
      <c r="H2888" t="str">
        <f t="shared" si="90"/>
        <v>Parepare-Aug-LN-DB</v>
      </c>
    </row>
    <row r="2889" spans="1:8" x14ac:dyDescent="0.25">
      <c r="A2889" t="s">
        <v>8</v>
      </c>
      <c r="B2889" t="s">
        <v>126</v>
      </c>
      <c r="C2889">
        <v>1</v>
      </c>
      <c r="D2889">
        <f>IFERROR(VLOOKUP(H2889,Gabung!$E$2:$F$3553,2,FALSE), 0)</f>
        <v>0</v>
      </c>
      <c r="E2889">
        <f t="shared" si="91"/>
        <v>1</v>
      </c>
      <c r="F2889" t="s">
        <v>16</v>
      </c>
      <c r="G2889" t="s">
        <v>109</v>
      </c>
      <c r="H2889" t="str">
        <f t="shared" si="90"/>
        <v>Parepare-Aug-LN-CB</v>
      </c>
    </row>
    <row r="2890" spans="1:8" x14ac:dyDescent="0.25">
      <c r="A2890" t="s">
        <v>8</v>
      </c>
      <c r="B2890" t="s">
        <v>126</v>
      </c>
      <c r="C2890">
        <v>108</v>
      </c>
      <c r="D2890">
        <f>IFERROR(VLOOKUP(H2890,Gabung!$E$2:$F$3553,2,FALSE), 0)</f>
        <v>21</v>
      </c>
      <c r="E2890">
        <f t="shared" si="91"/>
        <v>87</v>
      </c>
      <c r="F2890" t="s">
        <v>15</v>
      </c>
      <c r="G2890" t="s">
        <v>108</v>
      </c>
      <c r="H2890" t="str">
        <f t="shared" si="90"/>
        <v>Parepare-Aug-DN-DB</v>
      </c>
    </row>
    <row r="2891" spans="1:8" x14ac:dyDescent="0.25">
      <c r="A2891" t="s">
        <v>8</v>
      </c>
      <c r="B2891" t="s">
        <v>126</v>
      </c>
      <c r="C2891">
        <v>108</v>
      </c>
      <c r="D2891">
        <f>IFERROR(VLOOKUP(H2891,Gabung!$E$2:$F$3553,2,FALSE), 0)</f>
        <v>27</v>
      </c>
      <c r="E2891">
        <f t="shared" si="91"/>
        <v>81</v>
      </c>
      <c r="F2891" t="s">
        <v>15</v>
      </c>
      <c r="G2891" t="s">
        <v>109</v>
      </c>
      <c r="H2891" t="str">
        <f t="shared" si="90"/>
        <v>Parepare-Aug-DN-CB</v>
      </c>
    </row>
    <row r="2892" spans="1:8" x14ac:dyDescent="0.25">
      <c r="A2892" t="s">
        <v>8</v>
      </c>
      <c r="B2892" t="s">
        <v>126</v>
      </c>
      <c r="C2892">
        <v>109</v>
      </c>
      <c r="D2892">
        <f>IFERROR(VLOOKUP(H2892,Gabung!$E$2:$F$3553,2,FALSE), 0)</f>
        <v>21</v>
      </c>
      <c r="E2892">
        <f t="shared" si="91"/>
        <v>88</v>
      </c>
      <c r="F2892" t="s">
        <v>142</v>
      </c>
      <c r="G2892" t="s">
        <v>108</v>
      </c>
      <c r="H2892" t="str">
        <f t="shared" si="90"/>
        <v>Parepare-Aug-Total-DB</v>
      </c>
    </row>
    <row r="2893" spans="1:8" x14ac:dyDescent="0.25">
      <c r="A2893" t="s">
        <v>8</v>
      </c>
      <c r="B2893" t="s">
        <v>126</v>
      </c>
      <c r="C2893">
        <v>109</v>
      </c>
      <c r="D2893">
        <f>IFERROR(VLOOKUP(H2893,Gabung!$E$2:$F$3553,2,FALSE), 0)</f>
        <v>27</v>
      </c>
      <c r="E2893">
        <f t="shared" si="91"/>
        <v>82</v>
      </c>
      <c r="F2893" t="s">
        <v>142</v>
      </c>
      <c r="G2893" t="s">
        <v>109</v>
      </c>
      <c r="H2893" t="str">
        <f t="shared" si="90"/>
        <v>Parepare-Aug-Total-CB</v>
      </c>
    </row>
    <row r="2894" spans="1:8" x14ac:dyDescent="0.25">
      <c r="A2894" t="s">
        <v>12</v>
      </c>
      <c r="B2894" t="s">
        <v>126</v>
      </c>
      <c r="C2894">
        <v>1</v>
      </c>
      <c r="D2894">
        <f>IFERROR(VLOOKUP(H2894,Gabung!$E$2:$F$3553,2,FALSE), 0)</f>
        <v>0</v>
      </c>
      <c r="E2894">
        <f t="shared" si="91"/>
        <v>1</v>
      </c>
      <c r="F2894" t="s">
        <v>16</v>
      </c>
      <c r="G2894" t="s">
        <v>108</v>
      </c>
      <c r="H2894" t="str">
        <f t="shared" si="90"/>
        <v>Parepare-Dec-LN-DB</v>
      </c>
    </row>
    <row r="2895" spans="1:8" x14ac:dyDescent="0.25">
      <c r="A2895" t="s">
        <v>12</v>
      </c>
      <c r="B2895" t="s">
        <v>126</v>
      </c>
      <c r="C2895">
        <v>1</v>
      </c>
      <c r="D2895">
        <f>IFERROR(VLOOKUP(H2895,Gabung!$E$2:$F$3553,2,FALSE), 0)</f>
        <v>0</v>
      </c>
      <c r="E2895">
        <f t="shared" si="91"/>
        <v>1</v>
      </c>
      <c r="F2895" t="s">
        <v>16</v>
      </c>
      <c r="G2895" t="s">
        <v>109</v>
      </c>
      <c r="H2895" t="str">
        <f t="shared" si="90"/>
        <v>Parepare-Dec-LN-CB</v>
      </c>
    </row>
    <row r="2896" spans="1:8" x14ac:dyDescent="0.25">
      <c r="A2896" t="s">
        <v>12</v>
      </c>
      <c r="B2896" t="s">
        <v>126</v>
      </c>
      <c r="C2896">
        <v>109</v>
      </c>
      <c r="D2896">
        <f>IFERROR(VLOOKUP(H2896,Gabung!$E$2:$F$3553,2,FALSE), 0)</f>
        <v>23</v>
      </c>
      <c r="E2896">
        <f t="shared" si="91"/>
        <v>86</v>
      </c>
      <c r="F2896" t="s">
        <v>15</v>
      </c>
      <c r="G2896" t="s">
        <v>108</v>
      </c>
      <c r="H2896" t="str">
        <f t="shared" si="90"/>
        <v>Parepare-Dec-DN-DB</v>
      </c>
    </row>
    <row r="2897" spans="1:8" x14ac:dyDescent="0.25">
      <c r="A2897" t="s">
        <v>12</v>
      </c>
      <c r="B2897" t="s">
        <v>126</v>
      </c>
      <c r="C2897">
        <v>109</v>
      </c>
      <c r="D2897">
        <f>IFERROR(VLOOKUP(H2897,Gabung!$E$2:$F$3553,2,FALSE), 0)</f>
        <v>30</v>
      </c>
      <c r="E2897">
        <f t="shared" si="91"/>
        <v>79</v>
      </c>
      <c r="F2897" t="s">
        <v>15</v>
      </c>
      <c r="G2897" t="s">
        <v>109</v>
      </c>
      <c r="H2897" t="str">
        <f t="shared" si="90"/>
        <v>Parepare-Dec-DN-CB</v>
      </c>
    </row>
    <row r="2898" spans="1:8" x14ac:dyDescent="0.25">
      <c r="A2898" t="s">
        <v>12</v>
      </c>
      <c r="B2898" t="s">
        <v>126</v>
      </c>
      <c r="C2898">
        <v>110</v>
      </c>
      <c r="D2898">
        <f>IFERROR(VLOOKUP(H2898,Gabung!$E$2:$F$3553,2,FALSE), 0)</f>
        <v>23</v>
      </c>
      <c r="E2898">
        <f t="shared" si="91"/>
        <v>87</v>
      </c>
      <c r="F2898" t="s">
        <v>142</v>
      </c>
      <c r="G2898" t="s">
        <v>108</v>
      </c>
      <c r="H2898" t="str">
        <f t="shared" si="90"/>
        <v>Parepare-Dec-Total-DB</v>
      </c>
    </row>
    <row r="2899" spans="1:8" x14ac:dyDescent="0.25">
      <c r="A2899" t="s">
        <v>12</v>
      </c>
      <c r="B2899" t="s">
        <v>126</v>
      </c>
      <c r="C2899">
        <v>110</v>
      </c>
      <c r="D2899">
        <f>IFERROR(VLOOKUP(H2899,Gabung!$E$2:$F$3553,2,FALSE), 0)</f>
        <v>30</v>
      </c>
      <c r="E2899">
        <f t="shared" si="91"/>
        <v>80</v>
      </c>
      <c r="F2899" t="s">
        <v>142</v>
      </c>
      <c r="G2899" t="s">
        <v>109</v>
      </c>
      <c r="H2899" t="str">
        <f t="shared" si="90"/>
        <v>Parepare-Dec-Total-CB</v>
      </c>
    </row>
    <row r="2900" spans="1:8" x14ac:dyDescent="0.25">
      <c r="A2900" t="s">
        <v>2</v>
      </c>
      <c r="B2900" t="s">
        <v>126</v>
      </c>
      <c r="C2900">
        <v>1</v>
      </c>
      <c r="D2900">
        <f>IFERROR(VLOOKUP(H2900,Gabung!$E$2:$F$3553,2,FALSE), 0)</f>
        <v>0</v>
      </c>
      <c r="E2900">
        <f t="shared" si="91"/>
        <v>1</v>
      </c>
      <c r="F2900" t="s">
        <v>16</v>
      </c>
      <c r="G2900" t="s">
        <v>108</v>
      </c>
      <c r="H2900" t="str">
        <f t="shared" si="90"/>
        <v>Parepare-Feb-LN-DB</v>
      </c>
    </row>
    <row r="2901" spans="1:8" x14ac:dyDescent="0.25">
      <c r="A2901" t="s">
        <v>2</v>
      </c>
      <c r="B2901" t="s">
        <v>126</v>
      </c>
      <c r="C2901">
        <v>1</v>
      </c>
      <c r="D2901">
        <f>IFERROR(VLOOKUP(H2901,Gabung!$E$2:$F$3553,2,FALSE), 0)</f>
        <v>0</v>
      </c>
      <c r="E2901">
        <f t="shared" si="91"/>
        <v>1</v>
      </c>
      <c r="F2901" t="s">
        <v>16</v>
      </c>
      <c r="G2901" t="s">
        <v>109</v>
      </c>
      <c r="H2901" t="str">
        <f t="shared" si="90"/>
        <v>Parepare-Feb-LN-CB</v>
      </c>
    </row>
    <row r="2902" spans="1:8" x14ac:dyDescent="0.25">
      <c r="A2902" t="s">
        <v>2</v>
      </c>
      <c r="B2902" t="s">
        <v>126</v>
      </c>
      <c r="C2902">
        <v>77</v>
      </c>
      <c r="D2902">
        <f>IFERROR(VLOOKUP(H2902,Gabung!$E$2:$F$3553,2,FALSE), 0)</f>
        <v>49</v>
      </c>
      <c r="E2902">
        <f t="shared" si="91"/>
        <v>28</v>
      </c>
      <c r="F2902" t="s">
        <v>15</v>
      </c>
      <c r="G2902" t="s">
        <v>108</v>
      </c>
      <c r="H2902" t="str">
        <f t="shared" si="90"/>
        <v>Parepare-Feb-DN-DB</v>
      </c>
    </row>
    <row r="2903" spans="1:8" x14ac:dyDescent="0.25">
      <c r="A2903" t="s">
        <v>2</v>
      </c>
      <c r="B2903" t="s">
        <v>126</v>
      </c>
      <c r="C2903">
        <v>77</v>
      </c>
      <c r="D2903">
        <f>IFERROR(VLOOKUP(H2903,Gabung!$E$2:$F$3553,2,FALSE), 0)</f>
        <v>58</v>
      </c>
      <c r="E2903">
        <f t="shared" si="91"/>
        <v>19</v>
      </c>
      <c r="F2903" t="s">
        <v>15</v>
      </c>
      <c r="G2903" t="s">
        <v>109</v>
      </c>
      <c r="H2903" t="str">
        <f t="shared" si="90"/>
        <v>Parepare-Feb-DN-CB</v>
      </c>
    </row>
    <row r="2904" spans="1:8" x14ac:dyDescent="0.25">
      <c r="A2904" t="s">
        <v>2</v>
      </c>
      <c r="B2904" t="s">
        <v>126</v>
      </c>
      <c r="C2904">
        <v>78</v>
      </c>
      <c r="D2904">
        <f>IFERROR(VLOOKUP(H2904,Gabung!$E$2:$F$3553,2,FALSE), 0)</f>
        <v>49</v>
      </c>
      <c r="E2904">
        <f t="shared" si="91"/>
        <v>29</v>
      </c>
      <c r="F2904" t="s">
        <v>142</v>
      </c>
      <c r="G2904" t="s">
        <v>108</v>
      </c>
      <c r="H2904" t="str">
        <f t="shared" si="90"/>
        <v>Parepare-Feb-Total-DB</v>
      </c>
    </row>
    <row r="2905" spans="1:8" x14ac:dyDescent="0.25">
      <c r="A2905" t="s">
        <v>2</v>
      </c>
      <c r="B2905" t="s">
        <v>126</v>
      </c>
      <c r="C2905">
        <v>78</v>
      </c>
      <c r="D2905">
        <f>IFERROR(VLOOKUP(H2905,Gabung!$E$2:$F$3553,2,FALSE), 0)</f>
        <v>58</v>
      </c>
      <c r="E2905">
        <f t="shared" si="91"/>
        <v>20</v>
      </c>
      <c r="F2905" t="s">
        <v>142</v>
      </c>
      <c r="G2905" t="s">
        <v>109</v>
      </c>
      <c r="H2905" t="str">
        <f t="shared" si="90"/>
        <v>Parepare-Feb-Total-CB</v>
      </c>
    </row>
    <row r="2906" spans="1:8" x14ac:dyDescent="0.25">
      <c r="A2906" t="s">
        <v>0</v>
      </c>
      <c r="B2906" t="s">
        <v>126</v>
      </c>
      <c r="C2906">
        <v>1</v>
      </c>
      <c r="D2906">
        <f>IFERROR(VLOOKUP(H2906,Gabung!$E$2:$F$3553,2,FALSE), 0)</f>
        <v>0</v>
      </c>
      <c r="E2906">
        <f t="shared" si="91"/>
        <v>1</v>
      </c>
      <c r="F2906" t="s">
        <v>16</v>
      </c>
      <c r="G2906" t="s">
        <v>108</v>
      </c>
      <c r="H2906" t="str">
        <f t="shared" si="90"/>
        <v>Parepare-Jan-LN-DB</v>
      </c>
    </row>
    <row r="2907" spans="1:8" x14ac:dyDescent="0.25">
      <c r="A2907" t="s">
        <v>0</v>
      </c>
      <c r="B2907" t="s">
        <v>126</v>
      </c>
      <c r="C2907">
        <v>1</v>
      </c>
      <c r="D2907">
        <f>IFERROR(VLOOKUP(H2907,Gabung!$E$2:$F$3553,2,FALSE), 0)</f>
        <v>0</v>
      </c>
      <c r="E2907">
        <f t="shared" si="91"/>
        <v>1</v>
      </c>
      <c r="F2907" t="s">
        <v>16</v>
      </c>
      <c r="G2907" t="s">
        <v>109</v>
      </c>
      <c r="H2907" t="str">
        <f t="shared" si="90"/>
        <v>Parepare-Jan-LN-CB</v>
      </c>
    </row>
    <row r="2908" spans="1:8" x14ac:dyDescent="0.25">
      <c r="A2908" t="s">
        <v>0</v>
      </c>
      <c r="B2908" t="s">
        <v>126</v>
      </c>
      <c r="C2908">
        <v>36</v>
      </c>
      <c r="D2908">
        <f>IFERROR(VLOOKUP(H2908,Gabung!$E$2:$F$3553,2,FALSE), 0)</f>
        <v>66</v>
      </c>
      <c r="E2908">
        <f t="shared" si="91"/>
        <v>-30</v>
      </c>
      <c r="F2908" t="s">
        <v>15</v>
      </c>
      <c r="G2908" t="s">
        <v>108</v>
      </c>
      <c r="H2908" t="str">
        <f t="shared" si="90"/>
        <v>Parepare-Jan-DN-DB</v>
      </c>
    </row>
    <row r="2909" spans="1:8" x14ac:dyDescent="0.25">
      <c r="A2909" t="s">
        <v>0</v>
      </c>
      <c r="B2909" t="s">
        <v>126</v>
      </c>
      <c r="C2909">
        <v>36</v>
      </c>
      <c r="D2909">
        <f>IFERROR(VLOOKUP(H2909,Gabung!$E$2:$F$3553,2,FALSE), 0)</f>
        <v>82</v>
      </c>
      <c r="E2909">
        <f t="shared" si="91"/>
        <v>-46</v>
      </c>
      <c r="F2909" t="s">
        <v>15</v>
      </c>
      <c r="G2909" t="s">
        <v>109</v>
      </c>
      <c r="H2909" t="str">
        <f t="shared" si="90"/>
        <v>Parepare-Jan-DN-CB</v>
      </c>
    </row>
    <row r="2910" spans="1:8" x14ac:dyDescent="0.25">
      <c r="A2910" t="s">
        <v>0</v>
      </c>
      <c r="B2910" t="s">
        <v>126</v>
      </c>
      <c r="C2910">
        <v>37</v>
      </c>
      <c r="D2910">
        <f>IFERROR(VLOOKUP(H2910,Gabung!$E$2:$F$3553,2,FALSE), 0)</f>
        <v>66</v>
      </c>
      <c r="E2910">
        <f t="shared" si="91"/>
        <v>-29</v>
      </c>
      <c r="F2910" t="s">
        <v>142</v>
      </c>
      <c r="G2910" t="s">
        <v>108</v>
      </c>
      <c r="H2910" t="str">
        <f t="shared" si="90"/>
        <v>Parepare-Jan-Total-DB</v>
      </c>
    </row>
    <row r="2911" spans="1:8" x14ac:dyDescent="0.25">
      <c r="A2911" t="s">
        <v>0</v>
      </c>
      <c r="B2911" t="s">
        <v>126</v>
      </c>
      <c r="C2911">
        <v>37</v>
      </c>
      <c r="D2911">
        <f>IFERROR(VLOOKUP(H2911,Gabung!$E$2:$F$3553,2,FALSE), 0)</f>
        <v>82</v>
      </c>
      <c r="E2911">
        <f t="shared" si="91"/>
        <v>-45</v>
      </c>
      <c r="F2911" t="s">
        <v>142</v>
      </c>
      <c r="G2911" t="s">
        <v>109</v>
      </c>
      <c r="H2911" t="str">
        <f t="shared" si="90"/>
        <v>Parepare-Jan-Total-CB</v>
      </c>
    </row>
    <row r="2912" spans="1:8" x14ac:dyDescent="0.25">
      <c r="A2912" t="s">
        <v>7</v>
      </c>
      <c r="B2912" t="s">
        <v>126</v>
      </c>
      <c r="C2912">
        <v>0</v>
      </c>
      <c r="D2912">
        <f>IFERROR(VLOOKUP(H2912,Gabung!$E$2:$F$3553,2,FALSE), 0)</f>
        <v>0</v>
      </c>
      <c r="E2912">
        <f t="shared" si="91"/>
        <v>0</v>
      </c>
      <c r="F2912" t="s">
        <v>16</v>
      </c>
      <c r="G2912" t="s">
        <v>108</v>
      </c>
      <c r="H2912" t="str">
        <f t="shared" si="90"/>
        <v>Parepare-Jul-LN-DB</v>
      </c>
    </row>
    <row r="2913" spans="1:8" x14ac:dyDescent="0.25">
      <c r="A2913" t="s">
        <v>7</v>
      </c>
      <c r="B2913" t="s">
        <v>126</v>
      </c>
      <c r="C2913">
        <v>0</v>
      </c>
      <c r="D2913">
        <f>IFERROR(VLOOKUP(H2913,Gabung!$E$2:$F$3553,2,FALSE), 0)</f>
        <v>0</v>
      </c>
      <c r="E2913">
        <f t="shared" si="91"/>
        <v>0</v>
      </c>
      <c r="F2913" t="s">
        <v>16</v>
      </c>
      <c r="G2913" t="s">
        <v>109</v>
      </c>
      <c r="H2913" t="str">
        <f t="shared" si="90"/>
        <v>Parepare-Jul-LN-CB</v>
      </c>
    </row>
    <row r="2914" spans="1:8" x14ac:dyDescent="0.25">
      <c r="A2914" t="s">
        <v>7</v>
      </c>
      <c r="B2914" t="s">
        <v>126</v>
      </c>
      <c r="C2914">
        <v>101</v>
      </c>
      <c r="D2914">
        <f>IFERROR(VLOOKUP(H2914,Gabung!$E$2:$F$3553,2,FALSE), 0)</f>
        <v>20</v>
      </c>
      <c r="E2914">
        <f t="shared" si="91"/>
        <v>81</v>
      </c>
      <c r="F2914" t="s">
        <v>15</v>
      </c>
      <c r="G2914" t="s">
        <v>108</v>
      </c>
      <c r="H2914" t="str">
        <f t="shared" si="90"/>
        <v>Parepare-Jul-DN-DB</v>
      </c>
    </row>
    <row r="2915" spans="1:8" x14ac:dyDescent="0.25">
      <c r="A2915" t="s">
        <v>7</v>
      </c>
      <c r="B2915" t="s">
        <v>126</v>
      </c>
      <c r="C2915">
        <v>101</v>
      </c>
      <c r="D2915">
        <f>IFERROR(VLOOKUP(H2915,Gabung!$E$2:$F$3553,2,FALSE), 0)</f>
        <v>27</v>
      </c>
      <c r="E2915">
        <f t="shared" si="91"/>
        <v>74</v>
      </c>
      <c r="F2915" t="s">
        <v>15</v>
      </c>
      <c r="G2915" t="s">
        <v>109</v>
      </c>
      <c r="H2915" t="str">
        <f t="shared" si="90"/>
        <v>Parepare-Jul-DN-CB</v>
      </c>
    </row>
    <row r="2916" spans="1:8" x14ac:dyDescent="0.25">
      <c r="A2916" t="s">
        <v>7</v>
      </c>
      <c r="B2916" t="s">
        <v>126</v>
      </c>
      <c r="C2916">
        <v>101</v>
      </c>
      <c r="D2916">
        <f>IFERROR(VLOOKUP(H2916,Gabung!$E$2:$F$3553,2,FALSE), 0)</f>
        <v>20</v>
      </c>
      <c r="E2916">
        <f t="shared" si="91"/>
        <v>81</v>
      </c>
      <c r="F2916" t="s">
        <v>142</v>
      </c>
      <c r="G2916" t="s">
        <v>108</v>
      </c>
      <c r="H2916" t="str">
        <f t="shared" si="90"/>
        <v>Parepare-Jul-Total-DB</v>
      </c>
    </row>
    <row r="2917" spans="1:8" x14ac:dyDescent="0.25">
      <c r="A2917" t="s">
        <v>7</v>
      </c>
      <c r="B2917" t="s">
        <v>126</v>
      </c>
      <c r="C2917">
        <v>101</v>
      </c>
      <c r="D2917">
        <f>IFERROR(VLOOKUP(H2917,Gabung!$E$2:$F$3553,2,FALSE), 0)</f>
        <v>27</v>
      </c>
      <c r="E2917">
        <f t="shared" si="91"/>
        <v>74</v>
      </c>
      <c r="F2917" t="s">
        <v>142</v>
      </c>
      <c r="G2917" t="s">
        <v>109</v>
      </c>
      <c r="H2917" t="str">
        <f t="shared" si="90"/>
        <v>Parepare-Jul-Total-CB</v>
      </c>
    </row>
    <row r="2918" spans="1:8" x14ac:dyDescent="0.25">
      <c r="A2918" t="s">
        <v>6</v>
      </c>
      <c r="B2918" t="s">
        <v>126</v>
      </c>
      <c r="C2918">
        <v>1</v>
      </c>
      <c r="D2918">
        <f>IFERROR(VLOOKUP(H2918,Gabung!$E$2:$F$3553,2,FALSE), 0)</f>
        <v>0</v>
      </c>
      <c r="E2918">
        <f t="shared" si="91"/>
        <v>1</v>
      </c>
      <c r="F2918" t="s">
        <v>16</v>
      </c>
      <c r="G2918" t="s">
        <v>108</v>
      </c>
      <c r="H2918" t="str">
        <f t="shared" si="90"/>
        <v>Parepare-Jun-LN-DB</v>
      </c>
    </row>
    <row r="2919" spans="1:8" x14ac:dyDescent="0.25">
      <c r="A2919" t="s">
        <v>6</v>
      </c>
      <c r="B2919" t="s">
        <v>126</v>
      </c>
      <c r="C2919">
        <v>1</v>
      </c>
      <c r="D2919">
        <f>IFERROR(VLOOKUP(H2919,Gabung!$E$2:$F$3553,2,FALSE), 0)</f>
        <v>0</v>
      </c>
      <c r="E2919">
        <f t="shared" si="91"/>
        <v>1</v>
      </c>
      <c r="F2919" t="s">
        <v>16</v>
      </c>
      <c r="G2919" t="s">
        <v>109</v>
      </c>
      <c r="H2919" t="str">
        <f t="shared" si="90"/>
        <v>Parepare-Jun-LN-CB</v>
      </c>
    </row>
    <row r="2920" spans="1:8" x14ac:dyDescent="0.25">
      <c r="A2920" t="s">
        <v>6</v>
      </c>
      <c r="B2920" t="s">
        <v>126</v>
      </c>
      <c r="C2920">
        <v>111</v>
      </c>
      <c r="D2920">
        <f>IFERROR(VLOOKUP(H2920,Gabung!$E$2:$F$3553,2,FALSE), 0)</f>
        <v>17</v>
      </c>
      <c r="E2920">
        <f t="shared" si="91"/>
        <v>94</v>
      </c>
      <c r="F2920" t="s">
        <v>15</v>
      </c>
      <c r="G2920" t="s">
        <v>108</v>
      </c>
      <c r="H2920" t="str">
        <f t="shared" si="90"/>
        <v>Parepare-Jun-DN-DB</v>
      </c>
    </row>
    <row r="2921" spans="1:8" x14ac:dyDescent="0.25">
      <c r="A2921" t="s">
        <v>6</v>
      </c>
      <c r="B2921" t="s">
        <v>126</v>
      </c>
      <c r="C2921">
        <v>111</v>
      </c>
      <c r="D2921">
        <f>IFERROR(VLOOKUP(H2921,Gabung!$E$2:$F$3553,2,FALSE), 0)</f>
        <v>21</v>
      </c>
      <c r="E2921">
        <f t="shared" si="91"/>
        <v>90</v>
      </c>
      <c r="F2921" t="s">
        <v>15</v>
      </c>
      <c r="G2921" t="s">
        <v>109</v>
      </c>
      <c r="H2921" t="str">
        <f t="shared" si="90"/>
        <v>Parepare-Jun-DN-CB</v>
      </c>
    </row>
    <row r="2922" spans="1:8" x14ac:dyDescent="0.25">
      <c r="A2922" t="s">
        <v>6</v>
      </c>
      <c r="B2922" t="s">
        <v>126</v>
      </c>
      <c r="C2922">
        <v>112</v>
      </c>
      <c r="D2922">
        <f>IFERROR(VLOOKUP(H2922,Gabung!$E$2:$F$3553,2,FALSE), 0)</f>
        <v>17</v>
      </c>
      <c r="E2922">
        <f t="shared" si="91"/>
        <v>95</v>
      </c>
      <c r="F2922" t="s">
        <v>142</v>
      </c>
      <c r="G2922" t="s">
        <v>108</v>
      </c>
      <c r="H2922" t="str">
        <f t="shared" si="90"/>
        <v>Parepare-Jun-Total-DB</v>
      </c>
    </row>
    <row r="2923" spans="1:8" x14ac:dyDescent="0.25">
      <c r="A2923" t="s">
        <v>6</v>
      </c>
      <c r="B2923" t="s">
        <v>126</v>
      </c>
      <c r="C2923">
        <v>112</v>
      </c>
      <c r="D2923">
        <f>IFERROR(VLOOKUP(H2923,Gabung!$E$2:$F$3553,2,FALSE), 0)</f>
        <v>21</v>
      </c>
      <c r="E2923">
        <f t="shared" si="91"/>
        <v>91</v>
      </c>
      <c r="F2923" t="s">
        <v>142</v>
      </c>
      <c r="G2923" t="s">
        <v>109</v>
      </c>
      <c r="H2923" t="str">
        <f t="shared" si="90"/>
        <v>Parepare-Jun-Total-CB</v>
      </c>
    </row>
    <row r="2924" spans="1:8" x14ac:dyDescent="0.25">
      <c r="A2924" t="s">
        <v>3</v>
      </c>
      <c r="B2924" t="s">
        <v>126</v>
      </c>
      <c r="C2924">
        <v>0</v>
      </c>
      <c r="D2924">
        <f>IFERROR(VLOOKUP(H2924,Gabung!$E$2:$F$3553,2,FALSE), 0)</f>
        <v>0</v>
      </c>
      <c r="E2924">
        <f t="shared" si="91"/>
        <v>0</v>
      </c>
      <c r="F2924" t="s">
        <v>16</v>
      </c>
      <c r="G2924" t="s">
        <v>108</v>
      </c>
      <c r="H2924" t="str">
        <f t="shared" si="90"/>
        <v>Parepare-Mar-LN-DB</v>
      </c>
    </row>
    <row r="2925" spans="1:8" x14ac:dyDescent="0.25">
      <c r="A2925" t="s">
        <v>3</v>
      </c>
      <c r="B2925" t="s">
        <v>126</v>
      </c>
      <c r="C2925">
        <v>0</v>
      </c>
      <c r="D2925">
        <f>IFERROR(VLOOKUP(H2925,Gabung!$E$2:$F$3553,2,FALSE), 0)</f>
        <v>0</v>
      </c>
      <c r="E2925">
        <f t="shared" si="91"/>
        <v>0</v>
      </c>
      <c r="F2925" t="s">
        <v>16</v>
      </c>
      <c r="G2925" t="s">
        <v>109</v>
      </c>
      <c r="H2925" t="str">
        <f t="shared" si="90"/>
        <v>Parepare-Mar-LN-CB</v>
      </c>
    </row>
    <row r="2926" spans="1:8" x14ac:dyDescent="0.25">
      <c r="A2926" t="s">
        <v>3</v>
      </c>
      <c r="B2926" t="s">
        <v>126</v>
      </c>
      <c r="C2926">
        <v>106</v>
      </c>
      <c r="D2926">
        <f>IFERROR(VLOOKUP(H2926,Gabung!$E$2:$F$3553,2,FALSE), 0)</f>
        <v>33</v>
      </c>
      <c r="E2926">
        <f t="shared" si="91"/>
        <v>73</v>
      </c>
      <c r="F2926" t="s">
        <v>15</v>
      </c>
      <c r="G2926" t="s">
        <v>108</v>
      </c>
      <c r="H2926" t="str">
        <f t="shared" si="90"/>
        <v>Parepare-Mar-DN-DB</v>
      </c>
    </row>
    <row r="2927" spans="1:8" x14ac:dyDescent="0.25">
      <c r="A2927" t="s">
        <v>3</v>
      </c>
      <c r="B2927" t="s">
        <v>126</v>
      </c>
      <c r="C2927">
        <v>106</v>
      </c>
      <c r="D2927">
        <f>IFERROR(VLOOKUP(H2927,Gabung!$E$2:$F$3553,2,FALSE), 0)</f>
        <v>42</v>
      </c>
      <c r="E2927">
        <f t="shared" si="91"/>
        <v>64</v>
      </c>
      <c r="F2927" t="s">
        <v>15</v>
      </c>
      <c r="G2927" t="s">
        <v>109</v>
      </c>
      <c r="H2927" t="str">
        <f t="shared" si="90"/>
        <v>Parepare-Mar-DN-CB</v>
      </c>
    </row>
    <row r="2928" spans="1:8" x14ac:dyDescent="0.25">
      <c r="A2928" t="s">
        <v>3</v>
      </c>
      <c r="B2928" t="s">
        <v>126</v>
      </c>
      <c r="C2928">
        <v>106</v>
      </c>
      <c r="D2928">
        <f>IFERROR(VLOOKUP(H2928,Gabung!$E$2:$F$3553,2,FALSE), 0)</f>
        <v>33</v>
      </c>
      <c r="E2928">
        <f t="shared" si="91"/>
        <v>73</v>
      </c>
      <c r="F2928" t="s">
        <v>142</v>
      </c>
      <c r="G2928" t="s">
        <v>108</v>
      </c>
      <c r="H2928" t="str">
        <f t="shared" si="90"/>
        <v>Parepare-Mar-Total-DB</v>
      </c>
    </row>
    <row r="2929" spans="1:8" x14ac:dyDescent="0.25">
      <c r="A2929" t="s">
        <v>3</v>
      </c>
      <c r="B2929" t="s">
        <v>126</v>
      </c>
      <c r="C2929">
        <v>106</v>
      </c>
      <c r="D2929">
        <f>IFERROR(VLOOKUP(H2929,Gabung!$E$2:$F$3553,2,FALSE), 0)</f>
        <v>42</v>
      </c>
      <c r="E2929">
        <f t="shared" si="91"/>
        <v>64</v>
      </c>
      <c r="F2929" t="s">
        <v>142</v>
      </c>
      <c r="G2929" t="s">
        <v>109</v>
      </c>
      <c r="H2929" t="str">
        <f t="shared" si="90"/>
        <v>Parepare-Mar-Total-CB</v>
      </c>
    </row>
    <row r="2930" spans="1:8" x14ac:dyDescent="0.25">
      <c r="A2930" t="s">
        <v>5</v>
      </c>
      <c r="B2930" t="s">
        <v>126</v>
      </c>
      <c r="C2930">
        <v>1</v>
      </c>
      <c r="D2930">
        <f>IFERROR(VLOOKUP(H2930,Gabung!$E$2:$F$3553,2,FALSE), 0)</f>
        <v>0</v>
      </c>
      <c r="E2930">
        <f t="shared" si="91"/>
        <v>1</v>
      </c>
      <c r="F2930" t="s">
        <v>16</v>
      </c>
      <c r="G2930" t="s">
        <v>108</v>
      </c>
      <c r="H2930" t="str">
        <f t="shared" si="90"/>
        <v>Parepare-May-LN-DB</v>
      </c>
    </row>
    <row r="2931" spans="1:8" x14ac:dyDescent="0.25">
      <c r="A2931" t="s">
        <v>5</v>
      </c>
      <c r="B2931" t="s">
        <v>126</v>
      </c>
      <c r="C2931">
        <v>1</v>
      </c>
      <c r="D2931">
        <f>IFERROR(VLOOKUP(H2931,Gabung!$E$2:$F$3553,2,FALSE), 0)</f>
        <v>0</v>
      </c>
      <c r="E2931">
        <f t="shared" si="91"/>
        <v>1</v>
      </c>
      <c r="F2931" t="s">
        <v>16</v>
      </c>
      <c r="G2931" t="s">
        <v>109</v>
      </c>
      <c r="H2931" t="str">
        <f t="shared" si="90"/>
        <v>Parepare-May-LN-CB</v>
      </c>
    </row>
    <row r="2932" spans="1:8" x14ac:dyDescent="0.25">
      <c r="A2932" t="s">
        <v>5</v>
      </c>
      <c r="B2932" t="s">
        <v>126</v>
      </c>
      <c r="C2932">
        <v>99</v>
      </c>
      <c r="D2932">
        <f>IFERROR(VLOOKUP(H2932,Gabung!$E$2:$F$3553,2,FALSE), 0)</f>
        <v>17</v>
      </c>
      <c r="E2932">
        <f t="shared" si="91"/>
        <v>82</v>
      </c>
      <c r="F2932" t="s">
        <v>15</v>
      </c>
      <c r="G2932" t="s">
        <v>108</v>
      </c>
      <c r="H2932" t="str">
        <f t="shared" si="90"/>
        <v>Parepare-May-DN-DB</v>
      </c>
    </row>
    <row r="2933" spans="1:8" x14ac:dyDescent="0.25">
      <c r="A2933" t="s">
        <v>5</v>
      </c>
      <c r="B2933" t="s">
        <v>126</v>
      </c>
      <c r="C2933">
        <v>99</v>
      </c>
      <c r="D2933">
        <f>IFERROR(VLOOKUP(H2933,Gabung!$E$2:$F$3553,2,FALSE), 0)</f>
        <v>19</v>
      </c>
      <c r="E2933">
        <f t="shared" si="91"/>
        <v>80</v>
      </c>
      <c r="F2933" t="s">
        <v>15</v>
      </c>
      <c r="G2933" t="s">
        <v>109</v>
      </c>
      <c r="H2933" t="str">
        <f t="shared" si="90"/>
        <v>Parepare-May-DN-CB</v>
      </c>
    </row>
    <row r="2934" spans="1:8" x14ac:dyDescent="0.25">
      <c r="A2934" t="s">
        <v>5</v>
      </c>
      <c r="B2934" t="s">
        <v>126</v>
      </c>
      <c r="C2934">
        <v>100</v>
      </c>
      <c r="D2934">
        <f>IFERROR(VLOOKUP(H2934,Gabung!$E$2:$F$3553,2,FALSE), 0)</f>
        <v>17</v>
      </c>
      <c r="E2934">
        <f t="shared" si="91"/>
        <v>83</v>
      </c>
      <c r="F2934" t="s">
        <v>142</v>
      </c>
      <c r="G2934" t="s">
        <v>108</v>
      </c>
      <c r="H2934" t="str">
        <f t="shared" si="90"/>
        <v>Parepare-May-Total-DB</v>
      </c>
    </row>
    <row r="2935" spans="1:8" x14ac:dyDescent="0.25">
      <c r="A2935" t="s">
        <v>5</v>
      </c>
      <c r="B2935" t="s">
        <v>126</v>
      </c>
      <c r="C2935">
        <v>100</v>
      </c>
      <c r="D2935">
        <f>IFERROR(VLOOKUP(H2935,Gabung!$E$2:$F$3553,2,FALSE), 0)</f>
        <v>19</v>
      </c>
      <c r="E2935">
        <f t="shared" si="91"/>
        <v>81</v>
      </c>
      <c r="F2935" t="s">
        <v>142</v>
      </c>
      <c r="G2935" t="s">
        <v>109</v>
      </c>
      <c r="H2935" t="str">
        <f t="shared" si="90"/>
        <v>Parepare-May-Total-CB</v>
      </c>
    </row>
    <row r="2936" spans="1:8" x14ac:dyDescent="0.25">
      <c r="A2936" t="s">
        <v>11</v>
      </c>
      <c r="B2936" t="s">
        <v>126</v>
      </c>
      <c r="C2936">
        <v>2</v>
      </c>
      <c r="D2936">
        <f>IFERROR(VLOOKUP(H2936,Gabung!$E$2:$F$3553,2,FALSE), 0)</f>
        <v>0</v>
      </c>
      <c r="E2936">
        <f t="shared" si="91"/>
        <v>2</v>
      </c>
      <c r="F2936" t="s">
        <v>16</v>
      </c>
      <c r="G2936" t="s">
        <v>108</v>
      </c>
      <c r="H2936" t="str">
        <f t="shared" si="90"/>
        <v>Parepare-Nov-LN-DB</v>
      </c>
    </row>
    <row r="2937" spans="1:8" x14ac:dyDescent="0.25">
      <c r="A2937" t="s">
        <v>11</v>
      </c>
      <c r="B2937" t="s">
        <v>126</v>
      </c>
      <c r="C2937">
        <v>2</v>
      </c>
      <c r="D2937">
        <f>IFERROR(VLOOKUP(H2937,Gabung!$E$2:$F$3553,2,FALSE), 0)</f>
        <v>0</v>
      </c>
      <c r="E2937">
        <f t="shared" si="91"/>
        <v>2</v>
      </c>
      <c r="F2937" t="s">
        <v>16</v>
      </c>
      <c r="G2937" t="s">
        <v>109</v>
      </c>
      <c r="H2937" t="str">
        <f t="shared" si="90"/>
        <v>Parepare-Nov-LN-CB</v>
      </c>
    </row>
    <row r="2938" spans="1:8" x14ac:dyDescent="0.25">
      <c r="A2938" t="s">
        <v>11</v>
      </c>
      <c r="B2938" t="s">
        <v>126</v>
      </c>
      <c r="C2938">
        <v>117</v>
      </c>
      <c r="D2938">
        <f>IFERROR(VLOOKUP(H2938,Gabung!$E$2:$F$3553,2,FALSE), 0)</f>
        <v>13</v>
      </c>
      <c r="E2938">
        <f t="shared" si="91"/>
        <v>104</v>
      </c>
      <c r="F2938" t="s">
        <v>15</v>
      </c>
      <c r="G2938" t="s">
        <v>108</v>
      </c>
      <c r="H2938" t="str">
        <f t="shared" si="90"/>
        <v>Parepare-Nov-DN-DB</v>
      </c>
    </row>
    <row r="2939" spans="1:8" x14ac:dyDescent="0.25">
      <c r="A2939" t="s">
        <v>11</v>
      </c>
      <c r="B2939" t="s">
        <v>126</v>
      </c>
      <c r="C2939">
        <v>117</v>
      </c>
      <c r="D2939">
        <f>IFERROR(VLOOKUP(H2939,Gabung!$E$2:$F$3553,2,FALSE), 0)</f>
        <v>17</v>
      </c>
      <c r="E2939">
        <f t="shared" si="91"/>
        <v>100</v>
      </c>
      <c r="F2939" t="s">
        <v>15</v>
      </c>
      <c r="G2939" t="s">
        <v>109</v>
      </c>
      <c r="H2939" t="str">
        <f t="shared" si="90"/>
        <v>Parepare-Nov-DN-CB</v>
      </c>
    </row>
    <row r="2940" spans="1:8" x14ac:dyDescent="0.25">
      <c r="A2940" t="s">
        <v>11</v>
      </c>
      <c r="B2940" t="s">
        <v>126</v>
      </c>
      <c r="C2940">
        <v>119</v>
      </c>
      <c r="D2940">
        <f>IFERROR(VLOOKUP(H2940,Gabung!$E$2:$F$3553,2,FALSE), 0)</f>
        <v>13</v>
      </c>
      <c r="E2940">
        <f t="shared" si="91"/>
        <v>106</v>
      </c>
      <c r="F2940" t="s">
        <v>142</v>
      </c>
      <c r="G2940" t="s">
        <v>108</v>
      </c>
      <c r="H2940" t="str">
        <f t="shared" si="90"/>
        <v>Parepare-Nov-Total-DB</v>
      </c>
    </row>
    <row r="2941" spans="1:8" x14ac:dyDescent="0.25">
      <c r="A2941" t="s">
        <v>11</v>
      </c>
      <c r="B2941" t="s">
        <v>126</v>
      </c>
      <c r="C2941">
        <v>119</v>
      </c>
      <c r="D2941">
        <f>IFERROR(VLOOKUP(H2941,Gabung!$E$2:$F$3553,2,FALSE), 0)</f>
        <v>17</v>
      </c>
      <c r="E2941">
        <f t="shared" si="91"/>
        <v>102</v>
      </c>
      <c r="F2941" t="s">
        <v>142</v>
      </c>
      <c r="G2941" t="s">
        <v>109</v>
      </c>
      <c r="H2941" t="str">
        <f t="shared" si="90"/>
        <v>Parepare-Nov-Total-CB</v>
      </c>
    </row>
    <row r="2942" spans="1:8" x14ac:dyDescent="0.25">
      <c r="A2942" t="s">
        <v>10</v>
      </c>
      <c r="B2942" t="s">
        <v>126</v>
      </c>
      <c r="C2942">
        <v>0</v>
      </c>
      <c r="D2942">
        <f>IFERROR(VLOOKUP(H2942,Gabung!$E$2:$F$3553,2,FALSE), 0)</f>
        <v>0</v>
      </c>
      <c r="E2942">
        <f t="shared" si="91"/>
        <v>0</v>
      </c>
      <c r="F2942" t="s">
        <v>16</v>
      </c>
      <c r="G2942" t="s">
        <v>108</v>
      </c>
      <c r="H2942" t="str">
        <f t="shared" si="90"/>
        <v>Parepare-Oct-LN-DB</v>
      </c>
    </row>
    <row r="2943" spans="1:8" x14ac:dyDescent="0.25">
      <c r="A2943" t="s">
        <v>10</v>
      </c>
      <c r="B2943" t="s">
        <v>126</v>
      </c>
      <c r="C2943">
        <v>0</v>
      </c>
      <c r="D2943">
        <f>IFERROR(VLOOKUP(H2943,Gabung!$E$2:$F$3553,2,FALSE), 0)</f>
        <v>0</v>
      </c>
      <c r="E2943">
        <f t="shared" si="91"/>
        <v>0</v>
      </c>
      <c r="F2943" t="s">
        <v>16</v>
      </c>
      <c r="G2943" t="s">
        <v>109</v>
      </c>
      <c r="H2943" t="str">
        <f t="shared" si="90"/>
        <v>Parepare-Oct-LN-CB</v>
      </c>
    </row>
    <row r="2944" spans="1:8" x14ac:dyDescent="0.25">
      <c r="A2944" t="s">
        <v>10</v>
      </c>
      <c r="B2944" t="s">
        <v>126</v>
      </c>
      <c r="C2944">
        <v>124</v>
      </c>
      <c r="D2944">
        <f>IFERROR(VLOOKUP(H2944,Gabung!$E$2:$F$3553,2,FALSE), 0)</f>
        <v>28</v>
      </c>
      <c r="E2944">
        <f t="shared" si="91"/>
        <v>96</v>
      </c>
      <c r="F2944" t="s">
        <v>15</v>
      </c>
      <c r="G2944" t="s">
        <v>108</v>
      </c>
      <c r="H2944" t="str">
        <f t="shared" si="90"/>
        <v>Parepare-Oct-DN-DB</v>
      </c>
    </row>
    <row r="2945" spans="1:8" x14ac:dyDescent="0.25">
      <c r="A2945" t="s">
        <v>10</v>
      </c>
      <c r="B2945" t="s">
        <v>126</v>
      </c>
      <c r="C2945">
        <v>124</v>
      </c>
      <c r="D2945">
        <f>IFERROR(VLOOKUP(H2945,Gabung!$E$2:$F$3553,2,FALSE), 0)</f>
        <v>40</v>
      </c>
      <c r="E2945">
        <f t="shared" si="91"/>
        <v>84</v>
      </c>
      <c r="F2945" t="s">
        <v>15</v>
      </c>
      <c r="G2945" t="s">
        <v>109</v>
      </c>
      <c r="H2945" t="str">
        <f t="shared" si="90"/>
        <v>Parepare-Oct-DN-CB</v>
      </c>
    </row>
    <row r="2946" spans="1:8" x14ac:dyDescent="0.25">
      <c r="A2946" t="s">
        <v>10</v>
      </c>
      <c r="B2946" t="s">
        <v>126</v>
      </c>
      <c r="C2946">
        <v>124</v>
      </c>
      <c r="D2946">
        <f>IFERROR(VLOOKUP(H2946,Gabung!$E$2:$F$3553,2,FALSE), 0)</f>
        <v>28</v>
      </c>
      <c r="E2946">
        <f t="shared" si="91"/>
        <v>96</v>
      </c>
      <c r="F2946" t="s">
        <v>142</v>
      </c>
      <c r="G2946" t="s">
        <v>108</v>
      </c>
      <c r="H2946" t="str">
        <f t="shared" ref="H2946:H3009" si="92">_xlfn.CONCAT(TRIM(B2946),"-",TRIM(A2946),"-",TRIM(F2946),"-",TRIM(G2946))</f>
        <v>Parepare-Oct-Total-DB</v>
      </c>
    </row>
    <row r="2947" spans="1:8" x14ac:dyDescent="0.25">
      <c r="A2947" t="s">
        <v>10</v>
      </c>
      <c r="B2947" t="s">
        <v>126</v>
      </c>
      <c r="C2947">
        <v>124</v>
      </c>
      <c r="D2947">
        <f>IFERROR(VLOOKUP(H2947,Gabung!$E$2:$F$3553,2,FALSE), 0)</f>
        <v>40</v>
      </c>
      <c r="E2947">
        <f t="shared" ref="E2947:E3010" si="93">C2947-D2947</f>
        <v>84</v>
      </c>
      <c r="F2947" t="s">
        <v>142</v>
      </c>
      <c r="G2947" t="s">
        <v>109</v>
      </c>
      <c r="H2947" t="str">
        <f t="shared" si="92"/>
        <v>Parepare-Oct-Total-CB</v>
      </c>
    </row>
    <row r="2948" spans="1:8" x14ac:dyDescent="0.25">
      <c r="A2948" t="s">
        <v>9</v>
      </c>
      <c r="B2948" t="s">
        <v>126</v>
      </c>
      <c r="C2948">
        <v>1</v>
      </c>
      <c r="D2948">
        <f>IFERROR(VLOOKUP(H2948,Gabung!$E$2:$F$3553,2,FALSE), 0)</f>
        <v>0</v>
      </c>
      <c r="E2948">
        <f t="shared" si="93"/>
        <v>1</v>
      </c>
      <c r="F2948" t="s">
        <v>16</v>
      </c>
      <c r="G2948" t="s">
        <v>108</v>
      </c>
      <c r="H2948" t="str">
        <f t="shared" si="92"/>
        <v>Parepare-Sep-LN-DB</v>
      </c>
    </row>
    <row r="2949" spans="1:8" x14ac:dyDescent="0.25">
      <c r="A2949" t="s">
        <v>9</v>
      </c>
      <c r="B2949" t="s">
        <v>126</v>
      </c>
      <c r="C2949">
        <v>1</v>
      </c>
      <c r="D2949">
        <f>IFERROR(VLOOKUP(H2949,Gabung!$E$2:$F$3553,2,FALSE), 0)</f>
        <v>0</v>
      </c>
      <c r="E2949">
        <f t="shared" si="93"/>
        <v>1</v>
      </c>
      <c r="F2949" t="s">
        <v>16</v>
      </c>
      <c r="G2949" t="s">
        <v>109</v>
      </c>
      <c r="H2949" t="str">
        <f t="shared" si="92"/>
        <v>Parepare-Sep-LN-CB</v>
      </c>
    </row>
    <row r="2950" spans="1:8" x14ac:dyDescent="0.25">
      <c r="A2950" t="s">
        <v>9</v>
      </c>
      <c r="B2950" t="s">
        <v>126</v>
      </c>
      <c r="C2950">
        <v>116</v>
      </c>
      <c r="D2950">
        <f>IFERROR(VLOOKUP(H2950,Gabung!$E$2:$F$3553,2,FALSE), 0)</f>
        <v>25</v>
      </c>
      <c r="E2950">
        <f t="shared" si="93"/>
        <v>91</v>
      </c>
      <c r="F2950" t="s">
        <v>15</v>
      </c>
      <c r="G2950" t="s">
        <v>108</v>
      </c>
      <c r="H2950" t="str">
        <f t="shared" si="92"/>
        <v>Parepare-Sep-DN-DB</v>
      </c>
    </row>
    <row r="2951" spans="1:8" x14ac:dyDescent="0.25">
      <c r="A2951" t="s">
        <v>9</v>
      </c>
      <c r="B2951" t="s">
        <v>126</v>
      </c>
      <c r="C2951">
        <v>116</v>
      </c>
      <c r="D2951">
        <f>IFERROR(VLOOKUP(H2951,Gabung!$E$2:$F$3553,2,FALSE), 0)</f>
        <v>38</v>
      </c>
      <c r="E2951">
        <f t="shared" si="93"/>
        <v>78</v>
      </c>
      <c r="F2951" t="s">
        <v>15</v>
      </c>
      <c r="G2951" t="s">
        <v>109</v>
      </c>
      <c r="H2951" t="str">
        <f t="shared" si="92"/>
        <v>Parepare-Sep-DN-CB</v>
      </c>
    </row>
    <row r="2952" spans="1:8" x14ac:dyDescent="0.25">
      <c r="A2952" t="s">
        <v>9</v>
      </c>
      <c r="B2952" t="s">
        <v>126</v>
      </c>
      <c r="C2952">
        <v>117</v>
      </c>
      <c r="D2952">
        <f>IFERROR(VLOOKUP(H2952,Gabung!$E$2:$F$3553,2,FALSE), 0)</f>
        <v>25</v>
      </c>
      <c r="E2952">
        <f t="shared" si="93"/>
        <v>92</v>
      </c>
      <c r="F2952" t="s">
        <v>142</v>
      </c>
      <c r="G2952" t="s">
        <v>108</v>
      </c>
      <c r="H2952" t="str">
        <f t="shared" si="92"/>
        <v>Parepare-Sep-Total-DB</v>
      </c>
    </row>
    <row r="2953" spans="1:8" x14ac:dyDescent="0.25">
      <c r="A2953" t="s">
        <v>9</v>
      </c>
      <c r="B2953" t="s">
        <v>126</v>
      </c>
      <c r="C2953">
        <v>117</v>
      </c>
      <c r="D2953">
        <f>IFERROR(VLOOKUP(H2953,Gabung!$E$2:$F$3553,2,FALSE), 0)</f>
        <v>38</v>
      </c>
      <c r="E2953">
        <f t="shared" si="93"/>
        <v>79</v>
      </c>
      <c r="F2953" t="s">
        <v>142</v>
      </c>
      <c r="G2953" t="s">
        <v>109</v>
      </c>
      <c r="H2953" t="str">
        <f t="shared" si="92"/>
        <v>Parepare-Sep-Total-CB</v>
      </c>
    </row>
    <row r="2954" spans="1:8" x14ac:dyDescent="0.25">
      <c r="A2954" t="s">
        <v>4</v>
      </c>
      <c r="B2954" t="s">
        <v>61</v>
      </c>
      <c r="C2954">
        <v>0</v>
      </c>
      <c r="D2954">
        <f>IFERROR(VLOOKUP(H2954,Gabung!$E$2:$F$3553,2,FALSE), 0)</f>
        <v>0</v>
      </c>
      <c r="E2954">
        <f t="shared" si="93"/>
        <v>0</v>
      </c>
      <c r="F2954" t="s">
        <v>16</v>
      </c>
      <c r="G2954" t="s">
        <v>108</v>
      </c>
      <c r="H2954" t="str">
        <f t="shared" si="92"/>
        <v>Patani-Apr-LN-DB</v>
      </c>
    </row>
    <row r="2955" spans="1:8" x14ac:dyDescent="0.25">
      <c r="A2955" t="s">
        <v>4</v>
      </c>
      <c r="B2955" t="s">
        <v>61</v>
      </c>
      <c r="C2955">
        <v>0</v>
      </c>
      <c r="D2955">
        <f>IFERROR(VLOOKUP(H2955,Gabung!$E$2:$F$3553,2,FALSE), 0)</f>
        <v>0</v>
      </c>
      <c r="E2955">
        <f t="shared" si="93"/>
        <v>0</v>
      </c>
      <c r="F2955" t="s">
        <v>16</v>
      </c>
      <c r="G2955" t="s">
        <v>109</v>
      </c>
      <c r="H2955" t="str">
        <f t="shared" si="92"/>
        <v>Patani-Apr-LN-CB</v>
      </c>
    </row>
    <row r="2956" spans="1:8" x14ac:dyDescent="0.25">
      <c r="A2956" t="s">
        <v>4</v>
      </c>
      <c r="B2956" t="s">
        <v>61</v>
      </c>
      <c r="C2956">
        <v>22</v>
      </c>
      <c r="D2956">
        <f>IFERROR(VLOOKUP(H2956,Gabung!$E$2:$F$3553,2,FALSE), 0)</f>
        <v>0</v>
      </c>
      <c r="E2956">
        <f t="shared" si="93"/>
        <v>22</v>
      </c>
      <c r="F2956" t="s">
        <v>15</v>
      </c>
      <c r="G2956" t="s">
        <v>108</v>
      </c>
      <c r="H2956" t="str">
        <f t="shared" si="92"/>
        <v>Patani-Apr-DN-DB</v>
      </c>
    </row>
    <row r="2957" spans="1:8" x14ac:dyDescent="0.25">
      <c r="A2957" t="s">
        <v>4</v>
      </c>
      <c r="B2957" t="s">
        <v>61</v>
      </c>
      <c r="C2957">
        <v>22</v>
      </c>
      <c r="D2957">
        <f>IFERROR(VLOOKUP(H2957,Gabung!$E$2:$F$3553,2,FALSE), 0)</f>
        <v>0</v>
      </c>
      <c r="E2957">
        <f t="shared" si="93"/>
        <v>22</v>
      </c>
      <c r="F2957" t="s">
        <v>15</v>
      </c>
      <c r="G2957" t="s">
        <v>109</v>
      </c>
      <c r="H2957" t="str">
        <f t="shared" si="92"/>
        <v>Patani-Apr-DN-CB</v>
      </c>
    </row>
    <row r="2958" spans="1:8" x14ac:dyDescent="0.25">
      <c r="A2958" t="s">
        <v>4</v>
      </c>
      <c r="B2958" t="s">
        <v>61</v>
      </c>
      <c r="C2958">
        <v>22</v>
      </c>
      <c r="D2958">
        <f>IFERROR(VLOOKUP(H2958,Gabung!$E$2:$F$3553,2,FALSE), 0)</f>
        <v>0</v>
      </c>
      <c r="E2958">
        <f t="shared" si="93"/>
        <v>22</v>
      </c>
      <c r="F2958" t="s">
        <v>142</v>
      </c>
      <c r="G2958" t="s">
        <v>108</v>
      </c>
      <c r="H2958" t="str">
        <f t="shared" si="92"/>
        <v>Patani-Apr-Total-DB</v>
      </c>
    </row>
    <row r="2959" spans="1:8" x14ac:dyDescent="0.25">
      <c r="A2959" t="s">
        <v>4</v>
      </c>
      <c r="B2959" t="s">
        <v>61</v>
      </c>
      <c r="C2959">
        <v>22</v>
      </c>
      <c r="D2959">
        <f>IFERROR(VLOOKUP(H2959,Gabung!$E$2:$F$3553,2,FALSE), 0)</f>
        <v>0</v>
      </c>
      <c r="E2959">
        <f t="shared" si="93"/>
        <v>22</v>
      </c>
      <c r="F2959" t="s">
        <v>142</v>
      </c>
      <c r="G2959" t="s">
        <v>109</v>
      </c>
      <c r="H2959" t="str">
        <f t="shared" si="92"/>
        <v>Patani-Apr-Total-CB</v>
      </c>
    </row>
    <row r="2960" spans="1:8" x14ac:dyDescent="0.25">
      <c r="A2960" t="s">
        <v>8</v>
      </c>
      <c r="B2960" t="s">
        <v>61</v>
      </c>
      <c r="C2960">
        <v>0</v>
      </c>
      <c r="D2960">
        <f>IFERROR(VLOOKUP(H2960,Gabung!$E$2:$F$3553,2,FALSE), 0)</f>
        <v>0</v>
      </c>
      <c r="E2960">
        <f t="shared" si="93"/>
        <v>0</v>
      </c>
      <c r="F2960" t="s">
        <v>16</v>
      </c>
      <c r="G2960" t="s">
        <v>108</v>
      </c>
      <c r="H2960" t="str">
        <f t="shared" si="92"/>
        <v>Patani-Aug-LN-DB</v>
      </c>
    </row>
    <row r="2961" spans="1:8" x14ac:dyDescent="0.25">
      <c r="A2961" t="s">
        <v>8</v>
      </c>
      <c r="B2961" t="s">
        <v>61</v>
      </c>
      <c r="C2961">
        <v>0</v>
      </c>
      <c r="D2961">
        <f>IFERROR(VLOOKUP(H2961,Gabung!$E$2:$F$3553,2,FALSE), 0)</f>
        <v>0</v>
      </c>
      <c r="E2961">
        <f t="shared" si="93"/>
        <v>0</v>
      </c>
      <c r="F2961" t="s">
        <v>16</v>
      </c>
      <c r="G2961" t="s">
        <v>109</v>
      </c>
      <c r="H2961" t="str">
        <f t="shared" si="92"/>
        <v>Patani-Aug-LN-CB</v>
      </c>
    </row>
    <row r="2962" spans="1:8" x14ac:dyDescent="0.25">
      <c r="A2962" t="s">
        <v>8</v>
      </c>
      <c r="B2962" t="s">
        <v>61</v>
      </c>
      <c r="C2962">
        <v>27</v>
      </c>
      <c r="D2962">
        <f>IFERROR(VLOOKUP(H2962,Gabung!$E$2:$F$3553,2,FALSE), 0)</f>
        <v>0</v>
      </c>
      <c r="E2962">
        <f t="shared" si="93"/>
        <v>27</v>
      </c>
      <c r="F2962" t="s">
        <v>15</v>
      </c>
      <c r="G2962" t="s">
        <v>108</v>
      </c>
      <c r="H2962" t="str">
        <f t="shared" si="92"/>
        <v>Patani-Aug-DN-DB</v>
      </c>
    </row>
    <row r="2963" spans="1:8" x14ac:dyDescent="0.25">
      <c r="A2963" t="s">
        <v>8</v>
      </c>
      <c r="B2963" t="s">
        <v>61</v>
      </c>
      <c r="C2963">
        <v>27</v>
      </c>
      <c r="D2963">
        <f>IFERROR(VLOOKUP(H2963,Gabung!$E$2:$F$3553,2,FALSE), 0)</f>
        <v>0</v>
      </c>
      <c r="E2963">
        <f t="shared" si="93"/>
        <v>27</v>
      </c>
      <c r="F2963" t="s">
        <v>15</v>
      </c>
      <c r="G2963" t="s">
        <v>109</v>
      </c>
      <c r="H2963" t="str">
        <f t="shared" si="92"/>
        <v>Patani-Aug-DN-CB</v>
      </c>
    </row>
    <row r="2964" spans="1:8" x14ac:dyDescent="0.25">
      <c r="A2964" t="s">
        <v>8</v>
      </c>
      <c r="B2964" t="s">
        <v>61</v>
      </c>
      <c r="C2964">
        <v>27</v>
      </c>
      <c r="D2964">
        <f>IFERROR(VLOOKUP(H2964,Gabung!$E$2:$F$3553,2,FALSE), 0)</f>
        <v>0</v>
      </c>
      <c r="E2964">
        <f t="shared" si="93"/>
        <v>27</v>
      </c>
      <c r="F2964" t="s">
        <v>142</v>
      </c>
      <c r="G2964" t="s">
        <v>108</v>
      </c>
      <c r="H2964" t="str">
        <f t="shared" si="92"/>
        <v>Patani-Aug-Total-DB</v>
      </c>
    </row>
    <row r="2965" spans="1:8" x14ac:dyDescent="0.25">
      <c r="A2965" t="s">
        <v>8</v>
      </c>
      <c r="B2965" t="s">
        <v>61</v>
      </c>
      <c r="C2965">
        <v>27</v>
      </c>
      <c r="D2965">
        <f>IFERROR(VLOOKUP(H2965,Gabung!$E$2:$F$3553,2,FALSE), 0)</f>
        <v>0</v>
      </c>
      <c r="E2965">
        <f t="shared" si="93"/>
        <v>27</v>
      </c>
      <c r="F2965" t="s">
        <v>142</v>
      </c>
      <c r="G2965" t="s">
        <v>109</v>
      </c>
      <c r="H2965" t="str">
        <f t="shared" si="92"/>
        <v>Patani-Aug-Total-CB</v>
      </c>
    </row>
    <row r="2966" spans="1:8" x14ac:dyDescent="0.25">
      <c r="A2966" t="s">
        <v>12</v>
      </c>
      <c r="B2966" t="s">
        <v>61</v>
      </c>
      <c r="C2966">
        <v>0</v>
      </c>
      <c r="D2966">
        <f>IFERROR(VLOOKUP(H2966,Gabung!$E$2:$F$3553,2,FALSE), 0)</f>
        <v>0</v>
      </c>
      <c r="E2966">
        <f t="shared" si="93"/>
        <v>0</v>
      </c>
      <c r="F2966" t="s">
        <v>16</v>
      </c>
      <c r="G2966" t="s">
        <v>108</v>
      </c>
      <c r="H2966" t="str">
        <f t="shared" si="92"/>
        <v>Patani-Dec-LN-DB</v>
      </c>
    </row>
    <row r="2967" spans="1:8" x14ac:dyDescent="0.25">
      <c r="A2967" t="s">
        <v>12</v>
      </c>
      <c r="B2967" t="s">
        <v>61</v>
      </c>
      <c r="C2967">
        <v>0</v>
      </c>
      <c r="D2967">
        <f>IFERROR(VLOOKUP(H2967,Gabung!$E$2:$F$3553,2,FALSE), 0)</f>
        <v>0</v>
      </c>
      <c r="E2967">
        <f t="shared" si="93"/>
        <v>0</v>
      </c>
      <c r="F2967" t="s">
        <v>16</v>
      </c>
      <c r="G2967" t="s">
        <v>109</v>
      </c>
      <c r="H2967" t="str">
        <f t="shared" si="92"/>
        <v>Patani-Dec-LN-CB</v>
      </c>
    </row>
    <row r="2968" spans="1:8" x14ac:dyDescent="0.25">
      <c r="A2968" t="s">
        <v>12</v>
      </c>
      <c r="B2968" t="s">
        <v>61</v>
      </c>
      <c r="C2968">
        <v>17</v>
      </c>
      <c r="D2968">
        <f>IFERROR(VLOOKUP(H2968,Gabung!$E$2:$F$3553,2,FALSE), 0)</f>
        <v>0</v>
      </c>
      <c r="E2968">
        <f t="shared" si="93"/>
        <v>17</v>
      </c>
      <c r="F2968" t="s">
        <v>15</v>
      </c>
      <c r="G2968" t="s">
        <v>108</v>
      </c>
      <c r="H2968" t="str">
        <f t="shared" si="92"/>
        <v>Patani-Dec-DN-DB</v>
      </c>
    </row>
    <row r="2969" spans="1:8" x14ac:dyDescent="0.25">
      <c r="A2969" t="s">
        <v>12</v>
      </c>
      <c r="B2969" t="s">
        <v>61</v>
      </c>
      <c r="C2969">
        <v>17</v>
      </c>
      <c r="D2969">
        <f>IFERROR(VLOOKUP(H2969,Gabung!$E$2:$F$3553,2,FALSE), 0)</f>
        <v>0</v>
      </c>
      <c r="E2969">
        <f t="shared" si="93"/>
        <v>17</v>
      </c>
      <c r="F2969" t="s">
        <v>15</v>
      </c>
      <c r="G2969" t="s">
        <v>109</v>
      </c>
      <c r="H2969" t="str">
        <f t="shared" si="92"/>
        <v>Patani-Dec-DN-CB</v>
      </c>
    </row>
    <row r="2970" spans="1:8" x14ac:dyDescent="0.25">
      <c r="A2970" t="s">
        <v>12</v>
      </c>
      <c r="B2970" t="s">
        <v>61</v>
      </c>
      <c r="C2970">
        <v>17</v>
      </c>
      <c r="D2970">
        <f>IFERROR(VLOOKUP(H2970,Gabung!$E$2:$F$3553,2,FALSE), 0)</f>
        <v>0</v>
      </c>
      <c r="E2970">
        <f t="shared" si="93"/>
        <v>17</v>
      </c>
      <c r="F2970" t="s">
        <v>142</v>
      </c>
      <c r="G2970" t="s">
        <v>108</v>
      </c>
      <c r="H2970" t="str">
        <f t="shared" si="92"/>
        <v>Patani-Dec-Total-DB</v>
      </c>
    </row>
    <row r="2971" spans="1:8" x14ac:dyDescent="0.25">
      <c r="A2971" t="s">
        <v>12</v>
      </c>
      <c r="B2971" t="s">
        <v>61</v>
      </c>
      <c r="C2971">
        <v>17</v>
      </c>
      <c r="D2971">
        <f>IFERROR(VLOOKUP(H2971,Gabung!$E$2:$F$3553,2,FALSE), 0)</f>
        <v>0</v>
      </c>
      <c r="E2971">
        <f t="shared" si="93"/>
        <v>17</v>
      </c>
      <c r="F2971" t="s">
        <v>142</v>
      </c>
      <c r="G2971" t="s">
        <v>109</v>
      </c>
      <c r="H2971" t="str">
        <f t="shared" si="92"/>
        <v>Patani-Dec-Total-CB</v>
      </c>
    </row>
    <row r="2972" spans="1:8" x14ac:dyDescent="0.25">
      <c r="A2972" t="s">
        <v>2</v>
      </c>
      <c r="B2972" t="s">
        <v>61</v>
      </c>
      <c r="C2972">
        <v>0</v>
      </c>
      <c r="D2972">
        <f>IFERROR(VLOOKUP(H2972,Gabung!$E$2:$F$3553,2,FALSE), 0)</f>
        <v>0</v>
      </c>
      <c r="E2972">
        <f t="shared" si="93"/>
        <v>0</v>
      </c>
      <c r="F2972" t="s">
        <v>16</v>
      </c>
      <c r="G2972" t="s">
        <v>108</v>
      </c>
      <c r="H2972" t="str">
        <f t="shared" si="92"/>
        <v>Patani-Feb-LN-DB</v>
      </c>
    </row>
    <row r="2973" spans="1:8" x14ac:dyDescent="0.25">
      <c r="A2973" t="s">
        <v>2</v>
      </c>
      <c r="B2973" t="s">
        <v>61</v>
      </c>
      <c r="C2973">
        <v>0</v>
      </c>
      <c r="D2973">
        <f>IFERROR(VLOOKUP(H2973,Gabung!$E$2:$F$3553,2,FALSE), 0)</f>
        <v>0</v>
      </c>
      <c r="E2973">
        <f t="shared" si="93"/>
        <v>0</v>
      </c>
      <c r="F2973" t="s">
        <v>16</v>
      </c>
      <c r="G2973" t="s">
        <v>109</v>
      </c>
      <c r="H2973" t="str">
        <f t="shared" si="92"/>
        <v>Patani-Feb-LN-CB</v>
      </c>
    </row>
    <row r="2974" spans="1:8" x14ac:dyDescent="0.25">
      <c r="A2974" t="s">
        <v>2</v>
      </c>
      <c r="B2974" t="s">
        <v>61</v>
      </c>
      <c r="C2974">
        <v>21</v>
      </c>
      <c r="D2974">
        <f>IFERROR(VLOOKUP(H2974,Gabung!$E$2:$F$3553,2,FALSE), 0)</f>
        <v>0</v>
      </c>
      <c r="E2974">
        <f t="shared" si="93"/>
        <v>21</v>
      </c>
      <c r="F2974" t="s">
        <v>15</v>
      </c>
      <c r="G2974" t="s">
        <v>108</v>
      </c>
      <c r="H2974" t="str">
        <f t="shared" si="92"/>
        <v>Patani-Feb-DN-DB</v>
      </c>
    </row>
    <row r="2975" spans="1:8" x14ac:dyDescent="0.25">
      <c r="A2975" t="s">
        <v>2</v>
      </c>
      <c r="B2975" t="s">
        <v>61</v>
      </c>
      <c r="C2975">
        <v>21</v>
      </c>
      <c r="D2975">
        <f>IFERROR(VLOOKUP(H2975,Gabung!$E$2:$F$3553,2,FALSE), 0)</f>
        <v>0</v>
      </c>
      <c r="E2975">
        <f t="shared" si="93"/>
        <v>21</v>
      </c>
      <c r="F2975" t="s">
        <v>15</v>
      </c>
      <c r="G2975" t="s">
        <v>109</v>
      </c>
      <c r="H2975" t="str">
        <f t="shared" si="92"/>
        <v>Patani-Feb-DN-CB</v>
      </c>
    </row>
    <row r="2976" spans="1:8" x14ac:dyDescent="0.25">
      <c r="A2976" t="s">
        <v>2</v>
      </c>
      <c r="B2976" t="s">
        <v>61</v>
      </c>
      <c r="C2976">
        <v>21</v>
      </c>
      <c r="D2976">
        <f>IFERROR(VLOOKUP(H2976,Gabung!$E$2:$F$3553,2,FALSE), 0)</f>
        <v>0</v>
      </c>
      <c r="E2976">
        <f t="shared" si="93"/>
        <v>21</v>
      </c>
      <c r="F2976" t="s">
        <v>142</v>
      </c>
      <c r="G2976" t="s">
        <v>108</v>
      </c>
      <c r="H2976" t="str">
        <f t="shared" si="92"/>
        <v>Patani-Feb-Total-DB</v>
      </c>
    </row>
    <row r="2977" spans="1:8" x14ac:dyDescent="0.25">
      <c r="A2977" t="s">
        <v>2</v>
      </c>
      <c r="B2977" t="s">
        <v>61</v>
      </c>
      <c r="C2977">
        <v>21</v>
      </c>
      <c r="D2977">
        <f>IFERROR(VLOOKUP(H2977,Gabung!$E$2:$F$3553,2,FALSE), 0)</f>
        <v>0</v>
      </c>
      <c r="E2977">
        <f t="shared" si="93"/>
        <v>21</v>
      </c>
      <c r="F2977" t="s">
        <v>142</v>
      </c>
      <c r="G2977" t="s">
        <v>109</v>
      </c>
      <c r="H2977" t="str">
        <f t="shared" si="92"/>
        <v>Patani-Feb-Total-CB</v>
      </c>
    </row>
    <row r="2978" spans="1:8" x14ac:dyDescent="0.25">
      <c r="A2978" t="s">
        <v>0</v>
      </c>
      <c r="B2978" t="s">
        <v>61</v>
      </c>
      <c r="C2978">
        <v>0</v>
      </c>
      <c r="D2978">
        <f>IFERROR(VLOOKUP(H2978,Gabung!$E$2:$F$3553,2,FALSE), 0)</f>
        <v>0</v>
      </c>
      <c r="E2978">
        <f t="shared" si="93"/>
        <v>0</v>
      </c>
      <c r="F2978" t="s">
        <v>16</v>
      </c>
      <c r="G2978" t="s">
        <v>108</v>
      </c>
      <c r="H2978" t="str">
        <f t="shared" si="92"/>
        <v>Patani-Jan-LN-DB</v>
      </c>
    </row>
    <row r="2979" spans="1:8" x14ac:dyDescent="0.25">
      <c r="A2979" t="s">
        <v>0</v>
      </c>
      <c r="B2979" t="s">
        <v>61</v>
      </c>
      <c r="C2979">
        <v>0</v>
      </c>
      <c r="D2979">
        <f>IFERROR(VLOOKUP(H2979,Gabung!$E$2:$F$3553,2,FALSE), 0)</f>
        <v>0</v>
      </c>
      <c r="E2979">
        <f t="shared" si="93"/>
        <v>0</v>
      </c>
      <c r="F2979" t="s">
        <v>16</v>
      </c>
      <c r="G2979" t="s">
        <v>109</v>
      </c>
      <c r="H2979" t="str">
        <f t="shared" si="92"/>
        <v>Patani-Jan-LN-CB</v>
      </c>
    </row>
    <row r="2980" spans="1:8" x14ac:dyDescent="0.25">
      <c r="A2980" t="s">
        <v>0</v>
      </c>
      <c r="B2980" t="s">
        <v>61</v>
      </c>
      <c r="C2980">
        <v>24</v>
      </c>
      <c r="D2980">
        <f>IFERROR(VLOOKUP(H2980,Gabung!$E$2:$F$3553,2,FALSE), 0)</f>
        <v>0</v>
      </c>
      <c r="E2980">
        <f t="shared" si="93"/>
        <v>24</v>
      </c>
      <c r="F2980" t="s">
        <v>15</v>
      </c>
      <c r="G2980" t="s">
        <v>108</v>
      </c>
      <c r="H2980" t="str">
        <f t="shared" si="92"/>
        <v>Patani-Jan-DN-DB</v>
      </c>
    </row>
    <row r="2981" spans="1:8" x14ac:dyDescent="0.25">
      <c r="A2981" t="s">
        <v>0</v>
      </c>
      <c r="B2981" t="s">
        <v>61</v>
      </c>
      <c r="C2981">
        <v>24</v>
      </c>
      <c r="D2981">
        <f>IFERROR(VLOOKUP(H2981,Gabung!$E$2:$F$3553,2,FALSE), 0)</f>
        <v>0</v>
      </c>
      <c r="E2981">
        <f t="shared" si="93"/>
        <v>24</v>
      </c>
      <c r="F2981" t="s">
        <v>15</v>
      </c>
      <c r="G2981" t="s">
        <v>109</v>
      </c>
      <c r="H2981" t="str">
        <f t="shared" si="92"/>
        <v>Patani-Jan-DN-CB</v>
      </c>
    </row>
    <row r="2982" spans="1:8" x14ac:dyDescent="0.25">
      <c r="A2982" t="s">
        <v>0</v>
      </c>
      <c r="B2982" t="s">
        <v>61</v>
      </c>
      <c r="C2982">
        <v>24</v>
      </c>
      <c r="D2982">
        <f>IFERROR(VLOOKUP(H2982,Gabung!$E$2:$F$3553,2,FALSE), 0)</f>
        <v>0</v>
      </c>
      <c r="E2982">
        <f t="shared" si="93"/>
        <v>24</v>
      </c>
      <c r="F2982" t="s">
        <v>142</v>
      </c>
      <c r="G2982" t="s">
        <v>108</v>
      </c>
      <c r="H2982" t="str">
        <f t="shared" si="92"/>
        <v>Patani-Jan-Total-DB</v>
      </c>
    </row>
    <row r="2983" spans="1:8" x14ac:dyDescent="0.25">
      <c r="A2983" t="s">
        <v>0</v>
      </c>
      <c r="B2983" t="s">
        <v>61</v>
      </c>
      <c r="C2983">
        <v>24</v>
      </c>
      <c r="D2983">
        <f>IFERROR(VLOOKUP(H2983,Gabung!$E$2:$F$3553,2,FALSE), 0)</f>
        <v>0</v>
      </c>
      <c r="E2983">
        <f t="shared" si="93"/>
        <v>24</v>
      </c>
      <c r="F2983" t="s">
        <v>142</v>
      </c>
      <c r="G2983" t="s">
        <v>109</v>
      </c>
      <c r="H2983" t="str">
        <f t="shared" si="92"/>
        <v>Patani-Jan-Total-CB</v>
      </c>
    </row>
    <row r="2984" spans="1:8" x14ac:dyDescent="0.25">
      <c r="A2984" t="s">
        <v>7</v>
      </c>
      <c r="B2984" t="s">
        <v>61</v>
      </c>
      <c r="C2984">
        <v>0</v>
      </c>
      <c r="D2984">
        <f>IFERROR(VLOOKUP(H2984,Gabung!$E$2:$F$3553,2,FALSE), 0)</f>
        <v>0</v>
      </c>
      <c r="E2984">
        <f t="shared" si="93"/>
        <v>0</v>
      </c>
      <c r="F2984" t="s">
        <v>16</v>
      </c>
      <c r="G2984" t="s">
        <v>108</v>
      </c>
      <c r="H2984" t="str">
        <f t="shared" si="92"/>
        <v>Patani-Jul-LN-DB</v>
      </c>
    </row>
    <row r="2985" spans="1:8" x14ac:dyDescent="0.25">
      <c r="A2985" t="s">
        <v>7</v>
      </c>
      <c r="B2985" t="s">
        <v>61</v>
      </c>
      <c r="C2985">
        <v>0</v>
      </c>
      <c r="D2985">
        <f>IFERROR(VLOOKUP(H2985,Gabung!$E$2:$F$3553,2,FALSE), 0)</f>
        <v>0</v>
      </c>
      <c r="E2985">
        <f t="shared" si="93"/>
        <v>0</v>
      </c>
      <c r="F2985" t="s">
        <v>16</v>
      </c>
      <c r="G2985" t="s">
        <v>109</v>
      </c>
      <c r="H2985" t="str">
        <f t="shared" si="92"/>
        <v>Patani-Jul-LN-CB</v>
      </c>
    </row>
    <row r="2986" spans="1:8" x14ac:dyDescent="0.25">
      <c r="A2986" t="s">
        <v>7</v>
      </c>
      <c r="B2986" t="s">
        <v>61</v>
      </c>
      <c r="C2986">
        <v>21</v>
      </c>
      <c r="D2986">
        <f>IFERROR(VLOOKUP(H2986,Gabung!$E$2:$F$3553,2,FALSE), 0)</f>
        <v>0</v>
      </c>
      <c r="E2986">
        <f t="shared" si="93"/>
        <v>21</v>
      </c>
      <c r="F2986" t="s">
        <v>15</v>
      </c>
      <c r="G2986" t="s">
        <v>108</v>
      </c>
      <c r="H2986" t="str">
        <f t="shared" si="92"/>
        <v>Patani-Jul-DN-DB</v>
      </c>
    </row>
    <row r="2987" spans="1:8" x14ac:dyDescent="0.25">
      <c r="A2987" t="s">
        <v>7</v>
      </c>
      <c r="B2987" t="s">
        <v>61</v>
      </c>
      <c r="C2987">
        <v>21</v>
      </c>
      <c r="D2987">
        <f>IFERROR(VLOOKUP(H2987,Gabung!$E$2:$F$3553,2,FALSE), 0)</f>
        <v>0</v>
      </c>
      <c r="E2987">
        <f t="shared" si="93"/>
        <v>21</v>
      </c>
      <c r="F2987" t="s">
        <v>15</v>
      </c>
      <c r="G2987" t="s">
        <v>109</v>
      </c>
      <c r="H2987" t="str">
        <f t="shared" si="92"/>
        <v>Patani-Jul-DN-CB</v>
      </c>
    </row>
    <row r="2988" spans="1:8" x14ac:dyDescent="0.25">
      <c r="A2988" t="s">
        <v>7</v>
      </c>
      <c r="B2988" t="s">
        <v>61</v>
      </c>
      <c r="C2988">
        <v>21</v>
      </c>
      <c r="D2988">
        <f>IFERROR(VLOOKUP(H2988,Gabung!$E$2:$F$3553,2,FALSE), 0)</f>
        <v>0</v>
      </c>
      <c r="E2988">
        <f t="shared" si="93"/>
        <v>21</v>
      </c>
      <c r="F2988" t="s">
        <v>142</v>
      </c>
      <c r="G2988" t="s">
        <v>108</v>
      </c>
      <c r="H2988" t="str">
        <f t="shared" si="92"/>
        <v>Patani-Jul-Total-DB</v>
      </c>
    </row>
    <row r="2989" spans="1:8" x14ac:dyDescent="0.25">
      <c r="A2989" t="s">
        <v>7</v>
      </c>
      <c r="B2989" t="s">
        <v>61</v>
      </c>
      <c r="C2989">
        <v>21</v>
      </c>
      <c r="D2989">
        <f>IFERROR(VLOOKUP(H2989,Gabung!$E$2:$F$3553,2,FALSE), 0)</f>
        <v>0</v>
      </c>
      <c r="E2989">
        <f t="shared" si="93"/>
        <v>21</v>
      </c>
      <c r="F2989" t="s">
        <v>142</v>
      </c>
      <c r="G2989" t="s">
        <v>109</v>
      </c>
      <c r="H2989" t="str">
        <f t="shared" si="92"/>
        <v>Patani-Jul-Total-CB</v>
      </c>
    </row>
    <row r="2990" spans="1:8" x14ac:dyDescent="0.25">
      <c r="A2990" t="s">
        <v>6</v>
      </c>
      <c r="B2990" t="s">
        <v>61</v>
      </c>
      <c r="C2990">
        <v>0</v>
      </c>
      <c r="D2990">
        <f>IFERROR(VLOOKUP(H2990,Gabung!$E$2:$F$3553,2,FALSE), 0)</f>
        <v>0</v>
      </c>
      <c r="E2990">
        <f t="shared" si="93"/>
        <v>0</v>
      </c>
      <c r="F2990" t="s">
        <v>16</v>
      </c>
      <c r="G2990" t="s">
        <v>108</v>
      </c>
      <c r="H2990" t="str">
        <f t="shared" si="92"/>
        <v>Patani-Jun-LN-DB</v>
      </c>
    </row>
    <row r="2991" spans="1:8" x14ac:dyDescent="0.25">
      <c r="A2991" t="s">
        <v>6</v>
      </c>
      <c r="B2991" t="s">
        <v>61</v>
      </c>
      <c r="C2991">
        <v>0</v>
      </c>
      <c r="D2991">
        <f>IFERROR(VLOOKUP(H2991,Gabung!$E$2:$F$3553,2,FALSE), 0)</f>
        <v>0</v>
      </c>
      <c r="E2991">
        <f t="shared" si="93"/>
        <v>0</v>
      </c>
      <c r="F2991" t="s">
        <v>16</v>
      </c>
      <c r="G2991" t="s">
        <v>109</v>
      </c>
      <c r="H2991" t="str">
        <f t="shared" si="92"/>
        <v>Patani-Jun-LN-CB</v>
      </c>
    </row>
    <row r="2992" spans="1:8" x14ac:dyDescent="0.25">
      <c r="A2992" t="s">
        <v>6</v>
      </c>
      <c r="B2992" t="s">
        <v>61</v>
      </c>
      <c r="C2992">
        <v>25</v>
      </c>
      <c r="D2992">
        <f>IFERROR(VLOOKUP(H2992,Gabung!$E$2:$F$3553,2,FALSE), 0)</f>
        <v>0</v>
      </c>
      <c r="E2992">
        <f t="shared" si="93"/>
        <v>25</v>
      </c>
      <c r="F2992" t="s">
        <v>15</v>
      </c>
      <c r="G2992" t="s">
        <v>108</v>
      </c>
      <c r="H2992" t="str">
        <f t="shared" si="92"/>
        <v>Patani-Jun-DN-DB</v>
      </c>
    </row>
    <row r="2993" spans="1:8" x14ac:dyDescent="0.25">
      <c r="A2993" t="s">
        <v>6</v>
      </c>
      <c r="B2993" t="s">
        <v>61</v>
      </c>
      <c r="C2993">
        <v>25</v>
      </c>
      <c r="D2993">
        <f>IFERROR(VLOOKUP(H2993,Gabung!$E$2:$F$3553,2,FALSE), 0)</f>
        <v>0</v>
      </c>
      <c r="E2993">
        <f t="shared" si="93"/>
        <v>25</v>
      </c>
      <c r="F2993" t="s">
        <v>15</v>
      </c>
      <c r="G2993" t="s">
        <v>109</v>
      </c>
      <c r="H2993" t="str">
        <f t="shared" si="92"/>
        <v>Patani-Jun-DN-CB</v>
      </c>
    </row>
    <row r="2994" spans="1:8" x14ac:dyDescent="0.25">
      <c r="A2994" t="s">
        <v>6</v>
      </c>
      <c r="B2994" t="s">
        <v>61</v>
      </c>
      <c r="C2994">
        <v>25</v>
      </c>
      <c r="D2994">
        <f>IFERROR(VLOOKUP(H2994,Gabung!$E$2:$F$3553,2,FALSE), 0)</f>
        <v>0</v>
      </c>
      <c r="E2994">
        <f t="shared" si="93"/>
        <v>25</v>
      </c>
      <c r="F2994" t="s">
        <v>142</v>
      </c>
      <c r="G2994" t="s">
        <v>108</v>
      </c>
      <c r="H2994" t="str">
        <f t="shared" si="92"/>
        <v>Patani-Jun-Total-DB</v>
      </c>
    </row>
    <row r="2995" spans="1:8" x14ac:dyDescent="0.25">
      <c r="A2995" t="s">
        <v>6</v>
      </c>
      <c r="B2995" t="s">
        <v>61</v>
      </c>
      <c r="C2995">
        <v>25</v>
      </c>
      <c r="D2995">
        <f>IFERROR(VLOOKUP(H2995,Gabung!$E$2:$F$3553,2,FALSE), 0)</f>
        <v>0</v>
      </c>
      <c r="E2995">
        <f t="shared" si="93"/>
        <v>25</v>
      </c>
      <c r="F2995" t="s">
        <v>142</v>
      </c>
      <c r="G2995" t="s">
        <v>109</v>
      </c>
      <c r="H2995" t="str">
        <f t="shared" si="92"/>
        <v>Patani-Jun-Total-CB</v>
      </c>
    </row>
    <row r="2996" spans="1:8" x14ac:dyDescent="0.25">
      <c r="A2996" t="s">
        <v>3</v>
      </c>
      <c r="B2996" t="s">
        <v>61</v>
      </c>
      <c r="C2996">
        <v>0</v>
      </c>
      <c r="D2996">
        <f>IFERROR(VLOOKUP(H2996,Gabung!$E$2:$F$3553,2,FALSE), 0)</f>
        <v>0</v>
      </c>
      <c r="E2996">
        <f t="shared" si="93"/>
        <v>0</v>
      </c>
      <c r="F2996" t="s">
        <v>16</v>
      </c>
      <c r="G2996" t="s">
        <v>108</v>
      </c>
      <c r="H2996" t="str">
        <f t="shared" si="92"/>
        <v>Patani-Mar-LN-DB</v>
      </c>
    </row>
    <row r="2997" spans="1:8" x14ac:dyDescent="0.25">
      <c r="A2997" t="s">
        <v>3</v>
      </c>
      <c r="B2997" t="s">
        <v>61</v>
      </c>
      <c r="C2997">
        <v>0</v>
      </c>
      <c r="D2997">
        <f>IFERROR(VLOOKUP(H2997,Gabung!$E$2:$F$3553,2,FALSE), 0)</f>
        <v>0</v>
      </c>
      <c r="E2997">
        <f t="shared" si="93"/>
        <v>0</v>
      </c>
      <c r="F2997" t="s">
        <v>16</v>
      </c>
      <c r="G2997" t="s">
        <v>109</v>
      </c>
      <c r="H2997" t="str">
        <f t="shared" si="92"/>
        <v>Patani-Mar-LN-CB</v>
      </c>
    </row>
    <row r="2998" spans="1:8" x14ac:dyDescent="0.25">
      <c r="A2998" t="s">
        <v>3</v>
      </c>
      <c r="B2998" t="s">
        <v>61</v>
      </c>
      <c r="C2998">
        <v>27</v>
      </c>
      <c r="D2998">
        <f>IFERROR(VLOOKUP(H2998,Gabung!$E$2:$F$3553,2,FALSE), 0)</f>
        <v>0</v>
      </c>
      <c r="E2998">
        <f t="shared" si="93"/>
        <v>27</v>
      </c>
      <c r="F2998" t="s">
        <v>15</v>
      </c>
      <c r="G2998" t="s">
        <v>108</v>
      </c>
      <c r="H2998" t="str">
        <f t="shared" si="92"/>
        <v>Patani-Mar-DN-DB</v>
      </c>
    </row>
    <row r="2999" spans="1:8" x14ac:dyDescent="0.25">
      <c r="A2999" t="s">
        <v>3</v>
      </c>
      <c r="B2999" t="s">
        <v>61</v>
      </c>
      <c r="C2999">
        <v>27</v>
      </c>
      <c r="D2999">
        <f>IFERROR(VLOOKUP(H2999,Gabung!$E$2:$F$3553,2,FALSE), 0)</f>
        <v>0</v>
      </c>
      <c r="E2999">
        <f t="shared" si="93"/>
        <v>27</v>
      </c>
      <c r="F2999" t="s">
        <v>15</v>
      </c>
      <c r="G2999" t="s">
        <v>109</v>
      </c>
      <c r="H2999" t="str">
        <f t="shared" si="92"/>
        <v>Patani-Mar-DN-CB</v>
      </c>
    </row>
    <row r="3000" spans="1:8" x14ac:dyDescent="0.25">
      <c r="A3000" t="s">
        <v>3</v>
      </c>
      <c r="B3000" t="s">
        <v>61</v>
      </c>
      <c r="C3000">
        <v>27</v>
      </c>
      <c r="D3000">
        <f>IFERROR(VLOOKUP(H3000,Gabung!$E$2:$F$3553,2,FALSE), 0)</f>
        <v>0</v>
      </c>
      <c r="E3000">
        <f t="shared" si="93"/>
        <v>27</v>
      </c>
      <c r="F3000" t="s">
        <v>142</v>
      </c>
      <c r="G3000" t="s">
        <v>108</v>
      </c>
      <c r="H3000" t="str">
        <f t="shared" si="92"/>
        <v>Patani-Mar-Total-DB</v>
      </c>
    </row>
    <row r="3001" spans="1:8" x14ac:dyDescent="0.25">
      <c r="A3001" t="s">
        <v>3</v>
      </c>
      <c r="B3001" t="s">
        <v>61</v>
      </c>
      <c r="C3001">
        <v>27</v>
      </c>
      <c r="D3001">
        <f>IFERROR(VLOOKUP(H3001,Gabung!$E$2:$F$3553,2,FALSE), 0)</f>
        <v>0</v>
      </c>
      <c r="E3001">
        <f t="shared" si="93"/>
        <v>27</v>
      </c>
      <c r="F3001" t="s">
        <v>142</v>
      </c>
      <c r="G3001" t="s">
        <v>109</v>
      </c>
      <c r="H3001" t="str">
        <f t="shared" si="92"/>
        <v>Patani-Mar-Total-CB</v>
      </c>
    </row>
    <row r="3002" spans="1:8" x14ac:dyDescent="0.25">
      <c r="A3002" t="s">
        <v>5</v>
      </c>
      <c r="B3002" t="s">
        <v>61</v>
      </c>
      <c r="C3002">
        <v>0</v>
      </c>
      <c r="D3002">
        <f>IFERROR(VLOOKUP(H3002,Gabung!$E$2:$F$3553,2,FALSE), 0)</f>
        <v>0</v>
      </c>
      <c r="E3002">
        <f t="shared" si="93"/>
        <v>0</v>
      </c>
      <c r="F3002" t="s">
        <v>16</v>
      </c>
      <c r="G3002" t="s">
        <v>108</v>
      </c>
      <c r="H3002" t="str">
        <f t="shared" si="92"/>
        <v>Patani-May-LN-DB</v>
      </c>
    </row>
    <row r="3003" spans="1:8" x14ac:dyDescent="0.25">
      <c r="A3003" t="s">
        <v>5</v>
      </c>
      <c r="B3003" t="s">
        <v>61</v>
      </c>
      <c r="C3003">
        <v>0</v>
      </c>
      <c r="D3003">
        <f>IFERROR(VLOOKUP(H3003,Gabung!$E$2:$F$3553,2,FALSE), 0)</f>
        <v>0</v>
      </c>
      <c r="E3003">
        <f t="shared" si="93"/>
        <v>0</v>
      </c>
      <c r="F3003" t="s">
        <v>16</v>
      </c>
      <c r="G3003" t="s">
        <v>109</v>
      </c>
      <c r="H3003" t="str">
        <f t="shared" si="92"/>
        <v>Patani-May-LN-CB</v>
      </c>
    </row>
    <row r="3004" spans="1:8" x14ac:dyDescent="0.25">
      <c r="A3004" t="s">
        <v>5</v>
      </c>
      <c r="B3004" t="s">
        <v>61</v>
      </c>
      <c r="C3004">
        <v>20</v>
      </c>
      <c r="D3004">
        <f>IFERROR(VLOOKUP(H3004,Gabung!$E$2:$F$3553,2,FALSE), 0)</f>
        <v>0</v>
      </c>
      <c r="E3004">
        <f t="shared" si="93"/>
        <v>20</v>
      </c>
      <c r="F3004" t="s">
        <v>15</v>
      </c>
      <c r="G3004" t="s">
        <v>108</v>
      </c>
      <c r="H3004" t="str">
        <f t="shared" si="92"/>
        <v>Patani-May-DN-DB</v>
      </c>
    </row>
    <row r="3005" spans="1:8" x14ac:dyDescent="0.25">
      <c r="A3005" t="s">
        <v>5</v>
      </c>
      <c r="B3005" t="s">
        <v>61</v>
      </c>
      <c r="C3005">
        <v>20</v>
      </c>
      <c r="D3005">
        <f>IFERROR(VLOOKUP(H3005,Gabung!$E$2:$F$3553,2,FALSE), 0)</f>
        <v>0</v>
      </c>
      <c r="E3005">
        <f t="shared" si="93"/>
        <v>20</v>
      </c>
      <c r="F3005" t="s">
        <v>15</v>
      </c>
      <c r="G3005" t="s">
        <v>109</v>
      </c>
      <c r="H3005" t="str">
        <f t="shared" si="92"/>
        <v>Patani-May-DN-CB</v>
      </c>
    </row>
    <row r="3006" spans="1:8" x14ac:dyDescent="0.25">
      <c r="A3006" t="s">
        <v>5</v>
      </c>
      <c r="B3006" t="s">
        <v>61</v>
      </c>
      <c r="C3006">
        <v>20</v>
      </c>
      <c r="D3006">
        <f>IFERROR(VLOOKUP(H3006,Gabung!$E$2:$F$3553,2,FALSE), 0)</f>
        <v>0</v>
      </c>
      <c r="E3006">
        <f t="shared" si="93"/>
        <v>20</v>
      </c>
      <c r="F3006" t="s">
        <v>142</v>
      </c>
      <c r="G3006" t="s">
        <v>108</v>
      </c>
      <c r="H3006" t="str">
        <f t="shared" si="92"/>
        <v>Patani-May-Total-DB</v>
      </c>
    </row>
    <row r="3007" spans="1:8" x14ac:dyDescent="0.25">
      <c r="A3007" t="s">
        <v>5</v>
      </c>
      <c r="B3007" t="s">
        <v>61</v>
      </c>
      <c r="C3007">
        <v>20</v>
      </c>
      <c r="D3007">
        <f>IFERROR(VLOOKUP(H3007,Gabung!$E$2:$F$3553,2,FALSE), 0)</f>
        <v>0</v>
      </c>
      <c r="E3007">
        <f t="shared" si="93"/>
        <v>20</v>
      </c>
      <c r="F3007" t="s">
        <v>142</v>
      </c>
      <c r="G3007" t="s">
        <v>109</v>
      </c>
      <c r="H3007" t="str">
        <f t="shared" si="92"/>
        <v>Patani-May-Total-CB</v>
      </c>
    </row>
    <row r="3008" spans="1:8" x14ac:dyDescent="0.25">
      <c r="A3008" t="s">
        <v>11</v>
      </c>
      <c r="B3008" t="s">
        <v>61</v>
      </c>
      <c r="C3008">
        <v>0</v>
      </c>
      <c r="D3008">
        <f>IFERROR(VLOOKUP(H3008,Gabung!$E$2:$F$3553,2,FALSE), 0)</f>
        <v>0</v>
      </c>
      <c r="E3008">
        <f t="shared" si="93"/>
        <v>0</v>
      </c>
      <c r="F3008" t="s">
        <v>16</v>
      </c>
      <c r="G3008" t="s">
        <v>108</v>
      </c>
      <c r="H3008" t="str">
        <f t="shared" si="92"/>
        <v>Patani-Nov-LN-DB</v>
      </c>
    </row>
    <row r="3009" spans="1:8" x14ac:dyDescent="0.25">
      <c r="A3009" t="s">
        <v>11</v>
      </c>
      <c r="B3009" t="s">
        <v>61</v>
      </c>
      <c r="C3009">
        <v>0</v>
      </c>
      <c r="D3009">
        <f>IFERROR(VLOOKUP(H3009,Gabung!$E$2:$F$3553,2,FALSE), 0)</f>
        <v>0</v>
      </c>
      <c r="E3009">
        <f t="shared" si="93"/>
        <v>0</v>
      </c>
      <c r="F3009" t="s">
        <v>16</v>
      </c>
      <c r="G3009" t="s">
        <v>109</v>
      </c>
      <c r="H3009" t="str">
        <f t="shared" si="92"/>
        <v>Patani-Nov-LN-CB</v>
      </c>
    </row>
    <row r="3010" spans="1:8" x14ac:dyDescent="0.25">
      <c r="A3010" t="s">
        <v>11</v>
      </c>
      <c r="B3010" t="s">
        <v>61</v>
      </c>
      <c r="C3010">
        <v>26</v>
      </c>
      <c r="D3010">
        <f>IFERROR(VLOOKUP(H3010,Gabung!$E$2:$F$3553,2,FALSE), 0)</f>
        <v>0</v>
      </c>
      <c r="E3010">
        <f t="shared" si="93"/>
        <v>26</v>
      </c>
      <c r="F3010" t="s">
        <v>15</v>
      </c>
      <c r="G3010" t="s">
        <v>108</v>
      </c>
      <c r="H3010" t="str">
        <f t="shared" ref="H3010:H3073" si="94">_xlfn.CONCAT(TRIM(B3010),"-",TRIM(A3010),"-",TRIM(F3010),"-",TRIM(G3010))</f>
        <v>Patani-Nov-DN-DB</v>
      </c>
    </row>
    <row r="3011" spans="1:8" x14ac:dyDescent="0.25">
      <c r="A3011" t="s">
        <v>11</v>
      </c>
      <c r="B3011" t="s">
        <v>61</v>
      </c>
      <c r="C3011">
        <v>26</v>
      </c>
      <c r="D3011">
        <f>IFERROR(VLOOKUP(H3011,Gabung!$E$2:$F$3553,2,FALSE), 0)</f>
        <v>0</v>
      </c>
      <c r="E3011">
        <f t="shared" ref="E3011:E3074" si="95">C3011-D3011</f>
        <v>26</v>
      </c>
      <c r="F3011" t="s">
        <v>15</v>
      </c>
      <c r="G3011" t="s">
        <v>109</v>
      </c>
      <c r="H3011" t="str">
        <f t="shared" si="94"/>
        <v>Patani-Nov-DN-CB</v>
      </c>
    </row>
    <row r="3012" spans="1:8" x14ac:dyDescent="0.25">
      <c r="A3012" t="s">
        <v>11</v>
      </c>
      <c r="B3012" t="s">
        <v>61</v>
      </c>
      <c r="C3012">
        <v>26</v>
      </c>
      <c r="D3012">
        <f>IFERROR(VLOOKUP(H3012,Gabung!$E$2:$F$3553,2,FALSE), 0)</f>
        <v>0</v>
      </c>
      <c r="E3012">
        <f t="shared" si="95"/>
        <v>26</v>
      </c>
      <c r="F3012" t="s">
        <v>142</v>
      </c>
      <c r="G3012" t="s">
        <v>108</v>
      </c>
      <c r="H3012" t="str">
        <f t="shared" si="94"/>
        <v>Patani-Nov-Total-DB</v>
      </c>
    </row>
    <row r="3013" spans="1:8" x14ac:dyDescent="0.25">
      <c r="A3013" t="s">
        <v>11</v>
      </c>
      <c r="B3013" t="s">
        <v>61</v>
      </c>
      <c r="C3013">
        <v>26</v>
      </c>
      <c r="D3013">
        <f>IFERROR(VLOOKUP(H3013,Gabung!$E$2:$F$3553,2,FALSE), 0)</f>
        <v>0</v>
      </c>
      <c r="E3013">
        <f t="shared" si="95"/>
        <v>26</v>
      </c>
      <c r="F3013" t="s">
        <v>142</v>
      </c>
      <c r="G3013" t="s">
        <v>109</v>
      </c>
      <c r="H3013" t="str">
        <f t="shared" si="94"/>
        <v>Patani-Nov-Total-CB</v>
      </c>
    </row>
    <row r="3014" spans="1:8" x14ac:dyDescent="0.25">
      <c r="A3014" t="s">
        <v>10</v>
      </c>
      <c r="B3014" t="s">
        <v>61</v>
      </c>
      <c r="C3014">
        <v>0</v>
      </c>
      <c r="D3014">
        <f>IFERROR(VLOOKUP(H3014,Gabung!$E$2:$F$3553,2,FALSE), 0)</f>
        <v>0</v>
      </c>
      <c r="E3014">
        <f t="shared" si="95"/>
        <v>0</v>
      </c>
      <c r="F3014" t="s">
        <v>16</v>
      </c>
      <c r="G3014" t="s">
        <v>108</v>
      </c>
      <c r="H3014" t="str">
        <f t="shared" si="94"/>
        <v>Patani-Oct-LN-DB</v>
      </c>
    </row>
    <row r="3015" spans="1:8" x14ac:dyDescent="0.25">
      <c r="A3015" t="s">
        <v>10</v>
      </c>
      <c r="B3015" t="s">
        <v>61</v>
      </c>
      <c r="C3015">
        <v>0</v>
      </c>
      <c r="D3015">
        <f>IFERROR(VLOOKUP(H3015,Gabung!$E$2:$F$3553,2,FALSE), 0)</f>
        <v>0</v>
      </c>
      <c r="E3015">
        <f t="shared" si="95"/>
        <v>0</v>
      </c>
      <c r="F3015" t="s">
        <v>16</v>
      </c>
      <c r="G3015" t="s">
        <v>109</v>
      </c>
      <c r="H3015" t="str">
        <f t="shared" si="94"/>
        <v>Patani-Oct-LN-CB</v>
      </c>
    </row>
    <row r="3016" spans="1:8" x14ac:dyDescent="0.25">
      <c r="A3016" t="s">
        <v>10</v>
      </c>
      <c r="B3016" t="s">
        <v>61</v>
      </c>
      <c r="C3016">
        <v>21</v>
      </c>
      <c r="D3016">
        <f>IFERROR(VLOOKUP(H3016,Gabung!$E$2:$F$3553,2,FALSE), 0)</f>
        <v>0</v>
      </c>
      <c r="E3016">
        <f t="shared" si="95"/>
        <v>21</v>
      </c>
      <c r="F3016" t="s">
        <v>15</v>
      </c>
      <c r="G3016" t="s">
        <v>108</v>
      </c>
      <c r="H3016" t="str">
        <f t="shared" si="94"/>
        <v>Patani-Oct-DN-DB</v>
      </c>
    </row>
    <row r="3017" spans="1:8" x14ac:dyDescent="0.25">
      <c r="A3017" t="s">
        <v>10</v>
      </c>
      <c r="B3017" t="s">
        <v>61</v>
      </c>
      <c r="C3017">
        <v>21</v>
      </c>
      <c r="D3017">
        <f>IFERROR(VLOOKUP(H3017,Gabung!$E$2:$F$3553,2,FALSE), 0)</f>
        <v>0</v>
      </c>
      <c r="E3017">
        <f t="shared" si="95"/>
        <v>21</v>
      </c>
      <c r="F3017" t="s">
        <v>15</v>
      </c>
      <c r="G3017" t="s">
        <v>109</v>
      </c>
      <c r="H3017" t="str">
        <f t="shared" si="94"/>
        <v>Patani-Oct-DN-CB</v>
      </c>
    </row>
    <row r="3018" spans="1:8" x14ac:dyDescent="0.25">
      <c r="A3018" t="s">
        <v>10</v>
      </c>
      <c r="B3018" t="s">
        <v>61</v>
      </c>
      <c r="C3018">
        <v>21</v>
      </c>
      <c r="D3018">
        <f>IFERROR(VLOOKUP(H3018,Gabung!$E$2:$F$3553,2,FALSE), 0)</f>
        <v>0</v>
      </c>
      <c r="E3018">
        <f t="shared" si="95"/>
        <v>21</v>
      </c>
      <c r="F3018" t="s">
        <v>142</v>
      </c>
      <c r="G3018" t="s">
        <v>108</v>
      </c>
      <c r="H3018" t="str">
        <f t="shared" si="94"/>
        <v>Patani-Oct-Total-DB</v>
      </c>
    </row>
    <row r="3019" spans="1:8" x14ac:dyDescent="0.25">
      <c r="A3019" t="s">
        <v>10</v>
      </c>
      <c r="B3019" t="s">
        <v>61</v>
      </c>
      <c r="C3019">
        <v>21</v>
      </c>
      <c r="D3019">
        <f>IFERROR(VLOOKUP(H3019,Gabung!$E$2:$F$3553,2,FALSE), 0)</f>
        <v>0</v>
      </c>
      <c r="E3019">
        <f t="shared" si="95"/>
        <v>21</v>
      </c>
      <c r="F3019" t="s">
        <v>142</v>
      </c>
      <c r="G3019" t="s">
        <v>109</v>
      </c>
      <c r="H3019" t="str">
        <f t="shared" si="94"/>
        <v>Patani-Oct-Total-CB</v>
      </c>
    </row>
    <row r="3020" spans="1:8" x14ac:dyDescent="0.25">
      <c r="A3020" t="s">
        <v>9</v>
      </c>
      <c r="B3020" t="s">
        <v>61</v>
      </c>
      <c r="C3020">
        <v>0</v>
      </c>
      <c r="D3020">
        <f>IFERROR(VLOOKUP(H3020,Gabung!$E$2:$F$3553,2,FALSE), 0)</f>
        <v>0</v>
      </c>
      <c r="E3020">
        <f t="shared" si="95"/>
        <v>0</v>
      </c>
      <c r="F3020" t="s">
        <v>16</v>
      </c>
      <c r="G3020" t="s">
        <v>108</v>
      </c>
      <c r="H3020" t="str">
        <f t="shared" si="94"/>
        <v>Patani-Sep-LN-DB</v>
      </c>
    </row>
    <row r="3021" spans="1:8" x14ac:dyDescent="0.25">
      <c r="A3021" t="s">
        <v>9</v>
      </c>
      <c r="B3021" t="s">
        <v>61</v>
      </c>
      <c r="C3021">
        <v>0</v>
      </c>
      <c r="D3021">
        <f>IFERROR(VLOOKUP(H3021,Gabung!$E$2:$F$3553,2,FALSE), 0)</f>
        <v>0</v>
      </c>
      <c r="E3021">
        <f t="shared" si="95"/>
        <v>0</v>
      </c>
      <c r="F3021" t="s">
        <v>16</v>
      </c>
      <c r="G3021" t="s">
        <v>109</v>
      </c>
      <c r="H3021" t="str">
        <f t="shared" si="94"/>
        <v>Patani-Sep-LN-CB</v>
      </c>
    </row>
    <row r="3022" spans="1:8" x14ac:dyDescent="0.25">
      <c r="A3022" t="s">
        <v>9</v>
      </c>
      <c r="B3022" t="s">
        <v>61</v>
      </c>
      <c r="C3022">
        <v>22</v>
      </c>
      <c r="D3022">
        <f>IFERROR(VLOOKUP(H3022,Gabung!$E$2:$F$3553,2,FALSE), 0)</f>
        <v>0</v>
      </c>
      <c r="E3022">
        <f t="shared" si="95"/>
        <v>22</v>
      </c>
      <c r="F3022" t="s">
        <v>15</v>
      </c>
      <c r="G3022" t="s">
        <v>108</v>
      </c>
      <c r="H3022" t="str">
        <f t="shared" si="94"/>
        <v>Patani-Sep-DN-DB</v>
      </c>
    </row>
    <row r="3023" spans="1:8" x14ac:dyDescent="0.25">
      <c r="A3023" t="s">
        <v>9</v>
      </c>
      <c r="B3023" t="s">
        <v>61</v>
      </c>
      <c r="C3023">
        <v>22</v>
      </c>
      <c r="D3023">
        <f>IFERROR(VLOOKUP(H3023,Gabung!$E$2:$F$3553,2,FALSE), 0)</f>
        <v>0</v>
      </c>
      <c r="E3023">
        <f t="shared" si="95"/>
        <v>22</v>
      </c>
      <c r="F3023" t="s">
        <v>15</v>
      </c>
      <c r="G3023" t="s">
        <v>109</v>
      </c>
      <c r="H3023" t="str">
        <f t="shared" si="94"/>
        <v>Patani-Sep-DN-CB</v>
      </c>
    </row>
    <row r="3024" spans="1:8" x14ac:dyDescent="0.25">
      <c r="A3024" t="s">
        <v>9</v>
      </c>
      <c r="B3024" t="s">
        <v>61</v>
      </c>
      <c r="C3024">
        <v>22</v>
      </c>
      <c r="D3024">
        <f>IFERROR(VLOOKUP(H3024,Gabung!$E$2:$F$3553,2,FALSE), 0)</f>
        <v>0</v>
      </c>
      <c r="E3024">
        <f t="shared" si="95"/>
        <v>22</v>
      </c>
      <c r="F3024" t="s">
        <v>142</v>
      </c>
      <c r="G3024" t="s">
        <v>108</v>
      </c>
      <c r="H3024" t="str">
        <f t="shared" si="94"/>
        <v>Patani-Sep-Total-DB</v>
      </c>
    </row>
    <row r="3025" spans="1:8" x14ac:dyDescent="0.25">
      <c r="A3025" t="s">
        <v>9</v>
      </c>
      <c r="B3025" t="s">
        <v>61</v>
      </c>
      <c r="C3025">
        <v>22</v>
      </c>
      <c r="D3025">
        <f>IFERROR(VLOOKUP(H3025,Gabung!$E$2:$F$3553,2,FALSE), 0)</f>
        <v>0</v>
      </c>
      <c r="E3025">
        <f t="shared" si="95"/>
        <v>22</v>
      </c>
      <c r="F3025" t="s">
        <v>142</v>
      </c>
      <c r="G3025" t="s">
        <v>109</v>
      </c>
      <c r="H3025" t="str">
        <f t="shared" si="94"/>
        <v>Patani-Sep-Total-CB</v>
      </c>
    </row>
    <row r="3026" spans="1:8" x14ac:dyDescent="0.25">
      <c r="A3026" t="s">
        <v>4</v>
      </c>
      <c r="B3026" t="s">
        <v>62</v>
      </c>
      <c r="C3026">
        <v>0</v>
      </c>
      <c r="D3026">
        <f>IFERROR(VLOOKUP(H3026,Gabung!$E$2:$F$3553,2,FALSE), 0)</f>
        <v>0</v>
      </c>
      <c r="E3026">
        <f t="shared" si="95"/>
        <v>0</v>
      </c>
      <c r="F3026" t="s">
        <v>16</v>
      </c>
      <c r="G3026" t="s">
        <v>108</v>
      </c>
      <c r="H3026" t="str">
        <f t="shared" si="94"/>
        <v>Pekalongan-Apr-LN-DB</v>
      </c>
    </row>
    <row r="3027" spans="1:8" x14ac:dyDescent="0.25">
      <c r="A3027" t="s">
        <v>4</v>
      </c>
      <c r="B3027" t="s">
        <v>62</v>
      </c>
      <c r="C3027">
        <v>0</v>
      </c>
      <c r="D3027">
        <f>IFERROR(VLOOKUP(H3027,Gabung!$E$2:$F$3553,2,FALSE), 0)</f>
        <v>0</v>
      </c>
      <c r="E3027">
        <f t="shared" si="95"/>
        <v>0</v>
      </c>
      <c r="F3027" t="s">
        <v>16</v>
      </c>
      <c r="G3027" t="s">
        <v>109</v>
      </c>
      <c r="H3027" t="str">
        <f t="shared" si="94"/>
        <v>Pekalongan-Apr-LN-CB</v>
      </c>
    </row>
    <row r="3028" spans="1:8" x14ac:dyDescent="0.25">
      <c r="A3028" t="s">
        <v>4</v>
      </c>
      <c r="B3028" t="s">
        <v>62</v>
      </c>
      <c r="C3028">
        <v>109</v>
      </c>
      <c r="D3028">
        <f>IFERROR(VLOOKUP(H3028,Gabung!$E$2:$F$3553,2,FALSE), 0)</f>
        <v>0</v>
      </c>
      <c r="E3028">
        <f t="shared" si="95"/>
        <v>109</v>
      </c>
      <c r="F3028" t="s">
        <v>15</v>
      </c>
      <c r="G3028" t="s">
        <v>108</v>
      </c>
      <c r="H3028" t="str">
        <f t="shared" si="94"/>
        <v>Pekalongan-Apr-DN-DB</v>
      </c>
    </row>
    <row r="3029" spans="1:8" x14ac:dyDescent="0.25">
      <c r="A3029" t="s">
        <v>4</v>
      </c>
      <c r="B3029" t="s">
        <v>62</v>
      </c>
      <c r="C3029">
        <v>109</v>
      </c>
      <c r="D3029">
        <f>IFERROR(VLOOKUP(H3029,Gabung!$E$2:$F$3553,2,FALSE), 0)</f>
        <v>0</v>
      </c>
      <c r="E3029">
        <f t="shared" si="95"/>
        <v>109</v>
      </c>
      <c r="F3029" t="s">
        <v>15</v>
      </c>
      <c r="G3029" t="s">
        <v>109</v>
      </c>
      <c r="H3029" t="str">
        <f t="shared" si="94"/>
        <v>Pekalongan-Apr-DN-CB</v>
      </c>
    </row>
    <row r="3030" spans="1:8" x14ac:dyDescent="0.25">
      <c r="A3030" t="s">
        <v>4</v>
      </c>
      <c r="B3030" t="s">
        <v>62</v>
      </c>
      <c r="C3030">
        <v>109</v>
      </c>
      <c r="D3030">
        <f>IFERROR(VLOOKUP(H3030,Gabung!$E$2:$F$3553,2,FALSE), 0)</f>
        <v>0</v>
      </c>
      <c r="E3030">
        <f t="shared" si="95"/>
        <v>109</v>
      </c>
      <c r="F3030" t="s">
        <v>142</v>
      </c>
      <c r="G3030" t="s">
        <v>108</v>
      </c>
      <c r="H3030" t="str">
        <f t="shared" si="94"/>
        <v>Pekalongan-Apr-Total-DB</v>
      </c>
    </row>
    <row r="3031" spans="1:8" x14ac:dyDescent="0.25">
      <c r="A3031" t="s">
        <v>4</v>
      </c>
      <c r="B3031" t="s">
        <v>62</v>
      </c>
      <c r="C3031">
        <v>109</v>
      </c>
      <c r="D3031">
        <f>IFERROR(VLOOKUP(H3031,Gabung!$E$2:$F$3553,2,FALSE), 0)</f>
        <v>0</v>
      </c>
      <c r="E3031">
        <f t="shared" si="95"/>
        <v>109</v>
      </c>
      <c r="F3031" t="s">
        <v>142</v>
      </c>
      <c r="G3031" t="s">
        <v>109</v>
      </c>
      <c r="H3031" t="str">
        <f t="shared" si="94"/>
        <v>Pekalongan-Apr-Total-CB</v>
      </c>
    </row>
    <row r="3032" spans="1:8" x14ac:dyDescent="0.25">
      <c r="A3032" t="s">
        <v>8</v>
      </c>
      <c r="B3032" t="s">
        <v>62</v>
      </c>
      <c r="C3032">
        <v>0</v>
      </c>
      <c r="D3032">
        <f>IFERROR(VLOOKUP(H3032,Gabung!$E$2:$F$3553,2,FALSE), 0)</f>
        <v>0</v>
      </c>
      <c r="E3032">
        <f t="shared" si="95"/>
        <v>0</v>
      </c>
      <c r="F3032" t="s">
        <v>16</v>
      </c>
      <c r="G3032" t="s">
        <v>108</v>
      </c>
      <c r="H3032" t="str">
        <f t="shared" si="94"/>
        <v>Pekalongan-Aug-LN-DB</v>
      </c>
    </row>
    <row r="3033" spans="1:8" x14ac:dyDescent="0.25">
      <c r="A3033" t="s">
        <v>8</v>
      </c>
      <c r="B3033" t="s">
        <v>62</v>
      </c>
      <c r="C3033">
        <v>0</v>
      </c>
      <c r="D3033">
        <f>IFERROR(VLOOKUP(H3033,Gabung!$E$2:$F$3553,2,FALSE), 0)</f>
        <v>0</v>
      </c>
      <c r="E3033">
        <f t="shared" si="95"/>
        <v>0</v>
      </c>
      <c r="F3033" t="s">
        <v>16</v>
      </c>
      <c r="G3033" t="s">
        <v>109</v>
      </c>
      <c r="H3033" t="str">
        <f t="shared" si="94"/>
        <v>Pekalongan-Aug-LN-CB</v>
      </c>
    </row>
    <row r="3034" spans="1:8" x14ac:dyDescent="0.25">
      <c r="A3034" t="s">
        <v>8</v>
      </c>
      <c r="B3034" t="s">
        <v>62</v>
      </c>
      <c r="C3034">
        <v>71</v>
      </c>
      <c r="D3034">
        <f>IFERROR(VLOOKUP(H3034,Gabung!$E$2:$F$3553,2,FALSE), 0)</f>
        <v>0</v>
      </c>
      <c r="E3034">
        <f t="shared" si="95"/>
        <v>71</v>
      </c>
      <c r="F3034" t="s">
        <v>15</v>
      </c>
      <c r="G3034" t="s">
        <v>108</v>
      </c>
      <c r="H3034" t="str">
        <f t="shared" si="94"/>
        <v>Pekalongan-Aug-DN-DB</v>
      </c>
    </row>
    <row r="3035" spans="1:8" x14ac:dyDescent="0.25">
      <c r="A3035" t="s">
        <v>8</v>
      </c>
      <c r="B3035" t="s">
        <v>62</v>
      </c>
      <c r="C3035">
        <v>71</v>
      </c>
      <c r="D3035">
        <f>IFERROR(VLOOKUP(H3035,Gabung!$E$2:$F$3553,2,FALSE), 0)</f>
        <v>0</v>
      </c>
      <c r="E3035">
        <f t="shared" si="95"/>
        <v>71</v>
      </c>
      <c r="F3035" t="s">
        <v>15</v>
      </c>
      <c r="G3035" t="s">
        <v>109</v>
      </c>
      <c r="H3035" t="str">
        <f t="shared" si="94"/>
        <v>Pekalongan-Aug-DN-CB</v>
      </c>
    </row>
    <row r="3036" spans="1:8" x14ac:dyDescent="0.25">
      <c r="A3036" t="s">
        <v>8</v>
      </c>
      <c r="B3036" t="s">
        <v>62</v>
      </c>
      <c r="C3036">
        <v>71</v>
      </c>
      <c r="D3036">
        <f>IFERROR(VLOOKUP(H3036,Gabung!$E$2:$F$3553,2,FALSE), 0)</f>
        <v>0</v>
      </c>
      <c r="E3036">
        <f t="shared" si="95"/>
        <v>71</v>
      </c>
      <c r="F3036" t="s">
        <v>142</v>
      </c>
      <c r="G3036" t="s">
        <v>108</v>
      </c>
      <c r="H3036" t="str">
        <f t="shared" si="94"/>
        <v>Pekalongan-Aug-Total-DB</v>
      </c>
    </row>
    <row r="3037" spans="1:8" x14ac:dyDescent="0.25">
      <c r="A3037" t="s">
        <v>8</v>
      </c>
      <c r="B3037" t="s">
        <v>62</v>
      </c>
      <c r="C3037">
        <v>71</v>
      </c>
      <c r="D3037">
        <f>IFERROR(VLOOKUP(H3037,Gabung!$E$2:$F$3553,2,FALSE), 0)</f>
        <v>0</v>
      </c>
      <c r="E3037">
        <f t="shared" si="95"/>
        <v>71</v>
      </c>
      <c r="F3037" t="s">
        <v>142</v>
      </c>
      <c r="G3037" t="s">
        <v>109</v>
      </c>
      <c r="H3037" t="str">
        <f t="shared" si="94"/>
        <v>Pekalongan-Aug-Total-CB</v>
      </c>
    </row>
    <row r="3038" spans="1:8" x14ac:dyDescent="0.25">
      <c r="A3038" t="s">
        <v>12</v>
      </c>
      <c r="B3038" t="s">
        <v>62</v>
      </c>
      <c r="C3038">
        <v>0</v>
      </c>
      <c r="D3038">
        <f>IFERROR(VLOOKUP(H3038,Gabung!$E$2:$F$3553,2,FALSE), 0)</f>
        <v>0</v>
      </c>
      <c r="E3038">
        <f t="shared" si="95"/>
        <v>0</v>
      </c>
      <c r="F3038" t="s">
        <v>16</v>
      </c>
      <c r="G3038" t="s">
        <v>108</v>
      </c>
      <c r="H3038" t="str">
        <f t="shared" si="94"/>
        <v>Pekalongan-Dec-LN-DB</v>
      </c>
    </row>
    <row r="3039" spans="1:8" x14ac:dyDescent="0.25">
      <c r="A3039" t="s">
        <v>12</v>
      </c>
      <c r="B3039" t="s">
        <v>62</v>
      </c>
      <c r="C3039">
        <v>0</v>
      </c>
      <c r="D3039">
        <f>IFERROR(VLOOKUP(H3039,Gabung!$E$2:$F$3553,2,FALSE), 0)</f>
        <v>0</v>
      </c>
      <c r="E3039">
        <f t="shared" si="95"/>
        <v>0</v>
      </c>
      <c r="F3039" t="s">
        <v>16</v>
      </c>
      <c r="G3039" t="s">
        <v>109</v>
      </c>
      <c r="H3039" t="str">
        <f t="shared" si="94"/>
        <v>Pekalongan-Dec-LN-CB</v>
      </c>
    </row>
    <row r="3040" spans="1:8" x14ac:dyDescent="0.25">
      <c r="A3040" t="s">
        <v>12</v>
      </c>
      <c r="B3040" t="s">
        <v>62</v>
      </c>
      <c r="C3040">
        <v>93</v>
      </c>
      <c r="D3040">
        <f>IFERROR(VLOOKUP(H3040,Gabung!$E$2:$F$3553,2,FALSE), 0)</f>
        <v>0</v>
      </c>
      <c r="E3040">
        <f t="shared" si="95"/>
        <v>93</v>
      </c>
      <c r="F3040" t="s">
        <v>15</v>
      </c>
      <c r="G3040" t="s">
        <v>108</v>
      </c>
      <c r="H3040" t="str">
        <f t="shared" si="94"/>
        <v>Pekalongan-Dec-DN-DB</v>
      </c>
    </row>
    <row r="3041" spans="1:8" x14ac:dyDescent="0.25">
      <c r="A3041" t="s">
        <v>12</v>
      </c>
      <c r="B3041" t="s">
        <v>62</v>
      </c>
      <c r="C3041">
        <v>93</v>
      </c>
      <c r="D3041">
        <f>IFERROR(VLOOKUP(H3041,Gabung!$E$2:$F$3553,2,FALSE), 0)</f>
        <v>0</v>
      </c>
      <c r="E3041">
        <f t="shared" si="95"/>
        <v>93</v>
      </c>
      <c r="F3041" t="s">
        <v>15</v>
      </c>
      <c r="G3041" t="s">
        <v>109</v>
      </c>
      <c r="H3041" t="str">
        <f t="shared" si="94"/>
        <v>Pekalongan-Dec-DN-CB</v>
      </c>
    </row>
    <row r="3042" spans="1:8" x14ac:dyDescent="0.25">
      <c r="A3042" t="s">
        <v>12</v>
      </c>
      <c r="B3042" t="s">
        <v>62</v>
      </c>
      <c r="C3042">
        <v>93</v>
      </c>
      <c r="D3042">
        <f>IFERROR(VLOOKUP(H3042,Gabung!$E$2:$F$3553,2,FALSE), 0)</f>
        <v>0</v>
      </c>
      <c r="E3042">
        <f t="shared" si="95"/>
        <v>93</v>
      </c>
      <c r="F3042" t="s">
        <v>142</v>
      </c>
      <c r="G3042" t="s">
        <v>108</v>
      </c>
      <c r="H3042" t="str">
        <f t="shared" si="94"/>
        <v>Pekalongan-Dec-Total-DB</v>
      </c>
    </row>
    <row r="3043" spans="1:8" x14ac:dyDescent="0.25">
      <c r="A3043" t="s">
        <v>12</v>
      </c>
      <c r="B3043" t="s">
        <v>62</v>
      </c>
      <c r="C3043">
        <v>93</v>
      </c>
      <c r="D3043">
        <f>IFERROR(VLOOKUP(H3043,Gabung!$E$2:$F$3553,2,FALSE), 0)</f>
        <v>0</v>
      </c>
      <c r="E3043">
        <f t="shared" si="95"/>
        <v>93</v>
      </c>
      <c r="F3043" t="s">
        <v>142</v>
      </c>
      <c r="G3043" t="s">
        <v>109</v>
      </c>
      <c r="H3043" t="str">
        <f t="shared" si="94"/>
        <v>Pekalongan-Dec-Total-CB</v>
      </c>
    </row>
    <row r="3044" spans="1:8" x14ac:dyDescent="0.25">
      <c r="A3044" t="s">
        <v>2</v>
      </c>
      <c r="B3044" t="s">
        <v>62</v>
      </c>
      <c r="C3044">
        <v>0</v>
      </c>
      <c r="D3044">
        <f>IFERROR(VLOOKUP(H3044,Gabung!$E$2:$F$3553,2,FALSE), 0)</f>
        <v>0</v>
      </c>
      <c r="E3044">
        <f t="shared" si="95"/>
        <v>0</v>
      </c>
      <c r="F3044" t="s">
        <v>16</v>
      </c>
      <c r="G3044" t="s">
        <v>108</v>
      </c>
      <c r="H3044" t="str">
        <f t="shared" si="94"/>
        <v>Pekalongan-Feb-LN-DB</v>
      </c>
    </row>
    <row r="3045" spans="1:8" x14ac:dyDescent="0.25">
      <c r="A3045" t="s">
        <v>2</v>
      </c>
      <c r="B3045" t="s">
        <v>62</v>
      </c>
      <c r="C3045">
        <v>0</v>
      </c>
      <c r="D3045">
        <f>IFERROR(VLOOKUP(H3045,Gabung!$E$2:$F$3553,2,FALSE), 0)</f>
        <v>0</v>
      </c>
      <c r="E3045">
        <f t="shared" si="95"/>
        <v>0</v>
      </c>
      <c r="F3045" t="s">
        <v>16</v>
      </c>
      <c r="G3045" t="s">
        <v>109</v>
      </c>
      <c r="H3045" t="str">
        <f t="shared" si="94"/>
        <v>Pekalongan-Feb-LN-CB</v>
      </c>
    </row>
    <row r="3046" spans="1:8" x14ac:dyDescent="0.25">
      <c r="A3046" t="s">
        <v>2</v>
      </c>
      <c r="B3046" t="s">
        <v>62</v>
      </c>
      <c r="C3046">
        <v>83</v>
      </c>
      <c r="D3046">
        <f>IFERROR(VLOOKUP(H3046,Gabung!$E$2:$F$3553,2,FALSE), 0)</f>
        <v>0</v>
      </c>
      <c r="E3046">
        <f t="shared" si="95"/>
        <v>83</v>
      </c>
      <c r="F3046" t="s">
        <v>15</v>
      </c>
      <c r="G3046" t="s">
        <v>108</v>
      </c>
      <c r="H3046" t="str">
        <f t="shared" si="94"/>
        <v>Pekalongan-Feb-DN-DB</v>
      </c>
    </row>
    <row r="3047" spans="1:8" x14ac:dyDescent="0.25">
      <c r="A3047" t="s">
        <v>2</v>
      </c>
      <c r="B3047" t="s">
        <v>62</v>
      </c>
      <c r="C3047">
        <v>83</v>
      </c>
      <c r="D3047">
        <f>IFERROR(VLOOKUP(H3047,Gabung!$E$2:$F$3553,2,FALSE), 0)</f>
        <v>0</v>
      </c>
      <c r="E3047">
        <f t="shared" si="95"/>
        <v>83</v>
      </c>
      <c r="F3047" t="s">
        <v>15</v>
      </c>
      <c r="G3047" t="s">
        <v>109</v>
      </c>
      <c r="H3047" t="str">
        <f t="shared" si="94"/>
        <v>Pekalongan-Feb-DN-CB</v>
      </c>
    </row>
    <row r="3048" spans="1:8" x14ac:dyDescent="0.25">
      <c r="A3048" t="s">
        <v>2</v>
      </c>
      <c r="B3048" t="s">
        <v>62</v>
      </c>
      <c r="C3048">
        <v>83</v>
      </c>
      <c r="D3048">
        <f>IFERROR(VLOOKUP(H3048,Gabung!$E$2:$F$3553,2,FALSE), 0)</f>
        <v>0</v>
      </c>
      <c r="E3048">
        <f t="shared" si="95"/>
        <v>83</v>
      </c>
      <c r="F3048" t="s">
        <v>142</v>
      </c>
      <c r="G3048" t="s">
        <v>108</v>
      </c>
      <c r="H3048" t="str">
        <f t="shared" si="94"/>
        <v>Pekalongan-Feb-Total-DB</v>
      </c>
    </row>
    <row r="3049" spans="1:8" x14ac:dyDescent="0.25">
      <c r="A3049" t="s">
        <v>2</v>
      </c>
      <c r="B3049" t="s">
        <v>62</v>
      </c>
      <c r="C3049">
        <v>83</v>
      </c>
      <c r="D3049">
        <f>IFERROR(VLOOKUP(H3049,Gabung!$E$2:$F$3553,2,FALSE), 0)</f>
        <v>0</v>
      </c>
      <c r="E3049">
        <f t="shared" si="95"/>
        <v>83</v>
      </c>
      <c r="F3049" t="s">
        <v>142</v>
      </c>
      <c r="G3049" t="s">
        <v>109</v>
      </c>
      <c r="H3049" t="str">
        <f t="shared" si="94"/>
        <v>Pekalongan-Feb-Total-CB</v>
      </c>
    </row>
    <row r="3050" spans="1:8" x14ac:dyDescent="0.25">
      <c r="A3050" t="s">
        <v>0</v>
      </c>
      <c r="B3050" t="s">
        <v>62</v>
      </c>
      <c r="C3050">
        <v>0</v>
      </c>
      <c r="D3050">
        <f>IFERROR(VLOOKUP(H3050,Gabung!$E$2:$F$3553,2,FALSE), 0)</f>
        <v>0</v>
      </c>
      <c r="E3050">
        <f t="shared" si="95"/>
        <v>0</v>
      </c>
      <c r="F3050" t="s">
        <v>16</v>
      </c>
      <c r="G3050" t="s">
        <v>108</v>
      </c>
      <c r="H3050" t="str">
        <f t="shared" si="94"/>
        <v>Pekalongan-Jan-LN-DB</v>
      </c>
    </row>
    <row r="3051" spans="1:8" x14ac:dyDescent="0.25">
      <c r="A3051" t="s">
        <v>0</v>
      </c>
      <c r="B3051" t="s">
        <v>62</v>
      </c>
      <c r="C3051">
        <v>0</v>
      </c>
      <c r="D3051">
        <f>IFERROR(VLOOKUP(H3051,Gabung!$E$2:$F$3553,2,FALSE), 0)</f>
        <v>0</v>
      </c>
      <c r="E3051">
        <f t="shared" si="95"/>
        <v>0</v>
      </c>
      <c r="F3051" t="s">
        <v>16</v>
      </c>
      <c r="G3051" t="s">
        <v>109</v>
      </c>
      <c r="H3051" t="str">
        <f t="shared" si="94"/>
        <v>Pekalongan-Jan-LN-CB</v>
      </c>
    </row>
    <row r="3052" spans="1:8" x14ac:dyDescent="0.25">
      <c r="A3052" t="s">
        <v>0</v>
      </c>
      <c r="B3052" t="s">
        <v>62</v>
      </c>
      <c r="C3052">
        <v>79</v>
      </c>
      <c r="D3052">
        <f>IFERROR(VLOOKUP(H3052,Gabung!$E$2:$F$3553,2,FALSE), 0)</f>
        <v>0</v>
      </c>
      <c r="E3052">
        <f t="shared" si="95"/>
        <v>79</v>
      </c>
      <c r="F3052" t="s">
        <v>15</v>
      </c>
      <c r="G3052" t="s">
        <v>108</v>
      </c>
      <c r="H3052" t="str">
        <f t="shared" si="94"/>
        <v>Pekalongan-Jan-DN-DB</v>
      </c>
    </row>
    <row r="3053" spans="1:8" x14ac:dyDescent="0.25">
      <c r="A3053" t="s">
        <v>0</v>
      </c>
      <c r="B3053" t="s">
        <v>62</v>
      </c>
      <c r="C3053">
        <v>79</v>
      </c>
      <c r="D3053">
        <f>IFERROR(VLOOKUP(H3053,Gabung!$E$2:$F$3553,2,FALSE), 0)</f>
        <v>0</v>
      </c>
      <c r="E3053">
        <f t="shared" si="95"/>
        <v>79</v>
      </c>
      <c r="F3053" t="s">
        <v>15</v>
      </c>
      <c r="G3053" t="s">
        <v>109</v>
      </c>
      <c r="H3053" t="str">
        <f t="shared" si="94"/>
        <v>Pekalongan-Jan-DN-CB</v>
      </c>
    </row>
    <row r="3054" spans="1:8" x14ac:dyDescent="0.25">
      <c r="A3054" t="s">
        <v>0</v>
      </c>
      <c r="B3054" t="s">
        <v>62</v>
      </c>
      <c r="C3054">
        <v>79</v>
      </c>
      <c r="D3054">
        <f>IFERROR(VLOOKUP(H3054,Gabung!$E$2:$F$3553,2,FALSE), 0)</f>
        <v>0</v>
      </c>
      <c r="E3054">
        <f t="shared" si="95"/>
        <v>79</v>
      </c>
      <c r="F3054" t="s">
        <v>142</v>
      </c>
      <c r="G3054" t="s">
        <v>108</v>
      </c>
      <c r="H3054" t="str">
        <f t="shared" si="94"/>
        <v>Pekalongan-Jan-Total-DB</v>
      </c>
    </row>
    <row r="3055" spans="1:8" x14ac:dyDescent="0.25">
      <c r="A3055" t="s">
        <v>0</v>
      </c>
      <c r="B3055" t="s">
        <v>62</v>
      </c>
      <c r="C3055">
        <v>79</v>
      </c>
      <c r="D3055">
        <f>IFERROR(VLOOKUP(H3055,Gabung!$E$2:$F$3553,2,FALSE), 0)</f>
        <v>0</v>
      </c>
      <c r="E3055">
        <f t="shared" si="95"/>
        <v>79</v>
      </c>
      <c r="F3055" t="s">
        <v>142</v>
      </c>
      <c r="G3055" t="s">
        <v>109</v>
      </c>
      <c r="H3055" t="str">
        <f t="shared" si="94"/>
        <v>Pekalongan-Jan-Total-CB</v>
      </c>
    </row>
    <row r="3056" spans="1:8" x14ac:dyDescent="0.25">
      <c r="A3056" t="s">
        <v>7</v>
      </c>
      <c r="B3056" t="s">
        <v>62</v>
      </c>
      <c r="C3056">
        <v>0</v>
      </c>
      <c r="D3056">
        <f>IFERROR(VLOOKUP(H3056,Gabung!$E$2:$F$3553,2,FALSE), 0)</f>
        <v>0</v>
      </c>
      <c r="E3056">
        <f t="shared" si="95"/>
        <v>0</v>
      </c>
      <c r="F3056" t="s">
        <v>16</v>
      </c>
      <c r="G3056" t="s">
        <v>108</v>
      </c>
      <c r="H3056" t="str">
        <f t="shared" si="94"/>
        <v>Pekalongan-Jul-LN-DB</v>
      </c>
    </row>
    <row r="3057" spans="1:8" x14ac:dyDescent="0.25">
      <c r="A3057" t="s">
        <v>7</v>
      </c>
      <c r="B3057" t="s">
        <v>62</v>
      </c>
      <c r="C3057">
        <v>0</v>
      </c>
      <c r="D3057">
        <f>IFERROR(VLOOKUP(H3057,Gabung!$E$2:$F$3553,2,FALSE), 0)</f>
        <v>0</v>
      </c>
      <c r="E3057">
        <f t="shared" si="95"/>
        <v>0</v>
      </c>
      <c r="F3057" t="s">
        <v>16</v>
      </c>
      <c r="G3057" t="s">
        <v>109</v>
      </c>
      <c r="H3057" t="str">
        <f t="shared" si="94"/>
        <v>Pekalongan-Jul-LN-CB</v>
      </c>
    </row>
    <row r="3058" spans="1:8" x14ac:dyDescent="0.25">
      <c r="A3058" t="s">
        <v>7</v>
      </c>
      <c r="B3058" t="s">
        <v>62</v>
      </c>
      <c r="C3058">
        <v>84</v>
      </c>
      <c r="D3058">
        <f>IFERROR(VLOOKUP(H3058,Gabung!$E$2:$F$3553,2,FALSE), 0)</f>
        <v>0</v>
      </c>
      <c r="E3058">
        <f t="shared" si="95"/>
        <v>84</v>
      </c>
      <c r="F3058" t="s">
        <v>15</v>
      </c>
      <c r="G3058" t="s">
        <v>108</v>
      </c>
      <c r="H3058" t="str">
        <f t="shared" si="94"/>
        <v>Pekalongan-Jul-DN-DB</v>
      </c>
    </row>
    <row r="3059" spans="1:8" x14ac:dyDescent="0.25">
      <c r="A3059" t="s">
        <v>7</v>
      </c>
      <c r="B3059" t="s">
        <v>62</v>
      </c>
      <c r="C3059">
        <v>84</v>
      </c>
      <c r="D3059">
        <f>IFERROR(VLOOKUP(H3059,Gabung!$E$2:$F$3553,2,FALSE), 0)</f>
        <v>0</v>
      </c>
      <c r="E3059">
        <f t="shared" si="95"/>
        <v>84</v>
      </c>
      <c r="F3059" t="s">
        <v>15</v>
      </c>
      <c r="G3059" t="s">
        <v>109</v>
      </c>
      <c r="H3059" t="str">
        <f t="shared" si="94"/>
        <v>Pekalongan-Jul-DN-CB</v>
      </c>
    </row>
    <row r="3060" spans="1:8" x14ac:dyDescent="0.25">
      <c r="A3060" t="s">
        <v>7</v>
      </c>
      <c r="B3060" t="s">
        <v>62</v>
      </c>
      <c r="C3060">
        <v>84</v>
      </c>
      <c r="D3060">
        <f>IFERROR(VLOOKUP(H3060,Gabung!$E$2:$F$3553,2,FALSE), 0)</f>
        <v>0</v>
      </c>
      <c r="E3060">
        <f t="shared" si="95"/>
        <v>84</v>
      </c>
      <c r="F3060" t="s">
        <v>142</v>
      </c>
      <c r="G3060" t="s">
        <v>108</v>
      </c>
      <c r="H3060" t="str">
        <f t="shared" si="94"/>
        <v>Pekalongan-Jul-Total-DB</v>
      </c>
    </row>
    <row r="3061" spans="1:8" x14ac:dyDescent="0.25">
      <c r="A3061" t="s">
        <v>7</v>
      </c>
      <c r="B3061" t="s">
        <v>62</v>
      </c>
      <c r="C3061">
        <v>84</v>
      </c>
      <c r="D3061">
        <f>IFERROR(VLOOKUP(H3061,Gabung!$E$2:$F$3553,2,FALSE), 0)</f>
        <v>0</v>
      </c>
      <c r="E3061">
        <f t="shared" si="95"/>
        <v>84</v>
      </c>
      <c r="F3061" t="s">
        <v>142</v>
      </c>
      <c r="G3061" t="s">
        <v>109</v>
      </c>
      <c r="H3061" t="str">
        <f t="shared" si="94"/>
        <v>Pekalongan-Jul-Total-CB</v>
      </c>
    </row>
    <row r="3062" spans="1:8" x14ac:dyDescent="0.25">
      <c r="A3062" t="s">
        <v>6</v>
      </c>
      <c r="B3062" t="s">
        <v>62</v>
      </c>
      <c r="C3062">
        <v>0</v>
      </c>
      <c r="D3062">
        <f>IFERROR(VLOOKUP(H3062,Gabung!$E$2:$F$3553,2,FALSE), 0)</f>
        <v>0</v>
      </c>
      <c r="E3062">
        <f t="shared" si="95"/>
        <v>0</v>
      </c>
      <c r="F3062" t="s">
        <v>16</v>
      </c>
      <c r="G3062" t="s">
        <v>108</v>
      </c>
      <c r="H3062" t="str">
        <f t="shared" si="94"/>
        <v>Pekalongan-Jun-LN-DB</v>
      </c>
    </row>
    <row r="3063" spans="1:8" x14ac:dyDescent="0.25">
      <c r="A3063" t="s">
        <v>6</v>
      </c>
      <c r="B3063" t="s">
        <v>62</v>
      </c>
      <c r="C3063">
        <v>0</v>
      </c>
      <c r="D3063">
        <f>IFERROR(VLOOKUP(H3063,Gabung!$E$2:$F$3553,2,FALSE), 0)</f>
        <v>0</v>
      </c>
      <c r="E3063">
        <f t="shared" si="95"/>
        <v>0</v>
      </c>
      <c r="F3063" t="s">
        <v>16</v>
      </c>
      <c r="G3063" t="s">
        <v>109</v>
      </c>
      <c r="H3063" t="str">
        <f t="shared" si="94"/>
        <v>Pekalongan-Jun-LN-CB</v>
      </c>
    </row>
    <row r="3064" spans="1:8" x14ac:dyDescent="0.25">
      <c r="A3064" t="s">
        <v>6</v>
      </c>
      <c r="B3064" t="s">
        <v>62</v>
      </c>
      <c r="C3064">
        <v>52</v>
      </c>
      <c r="D3064">
        <f>IFERROR(VLOOKUP(H3064,Gabung!$E$2:$F$3553,2,FALSE), 0)</f>
        <v>0</v>
      </c>
      <c r="E3064">
        <f t="shared" si="95"/>
        <v>52</v>
      </c>
      <c r="F3064" t="s">
        <v>15</v>
      </c>
      <c r="G3064" t="s">
        <v>108</v>
      </c>
      <c r="H3064" t="str">
        <f t="shared" si="94"/>
        <v>Pekalongan-Jun-DN-DB</v>
      </c>
    </row>
    <row r="3065" spans="1:8" x14ac:dyDescent="0.25">
      <c r="A3065" t="s">
        <v>6</v>
      </c>
      <c r="B3065" t="s">
        <v>62</v>
      </c>
      <c r="C3065">
        <v>52</v>
      </c>
      <c r="D3065">
        <f>IFERROR(VLOOKUP(H3065,Gabung!$E$2:$F$3553,2,FALSE), 0)</f>
        <v>0</v>
      </c>
      <c r="E3065">
        <f t="shared" si="95"/>
        <v>52</v>
      </c>
      <c r="F3065" t="s">
        <v>15</v>
      </c>
      <c r="G3065" t="s">
        <v>109</v>
      </c>
      <c r="H3065" t="str">
        <f t="shared" si="94"/>
        <v>Pekalongan-Jun-DN-CB</v>
      </c>
    </row>
    <row r="3066" spans="1:8" x14ac:dyDescent="0.25">
      <c r="A3066" t="s">
        <v>6</v>
      </c>
      <c r="B3066" t="s">
        <v>62</v>
      </c>
      <c r="C3066">
        <v>52</v>
      </c>
      <c r="D3066">
        <f>IFERROR(VLOOKUP(H3066,Gabung!$E$2:$F$3553,2,FALSE), 0)</f>
        <v>0</v>
      </c>
      <c r="E3066">
        <f t="shared" si="95"/>
        <v>52</v>
      </c>
      <c r="F3066" t="s">
        <v>142</v>
      </c>
      <c r="G3066" t="s">
        <v>108</v>
      </c>
      <c r="H3066" t="str">
        <f t="shared" si="94"/>
        <v>Pekalongan-Jun-Total-DB</v>
      </c>
    </row>
    <row r="3067" spans="1:8" x14ac:dyDescent="0.25">
      <c r="A3067" t="s">
        <v>6</v>
      </c>
      <c r="B3067" t="s">
        <v>62</v>
      </c>
      <c r="C3067">
        <v>52</v>
      </c>
      <c r="D3067">
        <f>IFERROR(VLOOKUP(H3067,Gabung!$E$2:$F$3553,2,FALSE), 0)</f>
        <v>0</v>
      </c>
      <c r="E3067">
        <f t="shared" si="95"/>
        <v>52</v>
      </c>
      <c r="F3067" t="s">
        <v>142</v>
      </c>
      <c r="G3067" t="s">
        <v>109</v>
      </c>
      <c r="H3067" t="str">
        <f t="shared" si="94"/>
        <v>Pekalongan-Jun-Total-CB</v>
      </c>
    </row>
    <row r="3068" spans="1:8" x14ac:dyDescent="0.25">
      <c r="A3068" t="s">
        <v>3</v>
      </c>
      <c r="B3068" t="s">
        <v>62</v>
      </c>
      <c r="C3068">
        <v>0</v>
      </c>
      <c r="D3068">
        <f>IFERROR(VLOOKUP(H3068,Gabung!$E$2:$F$3553,2,FALSE), 0)</f>
        <v>0</v>
      </c>
      <c r="E3068">
        <f t="shared" si="95"/>
        <v>0</v>
      </c>
      <c r="F3068" t="s">
        <v>16</v>
      </c>
      <c r="G3068" t="s">
        <v>108</v>
      </c>
      <c r="H3068" t="str">
        <f t="shared" si="94"/>
        <v>Pekalongan-Mar-LN-DB</v>
      </c>
    </row>
    <row r="3069" spans="1:8" x14ac:dyDescent="0.25">
      <c r="A3069" t="s">
        <v>3</v>
      </c>
      <c r="B3069" t="s">
        <v>62</v>
      </c>
      <c r="C3069">
        <v>0</v>
      </c>
      <c r="D3069">
        <f>IFERROR(VLOOKUP(H3069,Gabung!$E$2:$F$3553,2,FALSE), 0)</f>
        <v>0</v>
      </c>
      <c r="E3069">
        <f t="shared" si="95"/>
        <v>0</v>
      </c>
      <c r="F3069" t="s">
        <v>16</v>
      </c>
      <c r="G3069" t="s">
        <v>109</v>
      </c>
      <c r="H3069" t="str">
        <f t="shared" si="94"/>
        <v>Pekalongan-Mar-LN-CB</v>
      </c>
    </row>
    <row r="3070" spans="1:8" x14ac:dyDescent="0.25">
      <c r="A3070" t="s">
        <v>3</v>
      </c>
      <c r="B3070" t="s">
        <v>62</v>
      </c>
      <c r="C3070">
        <v>69</v>
      </c>
      <c r="D3070">
        <f>IFERROR(VLOOKUP(H3070,Gabung!$E$2:$F$3553,2,FALSE), 0)</f>
        <v>0</v>
      </c>
      <c r="E3070">
        <f t="shared" si="95"/>
        <v>69</v>
      </c>
      <c r="F3070" t="s">
        <v>15</v>
      </c>
      <c r="G3070" t="s">
        <v>108</v>
      </c>
      <c r="H3070" t="str">
        <f t="shared" si="94"/>
        <v>Pekalongan-Mar-DN-DB</v>
      </c>
    </row>
    <row r="3071" spans="1:8" x14ac:dyDescent="0.25">
      <c r="A3071" t="s">
        <v>3</v>
      </c>
      <c r="B3071" t="s">
        <v>62</v>
      </c>
      <c r="C3071">
        <v>69</v>
      </c>
      <c r="D3071">
        <f>IFERROR(VLOOKUP(H3071,Gabung!$E$2:$F$3553,2,FALSE), 0)</f>
        <v>0</v>
      </c>
      <c r="E3071">
        <f t="shared" si="95"/>
        <v>69</v>
      </c>
      <c r="F3071" t="s">
        <v>15</v>
      </c>
      <c r="G3071" t="s">
        <v>109</v>
      </c>
      <c r="H3071" t="str">
        <f t="shared" si="94"/>
        <v>Pekalongan-Mar-DN-CB</v>
      </c>
    </row>
    <row r="3072" spans="1:8" x14ac:dyDescent="0.25">
      <c r="A3072" t="s">
        <v>3</v>
      </c>
      <c r="B3072" t="s">
        <v>62</v>
      </c>
      <c r="C3072">
        <v>69</v>
      </c>
      <c r="D3072">
        <f>IFERROR(VLOOKUP(H3072,Gabung!$E$2:$F$3553,2,FALSE), 0)</f>
        <v>0</v>
      </c>
      <c r="E3072">
        <f t="shared" si="95"/>
        <v>69</v>
      </c>
      <c r="F3072" t="s">
        <v>142</v>
      </c>
      <c r="G3072" t="s">
        <v>108</v>
      </c>
      <c r="H3072" t="str">
        <f t="shared" si="94"/>
        <v>Pekalongan-Mar-Total-DB</v>
      </c>
    </row>
    <row r="3073" spans="1:8" x14ac:dyDescent="0.25">
      <c r="A3073" t="s">
        <v>3</v>
      </c>
      <c r="B3073" t="s">
        <v>62</v>
      </c>
      <c r="C3073">
        <v>69</v>
      </c>
      <c r="D3073">
        <f>IFERROR(VLOOKUP(H3073,Gabung!$E$2:$F$3553,2,FALSE), 0)</f>
        <v>0</v>
      </c>
      <c r="E3073">
        <f t="shared" si="95"/>
        <v>69</v>
      </c>
      <c r="F3073" t="s">
        <v>142</v>
      </c>
      <c r="G3073" t="s">
        <v>109</v>
      </c>
      <c r="H3073" t="str">
        <f t="shared" si="94"/>
        <v>Pekalongan-Mar-Total-CB</v>
      </c>
    </row>
    <row r="3074" spans="1:8" x14ac:dyDescent="0.25">
      <c r="A3074" t="s">
        <v>5</v>
      </c>
      <c r="B3074" t="s">
        <v>62</v>
      </c>
      <c r="C3074">
        <v>0</v>
      </c>
      <c r="D3074">
        <f>IFERROR(VLOOKUP(H3074,Gabung!$E$2:$F$3553,2,FALSE), 0)</f>
        <v>0</v>
      </c>
      <c r="E3074">
        <f t="shared" si="95"/>
        <v>0</v>
      </c>
      <c r="F3074" t="s">
        <v>16</v>
      </c>
      <c r="G3074" t="s">
        <v>108</v>
      </c>
      <c r="H3074" t="str">
        <f t="shared" ref="H3074:H3137" si="96">_xlfn.CONCAT(TRIM(B3074),"-",TRIM(A3074),"-",TRIM(F3074),"-",TRIM(G3074))</f>
        <v>Pekalongan-May-LN-DB</v>
      </c>
    </row>
    <row r="3075" spans="1:8" x14ac:dyDescent="0.25">
      <c r="A3075" t="s">
        <v>5</v>
      </c>
      <c r="B3075" t="s">
        <v>62</v>
      </c>
      <c r="C3075">
        <v>0</v>
      </c>
      <c r="D3075">
        <f>IFERROR(VLOOKUP(H3075,Gabung!$E$2:$F$3553,2,FALSE), 0)</f>
        <v>0</v>
      </c>
      <c r="E3075">
        <f t="shared" ref="E3075:E3138" si="97">C3075-D3075</f>
        <v>0</v>
      </c>
      <c r="F3075" t="s">
        <v>16</v>
      </c>
      <c r="G3075" t="s">
        <v>109</v>
      </c>
      <c r="H3075" t="str">
        <f t="shared" si="96"/>
        <v>Pekalongan-May-LN-CB</v>
      </c>
    </row>
    <row r="3076" spans="1:8" x14ac:dyDescent="0.25">
      <c r="A3076" t="s">
        <v>5</v>
      </c>
      <c r="B3076" t="s">
        <v>62</v>
      </c>
      <c r="C3076">
        <v>66</v>
      </c>
      <c r="D3076">
        <f>IFERROR(VLOOKUP(H3076,Gabung!$E$2:$F$3553,2,FALSE), 0)</f>
        <v>0</v>
      </c>
      <c r="E3076">
        <f t="shared" si="97"/>
        <v>66</v>
      </c>
      <c r="F3076" t="s">
        <v>15</v>
      </c>
      <c r="G3076" t="s">
        <v>108</v>
      </c>
      <c r="H3076" t="str">
        <f t="shared" si="96"/>
        <v>Pekalongan-May-DN-DB</v>
      </c>
    </row>
    <row r="3077" spans="1:8" x14ac:dyDescent="0.25">
      <c r="A3077" t="s">
        <v>5</v>
      </c>
      <c r="B3077" t="s">
        <v>62</v>
      </c>
      <c r="C3077">
        <v>66</v>
      </c>
      <c r="D3077">
        <f>IFERROR(VLOOKUP(H3077,Gabung!$E$2:$F$3553,2,FALSE), 0)</f>
        <v>0</v>
      </c>
      <c r="E3077">
        <f t="shared" si="97"/>
        <v>66</v>
      </c>
      <c r="F3077" t="s">
        <v>15</v>
      </c>
      <c r="G3077" t="s">
        <v>109</v>
      </c>
      <c r="H3077" t="str">
        <f t="shared" si="96"/>
        <v>Pekalongan-May-DN-CB</v>
      </c>
    </row>
    <row r="3078" spans="1:8" x14ac:dyDescent="0.25">
      <c r="A3078" t="s">
        <v>5</v>
      </c>
      <c r="B3078" t="s">
        <v>62</v>
      </c>
      <c r="C3078">
        <v>66</v>
      </c>
      <c r="D3078">
        <f>IFERROR(VLOOKUP(H3078,Gabung!$E$2:$F$3553,2,FALSE), 0)</f>
        <v>0</v>
      </c>
      <c r="E3078">
        <f t="shared" si="97"/>
        <v>66</v>
      </c>
      <c r="F3078" t="s">
        <v>142</v>
      </c>
      <c r="G3078" t="s">
        <v>108</v>
      </c>
      <c r="H3078" t="str">
        <f t="shared" si="96"/>
        <v>Pekalongan-May-Total-DB</v>
      </c>
    </row>
    <row r="3079" spans="1:8" x14ac:dyDescent="0.25">
      <c r="A3079" t="s">
        <v>5</v>
      </c>
      <c r="B3079" t="s">
        <v>62</v>
      </c>
      <c r="C3079">
        <v>66</v>
      </c>
      <c r="D3079">
        <f>IFERROR(VLOOKUP(H3079,Gabung!$E$2:$F$3553,2,FALSE), 0)</f>
        <v>0</v>
      </c>
      <c r="E3079">
        <f t="shared" si="97"/>
        <v>66</v>
      </c>
      <c r="F3079" t="s">
        <v>142</v>
      </c>
      <c r="G3079" t="s">
        <v>109</v>
      </c>
      <c r="H3079" t="str">
        <f t="shared" si="96"/>
        <v>Pekalongan-May-Total-CB</v>
      </c>
    </row>
    <row r="3080" spans="1:8" x14ac:dyDescent="0.25">
      <c r="A3080" t="s">
        <v>11</v>
      </c>
      <c r="B3080" t="s">
        <v>62</v>
      </c>
      <c r="C3080">
        <v>0</v>
      </c>
      <c r="D3080">
        <f>IFERROR(VLOOKUP(H3080,Gabung!$E$2:$F$3553,2,FALSE), 0)</f>
        <v>0</v>
      </c>
      <c r="E3080">
        <f t="shared" si="97"/>
        <v>0</v>
      </c>
      <c r="F3080" t="s">
        <v>16</v>
      </c>
      <c r="G3080" t="s">
        <v>108</v>
      </c>
      <c r="H3080" t="str">
        <f t="shared" si="96"/>
        <v>Pekalongan-Nov-LN-DB</v>
      </c>
    </row>
    <row r="3081" spans="1:8" x14ac:dyDescent="0.25">
      <c r="A3081" t="s">
        <v>11</v>
      </c>
      <c r="B3081" t="s">
        <v>62</v>
      </c>
      <c r="C3081">
        <v>0</v>
      </c>
      <c r="D3081">
        <f>IFERROR(VLOOKUP(H3081,Gabung!$E$2:$F$3553,2,FALSE), 0)</f>
        <v>0</v>
      </c>
      <c r="E3081">
        <f t="shared" si="97"/>
        <v>0</v>
      </c>
      <c r="F3081" t="s">
        <v>16</v>
      </c>
      <c r="G3081" t="s">
        <v>109</v>
      </c>
      <c r="H3081" t="str">
        <f t="shared" si="96"/>
        <v>Pekalongan-Nov-LN-CB</v>
      </c>
    </row>
    <row r="3082" spans="1:8" x14ac:dyDescent="0.25">
      <c r="A3082" t="s">
        <v>11</v>
      </c>
      <c r="B3082" t="s">
        <v>62</v>
      </c>
      <c r="C3082">
        <v>101</v>
      </c>
      <c r="D3082">
        <f>IFERROR(VLOOKUP(H3082,Gabung!$E$2:$F$3553,2,FALSE), 0)</f>
        <v>0</v>
      </c>
      <c r="E3082">
        <f t="shared" si="97"/>
        <v>101</v>
      </c>
      <c r="F3082" t="s">
        <v>15</v>
      </c>
      <c r="G3082" t="s">
        <v>108</v>
      </c>
      <c r="H3082" t="str">
        <f t="shared" si="96"/>
        <v>Pekalongan-Nov-DN-DB</v>
      </c>
    </row>
    <row r="3083" spans="1:8" x14ac:dyDescent="0.25">
      <c r="A3083" t="s">
        <v>11</v>
      </c>
      <c r="B3083" t="s">
        <v>62</v>
      </c>
      <c r="C3083">
        <v>101</v>
      </c>
      <c r="D3083">
        <f>IFERROR(VLOOKUP(H3083,Gabung!$E$2:$F$3553,2,FALSE), 0)</f>
        <v>0</v>
      </c>
      <c r="E3083">
        <f t="shared" si="97"/>
        <v>101</v>
      </c>
      <c r="F3083" t="s">
        <v>15</v>
      </c>
      <c r="G3083" t="s">
        <v>109</v>
      </c>
      <c r="H3083" t="str">
        <f t="shared" si="96"/>
        <v>Pekalongan-Nov-DN-CB</v>
      </c>
    </row>
    <row r="3084" spans="1:8" x14ac:dyDescent="0.25">
      <c r="A3084" t="s">
        <v>11</v>
      </c>
      <c r="B3084" t="s">
        <v>62</v>
      </c>
      <c r="C3084">
        <v>101</v>
      </c>
      <c r="D3084">
        <f>IFERROR(VLOOKUP(H3084,Gabung!$E$2:$F$3553,2,FALSE), 0)</f>
        <v>0</v>
      </c>
      <c r="E3084">
        <f t="shared" si="97"/>
        <v>101</v>
      </c>
      <c r="F3084" t="s">
        <v>142</v>
      </c>
      <c r="G3084" t="s">
        <v>108</v>
      </c>
      <c r="H3084" t="str">
        <f t="shared" si="96"/>
        <v>Pekalongan-Nov-Total-DB</v>
      </c>
    </row>
    <row r="3085" spans="1:8" x14ac:dyDescent="0.25">
      <c r="A3085" t="s">
        <v>11</v>
      </c>
      <c r="B3085" t="s">
        <v>62</v>
      </c>
      <c r="C3085">
        <v>101</v>
      </c>
      <c r="D3085">
        <f>IFERROR(VLOOKUP(H3085,Gabung!$E$2:$F$3553,2,FALSE), 0)</f>
        <v>0</v>
      </c>
      <c r="E3085">
        <f t="shared" si="97"/>
        <v>101</v>
      </c>
      <c r="F3085" t="s">
        <v>142</v>
      </c>
      <c r="G3085" t="s">
        <v>109</v>
      </c>
      <c r="H3085" t="str">
        <f t="shared" si="96"/>
        <v>Pekalongan-Nov-Total-CB</v>
      </c>
    </row>
    <row r="3086" spans="1:8" x14ac:dyDescent="0.25">
      <c r="A3086" t="s">
        <v>10</v>
      </c>
      <c r="B3086" t="s">
        <v>62</v>
      </c>
      <c r="C3086">
        <v>0</v>
      </c>
      <c r="D3086">
        <f>IFERROR(VLOOKUP(H3086,Gabung!$E$2:$F$3553,2,FALSE), 0)</f>
        <v>0</v>
      </c>
      <c r="E3086">
        <f t="shared" si="97"/>
        <v>0</v>
      </c>
      <c r="F3086" t="s">
        <v>16</v>
      </c>
      <c r="G3086" t="s">
        <v>108</v>
      </c>
      <c r="H3086" t="str">
        <f t="shared" si="96"/>
        <v>Pekalongan-Oct-LN-DB</v>
      </c>
    </row>
    <row r="3087" spans="1:8" x14ac:dyDescent="0.25">
      <c r="A3087" t="s">
        <v>10</v>
      </c>
      <c r="B3087" t="s">
        <v>62</v>
      </c>
      <c r="C3087">
        <v>0</v>
      </c>
      <c r="D3087">
        <f>IFERROR(VLOOKUP(H3087,Gabung!$E$2:$F$3553,2,FALSE), 0)</f>
        <v>0</v>
      </c>
      <c r="E3087">
        <f t="shared" si="97"/>
        <v>0</v>
      </c>
      <c r="F3087" t="s">
        <v>16</v>
      </c>
      <c r="G3087" t="s">
        <v>109</v>
      </c>
      <c r="H3087" t="str">
        <f t="shared" si="96"/>
        <v>Pekalongan-Oct-LN-CB</v>
      </c>
    </row>
    <row r="3088" spans="1:8" x14ac:dyDescent="0.25">
      <c r="A3088" t="s">
        <v>10</v>
      </c>
      <c r="B3088" t="s">
        <v>62</v>
      </c>
      <c r="C3088">
        <v>130</v>
      </c>
      <c r="D3088">
        <f>IFERROR(VLOOKUP(H3088,Gabung!$E$2:$F$3553,2,FALSE), 0)</f>
        <v>0</v>
      </c>
      <c r="E3088">
        <f t="shared" si="97"/>
        <v>130</v>
      </c>
      <c r="F3088" t="s">
        <v>15</v>
      </c>
      <c r="G3088" t="s">
        <v>108</v>
      </c>
      <c r="H3088" t="str">
        <f t="shared" si="96"/>
        <v>Pekalongan-Oct-DN-DB</v>
      </c>
    </row>
    <row r="3089" spans="1:8" x14ac:dyDescent="0.25">
      <c r="A3089" t="s">
        <v>10</v>
      </c>
      <c r="B3089" t="s">
        <v>62</v>
      </c>
      <c r="C3089">
        <v>130</v>
      </c>
      <c r="D3089">
        <f>IFERROR(VLOOKUP(H3089,Gabung!$E$2:$F$3553,2,FALSE), 0)</f>
        <v>0</v>
      </c>
      <c r="E3089">
        <f t="shared" si="97"/>
        <v>130</v>
      </c>
      <c r="F3089" t="s">
        <v>15</v>
      </c>
      <c r="G3089" t="s">
        <v>109</v>
      </c>
      <c r="H3089" t="str">
        <f t="shared" si="96"/>
        <v>Pekalongan-Oct-DN-CB</v>
      </c>
    </row>
    <row r="3090" spans="1:8" x14ac:dyDescent="0.25">
      <c r="A3090" t="s">
        <v>10</v>
      </c>
      <c r="B3090" t="s">
        <v>62</v>
      </c>
      <c r="C3090">
        <v>130</v>
      </c>
      <c r="D3090">
        <f>IFERROR(VLOOKUP(H3090,Gabung!$E$2:$F$3553,2,FALSE), 0)</f>
        <v>0</v>
      </c>
      <c r="E3090">
        <f t="shared" si="97"/>
        <v>130</v>
      </c>
      <c r="F3090" t="s">
        <v>142</v>
      </c>
      <c r="G3090" t="s">
        <v>108</v>
      </c>
      <c r="H3090" t="str">
        <f t="shared" si="96"/>
        <v>Pekalongan-Oct-Total-DB</v>
      </c>
    </row>
    <row r="3091" spans="1:8" x14ac:dyDescent="0.25">
      <c r="A3091" t="s">
        <v>10</v>
      </c>
      <c r="B3091" t="s">
        <v>62</v>
      </c>
      <c r="C3091">
        <v>130</v>
      </c>
      <c r="D3091">
        <f>IFERROR(VLOOKUP(H3091,Gabung!$E$2:$F$3553,2,FALSE), 0)</f>
        <v>0</v>
      </c>
      <c r="E3091">
        <f t="shared" si="97"/>
        <v>130</v>
      </c>
      <c r="F3091" t="s">
        <v>142</v>
      </c>
      <c r="G3091" t="s">
        <v>109</v>
      </c>
      <c r="H3091" t="str">
        <f t="shared" si="96"/>
        <v>Pekalongan-Oct-Total-CB</v>
      </c>
    </row>
    <row r="3092" spans="1:8" x14ac:dyDescent="0.25">
      <c r="A3092" t="s">
        <v>9</v>
      </c>
      <c r="B3092" t="s">
        <v>62</v>
      </c>
      <c r="C3092">
        <v>0</v>
      </c>
      <c r="D3092">
        <f>IFERROR(VLOOKUP(H3092,Gabung!$E$2:$F$3553,2,FALSE), 0)</f>
        <v>0</v>
      </c>
      <c r="E3092">
        <f t="shared" si="97"/>
        <v>0</v>
      </c>
      <c r="F3092" t="s">
        <v>16</v>
      </c>
      <c r="G3092" t="s">
        <v>108</v>
      </c>
      <c r="H3092" t="str">
        <f t="shared" si="96"/>
        <v>Pekalongan-Sep-LN-DB</v>
      </c>
    </row>
    <row r="3093" spans="1:8" x14ac:dyDescent="0.25">
      <c r="A3093" t="s">
        <v>9</v>
      </c>
      <c r="B3093" t="s">
        <v>62</v>
      </c>
      <c r="C3093">
        <v>0</v>
      </c>
      <c r="D3093">
        <f>IFERROR(VLOOKUP(H3093,Gabung!$E$2:$F$3553,2,FALSE), 0)</f>
        <v>0</v>
      </c>
      <c r="E3093">
        <f t="shared" si="97"/>
        <v>0</v>
      </c>
      <c r="F3093" t="s">
        <v>16</v>
      </c>
      <c r="G3093" t="s">
        <v>109</v>
      </c>
      <c r="H3093" t="str">
        <f t="shared" si="96"/>
        <v>Pekalongan-Sep-LN-CB</v>
      </c>
    </row>
    <row r="3094" spans="1:8" x14ac:dyDescent="0.25">
      <c r="A3094" t="s">
        <v>9</v>
      </c>
      <c r="B3094" t="s">
        <v>62</v>
      </c>
      <c r="C3094">
        <v>103</v>
      </c>
      <c r="D3094">
        <f>IFERROR(VLOOKUP(H3094,Gabung!$E$2:$F$3553,2,FALSE), 0)</f>
        <v>0</v>
      </c>
      <c r="E3094">
        <f t="shared" si="97"/>
        <v>103</v>
      </c>
      <c r="F3094" t="s">
        <v>15</v>
      </c>
      <c r="G3094" t="s">
        <v>108</v>
      </c>
      <c r="H3094" t="str">
        <f t="shared" si="96"/>
        <v>Pekalongan-Sep-DN-DB</v>
      </c>
    </row>
    <row r="3095" spans="1:8" x14ac:dyDescent="0.25">
      <c r="A3095" t="s">
        <v>9</v>
      </c>
      <c r="B3095" t="s">
        <v>62</v>
      </c>
      <c r="C3095">
        <v>103</v>
      </c>
      <c r="D3095">
        <f>IFERROR(VLOOKUP(H3095,Gabung!$E$2:$F$3553,2,FALSE), 0)</f>
        <v>0</v>
      </c>
      <c r="E3095">
        <f t="shared" si="97"/>
        <v>103</v>
      </c>
      <c r="F3095" t="s">
        <v>15</v>
      </c>
      <c r="G3095" t="s">
        <v>109</v>
      </c>
      <c r="H3095" t="str">
        <f t="shared" si="96"/>
        <v>Pekalongan-Sep-DN-CB</v>
      </c>
    </row>
    <row r="3096" spans="1:8" x14ac:dyDescent="0.25">
      <c r="A3096" t="s">
        <v>9</v>
      </c>
      <c r="B3096" t="s">
        <v>62</v>
      </c>
      <c r="C3096">
        <v>103</v>
      </c>
      <c r="D3096">
        <f>IFERROR(VLOOKUP(H3096,Gabung!$E$2:$F$3553,2,FALSE), 0)</f>
        <v>0</v>
      </c>
      <c r="E3096">
        <f t="shared" si="97"/>
        <v>103</v>
      </c>
      <c r="F3096" t="s">
        <v>142</v>
      </c>
      <c r="G3096" t="s">
        <v>108</v>
      </c>
      <c r="H3096" t="str">
        <f t="shared" si="96"/>
        <v>Pekalongan-Sep-Total-DB</v>
      </c>
    </row>
    <row r="3097" spans="1:8" x14ac:dyDescent="0.25">
      <c r="A3097" t="s">
        <v>9</v>
      </c>
      <c r="B3097" t="s">
        <v>62</v>
      </c>
      <c r="C3097">
        <v>103</v>
      </c>
      <c r="D3097">
        <f>IFERROR(VLOOKUP(H3097,Gabung!$E$2:$F$3553,2,FALSE), 0)</f>
        <v>0</v>
      </c>
      <c r="E3097">
        <f t="shared" si="97"/>
        <v>103</v>
      </c>
      <c r="F3097" t="s">
        <v>142</v>
      </c>
      <c r="G3097" t="s">
        <v>109</v>
      </c>
      <c r="H3097" t="str">
        <f t="shared" si="96"/>
        <v>Pekalongan-Sep-Total-CB</v>
      </c>
    </row>
    <row r="3098" spans="1:8" x14ac:dyDescent="0.25">
      <c r="A3098" t="s">
        <v>4</v>
      </c>
      <c r="B3098" t="s">
        <v>64</v>
      </c>
      <c r="C3098">
        <v>0</v>
      </c>
      <c r="D3098">
        <f>IFERROR(VLOOKUP(H3098,Gabung!$E$2:$F$3553,2,FALSE), 0)</f>
        <v>0</v>
      </c>
      <c r="E3098">
        <f t="shared" si="97"/>
        <v>0</v>
      </c>
      <c r="F3098" t="s">
        <v>16</v>
      </c>
      <c r="G3098" t="s">
        <v>108</v>
      </c>
      <c r="H3098" t="str">
        <f t="shared" si="96"/>
        <v>Pomalaa-Apr-LN-DB</v>
      </c>
    </row>
    <row r="3099" spans="1:8" x14ac:dyDescent="0.25">
      <c r="A3099" t="s">
        <v>4</v>
      </c>
      <c r="B3099" t="s">
        <v>64</v>
      </c>
      <c r="C3099">
        <v>0</v>
      </c>
      <c r="D3099">
        <f>IFERROR(VLOOKUP(H3099,Gabung!$E$2:$F$3553,2,FALSE), 0)</f>
        <v>0</v>
      </c>
      <c r="E3099">
        <f t="shared" si="97"/>
        <v>0</v>
      </c>
      <c r="F3099" t="s">
        <v>16</v>
      </c>
      <c r="G3099" t="s">
        <v>109</v>
      </c>
      <c r="H3099" t="str">
        <f t="shared" si="96"/>
        <v>Pomalaa-Apr-LN-CB</v>
      </c>
    </row>
    <row r="3100" spans="1:8" x14ac:dyDescent="0.25">
      <c r="A3100" t="s">
        <v>4</v>
      </c>
      <c r="B3100" t="s">
        <v>64</v>
      </c>
      <c r="C3100">
        <v>69</v>
      </c>
      <c r="D3100">
        <f>IFERROR(VLOOKUP(H3100,Gabung!$E$2:$F$3553,2,FALSE), 0)</f>
        <v>2</v>
      </c>
      <c r="E3100">
        <f t="shared" si="97"/>
        <v>67</v>
      </c>
      <c r="F3100" t="s">
        <v>15</v>
      </c>
      <c r="G3100" t="s">
        <v>108</v>
      </c>
      <c r="H3100" t="str">
        <f t="shared" si="96"/>
        <v>Pomalaa-Apr-DN-DB</v>
      </c>
    </row>
    <row r="3101" spans="1:8" x14ac:dyDescent="0.25">
      <c r="A3101" t="s">
        <v>4</v>
      </c>
      <c r="B3101" t="s">
        <v>64</v>
      </c>
      <c r="C3101">
        <v>69</v>
      </c>
      <c r="D3101">
        <f>IFERROR(VLOOKUP(H3101,Gabung!$E$2:$F$3553,2,FALSE), 0)</f>
        <v>2</v>
      </c>
      <c r="E3101">
        <f t="shared" si="97"/>
        <v>67</v>
      </c>
      <c r="F3101" t="s">
        <v>15</v>
      </c>
      <c r="G3101" t="s">
        <v>109</v>
      </c>
      <c r="H3101" t="str">
        <f t="shared" si="96"/>
        <v>Pomalaa-Apr-DN-CB</v>
      </c>
    </row>
    <row r="3102" spans="1:8" x14ac:dyDescent="0.25">
      <c r="A3102" t="s">
        <v>4</v>
      </c>
      <c r="B3102" t="s">
        <v>64</v>
      </c>
      <c r="C3102">
        <v>69</v>
      </c>
      <c r="D3102">
        <f>IFERROR(VLOOKUP(H3102,Gabung!$E$2:$F$3553,2,FALSE), 0)</f>
        <v>2</v>
      </c>
      <c r="E3102">
        <f t="shared" si="97"/>
        <v>67</v>
      </c>
      <c r="F3102" t="s">
        <v>142</v>
      </c>
      <c r="G3102" t="s">
        <v>108</v>
      </c>
      <c r="H3102" t="str">
        <f t="shared" si="96"/>
        <v>Pomalaa-Apr-Total-DB</v>
      </c>
    </row>
    <row r="3103" spans="1:8" x14ac:dyDescent="0.25">
      <c r="A3103" t="s">
        <v>4</v>
      </c>
      <c r="B3103" t="s">
        <v>64</v>
      </c>
      <c r="C3103">
        <v>69</v>
      </c>
      <c r="D3103">
        <f>IFERROR(VLOOKUP(H3103,Gabung!$E$2:$F$3553,2,FALSE), 0)</f>
        <v>2</v>
      </c>
      <c r="E3103">
        <f t="shared" si="97"/>
        <v>67</v>
      </c>
      <c r="F3103" t="s">
        <v>142</v>
      </c>
      <c r="G3103" t="s">
        <v>109</v>
      </c>
      <c r="H3103" t="str">
        <f t="shared" si="96"/>
        <v>Pomalaa-Apr-Total-CB</v>
      </c>
    </row>
    <row r="3104" spans="1:8" x14ac:dyDescent="0.25">
      <c r="A3104" t="s">
        <v>8</v>
      </c>
      <c r="B3104" t="s">
        <v>64</v>
      </c>
      <c r="C3104">
        <v>1</v>
      </c>
      <c r="D3104">
        <f>IFERROR(VLOOKUP(H3104,Gabung!$E$2:$F$3553,2,FALSE), 0)</f>
        <v>1</v>
      </c>
      <c r="E3104">
        <f t="shared" si="97"/>
        <v>0</v>
      </c>
      <c r="F3104" t="s">
        <v>16</v>
      </c>
      <c r="G3104" t="s">
        <v>108</v>
      </c>
      <c r="H3104" t="str">
        <f t="shared" si="96"/>
        <v>Pomalaa-Aug-LN-DB</v>
      </c>
    </row>
    <row r="3105" spans="1:8" x14ac:dyDescent="0.25">
      <c r="A3105" t="s">
        <v>8</v>
      </c>
      <c r="B3105" t="s">
        <v>64</v>
      </c>
      <c r="C3105">
        <v>1</v>
      </c>
      <c r="D3105">
        <f>IFERROR(VLOOKUP(H3105,Gabung!$E$2:$F$3553,2,FALSE), 0)</f>
        <v>1</v>
      </c>
      <c r="E3105">
        <f t="shared" si="97"/>
        <v>0</v>
      </c>
      <c r="F3105" t="s">
        <v>16</v>
      </c>
      <c r="G3105" t="s">
        <v>109</v>
      </c>
      <c r="H3105" t="str">
        <f t="shared" si="96"/>
        <v>Pomalaa-Aug-LN-CB</v>
      </c>
    </row>
    <row r="3106" spans="1:8" x14ac:dyDescent="0.25">
      <c r="A3106" t="s">
        <v>8</v>
      </c>
      <c r="B3106" t="s">
        <v>64</v>
      </c>
      <c r="C3106">
        <v>127</v>
      </c>
      <c r="D3106">
        <f>IFERROR(VLOOKUP(H3106,Gabung!$E$2:$F$3553,2,FALSE), 0)</f>
        <v>2</v>
      </c>
      <c r="E3106">
        <f t="shared" si="97"/>
        <v>125</v>
      </c>
      <c r="F3106" t="s">
        <v>15</v>
      </c>
      <c r="G3106" t="s">
        <v>108</v>
      </c>
      <c r="H3106" t="str">
        <f t="shared" si="96"/>
        <v>Pomalaa-Aug-DN-DB</v>
      </c>
    </row>
    <row r="3107" spans="1:8" x14ac:dyDescent="0.25">
      <c r="A3107" t="s">
        <v>8</v>
      </c>
      <c r="B3107" t="s">
        <v>64</v>
      </c>
      <c r="C3107">
        <v>127</v>
      </c>
      <c r="D3107">
        <f>IFERROR(VLOOKUP(H3107,Gabung!$E$2:$F$3553,2,FALSE), 0)</f>
        <v>2</v>
      </c>
      <c r="E3107">
        <f t="shared" si="97"/>
        <v>125</v>
      </c>
      <c r="F3107" t="s">
        <v>15</v>
      </c>
      <c r="G3107" t="s">
        <v>109</v>
      </c>
      <c r="H3107" t="str">
        <f t="shared" si="96"/>
        <v>Pomalaa-Aug-DN-CB</v>
      </c>
    </row>
    <row r="3108" spans="1:8" x14ac:dyDescent="0.25">
      <c r="A3108" t="s">
        <v>8</v>
      </c>
      <c r="B3108" t="s">
        <v>64</v>
      </c>
      <c r="C3108">
        <v>128</v>
      </c>
      <c r="D3108">
        <f>IFERROR(VLOOKUP(H3108,Gabung!$E$2:$F$3553,2,FALSE), 0)</f>
        <v>3</v>
      </c>
      <c r="E3108">
        <f t="shared" si="97"/>
        <v>125</v>
      </c>
      <c r="F3108" t="s">
        <v>142</v>
      </c>
      <c r="G3108" t="s">
        <v>108</v>
      </c>
      <c r="H3108" t="str">
        <f t="shared" si="96"/>
        <v>Pomalaa-Aug-Total-DB</v>
      </c>
    </row>
    <row r="3109" spans="1:8" x14ac:dyDescent="0.25">
      <c r="A3109" t="s">
        <v>8</v>
      </c>
      <c r="B3109" t="s">
        <v>64</v>
      </c>
      <c r="C3109">
        <v>128</v>
      </c>
      <c r="D3109">
        <f>IFERROR(VLOOKUP(H3109,Gabung!$E$2:$F$3553,2,FALSE), 0)</f>
        <v>3</v>
      </c>
      <c r="E3109">
        <f t="shared" si="97"/>
        <v>125</v>
      </c>
      <c r="F3109" t="s">
        <v>142</v>
      </c>
      <c r="G3109" t="s">
        <v>109</v>
      </c>
      <c r="H3109" t="str">
        <f t="shared" si="96"/>
        <v>Pomalaa-Aug-Total-CB</v>
      </c>
    </row>
    <row r="3110" spans="1:8" x14ac:dyDescent="0.25">
      <c r="A3110" t="s">
        <v>12</v>
      </c>
      <c r="B3110" t="s">
        <v>64</v>
      </c>
      <c r="C3110">
        <v>0</v>
      </c>
      <c r="D3110">
        <f>IFERROR(VLOOKUP(H3110,Gabung!$E$2:$F$3553,2,FALSE), 0)</f>
        <v>0</v>
      </c>
      <c r="E3110">
        <f t="shared" si="97"/>
        <v>0</v>
      </c>
      <c r="F3110" t="s">
        <v>16</v>
      </c>
      <c r="G3110" t="s">
        <v>108</v>
      </c>
      <c r="H3110" t="str">
        <f t="shared" si="96"/>
        <v>Pomalaa-Dec-LN-DB</v>
      </c>
    </row>
    <row r="3111" spans="1:8" x14ac:dyDescent="0.25">
      <c r="A3111" t="s">
        <v>12</v>
      </c>
      <c r="B3111" t="s">
        <v>64</v>
      </c>
      <c r="C3111">
        <v>0</v>
      </c>
      <c r="D3111">
        <f>IFERROR(VLOOKUP(H3111,Gabung!$E$2:$F$3553,2,FALSE), 0)</f>
        <v>0</v>
      </c>
      <c r="E3111">
        <f t="shared" si="97"/>
        <v>0</v>
      </c>
      <c r="F3111" t="s">
        <v>16</v>
      </c>
      <c r="G3111" t="s">
        <v>109</v>
      </c>
      <c r="H3111" t="str">
        <f t="shared" si="96"/>
        <v>Pomalaa-Dec-LN-CB</v>
      </c>
    </row>
    <row r="3112" spans="1:8" x14ac:dyDescent="0.25">
      <c r="A3112" t="s">
        <v>12</v>
      </c>
      <c r="B3112" t="s">
        <v>64</v>
      </c>
      <c r="C3112">
        <v>196</v>
      </c>
      <c r="D3112">
        <f>IFERROR(VLOOKUP(H3112,Gabung!$E$2:$F$3553,2,FALSE), 0)</f>
        <v>3</v>
      </c>
      <c r="E3112">
        <f t="shared" si="97"/>
        <v>193</v>
      </c>
      <c r="F3112" t="s">
        <v>15</v>
      </c>
      <c r="G3112" t="s">
        <v>108</v>
      </c>
      <c r="H3112" t="str">
        <f t="shared" si="96"/>
        <v>Pomalaa-Dec-DN-DB</v>
      </c>
    </row>
    <row r="3113" spans="1:8" x14ac:dyDescent="0.25">
      <c r="A3113" t="s">
        <v>12</v>
      </c>
      <c r="B3113" t="s">
        <v>64</v>
      </c>
      <c r="C3113">
        <v>196</v>
      </c>
      <c r="D3113">
        <f>IFERROR(VLOOKUP(H3113,Gabung!$E$2:$F$3553,2,FALSE), 0)</f>
        <v>2</v>
      </c>
      <c r="E3113">
        <f t="shared" si="97"/>
        <v>194</v>
      </c>
      <c r="F3113" t="s">
        <v>15</v>
      </c>
      <c r="G3113" t="s">
        <v>109</v>
      </c>
      <c r="H3113" t="str">
        <f t="shared" si="96"/>
        <v>Pomalaa-Dec-DN-CB</v>
      </c>
    </row>
    <row r="3114" spans="1:8" x14ac:dyDescent="0.25">
      <c r="A3114" t="s">
        <v>12</v>
      </c>
      <c r="B3114" t="s">
        <v>64</v>
      </c>
      <c r="C3114">
        <v>196</v>
      </c>
      <c r="D3114">
        <f>IFERROR(VLOOKUP(H3114,Gabung!$E$2:$F$3553,2,FALSE), 0)</f>
        <v>3</v>
      </c>
      <c r="E3114">
        <f t="shared" si="97"/>
        <v>193</v>
      </c>
      <c r="F3114" t="s">
        <v>142</v>
      </c>
      <c r="G3114" t="s">
        <v>108</v>
      </c>
      <c r="H3114" t="str">
        <f t="shared" si="96"/>
        <v>Pomalaa-Dec-Total-DB</v>
      </c>
    </row>
    <row r="3115" spans="1:8" x14ac:dyDescent="0.25">
      <c r="A3115" t="s">
        <v>12</v>
      </c>
      <c r="B3115" t="s">
        <v>64</v>
      </c>
      <c r="C3115">
        <v>196</v>
      </c>
      <c r="D3115">
        <f>IFERROR(VLOOKUP(H3115,Gabung!$E$2:$F$3553,2,FALSE), 0)</f>
        <v>2</v>
      </c>
      <c r="E3115">
        <f t="shared" si="97"/>
        <v>194</v>
      </c>
      <c r="F3115" t="s">
        <v>142</v>
      </c>
      <c r="G3115" t="s">
        <v>109</v>
      </c>
      <c r="H3115" t="str">
        <f t="shared" si="96"/>
        <v>Pomalaa-Dec-Total-CB</v>
      </c>
    </row>
    <row r="3116" spans="1:8" x14ac:dyDescent="0.25">
      <c r="A3116" t="s">
        <v>2</v>
      </c>
      <c r="B3116" t="s">
        <v>64</v>
      </c>
      <c r="C3116">
        <v>0</v>
      </c>
      <c r="D3116">
        <f>IFERROR(VLOOKUP(H3116,Gabung!$E$2:$F$3553,2,FALSE), 0)</f>
        <v>0</v>
      </c>
      <c r="E3116">
        <f t="shared" si="97"/>
        <v>0</v>
      </c>
      <c r="F3116" t="s">
        <v>16</v>
      </c>
      <c r="G3116" t="s">
        <v>108</v>
      </c>
      <c r="H3116" t="str">
        <f t="shared" si="96"/>
        <v>Pomalaa-Feb-LN-DB</v>
      </c>
    </row>
    <row r="3117" spans="1:8" x14ac:dyDescent="0.25">
      <c r="A3117" t="s">
        <v>2</v>
      </c>
      <c r="B3117" t="s">
        <v>64</v>
      </c>
      <c r="C3117">
        <v>0</v>
      </c>
      <c r="D3117">
        <f>IFERROR(VLOOKUP(H3117,Gabung!$E$2:$F$3553,2,FALSE), 0)</f>
        <v>0</v>
      </c>
      <c r="E3117">
        <f t="shared" si="97"/>
        <v>0</v>
      </c>
      <c r="F3117" t="s">
        <v>16</v>
      </c>
      <c r="G3117" t="s">
        <v>109</v>
      </c>
      <c r="H3117" t="str">
        <f t="shared" si="96"/>
        <v>Pomalaa-Feb-LN-CB</v>
      </c>
    </row>
    <row r="3118" spans="1:8" x14ac:dyDescent="0.25">
      <c r="A3118" t="s">
        <v>2</v>
      </c>
      <c r="B3118" t="s">
        <v>64</v>
      </c>
      <c r="C3118">
        <v>14</v>
      </c>
      <c r="D3118">
        <f>IFERROR(VLOOKUP(H3118,Gabung!$E$2:$F$3553,2,FALSE), 0)</f>
        <v>0</v>
      </c>
      <c r="E3118">
        <f t="shared" si="97"/>
        <v>14</v>
      </c>
      <c r="F3118" t="s">
        <v>15</v>
      </c>
      <c r="G3118" t="s">
        <v>108</v>
      </c>
      <c r="H3118" t="str">
        <f t="shared" si="96"/>
        <v>Pomalaa-Feb-DN-DB</v>
      </c>
    </row>
    <row r="3119" spans="1:8" x14ac:dyDescent="0.25">
      <c r="A3119" t="s">
        <v>2</v>
      </c>
      <c r="B3119" t="s">
        <v>64</v>
      </c>
      <c r="C3119">
        <v>14</v>
      </c>
      <c r="D3119">
        <f>IFERROR(VLOOKUP(H3119,Gabung!$E$2:$F$3553,2,FALSE), 0)</f>
        <v>0</v>
      </c>
      <c r="E3119">
        <f t="shared" si="97"/>
        <v>14</v>
      </c>
      <c r="F3119" t="s">
        <v>15</v>
      </c>
      <c r="G3119" t="s">
        <v>109</v>
      </c>
      <c r="H3119" t="str">
        <f t="shared" si="96"/>
        <v>Pomalaa-Feb-DN-CB</v>
      </c>
    </row>
    <row r="3120" spans="1:8" x14ac:dyDescent="0.25">
      <c r="A3120" t="s">
        <v>2</v>
      </c>
      <c r="B3120" t="s">
        <v>64</v>
      </c>
      <c r="C3120">
        <v>14</v>
      </c>
      <c r="D3120">
        <f>IFERROR(VLOOKUP(H3120,Gabung!$E$2:$F$3553,2,FALSE), 0)</f>
        <v>0</v>
      </c>
      <c r="E3120">
        <f t="shared" si="97"/>
        <v>14</v>
      </c>
      <c r="F3120" t="s">
        <v>142</v>
      </c>
      <c r="G3120" t="s">
        <v>108</v>
      </c>
      <c r="H3120" t="str">
        <f t="shared" si="96"/>
        <v>Pomalaa-Feb-Total-DB</v>
      </c>
    </row>
    <row r="3121" spans="1:8" x14ac:dyDescent="0.25">
      <c r="A3121" t="s">
        <v>2</v>
      </c>
      <c r="B3121" t="s">
        <v>64</v>
      </c>
      <c r="C3121">
        <v>14</v>
      </c>
      <c r="D3121">
        <f>IFERROR(VLOOKUP(H3121,Gabung!$E$2:$F$3553,2,FALSE), 0)</f>
        <v>0</v>
      </c>
      <c r="E3121">
        <f t="shared" si="97"/>
        <v>14</v>
      </c>
      <c r="F3121" t="s">
        <v>142</v>
      </c>
      <c r="G3121" t="s">
        <v>109</v>
      </c>
      <c r="H3121" t="str">
        <f t="shared" si="96"/>
        <v>Pomalaa-Feb-Total-CB</v>
      </c>
    </row>
    <row r="3122" spans="1:8" x14ac:dyDescent="0.25">
      <c r="A3122" t="s">
        <v>0</v>
      </c>
      <c r="B3122" t="s">
        <v>64</v>
      </c>
      <c r="C3122">
        <v>0</v>
      </c>
      <c r="D3122">
        <f>IFERROR(VLOOKUP(H3122,Gabung!$E$2:$F$3553,2,FALSE), 0)</f>
        <v>0</v>
      </c>
      <c r="E3122">
        <f t="shared" si="97"/>
        <v>0</v>
      </c>
      <c r="F3122" t="s">
        <v>16</v>
      </c>
      <c r="G3122" t="s">
        <v>108</v>
      </c>
      <c r="H3122" t="str">
        <f t="shared" si="96"/>
        <v>Pomalaa-Jan-LN-DB</v>
      </c>
    </row>
    <row r="3123" spans="1:8" x14ac:dyDescent="0.25">
      <c r="A3123" t="s">
        <v>0</v>
      </c>
      <c r="B3123" t="s">
        <v>64</v>
      </c>
      <c r="C3123">
        <v>0</v>
      </c>
      <c r="D3123">
        <f>IFERROR(VLOOKUP(H3123,Gabung!$E$2:$F$3553,2,FALSE), 0)</f>
        <v>0</v>
      </c>
      <c r="E3123">
        <f t="shared" si="97"/>
        <v>0</v>
      </c>
      <c r="F3123" t="s">
        <v>16</v>
      </c>
      <c r="G3123" t="s">
        <v>109</v>
      </c>
      <c r="H3123" t="str">
        <f t="shared" si="96"/>
        <v>Pomalaa-Jan-LN-CB</v>
      </c>
    </row>
    <row r="3124" spans="1:8" x14ac:dyDescent="0.25">
      <c r="A3124" t="s">
        <v>0</v>
      </c>
      <c r="B3124" t="s">
        <v>64</v>
      </c>
      <c r="C3124">
        <v>50</v>
      </c>
      <c r="D3124">
        <f>IFERROR(VLOOKUP(H3124,Gabung!$E$2:$F$3553,2,FALSE), 0)</f>
        <v>1</v>
      </c>
      <c r="E3124">
        <f t="shared" si="97"/>
        <v>49</v>
      </c>
      <c r="F3124" t="s">
        <v>15</v>
      </c>
      <c r="G3124" t="s">
        <v>108</v>
      </c>
      <c r="H3124" t="str">
        <f t="shared" si="96"/>
        <v>Pomalaa-Jan-DN-DB</v>
      </c>
    </row>
    <row r="3125" spans="1:8" x14ac:dyDescent="0.25">
      <c r="A3125" t="s">
        <v>0</v>
      </c>
      <c r="B3125" t="s">
        <v>64</v>
      </c>
      <c r="C3125">
        <v>50</v>
      </c>
      <c r="D3125">
        <f>IFERROR(VLOOKUP(H3125,Gabung!$E$2:$F$3553,2,FALSE), 0)</f>
        <v>1</v>
      </c>
      <c r="E3125">
        <f t="shared" si="97"/>
        <v>49</v>
      </c>
      <c r="F3125" t="s">
        <v>15</v>
      </c>
      <c r="G3125" t="s">
        <v>109</v>
      </c>
      <c r="H3125" t="str">
        <f t="shared" si="96"/>
        <v>Pomalaa-Jan-DN-CB</v>
      </c>
    </row>
    <row r="3126" spans="1:8" x14ac:dyDescent="0.25">
      <c r="A3126" t="s">
        <v>0</v>
      </c>
      <c r="B3126" t="s">
        <v>64</v>
      </c>
      <c r="C3126">
        <v>50</v>
      </c>
      <c r="D3126">
        <f>IFERROR(VLOOKUP(H3126,Gabung!$E$2:$F$3553,2,FALSE), 0)</f>
        <v>1</v>
      </c>
      <c r="E3126">
        <f t="shared" si="97"/>
        <v>49</v>
      </c>
      <c r="F3126" t="s">
        <v>142</v>
      </c>
      <c r="G3126" t="s">
        <v>108</v>
      </c>
      <c r="H3126" t="str">
        <f t="shared" si="96"/>
        <v>Pomalaa-Jan-Total-DB</v>
      </c>
    </row>
    <row r="3127" spans="1:8" x14ac:dyDescent="0.25">
      <c r="A3127" t="s">
        <v>0</v>
      </c>
      <c r="B3127" t="s">
        <v>64</v>
      </c>
      <c r="C3127">
        <v>50</v>
      </c>
      <c r="D3127">
        <f>IFERROR(VLOOKUP(H3127,Gabung!$E$2:$F$3553,2,FALSE), 0)</f>
        <v>1</v>
      </c>
      <c r="E3127">
        <f t="shared" si="97"/>
        <v>49</v>
      </c>
      <c r="F3127" t="s">
        <v>142</v>
      </c>
      <c r="G3127" t="s">
        <v>109</v>
      </c>
      <c r="H3127" t="str">
        <f t="shared" si="96"/>
        <v>Pomalaa-Jan-Total-CB</v>
      </c>
    </row>
    <row r="3128" spans="1:8" x14ac:dyDescent="0.25">
      <c r="A3128" t="s">
        <v>7</v>
      </c>
      <c r="B3128" t="s">
        <v>64</v>
      </c>
      <c r="C3128">
        <v>0</v>
      </c>
      <c r="D3128">
        <f>IFERROR(VLOOKUP(H3128,Gabung!$E$2:$F$3553,2,FALSE), 0)</f>
        <v>0</v>
      </c>
      <c r="E3128">
        <f t="shared" si="97"/>
        <v>0</v>
      </c>
      <c r="F3128" t="s">
        <v>16</v>
      </c>
      <c r="G3128" t="s">
        <v>108</v>
      </c>
      <c r="H3128" t="str">
        <f t="shared" si="96"/>
        <v>Pomalaa-Jul-LN-DB</v>
      </c>
    </row>
    <row r="3129" spans="1:8" x14ac:dyDescent="0.25">
      <c r="A3129" t="s">
        <v>7</v>
      </c>
      <c r="B3129" t="s">
        <v>64</v>
      </c>
      <c r="C3129">
        <v>0</v>
      </c>
      <c r="D3129">
        <f>IFERROR(VLOOKUP(H3129,Gabung!$E$2:$F$3553,2,FALSE), 0)</f>
        <v>0</v>
      </c>
      <c r="E3129">
        <f t="shared" si="97"/>
        <v>0</v>
      </c>
      <c r="F3129" t="s">
        <v>16</v>
      </c>
      <c r="G3129" t="s">
        <v>109</v>
      </c>
      <c r="H3129" t="str">
        <f t="shared" si="96"/>
        <v>Pomalaa-Jul-LN-CB</v>
      </c>
    </row>
    <row r="3130" spans="1:8" x14ac:dyDescent="0.25">
      <c r="A3130" t="s">
        <v>7</v>
      </c>
      <c r="B3130" t="s">
        <v>64</v>
      </c>
      <c r="C3130">
        <v>106</v>
      </c>
      <c r="D3130">
        <f>IFERROR(VLOOKUP(H3130,Gabung!$E$2:$F$3553,2,FALSE), 0)</f>
        <v>1</v>
      </c>
      <c r="E3130">
        <f t="shared" si="97"/>
        <v>105</v>
      </c>
      <c r="F3130" t="s">
        <v>15</v>
      </c>
      <c r="G3130" t="s">
        <v>108</v>
      </c>
      <c r="H3130" t="str">
        <f t="shared" si="96"/>
        <v>Pomalaa-Jul-DN-DB</v>
      </c>
    </row>
    <row r="3131" spans="1:8" x14ac:dyDescent="0.25">
      <c r="A3131" t="s">
        <v>7</v>
      </c>
      <c r="B3131" t="s">
        <v>64</v>
      </c>
      <c r="C3131">
        <v>106</v>
      </c>
      <c r="D3131">
        <f>IFERROR(VLOOKUP(H3131,Gabung!$E$2:$F$3553,2,FALSE), 0)</f>
        <v>1</v>
      </c>
      <c r="E3131">
        <f t="shared" si="97"/>
        <v>105</v>
      </c>
      <c r="F3131" t="s">
        <v>15</v>
      </c>
      <c r="G3131" t="s">
        <v>109</v>
      </c>
      <c r="H3131" t="str">
        <f t="shared" si="96"/>
        <v>Pomalaa-Jul-DN-CB</v>
      </c>
    </row>
    <row r="3132" spans="1:8" x14ac:dyDescent="0.25">
      <c r="A3132" t="s">
        <v>7</v>
      </c>
      <c r="B3132" t="s">
        <v>64</v>
      </c>
      <c r="C3132">
        <v>106</v>
      </c>
      <c r="D3132">
        <f>IFERROR(VLOOKUP(H3132,Gabung!$E$2:$F$3553,2,FALSE), 0)</f>
        <v>1</v>
      </c>
      <c r="E3132">
        <f t="shared" si="97"/>
        <v>105</v>
      </c>
      <c r="F3132" t="s">
        <v>142</v>
      </c>
      <c r="G3132" t="s">
        <v>108</v>
      </c>
      <c r="H3132" t="str">
        <f t="shared" si="96"/>
        <v>Pomalaa-Jul-Total-DB</v>
      </c>
    </row>
    <row r="3133" spans="1:8" x14ac:dyDescent="0.25">
      <c r="A3133" t="s">
        <v>7</v>
      </c>
      <c r="B3133" t="s">
        <v>64</v>
      </c>
      <c r="C3133">
        <v>106</v>
      </c>
      <c r="D3133">
        <f>IFERROR(VLOOKUP(H3133,Gabung!$E$2:$F$3553,2,FALSE), 0)</f>
        <v>1</v>
      </c>
      <c r="E3133">
        <f t="shared" si="97"/>
        <v>105</v>
      </c>
      <c r="F3133" t="s">
        <v>142</v>
      </c>
      <c r="G3133" t="s">
        <v>109</v>
      </c>
      <c r="H3133" t="str">
        <f t="shared" si="96"/>
        <v>Pomalaa-Jul-Total-CB</v>
      </c>
    </row>
    <row r="3134" spans="1:8" x14ac:dyDescent="0.25">
      <c r="A3134" t="s">
        <v>6</v>
      </c>
      <c r="B3134" t="s">
        <v>64</v>
      </c>
      <c r="C3134">
        <v>0</v>
      </c>
      <c r="D3134">
        <f>IFERROR(VLOOKUP(H3134,Gabung!$E$2:$F$3553,2,FALSE), 0)</f>
        <v>0</v>
      </c>
      <c r="E3134">
        <f t="shared" si="97"/>
        <v>0</v>
      </c>
      <c r="F3134" t="s">
        <v>16</v>
      </c>
      <c r="G3134" t="s">
        <v>108</v>
      </c>
      <c r="H3134" t="str">
        <f t="shared" si="96"/>
        <v>Pomalaa-Jun-LN-DB</v>
      </c>
    </row>
    <row r="3135" spans="1:8" x14ac:dyDescent="0.25">
      <c r="A3135" t="s">
        <v>6</v>
      </c>
      <c r="B3135" t="s">
        <v>64</v>
      </c>
      <c r="C3135">
        <v>0</v>
      </c>
      <c r="D3135">
        <f>IFERROR(VLOOKUP(H3135,Gabung!$E$2:$F$3553,2,FALSE), 0)</f>
        <v>0</v>
      </c>
      <c r="E3135">
        <f t="shared" si="97"/>
        <v>0</v>
      </c>
      <c r="F3135" t="s">
        <v>16</v>
      </c>
      <c r="G3135" t="s">
        <v>109</v>
      </c>
      <c r="H3135" t="str">
        <f t="shared" si="96"/>
        <v>Pomalaa-Jun-LN-CB</v>
      </c>
    </row>
    <row r="3136" spans="1:8" x14ac:dyDescent="0.25">
      <c r="A3136" t="s">
        <v>6</v>
      </c>
      <c r="B3136" t="s">
        <v>64</v>
      </c>
      <c r="C3136">
        <v>67</v>
      </c>
      <c r="D3136">
        <f>IFERROR(VLOOKUP(H3136,Gabung!$E$2:$F$3553,2,FALSE), 0)</f>
        <v>0</v>
      </c>
      <c r="E3136">
        <f t="shared" si="97"/>
        <v>67</v>
      </c>
      <c r="F3136" t="s">
        <v>15</v>
      </c>
      <c r="G3136" t="s">
        <v>108</v>
      </c>
      <c r="H3136" t="str">
        <f t="shared" si="96"/>
        <v>Pomalaa-Jun-DN-DB</v>
      </c>
    </row>
    <row r="3137" spans="1:8" x14ac:dyDescent="0.25">
      <c r="A3137" t="s">
        <v>6</v>
      </c>
      <c r="B3137" t="s">
        <v>64</v>
      </c>
      <c r="C3137">
        <v>67</v>
      </c>
      <c r="D3137">
        <f>IFERROR(VLOOKUP(H3137,Gabung!$E$2:$F$3553,2,FALSE), 0)</f>
        <v>0</v>
      </c>
      <c r="E3137">
        <f t="shared" si="97"/>
        <v>67</v>
      </c>
      <c r="F3137" t="s">
        <v>15</v>
      </c>
      <c r="G3137" t="s">
        <v>109</v>
      </c>
      <c r="H3137" t="str">
        <f t="shared" si="96"/>
        <v>Pomalaa-Jun-DN-CB</v>
      </c>
    </row>
    <row r="3138" spans="1:8" x14ac:dyDescent="0.25">
      <c r="A3138" t="s">
        <v>6</v>
      </c>
      <c r="B3138" t="s">
        <v>64</v>
      </c>
      <c r="C3138">
        <v>67</v>
      </c>
      <c r="D3138">
        <f>IFERROR(VLOOKUP(H3138,Gabung!$E$2:$F$3553,2,FALSE), 0)</f>
        <v>0</v>
      </c>
      <c r="E3138">
        <f t="shared" si="97"/>
        <v>67</v>
      </c>
      <c r="F3138" t="s">
        <v>142</v>
      </c>
      <c r="G3138" t="s">
        <v>108</v>
      </c>
      <c r="H3138" t="str">
        <f t="shared" ref="H3138:H3201" si="98">_xlfn.CONCAT(TRIM(B3138),"-",TRIM(A3138),"-",TRIM(F3138),"-",TRIM(G3138))</f>
        <v>Pomalaa-Jun-Total-DB</v>
      </c>
    </row>
    <row r="3139" spans="1:8" x14ac:dyDescent="0.25">
      <c r="A3139" t="s">
        <v>6</v>
      </c>
      <c r="B3139" t="s">
        <v>64</v>
      </c>
      <c r="C3139">
        <v>67</v>
      </c>
      <c r="D3139">
        <f>IFERROR(VLOOKUP(H3139,Gabung!$E$2:$F$3553,2,FALSE), 0)</f>
        <v>0</v>
      </c>
      <c r="E3139">
        <f t="shared" ref="E3139:E3202" si="99">C3139-D3139</f>
        <v>67</v>
      </c>
      <c r="F3139" t="s">
        <v>142</v>
      </c>
      <c r="G3139" t="s">
        <v>109</v>
      </c>
      <c r="H3139" t="str">
        <f t="shared" si="98"/>
        <v>Pomalaa-Jun-Total-CB</v>
      </c>
    </row>
    <row r="3140" spans="1:8" x14ac:dyDescent="0.25">
      <c r="A3140" t="s">
        <v>3</v>
      </c>
      <c r="B3140" t="s">
        <v>64</v>
      </c>
      <c r="C3140">
        <v>0</v>
      </c>
      <c r="D3140">
        <f>IFERROR(VLOOKUP(H3140,Gabung!$E$2:$F$3553,2,FALSE), 0)</f>
        <v>1</v>
      </c>
      <c r="E3140">
        <f t="shared" si="99"/>
        <v>-1</v>
      </c>
      <c r="F3140" t="s">
        <v>16</v>
      </c>
      <c r="G3140" t="s">
        <v>108</v>
      </c>
      <c r="H3140" t="str">
        <f t="shared" si="98"/>
        <v>Pomalaa-Mar-LN-DB</v>
      </c>
    </row>
    <row r="3141" spans="1:8" x14ac:dyDescent="0.25">
      <c r="A3141" t="s">
        <v>3</v>
      </c>
      <c r="B3141" t="s">
        <v>64</v>
      </c>
      <c r="C3141">
        <v>0</v>
      </c>
      <c r="D3141">
        <f>IFERROR(VLOOKUP(H3141,Gabung!$E$2:$F$3553,2,FALSE), 0)</f>
        <v>1</v>
      </c>
      <c r="E3141">
        <f t="shared" si="99"/>
        <v>-1</v>
      </c>
      <c r="F3141" t="s">
        <v>16</v>
      </c>
      <c r="G3141" t="s">
        <v>109</v>
      </c>
      <c r="H3141" t="str">
        <f t="shared" si="98"/>
        <v>Pomalaa-Mar-LN-CB</v>
      </c>
    </row>
    <row r="3142" spans="1:8" x14ac:dyDescent="0.25">
      <c r="A3142" t="s">
        <v>3</v>
      </c>
      <c r="B3142" t="s">
        <v>64</v>
      </c>
      <c r="C3142">
        <v>90</v>
      </c>
      <c r="D3142">
        <f>IFERROR(VLOOKUP(H3142,Gabung!$E$2:$F$3553,2,FALSE), 0)</f>
        <v>1</v>
      </c>
      <c r="E3142">
        <f t="shared" si="99"/>
        <v>89</v>
      </c>
      <c r="F3142" t="s">
        <v>15</v>
      </c>
      <c r="G3142" t="s">
        <v>108</v>
      </c>
      <c r="H3142" t="str">
        <f t="shared" si="98"/>
        <v>Pomalaa-Mar-DN-DB</v>
      </c>
    </row>
    <row r="3143" spans="1:8" x14ac:dyDescent="0.25">
      <c r="A3143" t="s">
        <v>3</v>
      </c>
      <c r="B3143" t="s">
        <v>64</v>
      </c>
      <c r="C3143">
        <v>90</v>
      </c>
      <c r="D3143">
        <f>IFERROR(VLOOKUP(H3143,Gabung!$E$2:$F$3553,2,FALSE), 0)</f>
        <v>1</v>
      </c>
      <c r="E3143">
        <f t="shared" si="99"/>
        <v>89</v>
      </c>
      <c r="F3143" t="s">
        <v>15</v>
      </c>
      <c r="G3143" t="s">
        <v>109</v>
      </c>
      <c r="H3143" t="str">
        <f t="shared" si="98"/>
        <v>Pomalaa-Mar-DN-CB</v>
      </c>
    </row>
    <row r="3144" spans="1:8" x14ac:dyDescent="0.25">
      <c r="A3144" t="s">
        <v>3</v>
      </c>
      <c r="B3144" t="s">
        <v>64</v>
      </c>
      <c r="C3144">
        <v>90</v>
      </c>
      <c r="D3144">
        <f>IFERROR(VLOOKUP(H3144,Gabung!$E$2:$F$3553,2,FALSE), 0)</f>
        <v>2</v>
      </c>
      <c r="E3144">
        <f t="shared" si="99"/>
        <v>88</v>
      </c>
      <c r="F3144" t="s">
        <v>142</v>
      </c>
      <c r="G3144" t="s">
        <v>108</v>
      </c>
      <c r="H3144" t="str">
        <f t="shared" si="98"/>
        <v>Pomalaa-Mar-Total-DB</v>
      </c>
    </row>
    <row r="3145" spans="1:8" x14ac:dyDescent="0.25">
      <c r="A3145" t="s">
        <v>3</v>
      </c>
      <c r="B3145" t="s">
        <v>64</v>
      </c>
      <c r="C3145">
        <v>90</v>
      </c>
      <c r="D3145">
        <f>IFERROR(VLOOKUP(H3145,Gabung!$E$2:$F$3553,2,FALSE), 0)</f>
        <v>2</v>
      </c>
      <c r="E3145">
        <f t="shared" si="99"/>
        <v>88</v>
      </c>
      <c r="F3145" t="s">
        <v>142</v>
      </c>
      <c r="G3145" t="s">
        <v>109</v>
      </c>
      <c r="H3145" t="str">
        <f t="shared" si="98"/>
        <v>Pomalaa-Mar-Total-CB</v>
      </c>
    </row>
    <row r="3146" spans="1:8" x14ac:dyDescent="0.25">
      <c r="A3146" t="s">
        <v>5</v>
      </c>
      <c r="B3146" t="s">
        <v>64</v>
      </c>
      <c r="C3146">
        <v>0</v>
      </c>
      <c r="D3146">
        <f>IFERROR(VLOOKUP(H3146,Gabung!$E$2:$F$3553,2,FALSE), 0)</f>
        <v>0</v>
      </c>
      <c r="E3146">
        <f t="shared" si="99"/>
        <v>0</v>
      </c>
      <c r="F3146" t="s">
        <v>16</v>
      </c>
      <c r="G3146" t="s">
        <v>108</v>
      </c>
      <c r="H3146" t="str">
        <f t="shared" si="98"/>
        <v>Pomalaa-May-LN-DB</v>
      </c>
    </row>
    <row r="3147" spans="1:8" x14ac:dyDescent="0.25">
      <c r="A3147" t="s">
        <v>5</v>
      </c>
      <c r="B3147" t="s">
        <v>64</v>
      </c>
      <c r="C3147">
        <v>0</v>
      </c>
      <c r="D3147">
        <f>IFERROR(VLOOKUP(H3147,Gabung!$E$2:$F$3553,2,FALSE), 0)</f>
        <v>0</v>
      </c>
      <c r="E3147">
        <f t="shared" si="99"/>
        <v>0</v>
      </c>
      <c r="F3147" t="s">
        <v>16</v>
      </c>
      <c r="G3147" t="s">
        <v>109</v>
      </c>
      <c r="H3147" t="str">
        <f t="shared" si="98"/>
        <v>Pomalaa-May-LN-CB</v>
      </c>
    </row>
    <row r="3148" spans="1:8" x14ac:dyDescent="0.25">
      <c r="A3148" t="s">
        <v>5</v>
      </c>
      <c r="B3148" t="s">
        <v>64</v>
      </c>
      <c r="C3148">
        <v>100</v>
      </c>
      <c r="D3148">
        <f>IFERROR(VLOOKUP(H3148,Gabung!$E$2:$F$3553,2,FALSE), 0)</f>
        <v>3</v>
      </c>
      <c r="E3148">
        <f t="shared" si="99"/>
        <v>97</v>
      </c>
      <c r="F3148" t="s">
        <v>15</v>
      </c>
      <c r="G3148" t="s">
        <v>108</v>
      </c>
      <c r="H3148" t="str">
        <f t="shared" si="98"/>
        <v>Pomalaa-May-DN-DB</v>
      </c>
    </row>
    <row r="3149" spans="1:8" x14ac:dyDescent="0.25">
      <c r="A3149" t="s">
        <v>5</v>
      </c>
      <c r="B3149" t="s">
        <v>64</v>
      </c>
      <c r="C3149">
        <v>100</v>
      </c>
      <c r="D3149">
        <f>IFERROR(VLOOKUP(H3149,Gabung!$E$2:$F$3553,2,FALSE), 0)</f>
        <v>3</v>
      </c>
      <c r="E3149">
        <f t="shared" si="99"/>
        <v>97</v>
      </c>
      <c r="F3149" t="s">
        <v>15</v>
      </c>
      <c r="G3149" t="s">
        <v>109</v>
      </c>
      <c r="H3149" t="str">
        <f t="shared" si="98"/>
        <v>Pomalaa-May-DN-CB</v>
      </c>
    </row>
    <row r="3150" spans="1:8" x14ac:dyDescent="0.25">
      <c r="A3150" t="s">
        <v>5</v>
      </c>
      <c r="B3150" t="s">
        <v>64</v>
      </c>
      <c r="C3150">
        <v>100</v>
      </c>
      <c r="D3150">
        <f>IFERROR(VLOOKUP(H3150,Gabung!$E$2:$F$3553,2,FALSE), 0)</f>
        <v>3</v>
      </c>
      <c r="E3150">
        <f t="shared" si="99"/>
        <v>97</v>
      </c>
      <c r="F3150" t="s">
        <v>142</v>
      </c>
      <c r="G3150" t="s">
        <v>108</v>
      </c>
      <c r="H3150" t="str">
        <f t="shared" si="98"/>
        <v>Pomalaa-May-Total-DB</v>
      </c>
    </row>
    <row r="3151" spans="1:8" x14ac:dyDescent="0.25">
      <c r="A3151" t="s">
        <v>5</v>
      </c>
      <c r="B3151" t="s">
        <v>64</v>
      </c>
      <c r="C3151">
        <v>100</v>
      </c>
      <c r="D3151">
        <f>IFERROR(VLOOKUP(H3151,Gabung!$E$2:$F$3553,2,FALSE), 0)</f>
        <v>3</v>
      </c>
      <c r="E3151">
        <f t="shared" si="99"/>
        <v>97</v>
      </c>
      <c r="F3151" t="s">
        <v>142</v>
      </c>
      <c r="G3151" t="s">
        <v>109</v>
      </c>
      <c r="H3151" t="str">
        <f t="shared" si="98"/>
        <v>Pomalaa-May-Total-CB</v>
      </c>
    </row>
    <row r="3152" spans="1:8" x14ac:dyDescent="0.25">
      <c r="A3152" t="s">
        <v>11</v>
      </c>
      <c r="B3152" t="s">
        <v>64</v>
      </c>
      <c r="C3152">
        <v>1</v>
      </c>
      <c r="D3152">
        <f>IFERROR(VLOOKUP(H3152,Gabung!$E$2:$F$3553,2,FALSE), 0)</f>
        <v>0</v>
      </c>
      <c r="E3152">
        <f t="shared" si="99"/>
        <v>1</v>
      </c>
      <c r="F3152" t="s">
        <v>16</v>
      </c>
      <c r="G3152" t="s">
        <v>108</v>
      </c>
      <c r="H3152" t="str">
        <f t="shared" si="98"/>
        <v>Pomalaa-Nov-LN-DB</v>
      </c>
    </row>
    <row r="3153" spans="1:8" x14ac:dyDescent="0.25">
      <c r="A3153" t="s">
        <v>11</v>
      </c>
      <c r="B3153" t="s">
        <v>64</v>
      </c>
      <c r="C3153">
        <v>1</v>
      </c>
      <c r="D3153">
        <f>IFERROR(VLOOKUP(H3153,Gabung!$E$2:$F$3553,2,FALSE), 0)</f>
        <v>0</v>
      </c>
      <c r="E3153">
        <f t="shared" si="99"/>
        <v>1</v>
      </c>
      <c r="F3153" t="s">
        <v>16</v>
      </c>
      <c r="G3153" t="s">
        <v>109</v>
      </c>
      <c r="H3153" t="str">
        <f t="shared" si="98"/>
        <v>Pomalaa-Nov-LN-CB</v>
      </c>
    </row>
    <row r="3154" spans="1:8" x14ac:dyDescent="0.25">
      <c r="A3154" t="s">
        <v>11</v>
      </c>
      <c r="B3154" t="s">
        <v>64</v>
      </c>
      <c r="C3154">
        <v>138</v>
      </c>
      <c r="D3154">
        <f>IFERROR(VLOOKUP(H3154,Gabung!$E$2:$F$3553,2,FALSE), 0)</f>
        <v>0</v>
      </c>
      <c r="E3154">
        <f t="shared" si="99"/>
        <v>138</v>
      </c>
      <c r="F3154" t="s">
        <v>15</v>
      </c>
      <c r="G3154" t="s">
        <v>108</v>
      </c>
      <c r="H3154" t="str">
        <f t="shared" si="98"/>
        <v>Pomalaa-Nov-DN-DB</v>
      </c>
    </row>
    <row r="3155" spans="1:8" x14ac:dyDescent="0.25">
      <c r="A3155" t="s">
        <v>11</v>
      </c>
      <c r="B3155" t="s">
        <v>64</v>
      </c>
      <c r="C3155">
        <v>138</v>
      </c>
      <c r="D3155">
        <f>IFERROR(VLOOKUP(H3155,Gabung!$E$2:$F$3553,2,FALSE), 0)</f>
        <v>0</v>
      </c>
      <c r="E3155">
        <f t="shared" si="99"/>
        <v>138</v>
      </c>
      <c r="F3155" t="s">
        <v>15</v>
      </c>
      <c r="G3155" t="s">
        <v>109</v>
      </c>
      <c r="H3155" t="str">
        <f t="shared" si="98"/>
        <v>Pomalaa-Nov-DN-CB</v>
      </c>
    </row>
    <row r="3156" spans="1:8" x14ac:dyDescent="0.25">
      <c r="A3156" t="s">
        <v>11</v>
      </c>
      <c r="B3156" t="s">
        <v>64</v>
      </c>
      <c r="C3156">
        <v>139</v>
      </c>
      <c r="D3156">
        <f>IFERROR(VLOOKUP(H3156,Gabung!$E$2:$F$3553,2,FALSE), 0)</f>
        <v>0</v>
      </c>
      <c r="E3156">
        <f t="shared" si="99"/>
        <v>139</v>
      </c>
      <c r="F3156" t="s">
        <v>142</v>
      </c>
      <c r="G3156" t="s">
        <v>108</v>
      </c>
      <c r="H3156" t="str">
        <f t="shared" si="98"/>
        <v>Pomalaa-Nov-Total-DB</v>
      </c>
    </row>
    <row r="3157" spans="1:8" x14ac:dyDescent="0.25">
      <c r="A3157" t="s">
        <v>11</v>
      </c>
      <c r="B3157" t="s">
        <v>64</v>
      </c>
      <c r="C3157">
        <v>139</v>
      </c>
      <c r="D3157">
        <f>IFERROR(VLOOKUP(H3157,Gabung!$E$2:$F$3553,2,FALSE), 0)</f>
        <v>0</v>
      </c>
      <c r="E3157">
        <f t="shared" si="99"/>
        <v>139</v>
      </c>
      <c r="F3157" t="s">
        <v>142</v>
      </c>
      <c r="G3157" t="s">
        <v>109</v>
      </c>
      <c r="H3157" t="str">
        <f t="shared" si="98"/>
        <v>Pomalaa-Nov-Total-CB</v>
      </c>
    </row>
    <row r="3158" spans="1:8" x14ac:dyDescent="0.25">
      <c r="A3158" t="s">
        <v>10</v>
      </c>
      <c r="B3158" t="s">
        <v>64</v>
      </c>
      <c r="C3158">
        <v>1</v>
      </c>
      <c r="D3158">
        <f>IFERROR(VLOOKUP(H3158,Gabung!$E$2:$F$3553,2,FALSE), 0)</f>
        <v>1</v>
      </c>
      <c r="E3158">
        <f t="shared" si="99"/>
        <v>0</v>
      </c>
      <c r="F3158" t="s">
        <v>16</v>
      </c>
      <c r="G3158" t="s">
        <v>108</v>
      </c>
      <c r="H3158" t="str">
        <f t="shared" si="98"/>
        <v>Pomalaa-Oct-LN-DB</v>
      </c>
    </row>
    <row r="3159" spans="1:8" x14ac:dyDescent="0.25">
      <c r="A3159" t="s">
        <v>10</v>
      </c>
      <c r="B3159" t="s">
        <v>64</v>
      </c>
      <c r="C3159">
        <v>1</v>
      </c>
      <c r="D3159">
        <f>IFERROR(VLOOKUP(H3159,Gabung!$E$2:$F$3553,2,FALSE), 0)</f>
        <v>1</v>
      </c>
      <c r="E3159">
        <f t="shared" si="99"/>
        <v>0</v>
      </c>
      <c r="F3159" t="s">
        <v>16</v>
      </c>
      <c r="G3159" t="s">
        <v>109</v>
      </c>
      <c r="H3159" t="str">
        <f t="shared" si="98"/>
        <v>Pomalaa-Oct-LN-CB</v>
      </c>
    </row>
    <row r="3160" spans="1:8" x14ac:dyDescent="0.25">
      <c r="A3160" t="s">
        <v>10</v>
      </c>
      <c r="B3160" t="s">
        <v>64</v>
      </c>
      <c r="C3160">
        <v>84</v>
      </c>
      <c r="D3160">
        <f>IFERROR(VLOOKUP(H3160,Gabung!$E$2:$F$3553,2,FALSE), 0)</f>
        <v>2</v>
      </c>
      <c r="E3160">
        <f t="shared" si="99"/>
        <v>82</v>
      </c>
      <c r="F3160" t="s">
        <v>15</v>
      </c>
      <c r="G3160" t="s">
        <v>108</v>
      </c>
      <c r="H3160" t="str">
        <f t="shared" si="98"/>
        <v>Pomalaa-Oct-DN-DB</v>
      </c>
    </row>
    <row r="3161" spans="1:8" x14ac:dyDescent="0.25">
      <c r="A3161" t="s">
        <v>10</v>
      </c>
      <c r="B3161" t="s">
        <v>64</v>
      </c>
      <c r="C3161">
        <v>84</v>
      </c>
      <c r="D3161">
        <f>IFERROR(VLOOKUP(H3161,Gabung!$E$2:$F$3553,2,FALSE), 0)</f>
        <v>2</v>
      </c>
      <c r="E3161">
        <f t="shared" si="99"/>
        <v>82</v>
      </c>
      <c r="F3161" t="s">
        <v>15</v>
      </c>
      <c r="G3161" t="s">
        <v>109</v>
      </c>
      <c r="H3161" t="str">
        <f t="shared" si="98"/>
        <v>Pomalaa-Oct-DN-CB</v>
      </c>
    </row>
    <row r="3162" spans="1:8" x14ac:dyDescent="0.25">
      <c r="A3162" t="s">
        <v>10</v>
      </c>
      <c r="B3162" t="s">
        <v>64</v>
      </c>
      <c r="C3162">
        <v>85</v>
      </c>
      <c r="D3162">
        <f>IFERROR(VLOOKUP(H3162,Gabung!$E$2:$F$3553,2,FALSE), 0)</f>
        <v>3</v>
      </c>
      <c r="E3162">
        <f t="shared" si="99"/>
        <v>82</v>
      </c>
      <c r="F3162" t="s">
        <v>142</v>
      </c>
      <c r="G3162" t="s">
        <v>108</v>
      </c>
      <c r="H3162" t="str">
        <f t="shared" si="98"/>
        <v>Pomalaa-Oct-Total-DB</v>
      </c>
    </row>
    <row r="3163" spans="1:8" x14ac:dyDescent="0.25">
      <c r="A3163" t="s">
        <v>10</v>
      </c>
      <c r="B3163" t="s">
        <v>64</v>
      </c>
      <c r="C3163">
        <v>85</v>
      </c>
      <c r="D3163">
        <f>IFERROR(VLOOKUP(H3163,Gabung!$E$2:$F$3553,2,FALSE), 0)</f>
        <v>3</v>
      </c>
      <c r="E3163">
        <f t="shared" si="99"/>
        <v>82</v>
      </c>
      <c r="F3163" t="s">
        <v>142</v>
      </c>
      <c r="G3163" t="s">
        <v>109</v>
      </c>
      <c r="H3163" t="str">
        <f t="shared" si="98"/>
        <v>Pomalaa-Oct-Total-CB</v>
      </c>
    </row>
    <row r="3164" spans="1:8" x14ac:dyDescent="0.25">
      <c r="A3164" t="s">
        <v>9</v>
      </c>
      <c r="B3164" t="s">
        <v>64</v>
      </c>
      <c r="C3164">
        <v>1</v>
      </c>
      <c r="D3164">
        <f>IFERROR(VLOOKUP(H3164,Gabung!$E$2:$F$3553,2,FALSE), 0)</f>
        <v>1</v>
      </c>
      <c r="E3164">
        <f t="shared" si="99"/>
        <v>0</v>
      </c>
      <c r="F3164" t="s">
        <v>16</v>
      </c>
      <c r="G3164" t="s">
        <v>108</v>
      </c>
      <c r="H3164" t="str">
        <f t="shared" si="98"/>
        <v>Pomalaa-Sep-LN-DB</v>
      </c>
    </row>
    <row r="3165" spans="1:8" x14ac:dyDescent="0.25">
      <c r="A3165" t="s">
        <v>9</v>
      </c>
      <c r="B3165" t="s">
        <v>64</v>
      </c>
      <c r="C3165">
        <v>1</v>
      </c>
      <c r="D3165">
        <f>IFERROR(VLOOKUP(H3165,Gabung!$E$2:$F$3553,2,FALSE), 0)</f>
        <v>1</v>
      </c>
      <c r="E3165">
        <f t="shared" si="99"/>
        <v>0</v>
      </c>
      <c r="F3165" t="s">
        <v>16</v>
      </c>
      <c r="G3165" t="s">
        <v>109</v>
      </c>
      <c r="H3165" t="str">
        <f t="shared" si="98"/>
        <v>Pomalaa-Sep-LN-CB</v>
      </c>
    </row>
    <row r="3166" spans="1:8" x14ac:dyDescent="0.25">
      <c r="A3166" t="s">
        <v>9</v>
      </c>
      <c r="B3166" t="s">
        <v>64</v>
      </c>
      <c r="C3166">
        <v>88</v>
      </c>
      <c r="D3166">
        <f>IFERROR(VLOOKUP(H3166,Gabung!$E$2:$F$3553,2,FALSE), 0)</f>
        <v>2</v>
      </c>
      <c r="E3166">
        <f t="shared" si="99"/>
        <v>86</v>
      </c>
      <c r="F3166" t="s">
        <v>15</v>
      </c>
      <c r="G3166" t="s">
        <v>108</v>
      </c>
      <c r="H3166" t="str">
        <f t="shared" si="98"/>
        <v>Pomalaa-Sep-DN-DB</v>
      </c>
    </row>
    <row r="3167" spans="1:8" x14ac:dyDescent="0.25">
      <c r="A3167" t="s">
        <v>9</v>
      </c>
      <c r="B3167" t="s">
        <v>64</v>
      </c>
      <c r="C3167">
        <v>88</v>
      </c>
      <c r="D3167">
        <f>IFERROR(VLOOKUP(H3167,Gabung!$E$2:$F$3553,2,FALSE), 0)</f>
        <v>2</v>
      </c>
      <c r="E3167">
        <f t="shared" si="99"/>
        <v>86</v>
      </c>
      <c r="F3167" t="s">
        <v>15</v>
      </c>
      <c r="G3167" t="s">
        <v>109</v>
      </c>
      <c r="H3167" t="str">
        <f t="shared" si="98"/>
        <v>Pomalaa-Sep-DN-CB</v>
      </c>
    </row>
    <row r="3168" spans="1:8" x14ac:dyDescent="0.25">
      <c r="A3168" t="s">
        <v>9</v>
      </c>
      <c r="B3168" t="s">
        <v>64</v>
      </c>
      <c r="C3168">
        <v>89</v>
      </c>
      <c r="D3168">
        <f>IFERROR(VLOOKUP(H3168,Gabung!$E$2:$F$3553,2,FALSE), 0)</f>
        <v>3</v>
      </c>
      <c r="E3168">
        <f t="shared" si="99"/>
        <v>86</v>
      </c>
      <c r="F3168" t="s">
        <v>142</v>
      </c>
      <c r="G3168" t="s">
        <v>108</v>
      </c>
      <c r="H3168" t="str">
        <f t="shared" si="98"/>
        <v>Pomalaa-Sep-Total-DB</v>
      </c>
    </row>
    <row r="3169" spans="1:8" x14ac:dyDescent="0.25">
      <c r="A3169" t="s">
        <v>9</v>
      </c>
      <c r="B3169" t="s">
        <v>64</v>
      </c>
      <c r="C3169">
        <v>89</v>
      </c>
      <c r="D3169">
        <f>IFERROR(VLOOKUP(H3169,Gabung!$E$2:$F$3553,2,FALSE), 0)</f>
        <v>3</v>
      </c>
      <c r="E3169">
        <f t="shared" si="99"/>
        <v>86</v>
      </c>
      <c r="F3169" t="s">
        <v>142</v>
      </c>
      <c r="G3169" t="s">
        <v>109</v>
      </c>
      <c r="H3169" t="str">
        <f t="shared" si="98"/>
        <v>Pomalaa-Sep-Total-CB</v>
      </c>
    </row>
    <row r="3170" spans="1:8" x14ac:dyDescent="0.25">
      <c r="A3170" t="s">
        <v>4</v>
      </c>
      <c r="B3170" t="s">
        <v>21</v>
      </c>
      <c r="C3170">
        <v>16</v>
      </c>
      <c r="D3170">
        <f>IFERROR(VLOOKUP(H3170,Gabung!$E$2:$F$3553,2,FALSE), 0)</f>
        <v>7</v>
      </c>
      <c r="E3170">
        <f t="shared" si="99"/>
        <v>9</v>
      </c>
      <c r="F3170" t="s">
        <v>16</v>
      </c>
      <c r="G3170" t="s">
        <v>108</v>
      </c>
      <c r="H3170" t="str">
        <f t="shared" si="98"/>
        <v>Pontianak-Apr-LN-DB</v>
      </c>
    </row>
    <row r="3171" spans="1:8" x14ac:dyDescent="0.25">
      <c r="A3171" t="s">
        <v>4</v>
      </c>
      <c r="B3171" t="s">
        <v>21</v>
      </c>
      <c r="C3171">
        <v>16</v>
      </c>
      <c r="D3171">
        <f>IFERROR(VLOOKUP(H3171,Gabung!$E$2:$F$3553,2,FALSE), 0)</f>
        <v>7</v>
      </c>
      <c r="E3171">
        <f t="shared" si="99"/>
        <v>9</v>
      </c>
      <c r="F3171" t="s">
        <v>16</v>
      </c>
      <c r="G3171" t="s">
        <v>109</v>
      </c>
      <c r="H3171" t="str">
        <f t="shared" si="98"/>
        <v>Pontianak-Apr-LN-CB</v>
      </c>
    </row>
    <row r="3172" spans="1:8" x14ac:dyDescent="0.25">
      <c r="A3172" t="s">
        <v>4</v>
      </c>
      <c r="B3172" t="s">
        <v>21</v>
      </c>
      <c r="C3172">
        <v>182</v>
      </c>
      <c r="D3172">
        <f>IFERROR(VLOOKUP(H3172,Gabung!$E$2:$F$3553,2,FALSE), 0)</f>
        <v>245</v>
      </c>
      <c r="E3172">
        <f t="shared" si="99"/>
        <v>-63</v>
      </c>
      <c r="F3172" t="s">
        <v>15</v>
      </c>
      <c r="G3172" t="s">
        <v>108</v>
      </c>
      <c r="H3172" t="str">
        <f t="shared" si="98"/>
        <v>Pontianak-Apr-DN-DB</v>
      </c>
    </row>
    <row r="3173" spans="1:8" x14ac:dyDescent="0.25">
      <c r="A3173" t="s">
        <v>4</v>
      </c>
      <c r="B3173" t="s">
        <v>21</v>
      </c>
      <c r="C3173">
        <v>182</v>
      </c>
      <c r="D3173">
        <f>IFERROR(VLOOKUP(H3173,Gabung!$E$2:$F$3553,2,FALSE), 0)</f>
        <v>265</v>
      </c>
      <c r="E3173">
        <f t="shared" si="99"/>
        <v>-83</v>
      </c>
      <c r="F3173" t="s">
        <v>15</v>
      </c>
      <c r="G3173" t="s">
        <v>109</v>
      </c>
      <c r="H3173" t="str">
        <f t="shared" si="98"/>
        <v>Pontianak-Apr-DN-CB</v>
      </c>
    </row>
    <row r="3174" spans="1:8" x14ac:dyDescent="0.25">
      <c r="A3174" t="s">
        <v>4</v>
      </c>
      <c r="B3174" t="s">
        <v>21</v>
      </c>
      <c r="C3174">
        <v>198</v>
      </c>
      <c r="D3174">
        <f>IFERROR(VLOOKUP(H3174,Gabung!$E$2:$F$3553,2,FALSE), 0)</f>
        <v>252</v>
      </c>
      <c r="E3174">
        <f t="shared" si="99"/>
        <v>-54</v>
      </c>
      <c r="F3174" t="s">
        <v>142</v>
      </c>
      <c r="G3174" t="s">
        <v>108</v>
      </c>
      <c r="H3174" t="str">
        <f t="shared" si="98"/>
        <v>Pontianak-Apr-Total-DB</v>
      </c>
    </row>
    <row r="3175" spans="1:8" x14ac:dyDescent="0.25">
      <c r="A3175" t="s">
        <v>4</v>
      </c>
      <c r="B3175" t="s">
        <v>21</v>
      </c>
      <c r="C3175">
        <v>198</v>
      </c>
      <c r="D3175">
        <f>IFERROR(VLOOKUP(H3175,Gabung!$E$2:$F$3553,2,FALSE), 0)</f>
        <v>272</v>
      </c>
      <c r="E3175">
        <f t="shared" si="99"/>
        <v>-74</v>
      </c>
      <c r="F3175" t="s">
        <v>142</v>
      </c>
      <c r="G3175" t="s">
        <v>109</v>
      </c>
      <c r="H3175" t="str">
        <f t="shared" si="98"/>
        <v>Pontianak-Apr-Total-CB</v>
      </c>
    </row>
    <row r="3176" spans="1:8" x14ac:dyDescent="0.25">
      <c r="A3176" t="s">
        <v>8</v>
      </c>
      <c r="B3176" t="s">
        <v>21</v>
      </c>
      <c r="C3176">
        <v>10</v>
      </c>
      <c r="D3176">
        <f>IFERROR(VLOOKUP(H3176,Gabung!$E$2:$F$3553,2,FALSE), 0)</f>
        <v>7</v>
      </c>
      <c r="E3176">
        <f t="shared" si="99"/>
        <v>3</v>
      </c>
      <c r="F3176" t="s">
        <v>16</v>
      </c>
      <c r="G3176" t="s">
        <v>108</v>
      </c>
      <c r="H3176" t="str">
        <f t="shared" si="98"/>
        <v>Pontianak-Aug-LN-DB</v>
      </c>
    </row>
    <row r="3177" spans="1:8" x14ac:dyDescent="0.25">
      <c r="A3177" t="s">
        <v>8</v>
      </c>
      <c r="B3177" t="s">
        <v>21</v>
      </c>
      <c r="C3177">
        <v>10</v>
      </c>
      <c r="D3177">
        <f>IFERROR(VLOOKUP(H3177,Gabung!$E$2:$F$3553,2,FALSE), 0)</f>
        <v>7</v>
      </c>
      <c r="E3177">
        <f t="shared" si="99"/>
        <v>3</v>
      </c>
      <c r="F3177" t="s">
        <v>16</v>
      </c>
      <c r="G3177" t="s">
        <v>109</v>
      </c>
      <c r="H3177" t="str">
        <f t="shared" si="98"/>
        <v>Pontianak-Aug-LN-CB</v>
      </c>
    </row>
    <row r="3178" spans="1:8" x14ac:dyDescent="0.25">
      <c r="A3178" t="s">
        <v>8</v>
      </c>
      <c r="B3178" t="s">
        <v>21</v>
      </c>
      <c r="C3178">
        <v>200</v>
      </c>
      <c r="D3178">
        <f>IFERROR(VLOOKUP(H3178,Gabung!$E$2:$F$3553,2,FALSE), 0)</f>
        <v>212</v>
      </c>
      <c r="E3178">
        <f t="shared" si="99"/>
        <v>-12</v>
      </c>
      <c r="F3178" t="s">
        <v>15</v>
      </c>
      <c r="G3178" t="s">
        <v>108</v>
      </c>
      <c r="H3178" t="str">
        <f t="shared" si="98"/>
        <v>Pontianak-Aug-DN-DB</v>
      </c>
    </row>
    <row r="3179" spans="1:8" x14ac:dyDescent="0.25">
      <c r="A3179" t="s">
        <v>8</v>
      </c>
      <c r="B3179" t="s">
        <v>21</v>
      </c>
      <c r="C3179">
        <v>200</v>
      </c>
      <c r="D3179">
        <f>IFERROR(VLOOKUP(H3179,Gabung!$E$2:$F$3553,2,FALSE), 0)</f>
        <v>271</v>
      </c>
      <c r="E3179">
        <f t="shared" si="99"/>
        <v>-71</v>
      </c>
      <c r="F3179" t="s">
        <v>15</v>
      </c>
      <c r="G3179" t="s">
        <v>109</v>
      </c>
      <c r="H3179" t="str">
        <f t="shared" si="98"/>
        <v>Pontianak-Aug-DN-CB</v>
      </c>
    </row>
    <row r="3180" spans="1:8" x14ac:dyDescent="0.25">
      <c r="A3180" t="s">
        <v>8</v>
      </c>
      <c r="B3180" t="s">
        <v>21</v>
      </c>
      <c r="C3180">
        <v>210</v>
      </c>
      <c r="D3180">
        <f>IFERROR(VLOOKUP(H3180,Gabung!$E$2:$F$3553,2,FALSE), 0)</f>
        <v>219</v>
      </c>
      <c r="E3180">
        <f t="shared" si="99"/>
        <v>-9</v>
      </c>
      <c r="F3180" t="s">
        <v>142</v>
      </c>
      <c r="G3180" t="s">
        <v>108</v>
      </c>
      <c r="H3180" t="str">
        <f t="shared" si="98"/>
        <v>Pontianak-Aug-Total-DB</v>
      </c>
    </row>
    <row r="3181" spans="1:8" x14ac:dyDescent="0.25">
      <c r="A3181" t="s">
        <v>8</v>
      </c>
      <c r="B3181" t="s">
        <v>21</v>
      </c>
      <c r="C3181">
        <v>210</v>
      </c>
      <c r="D3181">
        <f>IFERROR(VLOOKUP(H3181,Gabung!$E$2:$F$3553,2,FALSE), 0)</f>
        <v>278</v>
      </c>
      <c r="E3181">
        <f t="shared" si="99"/>
        <v>-68</v>
      </c>
      <c r="F3181" t="s">
        <v>142</v>
      </c>
      <c r="G3181" t="s">
        <v>109</v>
      </c>
      <c r="H3181" t="str">
        <f t="shared" si="98"/>
        <v>Pontianak-Aug-Total-CB</v>
      </c>
    </row>
    <row r="3182" spans="1:8" x14ac:dyDescent="0.25">
      <c r="A3182" t="s">
        <v>12</v>
      </c>
      <c r="B3182" t="s">
        <v>21</v>
      </c>
      <c r="C3182">
        <v>13</v>
      </c>
      <c r="D3182">
        <f>IFERROR(VLOOKUP(H3182,Gabung!$E$2:$F$3553,2,FALSE), 0)</f>
        <v>4</v>
      </c>
      <c r="E3182">
        <f t="shared" si="99"/>
        <v>9</v>
      </c>
      <c r="F3182" t="s">
        <v>16</v>
      </c>
      <c r="G3182" t="s">
        <v>108</v>
      </c>
      <c r="H3182" t="str">
        <f t="shared" si="98"/>
        <v>Pontianak-Dec-LN-DB</v>
      </c>
    </row>
    <row r="3183" spans="1:8" x14ac:dyDescent="0.25">
      <c r="A3183" t="s">
        <v>12</v>
      </c>
      <c r="B3183" t="s">
        <v>21</v>
      </c>
      <c r="C3183">
        <v>13</v>
      </c>
      <c r="D3183">
        <f>IFERROR(VLOOKUP(H3183,Gabung!$E$2:$F$3553,2,FALSE), 0)</f>
        <v>4</v>
      </c>
      <c r="E3183">
        <f t="shared" si="99"/>
        <v>9</v>
      </c>
      <c r="F3183" t="s">
        <v>16</v>
      </c>
      <c r="G3183" t="s">
        <v>109</v>
      </c>
      <c r="H3183" t="str">
        <f t="shared" si="98"/>
        <v>Pontianak-Dec-LN-CB</v>
      </c>
    </row>
    <row r="3184" spans="1:8" x14ac:dyDescent="0.25">
      <c r="A3184" t="s">
        <v>12</v>
      </c>
      <c r="B3184" t="s">
        <v>21</v>
      </c>
      <c r="C3184">
        <v>227</v>
      </c>
      <c r="D3184">
        <f>IFERROR(VLOOKUP(H3184,Gabung!$E$2:$F$3553,2,FALSE), 0)</f>
        <v>228</v>
      </c>
      <c r="E3184">
        <f t="shared" si="99"/>
        <v>-1</v>
      </c>
      <c r="F3184" t="s">
        <v>15</v>
      </c>
      <c r="G3184" t="s">
        <v>108</v>
      </c>
      <c r="H3184" t="str">
        <f t="shared" si="98"/>
        <v>Pontianak-Dec-DN-DB</v>
      </c>
    </row>
    <row r="3185" spans="1:8" x14ac:dyDescent="0.25">
      <c r="A3185" t="s">
        <v>12</v>
      </c>
      <c r="B3185" t="s">
        <v>21</v>
      </c>
      <c r="C3185">
        <v>227</v>
      </c>
      <c r="D3185">
        <f>IFERROR(VLOOKUP(H3185,Gabung!$E$2:$F$3553,2,FALSE), 0)</f>
        <v>343</v>
      </c>
      <c r="E3185">
        <f t="shared" si="99"/>
        <v>-116</v>
      </c>
      <c r="F3185" t="s">
        <v>15</v>
      </c>
      <c r="G3185" t="s">
        <v>109</v>
      </c>
      <c r="H3185" t="str">
        <f t="shared" si="98"/>
        <v>Pontianak-Dec-DN-CB</v>
      </c>
    </row>
    <row r="3186" spans="1:8" x14ac:dyDescent="0.25">
      <c r="A3186" t="s">
        <v>12</v>
      </c>
      <c r="B3186" t="s">
        <v>21</v>
      </c>
      <c r="C3186">
        <v>240</v>
      </c>
      <c r="D3186">
        <f>IFERROR(VLOOKUP(H3186,Gabung!$E$2:$F$3553,2,FALSE), 0)</f>
        <v>232</v>
      </c>
      <c r="E3186">
        <f t="shared" si="99"/>
        <v>8</v>
      </c>
      <c r="F3186" t="s">
        <v>142</v>
      </c>
      <c r="G3186" t="s">
        <v>108</v>
      </c>
      <c r="H3186" t="str">
        <f t="shared" si="98"/>
        <v>Pontianak-Dec-Total-DB</v>
      </c>
    </row>
    <row r="3187" spans="1:8" x14ac:dyDescent="0.25">
      <c r="A3187" t="s">
        <v>12</v>
      </c>
      <c r="B3187" t="s">
        <v>21</v>
      </c>
      <c r="C3187">
        <v>240</v>
      </c>
      <c r="D3187">
        <f>IFERROR(VLOOKUP(H3187,Gabung!$E$2:$F$3553,2,FALSE), 0)</f>
        <v>347</v>
      </c>
      <c r="E3187">
        <f t="shared" si="99"/>
        <v>-107</v>
      </c>
      <c r="F3187" t="s">
        <v>142</v>
      </c>
      <c r="G3187" t="s">
        <v>109</v>
      </c>
      <c r="H3187" t="str">
        <f t="shared" si="98"/>
        <v>Pontianak-Dec-Total-CB</v>
      </c>
    </row>
    <row r="3188" spans="1:8" x14ac:dyDescent="0.25">
      <c r="A3188" t="s">
        <v>2</v>
      </c>
      <c r="B3188" t="s">
        <v>21</v>
      </c>
      <c r="C3188">
        <v>10</v>
      </c>
      <c r="D3188">
        <f>IFERROR(VLOOKUP(H3188,Gabung!$E$2:$F$3553,2,FALSE), 0)</f>
        <v>6</v>
      </c>
      <c r="E3188">
        <f t="shared" si="99"/>
        <v>4</v>
      </c>
      <c r="F3188" t="s">
        <v>16</v>
      </c>
      <c r="G3188" t="s">
        <v>108</v>
      </c>
      <c r="H3188" t="str">
        <f t="shared" si="98"/>
        <v>Pontianak-Feb-LN-DB</v>
      </c>
    </row>
    <row r="3189" spans="1:8" x14ac:dyDescent="0.25">
      <c r="A3189" t="s">
        <v>2</v>
      </c>
      <c r="B3189" t="s">
        <v>21</v>
      </c>
      <c r="C3189">
        <v>10</v>
      </c>
      <c r="D3189">
        <f>IFERROR(VLOOKUP(H3189,Gabung!$E$2:$F$3553,2,FALSE), 0)</f>
        <v>6</v>
      </c>
      <c r="E3189">
        <f t="shared" si="99"/>
        <v>4</v>
      </c>
      <c r="F3189" t="s">
        <v>16</v>
      </c>
      <c r="G3189" t="s">
        <v>109</v>
      </c>
      <c r="H3189" t="str">
        <f t="shared" si="98"/>
        <v>Pontianak-Feb-LN-CB</v>
      </c>
    </row>
    <row r="3190" spans="1:8" x14ac:dyDescent="0.25">
      <c r="A3190" t="s">
        <v>2</v>
      </c>
      <c r="B3190" t="s">
        <v>21</v>
      </c>
      <c r="C3190">
        <v>157</v>
      </c>
      <c r="D3190">
        <f>IFERROR(VLOOKUP(H3190,Gabung!$E$2:$F$3553,2,FALSE), 0)</f>
        <v>402</v>
      </c>
      <c r="E3190">
        <f t="shared" si="99"/>
        <v>-245</v>
      </c>
      <c r="F3190" t="s">
        <v>15</v>
      </c>
      <c r="G3190" t="s">
        <v>108</v>
      </c>
      <c r="H3190" t="str">
        <f t="shared" si="98"/>
        <v>Pontianak-Feb-DN-DB</v>
      </c>
    </row>
    <row r="3191" spans="1:8" x14ac:dyDescent="0.25">
      <c r="A3191" t="s">
        <v>2</v>
      </c>
      <c r="B3191" t="s">
        <v>21</v>
      </c>
      <c r="C3191">
        <v>157</v>
      </c>
      <c r="D3191">
        <f>IFERROR(VLOOKUP(H3191,Gabung!$E$2:$F$3553,2,FALSE), 0)</f>
        <v>402</v>
      </c>
      <c r="E3191">
        <f t="shared" si="99"/>
        <v>-245</v>
      </c>
      <c r="F3191" t="s">
        <v>15</v>
      </c>
      <c r="G3191" t="s">
        <v>109</v>
      </c>
      <c r="H3191" t="str">
        <f t="shared" si="98"/>
        <v>Pontianak-Feb-DN-CB</v>
      </c>
    </row>
    <row r="3192" spans="1:8" x14ac:dyDescent="0.25">
      <c r="A3192" t="s">
        <v>2</v>
      </c>
      <c r="B3192" t="s">
        <v>21</v>
      </c>
      <c r="C3192">
        <v>167</v>
      </c>
      <c r="D3192">
        <f>IFERROR(VLOOKUP(H3192,Gabung!$E$2:$F$3553,2,FALSE), 0)</f>
        <v>408</v>
      </c>
      <c r="E3192">
        <f t="shared" si="99"/>
        <v>-241</v>
      </c>
      <c r="F3192" t="s">
        <v>142</v>
      </c>
      <c r="G3192" t="s">
        <v>108</v>
      </c>
      <c r="H3192" t="str">
        <f t="shared" si="98"/>
        <v>Pontianak-Feb-Total-DB</v>
      </c>
    </row>
    <row r="3193" spans="1:8" x14ac:dyDescent="0.25">
      <c r="A3193" t="s">
        <v>2</v>
      </c>
      <c r="B3193" t="s">
        <v>21</v>
      </c>
      <c r="C3193">
        <v>167</v>
      </c>
      <c r="D3193">
        <f>IFERROR(VLOOKUP(H3193,Gabung!$E$2:$F$3553,2,FALSE), 0)</f>
        <v>408</v>
      </c>
      <c r="E3193">
        <f t="shared" si="99"/>
        <v>-241</v>
      </c>
      <c r="F3193" t="s">
        <v>142</v>
      </c>
      <c r="G3193" t="s">
        <v>109</v>
      </c>
      <c r="H3193" t="str">
        <f t="shared" si="98"/>
        <v>Pontianak-Feb-Total-CB</v>
      </c>
    </row>
    <row r="3194" spans="1:8" x14ac:dyDescent="0.25">
      <c r="A3194" t="s">
        <v>0</v>
      </c>
      <c r="B3194" t="s">
        <v>21</v>
      </c>
      <c r="C3194">
        <v>9</v>
      </c>
      <c r="D3194">
        <f>IFERROR(VLOOKUP(H3194,Gabung!$E$2:$F$3553,2,FALSE), 0)</f>
        <v>9</v>
      </c>
      <c r="E3194">
        <f t="shared" si="99"/>
        <v>0</v>
      </c>
      <c r="F3194" t="s">
        <v>16</v>
      </c>
      <c r="G3194" t="s">
        <v>108</v>
      </c>
      <c r="H3194" t="str">
        <f t="shared" si="98"/>
        <v>Pontianak-Jan-LN-DB</v>
      </c>
    </row>
    <row r="3195" spans="1:8" x14ac:dyDescent="0.25">
      <c r="A3195" t="s">
        <v>0</v>
      </c>
      <c r="B3195" t="s">
        <v>21</v>
      </c>
      <c r="C3195">
        <v>9</v>
      </c>
      <c r="D3195">
        <f>IFERROR(VLOOKUP(H3195,Gabung!$E$2:$F$3553,2,FALSE), 0)</f>
        <v>10</v>
      </c>
      <c r="E3195">
        <f t="shared" si="99"/>
        <v>-1</v>
      </c>
      <c r="F3195" t="s">
        <v>16</v>
      </c>
      <c r="G3195" t="s">
        <v>109</v>
      </c>
      <c r="H3195" t="str">
        <f t="shared" si="98"/>
        <v>Pontianak-Jan-LN-CB</v>
      </c>
    </row>
    <row r="3196" spans="1:8" x14ac:dyDescent="0.25">
      <c r="A3196" t="s">
        <v>0</v>
      </c>
      <c r="B3196" t="s">
        <v>21</v>
      </c>
      <c r="C3196">
        <v>173</v>
      </c>
      <c r="D3196">
        <f>IFERROR(VLOOKUP(H3196,Gabung!$E$2:$F$3553,2,FALSE), 0)</f>
        <v>146</v>
      </c>
      <c r="E3196">
        <f t="shared" si="99"/>
        <v>27</v>
      </c>
      <c r="F3196" t="s">
        <v>15</v>
      </c>
      <c r="G3196" t="s">
        <v>108</v>
      </c>
      <c r="H3196" t="str">
        <f t="shared" si="98"/>
        <v>Pontianak-Jan-DN-DB</v>
      </c>
    </row>
    <row r="3197" spans="1:8" x14ac:dyDescent="0.25">
      <c r="A3197" t="s">
        <v>0</v>
      </c>
      <c r="B3197" t="s">
        <v>21</v>
      </c>
      <c r="C3197">
        <v>173</v>
      </c>
      <c r="D3197">
        <f>IFERROR(VLOOKUP(H3197,Gabung!$E$2:$F$3553,2,FALSE), 0)</f>
        <v>146</v>
      </c>
      <c r="E3197">
        <f t="shared" si="99"/>
        <v>27</v>
      </c>
      <c r="F3197" t="s">
        <v>15</v>
      </c>
      <c r="G3197" t="s">
        <v>109</v>
      </c>
      <c r="H3197" t="str">
        <f t="shared" si="98"/>
        <v>Pontianak-Jan-DN-CB</v>
      </c>
    </row>
    <row r="3198" spans="1:8" x14ac:dyDescent="0.25">
      <c r="A3198" t="s">
        <v>0</v>
      </c>
      <c r="B3198" t="s">
        <v>21</v>
      </c>
      <c r="C3198">
        <v>182</v>
      </c>
      <c r="D3198">
        <f>IFERROR(VLOOKUP(H3198,Gabung!$E$2:$F$3553,2,FALSE), 0)</f>
        <v>155</v>
      </c>
      <c r="E3198">
        <f t="shared" si="99"/>
        <v>27</v>
      </c>
      <c r="F3198" t="s">
        <v>142</v>
      </c>
      <c r="G3198" t="s">
        <v>108</v>
      </c>
      <c r="H3198" t="str">
        <f t="shared" si="98"/>
        <v>Pontianak-Jan-Total-DB</v>
      </c>
    </row>
    <row r="3199" spans="1:8" x14ac:dyDescent="0.25">
      <c r="A3199" t="s">
        <v>0</v>
      </c>
      <c r="B3199" t="s">
        <v>21</v>
      </c>
      <c r="C3199">
        <v>182</v>
      </c>
      <c r="D3199">
        <f>IFERROR(VLOOKUP(H3199,Gabung!$E$2:$F$3553,2,FALSE), 0)</f>
        <v>156</v>
      </c>
      <c r="E3199">
        <f t="shared" si="99"/>
        <v>26</v>
      </c>
      <c r="F3199" t="s">
        <v>142</v>
      </c>
      <c r="G3199" t="s">
        <v>109</v>
      </c>
      <c r="H3199" t="str">
        <f t="shared" si="98"/>
        <v>Pontianak-Jan-Total-CB</v>
      </c>
    </row>
    <row r="3200" spans="1:8" x14ac:dyDescent="0.25">
      <c r="A3200" t="s">
        <v>7</v>
      </c>
      <c r="B3200" t="s">
        <v>21</v>
      </c>
      <c r="C3200">
        <v>11</v>
      </c>
      <c r="D3200">
        <f>IFERROR(VLOOKUP(H3200,Gabung!$E$2:$F$3553,2,FALSE), 0)</f>
        <v>13</v>
      </c>
      <c r="E3200">
        <f t="shared" si="99"/>
        <v>-2</v>
      </c>
      <c r="F3200" t="s">
        <v>16</v>
      </c>
      <c r="G3200" t="s">
        <v>108</v>
      </c>
      <c r="H3200" t="str">
        <f t="shared" si="98"/>
        <v>Pontianak-Jul-LN-DB</v>
      </c>
    </row>
    <row r="3201" spans="1:8" x14ac:dyDescent="0.25">
      <c r="A3201" t="s">
        <v>7</v>
      </c>
      <c r="B3201" t="s">
        <v>21</v>
      </c>
      <c r="C3201">
        <v>11</v>
      </c>
      <c r="D3201">
        <f>IFERROR(VLOOKUP(H3201,Gabung!$E$2:$F$3553,2,FALSE), 0)</f>
        <v>14</v>
      </c>
      <c r="E3201">
        <f t="shared" si="99"/>
        <v>-3</v>
      </c>
      <c r="F3201" t="s">
        <v>16</v>
      </c>
      <c r="G3201" t="s">
        <v>109</v>
      </c>
      <c r="H3201" t="str">
        <f t="shared" si="98"/>
        <v>Pontianak-Jul-LN-CB</v>
      </c>
    </row>
    <row r="3202" spans="1:8" x14ac:dyDescent="0.25">
      <c r="A3202" t="s">
        <v>7</v>
      </c>
      <c r="B3202" t="s">
        <v>21</v>
      </c>
      <c r="C3202">
        <v>214</v>
      </c>
      <c r="D3202">
        <f>IFERROR(VLOOKUP(H3202,Gabung!$E$2:$F$3553,2,FALSE), 0)</f>
        <v>501</v>
      </c>
      <c r="E3202">
        <f t="shared" si="99"/>
        <v>-287</v>
      </c>
      <c r="F3202" t="s">
        <v>15</v>
      </c>
      <c r="G3202" t="s">
        <v>108</v>
      </c>
      <c r="H3202" t="str">
        <f t="shared" ref="H3202:H3265" si="100">_xlfn.CONCAT(TRIM(B3202),"-",TRIM(A3202),"-",TRIM(F3202),"-",TRIM(G3202))</f>
        <v>Pontianak-Jul-DN-DB</v>
      </c>
    </row>
    <row r="3203" spans="1:8" x14ac:dyDescent="0.25">
      <c r="A3203" t="s">
        <v>7</v>
      </c>
      <c r="B3203" t="s">
        <v>21</v>
      </c>
      <c r="C3203">
        <v>214</v>
      </c>
      <c r="D3203">
        <f>IFERROR(VLOOKUP(H3203,Gabung!$E$2:$F$3553,2,FALSE), 0)</f>
        <v>563</v>
      </c>
      <c r="E3203">
        <f t="shared" ref="E3203:E3266" si="101">C3203-D3203</f>
        <v>-349</v>
      </c>
      <c r="F3203" t="s">
        <v>15</v>
      </c>
      <c r="G3203" t="s">
        <v>109</v>
      </c>
      <c r="H3203" t="str">
        <f t="shared" si="100"/>
        <v>Pontianak-Jul-DN-CB</v>
      </c>
    </row>
    <row r="3204" spans="1:8" x14ac:dyDescent="0.25">
      <c r="A3204" t="s">
        <v>7</v>
      </c>
      <c r="B3204" t="s">
        <v>21</v>
      </c>
      <c r="C3204">
        <v>225</v>
      </c>
      <c r="D3204">
        <f>IFERROR(VLOOKUP(H3204,Gabung!$E$2:$F$3553,2,FALSE), 0)</f>
        <v>514</v>
      </c>
      <c r="E3204">
        <f t="shared" si="101"/>
        <v>-289</v>
      </c>
      <c r="F3204" t="s">
        <v>142</v>
      </c>
      <c r="G3204" t="s">
        <v>108</v>
      </c>
      <c r="H3204" t="str">
        <f t="shared" si="100"/>
        <v>Pontianak-Jul-Total-DB</v>
      </c>
    </row>
    <row r="3205" spans="1:8" x14ac:dyDescent="0.25">
      <c r="A3205" t="s">
        <v>7</v>
      </c>
      <c r="B3205" t="s">
        <v>21</v>
      </c>
      <c r="C3205">
        <v>225</v>
      </c>
      <c r="D3205">
        <f>IFERROR(VLOOKUP(H3205,Gabung!$E$2:$F$3553,2,FALSE), 0)</f>
        <v>577</v>
      </c>
      <c r="E3205">
        <f t="shared" si="101"/>
        <v>-352</v>
      </c>
      <c r="F3205" t="s">
        <v>142</v>
      </c>
      <c r="G3205" t="s">
        <v>109</v>
      </c>
      <c r="H3205" t="str">
        <f t="shared" si="100"/>
        <v>Pontianak-Jul-Total-CB</v>
      </c>
    </row>
    <row r="3206" spans="1:8" x14ac:dyDescent="0.25">
      <c r="A3206" t="s">
        <v>6</v>
      </c>
      <c r="B3206" t="s">
        <v>21</v>
      </c>
      <c r="C3206">
        <v>14</v>
      </c>
      <c r="D3206">
        <f>IFERROR(VLOOKUP(H3206,Gabung!$E$2:$F$3553,2,FALSE), 0)</f>
        <v>9</v>
      </c>
      <c r="E3206">
        <f t="shared" si="101"/>
        <v>5</v>
      </c>
      <c r="F3206" t="s">
        <v>16</v>
      </c>
      <c r="G3206" t="s">
        <v>108</v>
      </c>
      <c r="H3206" t="str">
        <f t="shared" si="100"/>
        <v>Pontianak-Jun-LN-DB</v>
      </c>
    </row>
    <row r="3207" spans="1:8" x14ac:dyDescent="0.25">
      <c r="A3207" t="s">
        <v>6</v>
      </c>
      <c r="B3207" t="s">
        <v>21</v>
      </c>
      <c r="C3207">
        <v>14</v>
      </c>
      <c r="D3207">
        <f>IFERROR(VLOOKUP(H3207,Gabung!$E$2:$F$3553,2,FALSE), 0)</f>
        <v>9</v>
      </c>
      <c r="E3207">
        <f t="shared" si="101"/>
        <v>5</v>
      </c>
      <c r="F3207" t="s">
        <v>16</v>
      </c>
      <c r="G3207" t="s">
        <v>109</v>
      </c>
      <c r="H3207" t="str">
        <f t="shared" si="100"/>
        <v>Pontianak-Jun-LN-CB</v>
      </c>
    </row>
    <row r="3208" spans="1:8" x14ac:dyDescent="0.25">
      <c r="A3208" t="s">
        <v>6</v>
      </c>
      <c r="B3208" t="s">
        <v>21</v>
      </c>
      <c r="C3208">
        <v>188</v>
      </c>
      <c r="D3208">
        <f>IFERROR(VLOOKUP(H3208,Gabung!$E$2:$F$3553,2,FALSE), 0)</f>
        <v>595</v>
      </c>
      <c r="E3208">
        <f t="shared" si="101"/>
        <v>-407</v>
      </c>
      <c r="F3208" t="s">
        <v>15</v>
      </c>
      <c r="G3208" t="s">
        <v>108</v>
      </c>
      <c r="H3208" t="str">
        <f t="shared" si="100"/>
        <v>Pontianak-Jun-DN-DB</v>
      </c>
    </row>
    <row r="3209" spans="1:8" x14ac:dyDescent="0.25">
      <c r="A3209" t="s">
        <v>6</v>
      </c>
      <c r="B3209" t="s">
        <v>21</v>
      </c>
      <c r="C3209">
        <v>188</v>
      </c>
      <c r="D3209">
        <f>IFERROR(VLOOKUP(H3209,Gabung!$E$2:$F$3553,2,FALSE), 0)</f>
        <v>625</v>
      </c>
      <c r="E3209">
        <f t="shared" si="101"/>
        <v>-437</v>
      </c>
      <c r="F3209" t="s">
        <v>15</v>
      </c>
      <c r="G3209" t="s">
        <v>109</v>
      </c>
      <c r="H3209" t="str">
        <f t="shared" si="100"/>
        <v>Pontianak-Jun-DN-CB</v>
      </c>
    </row>
    <row r="3210" spans="1:8" x14ac:dyDescent="0.25">
      <c r="A3210" t="s">
        <v>6</v>
      </c>
      <c r="B3210" t="s">
        <v>21</v>
      </c>
      <c r="C3210">
        <v>202</v>
      </c>
      <c r="D3210">
        <f>IFERROR(VLOOKUP(H3210,Gabung!$E$2:$F$3553,2,FALSE), 0)</f>
        <v>604</v>
      </c>
      <c r="E3210">
        <f t="shared" si="101"/>
        <v>-402</v>
      </c>
      <c r="F3210" t="s">
        <v>142</v>
      </c>
      <c r="G3210" t="s">
        <v>108</v>
      </c>
      <c r="H3210" t="str">
        <f t="shared" si="100"/>
        <v>Pontianak-Jun-Total-DB</v>
      </c>
    </row>
    <row r="3211" spans="1:8" x14ac:dyDescent="0.25">
      <c r="A3211" t="s">
        <v>6</v>
      </c>
      <c r="B3211" t="s">
        <v>21</v>
      </c>
      <c r="C3211">
        <v>202</v>
      </c>
      <c r="D3211">
        <f>IFERROR(VLOOKUP(H3211,Gabung!$E$2:$F$3553,2,FALSE), 0)</f>
        <v>634</v>
      </c>
      <c r="E3211">
        <f t="shared" si="101"/>
        <v>-432</v>
      </c>
      <c r="F3211" t="s">
        <v>142</v>
      </c>
      <c r="G3211" t="s">
        <v>109</v>
      </c>
      <c r="H3211" t="str">
        <f t="shared" si="100"/>
        <v>Pontianak-Jun-Total-CB</v>
      </c>
    </row>
    <row r="3212" spans="1:8" x14ac:dyDescent="0.25">
      <c r="A3212" t="s">
        <v>3</v>
      </c>
      <c r="B3212" t="s">
        <v>21</v>
      </c>
      <c r="C3212">
        <v>10</v>
      </c>
      <c r="D3212">
        <f>IFERROR(VLOOKUP(H3212,Gabung!$E$2:$F$3553,2,FALSE), 0)</f>
        <v>10</v>
      </c>
      <c r="E3212">
        <f t="shared" si="101"/>
        <v>0</v>
      </c>
      <c r="F3212" t="s">
        <v>16</v>
      </c>
      <c r="G3212" t="s">
        <v>108</v>
      </c>
      <c r="H3212" t="str">
        <f t="shared" si="100"/>
        <v>Pontianak-Mar-LN-DB</v>
      </c>
    </row>
    <row r="3213" spans="1:8" x14ac:dyDescent="0.25">
      <c r="A3213" t="s">
        <v>3</v>
      </c>
      <c r="B3213" t="s">
        <v>21</v>
      </c>
      <c r="C3213">
        <v>10</v>
      </c>
      <c r="D3213">
        <f>IFERROR(VLOOKUP(H3213,Gabung!$E$2:$F$3553,2,FALSE), 0)</f>
        <v>10</v>
      </c>
      <c r="E3213">
        <f t="shared" si="101"/>
        <v>0</v>
      </c>
      <c r="F3213" t="s">
        <v>16</v>
      </c>
      <c r="G3213" t="s">
        <v>109</v>
      </c>
      <c r="H3213" t="str">
        <f t="shared" si="100"/>
        <v>Pontianak-Mar-LN-CB</v>
      </c>
    </row>
    <row r="3214" spans="1:8" x14ac:dyDescent="0.25">
      <c r="A3214" t="s">
        <v>3</v>
      </c>
      <c r="B3214" t="s">
        <v>21</v>
      </c>
      <c r="C3214">
        <v>195</v>
      </c>
      <c r="D3214">
        <f>IFERROR(VLOOKUP(H3214,Gabung!$E$2:$F$3553,2,FALSE), 0)</f>
        <v>59</v>
      </c>
      <c r="E3214">
        <f t="shared" si="101"/>
        <v>136</v>
      </c>
      <c r="F3214" t="s">
        <v>15</v>
      </c>
      <c r="G3214" t="s">
        <v>108</v>
      </c>
      <c r="H3214" t="str">
        <f t="shared" si="100"/>
        <v>Pontianak-Mar-DN-DB</v>
      </c>
    </row>
    <row r="3215" spans="1:8" x14ac:dyDescent="0.25">
      <c r="A3215" t="s">
        <v>3</v>
      </c>
      <c r="B3215" t="s">
        <v>21</v>
      </c>
      <c r="C3215">
        <v>195</v>
      </c>
      <c r="D3215">
        <f>IFERROR(VLOOKUP(H3215,Gabung!$E$2:$F$3553,2,FALSE), 0)</f>
        <v>59</v>
      </c>
      <c r="E3215">
        <f t="shared" si="101"/>
        <v>136</v>
      </c>
      <c r="F3215" t="s">
        <v>15</v>
      </c>
      <c r="G3215" t="s">
        <v>109</v>
      </c>
      <c r="H3215" t="str">
        <f t="shared" si="100"/>
        <v>Pontianak-Mar-DN-CB</v>
      </c>
    </row>
    <row r="3216" spans="1:8" x14ac:dyDescent="0.25">
      <c r="A3216" t="s">
        <v>3</v>
      </c>
      <c r="B3216" t="s">
        <v>21</v>
      </c>
      <c r="C3216">
        <v>205</v>
      </c>
      <c r="D3216">
        <f>IFERROR(VLOOKUP(H3216,Gabung!$E$2:$F$3553,2,FALSE), 0)</f>
        <v>69</v>
      </c>
      <c r="E3216">
        <f t="shared" si="101"/>
        <v>136</v>
      </c>
      <c r="F3216" t="s">
        <v>142</v>
      </c>
      <c r="G3216" t="s">
        <v>108</v>
      </c>
      <c r="H3216" t="str">
        <f t="shared" si="100"/>
        <v>Pontianak-Mar-Total-DB</v>
      </c>
    </row>
    <row r="3217" spans="1:8" x14ac:dyDescent="0.25">
      <c r="A3217" t="s">
        <v>3</v>
      </c>
      <c r="B3217" t="s">
        <v>21</v>
      </c>
      <c r="C3217">
        <v>205</v>
      </c>
      <c r="D3217">
        <f>IFERROR(VLOOKUP(H3217,Gabung!$E$2:$F$3553,2,FALSE), 0)</f>
        <v>69</v>
      </c>
      <c r="E3217">
        <f t="shared" si="101"/>
        <v>136</v>
      </c>
      <c r="F3217" t="s">
        <v>142</v>
      </c>
      <c r="G3217" t="s">
        <v>109</v>
      </c>
      <c r="H3217" t="str">
        <f t="shared" si="100"/>
        <v>Pontianak-Mar-Total-CB</v>
      </c>
    </row>
    <row r="3218" spans="1:8" x14ac:dyDescent="0.25">
      <c r="A3218" t="s">
        <v>5</v>
      </c>
      <c r="B3218" t="s">
        <v>21</v>
      </c>
      <c r="C3218">
        <v>10</v>
      </c>
      <c r="D3218">
        <f>IFERROR(VLOOKUP(H3218,Gabung!$E$2:$F$3553,2,FALSE), 0)</f>
        <v>6</v>
      </c>
      <c r="E3218">
        <f t="shared" si="101"/>
        <v>4</v>
      </c>
      <c r="F3218" t="s">
        <v>16</v>
      </c>
      <c r="G3218" t="s">
        <v>108</v>
      </c>
      <c r="H3218" t="str">
        <f t="shared" si="100"/>
        <v>Pontianak-May-LN-DB</v>
      </c>
    </row>
    <row r="3219" spans="1:8" x14ac:dyDescent="0.25">
      <c r="A3219" t="s">
        <v>5</v>
      </c>
      <c r="B3219" t="s">
        <v>21</v>
      </c>
      <c r="C3219">
        <v>10</v>
      </c>
      <c r="D3219">
        <f>IFERROR(VLOOKUP(H3219,Gabung!$E$2:$F$3553,2,FALSE), 0)</f>
        <v>6</v>
      </c>
      <c r="E3219">
        <f t="shared" si="101"/>
        <v>4</v>
      </c>
      <c r="F3219" t="s">
        <v>16</v>
      </c>
      <c r="G3219" t="s">
        <v>109</v>
      </c>
      <c r="H3219" t="str">
        <f t="shared" si="100"/>
        <v>Pontianak-May-LN-CB</v>
      </c>
    </row>
    <row r="3220" spans="1:8" x14ac:dyDescent="0.25">
      <c r="A3220" t="s">
        <v>5</v>
      </c>
      <c r="B3220" t="s">
        <v>21</v>
      </c>
      <c r="C3220">
        <v>146</v>
      </c>
      <c r="D3220">
        <f>IFERROR(VLOOKUP(H3220,Gabung!$E$2:$F$3553,2,FALSE), 0)</f>
        <v>421</v>
      </c>
      <c r="E3220">
        <f t="shared" si="101"/>
        <v>-275</v>
      </c>
      <c r="F3220" t="s">
        <v>15</v>
      </c>
      <c r="G3220" t="s">
        <v>108</v>
      </c>
      <c r="H3220" t="str">
        <f t="shared" si="100"/>
        <v>Pontianak-May-DN-DB</v>
      </c>
    </row>
    <row r="3221" spans="1:8" x14ac:dyDescent="0.25">
      <c r="A3221" t="s">
        <v>5</v>
      </c>
      <c r="B3221" t="s">
        <v>21</v>
      </c>
      <c r="C3221">
        <v>146</v>
      </c>
      <c r="D3221">
        <f>IFERROR(VLOOKUP(H3221,Gabung!$E$2:$F$3553,2,FALSE), 0)</f>
        <v>439</v>
      </c>
      <c r="E3221">
        <f t="shared" si="101"/>
        <v>-293</v>
      </c>
      <c r="F3221" t="s">
        <v>15</v>
      </c>
      <c r="G3221" t="s">
        <v>109</v>
      </c>
      <c r="H3221" t="str">
        <f t="shared" si="100"/>
        <v>Pontianak-May-DN-CB</v>
      </c>
    </row>
    <row r="3222" spans="1:8" x14ac:dyDescent="0.25">
      <c r="A3222" t="s">
        <v>5</v>
      </c>
      <c r="B3222" t="s">
        <v>21</v>
      </c>
      <c r="C3222">
        <v>156</v>
      </c>
      <c r="D3222">
        <f>IFERROR(VLOOKUP(H3222,Gabung!$E$2:$F$3553,2,FALSE), 0)</f>
        <v>427</v>
      </c>
      <c r="E3222">
        <f t="shared" si="101"/>
        <v>-271</v>
      </c>
      <c r="F3222" t="s">
        <v>142</v>
      </c>
      <c r="G3222" t="s">
        <v>108</v>
      </c>
      <c r="H3222" t="str">
        <f t="shared" si="100"/>
        <v>Pontianak-May-Total-DB</v>
      </c>
    </row>
    <row r="3223" spans="1:8" x14ac:dyDescent="0.25">
      <c r="A3223" t="s">
        <v>5</v>
      </c>
      <c r="B3223" t="s">
        <v>21</v>
      </c>
      <c r="C3223">
        <v>156</v>
      </c>
      <c r="D3223">
        <f>IFERROR(VLOOKUP(H3223,Gabung!$E$2:$F$3553,2,FALSE), 0)</f>
        <v>445</v>
      </c>
      <c r="E3223">
        <f t="shared" si="101"/>
        <v>-289</v>
      </c>
      <c r="F3223" t="s">
        <v>142</v>
      </c>
      <c r="G3223" t="s">
        <v>109</v>
      </c>
      <c r="H3223" t="str">
        <f t="shared" si="100"/>
        <v>Pontianak-May-Total-CB</v>
      </c>
    </row>
    <row r="3224" spans="1:8" x14ac:dyDescent="0.25">
      <c r="A3224" t="s">
        <v>11</v>
      </c>
      <c r="B3224" t="s">
        <v>21</v>
      </c>
      <c r="C3224">
        <v>22</v>
      </c>
      <c r="D3224">
        <f>IFERROR(VLOOKUP(H3224,Gabung!$E$2:$F$3553,2,FALSE), 0)</f>
        <v>2</v>
      </c>
      <c r="E3224">
        <f t="shared" si="101"/>
        <v>20</v>
      </c>
      <c r="F3224" t="s">
        <v>16</v>
      </c>
      <c r="G3224" t="s">
        <v>108</v>
      </c>
      <c r="H3224" t="str">
        <f t="shared" si="100"/>
        <v>Pontianak-Nov-LN-DB</v>
      </c>
    </row>
    <row r="3225" spans="1:8" x14ac:dyDescent="0.25">
      <c r="A3225" t="s">
        <v>11</v>
      </c>
      <c r="B3225" t="s">
        <v>21</v>
      </c>
      <c r="C3225">
        <v>22</v>
      </c>
      <c r="D3225">
        <f>IFERROR(VLOOKUP(H3225,Gabung!$E$2:$F$3553,2,FALSE), 0)</f>
        <v>2</v>
      </c>
      <c r="E3225">
        <f t="shared" si="101"/>
        <v>20</v>
      </c>
      <c r="F3225" t="s">
        <v>16</v>
      </c>
      <c r="G3225" t="s">
        <v>109</v>
      </c>
      <c r="H3225" t="str">
        <f t="shared" si="100"/>
        <v>Pontianak-Nov-LN-CB</v>
      </c>
    </row>
    <row r="3226" spans="1:8" x14ac:dyDescent="0.25">
      <c r="A3226" t="s">
        <v>11</v>
      </c>
      <c r="B3226" t="s">
        <v>21</v>
      </c>
      <c r="C3226">
        <v>210</v>
      </c>
      <c r="D3226">
        <f>IFERROR(VLOOKUP(H3226,Gabung!$E$2:$F$3553,2,FALSE), 0)</f>
        <v>60</v>
      </c>
      <c r="E3226">
        <f t="shared" si="101"/>
        <v>150</v>
      </c>
      <c r="F3226" t="s">
        <v>15</v>
      </c>
      <c r="G3226" t="s">
        <v>108</v>
      </c>
      <c r="H3226" t="str">
        <f t="shared" si="100"/>
        <v>Pontianak-Nov-DN-DB</v>
      </c>
    </row>
    <row r="3227" spans="1:8" x14ac:dyDescent="0.25">
      <c r="A3227" t="s">
        <v>11</v>
      </c>
      <c r="B3227" t="s">
        <v>21</v>
      </c>
      <c r="C3227">
        <v>210</v>
      </c>
      <c r="D3227">
        <f>IFERROR(VLOOKUP(H3227,Gabung!$E$2:$F$3553,2,FALSE), 0)</f>
        <v>144</v>
      </c>
      <c r="E3227">
        <f t="shared" si="101"/>
        <v>66</v>
      </c>
      <c r="F3227" t="s">
        <v>15</v>
      </c>
      <c r="G3227" t="s">
        <v>109</v>
      </c>
      <c r="H3227" t="str">
        <f t="shared" si="100"/>
        <v>Pontianak-Nov-DN-CB</v>
      </c>
    </row>
    <row r="3228" spans="1:8" x14ac:dyDescent="0.25">
      <c r="A3228" t="s">
        <v>11</v>
      </c>
      <c r="B3228" t="s">
        <v>21</v>
      </c>
      <c r="C3228">
        <v>232</v>
      </c>
      <c r="D3228">
        <f>IFERROR(VLOOKUP(H3228,Gabung!$E$2:$F$3553,2,FALSE), 0)</f>
        <v>62</v>
      </c>
      <c r="E3228">
        <f t="shared" si="101"/>
        <v>170</v>
      </c>
      <c r="F3228" t="s">
        <v>142</v>
      </c>
      <c r="G3228" t="s">
        <v>108</v>
      </c>
      <c r="H3228" t="str">
        <f t="shared" si="100"/>
        <v>Pontianak-Nov-Total-DB</v>
      </c>
    </row>
    <row r="3229" spans="1:8" x14ac:dyDescent="0.25">
      <c r="A3229" t="s">
        <v>11</v>
      </c>
      <c r="B3229" t="s">
        <v>21</v>
      </c>
      <c r="C3229">
        <v>232</v>
      </c>
      <c r="D3229">
        <f>IFERROR(VLOOKUP(H3229,Gabung!$E$2:$F$3553,2,FALSE), 0)</f>
        <v>146</v>
      </c>
      <c r="E3229">
        <f t="shared" si="101"/>
        <v>86</v>
      </c>
      <c r="F3229" t="s">
        <v>142</v>
      </c>
      <c r="G3229" t="s">
        <v>109</v>
      </c>
      <c r="H3229" t="str">
        <f t="shared" si="100"/>
        <v>Pontianak-Nov-Total-CB</v>
      </c>
    </row>
    <row r="3230" spans="1:8" x14ac:dyDescent="0.25">
      <c r="A3230" t="s">
        <v>10</v>
      </c>
      <c r="B3230" t="s">
        <v>21</v>
      </c>
      <c r="C3230">
        <v>22</v>
      </c>
      <c r="D3230">
        <f>IFERROR(VLOOKUP(H3230,Gabung!$E$2:$F$3553,2,FALSE), 0)</f>
        <v>8</v>
      </c>
      <c r="E3230">
        <f t="shared" si="101"/>
        <v>14</v>
      </c>
      <c r="F3230" t="s">
        <v>16</v>
      </c>
      <c r="G3230" t="s">
        <v>108</v>
      </c>
      <c r="H3230" t="str">
        <f t="shared" si="100"/>
        <v>Pontianak-Oct-LN-DB</v>
      </c>
    </row>
    <row r="3231" spans="1:8" x14ac:dyDescent="0.25">
      <c r="A3231" t="s">
        <v>10</v>
      </c>
      <c r="B3231" t="s">
        <v>21</v>
      </c>
      <c r="C3231">
        <v>22</v>
      </c>
      <c r="D3231">
        <f>IFERROR(VLOOKUP(H3231,Gabung!$E$2:$F$3553,2,FALSE), 0)</f>
        <v>8</v>
      </c>
      <c r="E3231">
        <f t="shared" si="101"/>
        <v>14</v>
      </c>
      <c r="F3231" t="s">
        <v>16</v>
      </c>
      <c r="G3231" t="s">
        <v>109</v>
      </c>
      <c r="H3231" t="str">
        <f t="shared" si="100"/>
        <v>Pontianak-Oct-LN-CB</v>
      </c>
    </row>
    <row r="3232" spans="1:8" x14ac:dyDescent="0.25">
      <c r="A3232" t="s">
        <v>10</v>
      </c>
      <c r="B3232" t="s">
        <v>21</v>
      </c>
      <c r="C3232">
        <v>198</v>
      </c>
      <c r="D3232">
        <f>IFERROR(VLOOKUP(H3232,Gabung!$E$2:$F$3553,2,FALSE), 0)</f>
        <v>174</v>
      </c>
      <c r="E3232">
        <f t="shared" si="101"/>
        <v>24</v>
      </c>
      <c r="F3232" t="s">
        <v>15</v>
      </c>
      <c r="G3232" t="s">
        <v>108</v>
      </c>
      <c r="H3232" t="str">
        <f t="shared" si="100"/>
        <v>Pontianak-Oct-DN-DB</v>
      </c>
    </row>
    <row r="3233" spans="1:8" x14ac:dyDescent="0.25">
      <c r="A3233" t="s">
        <v>10</v>
      </c>
      <c r="B3233" t="s">
        <v>21</v>
      </c>
      <c r="C3233">
        <v>198</v>
      </c>
      <c r="D3233">
        <f>IFERROR(VLOOKUP(H3233,Gabung!$E$2:$F$3553,2,FALSE), 0)</f>
        <v>297</v>
      </c>
      <c r="E3233">
        <f t="shared" si="101"/>
        <v>-99</v>
      </c>
      <c r="F3233" t="s">
        <v>15</v>
      </c>
      <c r="G3233" t="s">
        <v>109</v>
      </c>
      <c r="H3233" t="str">
        <f t="shared" si="100"/>
        <v>Pontianak-Oct-DN-CB</v>
      </c>
    </row>
    <row r="3234" spans="1:8" x14ac:dyDescent="0.25">
      <c r="A3234" t="s">
        <v>10</v>
      </c>
      <c r="B3234" t="s">
        <v>21</v>
      </c>
      <c r="C3234">
        <v>220</v>
      </c>
      <c r="D3234">
        <f>IFERROR(VLOOKUP(H3234,Gabung!$E$2:$F$3553,2,FALSE), 0)</f>
        <v>182</v>
      </c>
      <c r="E3234">
        <f t="shared" si="101"/>
        <v>38</v>
      </c>
      <c r="F3234" t="s">
        <v>142</v>
      </c>
      <c r="G3234" t="s">
        <v>108</v>
      </c>
      <c r="H3234" t="str">
        <f t="shared" si="100"/>
        <v>Pontianak-Oct-Total-DB</v>
      </c>
    </row>
    <row r="3235" spans="1:8" x14ac:dyDescent="0.25">
      <c r="A3235" t="s">
        <v>10</v>
      </c>
      <c r="B3235" t="s">
        <v>21</v>
      </c>
      <c r="C3235">
        <v>220</v>
      </c>
      <c r="D3235">
        <f>IFERROR(VLOOKUP(H3235,Gabung!$E$2:$F$3553,2,FALSE), 0)</f>
        <v>305</v>
      </c>
      <c r="E3235">
        <f t="shared" si="101"/>
        <v>-85</v>
      </c>
      <c r="F3235" t="s">
        <v>142</v>
      </c>
      <c r="G3235" t="s">
        <v>109</v>
      </c>
      <c r="H3235" t="str">
        <f t="shared" si="100"/>
        <v>Pontianak-Oct-Total-CB</v>
      </c>
    </row>
    <row r="3236" spans="1:8" x14ac:dyDescent="0.25">
      <c r="A3236" t="s">
        <v>9</v>
      </c>
      <c r="B3236" t="s">
        <v>21</v>
      </c>
      <c r="C3236">
        <v>17</v>
      </c>
      <c r="D3236">
        <f>IFERROR(VLOOKUP(H3236,Gabung!$E$2:$F$3553,2,FALSE), 0)</f>
        <v>3</v>
      </c>
      <c r="E3236">
        <f t="shared" si="101"/>
        <v>14</v>
      </c>
      <c r="F3236" t="s">
        <v>16</v>
      </c>
      <c r="G3236" t="s">
        <v>108</v>
      </c>
      <c r="H3236" t="str">
        <f t="shared" si="100"/>
        <v>Pontianak-Sep-LN-DB</v>
      </c>
    </row>
    <row r="3237" spans="1:8" x14ac:dyDescent="0.25">
      <c r="A3237" t="s">
        <v>9</v>
      </c>
      <c r="B3237" t="s">
        <v>21</v>
      </c>
      <c r="C3237">
        <v>17</v>
      </c>
      <c r="D3237">
        <f>IFERROR(VLOOKUP(H3237,Gabung!$E$2:$F$3553,2,FALSE), 0)</f>
        <v>3</v>
      </c>
      <c r="E3237">
        <f t="shared" si="101"/>
        <v>14</v>
      </c>
      <c r="F3237" t="s">
        <v>16</v>
      </c>
      <c r="G3237" t="s">
        <v>109</v>
      </c>
      <c r="H3237" t="str">
        <f t="shared" si="100"/>
        <v>Pontianak-Sep-LN-CB</v>
      </c>
    </row>
    <row r="3238" spans="1:8" x14ac:dyDescent="0.25">
      <c r="A3238" t="s">
        <v>9</v>
      </c>
      <c r="B3238" t="s">
        <v>21</v>
      </c>
      <c r="C3238">
        <v>200</v>
      </c>
      <c r="D3238">
        <f>IFERROR(VLOOKUP(H3238,Gabung!$E$2:$F$3553,2,FALSE), 0)</f>
        <v>314</v>
      </c>
      <c r="E3238">
        <f t="shared" si="101"/>
        <v>-114</v>
      </c>
      <c r="F3238" t="s">
        <v>15</v>
      </c>
      <c r="G3238" t="s">
        <v>108</v>
      </c>
      <c r="H3238" t="str">
        <f t="shared" si="100"/>
        <v>Pontianak-Sep-DN-DB</v>
      </c>
    </row>
    <row r="3239" spans="1:8" x14ac:dyDescent="0.25">
      <c r="A3239" t="s">
        <v>9</v>
      </c>
      <c r="B3239" t="s">
        <v>21</v>
      </c>
      <c r="C3239">
        <v>200</v>
      </c>
      <c r="D3239">
        <f>IFERROR(VLOOKUP(H3239,Gabung!$E$2:$F$3553,2,FALSE), 0)</f>
        <v>392</v>
      </c>
      <c r="E3239">
        <f t="shared" si="101"/>
        <v>-192</v>
      </c>
      <c r="F3239" t="s">
        <v>15</v>
      </c>
      <c r="G3239" t="s">
        <v>109</v>
      </c>
      <c r="H3239" t="str">
        <f t="shared" si="100"/>
        <v>Pontianak-Sep-DN-CB</v>
      </c>
    </row>
    <row r="3240" spans="1:8" x14ac:dyDescent="0.25">
      <c r="A3240" t="s">
        <v>9</v>
      </c>
      <c r="B3240" t="s">
        <v>21</v>
      </c>
      <c r="C3240">
        <v>217</v>
      </c>
      <c r="D3240">
        <f>IFERROR(VLOOKUP(H3240,Gabung!$E$2:$F$3553,2,FALSE), 0)</f>
        <v>317</v>
      </c>
      <c r="E3240">
        <f t="shared" si="101"/>
        <v>-100</v>
      </c>
      <c r="F3240" t="s">
        <v>142</v>
      </c>
      <c r="G3240" t="s">
        <v>108</v>
      </c>
      <c r="H3240" t="str">
        <f t="shared" si="100"/>
        <v>Pontianak-Sep-Total-DB</v>
      </c>
    </row>
    <row r="3241" spans="1:8" x14ac:dyDescent="0.25">
      <c r="A3241" t="s">
        <v>9</v>
      </c>
      <c r="B3241" t="s">
        <v>21</v>
      </c>
      <c r="C3241">
        <v>217</v>
      </c>
      <c r="D3241">
        <f>IFERROR(VLOOKUP(H3241,Gabung!$E$2:$F$3553,2,FALSE), 0)</f>
        <v>395</v>
      </c>
      <c r="E3241">
        <f t="shared" si="101"/>
        <v>-178</v>
      </c>
      <c r="F3241" t="s">
        <v>142</v>
      </c>
      <c r="G3241" t="s">
        <v>109</v>
      </c>
      <c r="H3241" t="str">
        <f t="shared" si="100"/>
        <v>Pontianak-Sep-Total-CB</v>
      </c>
    </row>
    <row r="3242" spans="1:8" x14ac:dyDescent="0.25">
      <c r="A3242" t="s">
        <v>4</v>
      </c>
      <c r="B3242" t="s">
        <v>22</v>
      </c>
      <c r="C3242">
        <v>0</v>
      </c>
      <c r="D3242">
        <f>IFERROR(VLOOKUP(H3242,Gabung!$E$2:$F$3553,2,FALSE), 0)</f>
        <v>0</v>
      </c>
      <c r="E3242">
        <f t="shared" si="101"/>
        <v>0</v>
      </c>
      <c r="F3242" t="s">
        <v>16</v>
      </c>
      <c r="G3242" t="s">
        <v>108</v>
      </c>
      <c r="H3242" t="str">
        <f t="shared" si="100"/>
        <v>Poso-Apr-LN-DB</v>
      </c>
    </row>
    <row r="3243" spans="1:8" x14ac:dyDescent="0.25">
      <c r="A3243" t="s">
        <v>4</v>
      </c>
      <c r="B3243" t="s">
        <v>22</v>
      </c>
      <c r="C3243">
        <v>0</v>
      </c>
      <c r="D3243">
        <f>IFERROR(VLOOKUP(H3243,Gabung!$E$2:$F$3553,2,FALSE), 0)</f>
        <v>0</v>
      </c>
      <c r="E3243">
        <f t="shared" si="101"/>
        <v>0</v>
      </c>
      <c r="F3243" t="s">
        <v>16</v>
      </c>
      <c r="G3243" t="s">
        <v>109</v>
      </c>
      <c r="H3243" t="str">
        <f t="shared" si="100"/>
        <v>Poso-Apr-LN-CB</v>
      </c>
    </row>
    <row r="3244" spans="1:8" x14ac:dyDescent="0.25">
      <c r="A3244" t="s">
        <v>4</v>
      </c>
      <c r="B3244" t="s">
        <v>22</v>
      </c>
      <c r="C3244">
        <v>16</v>
      </c>
      <c r="D3244">
        <f>IFERROR(VLOOKUP(H3244,Gabung!$E$2:$F$3553,2,FALSE), 0)</f>
        <v>6</v>
      </c>
      <c r="E3244">
        <f t="shared" si="101"/>
        <v>10</v>
      </c>
      <c r="F3244" t="s">
        <v>15</v>
      </c>
      <c r="G3244" t="s">
        <v>108</v>
      </c>
      <c r="H3244" t="str">
        <f t="shared" si="100"/>
        <v>Poso-Apr-DN-DB</v>
      </c>
    </row>
    <row r="3245" spans="1:8" x14ac:dyDescent="0.25">
      <c r="A3245" t="s">
        <v>4</v>
      </c>
      <c r="B3245" t="s">
        <v>22</v>
      </c>
      <c r="C3245">
        <v>16</v>
      </c>
      <c r="D3245">
        <f>IFERROR(VLOOKUP(H3245,Gabung!$E$2:$F$3553,2,FALSE), 0)</f>
        <v>5</v>
      </c>
      <c r="E3245">
        <f t="shared" si="101"/>
        <v>11</v>
      </c>
      <c r="F3245" t="s">
        <v>15</v>
      </c>
      <c r="G3245" t="s">
        <v>109</v>
      </c>
      <c r="H3245" t="str">
        <f t="shared" si="100"/>
        <v>Poso-Apr-DN-CB</v>
      </c>
    </row>
    <row r="3246" spans="1:8" x14ac:dyDescent="0.25">
      <c r="A3246" t="s">
        <v>4</v>
      </c>
      <c r="B3246" t="s">
        <v>22</v>
      </c>
      <c r="C3246">
        <v>16</v>
      </c>
      <c r="D3246">
        <f>IFERROR(VLOOKUP(H3246,Gabung!$E$2:$F$3553,2,FALSE), 0)</f>
        <v>6</v>
      </c>
      <c r="E3246">
        <f t="shared" si="101"/>
        <v>10</v>
      </c>
      <c r="F3246" t="s">
        <v>142</v>
      </c>
      <c r="G3246" t="s">
        <v>108</v>
      </c>
      <c r="H3246" t="str">
        <f t="shared" si="100"/>
        <v>Poso-Apr-Total-DB</v>
      </c>
    </row>
    <row r="3247" spans="1:8" x14ac:dyDescent="0.25">
      <c r="A3247" t="s">
        <v>4</v>
      </c>
      <c r="B3247" t="s">
        <v>22</v>
      </c>
      <c r="C3247">
        <v>16</v>
      </c>
      <c r="D3247">
        <f>IFERROR(VLOOKUP(H3247,Gabung!$E$2:$F$3553,2,FALSE), 0)</f>
        <v>5</v>
      </c>
      <c r="E3247">
        <f t="shared" si="101"/>
        <v>11</v>
      </c>
      <c r="F3247" t="s">
        <v>142</v>
      </c>
      <c r="G3247" t="s">
        <v>109</v>
      </c>
      <c r="H3247" t="str">
        <f t="shared" si="100"/>
        <v>Poso-Apr-Total-CB</v>
      </c>
    </row>
    <row r="3248" spans="1:8" x14ac:dyDescent="0.25">
      <c r="A3248" t="s">
        <v>8</v>
      </c>
      <c r="B3248" t="s">
        <v>22</v>
      </c>
      <c r="C3248">
        <v>0</v>
      </c>
      <c r="D3248">
        <f>IFERROR(VLOOKUP(H3248,Gabung!$E$2:$F$3553,2,FALSE), 0)</f>
        <v>0</v>
      </c>
      <c r="E3248">
        <f t="shared" si="101"/>
        <v>0</v>
      </c>
      <c r="F3248" t="s">
        <v>16</v>
      </c>
      <c r="G3248" t="s">
        <v>108</v>
      </c>
      <c r="H3248" t="str">
        <f t="shared" si="100"/>
        <v>Poso-Aug-LN-DB</v>
      </c>
    </row>
    <row r="3249" spans="1:8" x14ac:dyDescent="0.25">
      <c r="A3249" t="s">
        <v>8</v>
      </c>
      <c r="B3249" t="s">
        <v>22</v>
      </c>
      <c r="C3249">
        <v>0</v>
      </c>
      <c r="D3249">
        <f>IFERROR(VLOOKUP(H3249,Gabung!$E$2:$F$3553,2,FALSE), 0)</f>
        <v>0</v>
      </c>
      <c r="E3249">
        <f t="shared" si="101"/>
        <v>0</v>
      </c>
      <c r="F3249" t="s">
        <v>16</v>
      </c>
      <c r="G3249" t="s">
        <v>109</v>
      </c>
      <c r="H3249" t="str">
        <f t="shared" si="100"/>
        <v>Poso-Aug-LN-CB</v>
      </c>
    </row>
    <row r="3250" spans="1:8" x14ac:dyDescent="0.25">
      <c r="A3250" t="s">
        <v>8</v>
      </c>
      <c r="B3250" t="s">
        <v>22</v>
      </c>
      <c r="C3250">
        <v>15</v>
      </c>
      <c r="D3250">
        <f>IFERROR(VLOOKUP(H3250,Gabung!$E$2:$F$3553,2,FALSE), 0)</f>
        <v>0</v>
      </c>
      <c r="E3250">
        <f t="shared" si="101"/>
        <v>15</v>
      </c>
      <c r="F3250" t="s">
        <v>15</v>
      </c>
      <c r="G3250" t="s">
        <v>108</v>
      </c>
      <c r="H3250" t="str">
        <f t="shared" si="100"/>
        <v>Poso-Aug-DN-DB</v>
      </c>
    </row>
    <row r="3251" spans="1:8" x14ac:dyDescent="0.25">
      <c r="A3251" t="s">
        <v>8</v>
      </c>
      <c r="B3251" t="s">
        <v>22</v>
      </c>
      <c r="C3251">
        <v>15</v>
      </c>
      <c r="D3251">
        <f>IFERROR(VLOOKUP(H3251,Gabung!$E$2:$F$3553,2,FALSE), 0)</f>
        <v>0</v>
      </c>
      <c r="E3251">
        <f t="shared" si="101"/>
        <v>15</v>
      </c>
      <c r="F3251" t="s">
        <v>15</v>
      </c>
      <c r="G3251" t="s">
        <v>109</v>
      </c>
      <c r="H3251" t="str">
        <f t="shared" si="100"/>
        <v>Poso-Aug-DN-CB</v>
      </c>
    </row>
    <row r="3252" spans="1:8" x14ac:dyDescent="0.25">
      <c r="A3252" t="s">
        <v>8</v>
      </c>
      <c r="B3252" t="s">
        <v>22</v>
      </c>
      <c r="C3252">
        <v>15</v>
      </c>
      <c r="D3252">
        <f>IFERROR(VLOOKUP(H3252,Gabung!$E$2:$F$3553,2,FALSE), 0)</f>
        <v>0</v>
      </c>
      <c r="E3252">
        <f t="shared" si="101"/>
        <v>15</v>
      </c>
      <c r="F3252" t="s">
        <v>142</v>
      </c>
      <c r="G3252" t="s">
        <v>108</v>
      </c>
      <c r="H3252" t="str">
        <f t="shared" si="100"/>
        <v>Poso-Aug-Total-DB</v>
      </c>
    </row>
    <row r="3253" spans="1:8" x14ac:dyDescent="0.25">
      <c r="A3253" t="s">
        <v>8</v>
      </c>
      <c r="B3253" t="s">
        <v>22</v>
      </c>
      <c r="C3253">
        <v>15</v>
      </c>
      <c r="D3253">
        <f>IFERROR(VLOOKUP(H3253,Gabung!$E$2:$F$3553,2,FALSE), 0)</f>
        <v>0</v>
      </c>
      <c r="E3253">
        <f t="shared" si="101"/>
        <v>15</v>
      </c>
      <c r="F3253" t="s">
        <v>142</v>
      </c>
      <c r="G3253" t="s">
        <v>109</v>
      </c>
      <c r="H3253" t="str">
        <f t="shared" si="100"/>
        <v>Poso-Aug-Total-CB</v>
      </c>
    </row>
    <row r="3254" spans="1:8" x14ac:dyDescent="0.25">
      <c r="A3254" t="s">
        <v>12</v>
      </c>
      <c r="B3254" t="s">
        <v>22</v>
      </c>
      <c r="C3254">
        <v>0</v>
      </c>
      <c r="D3254">
        <f>IFERROR(VLOOKUP(H3254,Gabung!$E$2:$F$3553,2,FALSE), 0)</f>
        <v>0</v>
      </c>
      <c r="E3254">
        <f t="shared" si="101"/>
        <v>0</v>
      </c>
      <c r="F3254" t="s">
        <v>16</v>
      </c>
      <c r="G3254" t="s">
        <v>108</v>
      </c>
      <c r="H3254" t="str">
        <f t="shared" si="100"/>
        <v>Poso-Dec-LN-DB</v>
      </c>
    </row>
    <row r="3255" spans="1:8" x14ac:dyDescent="0.25">
      <c r="A3255" t="s">
        <v>12</v>
      </c>
      <c r="B3255" t="s">
        <v>22</v>
      </c>
      <c r="C3255">
        <v>0</v>
      </c>
      <c r="D3255">
        <f>IFERROR(VLOOKUP(H3255,Gabung!$E$2:$F$3553,2,FALSE), 0)</f>
        <v>0</v>
      </c>
      <c r="E3255">
        <f t="shared" si="101"/>
        <v>0</v>
      </c>
      <c r="F3255" t="s">
        <v>16</v>
      </c>
      <c r="G3255" t="s">
        <v>109</v>
      </c>
      <c r="H3255" t="str">
        <f t="shared" si="100"/>
        <v>Poso-Dec-LN-CB</v>
      </c>
    </row>
    <row r="3256" spans="1:8" x14ac:dyDescent="0.25">
      <c r="A3256" t="s">
        <v>12</v>
      </c>
      <c r="B3256" t="s">
        <v>22</v>
      </c>
      <c r="C3256">
        <v>20</v>
      </c>
      <c r="D3256">
        <f>IFERROR(VLOOKUP(H3256,Gabung!$E$2:$F$3553,2,FALSE), 0)</f>
        <v>13</v>
      </c>
      <c r="E3256">
        <f t="shared" si="101"/>
        <v>7</v>
      </c>
      <c r="F3256" t="s">
        <v>15</v>
      </c>
      <c r="G3256" t="s">
        <v>108</v>
      </c>
      <c r="H3256" t="str">
        <f t="shared" si="100"/>
        <v>Poso-Dec-DN-DB</v>
      </c>
    </row>
    <row r="3257" spans="1:8" x14ac:dyDescent="0.25">
      <c r="A3257" t="s">
        <v>12</v>
      </c>
      <c r="B3257" t="s">
        <v>22</v>
      </c>
      <c r="C3257">
        <v>20</v>
      </c>
      <c r="D3257">
        <f>IFERROR(VLOOKUP(H3257,Gabung!$E$2:$F$3553,2,FALSE), 0)</f>
        <v>4</v>
      </c>
      <c r="E3257">
        <f t="shared" si="101"/>
        <v>16</v>
      </c>
      <c r="F3257" t="s">
        <v>15</v>
      </c>
      <c r="G3257" t="s">
        <v>109</v>
      </c>
      <c r="H3257" t="str">
        <f t="shared" si="100"/>
        <v>Poso-Dec-DN-CB</v>
      </c>
    </row>
    <row r="3258" spans="1:8" x14ac:dyDescent="0.25">
      <c r="A3258" t="s">
        <v>12</v>
      </c>
      <c r="B3258" t="s">
        <v>22</v>
      </c>
      <c r="C3258">
        <v>20</v>
      </c>
      <c r="D3258">
        <f>IFERROR(VLOOKUP(H3258,Gabung!$E$2:$F$3553,2,FALSE), 0)</f>
        <v>13</v>
      </c>
      <c r="E3258">
        <f t="shared" si="101"/>
        <v>7</v>
      </c>
      <c r="F3258" t="s">
        <v>142</v>
      </c>
      <c r="G3258" t="s">
        <v>108</v>
      </c>
      <c r="H3258" t="str">
        <f t="shared" si="100"/>
        <v>Poso-Dec-Total-DB</v>
      </c>
    </row>
    <row r="3259" spans="1:8" x14ac:dyDescent="0.25">
      <c r="A3259" t="s">
        <v>12</v>
      </c>
      <c r="B3259" t="s">
        <v>22</v>
      </c>
      <c r="C3259">
        <v>20</v>
      </c>
      <c r="D3259">
        <f>IFERROR(VLOOKUP(H3259,Gabung!$E$2:$F$3553,2,FALSE), 0)</f>
        <v>4</v>
      </c>
      <c r="E3259">
        <f t="shared" si="101"/>
        <v>16</v>
      </c>
      <c r="F3259" t="s">
        <v>142</v>
      </c>
      <c r="G3259" t="s">
        <v>109</v>
      </c>
      <c r="H3259" t="str">
        <f t="shared" si="100"/>
        <v>Poso-Dec-Total-CB</v>
      </c>
    </row>
    <row r="3260" spans="1:8" x14ac:dyDescent="0.25">
      <c r="A3260" t="s">
        <v>2</v>
      </c>
      <c r="B3260" t="s">
        <v>22</v>
      </c>
      <c r="C3260">
        <v>0</v>
      </c>
      <c r="D3260">
        <f>IFERROR(VLOOKUP(H3260,Gabung!$E$2:$F$3553,2,FALSE), 0)</f>
        <v>0</v>
      </c>
      <c r="E3260">
        <f t="shared" si="101"/>
        <v>0</v>
      </c>
      <c r="F3260" t="s">
        <v>16</v>
      </c>
      <c r="G3260" t="s">
        <v>108</v>
      </c>
      <c r="H3260" t="str">
        <f t="shared" si="100"/>
        <v>Poso-Feb-LN-DB</v>
      </c>
    </row>
    <row r="3261" spans="1:8" x14ac:dyDescent="0.25">
      <c r="A3261" t="s">
        <v>2</v>
      </c>
      <c r="B3261" t="s">
        <v>22</v>
      </c>
      <c r="C3261">
        <v>0</v>
      </c>
      <c r="D3261">
        <f>IFERROR(VLOOKUP(H3261,Gabung!$E$2:$F$3553,2,FALSE), 0)</f>
        <v>0</v>
      </c>
      <c r="E3261">
        <f t="shared" si="101"/>
        <v>0</v>
      </c>
      <c r="F3261" t="s">
        <v>16</v>
      </c>
      <c r="G3261" t="s">
        <v>109</v>
      </c>
      <c r="H3261" t="str">
        <f t="shared" si="100"/>
        <v>Poso-Feb-LN-CB</v>
      </c>
    </row>
    <row r="3262" spans="1:8" x14ac:dyDescent="0.25">
      <c r="A3262" t="s">
        <v>2</v>
      </c>
      <c r="B3262" t="s">
        <v>22</v>
      </c>
      <c r="C3262">
        <v>9</v>
      </c>
      <c r="D3262">
        <f>IFERROR(VLOOKUP(H3262,Gabung!$E$2:$F$3553,2,FALSE), 0)</f>
        <v>5</v>
      </c>
      <c r="E3262">
        <f t="shared" si="101"/>
        <v>4</v>
      </c>
      <c r="F3262" t="s">
        <v>15</v>
      </c>
      <c r="G3262" t="s">
        <v>108</v>
      </c>
      <c r="H3262" t="str">
        <f t="shared" si="100"/>
        <v>Poso-Feb-DN-DB</v>
      </c>
    </row>
    <row r="3263" spans="1:8" x14ac:dyDescent="0.25">
      <c r="A3263" t="s">
        <v>2</v>
      </c>
      <c r="B3263" t="s">
        <v>22</v>
      </c>
      <c r="C3263">
        <v>9</v>
      </c>
      <c r="D3263">
        <f>IFERROR(VLOOKUP(H3263,Gabung!$E$2:$F$3553,2,FALSE), 0)</f>
        <v>0</v>
      </c>
      <c r="E3263">
        <f t="shared" si="101"/>
        <v>9</v>
      </c>
      <c r="F3263" t="s">
        <v>15</v>
      </c>
      <c r="G3263" t="s">
        <v>109</v>
      </c>
      <c r="H3263" t="str">
        <f t="shared" si="100"/>
        <v>Poso-Feb-DN-CB</v>
      </c>
    </row>
    <row r="3264" spans="1:8" x14ac:dyDescent="0.25">
      <c r="A3264" t="s">
        <v>2</v>
      </c>
      <c r="B3264" t="s">
        <v>22</v>
      </c>
      <c r="C3264">
        <v>9</v>
      </c>
      <c r="D3264">
        <f>IFERROR(VLOOKUP(H3264,Gabung!$E$2:$F$3553,2,FALSE), 0)</f>
        <v>5</v>
      </c>
      <c r="E3264">
        <f t="shared" si="101"/>
        <v>4</v>
      </c>
      <c r="F3264" t="s">
        <v>142</v>
      </c>
      <c r="G3264" t="s">
        <v>108</v>
      </c>
      <c r="H3264" t="str">
        <f t="shared" si="100"/>
        <v>Poso-Feb-Total-DB</v>
      </c>
    </row>
    <row r="3265" spans="1:8" x14ac:dyDescent="0.25">
      <c r="A3265" t="s">
        <v>2</v>
      </c>
      <c r="B3265" t="s">
        <v>22</v>
      </c>
      <c r="C3265">
        <v>9</v>
      </c>
      <c r="D3265">
        <f>IFERROR(VLOOKUP(H3265,Gabung!$E$2:$F$3553,2,FALSE), 0)</f>
        <v>0</v>
      </c>
      <c r="E3265">
        <f t="shared" si="101"/>
        <v>9</v>
      </c>
      <c r="F3265" t="s">
        <v>142</v>
      </c>
      <c r="G3265" t="s">
        <v>109</v>
      </c>
      <c r="H3265" t="str">
        <f t="shared" si="100"/>
        <v>Poso-Feb-Total-CB</v>
      </c>
    </row>
    <row r="3266" spans="1:8" x14ac:dyDescent="0.25">
      <c r="A3266" t="s">
        <v>0</v>
      </c>
      <c r="B3266" t="s">
        <v>22</v>
      </c>
      <c r="C3266">
        <v>0</v>
      </c>
      <c r="D3266">
        <f>IFERROR(VLOOKUP(H3266,Gabung!$E$2:$F$3553,2,FALSE), 0)</f>
        <v>0</v>
      </c>
      <c r="E3266">
        <f t="shared" si="101"/>
        <v>0</v>
      </c>
      <c r="F3266" t="s">
        <v>16</v>
      </c>
      <c r="G3266" t="s">
        <v>108</v>
      </c>
      <c r="H3266" t="str">
        <f t="shared" ref="H3266:H3329" si="102">_xlfn.CONCAT(TRIM(B3266),"-",TRIM(A3266),"-",TRIM(F3266),"-",TRIM(G3266))</f>
        <v>Poso-Jan-LN-DB</v>
      </c>
    </row>
    <row r="3267" spans="1:8" x14ac:dyDescent="0.25">
      <c r="A3267" t="s">
        <v>0</v>
      </c>
      <c r="B3267" t="s">
        <v>22</v>
      </c>
      <c r="C3267">
        <v>0</v>
      </c>
      <c r="D3267">
        <f>IFERROR(VLOOKUP(H3267,Gabung!$E$2:$F$3553,2,FALSE), 0)</f>
        <v>0</v>
      </c>
      <c r="E3267">
        <f t="shared" ref="E3267:E3330" si="103">C3267-D3267</f>
        <v>0</v>
      </c>
      <c r="F3267" t="s">
        <v>16</v>
      </c>
      <c r="G3267" t="s">
        <v>109</v>
      </c>
      <c r="H3267" t="str">
        <f t="shared" si="102"/>
        <v>Poso-Jan-LN-CB</v>
      </c>
    </row>
    <row r="3268" spans="1:8" x14ac:dyDescent="0.25">
      <c r="A3268" t="s">
        <v>0</v>
      </c>
      <c r="B3268" t="s">
        <v>22</v>
      </c>
      <c r="C3268">
        <v>12</v>
      </c>
      <c r="D3268">
        <f>IFERROR(VLOOKUP(H3268,Gabung!$E$2:$F$3553,2,FALSE), 0)</f>
        <v>0</v>
      </c>
      <c r="E3268">
        <f t="shared" si="103"/>
        <v>12</v>
      </c>
      <c r="F3268" t="s">
        <v>15</v>
      </c>
      <c r="G3268" t="s">
        <v>108</v>
      </c>
      <c r="H3268" t="str">
        <f t="shared" si="102"/>
        <v>Poso-Jan-DN-DB</v>
      </c>
    </row>
    <row r="3269" spans="1:8" x14ac:dyDescent="0.25">
      <c r="A3269" t="s">
        <v>0</v>
      </c>
      <c r="B3269" t="s">
        <v>22</v>
      </c>
      <c r="C3269">
        <v>12</v>
      </c>
      <c r="D3269">
        <f>IFERROR(VLOOKUP(H3269,Gabung!$E$2:$F$3553,2,FALSE), 0)</f>
        <v>0</v>
      </c>
      <c r="E3269">
        <f t="shared" si="103"/>
        <v>12</v>
      </c>
      <c r="F3269" t="s">
        <v>15</v>
      </c>
      <c r="G3269" t="s">
        <v>109</v>
      </c>
      <c r="H3269" t="str">
        <f t="shared" si="102"/>
        <v>Poso-Jan-DN-CB</v>
      </c>
    </row>
    <row r="3270" spans="1:8" x14ac:dyDescent="0.25">
      <c r="A3270" t="s">
        <v>0</v>
      </c>
      <c r="B3270" t="s">
        <v>22</v>
      </c>
      <c r="C3270">
        <v>12</v>
      </c>
      <c r="D3270">
        <f>IFERROR(VLOOKUP(H3270,Gabung!$E$2:$F$3553,2,FALSE), 0)</f>
        <v>0</v>
      </c>
      <c r="E3270">
        <f t="shared" si="103"/>
        <v>12</v>
      </c>
      <c r="F3270" t="s">
        <v>142</v>
      </c>
      <c r="G3270" t="s">
        <v>108</v>
      </c>
      <c r="H3270" t="str">
        <f t="shared" si="102"/>
        <v>Poso-Jan-Total-DB</v>
      </c>
    </row>
    <row r="3271" spans="1:8" x14ac:dyDescent="0.25">
      <c r="A3271" t="s">
        <v>0</v>
      </c>
      <c r="B3271" t="s">
        <v>22</v>
      </c>
      <c r="C3271">
        <v>12</v>
      </c>
      <c r="D3271">
        <f>IFERROR(VLOOKUP(H3271,Gabung!$E$2:$F$3553,2,FALSE), 0)</f>
        <v>0</v>
      </c>
      <c r="E3271">
        <f t="shared" si="103"/>
        <v>12</v>
      </c>
      <c r="F3271" t="s">
        <v>142</v>
      </c>
      <c r="G3271" t="s">
        <v>109</v>
      </c>
      <c r="H3271" t="str">
        <f t="shared" si="102"/>
        <v>Poso-Jan-Total-CB</v>
      </c>
    </row>
    <row r="3272" spans="1:8" x14ac:dyDescent="0.25">
      <c r="A3272" t="s">
        <v>7</v>
      </c>
      <c r="B3272" t="s">
        <v>22</v>
      </c>
      <c r="C3272">
        <v>0</v>
      </c>
      <c r="D3272">
        <f>IFERROR(VLOOKUP(H3272,Gabung!$E$2:$F$3553,2,FALSE), 0)</f>
        <v>0</v>
      </c>
      <c r="E3272">
        <f t="shared" si="103"/>
        <v>0</v>
      </c>
      <c r="F3272" t="s">
        <v>16</v>
      </c>
      <c r="G3272" t="s">
        <v>108</v>
      </c>
      <c r="H3272" t="str">
        <f t="shared" si="102"/>
        <v>Poso-Jul-LN-DB</v>
      </c>
    </row>
    <row r="3273" spans="1:8" x14ac:dyDescent="0.25">
      <c r="A3273" t="s">
        <v>7</v>
      </c>
      <c r="B3273" t="s">
        <v>22</v>
      </c>
      <c r="C3273">
        <v>0</v>
      </c>
      <c r="D3273">
        <f>IFERROR(VLOOKUP(H3273,Gabung!$E$2:$F$3553,2,FALSE), 0)</f>
        <v>0</v>
      </c>
      <c r="E3273">
        <f t="shared" si="103"/>
        <v>0</v>
      </c>
      <c r="F3273" t="s">
        <v>16</v>
      </c>
      <c r="G3273" t="s">
        <v>109</v>
      </c>
      <c r="H3273" t="str">
        <f t="shared" si="102"/>
        <v>Poso-Jul-LN-CB</v>
      </c>
    </row>
    <row r="3274" spans="1:8" x14ac:dyDescent="0.25">
      <c r="A3274" t="s">
        <v>7</v>
      </c>
      <c r="B3274" t="s">
        <v>22</v>
      </c>
      <c r="C3274">
        <v>16</v>
      </c>
      <c r="D3274">
        <f>IFERROR(VLOOKUP(H3274,Gabung!$E$2:$F$3553,2,FALSE), 0)</f>
        <v>5</v>
      </c>
      <c r="E3274">
        <f t="shared" si="103"/>
        <v>11</v>
      </c>
      <c r="F3274" t="s">
        <v>15</v>
      </c>
      <c r="G3274" t="s">
        <v>108</v>
      </c>
      <c r="H3274" t="str">
        <f t="shared" si="102"/>
        <v>Poso-Jul-DN-DB</v>
      </c>
    </row>
    <row r="3275" spans="1:8" x14ac:dyDescent="0.25">
      <c r="A3275" t="s">
        <v>7</v>
      </c>
      <c r="B3275" t="s">
        <v>22</v>
      </c>
      <c r="C3275">
        <v>16</v>
      </c>
      <c r="D3275">
        <f>IFERROR(VLOOKUP(H3275,Gabung!$E$2:$F$3553,2,FALSE), 0)</f>
        <v>3</v>
      </c>
      <c r="E3275">
        <f t="shared" si="103"/>
        <v>13</v>
      </c>
      <c r="F3275" t="s">
        <v>15</v>
      </c>
      <c r="G3275" t="s">
        <v>109</v>
      </c>
      <c r="H3275" t="str">
        <f t="shared" si="102"/>
        <v>Poso-Jul-DN-CB</v>
      </c>
    </row>
    <row r="3276" spans="1:8" x14ac:dyDescent="0.25">
      <c r="A3276" t="s">
        <v>7</v>
      </c>
      <c r="B3276" t="s">
        <v>22</v>
      </c>
      <c r="C3276">
        <v>16</v>
      </c>
      <c r="D3276">
        <f>IFERROR(VLOOKUP(H3276,Gabung!$E$2:$F$3553,2,FALSE), 0)</f>
        <v>5</v>
      </c>
      <c r="E3276">
        <f t="shared" si="103"/>
        <v>11</v>
      </c>
      <c r="F3276" t="s">
        <v>142</v>
      </c>
      <c r="G3276" t="s">
        <v>108</v>
      </c>
      <c r="H3276" t="str">
        <f t="shared" si="102"/>
        <v>Poso-Jul-Total-DB</v>
      </c>
    </row>
    <row r="3277" spans="1:8" x14ac:dyDescent="0.25">
      <c r="A3277" t="s">
        <v>7</v>
      </c>
      <c r="B3277" t="s">
        <v>22</v>
      </c>
      <c r="C3277">
        <v>16</v>
      </c>
      <c r="D3277">
        <f>IFERROR(VLOOKUP(H3277,Gabung!$E$2:$F$3553,2,FALSE), 0)</f>
        <v>3</v>
      </c>
      <c r="E3277">
        <f t="shared" si="103"/>
        <v>13</v>
      </c>
      <c r="F3277" t="s">
        <v>142</v>
      </c>
      <c r="G3277" t="s">
        <v>109</v>
      </c>
      <c r="H3277" t="str">
        <f t="shared" si="102"/>
        <v>Poso-Jul-Total-CB</v>
      </c>
    </row>
    <row r="3278" spans="1:8" x14ac:dyDescent="0.25">
      <c r="A3278" t="s">
        <v>6</v>
      </c>
      <c r="B3278" t="s">
        <v>22</v>
      </c>
      <c r="C3278">
        <v>0</v>
      </c>
      <c r="D3278">
        <f>IFERROR(VLOOKUP(H3278,Gabung!$E$2:$F$3553,2,FALSE), 0)</f>
        <v>0</v>
      </c>
      <c r="E3278">
        <f t="shared" si="103"/>
        <v>0</v>
      </c>
      <c r="F3278" t="s">
        <v>16</v>
      </c>
      <c r="G3278" t="s">
        <v>108</v>
      </c>
      <c r="H3278" t="str">
        <f t="shared" si="102"/>
        <v>Poso-Jun-LN-DB</v>
      </c>
    </row>
    <row r="3279" spans="1:8" x14ac:dyDescent="0.25">
      <c r="A3279" t="s">
        <v>6</v>
      </c>
      <c r="B3279" t="s">
        <v>22</v>
      </c>
      <c r="C3279">
        <v>0</v>
      </c>
      <c r="D3279">
        <f>IFERROR(VLOOKUP(H3279,Gabung!$E$2:$F$3553,2,FALSE), 0)</f>
        <v>0</v>
      </c>
      <c r="E3279">
        <f t="shared" si="103"/>
        <v>0</v>
      </c>
      <c r="F3279" t="s">
        <v>16</v>
      </c>
      <c r="G3279" t="s">
        <v>109</v>
      </c>
      <c r="H3279" t="str">
        <f t="shared" si="102"/>
        <v>Poso-Jun-LN-CB</v>
      </c>
    </row>
    <row r="3280" spans="1:8" x14ac:dyDescent="0.25">
      <c r="A3280" t="s">
        <v>6</v>
      </c>
      <c r="B3280" t="s">
        <v>22</v>
      </c>
      <c r="C3280">
        <v>16</v>
      </c>
      <c r="D3280">
        <f>IFERROR(VLOOKUP(H3280,Gabung!$E$2:$F$3553,2,FALSE), 0)</f>
        <v>3</v>
      </c>
      <c r="E3280">
        <f t="shared" si="103"/>
        <v>13</v>
      </c>
      <c r="F3280" t="s">
        <v>15</v>
      </c>
      <c r="G3280" t="s">
        <v>108</v>
      </c>
      <c r="H3280" t="str">
        <f t="shared" si="102"/>
        <v>Poso-Jun-DN-DB</v>
      </c>
    </row>
    <row r="3281" spans="1:8" x14ac:dyDescent="0.25">
      <c r="A3281" t="s">
        <v>6</v>
      </c>
      <c r="B3281" t="s">
        <v>22</v>
      </c>
      <c r="C3281">
        <v>16</v>
      </c>
      <c r="D3281">
        <f>IFERROR(VLOOKUP(H3281,Gabung!$E$2:$F$3553,2,FALSE), 0)</f>
        <v>2</v>
      </c>
      <c r="E3281">
        <f t="shared" si="103"/>
        <v>14</v>
      </c>
      <c r="F3281" t="s">
        <v>15</v>
      </c>
      <c r="G3281" t="s">
        <v>109</v>
      </c>
      <c r="H3281" t="str">
        <f t="shared" si="102"/>
        <v>Poso-Jun-DN-CB</v>
      </c>
    </row>
    <row r="3282" spans="1:8" x14ac:dyDescent="0.25">
      <c r="A3282" t="s">
        <v>6</v>
      </c>
      <c r="B3282" t="s">
        <v>22</v>
      </c>
      <c r="C3282">
        <v>16</v>
      </c>
      <c r="D3282">
        <f>IFERROR(VLOOKUP(H3282,Gabung!$E$2:$F$3553,2,FALSE), 0)</f>
        <v>3</v>
      </c>
      <c r="E3282">
        <f t="shared" si="103"/>
        <v>13</v>
      </c>
      <c r="F3282" t="s">
        <v>142</v>
      </c>
      <c r="G3282" t="s">
        <v>108</v>
      </c>
      <c r="H3282" t="str">
        <f t="shared" si="102"/>
        <v>Poso-Jun-Total-DB</v>
      </c>
    </row>
    <row r="3283" spans="1:8" x14ac:dyDescent="0.25">
      <c r="A3283" t="s">
        <v>6</v>
      </c>
      <c r="B3283" t="s">
        <v>22</v>
      </c>
      <c r="C3283">
        <v>16</v>
      </c>
      <c r="D3283">
        <f>IFERROR(VLOOKUP(H3283,Gabung!$E$2:$F$3553,2,FALSE), 0)</f>
        <v>2</v>
      </c>
      <c r="E3283">
        <f t="shared" si="103"/>
        <v>14</v>
      </c>
      <c r="F3283" t="s">
        <v>142</v>
      </c>
      <c r="G3283" t="s">
        <v>109</v>
      </c>
      <c r="H3283" t="str">
        <f t="shared" si="102"/>
        <v>Poso-Jun-Total-CB</v>
      </c>
    </row>
    <row r="3284" spans="1:8" x14ac:dyDescent="0.25">
      <c r="A3284" t="s">
        <v>3</v>
      </c>
      <c r="B3284" t="s">
        <v>22</v>
      </c>
      <c r="C3284">
        <v>0</v>
      </c>
      <c r="D3284">
        <f>IFERROR(VLOOKUP(H3284,Gabung!$E$2:$F$3553,2,FALSE), 0)</f>
        <v>0</v>
      </c>
      <c r="E3284">
        <f t="shared" si="103"/>
        <v>0</v>
      </c>
      <c r="F3284" t="s">
        <v>16</v>
      </c>
      <c r="G3284" t="s">
        <v>108</v>
      </c>
      <c r="H3284" t="str">
        <f t="shared" si="102"/>
        <v>Poso-Mar-LN-DB</v>
      </c>
    </row>
    <row r="3285" spans="1:8" x14ac:dyDescent="0.25">
      <c r="A3285" t="s">
        <v>3</v>
      </c>
      <c r="B3285" t="s">
        <v>22</v>
      </c>
      <c r="C3285">
        <v>0</v>
      </c>
      <c r="D3285">
        <f>IFERROR(VLOOKUP(H3285,Gabung!$E$2:$F$3553,2,FALSE), 0)</f>
        <v>0</v>
      </c>
      <c r="E3285">
        <f t="shared" si="103"/>
        <v>0</v>
      </c>
      <c r="F3285" t="s">
        <v>16</v>
      </c>
      <c r="G3285" t="s">
        <v>109</v>
      </c>
      <c r="H3285" t="str">
        <f t="shared" si="102"/>
        <v>Poso-Mar-LN-CB</v>
      </c>
    </row>
    <row r="3286" spans="1:8" x14ac:dyDescent="0.25">
      <c r="A3286" t="s">
        <v>3</v>
      </c>
      <c r="B3286" t="s">
        <v>22</v>
      </c>
      <c r="C3286">
        <v>18</v>
      </c>
      <c r="D3286">
        <f>IFERROR(VLOOKUP(H3286,Gabung!$E$2:$F$3553,2,FALSE), 0)</f>
        <v>9</v>
      </c>
      <c r="E3286">
        <f t="shared" si="103"/>
        <v>9</v>
      </c>
      <c r="F3286" t="s">
        <v>15</v>
      </c>
      <c r="G3286" t="s">
        <v>108</v>
      </c>
      <c r="H3286" t="str">
        <f t="shared" si="102"/>
        <v>Poso-Mar-DN-DB</v>
      </c>
    </row>
    <row r="3287" spans="1:8" x14ac:dyDescent="0.25">
      <c r="A3287" t="s">
        <v>3</v>
      </c>
      <c r="B3287" t="s">
        <v>22</v>
      </c>
      <c r="C3287">
        <v>18</v>
      </c>
      <c r="D3287">
        <f>IFERROR(VLOOKUP(H3287,Gabung!$E$2:$F$3553,2,FALSE), 0)</f>
        <v>2</v>
      </c>
      <c r="E3287">
        <f t="shared" si="103"/>
        <v>16</v>
      </c>
      <c r="F3287" t="s">
        <v>15</v>
      </c>
      <c r="G3287" t="s">
        <v>109</v>
      </c>
      <c r="H3287" t="str">
        <f t="shared" si="102"/>
        <v>Poso-Mar-DN-CB</v>
      </c>
    </row>
    <row r="3288" spans="1:8" x14ac:dyDescent="0.25">
      <c r="A3288" t="s">
        <v>3</v>
      </c>
      <c r="B3288" t="s">
        <v>22</v>
      </c>
      <c r="C3288">
        <v>18</v>
      </c>
      <c r="D3288">
        <f>IFERROR(VLOOKUP(H3288,Gabung!$E$2:$F$3553,2,FALSE), 0)</f>
        <v>9</v>
      </c>
      <c r="E3288">
        <f t="shared" si="103"/>
        <v>9</v>
      </c>
      <c r="F3288" t="s">
        <v>142</v>
      </c>
      <c r="G3288" t="s">
        <v>108</v>
      </c>
      <c r="H3288" t="str">
        <f t="shared" si="102"/>
        <v>Poso-Mar-Total-DB</v>
      </c>
    </row>
    <row r="3289" spans="1:8" x14ac:dyDescent="0.25">
      <c r="A3289" t="s">
        <v>3</v>
      </c>
      <c r="B3289" t="s">
        <v>22</v>
      </c>
      <c r="C3289">
        <v>18</v>
      </c>
      <c r="D3289">
        <f>IFERROR(VLOOKUP(H3289,Gabung!$E$2:$F$3553,2,FALSE), 0)</f>
        <v>2</v>
      </c>
      <c r="E3289">
        <f t="shared" si="103"/>
        <v>16</v>
      </c>
      <c r="F3289" t="s">
        <v>142</v>
      </c>
      <c r="G3289" t="s">
        <v>109</v>
      </c>
      <c r="H3289" t="str">
        <f t="shared" si="102"/>
        <v>Poso-Mar-Total-CB</v>
      </c>
    </row>
    <row r="3290" spans="1:8" x14ac:dyDescent="0.25">
      <c r="A3290" t="s">
        <v>5</v>
      </c>
      <c r="B3290" t="s">
        <v>22</v>
      </c>
      <c r="C3290">
        <v>0</v>
      </c>
      <c r="D3290">
        <f>IFERROR(VLOOKUP(H3290,Gabung!$E$2:$F$3553,2,FALSE), 0)</f>
        <v>0</v>
      </c>
      <c r="E3290">
        <f t="shared" si="103"/>
        <v>0</v>
      </c>
      <c r="F3290" t="s">
        <v>16</v>
      </c>
      <c r="G3290" t="s">
        <v>108</v>
      </c>
      <c r="H3290" t="str">
        <f t="shared" si="102"/>
        <v>Poso-May-LN-DB</v>
      </c>
    </row>
    <row r="3291" spans="1:8" x14ac:dyDescent="0.25">
      <c r="A3291" t="s">
        <v>5</v>
      </c>
      <c r="B3291" t="s">
        <v>22</v>
      </c>
      <c r="C3291">
        <v>0</v>
      </c>
      <c r="D3291">
        <f>IFERROR(VLOOKUP(H3291,Gabung!$E$2:$F$3553,2,FALSE), 0)</f>
        <v>0</v>
      </c>
      <c r="E3291">
        <f t="shared" si="103"/>
        <v>0</v>
      </c>
      <c r="F3291" t="s">
        <v>16</v>
      </c>
      <c r="G3291" t="s">
        <v>109</v>
      </c>
      <c r="H3291" t="str">
        <f t="shared" si="102"/>
        <v>Poso-May-LN-CB</v>
      </c>
    </row>
    <row r="3292" spans="1:8" x14ac:dyDescent="0.25">
      <c r="A3292" t="s">
        <v>5</v>
      </c>
      <c r="B3292" t="s">
        <v>22</v>
      </c>
      <c r="C3292">
        <v>16</v>
      </c>
      <c r="D3292">
        <f>IFERROR(VLOOKUP(H3292,Gabung!$E$2:$F$3553,2,FALSE), 0)</f>
        <v>2</v>
      </c>
      <c r="E3292">
        <f t="shared" si="103"/>
        <v>14</v>
      </c>
      <c r="F3292" t="s">
        <v>15</v>
      </c>
      <c r="G3292" t="s">
        <v>108</v>
      </c>
      <c r="H3292" t="str">
        <f t="shared" si="102"/>
        <v>Poso-May-DN-DB</v>
      </c>
    </row>
    <row r="3293" spans="1:8" x14ac:dyDescent="0.25">
      <c r="A3293" t="s">
        <v>5</v>
      </c>
      <c r="B3293" t="s">
        <v>22</v>
      </c>
      <c r="C3293">
        <v>16</v>
      </c>
      <c r="D3293">
        <f>IFERROR(VLOOKUP(H3293,Gabung!$E$2:$F$3553,2,FALSE), 0)</f>
        <v>1</v>
      </c>
      <c r="E3293">
        <f t="shared" si="103"/>
        <v>15</v>
      </c>
      <c r="F3293" t="s">
        <v>15</v>
      </c>
      <c r="G3293" t="s">
        <v>109</v>
      </c>
      <c r="H3293" t="str">
        <f t="shared" si="102"/>
        <v>Poso-May-DN-CB</v>
      </c>
    </row>
    <row r="3294" spans="1:8" x14ac:dyDescent="0.25">
      <c r="A3294" t="s">
        <v>5</v>
      </c>
      <c r="B3294" t="s">
        <v>22</v>
      </c>
      <c r="C3294">
        <v>16</v>
      </c>
      <c r="D3294">
        <f>IFERROR(VLOOKUP(H3294,Gabung!$E$2:$F$3553,2,FALSE), 0)</f>
        <v>2</v>
      </c>
      <c r="E3294">
        <f t="shared" si="103"/>
        <v>14</v>
      </c>
      <c r="F3294" t="s">
        <v>142</v>
      </c>
      <c r="G3294" t="s">
        <v>108</v>
      </c>
      <c r="H3294" t="str">
        <f t="shared" si="102"/>
        <v>Poso-May-Total-DB</v>
      </c>
    </row>
    <row r="3295" spans="1:8" x14ac:dyDescent="0.25">
      <c r="A3295" t="s">
        <v>5</v>
      </c>
      <c r="B3295" t="s">
        <v>22</v>
      </c>
      <c r="C3295">
        <v>16</v>
      </c>
      <c r="D3295">
        <f>IFERROR(VLOOKUP(H3295,Gabung!$E$2:$F$3553,2,FALSE), 0)</f>
        <v>1</v>
      </c>
      <c r="E3295">
        <f t="shared" si="103"/>
        <v>15</v>
      </c>
      <c r="F3295" t="s">
        <v>142</v>
      </c>
      <c r="G3295" t="s">
        <v>109</v>
      </c>
      <c r="H3295" t="str">
        <f t="shared" si="102"/>
        <v>Poso-May-Total-CB</v>
      </c>
    </row>
    <row r="3296" spans="1:8" x14ac:dyDescent="0.25">
      <c r="A3296" t="s">
        <v>11</v>
      </c>
      <c r="B3296" t="s">
        <v>22</v>
      </c>
      <c r="C3296">
        <v>0</v>
      </c>
      <c r="D3296">
        <f>IFERROR(VLOOKUP(H3296,Gabung!$E$2:$F$3553,2,FALSE), 0)</f>
        <v>0</v>
      </c>
      <c r="E3296">
        <f t="shared" si="103"/>
        <v>0</v>
      </c>
      <c r="F3296" t="s">
        <v>16</v>
      </c>
      <c r="G3296" t="s">
        <v>108</v>
      </c>
      <c r="H3296" t="str">
        <f t="shared" si="102"/>
        <v>Poso-Nov-LN-DB</v>
      </c>
    </row>
    <row r="3297" spans="1:8" x14ac:dyDescent="0.25">
      <c r="A3297" t="s">
        <v>11</v>
      </c>
      <c r="B3297" t="s">
        <v>22</v>
      </c>
      <c r="C3297">
        <v>0</v>
      </c>
      <c r="D3297">
        <f>IFERROR(VLOOKUP(H3297,Gabung!$E$2:$F$3553,2,FALSE), 0)</f>
        <v>0</v>
      </c>
      <c r="E3297">
        <f t="shared" si="103"/>
        <v>0</v>
      </c>
      <c r="F3297" t="s">
        <v>16</v>
      </c>
      <c r="G3297" t="s">
        <v>109</v>
      </c>
      <c r="H3297" t="str">
        <f t="shared" si="102"/>
        <v>Poso-Nov-LN-CB</v>
      </c>
    </row>
    <row r="3298" spans="1:8" x14ac:dyDescent="0.25">
      <c r="A3298" t="s">
        <v>11</v>
      </c>
      <c r="B3298" t="s">
        <v>22</v>
      </c>
      <c r="C3298">
        <v>15</v>
      </c>
      <c r="D3298">
        <f>IFERROR(VLOOKUP(H3298,Gabung!$E$2:$F$3553,2,FALSE), 0)</f>
        <v>6</v>
      </c>
      <c r="E3298">
        <f t="shared" si="103"/>
        <v>9</v>
      </c>
      <c r="F3298" t="s">
        <v>15</v>
      </c>
      <c r="G3298" t="s">
        <v>108</v>
      </c>
      <c r="H3298" t="str">
        <f t="shared" si="102"/>
        <v>Poso-Nov-DN-DB</v>
      </c>
    </row>
    <row r="3299" spans="1:8" x14ac:dyDescent="0.25">
      <c r="A3299" t="s">
        <v>11</v>
      </c>
      <c r="B3299" t="s">
        <v>22</v>
      </c>
      <c r="C3299">
        <v>15</v>
      </c>
      <c r="D3299">
        <f>IFERROR(VLOOKUP(H3299,Gabung!$E$2:$F$3553,2,FALSE), 0)</f>
        <v>2</v>
      </c>
      <c r="E3299">
        <f t="shared" si="103"/>
        <v>13</v>
      </c>
      <c r="F3299" t="s">
        <v>15</v>
      </c>
      <c r="G3299" t="s">
        <v>109</v>
      </c>
      <c r="H3299" t="str">
        <f t="shared" si="102"/>
        <v>Poso-Nov-DN-CB</v>
      </c>
    </row>
    <row r="3300" spans="1:8" x14ac:dyDescent="0.25">
      <c r="A3300" t="s">
        <v>11</v>
      </c>
      <c r="B3300" t="s">
        <v>22</v>
      </c>
      <c r="C3300">
        <v>15</v>
      </c>
      <c r="D3300">
        <f>IFERROR(VLOOKUP(H3300,Gabung!$E$2:$F$3553,2,FALSE), 0)</f>
        <v>6</v>
      </c>
      <c r="E3300">
        <f t="shared" si="103"/>
        <v>9</v>
      </c>
      <c r="F3300" t="s">
        <v>142</v>
      </c>
      <c r="G3300" t="s">
        <v>108</v>
      </c>
      <c r="H3300" t="str">
        <f t="shared" si="102"/>
        <v>Poso-Nov-Total-DB</v>
      </c>
    </row>
    <row r="3301" spans="1:8" x14ac:dyDescent="0.25">
      <c r="A3301" t="s">
        <v>11</v>
      </c>
      <c r="B3301" t="s">
        <v>22</v>
      </c>
      <c r="C3301">
        <v>15</v>
      </c>
      <c r="D3301">
        <f>IFERROR(VLOOKUP(H3301,Gabung!$E$2:$F$3553,2,FALSE), 0)</f>
        <v>2</v>
      </c>
      <c r="E3301">
        <f t="shared" si="103"/>
        <v>13</v>
      </c>
      <c r="F3301" t="s">
        <v>142</v>
      </c>
      <c r="G3301" t="s">
        <v>109</v>
      </c>
      <c r="H3301" t="str">
        <f t="shared" si="102"/>
        <v>Poso-Nov-Total-CB</v>
      </c>
    </row>
    <row r="3302" spans="1:8" x14ac:dyDescent="0.25">
      <c r="A3302" t="s">
        <v>10</v>
      </c>
      <c r="B3302" t="s">
        <v>22</v>
      </c>
      <c r="C3302">
        <v>0</v>
      </c>
      <c r="D3302">
        <f>IFERROR(VLOOKUP(H3302,Gabung!$E$2:$F$3553,2,FALSE), 0)</f>
        <v>0</v>
      </c>
      <c r="E3302">
        <f t="shared" si="103"/>
        <v>0</v>
      </c>
      <c r="F3302" t="s">
        <v>16</v>
      </c>
      <c r="G3302" t="s">
        <v>108</v>
      </c>
      <c r="H3302" t="str">
        <f t="shared" si="102"/>
        <v>Poso-Oct-LN-DB</v>
      </c>
    </row>
    <row r="3303" spans="1:8" x14ac:dyDescent="0.25">
      <c r="A3303" t="s">
        <v>10</v>
      </c>
      <c r="B3303" t="s">
        <v>22</v>
      </c>
      <c r="C3303">
        <v>0</v>
      </c>
      <c r="D3303">
        <f>IFERROR(VLOOKUP(H3303,Gabung!$E$2:$F$3553,2,FALSE), 0)</f>
        <v>0</v>
      </c>
      <c r="E3303">
        <f t="shared" si="103"/>
        <v>0</v>
      </c>
      <c r="F3303" t="s">
        <v>16</v>
      </c>
      <c r="G3303" t="s">
        <v>109</v>
      </c>
      <c r="H3303" t="str">
        <f t="shared" si="102"/>
        <v>Poso-Oct-LN-CB</v>
      </c>
    </row>
    <row r="3304" spans="1:8" x14ac:dyDescent="0.25">
      <c r="A3304" t="s">
        <v>10</v>
      </c>
      <c r="B3304" t="s">
        <v>22</v>
      </c>
      <c r="C3304">
        <v>18</v>
      </c>
      <c r="D3304">
        <f>IFERROR(VLOOKUP(H3304,Gabung!$E$2:$F$3553,2,FALSE), 0)</f>
        <v>6</v>
      </c>
      <c r="E3304">
        <f t="shared" si="103"/>
        <v>12</v>
      </c>
      <c r="F3304" t="s">
        <v>15</v>
      </c>
      <c r="G3304" t="s">
        <v>108</v>
      </c>
      <c r="H3304" t="str">
        <f t="shared" si="102"/>
        <v>Poso-Oct-DN-DB</v>
      </c>
    </row>
    <row r="3305" spans="1:8" x14ac:dyDescent="0.25">
      <c r="A3305" t="s">
        <v>10</v>
      </c>
      <c r="B3305" t="s">
        <v>22</v>
      </c>
      <c r="C3305">
        <v>18</v>
      </c>
      <c r="D3305">
        <f>IFERROR(VLOOKUP(H3305,Gabung!$E$2:$F$3553,2,FALSE), 0)</f>
        <v>6</v>
      </c>
      <c r="E3305">
        <f t="shared" si="103"/>
        <v>12</v>
      </c>
      <c r="F3305" t="s">
        <v>15</v>
      </c>
      <c r="G3305" t="s">
        <v>109</v>
      </c>
      <c r="H3305" t="str">
        <f t="shared" si="102"/>
        <v>Poso-Oct-DN-CB</v>
      </c>
    </row>
    <row r="3306" spans="1:8" x14ac:dyDescent="0.25">
      <c r="A3306" t="s">
        <v>10</v>
      </c>
      <c r="B3306" t="s">
        <v>22</v>
      </c>
      <c r="C3306">
        <v>18</v>
      </c>
      <c r="D3306">
        <f>IFERROR(VLOOKUP(H3306,Gabung!$E$2:$F$3553,2,FALSE), 0)</f>
        <v>6</v>
      </c>
      <c r="E3306">
        <f t="shared" si="103"/>
        <v>12</v>
      </c>
      <c r="F3306" t="s">
        <v>142</v>
      </c>
      <c r="G3306" t="s">
        <v>108</v>
      </c>
      <c r="H3306" t="str">
        <f t="shared" si="102"/>
        <v>Poso-Oct-Total-DB</v>
      </c>
    </row>
    <row r="3307" spans="1:8" x14ac:dyDescent="0.25">
      <c r="A3307" t="s">
        <v>10</v>
      </c>
      <c r="B3307" t="s">
        <v>22</v>
      </c>
      <c r="C3307">
        <v>18</v>
      </c>
      <c r="D3307">
        <f>IFERROR(VLOOKUP(H3307,Gabung!$E$2:$F$3553,2,FALSE), 0)</f>
        <v>6</v>
      </c>
      <c r="E3307">
        <f t="shared" si="103"/>
        <v>12</v>
      </c>
      <c r="F3307" t="s">
        <v>142</v>
      </c>
      <c r="G3307" t="s">
        <v>109</v>
      </c>
      <c r="H3307" t="str">
        <f t="shared" si="102"/>
        <v>Poso-Oct-Total-CB</v>
      </c>
    </row>
    <row r="3308" spans="1:8" x14ac:dyDescent="0.25">
      <c r="A3308" t="s">
        <v>9</v>
      </c>
      <c r="B3308" t="s">
        <v>22</v>
      </c>
      <c r="C3308">
        <v>0</v>
      </c>
      <c r="D3308">
        <f>IFERROR(VLOOKUP(H3308,Gabung!$E$2:$F$3553,2,FALSE), 0)</f>
        <v>0</v>
      </c>
      <c r="E3308">
        <f t="shared" si="103"/>
        <v>0</v>
      </c>
      <c r="F3308" t="s">
        <v>16</v>
      </c>
      <c r="G3308" t="s">
        <v>108</v>
      </c>
      <c r="H3308" t="str">
        <f t="shared" si="102"/>
        <v>Poso-Sep-LN-DB</v>
      </c>
    </row>
    <row r="3309" spans="1:8" x14ac:dyDescent="0.25">
      <c r="A3309" t="s">
        <v>9</v>
      </c>
      <c r="B3309" t="s">
        <v>22</v>
      </c>
      <c r="C3309">
        <v>0</v>
      </c>
      <c r="D3309">
        <f>IFERROR(VLOOKUP(H3309,Gabung!$E$2:$F$3553,2,FALSE), 0)</f>
        <v>0</v>
      </c>
      <c r="E3309">
        <f t="shared" si="103"/>
        <v>0</v>
      </c>
      <c r="F3309" t="s">
        <v>16</v>
      </c>
      <c r="G3309" t="s">
        <v>109</v>
      </c>
      <c r="H3309" t="str">
        <f t="shared" si="102"/>
        <v>Poso-Sep-LN-CB</v>
      </c>
    </row>
    <row r="3310" spans="1:8" x14ac:dyDescent="0.25">
      <c r="A3310" t="s">
        <v>9</v>
      </c>
      <c r="B3310" t="s">
        <v>22</v>
      </c>
      <c r="C3310">
        <v>17</v>
      </c>
      <c r="D3310">
        <f>IFERROR(VLOOKUP(H3310,Gabung!$E$2:$F$3553,2,FALSE), 0)</f>
        <v>0</v>
      </c>
      <c r="E3310">
        <f t="shared" si="103"/>
        <v>17</v>
      </c>
      <c r="F3310" t="s">
        <v>15</v>
      </c>
      <c r="G3310" t="s">
        <v>108</v>
      </c>
      <c r="H3310" t="str">
        <f t="shared" si="102"/>
        <v>Poso-Sep-DN-DB</v>
      </c>
    </row>
    <row r="3311" spans="1:8" x14ac:dyDescent="0.25">
      <c r="A3311" t="s">
        <v>9</v>
      </c>
      <c r="B3311" t="s">
        <v>22</v>
      </c>
      <c r="C3311">
        <v>17</v>
      </c>
      <c r="D3311">
        <f>IFERROR(VLOOKUP(H3311,Gabung!$E$2:$F$3553,2,FALSE), 0)</f>
        <v>0</v>
      </c>
      <c r="E3311">
        <f t="shared" si="103"/>
        <v>17</v>
      </c>
      <c r="F3311" t="s">
        <v>15</v>
      </c>
      <c r="G3311" t="s">
        <v>109</v>
      </c>
      <c r="H3311" t="str">
        <f t="shared" si="102"/>
        <v>Poso-Sep-DN-CB</v>
      </c>
    </row>
    <row r="3312" spans="1:8" x14ac:dyDescent="0.25">
      <c r="A3312" t="s">
        <v>9</v>
      </c>
      <c r="B3312" t="s">
        <v>22</v>
      </c>
      <c r="C3312">
        <v>17</v>
      </c>
      <c r="D3312">
        <f>IFERROR(VLOOKUP(H3312,Gabung!$E$2:$F$3553,2,FALSE), 0)</f>
        <v>0</v>
      </c>
      <c r="E3312">
        <f t="shared" si="103"/>
        <v>17</v>
      </c>
      <c r="F3312" t="s">
        <v>142</v>
      </c>
      <c r="G3312" t="s">
        <v>108</v>
      </c>
      <c r="H3312" t="str">
        <f t="shared" si="102"/>
        <v>Poso-Sep-Total-DB</v>
      </c>
    </row>
    <row r="3313" spans="1:8" x14ac:dyDescent="0.25">
      <c r="A3313" t="s">
        <v>9</v>
      </c>
      <c r="B3313" t="s">
        <v>22</v>
      </c>
      <c r="C3313">
        <v>17</v>
      </c>
      <c r="D3313">
        <f>IFERROR(VLOOKUP(H3313,Gabung!$E$2:$F$3553,2,FALSE), 0)</f>
        <v>0</v>
      </c>
      <c r="E3313">
        <f t="shared" si="103"/>
        <v>17</v>
      </c>
      <c r="F3313" t="s">
        <v>142</v>
      </c>
      <c r="G3313" t="s">
        <v>109</v>
      </c>
      <c r="H3313" t="str">
        <f t="shared" si="102"/>
        <v>Poso-Sep-Total-CB</v>
      </c>
    </row>
    <row r="3314" spans="1:8" x14ac:dyDescent="0.25">
      <c r="A3314" t="s">
        <v>4</v>
      </c>
      <c r="B3314" t="s">
        <v>128</v>
      </c>
      <c r="C3314">
        <v>0</v>
      </c>
      <c r="D3314">
        <f>IFERROR(VLOOKUP(H3314,Gabung!$E$2:$F$3553,2,FALSE), 0)</f>
        <v>1</v>
      </c>
      <c r="E3314">
        <f t="shared" si="103"/>
        <v>-1</v>
      </c>
      <c r="F3314" t="s">
        <v>16</v>
      </c>
      <c r="G3314" t="s">
        <v>108</v>
      </c>
      <c r="H3314" t="str">
        <f t="shared" si="102"/>
        <v>Probolinggo-Apr-LN-DB</v>
      </c>
    </row>
    <row r="3315" spans="1:8" x14ac:dyDescent="0.25">
      <c r="A3315" t="s">
        <v>4</v>
      </c>
      <c r="B3315" t="s">
        <v>128</v>
      </c>
      <c r="C3315">
        <v>0</v>
      </c>
      <c r="D3315">
        <f>IFERROR(VLOOKUP(H3315,Gabung!$E$2:$F$3553,2,FALSE), 0)</f>
        <v>1</v>
      </c>
      <c r="E3315">
        <f t="shared" si="103"/>
        <v>-1</v>
      </c>
      <c r="F3315" t="s">
        <v>16</v>
      </c>
      <c r="G3315" t="s">
        <v>109</v>
      </c>
      <c r="H3315" t="str">
        <f t="shared" si="102"/>
        <v>Probolinggo-Apr-LN-CB</v>
      </c>
    </row>
    <row r="3316" spans="1:8" x14ac:dyDescent="0.25">
      <c r="A3316" t="s">
        <v>4</v>
      </c>
      <c r="B3316" t="s">
        <v>128</v>
      </c>
      <c r="C3316">
        <v>18</v>
      </c>
      <c r="D3316">
        <f>IFERROR(VLOOKUP(H3316,Gabung!$E$2:$F$3553,2,FALSE), 0)</f>
        <v>8</v>
      </c>
      <c r="E3316">
        <f t="shared" si="103"/>
        <v>10</v>
      </c>
      <c r="F3316" t="s">
        <v>15</v>
      </c>
      <c r="G3316" t="s">
        <v>108</v>
      </c>
      <c r="H3316" t="str">
        <f t="shared" si="102"/>
        <v>Probolinggo-Apr-DN-DB</v>
      </c>
    </row>
    <row r="3317" spans="1:8" x14ac:dyDescent="0.25">
      <c r="A3317" t="s">
        <v>4</v>
      </c>
      <c r="B3317" t="s">
        <v>128</v>
      </c>
      <c r="C3317">
        <v>18</v>
      </c>
      <c r="D3317">
        <f>IFERROR(VLOOKUP(H3317,Gabung!$E$2:$F$3553,2,FALSE), 0)</f>
        <v>7</v>
      </c>
      <c r="E3317">
        <f t="shared" si="103"/>
        <v>11</v>
      </c>
      <c r="F3317" t="s">
        <v>15</v>
      </c>
      <c r="G3317" t="s">
        <v>109</v>
      </c>
      <c r="H3317" t="str">
        <f t="shared" si="102"/>
        <v>Probolinggo-Apr-DN-CB</v>
      </c>
    </row>
    <row r="3318" spans="1:8" x14ac:dyDescent="0.25">
      <c r="A3318" t="s">
        <v>4</v>
      </c>
      <c r="B3318" t="s">
        <v>128</v>
      </c>
      <c r="C3318">
        <v>18</v>
      </c>
      <c r="D3318">
        <f>IFERROR(VLOOKUP(H3318,Gabung!$E$2:$F$3553,2,FALSE), 0)</f>
        <v>9</v>
      </c>
      <c r="E3318">
        <f t="shared" si="103"/>
        <v>9</v>
      </c>
      <c r="F3318" t="s">
        <v>142</v>
      </c>
      <c r="G3318" t="s">
        <v>108</v>
      </c>
      <c r="H3318" t="str">
        <f t="shared" si="102"/>
        <v>Probolinggo-Apr-Total-DB</v>
      </c>
    </row>
    <row r="3319" spans="1:8" x14ac:dyDescent="0.25">
      <c r="A3319" t="s">
        <v>4</v>
      </c>
      <c r="B3319" t="s">
        <v>128</v>
      </c>
      <c r="C3319">
        <v>18</v>
      </c>
      <c r="D3319">
        <f>IFERROR(VLOOKUP(H3319,Gabung!$E$2:$F$3553,2,FALSE), 0)</f>
        <v>8</v>
      </c>
      <c r="E3319">
        <f t="shared" si="103"/>
        <v>10</v>
      </c>
      <c r="F3319" t="s">
        <v>142</v>
      </c>
      <c r="G3319" t="s">
        <v>109</v>
      </c>
      <c r="H3319" t="str">
        <f t="shared" si="102"/>
        <v>Probolinggo-Apr-Total-CB</v>
      </c>
    </row>
    <row r="3320" spans="1:8" x14ac:dyDescent="0.25">
      <c r="A3320" t="s">
        <v>8</v>
      </c>
      <c r="B3320" t="s">
        <v>128</v>
      </c>
      <c r="C3320">
        <v>0</v>
      </c>
      <c r="D3320">
        <f>IFERROR(VLOOKUP(H3320,Gabung!$E$2:$F$3553,2,FALSE), 0)</f>
        <v>1</v>
      </c>
      <c r="E3320">
        <f t="shared" si="103"/>
        <v>-1</v>
      </c>
      <c r="F3320" t="s">
        <v>16</v>
      </c>
      <c r="G3320" t="s">
        <v>108</v>
      </c>
      <c r="H3320" t="str">
        <f t="shared" si="102"/>
        <v>Probolinggo-Aug-LN-DB</v>
      </c>
    </row>
    <row r="3321" spans="1:8" x14ac:dyDescent="0.25">
      <c r="A3321" t="s">
        <v>8</v>
      </c>
      <c r="B3321" t="s">
        <v>128</v>
      </c>
      <c r="C3321">
        <v>0</v>
      </c>
      <c r="D3321">
        <f>IFERROR(VLOOKUP(H3321,Gabung!$E$2:$F$3553,2,FALSE), 0)</f>
        <v>1</v>
      </c>
      <c r="E3321">
        <f t="shared" si="103"/>
        <v>-1</v>
      </c>
      <c r="F3321" t="s">
        <v>16</v>
      </c>
      <c r="G3321" t="s">
        <v>109</v>
      </c>
      <c r="H3321" t="str">
        <f t="shared" si="102"/>
        <v>Probolinggo-Aug-LN-CB</v>
      </c>
    </row>
    <row r="3322" spans="1:8" x14ac:dyDescent="0.25">
      <c r="A3322" t="s">
        <v>8</v>
      </c>
      <c r="B3322" t="s">
        <v>128</v>
      </c>
      <c r="C3322">
        <v>22</v>
      </c>
      <c r="D3322">
        <f>IFERROR(VLOOKUP(H3322,Gabung!$E$2:$F$3553,2,FALSE), 0)</f>
        <v>5</v>
      </c>
      <c r="E3322">
        <f t="shared" si="103"/>
        <v>17</v>
      </c>
      <c r="F3322" t="s">
        <v>15</v>
      </c>
      <c r="G3322" t="s">
        <v>108</v>
      </c>
      <c r="H3322" t="str">
        <f t="shared" si="102"/>
        <v>Probolinggo-Aug-DN-DB</v>
      </c>
    </row>
    <row r="3323" spans="1:8" x14ac:dyDescent="0.25">
      <c r="A3323" t="s">
        <v>8</v>
      </c>
      <c r="B3323" t="s">
        <v>128</v>
      </c>
      <c r="C3323">
        <v>22</v>
      </c>
      <c r="D3323">
        <f>IFERROR(VLOOKUP(H3323,Gabung!$E$2:$F$3553,2,FALSE), 0)</f>
        <v>5</v>
      </c>
      <c r="E3323">
        <f t="shared" si="103"/>
        <v>17</v>
      </c>
      <c r="F3323" t="s">
        <v>15</v>
      </c>
      <c r="G3323" t="s">
        <v>109</v>
      </c>
      <c r="H3323" t="str">
        <f t="shared" si="102"/>
        <v>Probolinggo-Aug-DN-CB</v>
      </c>
    </row>
    <row r="3324" spans="1:8" x14ac:dyDescent="0.25">
      <c r="A3324" t="s">
        <v>8</v>
      </c>
      <c r="B3324" t="s">
        <v>128</v>
      </c>
      <c r="C3324">
        <v>22</v>
      </c>
      <c r="D3324">
        <f>IFERROR(VLOOKUP(H3324,Gabung!$E$2:$F$3553,2,FALSE), 0)</f>
        <v>6</v>
      </c>
      <c r="E3324">
        <f t="shared" si="103"/>
        <v>16</v>
      </c>
      <c r="F3324" t="s">
        <v>142</v>
      </c>
      <c r="G3324" t="s">
        <v>108</v>
      </c>
      <c r="H3324" t="str">
        <f t="shared" si="102"/>
        <v>Probolinggo-Aug-Total-DB</v>
      </c>
    </row>
    <row r="3325" spans="1:8" x14ac:dyDescent="0.25">
      <c r="A3325" t="s">
        <v>8</v>
      </c>
      <c r="B3325" t="s">
        <v>128</v>
      </c>
      <c r="C3325">
        <v>22</v>
      </c>
      <c r="D3325">
        <f>IFERROR(VLOOKUP(H3325,Gabung!$E$2:$F$3553,2,FALSE), 0)</f>
        <v>6</v>
      </c>
      <c r="E3325">
        <f t="shared" si="103"/>
        <v>16</v>
      </c>
      <c r="F3325" t="s">
        <v>142</v>
      </c>
      <c r="G3325" t="s">
        <v>109</v>
      </c>
      <c r="H3325" t="str">
        <f t="shared" si="102"/>
        <v>Probolinggo-Aug-Total-CB</v>
      </c>
    </row>
    <row r="3326" spans="1:8" x14ac:dyDescent="0.25">
      <c r="A3326" t="s">
        <v>12</v>
      </c>
      <c r="B3326" t="s">
        <v>128</v>
      </c>
      <c r="C3326">
        <v>0</v>
      </c>
      <c r="D3326">
        <f>IFERROR(VLOOKUP(H3326,Gabung!$E$2:$F$3553,2,FALSE), 0)</f>
        <v>0</v>
      </c>
      <c r="E3326">
        <f t="shared" si="103"/>
        <v>0</v>
      </c>
      <c r="F3326" t="s">
        <v>16</v>
      </c>
      <c r="G3326" t="s">
        <v>108</v>
      </c>
      <c r="H3326" t="str">
        <f t="shared" si="102"/>
        <v>Probolinggo-Dec-LN-DB</v>
      </c>
    </row>
    <row r="3327" spans="1:8" x14ac:dyDescent="0.25">
      <c r="A3327" t="s">
        <v>12</v>
      </c>
      <c r="B3327" t="s">
        <v>128</v>
      </c>
      <c r="C3327">
        <v>0</v>
      </c>
      <c r="D3327">
        <f>IFERROR(VLOOKUP(H3327,Gabung!$E$2:$F$3553,2,FALSE), 0)</f>
        <v>0</v>
      </c>
      <c r="E3327">
        <f t="shared" si="103"/>
        <v>0</v>
      </c>
      <c r="F3327" t="s">
        <v>16</v>
      </c>
      <c r="G3327" t="s">
        <v>109</v>
      </c>
      <c r="H3327" t="str">
        <f t="shared" si="102"/>
        <v>Probolinggo-Dec-LN-CB</v>
      </c>
    </row>
    <row r="3328" spans="1:8" x14ac:dyDescent="0.25">
      <c r="A3328" t="s">
        <v>12</v>
      </c>
      <c r="B3328" t="s">
        <v>128</v>
      </c>
      <c r="C3328">
        <v>13</v>
      </c>
      <c r="D3328">
        <f>IFERROR(VLOOKUP(H3328,Gabung!$E$2:$F$3553,2,FALSE), 0)</f>
        <v>10</v>
      </c>
      <c r="E3328">
        <f t="shared" si="103"/>
        <v>3</v>
      </c>
      <c r="F3328" t="s">
        <v>15</v>
      </c>
      <c r="G3328" t="s">
        <v>108</v>
      </c>
      <c r="H3328" t="str">
        <f t="shared" si="102"/>
        <v>Probolinggo-Dec-DN-DB</v>
      </c>
    </row>
    <row r="3329" spans="1:8" x14ac:dyDescent="0.25">
      <c r="A3329" t="s">
        <v>12</v>
      </c>
      <c r="B3329" t="s">
        <v>128</v>
      </c>
      <c r="C3329">
        <v>13</v>
      </c>
      <c r="D3329">
        <f>IFERROR(VLOOKUP(H3329,Gabung!$E$2:$F$3553,2,FALSE), 0)</f>
        <v>10</v>
      </c>
      <c r="E3329">
        <f t="shared" si="103"/>
        <v>3</v>
      </c>
      <c r="F3329" t="s">
        <v>15</v>
      </c>
      <c r="G3329" t="s">
        <v>109</v>
      </c>
      <c r="H3329" t="str">
        <f t="shared" si="102"/>
        <v>Probolinggo-Dec-DN-CB</v>
      </c>
    </row>
    <row r="3330" spans="1:8" x14ac:dyDescent="0.25">
      <c r="A3330" t="s">
        <v>12</v>
      </c>
      <c r="B3330" t="s">
        <v>128</v>
      </c>
      <c r="C3330">
        <v>13</v>
      </c>
      <c r="D3330">
        <f>IFERROR(VLOOKUP(H3330,Gabung!$E$2:$F$3553,2,FALSE), 0)</f>
        <v>10</v>
      </c>
      <c r="E3330">
        <f t="shared" si="103"/>
        <v>3</v>
      </c>
      <c r="F3330" t="s">
        <v>142</v>
      </c>
      <c r="G3330" t="s">
        <v>108</v>
      </c>
      <c r="H3330" t="str">
        <f t="shared" ref="H3330:H3393" si="104">_xlfn.CONCAT(TRIM(B3330),"-",TRIM(A3330),"-",TRIM(F3330),"-",TRIM(G3330))</f>
        <v>Probolinggo-Dec-Total-DB</v>
      </c>
    </row>
    <row r="3331" spans="1:8" x14ac:dyDescent="0.25">
      <c r="A3331" t="s">
        <v>12</v>
      </c>
      <c r="B3331" t="s">
        <v>128</v>
      </c>
      <c r="C3331">
        <v>13</v>
      </c>
      <c r="D3331">
        <f>IFERROR(VLOOKUP(H3331,Gabung!$E$2:$F$3553,2,FALSE), 0)</f>
        <v>10</v>
      </c>
      <c r="E3331">
        <f t="shared" ref="E3331:E3394" si="105">C3331-D3331</f>
        <v>3</v>
      </c>
      <c r="F3331" t="s">
        <v>142</v>
      </c>
      <c r="G3331" t="s">
        <v>109</v>
      </c>
      <c r="H3331" t="str">
        <f t="shared" si="104"/>
        <v>Probolinggo-Dec-Total-CB</v>
      </c>
    </row>
    <row r="3332" spans="1:8" x14ac:dyDescent="0.25">
      <c r="A3332" t="s">
        <v>2</v>
      </c>
      <c r="B3332" t="s">
        <v>128</v>
      </c>
      <c r="C3332">
        <v>0</v>
      </c>
      <c r="D3332">
        <f>IFERROR(VLOOKUP(H3332,Gabung!$E$2:$F$3553,2,FALSE), 0)</f>
        <v>2</v>
      </c>
      <c r="E3332">
        <f t="shared" si="105"/>
        <v>-2</v>
      </c>
      <c r="F3332" t="s">
        <v>16</v>
      </c>
      <c r="G3332" t="s">
        <v>108</v>
      </c>
      <c r="H3332" t="str">
        <f t="shared" si="104"/>
        <v>Probolinggo-Feb-LN-DB</v>
      </c>
    </row>
    <row r="3333" spans="1:8" x14ac:dyDescent="0.25">
      <c r="A3333" t="s">
        <v>2</v>
      </c>
      <c r="B3333" t="s">
        <v>128</v>
      </c>
      <c r="C3333">
        <v>0</v>
      </c>
      <c r="D3333">
        <f>IFERROR(VLOOKUP(H3333,Gabung!$E$2:$F$3553,2,FALSE), 0)</f>
        <v>2</v>
      </c>
      <c r="E3333">
        <f t="shared" si="105"/>
        <v>-2</v>
      </c>
      <c r="F3333" t="s">
        <v>16</v>
      </c>
      <c r="G3333" t="s">
        <v>109</v>
      </c>
      <c r="H3333" t="str">
        <f t="shared" si="104"/>
        <v>Probolinggo-Feb-LN-CB</v>
      </c>
    </row>
    <row r="3334" spans="1:8" x14ac:dyDescent="0.25">
      <c r="A3334" t="s">
        <v>2</v>
      </c>
      <c r="B3334" t="s">
        <v>128</v>
      </c>
      <c r="C3334">
        <v>13</v>
      </c>
      <c r="D3334">
        <f>IFERROR(VLOOKUP(H3334,Gabung!$E$2:$F$3553,2,FALSE), 0)</f>
        <v>7</v>
      </c>
      <c r="E3334">
        <f t="shared" si="105"/>
        <v>6</v>
      </c>
      <c r="F3334" t="s">
        <v>15</v>
      </c>
      <c r="G3334" t="s">
        <v>108</v>
      </c>
      <c r="H3334" t="str">
        <f t="shared" si="104"/>
        <v>Probolinggo-Feb-DN-DB</v>
      </c>
    </row>
    <row r="3335" spans="1:8" x14ac:dyDescent="0.25">
      <c r="A3335" t="s">
        <v>2</v>
      </c>
      <c r="B3335" t="s">
        <v>128</v>
      </c>
      <c r="C3335">
        <v>13</v>
      </c>
      <c r="D3335">
        <f>IFERROR(VLOOKUP(H3335,Gabung!$E$2:$F$3553,2,FALSE), 0)</f>
        <v>6</v>
      </c>
      <c r="E3335">
        <f t="shared" si="105"/>
        <v>7</v>
      </c>
      <c r="F3335" t="s">
        <v>15</v>
      </c>
      <c r="G3335" t="s">
        <v>109</v>
      </c>
      <c r="H3335" t="str">
        <f t="shared" si="104"/>
        <v>Probolinggo-Feb-DN-CB</v>
      </c>
    </row>
    <row r="3336" spans="1:8" x14ac:dyDescent="0.25">
      <c r="A3336" t="s">
        <v>2</v>
      </c>
      <c r="B3336" t="s">
        <v>128</v>
      </c>
      <c r="C3336">
        <v>13</v>
      </c>
      <c r="D3336">
        <f>IFERROR(VLOOKUP(H3336,Gabung!$E$2:$F$3553,2,FALSE), 0)</f>
        <v>9</v>
      </c>
      <c r="E3336">
        <f t="shared" si="105"/>
        <v>4</v>
      </c>
      <c r="F3336" t="s">
        <v>142</v>
      </c>
      <c r="G3336" t="s">
        <v>108</v>
      </c>
      <c r="H3336" t="str">
        <f t="shared" si="104"/>
        <v>Probolinggo-Feb-Total-DB</v>
      </c>
    </row>
    <row r="3337" spans="1:8" x14ac:dyDescent="0.25">
      <c r="A3337" t="s">
        <v>2</v>
      </c>
      <c r="B3337" t="s">
        <v>128</v>
      </c>
      <c r="C3337">
        <v>13</v>
      </c>
      <c r="D3337">
        <f>IFERROR(VLOOKUP(H3337,Gabung!$E$2:$F$3553,2,FALSE), 0)</f>
        <v>8</v>
      </c>
      <c r="E3337">
        <f t="shared" si="105"/>
        <v>5</v>
      </c>
      <c r="F3337" t="s">
        <v>142</v>
      </c>
      <c r="G3337" t="s">
        <v>109</v>
      </c>
      <c r="H3337" t="str">
        <f t="shared" si="104"/>
        <v>Probolinggo-Feb-Total-CB</v>
      </c>
    </row>
    <row r="3338" spans="1:8" x14ac:dyDescent="0.25">
      <c r="A3338" t="s">
        <v>0</v>
      </c>
      <c r="B3338" t="s">
        <v>128</v>
      </c>
      <c r="C3338">
        <v>0</v>
      </c>
      <c r="D3338">
        <f>IFERROR(VLOOKUP(H3338,Gabung!$E$2:$F$3553,2,FALSE), 0)</f>
        <v>1</v>
      </c>
      <c r="E3338">
        <f t="shared" si="105"/>
        <v>-1</v>
      </c>
      <c r="F3338" t="s">
        <v>16</v>
      </c>
      <c r="G3338" t="s">
        <v>108</v>
      </c>
      <c r="H3338" t="str">
        <f t="shared" si="104"/>
        <v>Probolinggo-Jan-LN-DB</v>
      </c>
    </row>
    <row r="3339" spans="1:8" x14ac:dyDescent="0.25">
      <c r="A3339" t="s">
        <v>0</v>
      </c>
      <c r="B3339" t="s">
        <v>128</v>
      </c>
      <c r="C3339">
        <v>0</v>
      </c>
      <c r="D3339">
        <f>IFERROR(VLOOKUP(H3339,Gabung!$E$2:$F$3553,2,FALSE), 0)</f>
        <v>1</v>
      </c>
      <c r="E3339">
        <f t="shared" si="105"/>
        <v>-1</v>
      </c>
      <c r="F3339" t="s">
        <v>16</v>
      </c>
      <c r="G3339" t="s">
        <v>109</v>
      </c>
      <c r="H3339" t="str">
        <f t="shared" si="104"/>
        <v>Probolinggo-Jan-LN-CB</v>
      </c>
    </row>
    <row r="3340" spans="1:8" x14ac:dyDescent="0.25">
      <c r="A3340" t="s">
        <v>0</v>
      </c>
      <c r="B3340" t="s">
        <v>128</v>
      </c>
      <c r="C3340">
        <v>18</v>
      </c>
      <c r="D3340">
        <f>IFERROR(VLOOKUP(H3340,Gabung!$E$2:$F$3553,2,FALSE), 0)</f>
        <v>2</v>
      </c>
      <c r="E3340">
        <f t="shared" si="105"/>
        <v>16</v>
      </c>
      <c r="F3340" t="s">
        <v>15</v>
      </c>
      <c r="G3340" t="s">
        <v>108</v>
      </c>
      <c r="H3340" t="str">
        <f t="shared" si="104"/>
        <v>Probolinggo-Jan-DN-DB</v>
      </c>
    </row>
    <row r="3341" spans="1:8" x14ac:dyDescent="0.25">
      <c r="A3341" t="s">
        <v>0</v>
      </c>
      <c r="B3341" t="s">
        <v>128</v>
      </c>
      <c r="C3341">
        <v>18</v>
      </c>
      <c r="D3341">
        <f>IFERROR(VLOOKUP(H3341,Gabung!$E$2:$F$3553,2,FALSE), 0)</f>
        <v>2</v>
      </c>
      <c r="E3341">
        <f t="shared" si="105"/>
        <v>16</v>
      </c>
      <c r="F3341" t="s">
        <v>15</v>
      </c>
      <c r="G3341" t="s">
        <v>109</v>
      </c>
      <c r="H3341" t="str">
        <f t="shared" si="104"/>
        <v>Probolinggo-Jan-DN-CB</v>
      </c>
    </row>
    <row r="3342" spans="1:8" x14ac:dyDescent="0.25">
      <c r="A3342" t="s">
        <v>0</v>
      </c>
      <c r="B3342" t="s">
        <v>128</v>
      </c>
      <c r="C3342">
        <v>18</v>
      </c>
      <c r="D3342">
        <f>IFERROR(VLOOKUP(H3342,Gabung!$E$2:$F$3553,2,FALSE), 0)</f>
        <v>3</v>
      </c>
      <c r="E3342">
        <f t="shared" si="105"/>
        <v>15</v>
      </c>
      <c r="F3342" t="s">
        <v>142</v>
      </c>
      <c r="G3342" t="s">
        <v>108</v>
      </c>
      <c r="H3342" t="str">
        <f t="shared" si="104"/>
        <v>Probolinggo-Jan-Total-DB</v>
      </c>
    </row>
    <row r="3343" spans="1:8" x14ac:dyDescent="0.25">
      <c r="A3343" t="s">
        <v>0</v>
      </c>
      <c r="B3343" t="s">
        <v>128</v>
      </c>
      <c r="C3343">
        <v>18</v>
      </c>
      <c r="D3343">
        <f>IFERROR(VLOOKUP(H3343,Gabung!$E$2:$F$3553,2,FALSE), 0)</f>
        <v>3</v>
      </c>
      <c r="E3343">
        <f t="shared" si="105"/>
        <v>15</v>
      </c>
      <c r="F3343" t="s">
        <v>142</v>
      </c>
      <c r="G3343" t="s">
        <v>109</v>
      </c>
      <c r="H3343" t="str">
        <f t="shared" si="104"/>
        <v>Probolinggo-Jan-Total-CB</v>
      </c>
    </row>
    <row r="3344" spans="1:8" x14ac:dyDescent="0.25">
      <c r="A3344" t="s">
        <v>7</v>
      </c>
      <c r="B3344" t="s">
        <v>128</v>
      </c>
      <c r="C3344">
        <v>0</v>
      </c>
      <c r="D3344">
        <f>IFERROR(VLOOKUP(H3344,Gabung!$E$2:$F$3553,2,FALSE), 0)</f>
        <v>2</v>
      </c>
      <c r="E3344">
        <f t="shared" si="105"/>
        <v>-2</v>
      </c>
      <c r="F3344" t="s">
        <v>16</v>
      </c>
      <c r="G3344" t="s">
        <v>108</v>
      </c>
      <c r="H3344" t="str">
        <f t="shared" si="104"/>
        <v>Probolinggo-Jul-LN-DB</v>
      </c>
    </row>
    <row r="3345" spans="1:8" x14ac:dyDescent="0.25">
      <c r="A3345" t="s">
        <v>7</v>
      </c>
      <c r="B3345" t="s">
        <v>128</v>
      </c>
      <c r="C3345">
        <v>0</v>
      </c>
      <c r="D3345">
        <f>IFERROR(VLOOKUP(H3345,Gabung!$E$2:$F$3553,2,FALSE), 0)</f>
        <v>2</v>
      </c>
      <c r="E3345">
        <f t="shared" si="105"/>
        <v>-2</v>
      </c>
      <c r="F3345" t="s">
        <v>16</v>
      </c>
      <c r="G3345" t="s">
        <v>109</v>
      </c>
      <c r="H3345" t="str">
        <f t="shared" si="104"/>
        <v>Probolinggo-Jul-LN-CB</v>
      </c>
    </row>
    <row r="3346" spans="1:8" x14ac:dyDescent="0.25">
      <c r="A3346" t="s">
        <v>7</v>
      </c>
      <c r="B3346" t="s">
        <v>128</v>
      </c>
      <c r="C3346">
        <v>22</v>
      </c>
      <c r="D3346">
        <f>IFERROR(VLOOKUP(H3346,Gabung!$E$2:$F$3553,2,FALSE), 0)</f>
        <v>6</v>
      </c>
      <c r="E3346">
        <f t="shared" si="105"/>
        <v>16</v>
      </c>
      <c r="F3346" t="s">
        <v>15</v>
      </c>
      <c r="G3346" t="s">
        <v>108</v>
      </c>
      <c r="H3346" t="str">
        <f t="shared" si="104"/>
        <v>Probolinggo-Jul-DN-DB</v>
      </c>
    </row>
    <row r="3347" spans="1:8" x14ac:dyDescent="0.25">
      <c r="A3347" t="s">
        <v>7</v>
      </c>
      <c r="B3347" t="s">
        <v>128</v>
      </c>
      <c r="C3347">
        <v>22</v>
      </c>
      <c r="D3347">
        <f>IFERROR(VLOOKUP(H3347,Gabung!$E$2:$F$3553,2,FALSE), 0)</f>
        <v>5</v>
      </c>
      <c r="E3347">
        <f t="shared" si="105"/>
        <v>17</v>
      </c>
      <c r="F3347" t="s">
        <v>15</v>
      </c>
      <c r="G3347" t="s">
        <v>109</v>
      </c>
      <c r="H3347" t="str">
        <f t="shared" si="104"/>
        <v>Probolinggo-Jul-DN-CB</v>
      </c>
    </row>
    <row r="3348" spans="1:8" x14ac:dyDescent="0.25">
      <c r="A3348" t="s">
        <v>7</v>
      </c>
      <c r="B3348" t="s">
        <v>128</v>
      </c>
      <c r="C3348">
        <v>22</v>
      </c>
      <c r="D3348">
        <f>IFERROR(VLOOKUP(H3348,Gabung!$E$2:$F$3553,2,FALSE), 0)</f>
        <v>8</v>
      </c>
      <c r="E3348">
        <f t="shared" si="105"/>
        <v>14</v>
      </c>
      <c r="F3348" t="s">
        <v>142</v>
      </c>
      <c r="G3348" t="s">
        <v>108</v>
      </c>
      <c r="H3348" t="str">
        <f t="shared" si="104"/>
        <v>Probolinggo-Jul-Total-DB</v>
      </c>
    </row>
    <row r="3349" spans="1:8" x14ac:dyDescent="0.25">
      <c r="A3349" t="s">
        <v>7</v>
      </c>
      <c r="B3349" t="s">
        <v>128</v>
      </c>
      <c r="C3349">
        <v>22</v>
      </c>
      <c r="D3349">
        <f>IFERROR(VLOOKUP(H3349,Gabung!$E$2:$F$3553,2,FALSE), 0)</f>
        <v>7</v>
      </c>
      <c r="E3349">
        <f t="shared" si="105"/>
        <v>15</v>
      </c>
      <c r="F3349" t="s">
        <v>142</v>
      </c>
      <c r="G3349" t="s">
        <v>109</v>
      </c>
      <c r="H3349" t="str">
        <f t="shared" si="104"/>
        <v>Probolinggo-Jul-Total-CB</v>
      </c>
    </row>
    <row r="3350" spans="1:8" x14ac:dyDescent="0.25">
      <c r="A3350" t="s">
        <v>6</v>
      </c>
      <c r="B3350" t="s">
        <v>128</v>
      </c>
      <c r="C3350">
        <v>0</v>
      </c>
      <c r="D3350">
        <f>IFERROR(VLOOKUP(H3350,Gabung!$E$2:$F$3553,2,FALSE), 0)</f>
        <v>0</v>
      </c>
      <c r="E3350">
        <f t="shared" si="105"/>
        <v>0</v>
      </c>
      <c r="F3350" t="s">
        <v>16</v>
      </c>
      <c r="G3350" t="s">
        <v>108</v>
      </c>
      <c r="H3350" t="str">
        <f t="shared" si="104"/>
        <v>Probolinggo-Jun-LN-DB</v>
      </c>
    </row>
    <row r="3351" spans="1:8" x14ac:dyDescent="0.25">
      <c r="A3351" t="s">
        <v>6</v>
      </c>
      <c r="B3351" t="s">
        <v>128</v>
      </c>
      <c r="C3351">
        <v>0</v>
      </c>
      <c r="D3351">
        <f>IFERROR(VLOOKUP(H3351,Gabung!$E$2:$F$3553,2,FALSE), 0)</f>
        <v>0</v>
      </c>
      <c r="E3351">
        <f t="shared" si="105"/>
        <v>0</v>
      </c>
      <c r="F3351" t="s">
        <v>16</v>
      </c>
      <c r="G3351" t="s">
        <v>109</v>
      </c>
      <c r="H3351" t="str">
        <f t="shared" si="104"/>
        <v>Probolinggo-Jun-LN-CB</v>
      </c>
    </row>
    <row r="3352" spans="1:8" x14ac:dyDescent="0.25">
      <c r="A3352" t="s">
        <v>6</v>
      </c>
      <c r="B3352" t="s">
        <v>128</v>
      </c>
      <c r="C3352">
        <v>19</v>
      </c>
      <c r="D3352">
        <f>IFERROR(VLOOKUP(H3352,Gabung!$E$2:$F$3553,2,FALSE), 0)</f>
        <v>8</v>
      </c>
      <c r="E3352">
        <f t="shared" si="105"/>
        <v>11</v>
      </c>
      <c r="F3352" t="s">
        <v>15</v>
      </c>
      <c r="G3352" t="s">
        <v>108</v>
      </c>
      <c r="H3352" t="str">
        <f t="shared" si="104"/>
        <v>Probolinggo-Jun-DN-DB</v>
      </c>
    </row>
    <row r="3353" spans="1:8" x14ac:dyDescent="0.25">
      <c r="A3353" t="s">
        <v>6</v>
      </c>
      <c r="B3353" t="s">
        <v>128</v>
      </c>
      <c r="C3353">
        <v>19</v>
      </c>
      <c r="D3353">
        <f>IFERROR(VLOOKUP(H3353,Gabung!$E$2:$F$3553,2,FALSE), 0)</f>
        <v>7</v>
      </c>
      <c r="E3353">
        <f t="shared" si="105"/>
        <v>12</v>
      </c>
      <c r="F3353" t="s">
        <v>15</v>
      </c>
      <c r="G3353" t="s">
        <v>109</v>
      </c>
      <c r="H3353" t="str">
        <f t="shared" si="104"/>
        <v>Probolinggo-Jun-DN-CB</v>
      </c>
    </row>
    <row r="3354" spans="1:8" x14ac:dyDescent="0.25">
      <c r="A3354" t="s">
        <v>6</v>
      </c>
      <c r="B3354" t="s">
        <v>128</v>
      </c>
      <c r="C3354">
        <v>19</v>
      </c>
      <c r="D3354">
        <f>IFERROR(VLOOKUP(H3354,Gabung!$E$2:$F$3553,2,FALSE), 0)</f>
        <v>8</v>
      </c>
      <c r="E3354">
        <f t="shared" si="105"/>
        <v>11</v>
      </c>
      <c r="F3354" t="s">
        <v>142</v>
      </c>
      <c r="G3354" t="s">
        <v>108</v>
      </c>
      <c r="H3354" t="str">
        <f t="shared" si="104"/>
        <v>Probolinggo-Jun-Total-DB</v>
      </c>
    </row>
    <row r="3355" spans="1:8" x14ac:dyDescent="0.25">
      <c r="A3355" t="s">
        <v>6</v>
      </c>
      <c r="B3355" t="s">
        <v>128</v>
      </c>
      <c r="C3355">
        <v>19</v>
      </c>
      <c r="D3355">
        <f>IFERROR(VLOOKUP(H3355,Gabung!$E$2:$F$3553,2,FALSE), 0)</f>
        <v>7</v>
      </c>
      <c r="E3355">
        <f t="shared" si="105"/>
        <v>12</v>
      </c>
      <c r="F3355" t="s">
        <v>142</v>
      </c>
      <c r="G3355" t="s">
        <v>109</v>
      </c>
      <c r="H3355" t="str">
        <f t="shared" si="104"/>
        <v>Probolinggo-Jun-Total-CB</v>
      </c>
    </row>
    <row r="3356" spans="1:8" x14ac:dyDescent="0.25">
      <c r="A3356" t="s">
        <v>3</v>
      </c>
      <c r="B3356" t="s">
        <v>128</v>
      </c>
      <c r="C3356">
        <v>0</v>
      </c>
      <c r="D3356">
        <f>IFERROR(VLOOKUP(H3356,Gabung!$E$2:$F$3553,2,FALSE), 0)</f>
        <v>1</v>
      </c>
      <c r="E3356">
        <f t="shared" si="105"/>
        <v>-1</v>
      </c>
      <c r="F3356" t="s">
        <v>16</v>
      </c>
      <c r="G3356" t="s">
        <v>108</v>
      </c>
      <c r="H3356" t="str">
        <f t="shared" si="104"/>
        <v>Probolinggo-Mar-LN-DB</v>
      </c>
    </row>
    <row r="3357" spans="1:8" x14ac:dyDescent="0.25">
      <c r="A3357" t="s">
        <v>3</v>
      </c>
      <c r="B3357" t="s">
        <v>128</v>
      </c>
      <c r="C3357">
        <v>0</v>
      </c>
      <c r="D3357">
        <f>IFERROR(VLOOKUP(H3357,Gabung!$E$2:$F$3553,2,FALSE), 0)</f>
        <v>1</v>
      </c>
      <c r="E3357">
        <f t="shared" si="105"/>
        <v>-1</v>
      </c>
      <c r="F3357" t="s">
        <v>16</v>
      </c>
      <c r="G3357" t="s">
        <v>109</v>
      </c>
      <c r="H3357" t="str">
        <f t="shared" si="104"/>
        <v>Probolinggo-Mar-LN-CB</v>
      </c>
    </row>
    <row r="3358" spans="1:8" x14ac:dyDescent="0.25">
      <c r="A3358" t="s">
        <v>3</v>
      </c>
      <c r="B3358" t="s">
        <v>128</v>
      </c>
      <c r="C3358">
        <v>15</v>
      </c>
      <c r="D3358">
        <f>IFERROR(VLOOKUP(H3358,Gabung!$E$2:$F$3553,2,FALSE), 0)</f>
        <v>4</v>
      </c>
      <c r="E3358">
        <f t="shared" si="105"/>
        <v>11</v>
      </c>
      <c r="F3358" t="s">
        <v>15</v>
      </c>
      <c r="G3358" t="s">
        <v>108</v>
      </c>
      <c r="H3358" t="str">
        <f t="shared" si="104"/>
        <v>Probolinggo-Mar-DN-DB</v>
      </c>
    </row>
    <row r="3359" spans="1:8" x14ac:dyDescent="0.25">
      <c r="A3359" t="s">
        <v>3</v>
      </c>
      <c r="B3359" t="s">
        <v>128</v>
      </c>
      <c r="C3359">
        <v>15</v>
      </c>
      <c r="D3359">
        <f>IFERROR(VLOOKUP(H3359,Gabung!$E$2:$F$3553,2,FALSE), 0)</f>
        <v>5</v>
      </c>
      <c r="E3359">
        <f t="shared" si="105"/>
        <v>10</v>
      </c>
      <c r="F3359" t="s">
        <v>15</v>
      </c>
      <c r="G3359" t="s">
        <v>109</v>
      </c>
      <c r="H3359" t="str">
        <f t="shared" si="104"/>
        <v>Probolinggo-Mar-DN-CB</v>
      </c>
    </row>
    <row r="3360" spans="1:8" x14ac:dyDescent="0.25">
      <c r="A3360" t="s">
        <v>3</v>
      </c>
      <c r="B3360" t="s">
        <v>128</v>
      </c>
      <c r="C3360">
        <v>15</v>
      </c>
      <c r="D3360">
        <f>IFERROR(VLOOKUP(H3360,Gabung!$E$2:$F$3553,2,FALSE), 0)</f>
        <v>5</v>
      </c>
      <c r="E3360">
        <f t="shared" si="105"/>
        <v>10</v>
      </c>
      <c r="F3360" t="s">
        <v>142</v>
      </c>
      <c r="G3360" t="s">
        <v>108</v>
      </c>
      <c r="H3360" t="str">
        <f t="shared" si="104"/>
        <v>Probolinggo-Mar-Total-DB</v>
      </c>
    </row>
    <row r="3361" spans="1:8" x14ac:dyDescent="0.25">
      <c r="A3361" t="s">
        <v>3</v>
      </c>
      <c r="B3361" t="s">
        <v>128</v>
      </c>
      <c r="C3361">
        <v>15</v>
      </c>
      <c r="D3361">
        <f>IFERROR(VLOOKUP(H3361,Gabung!$E$2:$F$3553,2,FALSE), 0)</f>
        <v>6</v>
      </c>
      <c r="E3361">
        <f t="shared" si="105"/>
        <v>9</v>
      </c>
      <c r="F3361" t="s">
        <v>142</v>
      </c>
      <c r="G3361" t="s">
        <v>109</v>
      </c>
      <c r="H3361" t="str">
        <f t="shared" si="104"/>
        <v>Probolinggo-Mar-Total-CB</v>
      </c>
    </row>
    <row r="3362" spans="1:8" x14ac:dyDescent="0.25">
      <c r="A3362" t="s">
        <v>5</v>
      </c>
      <c r="B3362" t="s">
        <v>128</v>
      </c>
      <c r="C3362">
        <v>0</v>
      </c>
      <c r="D3362">
        <f>IFERROR(VLOOKUP(H3362,Gabung!$E$2:$F$3553,2,FALSE), 0)</f>
        <v>1</v>
      </c>
      <c r="E3362">
        <f t="shared" si="105"/>
        <v>-1</v>
      </c>
      <c r="F3362" t="s">
        <v>16</v>
      </c>
      <c r="G3362" t="s">
        <v>108</v>
      </c>
      <c r="H3362" t="str">
        <f t="shared" si="104"/>
        <v>Probolinggo-May-LN-DB</v>
      </c>
    </row>
    <row r="3363" spans="1:8" x14ac:dyDescent="0.25">
      <c r="A3363" t="s">
        <v>5</v>
      </c>
      <c r="B3363" t="s">
        <v>128</v>
      </c>
      <c r="C3363">
        <v>0</v>
      </c>
      <c r="D3363">
        <f>IFERROR(VLOOKUP(H3363,Gabung!$E$2:$F$3553,2,FALSE), 0)</f>
        <v>1</v>
      </c>
      <c r="E3363">
        <f t="shared" si="105"/>
        <v>-1</v>
      </c>
      <c r="F3363" t="s">
        <v>16</v>
      </c>
      <c r="G3363" t="s">
        <v>109</v>
      </c>
      <c r="H3363" t="str">
        <f t="shared" si="104"/>
        <v>Probolinggo-May-LN-CB</v>
      </c>
    </row>
    <row r="3364" spans="1:8" x14ac:dyDescent="0.25">
      <c r="A3364" t="s">
        <v>5</v>
      </c>
      <c r="B3364" t="s">
        <v>128</v>
      </c>
      <c r="C3364">
        <v>29</v>
      </c>
      <c r="D3364">
        <f>IFERROR(VLOOKUP(H3364,Gabung!$E$2:$F$3553,2,FALSE), 0)</f>
        <v>6</v>
      </c>
      <c r="E3364">
        <f t="shared" si="105"/>
        <v>23</v>
      </c>
      <c r="F3364" t="s">
        <v>15</v>
      </c>
      <c r="G3364" t="s">
        <v>108</v>
      </c>
      <c r="H3364" t="str">
        <f t="shared" si="104"/>
        <v>Probolinggo-May-DN-DB</v>
      </c>
    </row>
    <row r="3365" spans="1:8" x14ac:dyDescent="0.25">
      <c r="A3365" t="s">
        <v>5</v>
      </c>
      <c r="B3365" t="s">
        <v>128</v>
      </c>
      <c r="C3365">
        <v>29</v>
      </c>
      <c r="D3365">
        <f>IFERROR(VLOOKUP(H3365,Gabung!$E$2:$F$3553,2,FALSE), 0)</f>
        <v>6</v>
      </c>
      <c r="E3365">
        <f t="shared" si="105"/>
        <v>23</v>
      </c>
      <c r="F3365" t="s">
        <v>15</v>
      </c>
      <c r="G3365" t="s">
        <v>109</v>
      </c>
      <c r="H3365" t="str">
        <f t="shared" si="104"/>
        <v>Probolinggo-May-DN-CB</v>
      </c>
    </row>
    <row r="3366" spans="1:8" x14ac:dyDescent="0.25">
      <c r="A3366" t="s">
        <v>5</v>
      </c>
      <c r="B3366" t="s">
        <v>128</v>
      </c>
      <c r="C3366">
        <v>29</v>
      </c>
      <c r="D3366">
        <f>IFERROR(VLOOKUP(H3366,Gabung!$E$2:$F$3553,2,FALSE), 0)</f>
        <v>7</v>
      </c>
      <c r="E3366">
        <f t="shared" si="105"/>
        <v>22</v>
      </c>
      <c r="F3366" t="s">
        <v>142</v>
      </c>
      <c r="G3366" t="s">
        <v>108</v>
      </c>
      <c r="H3366" t="str">
        <f t="shared" si="104"/>
        <v>Probolinggo-May-Total-DB</v>
      </c>
    </row>
    <row r="3367" spans="1:8" x14ac:dyDescent="0.25">
      <c r="A3367" t="s">
        <v>5</v>
      </c>
      <c r="B3367" t="s">
        <v>128</v>
      </c>
      <c r="C3367">
        <v>29</v>
      </c>
      <c r="D3367">
        <f>IFERROR(VLOOKUP(H3367,Gabung!$E$2:$F$3553,2,FALSE), 0)</f>
        <v>7</v>
      </c>
      <c r="E3367">
        <f t="shared" si="105"/>
        <v>22</v>
      </c>
      <c r="F3367" t="s">
        <v>142</v>
      </c>
      <c r="G3367" t="s">
        <v>109</v>
      </c>
      <c r="H3367" t="str">
        <f t="shared" si="104"/>
        <v>Probolinggo-May-Total-CB</v>
      </c>
    </row>
    <row r="3368" spans="1:8" x14ac:dyDescent="0.25">
      <c r="A3368" t="s">
        <v>11</v>
      </c>
      <c r="B3368" t="s">
        <v>128</v>
      </c>
      <c r="C3368">
        <v>0</v>
      </c>
      <c r="D3368">
        <f>IFERROR(VLOOKUP(H3368,Gabung!$E$2:$F$3553,2,FALSE), 0)</f>
        <v>1</v>
      </c>
      <c r="E3368">
        <f t="shared" si="105"/>
        <v>-1</v>
      </c>
      <c r="F3368" t="s">
        <v>16</v>
      </c>
      <c r="G3368" t="s">
        <v>108</v>
      </c>
      <c r="H3368" t="str">
        <f t="shared" si="104"/>
        <v>Probolinggo-Nov-LN-DB</v>
      </c>
    </row>
    <row r="3369" spans="1:8" x14ac:dyDescent="0.25">
      <c r="A3369" t="s">
        <v>11</v>
      </c>
      <c r="B3369" t="s">
        <v>128</v>
      </c>
      <c r="C3369">
        <v>0</v>
      </c>
      <c r="D3369">
        <f>IFERROR(VLOOKUP(H3369,Gabung!$E$2:$F$3553,2,FALSE), 0)</f>
        <v>1</v>
      </c>
      <c r="E3369">
        <f t="shared" si="105"/>
        <v>-1</v>
      </c>
      <c r="F3369" t="s">
        <v>16</v>
      </c>
      <c r="G3369" t="s">
        <v>109</v>
      </c>
      <c r="H3369" t="str">
        <f t="shared" si="104"/>
        <v>Probolinggo-Nov-LN-CB</v>
      </c>
    </row>
    <row r="3370" spans="1:8" x14ac:dyDescent="0.25">
      <c r="A3370" t="s">
        <v>11</v>
      </c>
      <c r="B3370" t="s">
        <v>128</v>
      </c>
      <c r="C3370">
        <v>18</v>
      </c>
      <c r="D3370">
        <f>IFERROR(VLOOKUP(H3370,Gabung!$E$2:$F$3553,2,FALSE), 0)</f>
        <v>11</v>
      </c>
      <c r="E3370">
        <f t="shared" si="105"/>
        <v>7</v>
      </c>
      <c r="F3370" t="s">
        <v>15</v>
      </c>
      <c r="G3370" t="s">
        <v>108</v>
      </c>
      <c r="H3370" t="str">
        <f t="shared" si="104"/>
        <v>Probolinggo-Nov-DN-DB</v>
      </c>
    </row>
    <row r="3371" spans="1:8" x14ac:dyDescent="0.25">
      <c r="A3371" t="s">
        <v>11</v>
      </c>
      <c r="B3371" t="s">
        <v>128</v>
      </c>
      <c r="C3371">
        <v>18</v>
      </c>
      <c r="D3371">
        <f>IFERROR(VLOOKUP(H3371,Gabung!$E$2:$F$3553,2,FALSE), 0)</f>
        <v>11</v>
      </c>
      <c r="E3371">
        <f t="shared" si="105"/>
        <v>7</v>
      </c>
      <c r="F3371" t="s">
        <v>15</v>
      </c>
      <c r="G3371" t="s">
        <v>109</v>
      </c>
      <c r="H3371" t="str">
        <f t="shared" si="104"/>
        <v>Probolinggo-Nov-DN-CB</v>
      </c>
    </row>
    <row r="3372" spans="1:8" x14ac:dyDescent="0.25">
      <c r="A3372" t="s">
        <v>11</v>
      </c>
      <c r="B3372" t="s">
        <v>128</v>
      </c>
      <c r="C3372">
        <v>18</v>
      </c>
      <c r="D3372">
        <f>IFERROR(VLOOKUP(H3372,Gabung!$E$2:$F$3553,2,FALSE), 0)</f>
        <v>12</v>
      </c>
      <c r="E3372">
        <f t="shared" si="105"/>
        <v>6</v>
      </c>
      <c r="F3372" t="s">
        <v>142</v>
      </c>
      <c r="G3372" t="s">
        <v>108</v>
      </c>
      <c r="H3372" t="str">
        <f t="shared" si="104"/>
        <v>Probolinggo-Nov-Total-DB</v>
      </c>
    </row>
    <row r="3373" spans="1:8" x14ac:dyDescent="0.25">
      <c r="A3373" t="s">
        <v>11</v>
      </c>
      <c r="B3373" t="s">
        <v>128</v>
      </c>
      <c r="C3373">
        <v>18</v>
      </c>
      <c r="D3373">
        <f>IFERROR(VLOOKUP(H3373,Gabung!$E$2:$F$3553,2,FALSE), 0)</f>
        <v>12</v>
      </c>
      <c r="E3373">
        <f t="shared" si="105"/>
        <v>6</v>
      </c>
      <c r="F3373" t="s">
        <v>142</v>
      </c>
      <c r="G3373" t="s">
        <v>109</v>
      </c>
      <c r="H3373" t="str">
        <f t="shared" si="104"/>
        <v>Probolinggo-Nov-Total-CB</v>
      </c>
    </row>
    <row r="3374" spans="1:8" x14ac:dyDescent="0.25">
      <c r="A3374" t="s">
        <v>10</v>
      </c>
      <c r="B3374" t="s">
        <v>128</v>
      </c>
      <c r="C3374">
        <v>0</v>
      </c>
      <c r="D3374">
        <f>IFERROR(VLOOKUP(H3374,Gabung!$E$2:$F$3553,2,FALSE), 0)</f>
        <v>0</v>
      </c>
      <c r="E3374">
        <f t="shared" si="105"/>
        <v>0</v>
      </c>
      <c r="F3374" t="s">
        <v>16</v>
      </c>
      <c r="G3374" t="s">
        <v>108</v>
      </c>
      <c r="H3374" t="str">
        <f t="shared" si="104"/>
        <v>Probolinggo-Oct-LN-DB</v>
      </c>
    </row>
    <row r="3375" spans="1:8" x14ac:dyDescent="0.25">
      <c r="A3375" t="s">
        <v>10</v>
      </c>
      <c r="B3375" t="s">
        <v>128</v>
      </c>
      <c r="C3375">
        <v>0</v>
      </c>
      <c r="D3375">
        <f>IFERROR(VLOOKUP(H3375,Gabung!$E$2:$F$3553,2,FALSE), 0)</f>
        <v>0</v>
      </c>
      <c r="E3375">
        <f t="shared" si="105"/>
        <v>0</v>
      </c>
      <c r="F3375" t="s">
        <v>16</v>
      </c>
      <c r="G3375" t="s">
        <v>109</v>
      </c>
      <c r="H3375" t="str">
        <f t="shared" si="104"/>
        <v>Probolinggo-Oct-LN-CB</v>
      </c>
    </row>
    <row r="3376" spans="1:8" x14ac:dyDescent="0.25">
      <c r="A3376" t="s">
        <v>10</v>
      </c>
      <c r="B3376" t="s">
        <v>128</v>
      </c>
      <c r="C3376">
        <v>16</v>
      </c>
      <c r="D3376">
        <f>IFERROR(VLOOKUP(H3376,Gabung!$E$2:$F$3553,2,FALSE), 0)</f>
        <v>10</v>
      </c>
      <c r="E3376">
        <f t="shared" si="105"/>
        <v>6</v>
      </c>
      <c r="F3376" t="s">
        <v>15</v>
      </c>
      <c r="G3376" t="s">
        <v>108</v>
      </c>
      <c r="H3376" t="str">
        <f t="shared" si="104"/>
        <v>Probolinggo-Oct-DN-DB</v>
      </c>
    </row>
    <row r="3377" spans="1:8" x14ac:dyDescent="0.25">
      <c r="A3377" t="s">
        <v>10</v>
      </c>
      <c r="B3377" t="s">
        <v>128</v>
      </c>
      <c r="C3377">
        <v>16</v>
      </c>
      <c r="D3377">
        <f>IFERROR(VLOOKUP(H3377,Gabung!$E$2:$F$3553,2,FALSE), 0)</f>
        <v>9</v>
      </c>
      <c r="E3377">
        <f t="shared" si="105"/>
        <v>7</v>
      </c>
      <c r="F3377" t="s">
        <v>15</v>
      </c>
      <c r="G3377" t="s">
        <v>109</v>
      </c>
      <c r="H3377" t="str">
        <f t="shared" si="104"/>
        <v>Probolinggo-Oct-DN-CB</v>
      </c>
    </row>
    <row r="3378" spans="1:8" x14ac:dyDescent="0.25">
      <c r="A3378" t="s">
        <v>10</v>
      </c>
      <c r="B3378" t="s">
        <v>128</v>
      </c>
      <c r="C3378">
        <v>16</v>
      </c>
      <c r="D3378">
        <f>IFERROR(VLOOKUP(H3378,Gabung!$E$2:$F$3553,2,FALSE), 0)</f>
        <v>10</v>
      </c>
      <c r="E3378">
        <f t="shared" si="105"/>
        <v>6</v>
      </c>
      <c r="F3378" t="s">
        <v>142</v>
      </c>
      <c r="G3378" t="s">
        <v>108</v>
      </c>
      <c r="H3378" t="str">
        <f t="shared" si="104"/>
        <v>Probolinggo-Oct-Total-DB</v>
      </c>
    </row>
    <row r="3379" spans="1:8" x14ac:dyDescent="0.25">
      <c r="A3379" t="s">
        <v>10</v>
      </c>
      <c r="B3379" t="s">
        <v>128</v>
      </c>
      <c r="C3379">
        <v>16</v>
      </c>
      <c r="D3379">
        <f>IFERROR(VLOOKUP(H3379,Gabung!$E$2:$F$3553,2,FALSE), 0)</f>
        <v>9</v>
      </c>
      <c r="E3379">
        <f t="shared" si="105"/>
        <v>7</v>
      </c>
      <c r="F3379" t="s">
        <v>142</v>
      </c>
      <c r="G3379" t="s">
        <v>109</v>
      </c>
      <c r="H3379" t="str">
        <f t="shared" si="104"/>
        <v>Probolinggo-Oct-Total-CB</v>
      </c>
    </row>
    <row r="3380" spans="1:8" x14ac:dyDescent="0.25">
      <c r="A3380" t="s">
        <v>9</v>
      </c>
      <c r="B3380" t="s">
        <v>128</v>
      </c>
      <c r="C3380">
        <v>0</v>
      </c>
      <c r="D3380">
        <f>IFERROR(VLOOKUP(H3380,Gabung!$E$2:$F$3553,2,FALSE), 0)</f>
        <v>1</v>
      </c>
      <c r="E3380">
        <f t="shared" si="105"/>
        <v>-1</v>
      </c>
      <c r="F3380" t="s">
        <v>16</v>
      </c>
      <c r="G3380" t="s">
        <v>108</v>
      </c>
      <c r="H3380" t="str">
        <f t="shared" si="104"/>
        <v>Probolinggo-Sep-LN-DB</v>
      </c>
    </row>
    <row r="3381" spans="1:8" x14ac:dyDescent="0.25">
      <c r="A3381" t="s">
        <v>9</v>
      </c>
      <c r="B3381" t="s">
        <v>128</v>
      </c>
      <c r="C3381">
        <v>0</v>
      </c>
      <c r="D3381">
        <f>IFERROR(VLOOKUP(H3381,Gabung!$E$2:$F$3553,2,FALSE), 0)</f>
        <v>1</v>
      </c>
      <c r="E3381">
        <f t="shared" si="105"/>
        <v>-1</v>
      </c>
      <c r="F3381" t="s">
        <v>16</v>
      </c>
      <c r="G3381" t="s">
        <v>109</v>
      </c>
      <c r="H3381" t="str">
        <f t="shared" si="104"/>
        <v>Probolinggo-Sep-LN-CB</v>
      </c>
    </row>
    <row r="3382" spans="1:8" x14ac:dyDescent="0.25">
      <c r="A3382" t="s">
        <v>9</v>
      </c>
      <c r="B3382" t="s">
        <v>128</v>
      </c>
      <c r="C3382">
        <v>23</v>
      </c>
      <c r="D3382">
        <f>IFERROR(VLOOKUP(H3382,Gabung!$E$2:$F$3553,2,FALSE), 0)</f>
        <v>5</v>
      </c>
      <c r="E3382">
        <f t="shared" si="105"/>
        <v>18</v>
      </c>
      <c r="F3382" t="s">
        <v>15</v>
      </c>
      <c r="G3382" t="s">
        <v>108</v>
      </c>
      <c r="H3382" t="str">
        <f t="shared" si="104"/>
        <v>Probolinggo-Sep-DN-DB</v>
      </c>
    </row>
    <row r="3383" spans="1:8" x14ac:dyDescent="0.25">
      <c r="A3383" t="s">
        <v>9</v>
      </c>
      <c r="B3383" t="s">
        <v>128</v>
      </c>
      <c r="C3383">
        <v>23</v>
      </c>
      <c r="D3383">
        <f>IFERROR(VLOOKUP(H3383,Gabung!$E$2:$F$3553,2,FALSE), 0)</f>
        <v>5</v>
      </c>
      <c r="E3383">
        <f t="shared" si="105"/>
        <v>18</v>
      </c>
      <c r="F3383" t="s">
        <v>15</v>
      </c>
      <c r="G3383" t="s">
        <v>109</v>
      </c>
      <c r="H3383" t="str">
        <f t="shared" si="104"/>
        <v>Probolinggo-Sep-DN-CB</v>
      </c>
    </row>
    <row r="3384" spans="1:8" x14ac:dyDescent="0.25">
      <c r="A3384" t="s">
        <v>9</v>
      </c>
      <c r="B3384" t="s">
        <v>128</v>
      </c>
      <c r="C3384">
        <v>23</v>
      </c>
      <c r="D3384">
        <f>IFERROR(VLOOKUP(H3384,Gabung!$E$2:$F$3553,2,FALSE), 0)</f>
        <v>6</v>
      </c>
      <c r="E3384">
        <f t="shared" si="105"/>
        <v>17</v>
      </c>
      <c r="F3384" t="s">
        <v>142</v>
      </c>
      <c r="G3384" t="s">
        <v>108</v>
      </c>
      <c r="H3384" t="str">
        <f t="shared" si="104"/>
        <v>Probolinggo-Sep-Total-DB</v>
      </c>
    </row>
    <row r="3385" spans="1:8" x14ac:dyDescent="0.25">
      <c r="A3385" t="s">
        <v>9</v>
      </c>
      <c r="B3385" t="s">
        <v>128</v>
      </c>
      <c r="C3385">
        <v>23</v>
      </c>
      <c r="D3385">
        <f>IFERROR(VLOOKUP(H3385,Gabung!$E$2:$F$3553,2,FALSE), 0)</f>
        <v>6</v>
      </c>
      <c r="E3385">
        <f t="shared" si="105"/>
        <v>17</v>
      </c>
      <c r="F3385" t="s">
        <v>142</v>
      </c>
      <c r="G3385" t="s">
        <v>109</v>
      </c>
      <c r="H3385" t="str">
        <f t="shared" si="104"/>
        <v>Probolinggo-Sep-Total-CB</v>
      </c>
    </row>
    <row r="3386" spans="1:8" x14ac:dyDescent="0.25">
      <c r="A3386" t="s">
        <v>4</v>
      </c>
      <c r="B3386" t="s">
        <v>148</v>
      </c>
      <c r="C3386">
        <v>28</v>
      </c>
      <c r="D3386">
        <f>IFERROR(VLOOKUP(H3386,Gabung!$E$2:$F$3553,2,FALSE), 0)</f>
        <v>63</v>
      </c>
      <c r="E3386">
        <f t="shared" si="105"/>
        <v>-35</v>
      </c>
      <c r="F3386" t="s">
        <v>16</v>
      </c>
      <c r="G3386" t="s">
        <v>108</v>
      </c>
      <c r="H3386" t="str">
        <f t="shared" si="104"/>
        <v>Pulau Baai-Apr-LN-DB</v>
      </c>
    </row>
    <row r="3387" spans="1:8" x14ac:dyDescent="0.25">
      <c r="A3387" t="s">
        <v>4</v>
      </c>
      <c r="B3387" t="s">
        <v>148</v>
      </c>
      <c r="C3387">
        <v>28</v>
      </c>
      <c r="D3387">
        <f>IFERROR(VLOOKUP(H3387,Gabung!$E$2:$F$3553,2,FALSE), 0)</f>
        <v>64</v>
      </c>
      <c r="E3387">
        <f t="shared" si="105"/>
        <v>-36</v>
      </c>
      <c r="F3387" t="s">
        <v>16</v>
      </c>
      <c r="G3387" t="s">
        <v>109</v>
      </c>
      <c r="H3387" t="str">
        <f t="shared" si="104"/>
        <v>Pulau Baai-Apr-LN-CB</v>
      </c>
    </row>
    <row r="3388" spans="1:8" x14ac:dyDescent="0.25">
      <c r="A3388" t="s">
        <v>4</v>
      </c>
      <c r="B3388" t="s">
        <v>148</v>
      </c>
      <c r="C3388">
        <v>85</v>
      </c>
      <c r="D3388">
        <f>IFERROR(VLOOKUP(H3388,Gabung!$E$2:$F$3553,2,FALSE), 0)</f>
        <v>15</v>
      </c>
      <c r="E3388">
        <f t="shared" si="105"/>
        <v>70</v>
      </c>
      <c r="F3388" t="s">
        <v>15</v>
      </c>
      <c r="G3388" t="s">
        <v>108</v>
      </c>
      <c r="H3388" t="str">
        <f t="shared" si="104"/>
        <v>Pulau Baai-Apr-DN-DB</v>
      </c>
    </row>
    <row r="3389" spans="1:8" x14ac:dyDescent="0.25">
      <c r="A3389" t="s">
        <v>4</v>
      </c>
      <c r="B3389" t="s">
        <v>148</v>
      </c>
      <c r="C3389">
        <v>85</v>
      </c>
      <c r="D3389">
        <f>IFERROR(VLOOKUP(H3389,Gabung!$E$2:$F$3553,2,FALSE), 0)</f>
        <v>22</v>
      </c>
      <c r="E3389">
        <f t="shared" si="105"/>
        <v>63</v>
      </c>
      <c r="F3389" t="s">
        <v>15</v>
      </c>
      <c r="G3389" t="s">
        <v>109</v>
      </c>
      <c r="H3389" t="str">
        <f t="shared" si="104"/>
        <v>Pulau Baai-Apr-DN-CB</v>
      </c>
    </row>
    <row r="3390" spans="1:8" x14ac:dyDescent="0.25">
      <c r="A3390" t="s">
        <v>4</v>
      </c>
      <c r="B3390" t="s">
        <v>148</v>
      </c>
      <c r="C3390">
        <f>SUM(A3390:B3390)</f>
        <v>0</v>
      </c>
      <c r="D3390">
        <f>IFERROR(VLOOKUP(H3390,Gabung!$E$2:$F$3553,2,FALSE), 0)</f>
        <v>78</v>
      </c>
      <c r="E3390">
        <f t="shared" si="105"/>
        <v>-78</v>
      </c>
      <c r="F3390" t="s">
        <v>142</v>
      </c>
      <c r="G3390" t="s">
        <v>108</v>
      </c>
      <c r="H3390" t="str">
        <f t="shared" si="104"/>
        <v>Pulau Baai-Apr-Total-DB</v>
      </c>
    </row>
    <row r="3391" spans="1:8" x14ac:dyDescent="0.25">
      <c r="A3391" t="s">
        <v>4</v>
      </c>
      <c r="B3391" t="s">
        <v>148</v>
      </c>
      <c r="C3391">
        <f>SUM(A3391:B3391)</f>
        <v>0</v>
      </c>
      <c r="D3391">
        <f>IFERROR(VLOOKUP(H3391,Gabung!$E$2:$F$3553,2,FALSE), 0)</f>
        <v>86</v>
      </c>
      <c r="E3391">
        <f t="shared" si="105"/>
        <v>-86</v>
      </c>
      <c r="F3391" t="s">
        <v>142</v>
      </c>
      <c r="G3391" t="s">
        <v>109</v>
      </c>
      <c r="H3391" t="str">
        <f t="shared" si="104"/>
        <v>Pulau Baai-Apr-Total-CB</v>
      </c>
    </row>
    <row r="3392" spans="1:8" x14ac:dyDescent="0.25">
      <c r="A3392" t="s">
        <v>8</v>
      </c>
      <c r="B3392" t="s">
        <v>148</v>
      </c>
      <c r="C3392">
        <v>18</v>
      </c>
      <c r="D3392">
        <f>IFERROR(VLOOKUP(H3392,Gabung!$E$2:$F$3553,2,FALSE), 0)</f>
        <v>1</v>
      </c>
      <c r="E3392">
        <f t="shared" si="105"/>
        <v>17</v>
      </c>
      <c r="F3392" t="s">
        <v>16</v>
      </c>
      <c r="G3392" t="s">
        <v>108</v>
      </c>
      <c r="H3392" t="str">
        <f t="shared" si="104"/>
        <v>Pulau Baai-Aug-LN-DB</v>
      </c>
    </row>
    <row r="3393" spans="1:8" x14ac:dyDescent="0.25">
      <c r="A3393" t="s">
        <v>8</v>
      </c>
      <c r="B3393" t="s">
        <v>148</v>
      </c>
      <c r="C3393">
        <v>18</v>
      </c>
      <c r="D3393">
        <f>IFERROR(VLOOKUP(H3393,Gabung!$E$2:$F$3553,2,FALSE), 0)</f>
        <v>1</v>
      </c>
      <c r="E3393">
        <f t="shared" si="105"/>
        <v>17</v>
      </c>
      <c r="F3393" t="s">
        <v>16</v>
      </c>
      <c r="G3393" t="s">
        <v>109</v>
      </c>
      <c r="H3393" t="str">
        <f t="shared" si="104"/>
        <v>Pulau Baai-Aug-LN-CB</v>
      </c>
    </row>
    <row r="3394" spans="1:8" x14ac:dyDescent="0.25">
      <c r="A3394" t="s">
        <v>8</v>
      </c>
      <c r="B3394" t="s">
        <v>148</v>
      </c>
      <c r="C3394">
        <v>100</v>
      </c>
      <c r="D3394">
        <f>IFERROR(VLOOKUP(H3394,Gabung!$E$2:$F$3553,2,FALSE), 0)</f>
        <v>11</v>
      </c>
      <c r="E3394">
        <f t="shared" si="105"/>
        <v>89</v>
      </c>
      <c r="F3394" t="s">
        <v>15</v>
      </c>
      <c r="G3394" t="s">
        <v>108</v>
      </c>
      <c r="H3394" t="str">
        <f t="shared" ref="H3394:H3457" si="106">_xlfn.CONCAT(TRIM(B3394),"-",TRIM(A3394),"-",TRIM(F3394),"-",TRIM(G3394))</f>
        <v>Pulau Baai-Aug-DN-DB</v>
      </c>
    </row>
    <row r="3395" spans="1:8" x14ac:dyDescent="0.25">
      <c r="A3395" t="s">
        <v>8</v>
      </c>
      <c r="B3395" t="s">
        <v>148</v>
      </c>
      <c r="C3395">
        <v>100</v>
      </c>
      <c r="D3395">
        <f>IFERROR(VLOOKUP(H3395,Gabung!$E$2:$F$3553,2,FALSE), 0)</f>
        <v>17</v>
      </c>
      <c r="E3395">
        <f t="shared" ref="E3395:E3458" si="107">C3395-D3395</f>
        <v>83</v>
      </c>
      <c r="F3395" t="s">
        <v>15</v>
      </c>
      <c r="G3395" t="s">
        <v>109</v>
      </c>
      <c r="H3395" t="str">
        <f t="shared" si="106"/>
        <v>Pulau Baai-Aug-DN-CB</v>
      </c>
    </row>
    <row r="3396" spans="1:8" x14ac:dyDescent="0.25">
      <c r="A3396" t="s">
        <v>8</v>
      </c>
      <c r="B3396" t="s">
        <v>148</v>
      </c>
      <c r="C3396">
        <f>SUM(A3396:B3396)</f>
        <v>0</v>
      </c>
      <c r="D3396">
        <f>IFERROR(VLOOKUP(H3396,Gabung!$E$2:$F$3553,2,FALSE), 0)</f>
        <v>12</v>
      </c>
      <c r="E3396">
        <f t="shared" si="107"/>
        <v>-12</v>
      </c>
      <c r="F3396" t="s">
        <v>142</v>
      </c>
      <c r="G3396" t="s">
        <v>108</v>
      </c>
      <c r="H3396" t="str">
        <f t="shared" si="106"/>
        <v>Pulau Baai-Aug-Total-DB</v>
      </c>
    </row>
    <row r="3397" spans="1:8" x14ac:dyDescent="0.25">
      <c r="A3397" t="s">
        <v>8</v>
      </c>
      <c r="B3397" t="s">
        <v>148</v>
      </c>
      <c r="C3397">
        <f>SUM(A3397:B3397)</f>
        <v>0</v>
      </c>
      <c r="D3397">
        <f>IFERROR(VLOOKUP(H3397,Gabung!$E$2:$F$3553,2,FALSE), 0)</f>
        <v>18</v>
      </c>
      <c r="E3397">
        <f t="shared" si="107"/>
        <v>-18</v>
      </c>
      <c r="F3397" t="s">
        <v>142</v>
      </c>
      <c r="G3397" t="s">
        <v>109</v>
      </c>
      <c r="H3397" t="str">
        <f t="shared" si="106"/>
        <v>Pulau Baai-Aug-Total-CB</v>
      </c>
    </row>
    <row r="3398" spans="1:8" x14ac:dyDescent="0.25">
      <c r="A3398" t="s">
        <v>12</v>
      </c>
      <c r="B3398" t="s">
        <v>148</v>
      </c>
      <c r="C3398">
        <v>4</v>
      </c>
      <c r="D3398">
        <f>IFERROR(VLOOKUP(H3398,Gabung!$E$2:$F$3553,2,FALSE), 0)</f>
        <v>206</v>
      </c>
      <c r="E3398">
        <f t="shared" si="107"/>
        <v>-202</v>
      </c>
      <c r="F3398" t="s">
        <v>16</v>
      </c>
      <c r="G3398" t="s">
        <v>108</v>
      </c>
      <c r="H3398" t="str">
        <f t="shared" si="106"/>
        <v>Pulau Baai-Dec-LN-DB</v>
      </c>
    </row>
    <row r="3399" spans="1:8" x14ac:dyDescent="0.25">
      <c r="A3399" t="s">
        <v>12</v>
      </c>
      <c r="B3399" t="s">
        <v>148</v>
      </c>
      <c r="C3399">
        <v>4</v>
      </c>
      <c r="D3399">
        <f>IFERROR(VLOOKUP(H3399,Gabung!$E$2:$F$3553,2,FALSE), 0)</f>
        <v>206</v>
      </c>
      <c r="E3399">
        <f t="shared" si="107"/>
        <v>-202</v>
      </c>
      <c r="F3399" t="s">
        <v>16</v>
      </c>
      <c r="G3399" t="s">
        <v>109</v>
      </c>
      <c r="H3399" t="str">
        <f t="shared" si="106"/>
        <v>Pulau Baai-Dec-LN-CB</v>
      </c>
    </row>
    <row r="3400" spans="1:8" x14ac:dyDescent="0.25">
      <c r="A3400" t="s">
        <v>12</v>
      </c>
      <c r="B3400" t="s">
        <v>148</v>
      </c>
      <c r="C3400">
        <v>97</v>
      </c>
      <c r="D3400">
        <f>IFERROR(VLOOKUP(H3400,Gabung!$E$2:$F$3553,2,FALSE), 0)</f>
        <v>17</v>
      </c>
      <c r="E3400">
        <f t="shared" si="107"/>
        <v>80</v>
      </c>
      <c r="F3400" t="s">
        <v>15</v>
      </c>
      <c r="G3400" t="s">
        <v>108</v>
      </c>
      <c r="H3400" t="str">
        <f t="shared" si="106"/>
        <v>Pulau Baai-Dec-DN-DB</v>
      </c>
    </row>
    <row r="3401" spans="1:8" x14ac:dyDescent="0.25">
      <c r="A3401" t="s">
        <v>12</v>
      </c>
      <c r="B3401" t="s">
        <v>148</v>
      </c>
      <c r="C3401">
        <v>97</v>
      </c>
      <c r="D3401">
        <f>IFERROR(VLOOKUP(H3401,Gabung!$E$2:$F$3553,2,FALSE), 0)</f>
        <v>25</v>
      </c>
      <c r="E3401">
        <f t="shared" si="107"/>
        <v>72</v>
      </c>
      <c r="F3401" t="s">
        <v>15</v>
      </c>
      <c r="G3401" t="s">
        <v>109</v>
      </c>
      <c r="H3401" t="str">
        <f t="shared" si="106"/>
        <v>Pulau Baai-Dec-DN-CB</v>
      </c>
    </row>
    <row r="3402" spans="1:8" x14ac:dyDescent="0.25">
      <c r="A3402" t="s">
        <v>12</v>
      </c>
      <c r="B3402" t="s">
        <v>148</v>
      </c>
      <c r="C3402">
        <f>SUM(A3402:B3402)</f>
        <v>0</v>
      </c>
      <c r="D3402">
        <f>IFERROR(VLOOKUP(H3402,Gabung!$E$2:$F$3553,2,FALSE), 0)</f>
        <v>223</v>
      </c>
      <c r="E3402">
        <f t="shared" si="107"/>
        <v>-223</v>
      </c>
      <c r="F3402" t="s">
        <v>142</v>
      </c>
      <c r="G3402" t="s">
        <v>108</v>
      </c>
      <c r="H3402" t="str">
        <f t="shared" si="106"/>
        <v>Pulau Baai-Dec-Total-DB</v>
      </c>
    </row>
    <row r="3403" spans="1:8" x14ac:dyDescent="0.25">
      <c r="A3403" t="s">
        <v>12</v>
      </c>
      <c r="B3403" t="s">
        <v>148</v>
      </c>
      <c r="C3403">
        <f>SUM(A3403:B3403)</f>
        <v>0</v>
      </c>
      <c r="D3403">
        <f>IFERROR(VLOOKUP(H3403,Gabung!$E$2:$F$3553,2,FALSE), 0)</f>
        <v>231</v>
      </c>
      <c r="E3403">
        <f t="shared" si="107"/>
        <v>-231</v>
      </c>
      <c r="F3403" t="s">
        <v>142</v>
      </c>
      <c r="G3403" t="s">
        <v>109</v>
      </c>
      <c r="H3403" t="str">
        <f t="shared" si="106"/>
        <v>Pulau Baai-Dec-Total-CB</v>
      </c>
    </row>
    <row r="3404" spans="1:8" x14ac:dyDescent="0.25">
      <c r="A3404" t="s">
        <v>2</v>
      </c>
      <c r="B3404" t="s">
        <v>148</v>
      </c>
      <c r="C3404">
        <v>16</v>
      </c>
      <c r="D3404">
        <f>IFERROR(VLOOKUP(H3404,Gabung!$E$2:$F$3553,2,FALSE), 0)</f>
        <v>32</v>
      </c>
      <c r="E3404">
        <f t="shared" si="107"/>
        <v>-16</v>
      </c>
      <c r="F3404" t="s">
        <v>16</v>
      </c>
      <c r="G3404" t="s">
        <v>108</v>
      </c>
      <c r="H3404" t="str">
        <f t="shared" si="106"/>
        <v>Pulau Baai-Feb-LN-DB</v>
      </c>
    </row>
    <row r="3405" spans="1:8" x14ac:dyDescent="0.25">
      <c r="A3405" t="s">
        <v>2</v>
      </c>
      <c r="B3405" t="s">
        <v>148</v>
      </c>
      <c r="C3405">
        <v>16</v>
      </c>
      <c r="D3405">
        <f>IFERROR(VLOOKUP(H3405,Gabung!$E$2:$F$3553,2,FALSE), 0)</f>
        <v>33</v>
      </c>
      <c r="E3405">
        <f t="shared" si="107"/>
        <v>-17</v>
      </c>
      <c r="F3405" t="s">
        <v>16</v>
      </c>
      <c r="G3405" t="s">
        <v>109</v>
      </c>
      <c r="H3405" t="str">
        <f t="shared" si="106"/>
        <v>Pulau Baai-Feb-LN-CB</v>
      </c>
    </row>
    <row r="3406" spans="1:8" x14ac:dyDescent="0.25">
      <c r="A3406" t="s">
        <v>2</v>
      </c>
      <c r="B3406" t="s">
        <v>148</v>
      </c>
      <c r="C3406">
        <v>64</v>
      </c>
      <c r="D3406">
        <f>IFERROR(VLOOKUP(H3406,Gabung!$E$2:$F$3553,2,FALSE), 0)</f>
        <v>14</v>
      </c>
      <c r="E3406">
        <f t="shared" si="107"/>
        <v>50</v>
      </c>
      <c r="F3406" t="s">
        <v>15</v>
      </c>
      <c r="G3406" t="s">
        <v>108</v>
      </c>
      <c r="H3406" t="str">
        <f t="shared" si="106"/>
        <v>Pulau Baai-Feb-DN-DB</v>
      </c>
    </row>
    <row r="3407" spans="1:8" x14ac:dyDescent="0.25">
      <c r="A3407" t="s">
        <v>2</v>
      </c>
      <c r="B3407" t="s">
        <v>148</v>
      </c>
      <c r="C3407">
        <v>64</v>
      </c>
      <c r="D3407">
        <f>IFERROR(VLOOKUP(H3407,Gabung!$E$2:$F$3553,2,FALSE), 0)</f>
        <v>28</v>
      </c>
      <c r="E3407">
        <f t="shared" si="107"/>
        <v>36</v>
      </c>
      <c r="F3407" t="s">
        <v>15</v>
      </c>
      <c r="G3407" t="s">
        <v>109</v>
      </c>
      <c r="H3407" t="str">
        <f t="shared" si="106"/>
        <v>Pulau Baai-Feb-DN-CB</v>
      </c>
    </row>
    <row r="3408" spans="1:8" x14ac:dyDescent="0.25">
      <c r="A3408" t="s">
        <v>2</v>
      </c>
      <c r="B3408" t="s">
        <v>148</v>
      </c>
      <c r="C3408">
        <f>SUM(A3408:B3408)</f>
        <v>0</v>
      </c>
      <c r="D3408">
        <f>IFERROR(VLOOKUP(H3408,Gabung!$E$2:$F$3553,2,FALSE), 0)</f>
        <v>46</v>
      </c>
      <c r="E3408">
        <f t="shared" si="107"/>
        <v>-46</v>
      </c>
      <c r="F3408" t="s">
        <v>142</v>
      </c>
      <c r="G3408" t="s">
        <v>108</v>
      </c>
      <c r="H3408" t="str">
        <f t="shared" si="106"/>
        <v>Pulau Baai-Feb-Total-DB</v>
      </c>
    </row>
    <row r="3409" spans="1:8" x14ac:dyDescent="0.25">
      <c r="A3409" t="s">
        <v>2</v>
      </c>
      <c r="B3409" t="s">
        <v>148</v>
      </c>
      <c r="C3409">
        <f>SUM(A3409:B3409)</f>
        <v>0</v>
      </c>
      <c r="D3409">
        <f>IFERROR(VLOOKUP(H3409,Gabung!$E$2:$F$3553,2,FALSE), 0)</f>
        <v>61</v>
      </c>
      <c r="E3409">
        <f t="shared" si="107"/>
        <v>-61</v>
      </c>
      <c r="F3409" t="s">
        <v>142</v>
      </c>
      <c r="G3409" t="s">
        <v>109</v>
      </c>
      <c r="H3409" t="str">
        <f t="shared" si="106"/>
        <v>Pulau Baai-Feb-Total-CB</v>
      </c>
    </row>
    <row r="3410" spans="1:8" x14ac:dyDescent="0.25">
      <c r="A3410" t="s">
        <v>0</v>
      </c>
      <c r="B3410" t="s">
        <v>148</v>
      </c>
      <c r="C3410">
        <v>7</v>
      </c>
      <c r="D3410">
        <f>IFERROR(VLOOKUP(H3410,Gabung!$E$2:$F$3553,2,FALSE), 0)</f>
        <v>0</v>
      </c>
      <c r="E3410">
        <f t="shared" si="107"/>
        <v>7</v>
      </c>
      <c r="F3410" t="s">
        <v>16</v>
      </c>
      <c r="G3410" t="s">
        <v>108</v>
      </c>
      <c r="H3410" t="str">
        <f t="shared" si="106"/>
        <v>Pulau Baai-Jan-LN-DB</v>
      </c>
    </row>
    <row r="3411" spans="1:8" x14ac:dyDescent="0.25">
      <c r="A3411" t="s">
        <v>0</v>
      </c>
      <c r="B3411" t="s">
        <v>148</v>
      </c>
      <c r="C3411">
        <v>7</v>
      </c>
      <c r="D3411">
        <f>IFERROR(VLOOKUP(H3411,Gabung!$E$2:$F$3553,2,FALSE), 0)</f>
        <v>0</v>
      </c>
      <c r="E3411">
        <f t="shared" si="107"/>
        <v>7</v>
      </c>
      <c r="F3411" t="s">
        <v>16</v>
      </c>
      <c r="G3411" t="s">
        <v>109</v>
      </c>
      <c r="H3411" t="str">
        <f t="shared" si="106"/>
        <v>Pulau Baai-Jan-LN-CB</v>
      </c>
    </row>
    <row r="3412" spans="1:8" x14ac:dyDescent="0.25">
      <c r="A3412" t="s">
        <v>0</v>
      </c>
      <c r="B3412" t="s">
        <v>148</v>
      </c>
      <c r="C3412">
        <v>83</v>
      </c>
      <c r="D3412">
        <f>IFERROR(VLOOKUP(H3412,Gabung!$E$2:$F$3553,2,FALSE), 0)</f>
        <v>17</v>
      </c>
      <c r="E3412">
        <f t="shared" si="107"/>
        <v>66</v>
      </c>
      <c r="F3412" t="s">
        <v>15</v>
      </c>
      <c r="G3412" t="s">
        <v>108</v>
      </c>
      <c r="H3412" t="str">
        <f t="shared" si="106"/>
        <v>Pulau Baai-Jan-DN-DB</v>
      </c>
    </row>
    <row r="3413" spans="1:8" x14ac:dyDescent="0.25">
      <c r="A3413" t="s">
        <v>0</v>
      </c>
      <c r="B3413" t="s">
        <v>148</v>
      </c>
      <c r="C3413">
        <v>83</v>
      </c>
      <c r="D3413">
        <f>IFERROR(VLOOKUP(H3413,Gabung!$E$2:$F$3553,2,FALSE), 0)</f>
        <v>34</v>
      </c>
      <c r="E3413">
        <f t="shared" si="107"/>
        <v>49</v>
      </c>
      <c r="F3413" t="s">
        <v>15</v>
      </c>
      <c r="G3413" t="s">
        <v>109</v>
      </c>
      <c r="H3413" t="str">
        <f t="shared" si="106"/>
        <v>Pulau Baai-Jan-DN-CB</v>
      </c>
    </row>
    <row r="3414" spans="1:8" x14ac:dyDescent="0.25">
      <c r="A3414" t="s">
        <v>0</v>
      </c>
      <c r="B3414" t="s">
        <v>148</v>
      </c>
      <c r="C3414">
        <f>SUM(A3414:B3414)</f>
        <v>0</v>
      </c>
      <c r="D3414">
        <f>IFERROR(VLOOKUP(H3414,Gabung!$E$2:$F$3553,2,FALSE), 0)</f>
        <v>17</v>
      </c>
      <c r="E3414">
        <f t="shared" si="107"/>
        <v>-17</v>
      </c>
      <c r="F3414" t="s">
        <v>142</v>
      </c>
      <c r="G3414" t="s">
        <v>108</v>
      </c>
      <c r="H3414" t="str">
        <f t="shared" si="106"/>
        <v>Pulau Baai-Jan-Total-DB</v>
      </c>
    </row>
    <row r="3415" spans="1:8" x14ac:dyDescent="0.25">
      <c r="A3415" t="s">
        <v>0</v>
      </c>
      <c r="B3415" t="s">
        <v>148</v>
      </c>
      <c r="C3415">
        <f>SUM(A3415:B3415)</f>
        <v>0</v>
      </c>
      <c r="D3415">
        <f>IFERROR(VLOOKUP(H3415,Gabung!$E$2:$F$3553,2,FALSE), 0)</f>
        <v>34</v>
      </c>
      <c r="E3415">
        <f t="shared" si="107"/>
        <v>-34</v>
      </c>
      <c r="F3415" t="s">
        <v>142</v>
      </c>
      <c r="G3415" t="s">
        <v>109</v>
      </c>
      <c r="H3415" t="str">
        <f t="shared" si="106"/>
        <v>Pulau Baai-Jan-Total-CB</v>
      </c>
    </row>
    <row r="3416" spans="1:8" x14ac:dyDescent="0.25">
      <c r="A3416" t="s">
        <v>7</v>
      </c>
      <c r="B3416" t="s">
        <v>148</v>
      </c>
      <c r="C3416">
        <v>13</v>
      </c>
      <c r="D3416">
        <f>IFERROR(VLOOKUP(H3416,Gabung!$E$2:$F$3553,2,FALSE), 0)</f>
        <v>1</v>
      </c>
      <c r="E3416">
        <f t="shared" si="107"/>
        <v>12</v>
      </c>
      <c r="F3416" t="s">
        <v>16</v>
      </c>
      <c r="G3416" t="s">
        <v>108</v>
      </c>
      <c r="H3416" t="str">
        <f t="shared" si="106"/>
        <v>Pulau Baai-Jul-LN-DB</v>
      </c>
    </row>
    <row r="3417" spans="1:8" x14ac:dyDescent="0.25">
      <c r="A3417" t="s">
        <v>7</v>
      </c>
      <c r="B3417" t="s">
        <v>148</v>
      </c>
      <c r="C3417">
        <v>13</v>
      </c>
      <c r="D3417">
        <f>IFERROR(VLOOKUP(H3417,Gabung!$E$2:$F$3553,2,FALSE), 0)</f>
        <v>2</v>
      </c>
      <c r="E3417">
        <f t="shared" si="107"/>
        <v>11</v>
      </c>
      <c r="F3417" t="s">
        <v>16</v>
      </c>
      <c r="G3417" t="s">
        <v>109</v>
      </c>
      <c r="H3417" t="str">
        <f t="shared" si="106"/>
        <v>Pulau Baai-Jul-LN-CB</v>
      </c>
    </row>
    <row r="3418" spans="1:8" x14ac:dyDescent="0.25">
      <c r="A3418" t="s">
        <v>7</v>
      </c>
      <c r="B3418" t="s">
        <v>148</v>
      </c>
      <c r="C3418">
        <v>90</v>
      </c>
      <c r="D3418">
        <f>IFERROR(VLOOKUP(H3418,Gabung!$E$2:$F$3553,2,FALSE), 0)</f>
        <v>9</v>
      </c>
      <c r="E3418">
        <f t="shared" si="107"/>
        <v>81</v>
      </c>
      <c r="F3418" t="s">
        <v>15</v>
      </c>
      <c r="G3418" t="s">
        <v>108</v>
      </c>
      <c r="H3418" t="str">
        <f t="shared" si="106"/>
        <v>Pulau Baai-Jul-DN-DB</v>
      </c>
    </row>
    <row r="3419" spans="1:8" x14ac:dyDescent="0.25">
      <c r="A3419" t="s">
        <v>7</v>
      </c>
      <c r="B3419" t="s">
        <v>148</v>
      </c>
      <c r="C3419">
        <v>90</v>
      </c>
      <c r="D3419">
        <f>IFERROR(VLOOKUP(H3419,Gabung!$E$2:$F$3553,2,FALSE), 0)</f>
        <v>13</v>
      </c>
      <c r="E3419">
        <f t="shared" si="107"/>
        <v>77</v>
      </c>
      <c r="F3419" t="s">
        <v>15</v>
      </c>
      <c r="G3419" t="s">
        <v>109</v>
      </c>
      <c r="H3419" t="str">
        <f t="shared" si="106"/>
        <v>Pulau Baai-Jul-DN-CB</v>
      </c>
    </row>
    <row r="3420" spans="1:8" x14ac:dyDescent="0.25">
      <c r="A3420" t="s">
        <v>7</v>
      </c>
      <c r="B3420" t="s">
        <v>148</v>
      </c>
      <c r="C3420">
        <f>SUM(A3420:B3420)</f>
        <v>0</v>
      </c>
      <c r="D3420">
        <f>IFERROR(VLOOKUP(H3420,Gabung!$E$2:$F$3553,2,FALSE), 0)</f>
        <v>10</v>
      </c>
      <c r="E3420">
        <f t="shared" si="107"/>
        <v>-10</v>
      </c>
      <c r="F3420" t="s">
        <v>142</v>
      </c>
      <c r="G3420" t="s">
        <v>108</v>
      </c>
      <c r="H3420" t="str">
        <f t="shared" si="106"/>
        <v>Pulau Baai-Jul-Total-DB</v>
      </c>
    </row>
    <row r="3421" spans="1:8" x14ac:dyDescent="0.25">
      <c r="A3421" t="s">
        <v>7</v>
      </c>
      <c r="B3421" t="s">
        <v>148</v>
      </c>
      <c r="C3421">
        <f>SUM(A3421:B3421)</f>
        <v>0</v>
      </c>
      <c r="D3421">
        <f>IFERROR(VLOOKUP(H3421,Gabung!$E$2:$F$3553,2,FALSE), 0)</f>
        <v>15</v>
      </c>
      <c r="E3421">
        <f t="shared" si="107"/>
        <v>-15</v>
      </c>
      <c r="F3421" t="s">
        <v>142</v>
      </c>
      <c r="G3421" t="s">
        <v>109</v>
      </c>
      <c r="H3421" t="str">
        <f t="shared" si="106"/>
        <v>Pulau Baai-Jul-Total-CB</v>
      </c>
    </row>
    <row r="3422" spans="1:8" x14ac:dyDescent="0.25">
      <c r="A3422" t="s">
        <v>6</v>
      </c>
      <c r="B3422" t="s">
        <v>148</v>
      </c>
      <c r="C3422">
        <v>17</v>
      </c>
      <c r="D3422">
        <f>IFERROR(VLOOKUP(H3422,Gabung!$E$2:$F$3553,2,FALSE), 0)</f>
        <v>40</v>
      </c>
      <c r="E3422">
        <f t="shared" si="107"/>
        <v>-23</v>
      </c>
      <c r="F3422" t="s">
        <v>16</v>
      </c>
      <c r="G3422" t="s">
        <v>108</v>
      </c>
      <c r="H3422" t="str">
        <f t="shared" si="106"/>
        <v>Pulau Baai-Jun-LN-DB</v>
      </c>
    </row>
    <row r="3423" spans="1:8" x14ac:dyDescent="0.25">
      <c r="A3423" t="s">
        <v>6</v>
      </c>
      <c r="B3423" t="s">
        <v>148</v>
      </c>
      <c r="C3423">
        <v>17</v>
      </c>
      <c r="D3423">
        <f>IFERROR(VLOOKUP(H3423,Gabung!$E$2:$F$3553,2,FALSE), 0)</f>
        <v>43</v>
      </c>
      <c r="E3423">
        <f t="shared" si="107"/>
        <v>-26</v>
      </c>
      <c r="F3423" t="s">
        <v>16</v>
      </c>
      <c r="G3423" t="s">
        <v>109</v>
      </c>
      <c r="H3423" t="str">
        <f t="shared" si="106"/>
        <v>Pulau Baai-Jun-LN-CB</v>
      </c>
    </row>
    <row r="3424" spans="1:8" x14ac:dyDescent="0.25">
      <c r="A3424" t="s">
        <v>6</v>
      </c>
      <c r="B3424" t="s">
        <v>148</v>
      </c>
      <c r="C3424">
        <v>79</v>
      </c>
      <c r="D3424">
        <f>IFERROR(VLOOKUP(H3424,Gabung!$E$2:$F$3553,2,FALSE), 0)</f>
        <v>15</v>
      </c>
      <c r="E3424">
        <f t="shared" si="107"/>
        <v>64</v>
      </c>
      <c r="F3424" t="s">
        <v>15</v>
      </c>
      <c r="G3424" t="s">
        <v>108</v>
      </c>
      <c r="H3424" t="str">
        <f t="shared" si="106"/>
        <v>Pulau Baai-Jun-DN-DB</v>
      </c>
    </row>
    <row r="3425" spans="1:8" x14ac:dyDescent="0.25">
      <c r="A3425" t="s">
        <v>6</v>
      </c>
      <c r="B3425" t="s">
        <v>148</v>
      </c>
      <c r="C3425">
        <v>79</v>
      </c>
      <c r="D3425">
        <f>IFERROR(VLOOKUP(H3425,Gabung!$E$2:$F$3553,2,FALSE), 0)</f>
        <v>21</v>
      </c>
      <c r="E3425">
        <f t="shared" si="107"/>
        <v>58</v>
      </c>
      <c r="F3425" t="s">
        <v>15</v>
      </c>
      <c r="G3425" t="s">
        <v>109</v>
      </c>
      <c r="H3425" t="str">
        <f t="shared" si="106"/>
        <v>Pulau Baai-Jun-DN-CB</v>
      </c>
    </row>
    <row r="3426" spans="1:8" x14ac:dyDescent="0.25">
      <c r="A3426" t="s">
        <v>6</v>
      </c>
      <c r="B3426" t="s">
        <v>148</v>
      </c>
      <c r="C3426">
        <f>SUM(A3426:B3426)</f>
        <v>0</v>
      </c>
      <c r="D3426">
        <f>IFERROR(VLOOKUP(H3426,Gabung!$E$2:$F$3553,2,FALSE), 0)</f>
        <v>55</v>
      </c>
      <c r="E3426">
        <f t="shared" si="107"/>
        <v>-55</v>
      </c>
      <c r="F3426" t="s">
        <v>142</v>
      </c>
      <c r="G3426" t="s">
        <v>108</v>
      </c>
      <c r="H3426" t="str">
        <f t="shared" si="106"/>
        <v>Pulau Baai-Jun-Total-DB</v>
      </c>
    </row>
    <row r="3427" spans="1:8" x14ac:dyDescent="0.25">
      <c r="A3427" t="s">
        <v>6</v>
      </c>
      <c r="B3427" t="s">
        <v>148</v>
      </c>
      <c r="C3427">
        <f>SUM(A3427:B3427)</f>
        <v>0</v>
      </c>
      <c r="D3427">
        <f>IFERROR(VLOOKUP(H3427,Gabung!$E$2:$F$3553,2,FALSE), 0)</f>
        <v>64</v>
      </c>
      <c r="E3427">
        <f t="shared" si="107"/>
        <v>-64</v>
      </c>
      <c r="F3427" t="s">
        <v>142</v>
      </c>
      <c r="G3427" t="s">
        <v>109</v>
      </c>
      <c r="H3427" t="str">
        <f t="shared" si="106"/>
        <v>Pulau Baai-Jun-Total-CB</v>
      </c>
    </row>
    <row r="3428" spans="1:8" x14ac:dyDescent="0.25">
      <c r="A3428" t="s">
        <v>3</v>
      </c>
      <c r="B3428" t="s">
        <v>148</v>
      </c>
      <c r="C3428">
        <v>23</v>
      </c>
      <c r="D3428">
        <f>IFERROR(VLOOKUP(H3428,Gabung!$E$2:$F$3553,2,FALSE), 0)</f>
        <v>35</v>
      </c>
      <c r="E3428">
        <f t="shared" si="107"/>
        <v>-12</v>
      </c>
      <c r="F3428" t="s">
        <v>16</v>
      </c>
      <c r="G3428" t="s">
        <v>108</v>
      </c>
      <c r="H3428" t="str">
        <f t="shared" si="106"/>
        <v>Pulau Baai-Mar-LN-DB</v>
      </c>
    </row>
    <row r="3429" spans="1:8" x14ac:dyDescent="0.25">
      <c r="A3429" t="s">
        <v>3</v>
      </c>
      <c r="B3429" t="s">
        <v>148</v>
      </c>
      <c r="C3429">
        <v>23</v>
      </c>
      <c r="D3429">
        <f>IFERROR(VLOOKUP(H3429,Gabung!$E$2:$F$3553,2,FALSE), 0)</f>
        <v>37</v>
      </c>
      <c r="E3429">
        <f t="shared" si="107"/>
        <v>-14</v>
      </c>
      <c r="F3429" t="s">
        <v>16</v>
      </c>
      <c r="G3429" t="s">
        <v>109</v>
      </c>
      <c r="H3429" t="str">
        <f t="shared" si="106"/>
        <v>Pulau Baai-Mar-LN-CB</v>
      </c>
    </row>
    <row r="3430" spans="1:8" x14ac:dyDescent="0.25">
      <c r="A3430" t="s">
        <v>3</v>
      </c>
      <c r="B3430" t="s">
        <v>148</v>
      </c>
      <c r="C3430">
        <v>119</v>
      </c>
      <c r="D3430">
        <f>IFERROR(VLOOKUP(H3430,Gabung!$E$2:$F$3553,2,FALSE), 0)</f>
        <v>16</v>
      </c>
      <c r="E3430">
        <f t="shared" si="107"/>
        <v>103</v>
      </c>
      <c r="F3430" t="s">
        <v>15</v>
      </c>
      <c r="G3430" t="s">
        <v>108</v>
      </c>
      <c r="H3430" t="str">
        <f t="shared" si="106"/>
        <v>Pulau Baai-Mar-DN-DB</v>
      </c>
    </row>
    <row r="3431" spans="1:8" x14ac:dyDescent="0.25">
      <c r="A3431" t="s">
        <v>3</v>
      </c>
      <c r="B3431" t="s">
        <v>148</v>
      </c>
      <c r="C3431">
        <v>119</v>
      </c>
      <c r="D3431">
        <f>IFERROR(VLOOKUP(H3431,Gabung!$E$2:$F$3553,2,FALSE), 0)</f>
        <v>21</v>
      </c>
      <c r="E3431">
        <f t="shared" si="107"/>
        <v>98</v>
      </c>
      <c r="F3431" t="s">
        <v>15</v>
      </c>
      <c r="G3431" t="s">
        <v>109</v>
      </c>
      <c r="H3431" t="str">
        <f t="shared" si="106"/>
        <v>Pulau Baai-Mar-DN-CB</v>
      </c>
    </row>
    <row r="3432" spans="1:8" x14ac:dyDescent="0.25">
      <c r="A3432" t="s">
        <v>3</v>
      </c>
      <c r="B3432" t="s">
        <v>148</v>
      </c>
      <c r="C3432">
        <f>SUM(A3432:B3432)</f>
        <v>0</v>
      </c>
      <c r="D3432">
        <f>IFERROR(VLOOKUP(H3432,Gabung!$E$2:$F$3553,2,FALSE), 0)</f>
        <v>51</v>
      </c>
      <c r="E3432">
        <f t="shared" si="107"/>
        <v>-51</v>
      </c>
      <c r="F3432" t="s">
        <v>142</v>
      </c>
      <c r="G3432" t="s">
        <v>108</v>
      </c>
      <c r="H3432" t="str">
        <f t="shared" si="106"/>
        <v>Pulau Baai-Mar-Total-DB</v>
      </c>
    </row>
    <row r="3433" spans="1:8" x14ac:dyDescent="0.25">
      <c r="A3433" t="s">
        <v>3</v>
      </c>
      <c r="B3433" t="s">
        <v>148</v>
      </c>
      <c r="C3433">
        <f>SUM(A3433:B3433)</f>
        <v>0</v>
      </c>
      <c r="D3433">
        <f>IFERROR(VLOOKUP(H3433,Gabung!$E$2:$F$3553,2,FALSE), 0)</f>
        <v>58</v>
      </c>
      <c r="E3433">
        <f t="shared" si="107"/>
        <v>-58</v>
      </c>
      <c r="F3433" t="s">
        <v>142</v>
      </c>
      <c r="G3433" t="s">
        <v>109</v>
      </c>
      <c r="H3433" t="str">
        <f t="shared" si="106"/>
        <v>Pulau Baai-Mar-Total-CB</v>
      </c>
    </row>
    <row r="3434" spans="1:8" x14ac:dyDescent="0.25">
      <c r="A3434" t="s">
        <v>5</v>
      </c>
      <c r="B3434" t="s">
        <v>148</v>
      </c>
      <c r="C3434">
        <v>20</v>
      </c>
      <c r="D3434">
        <f>IFERROR(VLOOKUP(H3434,Gabung!$E$2:$F$3553,2,FALSE), 0)</f>
        <v>4</v>
      </c>
      <c r="E3434">
        <f t="shared" si="107"/>
        <v>16</v>
      </c>
      <c r="F3434" t="s">
        <v>16</v>
      </c>
      <c r="G3434" t="s">
        <v>108</v>
      </c>
      <c r="H3434" t="str">
        <f t="shared" si="106"/>
        <v>Pulau Baai-May-LN-DB</v>
      </c>
    </row>
    <row r="3435" spans="1:8" x14ac:dyDescent="0.25">
      <c r="A3435" t="s">
        <v>5</v>
      </c>
      <c r="B3435" t="s">
        <v>148</v>
      </c>
      <c r="C3435">
        <v>20</v>
      </c>
      <c r="D3435">
        <f>IFERROR(VLOOKUP(H3435,Gabung!$E$2:$F$3553,2,FALSE), 0)</f>
        <v>4</v>
      </c>
      <c r="E3435">
        <f t="shared" si="107"/>
        <v>16</v>
      </c>
      <c r="F3435" t="s">
        <v>16</v>
      </c>
      <c r="G3435" t="s">
        <v>109</v>
      </c>
      <c r="H3435" t="str">
        <f t="shared" si="106"/>
        <v>Pulau Baai-May-LN-CB</v>
      </c>
    </row>
    <row r="3436" spans="1:8" x14ac:dyDescent="0.25">
      <c r="A3436" t="s">
        <v>5</v>
      </c>
      <c r="B3436" t="s">
        <v>148</v>
      </c>
      <c r="C3436">
        <v>95</v>
      </c>
      <c r="D3436">
        <f>IFERROR(VLOOKUP(H3436,Gabung!$E$2:$F$3553,2,FALSE), 0)</f>
        <v>21</v>
      </c>
      <c r="E3436">
        <f t="shared" si="107"/>
        <v>74</v>
      </c>
      <c r="F3436" t="s">
        <v>15</v>
      </c>
      <c r="G3436" t="s">
        <v>108</v>
      </c>
      <c r="H3436" t="str">
        <f t="shared" si="106"/>
        <v>Pulau Baai-May-DN-DB</v>
      </c>
    </row>
    <row r="3437" spans="1:8" x14ac:dyDescent="0.25">
      <c r="A3437" t="s">
        <v>5</v>
      </c>
      <c r="B3437" t="s">
        <v>148</v>
      </c>
      <c r="C3437">
        <v>95</v>
      </c>
      <c r="D3437">
        <f>IFERROR(VLOOKUP(H3437,Gabung!$E$2:$F$3553,2,FALSE), 0)</f>
        <v>20</v>
      </c>
      <c r="E3437">
        <f t="shared" si="107"/>
        <v>75</v>
      </c>
      <c r="F3437" t="s">
        <v>15</v>
      </c>
      <c r="G3437" t="s">
        <v>109</v>
      </c>
      <c r="H3437" t="str">
        <f t="shared" si="106"/>
        <v>Pulau Baai-May-DN-CB</v>
      </c>
    </row>
    <row r="3438" spans="1:8" x14ac:dyDescent="0.25">
      <c r="A3438" t="s">
        <v>5</v>
      </c>
      <c r="B3438" t="s">
        <v>148</v>
      </c>
      <c r="C3438">
        <f>SUM(A3438:B3438)</f>
        <v>0</v>
      </c>
      <c r="D3438">
        <f>IFERROR(VLOOKUP(H3438,Gabung!$E$2:$F$3553,2,FALSE), 0)</f>
        <v>25</v>
      </c>
      <c r="E3438">
        <f t="shared" si="107"/>
        <v>-25</v>
      </c>
      <c r="F3438" t="s">
        <v>142</v>
      </c>
      <c r="G3438" t="s">
        <v>108</v>
      </c>
      <c r="H3438" t="str">
        <f t="shared" si="106"/>
        <v>Pulau Baai-May-Total-DB</v>
      </c>
    </row>
    <row r="3439" spans="1:8" x14ac:dyDescent="0.25">
      <c r="A3439" t="s">
        <v>5</v>
      </c>
      <c r="B3439" t="s">
        <v>148</v>
      </c>
      <c r="C3439">
        <f>SUM(A3439:B3439)</f>
        <v>0</v>
      </c>
      <c r="D3439">
        <f>IFERROR(VLOOKUP(H3439,Gabung!$E$2:$F$3553,2,FALSE), 0)</f>
        <v>24</v>
      </c>
      <c r="E3439">
        <f t="shared" si="107"/>
        <v>-24</v>
      </c>
      <c r="F3439" t="s">
        <v>142</v>
      </c>
      <c r="G3439" t="s">
        <v>109</v>
      </c>
      <c r="H3439" t="str">
        <f t="shared" si="106"/>
        <v>Pulau Baai-May-Total-CB</v>
      </c>
    </row>
    <row r="3440" spans="1:8" x14ac:dyDescent="0.25">
      <c r="A3440" t="s">
        <v>11</v>
      </c>
      <c r="B3440" t="s">
        <v>148</v>
      </c>
      <c r="C3440">
        <v>6</v>
      </c>
      <c r="D3440">
        <f>IFERROR(VLOOKUP(H3440,Gabung!$E$2:$F$3553,2,FALSE), 0)</f>
        <v>49</v>
      </c>
      <c r="E3440">
        <f t="shared" si="107"/>
        <v>-43</v>
      </c>
      <c r="F3440" t="s">
        <v>16</v>
      </c>
      <c r="G3440" t="s">
        <v>108</v>
      </c>
      <c r="H3440" t="str">
        <f t="shared" si="106"/>
        <v>Pulau Baai-Nov-LN-DB</v>
      </c>
    </row>
    <row r="3441" spans="1:8" x14ac:dyDescent="0.25">
      <c r="A3441" t="s">
        <v>11</v>
      </c>
      <c r="B3441" t="s">
        <v>148</v>
      </c>
      <c r="C3441">
        <v>6</v>
      </c>
      <c r="D3441">
        <f>IFERROR(VLOOKUP(H3441,Gabung!$E$2:$F$3553,2,FALSE), 0)</f>
        <v>51</v>
      </c>
      <c r="E3441">
        <f t="shared" si="107"/>
        <v>-45</v>
      </c>
      <c r="F3441" t="s">
        <v>16</v>
      </c>
      <c r="G3441" t="s">
        <v>109</v>
      </c>
      <c r="H3441" t="str">
        <f t="shared" si="106"/>
        <v>Pulau Baai-Nov-LN-CB</v>
      </c>
    </row>
    <row r="3442" spans="1:8" x14ac:dyDescent="0.25">
      <c r="A3442" t="s">
        <v>11</v>
      </c>
      <c r="B3442" t="s">
        <v>148</v>
      </c>
      <c r="C3442">
        <v>89</v>
      </c>
      <c r="D3442">
        <f>IFERROR(VLOOKUP(H3442,Gabung!$E$2:$F$3553,2,FALSE), 0)</f>
        <v>9</v>
      </c>
      <c r="E3442">
        <f t="shared" si="107"/>
        <v>80</v>
      </c>
      <c r="F3442" t="s">
        <v>15</v>
      </c>
      <c r="G3442" t="s">
        <v>108</v>
      </c>
      <c r="H3442" t="str">
        <f t="shared" si="106"/>
        <v>Pulau Baai-Nov-DN-DB</v>
      </c>
    </row>
    <row r="3443" spans="1:8" x14ac:dyDescent="0.25">
      <c r="A3443" t="s">
        <v>11</v>
      </c>
      <c r="B3443" t="s">
        <v>148</v>
      </c>
      <c r="C3443">
        <v>89</v>
      </c>
      <c r="D3443">
        <f>IFERROR(VLOOKUP(H3443,Gabung!$E$2:$F$3553,2,FALSE), 0)</f>
        <v>7</v>
      </c>
      <c r="E3443">
        <f t="shared" si="107"/>
        <v>82</v>
      </c>
      <c r="F3443" t="s">
        <v>15</v>
      </c>
      <c r="G3443" t="s">
        <v>109</v>
      </c>
      <c r="H3443" t="str">
        <f t="shared" si="106"/>
        <v>Pulau Baai-Nov-DN-CB</v>
      </c>
    </row>
    <row r="3444" spans="1:8" x14ac:dyDescent="0.25">
      <c r="A3444" t="s">
        <v>11</v>
      </c>
      <c r="B3444" t="s">
        <v>148</v>
      </c>
      <c r="C3444">
        <f>SUM(A3444:B3444)</f>
        <v>0</v>
      </c>
      <c r="D3444">
        <f>IFERROR(VLOOKUP(H3444,Gabung!$E$2:$F$3553,2,FALSE), 0)</f>
        <v>58</v>
      </c>
      <c r="E3444">
        <f t="shared" si="107"/>
        <v>-58</v>
      </c>
      <c r="F3444" t="s">
        <v>142</v>
      </c>
      <c r="G3444" t="s">
        <v>108</v>
      </c>
      <c r="H3444" t="str">
        <f t="shared" si="106"/>
        <v>Pulau Baai-Nov-Total-DB</v>
      </c>
    </row>
    <row r="3445" spans="1:8" x14ac:dyDescent="0.25">
      <c r="A3445" t="s">
        <v>11</v>
      </c>
      <c r="B3445" t="s">
        <v>148</v>
      </c>
      <c r="C3445">
        <f>SUM(A3445:B3445)</f>
        <v>0</v>
      </c>
      <c r="D3445">
        <f>IFERROR(VLOOKUP(H3445,Gabung!$E$2:$F$3553,2,FALSE), 0)</f>
        <v>58</v>
      </c>
      <c r="E3445">
        <f t="shared" si="107"/>
        <v>-58</v>
      </c>
      <c r="F3445" t="s">
        <v>142</v>
      </c>
      <c r="G3445" t="s">
        <v>109</v>
      </c>
      <c r="H3445" t="str">
        <f t="shared" si="106"/>
        <v>Pulau Baai-Nov-Total-CB</v>
      </c>
    </row>
    <row r="3446" spans="1:8" x14ac:dyDescent="0.25">
      <c r="A3446" t="s">
        <v>10</v>
      </c>
      <c r="B3446" t="s">
        <v>148</v>
      </c>
      <c r="C3446">
        <v>18</v>
      </c>
      <c r="D3446">
        <f>IFERROR(VLOOKUP(H3446,Gabung!$E$2:$F$3553,2,FALSE), 0)</f>
        <v>40</v>
      </c>
      <c r="E3446">
        <f t="shared" si="107"/>
        <v>-22</v>
      </c>
      <c r="F3446" t="s">
        <v>16</v>
      </c>
      <c r="G3446" t="s">
        <v>108</v>
      </c>
      <c r="H3446" t="str">
        <f t="shared" si="106"/>
        <v>Pulau Baai-Oct-LN-DB</v>
      </c>
    </row>
    <row r="3447" spans="1:8" x14ac:dyDescent="0.25">
      <c r="A3447" t="s">
        <v>10</v>
      </c>
      <c r="B3447" t="s">
        <v>148</v>
      </c>
      <c r="C3447">
        <v>18</v>
      </c>
      <c r="D3447">
        <f>IFERROR(VLOOKUP(H3447,Gabung!$E$2:$F$3553,2,FALSE), 0)</f>
        <v>45</v>
      </c>
      <c r="E3447">
        <f t="shared" si="107"/>
        <v>-27</v>
      </c>
      <c r="F3447" t="s">
        <v>16</v>
      </c>
      <c r="G3447" t="s">
        <v>109</v>
      </c>
      <c r="H3447" t="str">
        <f t="shared" si="106"/>
        <v>Pulau Baai-Oct-LN-CB</v>
      </c>
    </row>
    <row r="3448" spans="1:8" x14ac:dyDescent="0.25">
      <c r="A3448" t="s">
        <v>10</v>
      </c>
      <c r="B3448" t="s">
        <v>148</v>
      </c>
      <c r="C3448">
        <v>95</v>
      </c>
      <c r="D3448">
        <f>IFERROR(VLOOKUP(H3448,Gabung!$E$2:$F$3553,2,FALSE), 0)</f>
        <v>12</v>
      </c>
      <c r="E3448">
        <f t="shared" si="107"/>
        <v>83</v>
      </c>
      <c r="F3448" t="s">
        <v>15</v>
      </c>
      <c r="G3448" t="s">
        <v>108</v>
      </c>
      <c r="H3448" t="str">
        <f t="shared" si="106"/>
        <v>Pulau Baai-Oct-DN-DB</v>
      </c>
    </row>
    <row r="3449" spans="1:8" x14ac:dyDescent="0.25">
      <c r="A3449" t="s">
        <v>10</v>
      </c>
      <c r="B3449" t="s">
        <v>148</v>
      </c>
      <c r="C3449">
        <v>95</v>
      </c>
      <c r="D3449">
        <f>IFERROR(VLOOKUP(H3449,Gabung!$E$2:$F$3553,2,FALSE), 0)</f>
        <v>14</v>
      </c>
      <c r="E3449">
        <f t="shared" si="107"/>
        <v>81</v>
      </c>
      <c r="F3449" t="s">
        <v>15</v>
      </c>
      <c r="G3449" t="s">
        <v>109</v>
      </c>
      <c r="H3449" t="str">
        <f t="shared" si="106"/>
        <v>Pulau Baai-Oct-DN-CB</v>
      </c>
    </row>
    <row r="3450" spans="1:8" x14ac:dyDescent="0.25">
      <c r="A3450" t="s">
        <v>10</v>
      </c>
      <c r="B3450" t="s">
        <v>148</v>
      </c>
      <c r="C3450">
        <f>SUM(A3450:B3450)</f>
        <v>0</v>
      </c>
      <c r="D3450">
        <f>IFERROR(VLOOKUP(H3450,Gabung!$E$2:$F$3553,2,FALSE), 0)</f>
        <v>52</v>
      </c>
      <c r="E3450">
        <f t="shared" si="107"/>
        <v>-52</v>
      </c>
      <c r="F3450" t="s">
        <v>142</v>
      </c>
      <c r="G3450" t="s">
        <v>108</v>
      </c>
      <c r="H3450" t="str">
        <f t="shared" si="106"/>
        <v>Pulau Baai-Oct-Total-DB</v>
      </c>
    </row>
    <row r="3451" spans="1:8" x14ac:dyDescent="0.25">
      <c r="A3451" t="s">
        <v>10</v>
      </c>
      <c r="B3451" t="s">
        <v>148</v>
      </c>
      <c r="C3451">
        <f>SUM(A3451:B3451)</f>
        <v>0</v>
      </c>
      <c r="D3451">
        <f>IFERROR(VLOOKUP(H3451,Gabung!$E$2:$F$3553,2,FALSE), 0)</f>
        <v>59</v>
      </c>
      <c r="E3451">
        <f t="shared" si="107"/>
        <v>-59</v>
      </c>
      <c r="F3451" t="s">
        <v>142</v>
      </c>
      <c r="G3451" t="s">
        <v>109</v>
      </c>
      <c r="H3451" t="str">
        <f t="shared" si="106"/>
        <v>Pulau Baai-Oct-Total-CB</v>
      </c>
    </row>
    <row r="3452" spans="1:8" x14ac:dyDescent="0.25">
      <c r="A3452" t="s">
        <v>9</v>
      </c>
      <c r="B3452" t="s">
        <v>148</v>
      </c>
      <c r="C3452">
        <v>22</v>
      </c>
      <c r="D3452">
        <f>IFERROR(VLOOKUP(H3452,Gabung!$E$2:$F$3553,2,FALSE), 0)</f>
        <v>37</v>
      </c>
      <c r="E3452">
        <f t="shared" si="107"/>
        <v>-15</v>
      </c>
      <c r="F3452" t="s">
        <v>16</v>
      </c>
      <c r="G3452" t="s">
        <v>108</v>
      </c>
      <c r="H3452" t="str">
        <f t="shared" si="106"/>
        <v>Pulau Baai-Sep-LN-DB</v>
      </c>
    </row>
    <row r="3453" spans="1:8" x14ac:dyDescent="0.25">
      <c r="A3453" t="s">
        <v>9</v>
      </c>
      <c r="B3453" t="s">
        <v>148</v>
      </c>
      <c r="C3453">
        <v>22</v>
      </c>
      <c r="D3453">
        <f>IFERROR(VLOOKUP(H3453,Gabung!$E$2:$F$3553,2,FALSE), 0)</f>
        <v>37</v>
      </c>
      <c r="E3453">
        <f t="shared" si="107"/>
        <v>-15</v>
      </c>
      <c r="F3453" t="s">
        <v>16</v>
      </c>
      <c r="G3453" t="s">
        <v>109</v>
      </c>
      <c r="H3453" t="str">
        <f t="shared" si="106"/>
        <v>Pulau Baai-Sep-LN-CB</v>
      </c>
    </row>
    <row r="3454" spans="1:8" x14ac:dyDescent="0.25">
      <c r="A3454" t="s">
        <v>9</v>
      </c>
      <c r="B3454" t="s">
        <v>148</v>
      </c>
      <c r="C3454">
        <v>90</v>
      </c>
      <c r="D3454">
        <f>IFERROR(VLOOKUP(H3454,Gabung!$E$2:$F$3553,2,FALSE), 0)</f>
        <v>17</v>
      </c>
      <c r="E3454">
        <f t="shared" si="107"/>
        <v>73</v>
      </c>
      <c r="F3454" t="s">
        <v>15</v>
      </c>
      <c r="G3454" t="s">
        <v>108</v>
      </c>
      <c r="H3454" t="str">
        <f t="shared" si="106"/>
        <v>Pulau Baai-Sep-DN-DB</v>
      </c>
    </row>
    <row r="3455" spans="1:8" x14ac:dyDescent="0.25">
      <c r="A3455" t="s">
        <v>9</v>
      </c>
      <c r="B3455" t="s">
        <v>148</v>
      </c>
      <c r="C3455">
        <v>90</v>
      </c>
      <c r="D3455">
        <f>IFERROR(VLOOKUP(H3455,Gabung!$E$2:$F$3553,2,FALSE), 0)</f>
        <v>25</v>
      </c>
      <c r="E3455">
        <f t="shared" si="107"/>
        <v>65</v>
      </c>
      <c r="F3455" t="s">
        <v>15</v>
      </c>
      <c r="G3455" t="s">
        <v>109</v>
      </c>
      <c r="H3455" t="str">
        <f t="shared" si="106"/>
        <v>Pulau Baai-Sep-DN-CB</v>
      </c>
    </row>
    <row r="3456" spans="1:8" x14ac:dyDescent="0.25">
      <c r="A3456" t="s">
        <v>9</v>
      </c>
      <c r="B3456" t="s">
        <v>148</v>
      </c>
      <c r="C3456">
        <f>SUM(A3456:B3456)</f>
        <v>0</v>
      </c>
      <c r="D3456">
        <f>IFERROR(VLOOKUP(H3456,Gabung!$E$2:$F$3553,2,FALSE), 0)</f>
        <v>54</v>
      </c>
      <c r="E3456">
        <f t="shared" si="107"/>
        <v>-54</v>
      </c>
      <c r="F3456" t="s">
        <v>142</v>
      </c>
      <c r="G3456" t="s">
        <v>108</v>
      </c>
      <c r="H3456" t="str">
        <f t="shared" si="106"/>
        <v>Pulau Baai-Sep-Total-DB</v>
      </c>
    </row>
    <row r="3457" spans="1:8" x14ac:dyDescent="0.25">
      <c r="A3457" t="s">
        <v>9</v>
      </c>
      <c r="B3457" t="s">
        <v>148</v>
      </c>
      <c r="C3457">
        <f>SUM(A3457:B3457)</f>
        <v>0</v>
      </c>
      <c r="D3457">
        <f>IFERROR(VLOOKUP(H3457,Gabung!$E$2:$F$3553,2,FALSE), 0)</f>
        <v>62</v>
      </c>
      <c r="E3457">
        <f t="shared" si="107"/>
        <v>-62</v>
      </c>
      <c r="F3457" t="s">
        <v>142</v>
      </c>
      <c r="G3457" t="s">
        <v>109</v>
      </c>
      <c r="H3457" t="str">
        <f t="shared" si="106"/>
        <v>Pulau Baai-Sep-Total-CB</v>
      </c>
    </row>
    <row r="3458" spans="1:8" x14ac:dyDescent="0.25">
      <c r="A3458" t="s">
        <v>4</v>
      </c>
      <c r="B3458" t="s">
        <v>162</v>
      </c>
      <c r="C3458">
        <v>107</v>
      </c>
      <c r="D3458">
        <f>IFERROR(VLOOKUP(H3458,Gabung!$E$2:$F$3553,2,FALSE), 0)</f>
        <v>1943</v>
      </c>
      <c r="E3458">
        <f t="shared" si="107"/>
        <v>-1836</v>
      </c>
      <c r="F3458" t="s">
        <v>16</v>
      </c>
      <c r="G3458" t="s">
        <v>108</v>
      </c>
      <c r="H3458" t="str">
        <f t="shared" ref="H3458:H3521" si="108">_xlfn.CONCAT(TRIM(B3458),"-",TRIM(A3458),"-",TRIM(F3458),"-",TRIM(G3458))</f>
        <v>Pulau Sambu-Apr-LN-DB</v>
      </c>
    </row>
    <row r="3459" spans="1:8" x14ac:dyDescent="0.25">
      <c r="A3459" t="s">
        <v>4</v>
      </c>
      <c r="B3459" t="s">
        <v>162</v>
      </c>
      <c r="C3459">
        <v>107</v>
      </c>
      <c r="D3459">
        <f>IFERROR(VLOOKUP(H3459,Gabung!$E$2:$F$3553,2,FALSE), 0)</f>
        <v>1745</v>
      </c>
      <c r="E3459">
        <f t="shared" ref="E3459:E3522" si="109">C3459-D3459</f>
        <v>-1638</v>
      </c>
      <c r="F3459" t="s">
        <v>16</v>
      </c>
      <c r="G3459" t="s">
        <v>109</v>
      </c>
      <c r="H3459" t="str">
        <f t="shared" si="108"/>
        <v>Pulau Sambu-Apr-LN-CB</v>
      </c>
    </row>
    <row r="3460" spans="1:8" x14ac:dyDescent="0.25">
      <c r="A3460" t="s">
        <v>4</v>
      </c>
      <c r="B3460" t="s">
        <v>162</v>
      </c>
      <c r="C3460">
        <v>139</v>
      </c>
      <c r="D3460">
        <f>IFERROR(VLOOKUP(H3460,Gabung!$E$2:$F$3553,2,FALSE), 0)</f>
        <v>734</v>
      </c>
      <c r="E3460">
        <f t="shared" si="109"/>
        <v>-595</v>
      </c>
      <c r="F3460" t="s">
        <v>15</v>
      </c>
      <c r="G3460" t="s">
        <v>108</v>
      </c>
      <c r="H3460" t="str">
        <f t="shared" si="108"/>
        <v>Pulau Sambu-Apr-DN-DB</v>
      </c>
    </row>
    <row r="3461" spans="1:8" x14ac:dyDescent="0.25">
      <c r="A3461" t="s">
        <v>4</v>
      </c>
      <c r="B3461" t="s">
        <v>162</v>
      </c>
      <c r="C3461">
        <v>139</v>
      </c>
      <c r="D3461">
        <f>IFERROR(VLOOKUP(H3461,Gabung!$E$2:$F$3553,2,FALSE), 0)</f>
        <v>689</v>
      </c>
      <c r="E3461">
        <f t="shared" si="109"/>
        <v>-550</v>
      </c>
      <c r="F3461" t="s">
        <v>15</v>
      </c>
      <c r="G3461" t="s">
        <v>109</v>
      </c>
      <c r="H3461" t="str">
        <f t="shared" si="108"/>
        <v>Pulau Sambu-Apr-DN-CB</v>
      </c>
    </row>
    <row r="3462" spans="1:8" x14ac:dyDescent="0.25">
      <c r="A3462" t="s">
        <v>4</v>
      </c>
      <c r="B3462" t="s">
        <v>162</v>
      </c>
      <c r="C3462">
        <v>246</v>
      </c>
      <c r="D3462">
        <f>IFERROR(VLOOKUP(H3462,Gabung!$E$2:$F$3553,2,FALSE), 0)</f>
        <v>2677</v>
      </c>
      <c r="E3462">
        <f t="shared" si="109"/>
        <v>-2431</v>
      </c>
      <c r="F3462" t="s">
        <v>142</v>
      </c>
      <c r="G3462" t="s">
        <v>108</v>
      </c>
      <c r="H3462" t="str">
        <f t="shared" si="108"/>
        <v>Pulau Sambu-Apr-Total-DB</v>
      </c>
    </row>
    <row r="3463" spans="1:8" x14ac:dyDescent="0.25">
      <c r="A3463" t="s">
        <v>4</v>
      </c>
      <c r="B3463" t="s">
        <v>162</v>
      </c>
      <c r="C3463">
        <v>246</v>
      </c>
      <c r="D3463">
        <f>IFERROR(VLOOKUP(H3463,Gabung!$E$2:$F$3553,2,FALSE), 0)</f>
        <v>2434</v>
      </c>
      <c r="E3463">
        <f t="shared" si="109"/>
        <v>-2188</v>
      </c>
      <c r="F3463" t="s">
        <v>142</v>
      </c>
      <c r="G3463" t="s">
        <v>109</v>
      </c>
      <c r="H3463" t="str">
        <f t="shared" si="108"/>
        <v>Pulau Sambu-Apr-Total-CB</v>
      </c>
    </row>
    <row r="3464" spans="1:8" x14ac:dyDescent="0.25">
      <c r="A3464" t="s">
        <v>8</v>
      </c>
      <c r="B3464" t="s">
        <v>162</v>
      </c>
      <c r="C3464">
        <v>122</v>
      </c>
      <c r="D3464">
        <f>IFERROR(VLOOKUP(H3464,Gabung!$E$2:$F$3553,2,FALSE), 0)</f>
        <v>3029</v>
      </c>
      <c r="E3464">
        <f t="shared" si="109"/>
        <v>-2907</v>
      </c>
      <c r="F3464" t="s">
        <v>16</v>
      </c>
      <c r="G3464" t="s">
        <v>108</v>
      </c>
      <c r="H3464" t="str">
        <f t="shared" si="108"/>
        <v>Pulau Sambu-Aug-LN-DB</v>
      </c>
    </row>
    <row r="3465" spans="1:8" x14ac:dyDescent="0.25">
      <c r="A3465" t="s">
        <v>8</v>
      </c>
      <c r="B3465" t="s">
        <v>162</v>
      </c>
      <c r="C3465">
        <v>122</v>
      </c>
      <c r="D3465">
        <f>IFERROR(VLOOKUP(H3465,Gabung!$E$2:$F$3553,2,FALSE), 0)</f>
        <v>2798</v>
      </c>
      <c r="E3465">
        <f t="shared" si="109"/>
        <v>-2676</v>
      </c>
      <c r="F3465" t="s">
        <v>16</v>
      </c>
      <c r="G3465" t="s">
        <v>109</v>
      </c>
      <c r="H3465" t="str">
        <f t="shared" si="108"/>
        <v>Pulau Sambu-Aug-LN-CB</v>
      </c>
    </row>
    <row r="3466" spans="1:8" x14ac:dyDescent="0.25">
      <c r="A3466" t="s">
        <v>8</v>
      </c>
      <c r="B3466" t="s">
        <v>162</v>
      </c>
      <c r="C3466">
        <v>153</v>
      </c>
      <c r="D3466">
        <f>IFERROR(VLOOKUP(H3466,Gabung!$E$2:$F$3553,2,FALSE), 0)</f>
        <v>356</v>
      </c>
      <c r="E3466">
        <f t="shared" si="109"/>
        <v>-203</v>
      </c>
      <c r="F3466" t="s">
        <v>15</v>
      </c>
      <c r="G3466" t="s">
        <v>108</v>
      </c>
      <c r="H3466" t="str">
        <f t="shared" si="108"/>
        <v>Pulau Sambu-Aug-DN-DB</v>
      </c>
    </row>
    <row r="3467" spans="1:8" x14ac:dyDescent="0.25">
      <c r="A3467" t="s">
        <v>8</v>
      </c>
      <c r="B3467" t="s">
        <v>162</v>
      </c>
      <c r="C3467">
        <v>153</v>
      </c>
      <c r="D3467">
        <f>IFERROR(VLOOKUP(H3467,Gabung!$E$2:$F$3553,2,FALSE), 0)</f>
        <v>294</v>
      </c>
      <c r="E3467">
        <f t="shared" si="109"/>
        <v>-141</v>
      </c>
      <c r="F3467" t="s">
        <v>15</v>
      </c>
      <c r="G3467" t="s">
        <v>109</v>
      </c>
      <c r="H3467" t="str">
        <f t="shared" si="108"/>
        <v>Pulau Sambu-Aug-DN-CB</v>
      </c>
    </row>
    <row r="3468" spans="1:8" x14ac:dyDescent="0.25">
      <c r="A3468" t="s">
        <v>8</v>
      </c>
      <c r="B3468" t="s">
        <v>162</v>
      </c>
      <c r="C3468">
        <v>275</v>
      </c>
      <c r="D3468">
        <f>IFERROR(VLOOKUP(H3468,Gabung!$E$2:$F$3553,2,FALSE), 0)</f>
        <v>3385</v>
      </c>
      <c r="E3468">
        <f t="shared" si="109"/>
        <v>-3110</v>
      </c>
      <c r="F3468" t="s">
        <v>142</v>
      </c>
      <c r="G3468" t="s">
        <v>108</v>
      </c>
      <c r="H3468" t="str">
        <f t="shared" si="108"/>
        <v>Pulau Sambu-Aug-Total-DB</v>
      </c>
    </row>
    <row r="3469" spans="1:8" x14ac:dyDescent="0.25">
      <c r="A3469" t="s">
        <v>8</v>
      </c>
      <c r="B3469" t="s">
        <v>162</v>
      </c>
      <c r="C3469">
        <v>275</v>
      </c>
      <c r="D3469">
        <f>IFERROR(VLOOKUP(H3469,Gabung!$E$2:$F$3553,2,FALSE), 0)</f>
        <v>3092</v>
      </c>
      <c r="E3469">
        <f t="shared" si="109"/>
        <v>-2817</v>
      </c>
      <c r="F3469" t="s">
        <v>142</v>
      </c>
      <c r="G3469" t="s">
        <v>109</v>
      </c>
      <c r="H3469" t="str">
        <f t="shared" si="108"/>
        <v>Pulau Sambu-Aug-Total-CB</v>
      </c>
    </row>
    <row r="3470" spans="1:8" x14ac:dyDescent="0.25">
      <c r="A3470" t="s">
        <v>12</v>
      </c>
      <c r="B3470" t="s">
        <v>162</v>
      </c>
      <c r="C3470">
        <v>135</v>
      </c>
      <c r="D3470">
        <f>IFERROR(VLOOKUP(H3470,Gabung!$E$2:$F$3553,2,FALSE), 0)</f>
        <v>3280</v>
      </c>
      <c r="E3470">
        <f t="shared" si="109"/>
        <v>-3145</v>
      </c>
      <c r="F3470" t="s">
        <v>16</v>
      </c>
      <c r="G3470" t="s">
        <v>108</v>
      </c>
      <c r="H3470" t="str">
        <f t="shared" si="108"/>
        <v>Pulau Sambu-Dec-LN-DB</v>
      </c>
    </row>
    <row r="3471" spans="1:8" x14ac:dyDescent="0.25">
      <c r="A3471" t="s">
        <v>12</v>
      </c>
      <c r="B3471" t="s">
        <v>162</v>
      </c>
      <c r="C3471">
        <v>135</v>
      </c>
      <c r="D3471">
        <f>IFERROR(VLOOKUP(H3471,Gabung!$E$2:$F$3553,2,FALSE), 0)</f>
        <v>2861</v>
      </c>
      <c r="E3471">
        <f t="shared" si="109"/>
        <v>-2726</v>
      </c>
      <c r="F3471" t="s">
        <v>16</v>
      </c>
      <c r="G3471" t="s">
        <v>109</v>
      </c>
      <c r="H3471" t="str">
        <f t="shared" si="108"/>
        <v>Pulau Sambu-Dec-LN-CB</v>
      </c>
    </row>
    <row r="3472" spans="1:8" x14ac:dyDescent="0.25">
      <c r="A3472" t="s">
        <v>12</v>
      </c>
      <c r="B3472" t="s">
        <v>162</v>
      </c>
      <c r="C3472">
        <v>159</v>
      </c>
      <c r="D3472">
        <f>IFERROR(VLOOKUP(H3472,Gabung!$E$2:$F$3553,2,FALSE), 0)</f>
        <v>474</v>
      </c>
      <c r="E3472">
        <f t="shared" si="109"/>
        <v>-315</v>
      </c>
      <c r="F3472" t="s">
        <v>15</v>
      </c>
      <c r="G3472" t="s">
        <v>108</v>
      </c>
      <c r="H3472" t="str">
        <f t="shared" si="108"/>
        <v>Pulau Sambu-Dec-DN-DB</v>
      </c>
    </row>
    <row r="3473" spans="1:8" x14ac:dyDescent="0.25">
      <c r="A3473" t="s">
        <v>12</v>
      </c>
      <c r="B3473" t="s">
        <v>162</v>
      </c>
      <c r="C3473">
        <v>159</v>
      </c>
      <c r="D3473">
        <f>IFERROR(VLOOKUP(H3473,Gabung!$E$2:$F$3553,2,FALSE), 0)</f>
        <v>404</v>
      </c>
      <c r="E3473">
        <f t="shared" si="109"/>
        <v>-245</v>
      </c>
      <c r="F3473" t="s">
        <v>15</v>
      </c>
      <c r="G3473" t="s">
        <v>109</v>
      </c>
      <c r="H3473" t="str">
        <f t="shared" si="108"/>
        <v>Pulau Sambu-Dec-DN-CB</v>
      </c>
    </row>
    <row r="3474" spans="1:8" x14ac:dyDescent="0.25">
      <c r="A3474" t="s">
        <v>12</v>
      </c>
      <c r="B3474" t="s">
        <v>162</v>
      </c>
      <c r="C3474">
        <v>294</v>
      </c>
      <c r="D3474">
        <f>IFERROR(VLOOKUP(H3474,Gabung!$E$2:$F$3553,2,FALSE), 0)</f>
        <v>3754</v>
      </c>
      <c r="E3474">
        <f t="shared" si="109"/>
        <v>-3460</v>
      </c>
      <c r="F3474" t="s">
        <v>142</v>
      </c>
      <c r="G3474" t="s">
        <v>108</v>
      </c>
      <c r="H3474" t="str">
        <f t="shared" si="108"/>
        <v>Pulau Sambu-Dec-Total-DB</v>
      </c>
    </row>
    <row r="3475" spans="1:8" x14ac:dyDescent="0.25">
      <c r="A3475" t="s">
        <v>12</v>
      </c>
      <c r="B3475" t="s">
        <v>162</v>
      </c>
      <c r="C3475">
        <v>294</v>
      </c>
      <c r="D3475">
        <f>IFERROR(VLOOKUP(H3475,Gabung!$E$2:$F$3553,2,FALSE), 0)</f>
        <v>3265</v>
      </c>
      <c r="E3475">
        <f t="shared" si="109"/>
        <v>-2971</v>
      </c>
      <c r="F3475" t="s">
        <v>142</v>
      </c>
      <c r="G3475" t="s">
        <v>109</v>
      </c>
      <c r="H3475" t="str">
        <f t="shared" si="108"/>
        <v>Pulau Sambu-Dec-Total-CB</v>
      </c>
    </row>
    <row r="3476" spans="1:8" x14ac:dyDescent="0.25">
      <c r="A3476" t="s">
        <v>2</v>
      </c>
      <c r="B3476" t="s">
        <v>162</v>
      </c>
      <c r="C3476">
        <v>23</v>
      </c>
      <c r="D3476">
        <f>IFERROR(VLOOKUP(H3476,Gabung!$E$2:$F$3553,2,FALSE), 0)</f>
        <v>3814</v>
      </c>
      <c r="E3476">
        <f t="shared" si="109"/>
        <v>-3791</v>
      </c>
      <c r="F3476" t="s">
        <v>16</v>
      </c>
      <c r="G3476" t="s">
        <v>108</v>
      </c>
      <c r="H3476" t="str">
        <f t="shared" si="108"/>
        <v>Pulau Sambu-Feb-LN-DB</v>
      </c>
    </row>
    <row r="3477" spans="1:8" x14ac:dyDescent="0.25">
      <c r="A3477" t="s">
        <v>2</v>
      </c>
      <c r="B3477" t="s">
        <v>162</v>
      </c>
      <c r="C3477">
        <v>23</v>
      </c>
      <c r="D3477">
        <f>IFERROR(VLOOKUP(H3477,Gabung!$E$2:$F$3553,2,FALSE), 0)</f>
        <v>3596</v>
      </c>
      <c r="E3477">
        <f t="shared" si="109"/>
        <v>-3573</v>
      </c>
      <c r="F3477" t="s">
        <v>16</v>
      </c>
      <c r="G3477" t="s">
        <v>109</v>
      </c>
      <c r="H3477" t="str">
        <f t="shared" si="108"/>
        <v>Pulau Sambu-Feb-LN-CB</v>
      </c>
    </row>
    <row r="3478" spans="1:8" x14ac:dyDescent="0.25">
      <c r="A3478" t="s">
        <v>2</v>
      </c>
      <c r="B3478" t="s">
        <v>162</v>
      </c>
      <c r="C3478">
        <v>104</v>
      </c>
      <c r="D3478">
        <f>IFERROR(VLOOKUP(H3478,Gabung!$E$2:$F$3553,2,FALSE), 0)</f>
        <v>676</v>
      </c>
      <c r="E3478">
        <f t="shared" si="109"/>
        <v>-572</v>
      </c>
      <c r="F3478" t="s">
        <v>15</v>
      </c>
      <c r="G3478" t="s">
        <v>108</v>
      </c>
      <c r="H3478" t="str">
        <f t="shared" si="108"/>
        <v>Pulau Sambu-Feb-DN-DB</v>
      </c>
    </row>
    <row r="3479" spans="1:8" x14ac:dyDescent="0.25">
      <c r="A3479" t="s">
        <v>2</v>
      </c>
      <c r="B3479" t="s">
        <v>162</v>
      </c>
      <c r="C3479">
        <v>104</v>
      </c>
      <c r="D3479">
        <f>IFERROR(VLOOKUP(H3479,Gabung!$E$2:$F$3553,2,FALSE), 0)</f>
        <v>630</v>
      </c>
      <c r="E3479">
        <f t="shared" si="109"/>
        <v>-526</v>
      </c>
      <c r="F3479" t="s">
        <v>15</v>
      </c>
      <c r="G3479" t="s">
        <v>109</v>
      </c>
      <c r="H3479" t="str">
        <f t="shared" si="108"/>
        <v>Pulau Sambu-Feb-DN-CB</v>
      </c>
    </row>
    <row r="3480" spans="1:8" x14ac:dyDescent="0.25">
      <c r="A3480" t="s">
        <v>2</v>
      </c>
      <c r="B3480" t="s">
        <v>162</v>
      </c>
      <c r="C3480">
        <v>127</v>
      </c>
      <c r="D3480">
        <f>IFERROR(VLOOKUP(H3480,Gabung!$E$2:$F$3553,2,FALSE), 0)</f>
        <v>4490</v>
      </c>
      <c r="E3480">
        <f t="shared" si="109"/>
        <v>-4363</v>
      </c>
      <c r="F3480" t="s">
        <v>142</v>
      </c>
      <c r="G3480" t="s">
        <v>108</v>
      </c>
      <c r="H3480" t="str">
        <f t="shared" si="108"/>
        <v>Pulau Sambu-Feb-Total-DB</v>
      </c>
    </row>
    <row r="3481" spans="1:8" x14ac:dyDescent="0.25">
      <c r="A3481" t="s">
        <v>2</v>
      </c>
      <c r="B3481" t="s">
        <v>162</v>
      </c>
      <c r="C3481">
        <v>127</v>
      </c>
      <c r="D3481">
        <f>IFERROR(VLOOKUP(H3481,Gabung!$E$2:$F$3553,2,FALSE), 0)</f>
        <v>4226</v>
      </c>
      <c r="E3481">
        <f t="shared" si="109"/>
        <v>-4099</v>
      </c>
      <c r="F3481" t="s">
        <v>142</v>
      </c>
      <c r="G3481" t="s">
        <v>109</v>
      </c>
      <c r="H3481" t="str">
        <f t="shared" si="108"/>
        <v>Pulau Sambu-Feb-Total-CB</v>
      </c>
    </row>
    <row r="3482" spans="1:8" x14ac:dyDescent="0.25">
      <c r="A3482" t="s">
        <v>0</v>
      </c>
      <c r="B3482" t="s">
        <v>162</v>
      </c>
      <c r="C3482">
        <v>147</v>
      </c>
      <c r="D3482">
        <f>IFERROR(VLOOKUP(H3482,Gabung!$E$2:$F$3553,2,FALSE), 0)</f>
        <v>2235</v>
      </c>
      <c r="E3482">
        <f t="shared" si="109"/>
        <v>-2088</v>
      </c>
      <c r="F3482" t="s">
        <v>16</v>
      </c>
      <c r="G3482" t="s">
        <v>108</v>
      </c>
      <c r="H3482" t="str">
        <f t="shared" si="108"/>
        <v>Pulau Sambu-Jan-LN-DB</v>
      </c>
    </row>
    <row r="3483" spans="1:8" x14ac:dyDescent="0.25">
      <c r="A3483" t="s">
        <v>0</v>
      </c>
      <c r="B3483" t="s">
        <v>162</v>
      </c>
      <c r="C3483">
        <v>147</v>
      </c>
      <c r="D3483">
        <f>IFERROR(VLOOKUP(H3483,Gabung!$E$2:$F$3553,2,FALSE), 0)</f>
        <v>1995</v>
      </c>
      <c r="E3483">
        <f t="shared" si="109"/>
        <v>-1848</v>
      </c>
      <c r="F3483" t="s">
        <v>16</v>
      </c>
      <c r="G3483" t="s">
        <v>109</v>
      </c>
      <c r="H3483" t="str">
        <f t="shared" si="108"/>
        <v>Pulau Sambu-Jan-LN-CB</v>
      </c>
    </row>
    <row r="3484" spans="1:8" x14ac:dyDescent="0.25">
      <c r="A3484" t="s">
        <v>0</v>
      </c>
      <c r="B3484" t="s">
        <v>162</v>
      </c>
      <c r="C3484">
        <v>140</v>
      </c>
      <c r="D3484">
        <f>IFERROR(VLOOKUP(H3484,Gabung!$E$2:$F$3553,2,FALSE), 0)</f>
        <v>7318</v>
      </c>
      <c r="E3484">
        <f t="shared" si="109"/>
        <v>-7178</v>
      </c>
      <c r="F3484" t="s">
        <v>15</v>
      </c>
      <c r="G3484" t="s">
        <v>108</v>
      </c>
      <c r="H3484" t="str">
        <f t="shared" si="108"/>
        <v>Pulau Sambu-Jan-DN-DB</v>
      </c>
    </row>
    <row r="3485" spans="1:8" x14ac:dyDescent="0.25">
      <c r="A3485" t="s">
        <v>0</v>
      </c>
      <c r="B3485" t="s">
        <v>162</v>
      </c>
      <c r="C3485">
        <v>140</v>
      </c>
      <c r="D3485">
        <f>IFERROR(VLOOKUP(H3485,Gabung!$E$2:$F$3553,2,FALSE), 0)</f>
        <v>7268</v>
      </c>
      <c r="E3485">
        <f t="shared" si="109"/>
        <v>-7128</v>
      </c>
      <c r="F3485" t="s">
        <v>15</v>
      </c>
      <c r="G3485" t="s">
        <v>109</v>
      </c>
      <c r="H3485" t="str">
        <f t="shared" si="108"/>
        <v>Pulau Sambu-Jan-DN-CB</v>
      </c>
    </row>
    <row r="3486" spans="1:8" x14ac:dyDescent="0.25">
      <c r="A3486" t="s">
        <v>0</v>
      </c>
      <c r="B3486" t="s">
        <v>162</v>
      </c>
      <c r="C3486">
        <v>287</v>
      </c>
      <c r="D3486">
        <f>IFERROR(VLOOKUP(H3486,Gabung!$E$2:$F$3553,2,FALSE), 0)</f>
        <v>9553</v>
      </c>
      <c r="E3486">
        <f t="shared" si="109"/>
        <v>-9266</v>
      </c>
      <c r="F3486" t="s">
        <v>142</v>
      </c>
      <c r="G3486" t="s">
        <v>108</v>
      </c>
      <c r="H3486" t="str">
        <f t="shared" si="108"/>
        <v>Pulau Sambu-Jan-Total-DB</v>
      </c>
    </row>
    <row r="3487" spans="1:8" x14ac:dyDescent="0.25">
      <c r="A3487" t="s">
        <v>0</v>
      </c>
      <c r="B3487" t="s">
        <v>162</v>
      </c>
      <c r="C3487">
        <v>287</v>
      </c>
      <c r="D3487">
        <f>IFERROR(VLOOKUP(H3487,Gabung!$E$2:$F$3553,2,FALSE), 0)</f>
        <v>9263</v>
      </c>
      <c r="E3487">
        <f t="shared" si="109"/>
        <v>-8976</v>
      </c>
      <c r="F3487" t="s">
        <v>142</v>
      </c>
      <c r="G3487" t="s">
        <v>109</v>
      </c>
      <c r="H3487" t="str">
        <f t="shared" si="108"/>
        <v>Pulau Sambu-Jan-Total-CB</v>
      </c>
    </row>
    <row r="3488" spans="1:8" x14ac:dyDescent="0.25">
      <c r="A3488" t="s">
        <v>7</v>
      </c>
      <c r="B3488" t="s">
        <v>162</v>
      </c>
      <c r="C3488">
        <v>133</v>
      </c>
      <c r="D3488">
        <f>IFERROR(VLOOKUP(H3488,Gabung!$E$2:$F$3553,2,FALSE), 0)</f>
        <v>2632</v>
      </c>
      <c r="E3488">
        <f t="shared" si="109"/>
        <v>-2499</v>
      </c>
      <c r="F3488" t="s">
        <v>16</v>
      </c>
      <c r="G3488" t="s">
        <v>108</v>
      </c>
      <c r="H3488" t="str">
        <f t="shared" si="108"/>
        <v>Pulau Sambu-Jul-LN-DB</v>
      </c>
    </row>
    <row r="3489" spans="1:8" x14ac:dyDescent="0.25">
      <c r="A3489" t="s">
        <v>7</v>
      </c>
      <c r="B3489" t="s">
        <v>162</v>
      </c>
      <c r="C3489">
        <v>133</v>
      </c>
      <c r="D3489">
        <f>IFERROR(VLOOKUP(H3489,Gabung!$E$2:$F$3553,2,FALSE), 0)</f>
        <v>2385</v>
      </c>
      <c r="E3489">
        <f t="shared" si="109"/>
        <v>-2252</v>
      </c>
      <c r="F3489" t="s">
        <v>16</v>
      </c>
      <c r="G3489" t="s">
        <v>109</v>
      </c>
      <c r="H3489" t="str">
        <f t="shared" si="108"/>
        <v>Pulau Sambu-Jul-LN-CB</v>
      </c>
    </row>
    <row r="3490" spans="1:8" x14ac:dyDescent="0.25">
      <c r="A3490" t="s">
        <v>7</v>
      </c>
      <c r="B3490" t="s">
        <v>162</v>
      </c>
      <c r="C3490">
        <v>140</v>
      </c>
      <c r="D3490">
        <f>IFERROR(VLOOKUP(H3490,Gabung!$E$2:$F$3553,2,FALSE), 0)</f>
        <v>435</v>
      </c>
      <c r="E3490">
        <f t="shared" si="109"/>
        <v>-295</v>
      </c>
      <c r="F3490" t="s">
        <v>15</v>
      </c>
      <c r="G3490" t="s">
        <v>108</v>
      </c>
      <c r="H3490" t="str">
        <f t="shared" si="108"/>
        <v>Pulau Sambu-Jul-DN-DB</v>
      </c>
    </row>
    <row r="3491" spans="1:8" x14ac:dyDescent="0.25">
      <c r="A3491" t="s">
        <v>7</v>
      </c>
      <c r="B3491" t="s">
        <v>162</v>
      </c>
      <c r="C3491">
        <v>140</v>
      </c>
      <c r="D3491">
        <f>IFERROR(VLOOKUP(H3491,Gabung!$E$2:$F$3553,2,FALSE), 0)</f>
        <v>357</v>
      </c>
      <c r="E3491">
        <f t="shared" si="109"/>
        <v>-217</v>
      </c>
      <c r="F3491" t="s">
        <v>15</v>
      </c>
      <c r="G3491" t="s">
        <v>109</v>
      </c>
      <c r="H3491" t="str">
        <f t="shared" si="108"/>
        <v>Pulau Sambu-Jul-DN-CB</v>
      </c>
    </row>
    <row r="3492" spans="1:8" x14ac:dyDescent="0.25">
      <c r="A3492" t="s">
        <v>7</v>
      </c>
      <c r="B3492" t="s">
        <v>162</v>
      </c>
      <c r="C3492">
        <v>273</v>
      </c>
      <c r="D3492">
        <f>IFERROR(VLOOKUP(H3492,Gabung!$E$2:$F$3553,2,FALSE), 0)</f>
        <v>3067</v>
      </c>
      <c r="E3492">
        <f t="shared" si="109"/>
        <v>-2794</v>
      </c>
      <c r="F3492" t="s">
        <v>142</v>
      </c>
      <c r="G3492" t="s">
        <v>108</v>
      </c>
      <c r="H3492" t="str">
        <f t="shared" si="108"/>
        <v>Pulau Sambu-Jul-Total-DB</v>
      </c>
    </row>
    <row r="3493" spans="1:8" x14ac:dyDescent="0.25">
      <c r="A3493" t="s">
        <v>7</v>
      </c>
      <c r="B3493" t="s">
        <v>162</v>
      </c>
      <c r="C3493">
        <v>273</v>
      </c>
      <c r="D3493">
        <f>IFERROR(VLOOKUP(H3493,Gabung!$E$2:$F$3553,2,FALSE), 0)</f>
        <v>2742</v>
      </c>
      <c r="E3493">
        <f t="shared" si="109"/>
        <v>-2469</v>
      </c>
      <c r="F3493" t="s">
        <v>142</v>
      </c>
      <c r="G3493" t="s">
        <v>109</v>
      </c>
      <c r="H3493" t="str">
        <f t="shared" si="108"/>
        <v>Pulau Sambu-Jul-Total-CB</v>
      </c>
    </row>
    <row r="3494" spans="1:8" x14ac:dyDescent="0.25">
      <c r="A3494" t="s">
        <v>6</v>
      </c>
      <c r="B3494" t="s">
        <v>162</v>
      </c>
      <c r="C3494">
        <v>127</v>
      </c>
      <c r="D3494">
        <f>IFERROR(VLOOKUP(H3494,Gabung!$E$2:$F$3553,2,FALSE), 0)</f>
        <v>1922</v>
      </c>
      <c r="E3494">
        <f t="shared" si="109"/>
        <v>-1795</v>
      </c>
      <c r="F3494" t="s">
        <v>16</v>
      </c>
      <c r="G3494" t="s">
        <v>108</v>
      </c>
      <c r="H3494" t="str">
        <f t="shared" si="108"/>
        <v>Pulau Sambu-Jun-LN-DB</v>
      </c>
    </row>
    <row r="3495" spans="1:8" x14ac:dyDescent="0.25">
      <c r="A3495" t="s">
        <v>6</v>
      </c>
      <c r="B3495" t="s">
        <v>162</v>
      </c>
      <c r="C3495">
        <v>127</v>
      </c>
      <c r="D3495">
        <f>IFERROR(VLOOKUP(H3495,Gabung!$E$2:$F$3553,2,FALSE), 0)</f>
        <v>1704</v>
      </c>
      <c r="E3495">
        <f t="shared" si="109"/>
        <v>-1577</v>
      </c>
      <c r="F3495" t="s">
        <v>16</v>
      </c>
      <c r="G3495" t="s">
        <v>109</v>
      </c>
      <c r="H3495" t="str">
        <f t="shared" si="108"/>
        <v>Pulau Sambu-Jun-LN-CB</v>
      </c>
    </row>
    <row r="3496" spans="1:8" x14ac:dyDescent="0.25">
      <c r="A3496" t="s">
        <v>6</v>
      </c>
      <c r="B3496" t="s">
        <v>162</v>
      </c>
      <c r="C3496">
        <v>128</v>
      </c>
      <c r="D3496">
        <f>IFERROR(VLOOKUP(H3496,Gabung!$E$2:$F$3553,2,FALSE), 0)</f>
        <v>451</v>
      </c>
      <c r="E3496">
        <f t="shared" si="109"/>
        <v>-323</v>
      </c>
      <c r="F3496" t="s">
        <v>15</v>
      </c>
      <c r="G3496" t="s">
        <v>108</v>
      </c>
      <c r="H3496" t="str">
        <f t="shared" si="108"/>
        <v>Pulau Sambu-Jun-DN-DB</v>
      </c>
    </row>
    <row r="3497" spans="1:8" x14ac:dyDescent="0.25">
      <c r="A3497" t="s">
        <v>6</v>
      </c>
      <c r="B3497" t="s">
        <v>162</v>
      </c>
      <c r="C3497">
        <v>128</v>
      </c>
      <c r="D3497">
        <f>IFERROR(VLOOKUP(H3497,Gabung!$E$2:$F$3553,2,FALSE), 0)</f>
        <v>388</v>
      </c>
      <c r="E3497">
        <f t="shared" si="109"/>
        <v>-260</v>
      </c>
      <c r="F3497" t="s">
        <v>15</v>
      </c>
      <c r="G3497" t="s">
        <v>109</v>
      </c>
      <c r="H3497" t="str">
        <f t="shared" si="108"/>
        <v>Pulau Sambu-Jun-DN-CB</v>
      </c>
    </row>
    <row r="3498" spans="1:8" x14ac:dyDescent="0.25">
      <c r="A3498" t="s">
        <v>6</v>
      </c>
      <c r="B3498" t="s">
        <v>162</v>
      </c>
      <c r="C3498">
        <v>255</v>
      </c>
      <c r="D3498">
        <f>IFERROR(VLOOKUP(H3498,Gabung!$E$2:$F$3553,2,FALSE), 0)</f>
        <v>2373</v>
      </c>
      <c r="E3498">
        <f t="shared" si="109"/>
        <v>-2118</v>
      </c>
      <c r="F3498" t="s">
        <v>142</v>
      </c>
      <c r="G3498" t="s">
        <v>108</v>
      </c>
      <c r="H3498" t="str">
        <f t="shared" si="108"/>
        <v>Pulau Sambu-Jun-Total-DB</v>
      </c>
    </row>
    <row r="3499" spans="1:8" x14ac:dyDescent="0.25">
      <c r="A3499" t="s">
        <v>6</v>
      </c>
      <c r="B3499" t="s">
        <v>162</v>
      </c>
      <c r="C3499">
        <v>255</v>
      </c>
      <c r="D3499">
        <f>IFERROR(VLOOKUP(H3499,Gabung!$E$2:$F$3553,2,FALSE), 0)</f>
        <v>2092</v>
      </c>
      <c r="E3499">
        <f t="shared" si="109"/>
        <v>-1837</v>
      </c>
      <c r="F3499" t="s">
        <v>142</v>
      </c>
      <c r="G3499" t="s">
        <v>109</v>
      </c>
      <c r="H3499" t="str">
        <f t="shared" si="108"/>
        <v>Pulau Sambu-Jun-Total-CB</v>
      </c>
    </row>
    <row r="3500" spans="1:8" x14ac:dyDescent="0.25">
      <c r="A3500" t="s">
        <v>3</v>
      </c>
      <c r="B3500" t="s">
        <v>162</v>
      </c>
      <c r="C3500">
        <v>99</v>
      </c>
      <c r="D3500">
        <f>IFERROR(VLOOKUP(H3500,Gabung!$E$2:$F$3553,2,FALSE), 0)</f>
        <v>2233</v>
      </c>
      <c r="E3500">
        <f t="shared" si="109"/>
        <v>-2134</v>
      </c>
      <c r="F3500" t="s">
        <v>16</v>
      </c>
      <c r="G3500" t="s">
        <v>108</v>
      </c>
      <c r="H3500" t="str">
        <f t="shared" si="108"/>
        <v>Pulau Sambu-Mar-LN-DB</v>
      </c>
    </row>
    <row r="3501" spans="1:8" x14ac:dyDescent="0.25">
      <c r="A3501" t="s">
        <v>3</v>
      </c>
      <c r="B3501" t="s">
        <v>162</v>
      </c>
      <c r="C3501">
        <v>99</v>
      </c>
      <c r="D3501">
        <f>IFERROR(VLOOKUP(H3501,Gabung!$E$2:$F$3553,2,FALSE), 0)</f>
        <v>1994</v>
      </c>
      <c r="E3501">
        <f t="shared" si="109"/>
        <v>-1895</v>
      </c>
      <c r="F3501" t="s">
        <v>16</v>
      </c>
      <c r="G3501" t="s">
        <v>109</v>
      </c>
      <c r="H3501" t="str">
        <f t="shared" si="108"/>
        <v>Pulau Sambu-Mar-LN-CB</v>
      </c>
    </row>
    <row r="3502" spans="1:8" x14ac:dyDescent="0.25">
      <c r="A3502" t="s">
        <v>3</v>
      </c>
      <c r="B3502" t="s">
        <v>162</v>
      </c>
      <c r="C3502">
        <v>139</v>
      </c>
      <c r="D3502">
        <f>IFERROR(VLOOKUP(H3502,Gabung!$E$2:$F$3553,2,FALSE), 0)</f>
        <v>453</v>
      </c>
      <c r="E3502">
        <f t="shared" si="109"/>
        <v>-314</v>
      </c>
      <c r="F3502" t="s">
        <v>15</v>
      </c>
      <c r="G3502" t="s">
        <v>108</v>
      </c>
      <c r="H3502" t="str">
        <f t="shared" si="108"/>
        <v>Pulau Sambu-Mar-DN-DB</v>
      </c>
    </row>
    <row r="3503" spans="1:8" x14ac:dyDescent="0.25">
      <c r="A3503" t="s">
        <v>3</v>
      </c>
      <c r="B3503" t="s">
        <v>162</v>
      </c>
      <c r="C3503">
        <v>139</v>
      </c>
      <c r="D3503">
        <f>IFERROR(VLOOKUP(H3503,Gabung!$E$2:$F$3553,2,FALSE), 0)</f>
        <v>400</v>
      </c>
      <c r="E3503">
        <f t="shared" si="109"/>
        <v>-261</v>
      </c>
      <c r="F3503" t="s">
        <v>15</v>
      </c>
      <c r="G3503" t="s">
        <v>109</v>
      </c>
      <c r="H3503" t="str">
        <f t="shared" si="108"/>
        <v>Pulau Sambu-Mar-DN-CB</v>
      </c>
    </row>
    <row r="3504" spans="1:8" x14ac:dyDescent="0.25">
      <c r="A3504" t="s">
        <v>3</v>
      </c>
      <c r="B3504" t="s">
        <v>162</v>
      </c>
      <c r="C3504">
        <v>238</v>
      </c>
      <c r="D3504">
        <f>IFERROR(VLOOKUP(H3504,Gabung!$E$2:$F$3553,2,FALSE), 0)</f>
        <v>2686</v>
      </c>
      <c r="E3504">
        <f t="shared" si="109"/>
        <v>-2448</v>
      </c>
      <c r="F3504" t="s">
        <v>142</v>
      </c>
      <c r="G3504" t="s">
        <v>108</v>
      </c>
      <c r="H3504" t="str">
        <f t="shared" si="108"/>
        <v>Pulau Sambu-Mar-Total-DB</v>
      </c>
    </row>
    <row r="3505" spans="1:8" x14ac:dyDescent="0.25">
      <c r="A3505" t="s">
        <v>3</v>
      </c>
      <c r="B3505" t="s">
        <v>162</v>
      </c>
      <c r="C3505">
        <v>238</v>
      </c>
      <c r="D3505">
        <f>IFERROR(VLOOKUP(H3505,Gabung!$E$2:$F$3553,2,FALSE), 0)</f>
        <v>2394</v>
      </c>
      <c r="E3505">
        <f t="shared" si="109"/>
        <v>-2156</v>
      </c>
      <c r="F3505" t="s">
        <v>142</v>
      </c>
      <c r="G3505" t="s">
        <v>109</v>
      </c>
      <c r="H3505" t="str">
        <f t="shared" si="108"/>
        <v>Pulau Sambu-Mar-Total-CB</v>
      </c>
    </row>
    <row r="3506" spans="1:8" x14ac:dyDescent="0.25">
      <c r="A3506" t="s">
        <v>5</v>
      </c>
      <c r="B3506" t="s">
        <v>162</v>
      </c>
      <c r="C3506">
        <v>93</v>
      </c>
      <c r="D3506">
        <f>IFERROR(VLOOKUP(H3506,Gabung!$E$2:$F$3553,2,FALSE), 0)</f>
        <v>1791</v>
      </c>
      <c r="E3506">
        <f t="shared" si="109"/>
        <v>-1698</v>
      </c>
      <c r="F3506" t="s">
        <v>16</v>
      </c>
      <c r="G3506" t="s">
        <v>108</v>
      </c>
      <c r="H3506" t="str">
        <f t="shared" si="108"/>
        <v>Pulau Sambu-May-LN-DB</v>
      </c>
    </row>
    <row r="3507" spans="1:8" x14ac:dyDescent="0.25">
      <c r="A3507" t="s">
        <v>5</v>
      </c>
      <c r="B3507" t="s">
        <v>162</v>
      </c>
      <c r="C3507">
        <v>93</v>
      </c>
      <c r="D3507">
        <f>IFERROR(VLOOKUP(H3507,Gabung!$E$2:$F$3553,2,FALSE), 0)</f>
        <v>1575</v>
      </c>
      <c r="E3507">
        <f t="shared" si="109"/>
        <v>-1482</v>
      </c>
      <c r="F3507" t="s">
        <v>16</v>
      </c>
      <c r="G3507" t="s">
        <v>109</v>
      </c>
      <c r="H3507" t="str">
        <f t="shared" si="108"/>
        <v>Pulau Sambu-May-LN-CB</v>
      </c>
    </row>
    <row r="3508" spans="1:8" x14ac:dyDescent="0.25">
      <c r="A3508" t="s">
        <v>5</v>
      </c>
      <c r="B3508" t="s">
        <v>162</v>
      </c>
      <c r="C3508">
        <v>109</v>
      </c>
      <c r="D3508">
        <f>IFERROR(VLOOKUP(H3508,Gabung!$E$2:$F$3553,2,FALSE), 0)</f>
        <v>834</v>
      </c>
      <c r="E3508">
        <f t="shared" si="109"/>
        <v>-725</v>
      </c>
      <c r="F3508" t="s">
        <v>15</v>
      </c>
      <c r="G3508" t="s">
        <v>108</v>
      </c>
      <c r="H3508" t="str">
        <f t="shared" si="108"/>
        <v>Pulau Sambu-May-DN-DB</v>
      </c>
    </row>
    <row r="3509" spans="1:8" x14ac:dyDescent="0.25">
      <c r="A3509" t="s">
        <v>5</v>
      </c>
      <c r="B3509" t="s">
        <v>162</v>
      </c>
      <c r="C3509">
        <v>109</v>
      </c>
      <c r="D3509">
        <f>IFERROR(VLOOKUP(H3509,Gabung!$E$2:$F$3553,2,FALSE), 0)</f>
        <v>783</v>
      </c>
      <c r="E3509">
        <f t="shared" si="109"/>
        <v>-674</v>
      </c>
      <c r="F3509" t="s">
        <v>15</v>
      </c>
      <c r="G3509" t="s">
        <v>109</v>
      </c>
      <c r="H3509" t="str">
        <f t="shared" si="108"/>
        <v>Pulau Sambu-May-DN-CB</v>
      </c>
    </row>
    <row r="3510" spans="1:8" x14ac:dyDescent="0.25">
      <c r="A3510" t="s">
        <v>5</v>
      </c>
      <c r="B3510" t="s">
        <v>162</v>
      </c>
      <c r="C3510">
        <v>202</v>
      </c>
      <c r="D3510">
        <f>IFERROR(VLOOKUP(H3510,Gabung!$E$2:$F$3553,2,FALSE), 0)</f>
        <v>2625</v>
      </c>
      <c r="E3510">
        <f t="shared" si="109"/>
        <v>-2423</v>
      </c>
      <c r="F3510" t="s">
        <v>142</v>
      </c>
      <c r="G3510" t="s">
        <v>108</v>
      </c>
      <c r="H3510" t="str">
        <f t="shared" si="108"/>
        <v>Pulau Sambu-May-Total-DB</v>
      </c>
    </row>
    <row r="3511" spans="1:8" x14ac:dyDescent="0.25">
      <c r="A3511" t="s">
        <v>5</v>
      </c>
      <c r="B3511" t="s">
        <v>162</v>
      </c>
      <c r="C3511">
        <v>202</v>
      </c>
      <c r="D3511">
        <f>IFERROR(VLOOKUP(H3511,Gabung!$E$2:$F$3553,2,FALSE), 0)</f>
        <v>2358</v>
      </c>
      <c r="E3511">
        <f t="shared" si="109"/>
        <v>-2156</v>
      </c>
      <c r="F3511" t="s">
        <v>142</v>
      </c>
      <c r="G3511" t="s">
        <v>109</v>
      </c>
      <c r="H3511" t="str">
        <f t="shared" si="108"/>
        <v>Pulau Sambu-May-Total-CB</v>
      </c>
    </row>
    <row r="3512" spans="1:8" x14ac:dyDescent="0.25">
      <c r="A3512" t="s">
        <v>11</v>
      </c>
      <c r="B3512" t="s">
        <v>162</v>
      </c>
      <c r="C3512">
        <v>135</v>
      </c>
      <c r="D3512">
        <f>IFERROR(VLOOKUP(H3512,Gabung!$E$2:$F$3553,2,FALSE), 0)</f>
        <v>2054</v>
      </c>
      <c r="E3512">
        <f t="shared" si="109"/>
        <v>-1919</v>
      </c>
      <c r="F3512" t="s">
        <v>16</v>
      </c>
      <c r="G3512" t="s">
        <v>108</v>
      </c>
      <c r="H3512" t="str">
        <f t="shared" si="108"/>
        <v>Pulau Sambu-Nov-LN-DB</v>
      </c>
    </row>
    <row r="3513" spans="1:8" x14ac:dyDescent="0.25">
      <c r="A3513" t="s">
        <v>11</v>
      </c>
      <c r="B3513" t="s">
        <v>162</v>
      </c>
      <c r="C3513">
        <v>135</v>
      </c>
      <c r="D3513">
        <f>IFERROR(VLOOKUP(H3513,Gabung!$E$2:$F$3553,2,FALSE), 0)</f>
        <v>1800</v>
      </c>
      <c r="E3513">
        <f t="shared" si="109"/>
        <v>-1665</v>
      </c>
      <c r="F3513" t="s">
        <v>16</v>
      </c>
      <c r="G3513" t="s">
        <v>109</v>
      </c>
      <c r="H3513" t="str">
        <f t="shared" si="108"/>
        <v>Pulau Sambu-Nov-LN-CB</v>
      </c>
    </row>
    <row r="3514" spans="1:8" x14ac:dyDescent="0.25">
      <c r="A3514" t="s">
        <v>11</v>
      </c>
      <c r="B3514" t="s">
        <v>162</v>
      </c>
      <c r="C3514">
        <v>210</v>
      </c>
      <c r="D3514">
        <f>IFERROR(VLOOKUP(H3514,Gabung!$E$2:$F$3553,2,FALSE), 0)</f>
        <v>275</v>
      </c>
      <c r="E3514">
        <f t="shared" si="109"/>
        <v>-65</v>
      </c>
      <c r="F3514" t="s">
        <v>15</v>
      </c>
      <c r="G3514" t="s">
        <v>108</v>
      </c>
      <c r="H3514" t="str">
        <f t="shared" si="108"/>
        <v>Pulau Sambu-Nov-DN-DB</v>
      </c>
    </row>
    <row r="3515" spans="1:8" x14ac:dyDescent="0.25">
      <c r="A3515" t="s">
        <v>11</v>
      </c>
      <c r="B3515" t="s">
        <v>162</v>
      </c>
      <c r="C3515">
        <v>210</v>
      </c>
      <c r="D3515">
        <f>IFERROR(VLOOKUP(H3515,Gabung!$E$2:$F$3553,2,FALSE), 0)</f>
        <v>235</v>
      </c>
      <c r="E3515">
        <f t="shared" si="109"/>
        <v>-25</v>
      </c>
      <c r="F3515" t="s">
        <v>15</v>
      </c>
      <c r="G3515" t="s">
        <v>109</v>
      </c>
      <c r="H3515" t="str">
        <f t="shared" si="108"/>
        <v>Pulau Sambu-Nov-DN-CB</v>
      </c>
    </row>
    <row r="3516" spans="1:8" x14ac:dyDescent="0.25">
      <c r="A3516" t="s">
        <v>11</v>
      </c>
      <c r="B3516" t="s">
        <v>162</v>
      </c>
      <c r="C3516">
        <v>345</v>
      </c>
      <c r="D3516">
        <f>IFERROR(VLOOKUP(H3516,Gabung!$E$2:$F$3553,2,FALSE), 0)</f>
        <v>2329</v>
      </c>
      <c r="E3516">
        <f t="shared" si="109"/>
        <v>-1984</v>
      </c>
      <c r="F3516" t="s">
        <v>142</v>
      </c>
      <c r="G3516" t="s">
        <v>108</v>
      </c>
      <c r="H3516" t="str">
        <f t="shared" si="108"/>
        <v>Pulau Sambu-Nov-Total-DB</v>
      </c>
    </row>
    <row r="3517" spans="1:8" x14ac:dyDescent="0.25">
      <c r="A3517" t="s">
        <v>11</v>
      </c>
      <c r="B3517" t="s">
        <v>162</v>
      </c>
      <c r="C3517">
        <v>345</v>
      </c>
      <c r="D3517">
        <f>IFERROR(VLOOKUP(H3517,Gabung!$E$2:$F$3553,2,FALSE), 0)</f>
        <v>2035</v>
      </c>
      <c r="E3517">
        <f t="shared" si="109"/>
        <v>-1690</v>
      </c>
      <c r="F3517" t="s">
        <v>142</v>
      </c>
      <c r="G3517" t="s">
        <v>109</v>
      </c>
      <c r="H3517" t="str">
        <f t="shared" si="108"/>
        <v>Pulau Sambu-Nov-Total-CB</v>
      </c>
    </row>
    <row r="3518" spans="1:8" x14ac:dyDescent="0.25">
      <c r="A3518" t="s">
        <v>10</v>
      </c>
      <c r="B3518" t="s">
        <v>162</v>
      </c>
      <c r="C3518">
        <v>138</v>
      </c>
      <c r="D3518">
        <f>IFERROR(VLOOKUP(H3518,Gabung!$E$2:$F$3553,2,FALSE), 0)</f>
        <v>3296</v>
      </c>
      <c r="E3518">
        <f t="shared" si="109"/>
        <v>-3158</v>
      </c>
      <c r="F3518" t="s">
        <v>16</v>
      </c>
      <c r="G3518" t="s">
        <v>108</v>
      </c>
      <c r="H3518" t="str">
        <f t="shared" si="108"/>
        <v>Pulau Sambu-Oct-LN-DB</v>
      </c>
    </row>
    <row r="3519" spans="1:8" x14ac:dyDescent="0.25">
      <c r="A3519" t="s">
        <v>10</v>
      </c>
      <c r="B3519" t="s">
        <v>162</v>
      </c>
      <c r="C3519">
        <v>138</v>
      </c>
      <c r="D3519">
        <f>IFERROR(VLOOKUP(H3519,Gabung!$E$2:$F$3553,2,FALSE), 0)</f>
        <v>3022</v>
      </c>
      <c r="E3519">
        <f t="shared" si="109"/>
        <v>-2884</v>
      </c>
      <c r="F3519" t="s">
        <v>16</v>
      </c>
      <c r="G3519" t="s">
        <v>109</v>
      </c>
      <c r="H3519" t="str">
        <f t="shared" si="108"/>
        <v>Pulau Sambu-Oct-LN-CB</v>
      </c>
    </row>
    <row r="3520" spans="1:8" x14ac:dyDescent="0.25">
      <c r="A3520" t="s">
        <v>10</v>
      </c>
      <c r="B3520" t="s">
        <v>162</v>
      </c>
      <c r="C3520">
        <v>139</v>
      </c>
      <c r="D3520">
        <f>IFERROR(VLOOKUP(H3520,Gabung!$E$2:$F$3553,2,FALSE), 0)</f>
        <v>333</v>
      </c>
      <c r="E3520">
        <f t="shared" si="109"/>
        <v>-194</v>
      </c>
      <c r="F3520" t="s">
        <v>15</v>
      </c>
      <c r="G3520" t="s">
        <v>108</v>
      </c>
      <c r="H3520" t="str">
        <f t="shared" si="108"/>
        <v>Pulau Sambu-Oct-DN-DB</v>
      </c>
    </row>
    <row r="3521" spans="1:8" x14ac:dyDescent="0.25">
      <c r="A3521" t="s">
        <v>10</v>
      </c>
      <c r="B3521" t="s">
        <v>162</v>
      </c>
      <c r="C3521">
        <v>139</v>
      </c>
      <c r="D3521">
        <f>IFERROR(VLOOKUP(H3521,Gabung!$E$2:$F$3553,2,FALSE), 0)</f>
        <v>272</v>
      </c>
      <c r="E3521">
        <f t="shared" si="109"/>
        <v>-133</v>
      </c>
      <c r="F3521" t="s">
        <v>15</v>
      </c>
      <c r="G3521" t="s">
        <v>109</v>
      </c>
      <c r="H3521" t="str">
        <f t="shared" si="108"/>
        <v>Pulau Sambu-Oct-DN-CB</v>
      </c>
    </row>
    <row r="3522" spans="1:8" x14ac:dyDescent="0.25">
      <c r="A3522" t="s">
        <v>10</v>
      </c>
      <c r="B3522" t="s">
        <v>162</v>
      </c>
      <c r="C3522">
        <v>277</v>
      </c>
      <c r="D3522">
        <f>IFERROR(VLOOKUP(H3522,Gabung!$E$2:$F$3553,2,FALSE), 0)</f>
        <v>3629</v>
      </c>
      <c r="E3522">
        <f t="shared" si="109"/>
        <v>-3352</v>
      </c>
      <c r="F3522" t="s">
        <v>142</v>
      </c>
      <c r="G3522" t="s">
        <v>108</v>
      </c>
      <c r="H3522" t="str">
        <f t="shared" ref="H3522:H3585" si="110">_xlfn.CONCAT(TRIM(B3522),"-",TRIM(A3522),"-",TRIM(F3522),"-",TRIM(G3522))</f>
        <v>Pulau Sambu-Oct-Total-DB</v>
      </c>
    </row>
    <row r="3523" spans="1:8" x14ac:dyDescent="0.25">
      <c r="A3523" t="s">
        <v>10</v>
      </c>
      <c r="B3523" t="s">
        <v>162</v>
      </c>
      <c r="C3523">
        <v>277</v>
      </c>
      <c r="D3523">
        <f>IFERROR(VLOOKUP(H3523,Gabung!$E$2:$F$3553,2,FALSE), 0)</f>
        <v>3294</v>
      </c>
      <c r="E3523">
        <f t="shared" ref="E3523:E3586" si="111">C3523-D3523</f>
        <v>-3017</v>
      </c>
      <c r="F3523" t="s">
        <v>142</v>
      </c>
      <c r="G3523" t="s">
        <v>109</v>
      </c>
      <c r="H3523" t="str">
        <f t="shared" si="110"/>
        <v>Pulau Sambu-Oct-Total-CB</v>
      </c>
    </row>
    <row r="3524" spans="1:8" x14ac:dyDescent="0.25">
      <c r="A3524" t="s">
        <v>9</v>
      </c>
      <c r="B3524" t="s">
        <v>162</v>
      </c>
      <c r="C3524">
        <v>56</v>
      </c>
      <c r="D3524">
        <f>IFERROR(VLOOKUP(H3524,Gabung!$E$2:$F$3553,2,FALSE), 0)</f>
        <v>2184</v>
      </c>
      <c r="E3524">
        <f t="shared" si="111"/>
        <v>-2128</v>
      </c>
      <c r="F3524" t="s">
        <v>16</v>
      </c>
      <c r="G3524" t="s">
        <v>108</v>
      </c>
      <c r="H3524" t="str">
        <f t="shared" si="110"/>
        <v>Pulau Sambu-Sep-LN-DB</v>
      </c>
    </row>
    <row r="3525" spans="1:8" x14ac:dyDescent="0.25">
      <c r="A3525" t="s">
        <v>9</v>
      </c>
      <c r="B3525" t="s">
        <v>162</v>
      </c>
      <c r="C3525">
        <v>56</v>
      </c>
      <c r="D3525">
        <f>IFERROR(VLOOKUP(H3525,Gabung!$E$2:$F$3553,2,FALSE), 0)</f>
        <v>1964</v>
      </c>
      <c r="E3525">
        <f t="shared" si="111"/>
        <v>-1908</v>
      </c>
      <c r="F3525" t="s">
        <v>16</v>
      </c>
      <c r="G3525" t="s">
        <v>109</v>
      </c>
      <c r="H3525" t="str">
        <f t="shared" si="110"/>
        <v>Pulau Sambu-Sep-LN-CB</v>
      </c>
    </row>
    <row r="3526" spans="1:8" x14ac:dyDescent="0.25">
      <c r="A3526" t="s">
        <v>9</v>
      </c>
      <c r="B3526" t="s">
        <v>162</v>
      </c>
      <c r="C3526">
        <v>127</v>
      </c>
      <c r="D3526">
        <f>IFERROR(VLOOKUP(H3526,Gabung!$E$2:$F$3553,2,FALSE), 0)</f>
        <v>481</v>
      </c>
      <c r="E3526">
        <f t="shared" si="111"/>
        <v>-354</v>
      </c>
      <c r="F3526" t="s">
        <v>15</v>
      </c>
      <c r="G3526" t="s">
        <v>108</v>
      </c>
      <c r="H3526" t="str">
        <f t="shared" si="110"/>
        <v>Pulau Sambu-Sep-DN-DB</v>
      </c>
    </row>
    <row r="3527" spans="1:8" x14ac:dyDescent="0.25">
      <c r="A3527" t="s">
        <v>9</v>
      </c>
      <c r="B3527" t="s">
        <v>162</v>
      </c>
      <c r="C3527">
        <v>127</v>
      </c>
      <c r="D3527">
        <f>IFERROR(VLOOKUP(H3527,Gabung!$E$2:$F$3553,2,FALSE), 0)</f>
        <v>414</v>
      </c>
      <c r="E3527">
        <f t="shared" si="111"/>
        <v>-287</v>
      </c>
      <c r="F3527" t="s">
        <v>15</v>
      </c>
      <c r="G3527" t="s">
        <v>109</v>
      </c>
      <c r="H3527" t="str">
        <f t="shared" si="110"/>
        <v>Pulau Sambu-Sep-DN-CB</v>
      </c>
    </row>
    <row r="3528" spans="1:8" x14ac:dyDescent="0.25">
      <c r="A3528" t="s">
        <v>9</v>
      </c>
      <c r="B3528" t="s">
        <v>162</v>
      </c>
      <c r="C3528">
        <v>183</v>
      </c>
      <c r="D3528">
        <f>IFERROR(VLOOKUP(H3528,Gabung!$E$2:$F$3553,2,FALSE), 0)</f>
        <v>2665</v>
      </c>
      <c r="E3528">
        <f t="shared" si="111"/>
        <v>-2482</v>
      </c>
      <c r="F3528" t="s">
        <v>142</v>
      </c>
      <c r="G3528" t="s">
        <v>108</v>
      </c>
      <c r="H3528" t="str">
        <f t="shared" si="110"/>
        <v>Pulau Sambu-Sep-Total-DB</v>
      </c>
    </row>
    <row r="3529" spans="1:8" x14ac:dyDescent="0.25">
      <c r="A3529" t="s">
        <v>9</v>
      </c>
      <c r="B3529" t="s">
        <v>162</v>
      </c>
      <c r="C3529">
        <v>183</v>
      </c>
      <c r="D3529">
        <f>IFERROR(VLOOKUP(H3529,Gabung!$E$2:$F$3553,2,FALSE), 0)</f>
        <v>2378</v>
      </c>
      <c r="E3529">
        <f t="shared" si="111"/>
        <v>-2195</v>
      </c>
      <c r="F3529" t="s">
        <v>142</v>
      </c>
      <c r="G3529" t="s">
        <v>109</v>
      </c>
      <c r="H3529" t="str">
        <f t="shared" si="110"/>
        <v>Pulau Sambu-Sep-Total-CB</v>
      </c>
    </row>
    <row r="3530" spans="1:8" x14ac:dyDescent="0.25">
      <c r="A3530" t="s">
        <v>4</v>
      </c>
      <c r="B3530" t="s">
        <v>181</v>
      </c>
      <c r="C3530">
        <v>0</v>
      </c>
      <c r="D3530">
        <f>IFERROR(VLOOKUP(H3530,Gabung!$E$2:$F$3553,2,FALSE), 0)</f>
        <v>0</v>
      </c>
      <c r="E3530">
        <f t="shared" si="111"/>
        <v>0</v>
      </c>
      <c r="F3530" t="s">
        <v>16</v>
      </c>
      <c r="G3530" t="s">
        <v>108</v>
      </c>
      <c r="H3530" t="str">
        <f t="shared" si="110"/>
        <v>Raha Roadstead-Apr-LN-DB</v>
      </c>
    </row>
    <row r="3531" spans="1:8" x14ac:dyDescent="0.25">
      <c r="A3531" t="s">
        <v>4</v>
      </c>
      <c r="B3531" t="s">
        <v>181</v>
      </c>
      <c r="C3531">
        <v>0</v>
      </c>
      <c r="D3531">
        <f>IFERROR(VLOOKUP(H3531,Gabung!$E$2:$F$3553,2,FALSE), 0)</f>
        <v>0</v>
      </c>
      <c r="E3531">
        <f t="shared" si="111"/>
        <v>0</v>
      </c>
      <c r="F3531" t="s">
        <v>16</v>
      </c>
      <c r="G3531" t="s">
        <v>109</v>
      </c>
      <c r="H3531" t="str">
        <f t="shared" si="110"/>
        <v>Raha Roadstead-Apr-LN-CB</v>
      </c>
    </row>
    <row r="3532" spans="1:8" x14ac:dyDescent="0.25">
      <c r="A3532" t="s">
        <v>4</v>
      </c>
      <c r="B3532" t="s">
        <v>181</v>
      </c>
      <c r="C3532">
        <v>254</v>
      </c>
      <c r="D3532">
        <f>IFERROR(VLOOKUP(H3532,Gabung!$E$2:$F$3553,2,FALSE), 0)</f>
        <v>21</v>
      </c>
      <c r="E3532">
        <f t="shared" si="111"/>
        <v>233</v>
      </c>
      <c r="F3532" t="s">
        <v>15</v>
      </c>
      <c r="G3532" t="s">
        <v>108</v>
      </c>
      <c r="H3532" t="str">
        <f t="shared" si="110"/>
        <v>Raha Roadstead-Apr-DN-DB</v>
      </c>
    </row>
    <row r="3533" spans="1:8" x14ac:dyDescent="0.25">
      <c r="A3533" t="s">
        <v>4</v>
      </c>
      <c r="B3533" t="s">
        <v>181</v>
      </c>
      <c r="C3533">
        <v>254</v>
      </c>
      <c r="D3533">
        <f>IFERROR(VLOOKUP(H3533,Gabung!$E$2:$F$3553,2,FALSE), 0)</f>
        <v>9</v>
      </c>
      <c r="E3533">
        <f t="shared" si="111"/>
        <v>245</v>
      </c>
      <c r="F3533" t="s">
        <v>15</v>
      </c>
      <c r="G3533" t="s">
        <v>109</v>
      </c>
      <c r="H3533" t="str">
        <f t="shared" si="110"/>
        <v>Raha Roadstead-Apr-DN-CB</v>
      </c>
    </row>
    <row r="3534" spans="1:8" x14ac:dyDescent="0.25">
      <c r="A3534" t="s">
        <v>4</v>
      </c>
      <c r="B3534" t="s">
        <v>181</v>
      </c>
      <c r="C3534">
        <v>254</v>
      </c>
      <c r="D3534">
        <f>IFERROR(VLOOKUP(H3534,Gabung!$E$2:$F$3553,2,FALSE), 0)</f>
        <v>21</v>
      </c>
      <c r="E3534">
        <f t="shared" si="111"/>
        <v>233</v>
      </c>
      <c r="F3534" t="s">
        <v>142</v>
      </c>
      <c r="G3534" t="s">
        <v>108</v>
      </c>
      <c r="H3534" t="str">
        <f t="shared" si="110"/>
        <v>Raha Roadstead-Apr-Total-DB</v>
      </c>
    </row>
    <row r="3535" spans="1:8" x14ac:dyDescent="0.25">
      <c r="A3535" t="s">
        <v>4</v>
      </c>
      <c r="B3535" t="s">
        <v>181</v>
      </c>
      <c r="C3535">
        <v>254</v>
      </c>
      <c r="D3535">
        <f>IFERROR(VLOOKUP(H3535,Gabung!$E$2:$F$3553,2,FALSE), 0)</f>
        <v>9</v>
      </c>
      <c r="E3535">
        <f t="shared" si="111"/>
        <v>245</v>
      </c>
      <c r="F3535" t="s">
        <v>142</v>
      </c>
      <c r="G3535" t="s">
        <v>109</v>
      </c>
      <c r="H3535" t="str">
        <f t="shared" si="110"/>
        <v>Raha Roadstead-Apr-Total-CB</v>
      </c>
    </row>
    <row r="3536" spans="1:8" x14ac:dyDescent="0.25">
      <c r="A3536" t="s">
        <v>8</v>
      </c>
      <c r="B3536" t="s">
        <v>181</v>
      </c>
      <c r="C3536">
        <v>0</v>
      </c>
      <c r="D3536">
        <f>IFERROR(VLOOKUP(H3536,Gabung!$E$2:$F$3553,2,FALSE), 0)</f>
        <v>0</v>
      </c>
      <c r="E3536">
        <f t="shared" si="111"/>
        <v>0</v>
      </c>
      <c r="F3536" t="s">
        <v>16</v>
      </c>
      <c r="G3536" t="s">
        <v>108</v>
      </c>
      <c r="H3536" t="str">
        <f t="shared" si="110"/>
        <v>Raha Roadstead-Aug-LN-DB</v>
      </c>
    </row>
    <row r="3537" spans="1:8" x14ac:dyDescent="0.25">
      <c r="A3537" t="s">
        <v>8</v>
      </c>
      <c r="B3537" t="s">
        <v>181</v>
      </c>
      <c r="C3537">
        <v>0</v>
      </c>
      <c r="D3537">
        <f>IFERROR(VLOOKUP(H3537,Gabung!$E$2:$F$3553,2,FALSE), 0)</f>
        <v>0</v>
      </c>
      <c r="E3537">
        <f t="shared" si="111"/>
        <v>0</v>
      </c>
      <c r="F3537" t="s">
        <v>16</v>
      </c>
      <c r="G3537" t="s">
        <v>109</v>
      </c>
      <c r="H3537" t="str">
        <f t="shared" si="110"/>
        <v>Raha Roadstead-Aug-LN-CB</v>
      </c>
    </row>
    <row r="3538" spans="1:8" x14ac:dyDescent="0.25">
      <c r="A3538" t="s">
        <v>8</v>
      </c>
      <c r="B3538" t="s">
        <v>181</v>
      </c>
      <c r="C3538">
        <v>227</v>
      </c>
      <c r="D3538">
        <f>IFERROR(VLOOKUP(H3538,Gabung!$E$2:$F$3553,2,FALSE), 0)</f>
        <v>7</v>
      </c>
      <c r="E3538">
        <f t="shared" si="111"/>
        <v>220</v>
      </c>
      <c r="F3538" t="s">
        <v>15</v>
      </c>
      <c r="G3538" t="s">
        <v>108</v>
      </c>
      <c r="H3538" t="str">
        <f t="shared" si="110"/>
        <v>Raha Roadstead-Aug-DN-DB</v>
      </c>
    </row>
    <row r="3539" spans="1:8" x14ac:dyDescent="0.25">
      <c r="A3539" t="s">
        <v>8</v>
      </c>
      <c r="B3539" t="s">
        <v>181</v>
      </c>
      <c r="C3539">
        <v>227</v>
      </c>
      <c r="D3539">
        <f>IFERROR(VLOOKUP(H3539,Gabung!$E$2:$F$3553,2,FALSE), 0)</f>
        <v>7</v>
      </c>
      <c r="E3539">
        <f t="shared" si="111"/>
        <v>220</v>
      </c>
      <c r="F3539" t="s">
        <v>15</v>
      </c>
      <c r="G3539" t="s">
        <v>109</v>
      </c>
      <c r="H3539" t="str">
        <f t="shared" si="110"/>
        <v>Raha Roadstead-Aug-DN-CB</v>
      </c>
    </row>
    <row r="3540" spans="1:8" x14ac:dyDescent="0.25">
      <c r="A3540" t="s">
        <v>8</v>
      </c>
      <c r="B3540" t="s">
        <v>181</v>
      </c>
      <c r="C3540">
        <v>227</v>
      </c>
      <c r="D3540">
        <f>IFERROR(VLOOKUP(H3540,Gabung!$E$2:$F$3553,2,FALSE), 0)</f>
        <v>7</v>
      </c>
      <c r="E3540">
        <f t="shared" si="111"/>
        <v>220</v>
      </c>
      <c r="F3540" t="s">
        <v>142</v>
      </c>
      <c r="G3540" t="s">
        <v>108</v>
      </c>
      <c r="H3540" t="str">
        <f t="shared" si="110"/>
        <v>Raha Roadstead-Aug-Total-DB</v>
      </c>
    </row>
    <row r="3541" spans="1:8" x14ac:dyDescent="0.25">
      <c r="A3541" t="s">
        <v>8</v>
      </c>
      <c r="B3541" t="s">
        <v>181</v>
      </c>
      <c r="C3541">
        <v>227</v>
      </c>
      <c r="D3541">
        <f>IFERROR(VLOOKUP(H3541,Gabung!$E$2:$F$3553,2,FALSE), 0)</f>
        <v>7</v>
      </c>
      <c r="E3541">
        <f t="shared" si="111"/>
        <v>220</v>
      </c>
      <c r="F3541" t="s">
        <v>142</v>
      </c>
      <c r="G3541" t="s">
        <v>109</v>
      </c>
      <c r="H3541" t="str">
        <f t="shared" si="110"/>
        <v>Raha Roadstead-Aug-Total-CB</v>
      </c>
    </row>
    <row r="3542" spans="1:8" x14ac:dyDescent="0.25">
      <c r="A3542" t="s">
        <v>12</v>
      </c>
      <c r="B3542" t="s">
        <v>181</v>
      </c>
      <c r="C3542">
        <v>0</v>
      </c>
      <c r="D3542">
        <f>IFERROR(VLOOKUP(H3542,Gabung!$E$2:$F$3553,2,FALSE), 0)</f>
        <v>0</v>
      </c>
      <c r="E3542">
        <f t="shared" si="111"/>
        <v>0</v>
      </c>
      <c r="F3542" t="s">
        <v>16</v>
      </c>
      <c r="G3542" t="s">
        <v>108</v>
      </c>
      <c r="H3542" t="str">
        <f t="shared" si="110"/>
        <v>Raha Roadstead-Dec-LN-DB</v>
      </c>
    </row>
    <row r="3543" spans="1:8" x14ac:dyDescent="0.25">
      <c r="A3543" t="s">
        <v>12</v>
      </c>
      <c r="B3543" t="s">
        <v>181</v>
      </c>
      <c r="C3543">
        <v>0</v>
      </c>
      <c r="D3543">
        <f>IFERROR(VLOOKUP(H3543,Gabung!$E$2:$F$3553,2,FALSE), 0)</f>
        <v>0</v>
      </c>
      <c r="E3543">
        <f t="shared" si="111"/>
        <v>0</v>
      </c>
      <c r="F3543" t="s">
        <v>16</v>
      </c>
      <c r="G3543" t="s">
        <v>109</v>
      </c>
      <c r="H3543" t="str">
        <f t="shared" si="110"/>
        <v>Raha Roadstead-Dec-LN-CB</v>
      </c>
    </row>
    <row r="3544" spans="1:8" x14ac:dyDescent="0.25">
      <c r="A3544" t="s">
        <v>12</v>
      </c>
      <c r="B3544" t="s">
        <v>181</v>
      </c>
      <c r="C3544">
        <v>215</v>
      </c>
      <c r="D3544">
        <f>IFERROR(VLOOKUP(H3544,Gabung!$E$2:$F$3553,2,FALSE), 0)</f>
        <v>8</v>
      </c>
      <c r="E3544">
        <f t="shared" si="111"/>
        <v>207</v>
      </c>
      <c r="F3544" t="s">
        <v>15</v>
      </c>
      <c r="G3544" t="s">
        <v>108</v>
      </c>
      <c r="H3544" t="str">
        <f t="shared" si="110"/>
        <v>Raha Roadstead-Dec-DN-DB</v>
      </c>
    </row>
    <row r="3545" spans="1:8" x14ac:dyDescent="0.25">
      <c r="A3545" t="s">
        <v>12</v>
      </c>
      <c r="B3545" t="s">
        <v>181</v>
      </c>
      <c r="C3545">
        <v>215</v>
      </c>
      <c r="D3545">
        <f>IFERROR(VLOOKUP(H3545,Gabung!$E$2:$F$3553,2,FALSE), 0)</f>
        <v>6</v>
      </c>
      <c r="E3545">
        <f t="shared" si="111"/>
        <v>209</v>
      </c>
      <c r="F3545" t="s">
        <v>15</v>
      </c>
      <c r="G3545" t="s">
        <v>109</v>
      </c>
      <c r="H3545" t="str">
        <f t="shared" si="110"/>
        <v>Raha Roadstead-Dec-DN-CB</v>
      </c>
    </row>
    <row r="3546" spans="1:8" x14ac:dyDescent="0.25">
      <c r="A3546" t="s">
        <v>12</v>
      </c>
      <c r="B3546" t="s">
        <v>181</v>
      </c>
      <c r="C3546">
        <v>215</v>
      </c>
      <c r="D3546">
        <f>IFERROR(VLOOKUP(H3546,Gabung!$E$2:$F$3553,2,FALSE), 0)</f>
        <v>8</v>
      </c>
      <c r="E3546">
        <f t="shared" si="111"/>
        <v>207</v>
      </c>
      <c r="F3546" t="s">
        <v>142</v>
      </c>
      <c r="G3546" t="s">
        <v>108</v>
      </c>
      <c r="H3546" t="str">
        <f t="shared" si="110"/>
        <v>Raha Roadstead-Dec-Total-DB</v>
      </c>
    </row>
    <row r="3547" spans="1:8" x14ac:dyDescent="0.25">
      <c r="A3547" t="s">
        <v>12</v>
      </c>
      <c r="B3547" t="s">
        <v>181</v>
      </c>
      <c r="C3547">
        <v>215</v>
      </c>
      <c r="D3547">
        <f>IFERROR(VLOOKUP(H3547,Gabung!$E$2:$F$3553,2,FALSE), 0)</f>
        <v>6</v>
      </c>
      <c r="E3547">
        <f t="shared" si="111"/>
        <v>209</v>
      </c>
      <c r="F3547" t="s">
        <v>142</v>
      </c>
      <c r="G3547" t="s">
        <v>109</v>
      </c>
      <c r="H3547" t="str">
        <f t="shared" si="110"/>
        <v>Raha Roadstead-Dec-Total-CB</v>
      </c>
    </row>
    <row r="3548" spans="1:8" x14ac:dyDescent="0.25">
      <c r="A3548" t="s">
        <v>2</v>
      </c>
      <c r="B3548" t="s">
        <v>181</v>
      </c>
      <c r="C3548">
        <v>0</v>
      </c>
      <c r="D3548">
        <f>IFERROR(VLOOKUP(H3548,Gabung!$E$2:$F$3553,2,FALSE), 0)</f>
        <v>0</v>
      </c>
      <c r="E3548">
        <f t="shared" si="111"/>
        <v>0</v>
      </c>
      <c r="F3548" t="s">
        <v>16</v>
      </c>
      <c r="G3548" t="s">
        <v>108</v>
      </c>
      <c r="H3548" t="str">
        <f t="shared" si="110"/>
        <v>Raha Roadstead-Feb-LN-DB</v>
      </c>
    </row>
    <row r="3549" spans="1:8" x14ac:dyDescent="0.25">
      <c r="A3549" t="s">
        <v>2</v>
      </c>
      <c r="B3549" t="s">
        <v>181</v>
      </c>
      <c r="C3549">
        <v>0</v>
      </c>
      <c r="D3549">
        <f>IFERROR(VLOOKUP(H3549,Gabung!$E$2:$F$3553,2,FALSE), 0)</f>
        <v>0</v>
      </c>
      <c r="E3549">
        <f t="shared" si="111"/>
        <v>0</v>
      </c>
      <c r="F3549" t="s">
        <v>16</v>
      </c>
      <c r="G3549" t="s">
        <v>109</v>
      </c>
      <c r="H3549" t="str">
        <f t="shared" si="110"/>
        <v>Raha Roadstead-Feb-LN-CB</v>
      </c>
    </row>
    <row r="3550" spans="1:8" x14ac:dyDescent="0.25">
      <c r="A3550" t="s">
        <v>2</v>
      </c>
      <c r="B3550" t="s">
        <v>181</v>
      </c>
      <c r="C3550">
        <v>234</v>
      </c>
      <c r="D3550">
        <f>IFERROR(VLOOKUP(H3550,Gabung!$E$2:$F$3553,2,FALSE), 0)</f>
        <v>22</v>
      </c>
      <c r="E3550">
        <f t="shared" si="111"/>
        <v>212</v>
      </c>
      <c r="F3550" t="s">
        <v>15</v>
      </c>
      <c r="G3550" t="s">
        <v>108</v>
      </c>
      <c r="H3550" t="str">
        <f t="shared" si="110"/>
        <v>Raha Roadstead-Feb-DN-DB</v>
      </c>
    </row>
    <row r="3551" spans="1:8" x14ac:dyDescent="0.25">
      <c r="A3551" t="s">
        <v>2</v>
      </c>
      <c r="B3551" t="s">
        <v>181</v>
      </c>
      <c r="C3551">
        <v>234</v>
      </c>
      <c r="D3551">
        <f>IFERROR(VLOOKUP(H3551,Gabung!$E$2:$F$3553,2,FALSE), 0)</f>
        <v>3</v>
      </c>
      <c r="E3551">
        <f t="shared" si="111"/>
        <v>231</v>
      </c>
      <c r="F3551" t="s">
        <v>15</v>
      </c>
      <c r="G3551" t="s">
        <v>109</v>
      </c>
      <c r="H3551" t="str">
        <f t="shared" si="110"/>
        <v>Raha Roadstead-Feb-DN-CB</v>
      </c>
    </row>
    <row r="3552" spans="1:8" x14ac:dyDescent="0.25">
      <c r="A3552" t="s">
        <v>2</v>
      </c>
      <c r="B3552" t="s">
        <v>181</v>
      </c>
      <c r="C3552">
        <v>234</v>
      </c>
      <c r="D3552">
        <f>IFERROR(VLOOKUP(H3552,Gabung!$E$2:$F$3553,2,FALSE), 0)</f>
        <v>22</v>
      </c>
      <c r="E3552">
        <f t="shared" si="111"/>
        <v>212</v>
      </c>
      <c r="F3552" t="s">
        <v>142</v>
      </c>
      <c r="G3552" t="s">
        <v>108</v>
      </c>
      <c r="H3552" t="str">
        <f t="shared" si="110"/>
        <v>Raha Roadstead-Feb-Total-DB</v>
      </c>
    </row>
    <row r="3553" spans="1:8" x14ac:dyDescent="0.25">
      <c r="A3553" t="s">
        <v>2</v>
      </c>
      <c r="B3553" t="s">
        <v>181</v>
      </c>
      <c r="C3553">
        <v>234</v>
      </c>
      <c r="D3553">
        <f>IFERROR(VLOOKUP(H3553,Gabung!$E$2:$F$3553,2,FALSE), 0)</f>
        <v>3</v>
      </c>
      <c r="E3553">
        <f t="shared" si="111"/>
        <v>231</v>
      </c>
      <c r="F3553" t="s">
        <v>142</v>
      </c>
      <c r="G3553" t="s">
        <v>109</v>
      </c>
      <c r="H3553" t="str">
        <f t="shared" si="110"/>
        <v>Raha Roadstead-Feb-Total-CB</v>
      </c>
    </row>
    <row r="3554" spans="1:8" x14ac:dyDescent="0.25">
      <c r="A3554" t="s">
        <v>0</v>
      </c>
      <c r="B3554" t="s">
        <v>181</v>
      </c>
      <c r="C3554">
        <v>0</v>
      </c>
      <c r="D3554">
        <f>IFERROR(VLOOKUP(H3554,Gabung!$E$2:$F$3553,2,FALSE), 0)</f>
        <v>0</v>
      </c>
      <c r="E3554">
        <f t="shared" si="111"/>
        <v>0</v>
      </c>
      <c r="F3554" t="s">
        <v>16</v>
      </c>
      <c r="G3554" t="s">
        <v>108</v>
      </c>
      <c r="H3554" t="str">
        <f t="shared" si="110"/>
        <v>Raha Roadstead-Jan-LN-DB</v>
      </c>
    </row>
    <row r="3555" spans="1:8" x14ac:dyDescent="0.25">
      <c r="A3555" t="s">
        <v>0</v>
      </c>
      <c r="B3555" t="s">
        <v>181</v>
      </c>
      <c r="C3555">
        <v>0</v>
      </c>
      <c r="D3555">
        <f>IFERROR(VLOOKUP(H3555,Gabung!$E$2:$F$3553,2,FALSE), 0)</f>
        <v>0</v>
      </c>
      <c r="E3555">
        <f t="shared" si="111"/>
        <v>0</v>
      </c>
      <c r="F3555" t="s">
        <v>16</v>
      </c>
      <c r="G3555" t="s">
        <v>109</v>
      </c>
      <c r="H3555" t="str">
        <f t="shared" si="110"/>
        <v>Raha Roadstead-Jan-LN-CB</v>
      </c>
    </row>
    <row r="3556" spans="1:8" x14ac:dyDescent="0.25">
      <c r="A3556" t="s">
        <v>0</v>
      </c>
      <c r="B3556" t="s">
        <v>181</v>
      </c>
      <c r="C3556">
        <v>267</v>
      </c>
      <c r="D3556">
        <f>IFERROR(VLOOKUP(H3556,Gabung!$E$2:$F$3553,2,FALSE), 0)</f>
        <v>25</v>
      </c>
      <c r="E3556">
        <f t="shared" si="111"/>
        <v>242</v>
      </c>
      <c r="F3556" t="s">
        <v>15</v>
      </c>
      <c r="G3556" t="s">
        <v>108</v>
      </c>
      <c r="H3556" t="str">
        <f t="shared" si="110"/>
        <v>Raha Roadstead-Jan-DN-DB</v>
      </c>
    </row>
    <row r="3557" spans="1:8" x14ac:dyDescent="0.25">
      <c r="A3557" t="s">
        <v>0</v>
      </c>
      <c r="B3557" t="s">
        <v>181</v>
      </c>
      <c r="C3557">
        <v>267</v>
      </c>
      <c r="D3557">
        <f>IFERROR(VLOOKUP(H3557,Gabung!$E$2:$F$3553,2,FALSE), 0)</f>
        <v>2</v>
      </c>
      <c r="E3557">
        <f t="shared" si="111"/>
        <v>265</v>
      </c>
      <c r="F3557" t="s">
        <v>15</v>
      </c>
      <c r="G3557" t="s">
        <v>109</v>
      </c>
      <c r="H3557" t="str">
        <f t="shared" si="110"/>
        <v>Raha Roadstead-Jan-DN-CB</v>
      </c>
    </row>
    <row r="3558" spans="1:8" x14ac:dyDescent="0.25">
      <c r="A3558" t="s">
        <v>0</v>
      </c>
      <c r="B3558" t="s">
        <v>181</v>
      </c>
      <c r="C3558">
        <v>267</v>
      </c>
      <c r="D3558">
        <f>IFERROR(VLOOKUP(H3558,Gabung!$E$2:$F$3553,2,FALSE), 0)</f>
        <v>25</v>
      </c>
      <c r="E3558">
        <f t="shared" si="111"/>
        <v>242</v>
      </c>
      <c r="F3558" t="s">
        <v>142</v>
      </c>
      <c r="G3558" t="s">
        <v>108</v>
      </c>
      <c r="H3558" t="str">
        <f t="shared" si="110"/>
        <v>Raha Roadstead-Jan-Total-DB</v>
      </c>
    </row>
    <row r="3559" spans="1:8" x14ac:dyDescent="0.25">
      <c r="A3559" t="s">
        <v>0</v>
      </c>
      <c r="B3559" t="s">
        <v>181</v>
      </c>
      <c r="C3559">
        <v>267</v>
      </c>
      <c r="D3559">
        <f>IFERROR(VLOOKUP(H3559,Gabung!$E$2:$F$3553,2,FALSE), 0)</f>
        <v>2</v>
      </c>
      <c r="E3559">
        <f t="shared" si="111"/>
        <v>265</v>
      </c>
      <c r="F3559" t="s">
        <v>142</v>
      </c>
      <c r="G3559" t="s">
        <v>109</v>
      </c>
      <c r="H3559" t="str">
        <f t="shared" si="110"/>
        <v>Raha Roadstead-Jan-Total-CB</v>
      </c>
    </row>
    <row r="3560" spans="1:8" x14ac:dyDescent="0.25">
      <c r="A3560" t="s">
        <v>7</v>
      </c>
      <c r="B3560" t="s">
        <v>181</v>
      </c>
      <c r="C3560">
        <v>0</v>
      </c>
      <c r="D3560">
        <f>IFERROR(VLOOKUP(H3560,Gabung!$E$2:$F$3553,2,FALSE), 0)</f>
        <v>0</v>
      </c>
      <c r="E3560">
        <f t="shared" si="111"/>
        <v>0</v>
      </c>
      <c r="F3560" t="s">
        <v>16</v>
      </c>
      <c r="G3560" t="s">
        <v>108</v>
      </c>
      <c r="H3560" t="str">
        <f t="shared" si="110"/>
        <v>Raha Roadstead-Jul-LN-DB</v>
      </c>
    </row>
    <row r="3561" spans="1:8" x14ac:dyDescent="0.25">
      <c r="A3561" t="s">
        <v>7</v>
      </c>
      <c r="B3561" t="s">
        <v>181</v>
      </c>
      <c r="C3561">
        <v>0</v>
      </c>
      <c r="D3561">
        <f>IFERROR(VLOOKUP(H3561,Gabung!$E$2:$F$3553,2,FALSE), 0)</f>
        <v>0</v>
      </c>
      <c r="E3561">
        <f t="shared" si="111"/>
        <v>0</v>
      </c>
      <c r="F3561" t="s">
        <v>16</v>
      </c>
      <c r="G3561" t="s">
        <v>109</v>
      </c>
      <c r="H3561" t="str">
        <f t="shared" si="110"/>
        <v>Raha Roadstead-Jul-LN-CB</v>
      </c>
    </row>
    <row r="3562" spans="1:8" x14ac:dyDescent="0.25">
      <c r="A3562" t="s">
        <v>7</v>
      </c>
      <c r="B3562" t="s">
        <v>181</v>
      </c>
      <c r="C3562">
        <v>240</v>
      </c>
      <c r="D3562">
        <f>IFERROR(VLOOKUP(H3562,Gabung!$E$2:$F$3553,2,FALSE), 0)</f>
        <v>11</v>
      </c>
      <c r="E3562">
        <f t="shared" si="111"/>
        <v>229</v>
      </c>
      <c r="F3562" t="s">
        <v>15</v>
      </c>
      <c r="G3562" t="s">
        <v>108</v>
      </c>
      <c r="H3562" t="str">
        <f t="shared" si="110"/>
        <v>Raha Roadstead-Jul-DN-DB</v>
      </c>
    </row>
    <row r="3563" spans="1:8" x14ac:dyDescent="0.25">
      <c r="A3563" t="s">
        <v>7</v>
      </c>
      <c r="B3563" t="s">
        <v>181</v>
      </c>
      <c r="C3563">
        <v>240</v>
      </c>
      <c r="D3563">
        <f>IFERROR(VLOOKUP(H3563,Gabung!$E$2:$F$3553,2,FALSE), 0)</f>
        <v>10</v>
      </c>
      <c r="E3563">
        <f t="shared" si="111"/>
        <v>230</v>
      </c>
      <c r="F3563" t="s">
        <v>15</v>
      </c>
      <c r="G3563" t="s">
        <v>109</v>
      </c>
      <c r="H3563" t="str">
        <f t="shared" si="110"/>
        <v>Raha Roadstead-Jul-DN-CB</v>
      </c>
    </row>
    <row r="3564" spans="1:8" x14ac:dyDescent="0.25">
      <c r="A3564" t="s">
        <v>7</v>
      </c>
      <c r="B3564" t="s">
        <v>181</v>
      </c>
      <c r="C3564">
        <v>240</v>
      </c>
      <c r="D3564">
        <f>IFERROR(VLOOKUP(H3564,Gabung!$E$2:$F$3553,2,FALSE), 0)</f>
        <v>11</v>
      </c>
      <c r="E3564">
        <f t="shared" si="111"/>
        <v>229</v>
      </c>
      <c r="F3564" t="s">
        <v>142</v>
      </c>
      <c r="G3564" t="s">
        <v>108</v>
      </c>
      <c r="H3564" t="str">
        <f t="shared" si="110"/>
        <v>Raha Roadstead-Jul-Total-DB</v>
      </c>
    </row>
    <row r="3565" spans="1:8" x14ac:dyDescent="0.25">
      <c r="A3565" t="s">
        <v>7</v>
      </c>
      <c r="B3565" t="s">
        <v>181</v>
      </c>
      <c r="C3565">
        <v>240</v>
      </c>
      <c r="D3565">
        <f>IFERROR(VLOOKUP(H3565,Gabung!$E$2:$F$3553,2,FALSE), 0)</f>
        <v>10</v>
      </c>
      <c r="E3565">
        <f t="shared" si="111"/>
        <v>230</v>
      </c>
      <c r="F3565" t="s">
        <v>142</v>
      </c>
      <c r="G3565" t="s">
        <v>109</v>
      </c>
      <c r="H3565" t="str">
        <f t="shared" si="110"/>
        <v>Raha Roadstead-Jul-Total-CB</v>
      </c>
    </row>
    <row r="3566" spans="1:8" x14ac:dyDescent="0.25">
      <c r="A3566" t="s">
        <v>6</v>
      </c>
      <c r="B3566" t="s">
        <v>181</v>
      </c>
      <c r="C3566">
        <v>0</v>
      </c>
      <c r="D3566">
        <f>IFERROR(VLOOKUP(H3566,Gabung!$E$2:$F$3553,2,FALSE), 0)</f>
        <v>0</v>
      </c>
      <c r="E3566">
        <f t="shared" si="111"/>
        <v>0</v>
      </c>
      <c r="F3566" t="s">
        <v>16</v>
      </c>
      <c r="G3566" t="s">
        <v>108</v>
      </c>
      <c r="H3566" t="str">
        <f t="shared" si="110"/>
        <v>Raha Roadstead-Jun-LN-DB</v>
      </c>
    </row>
    <row r="3567" spans="1:8" x14ac:dyDescent="0.25">
      <c r="A3567" t="s">
        <v>6</v>
      </c>
      <c r="B3567" t="s">
        <v>181</v>
      </c>
      <c r="C3567">
        <v>0</v>
      </c>
      <c r="D3567">
        <f>IFERROR(VLOOKUP(H3567,Gabung!$E$2:$F$3553,2,FALSE), 0)</f>
        <v>0</v>
      </c>
      <c r="E3567">
        <f t="shared" si="111"/>
        <v>0</v>
      </c>
      <c r="F3567" t="s">
        <v>16</v>
      </c>
      <c r="G3567" t="s">
        <v>109</v>
      </c>
      <c r="H3567" t="str">
        <f t="shared" si="110"/>
        <v>Raha Roadstead-Jun-LN-CB</v>
      </c>
    </row>
    <row r="3568" spans="1:8" x14ac:dyDescent="0.25">
      <c r="A3568" t="s">
        <v>6</v>
      </c>
      <c r="B3568" t="s">
        <v>181</v>
      </c>
      <c r="C3568">
        <v>235</v>
      </c>
      <c r="D3568">
        <f>IFERROR(VLOOKUP(H3568,Gabung!$E$2:$F$3553,2,FALSE), 0)</f>
        <v>7</v>
      </c>
      <c r="E3568">
        <f t="shared" si="111"/>
        <v>228</v>
      </c>
      <c r="F3568" t="s">
        <v>15</v>
      </c>
      <c r="G3568" t="s">
        <v>108</v>
      </c>
      <c r="H3568" t="str">
        <f t="shared" si="110"/>
        <v>Raha Roadstead-Jun-DN-DB</v>
      </c>
    </row>
    <row r="3569" spans="1:8" x14ac:dyDescent="0.25">
      <c r="A3569" t="s">
        <v>6</v>
      </c>
      <c r="B3569" t="s">
        <v>181</v>
      </c>
      <c r="C3569">
        <v>235</v>
      </c>
      <c r="D3569">
        <f>IFERROR(VLOOKUP(H3569,Gabung!$E$2:$F$3553,2,FALSE), 0)</f>
        <v>6</v>
      </c>
      <c r="E3569">
        <f t="shared" si="111"/>
        <v>229</v>
      </c>
      <c r="F3569" t="s">
        <v>15</v>
      </c>
      <c r="G3569" t="s">
        <v>109</v>
      </c>
      <c r="H3569" t="str">
        <f t="shared" si="110"/>
        <v>Raha Roadstead-Jun-DN-CB</v>
      </c>
    </row>
    <row r="3570" spans="1:8" x14ac:dyDescent="0.25">
      <c r="A3570" t="s">
        <v>6</v>
      </c>
      <c r="B3570" t="s">
        <v>181</v>
      </c>
      <c r="C3570">
        <v>235</v>
      </c>
      <c r="D3570">
        <f>IFERROR(VLOOKUP(H3570,Gabung!$E$2:$F$3553,2,FALSE), 0)</f>
        <v>7</v>
      </c>
      <c r="E3570">
        <f t="shared" si="111"/>
        <v>228</v>
      </c>
      <c r="F3570" t="s">
        <v>142</v>
      </c>
      <c r="G3570" t="s">
        <v>108</v>
      </c>
      <c r="H3570" t="str">
        <f t="shared" si="110"/>
        <v>Raha Roadstead-Jun-Total-DB</v>
      </c>
    </row>
    <row r="3571" spans="1:8" x14ac:dyDescent="0.25">
      <c r="A3571" t="s">
        <v>6</v>
      </c>
      <c r="B3571" t="s">
        <v>181</v>
      </c>
      <c r="C3571">
        <v>235</v>
      </c>
      <c r="D3571">
        <f>IFERROR(VLOOKUP(H3571,Gabung!$E$2:$F$3553,2,FALSE), 0)</f>
        <v>6</v>
      </c>
      <c r="E3571">
        <f t="shared" si="111"/>
        <v>229</v>
      </c>
      <c r="F3571" t="s">
        <v>142</v>
      </c>
      <c r="G3571" t="s">
        <v>109</v>
      </c>
      <c r="H3571" t="str">
        <f t="shared" si="110"/>
        <v>Raha Roadstead-Jun-Total-CB</v>
      </c>
    </row>
    <row r="3572" spans="1:8" x14ac:dyDescent="0.25">
      <c r="A3572" t="s">
        <v>3</v>
      </c>
      <c r="B3572" t="s">
        <v>181</v>
      </c>
      <c r="C3572">
        <v>0</v>
      </c>
      <c r="D3572">
        <f>IFERROR(VLOOKUP(H3572,Gabung!$E$2:$F$3553,2,FALSE), 0)</f>
        <v>0</v>
      </c>
      <c r="E3572">
        <f t="shared" si="111"/>
        <v>0</v>
      </c>
      <c r="F3572" t="s">
        <v>16</v>
      </c>
      <c r="G3572" t="s">
        <v>108</v>
      </c>
      <c r="H3572" t="str">
        <f t="shared" si="110"/>
        <v>Raha Roadstead-Mar-LN-DB</v>
      </c>
    </row>
    <row r="3573" spans="1:8" x14ac:dyDescent="0.25">
      <c r="A3573" t="s">
        <v>3</v>
      </c>
      <c r="B3573" t="s">
        <v>181</v>
      </c>
      <c r="C3573">
        <v>0</v>
      </c>
      <c r="D3573">
        <f>IFERROR(VLOOKUP(H3573,Gabung!$E$2:$F$3553,2,FALSE), 0)</f>
        <v>0</v>
      </c>
      <c r="E3573">
        <f t="shared" si="111"/>
        <v>0</v>
      </c>
      <c r="F3573" t="s">
        <v>16</v>
      </c>
      <c r="G3573" t="s">
        <v>109</v>
      </c>
      <c r="H3573" t="str">
        <f t="shared" si="110"/>
        <v>Raha Roadstead-Mar-LN-CB</v>
      </c>
    </row>
    <row r="3574" spans="1:8" x14ac:dyDescent="0.25">
      <c r="A3574" t="s">
        <v>3</v>
      </c>
      <c r="B3574" t="s">
        <v>181</v>
      </c>
      <c r="C3574">
        <v>274</v>
      </c>
      <c r="D3574">
        <f>IFERROR(VLOOKUP(H3574,Gabung!$E$2:$F$3553,2,FALSE), 0)</f>
        <v>17</v>
      </c>
      <c r="E3574">
        <f t="shared" si="111"/>
        <v>257</v>
      </c>
      <c r="F3574" t="s">
        <v>15</v>
      </c>
      <c r="G3574" t="s">
        <v>108</v>
      </c>
      <c r="H3574" t="str">
        <f t="shared" si="110"/>
        <v>Raha Roadstead-Mar-DN-DB</v>
      </c>
    </row>
    <row r="3575" spans="1:8" x14ac:dyDescent="0.25">
      <c r="A3575" t="s">
        <v>3</v>
      </c>
      <c r="B3575" t="s">
        <v>181</v>
      </c>
      <c r="C3575">
        <v>274</v>
      </c>
      <c r="D3575">
        <f>IFERROR(VLOOKUP(H3575,Gabung!$E$2:$F$3553,2,FALSE), 0)</f>
        <v>6</v>
      </c>
      <c r="E3575">
        <f t="shared" si="111"/>
        <v>268</v>
      </c>
      <c r="F3575" t="s">
        <v>15</v>
      </c>
      <c r="G3575" t="s">
        <v>109</v>
      </c>
      <c r="H3575" t="str">
        <f t="shared" si="110"/>
        <v>Raha Roadstead-Mar-DN-CB</v>
      </c>
    </row>
    <row r="3576" spans="1:8" x14ac:dyDescent="0.25">
      <c r="A3576" t="s">
        <v>3</v>
      </c>
      <c r="B3576" t="s">
        <v>181</v>
      </c>
      <c r="C3576">
        <v>274</v>
      </c>
      <c r="D3576">
        <f>IFERROR(VLOOKUP(H3576,Gabung!$E$2:$F$3553,2,FALSE), 0)</f>
        <v>17</v>
      </c>
      <c r="E3576">
        <f t="shared" si="111"/>
        <v>257</v>
      </c>
      <c r="F3576" t="s">
        <v>142</v>
      </c>
      <c r="G3576" t="s">
        <v>108</v>
      </c>
      <c r="H3576" t="str">
        <f t="shared" si="110"/>
        <v>Raha Roadstead-Mar-Total-DB</v>
      </c>
    </row>
    <row r="3577" spans="1:8" x14ac:dyDescent="0.25">
      <c r="A3577" t="s">
        <v>3</v>
      </c>
      <c r="B3577" t="s">
        <v>181</v>
      </c>
      <c r="C3577">
        <v>274</v>
      </c>
      <c r="D3577">
        <f>IFERROR(VLOOKUP(H3577,Gabung!$E$2:$F$3553,2,FALSE), 0)</f>
        <v>6</v>
      </c>
      <c r="E3577">
        <f t="shared" si="111"/>
        <v>268</v>
      </c>
      <c r="F3577" t="s">
        <v>142</v>
      </c>
      <c r="G3577" t="s">
        <v>109</v>
      </c>
      <c r="H3577" t="str">
        <f t="shared" si="110"/>
        <v>Raha Roadstead-Mar-Total-CB</v>
      </c>
    </row>
    <row r="3578" spans="1:8" x14ac:dyDescent="0.25">
      <c r="A3578" t="s">
        <v>5</v>
      </c>
      <c r="B3578" t="s">
        <v>181</v>
      </c>
      <c r="C3578">
        <v>0</v>
      </c>
      <c r="D3578">
        <f>IFERROR(VLOOKUP(H3578,Gabung!$E$2:$F$3553,2,FALSE), 0)</f>
        <v>0</v>
      </c>
      <c r="E3578">
        <f t="shared" si="111"/>
        <v>0</v>
      </c>
      <c r="F3578" t="s">
        <v>16</v>
      </c>
      <c r="G3578" t="s">
        <v>108</v>
      </c>
      <c r="H3578" t="str">
        <f t="shared" si="110"/>
        <v>Raha Roadstead-May-LN-DB</v>
      </c>
    </row>
    <row r="3579" spans="1:8" x14ac:dyDescent="0.25">
      <c r="A3579" t="s">
        <v>5</v>
      </c>
      <c r="B3579" t="s">
        <v>181</v>
      </c>
      <c r="C3579">
        <v>0</v>
      </c>
      <c r="D3579">
        <f>IFERROR(VLOOKUP(H3579,Gabung!$E$2:$F$3553,2,FALSE), 0)</f>
        <v>0</v>
      </c>
      <c r="E3579">
        <f t="shared" si="111"/>
        <v>0</v>
      </c>
      <c r="F3579" t="s">
        <v>16</v>
      </c>
      <c r="G3579" t="s">
        <v>109</v>
      </c>
      <c r="H3579" t="str">
        <f t="shared" si="110"/>
        <v>Raha Roadstead-May-LN-CB</v>
      </c>
    </row>
    <row r="3580" spans="1:8" x14ac:dyDescent="0.25">
      <c r="A3580" t="s">
        <v>5</v>
      </c>
      <c r="B3580" t="s">
        <v>181</v>
      </c>
      <c r="C3580">
        <v>270</v>
      </c>
      <c r="D3580">
        <f>IFERROR(VLOOKUP(H3580,Gabung!$E$2:$F$3553,2,FALSE), 0)</f>
        <v>10</v>
      </c>
      <c r="E3580">
        <f t="shared" si="111"/>
        <v>260</v>
      </c>
      <c r="F3580" t="s">
        <v>15</v>
      </c>
      <c r="G3580" t="s">
        <v>108</v>
      </c>
      <c r="H3580" t="str">
        <f t="shared" si="110"/>
        <v>Raha Roadstead-May-DN-DB</v>
      </c>
    </row>
    <row r="3581" spans="1:8" x14ac:dyDescent="0.25">
      <c r="A3581" t="s">
        <v>5</v>
      </c>
      <c r="B3581" t="s">
        <v>181</v>
      </c>
      <c r="C3581">
        <v>270</v>
      </c>
      <c r="D3581">
        <f>IFERROR(VLOOKUP(H3581,Gabung!$E$2:$F$3553,2,FALSE), 0)</f>
        <v>8</v>
      </c>
      <c r="E3581">
        <f t="shared" si="111"/>
        <v>262</v>
      </c>
      <c r="F3581" t="s">
        <v>15</v>
      </c>
      <c r="G3581" t="s">
        <v>109</v>
      </c>
      <c r="H3581" t="str">
        <f t="shared" si="110"/>
        <v>Raha Roadstead-May-DN-CB</v>
      </c>
    </row>
    <row r="3582" spans="1:8" x14ac:dyDescent="0.25">
      <c r="A3582" t="s">
        <v>5</v>
      </c>
      <c r="B3582" t="s">
        <v>181</v>
      </c>
      <c r="C3582">
        <v>270</v>
      </c>
      <c r="D3582">
        <f>IFERROR(VLOOKUP(H3582,Gabung!$E$2:$F$3553,2,FALSE), 0)</f>
        <v>10</v>
      </c>
      <c r="E3582">
        <f t="shared" si="111"/>
        <v>260</v>
      </c>
      <c r="F3582" t="s">
        <v>142</v>
      </c>
      <c r="G3582" t="s">
        <v>108</v>
      </c>
      <c r="H3582" t="str">
        <f t="shared" si="110"/>
        <v>Raha Roadstead-May-Total-DB</v>
      </c>
    </row>
    <row r="3583" spans="1:8" x14ac:dyDescent="0.25">
      <c r="A3583" t="s">
        <v>5</v>
      </c>
      <c r="B3583" t="s">
        <v>181</v>
      </c>
      <c r="C3583">
        <v>270</v>
      </c>
      <c r="D3583">
        <f>IFERROR(VLOOKUP(H3583,Gabung!$E$2:$F$3553,2,FALSE), 0)</f>
        <v>8</v>
      </c>
      <c r="E3583">
        <f t="shared" si="111"/>
        <v>262</v>
      </c>
      <c r="F3583" t="s">
        <v>142</v>
      </c>
      <c r="G3583" t="s">
        <v>109</v>
      </c>
      <c r="H3583" t="str">
        <f t="shared" si="110"/>
        <v>Raha Roadstead-May-Total-CB</v>
      </c>
    </row>
    <row r="3584" spans="1:8" x14ac:dyDescent="0.25">
      <c r="A3584" t="s">
        <v>11</v>
      </c>
      <c r="B3584" t="s">
        <v>181</v>
      </c>
      <c r="C3584">
        <v>0</v>
      </c>
      <c r="D3584">
        <f>IFERROR(VLOOKUP(H3584,Gabung!$E$2:$F$3553,2,FALSE), 0)</f>
        <v>0</v>
      </c>
      <c r="E3584">
        <f t="shared" si="111"/>
        <v>0</v>
      </c>
      <c r="F3584" t="s">
        <v>16</v>
      </c>
      <c r="G3584" t="s">
        <v>108</v>
      </c>
      <c r="H3584" t="str">
        <f t="shared" si="110"/>
        <v>Raha Roadstead-Nov-LN-DB</v>
      </c>
    </row>
    <row r="3585" spans="1:8" x14ac:dyDescent="0.25">
      <c r="A3585" t="s">
        <v>11</v>
      </c>
      <c r="B3585" t="s">
        <v>181</v>
      </c>
      <c r="C3585">
        <v>0</v>
      </c>
      <c r="D3585">
        <f>IFERROR(VLOOKUP(H3585,Gabung!$E$2:$F$3553,2,FALSE), 0)</f>
        <v>0</v>
      </c>
      <c r="E3585">
        <f t="shared" si="111"/>
        <v>0</v>
      </c>
      <c r="F3585" t="s">
        <v>16</v>
      </c>
      <c r="G3585" t="s">
        <v>109</v>
      </c>
      <c r="H3585" t="str">
        <f t="shared" si="110"/>
        <v>Raha Roadstead-Nov-LN-CB</v>
      </c>
    </row>
    <row r="3586" spans="1:8" x14ac:dyDescent="0.25">
      <c r="A3586" t="s">
        <v>11</v>
      </c>
      <c r="B3586" t="s">
        <v>181</v>
      </c>
      <c r="C3586">
        <v>210</v>
      </c>
      <c r="D3586">
        <f>IFERROR(VLOOKUP(H3586,Gabung!$E$2:$F$3553,2,FALSE), 0)</f>
        <v>5</v>
      </c>
      <c r="E3586">
        <f t="shared" si="111"/>
        <v>205</v>
      </c>
      <c r="F3586" t="s">
        <v>15</v>
      </c>
      <c r="G3586" t="s">
        <v>108</v>
      </c>
      <c r="H3586" t="str">
        <f t="shared" ref="H3586:H3649" si="112">_xlfn.CONCAT(TRIM(B3586),"-",TRIM(A3586),"-",TRIM(F3586),"-",TRIM(G3586))</f>
        <v>Raha Roadstead-Nov-DN-DB</v>
      </c>
    </row>
    <row r="3587" spans="1:8" x14ac:dyDescent="0.25">
      <c r="A3587" t="s">
        <v>11</v>
      </c>
      <c r="B3587" t="s">
        <v>181</v>
      </c>
      <c r="C3587">
        <v>210</v>
      </c>
      <c r="D3587">
        <f>IFERROR(VLOOKUP(H3587,Gabung!$E$2:$F$3553,2,FALSE), 0)</f>
        <v>5</v>
      </c>
      <c r="E3587">
        <f t="shared" ref="E3587:E3650" si="113">C3587-D3587</f>
        <v>205</v>
      </c>
      <c r="F3587" t="s">
        <v>15</v>
      </c>
      <c r="G3587" t="s">
        <v>109</v>
      </c>
      <c r="H3587" t="str">
        <f t="shared" si="112"/>
        <v>Raha Roadstead-Nov-DN-CB</v>
      </c>
    </row>
    <row r="3588" spans="1:8" x14ac:dyDescent="0.25">
      <c r="A3588" t="s">
        <v>11</v>
      </c>
      <c r="B3588" t="s">
        <v>181</v>
      </c>
      <c r="C3588">
        <v>210</v>
      </c>
      <c r="D3588">
        <f>IFERROR(VLOOKUP(H3588,Gabung!$E$2:$F$3553,2,FALSE), 0)</f>
        <v>5</v>
      </c>
      <c r="E3588">
        <f t="shared" si="113"/>
        <v>205</v>
      </c>
      <c r="F3588" t="s">
        <v>142</v>
      </c>
      <c r="G3588" t="s">
        <v>108</v>
      </c>
      <c r="H3588" t="str">
        <f t="shared" si="112"/>
        <v>Raha Roadstead-Nov-Total-DB</v>
      </c>
    </row>
    <row r="3589" spans="1:8" x14ac:dyDescent="0.25">
      <c r="A3589" t="s">
        <v>11</v>
      </c>
      <c r="B3589" t="s">
        <v>181</v>
      </c>
      <c r="C3589">
        <v>210</v>
      </c>
      <c r="D3589">
        <f>IFERROR(VLOOKUP(H3589,Gabung!$E$2:$F$3553,2,FALSE), 0)</f>
        <v>5</v>
      </c>
      <c r="E3589">
        <f t="shared" si="113"/>
        <v>205</v>
      </c>
      <c r="F3589" t="s">
        <v>142</v>
      </c>
      <c r="G3589" t="s">
        <v>109</v>
      </c>
      <c r="H3589" t="str">
        <f t="shared" si="112"/>
        <v>Raha Roadstead-Nov-Total-CB</v>
      </c>
    </row>
    <row r="3590" spans="1:8" x14ac:dyDescent="0.25">
      <c r="A3590" t="s">
        <v>10</v>
      </c>
      <c r="B3590" t="s">
        <v>181</v>
      </c>
      <c r="C3590">
        <v>0</v>
      </c>
      <c r="D3590">
        <f>IFERROR(VLOOKUP(H3590,Gabung!$E$2:$F$3553,2,FALSE), 0)</f>
        <v>0</v>
      </c>
      <c r="E3590">
        <f t="shared" si="113"/>
        <v>0</v>
      </c>
      <c r="F3590" t="s">
        <v>16</v>
      </c>
      <c r="G3590" t="s">
        <v>108</v>
      </c>
      <c r="H3590" t="str">
        <f t="shared" si="112"/>
        <v>Raha Roadstead-Oct-LN-DB</v>
      </c>
    </row>
    <row r="3591" spans="1:8" x14ac:dyDescent="0.25">
      <c r="A3591" t="s">
        <v>10</v>
      </c>
      <c r="B3591" t="s">
        <v>181</v>
      </c>
      <c r="C3591">
        <v>0</v>
      </c>
      <c r="D3591">
        <f>IFERROR(VLOOKUP(H3591,Gabung!$E$2:$F$3553,2,FALSE), 0)</f>
        <v>0</v>
      </c>
      <c r="E3591">
        <f t="shared" si="113"/>
        <v>0</v>
      </c>
      <c r="F3591" t="s">
        <v>16</v>
      </c>
      <c r="G3591" t="s">
        <v>109</v>
      </c>
      <c r="H3591" t="str">
        <f t="shared" si="112"/>
        <v>Raha Roadstead-Oct-LN-CB</v>
      </c>
    </row>
    <row r="3592" spans="1:8" x14ac:dyDescent="0.25">
      <c r="A3592" t="s">
        <v>10</v>
      </c>
      <c r="B3592" t="s">
        <v>181</v>
      </c>
      <c r="C3592">
        <v>217</v>
      </c>
      <c r="D3592">
        <f>IFERROR(VLOOKUP(H3592,Gabung!$E$2:$F$3553,2,FALSE), 0)</f>
        <v>8</v>
      </c>
      <c r="E3592">
        <f t="shared" si="113"/>
        <v>209</v>
      </c>
      <c r="F3592" t="s">
        <v>15</v>
      </c>
      <c r="G3592" t="s">
        <v>108</v>
      </c>
      <c r="H3592" t="str">
        <f t="shared" si="112"/>
        <v>Raha Roadstead-Oct-DN-DB</v>
      </c>
    </row>
    <row r="3593" spans="1:8" x14ac:dyDescent="0.25">
      <c r="A3593" t="s">
        <v>10</v>
      </c>
      <c r="B3593" t="s">
        <v>181</v>
      </c>
      <c r="C3593">
        <v>217</v>
      </c>
      <c r="D3593">
        <f>IFERROR(VLOOKUP(H3593,Gabung!$E$2:$F$3553,2,FALSE), 0)</f>
        <v>7</v>
      </c>
      <c r="E3593">
        <f t="shared" si="113"/>
        <v>210</v>
      </c>
      <c r="F3593" t="s">
        <v>15</v>
      </c>
      <c r="G3593" t="s">
        <v>109</v>
      </c>
      <c r="H3593" t="str">
        <f t="shared" si="112"/>
        <v>Raha Roadstead-Oct-DN-CB</v>
      </c>
    </row>
    <row r="3594" spans="1:8" x14ac:dyDescent="0.25">
      <c r="A3594" t="s">
        <v>10</v>
      </c>
      <c r="B3594" t="s">
        <v>181</v>
      </c>
      <c r="C3594">
        <v>217</v>
      </c>
      <c r="D3594">
        <f>IFERROR(VLOOKUP(H3594,Gabung!$E$2:$F$3553,2,FALSE), 0)</f>
        <v>8</v>
      </c>
      <c r="E3594">
        <f t="shared" si="113"/>
        <v>209</v>
      </c>
      <c r="F3594" t="s">
        <v>142</v>
      </c>
      <c r="G3594" t="s">
        <v>108</v>
      </c>
      <c r="H3594" t="str">
        <f t="shared" si="112"/>
        <v>Raha Roadstead-Oct-Total-DB</v>
      </c>
    </row>
    <row r="3595" spans="1:8" x14ac:dyDescent="0.25">
      <c r="A3595" t="s">
        <v>10</v>
      </c>
      <c r="B3595" t="s">
        <v>181</v>
      </c>
      <c r="C3595">
        <v>217</v>
      </c>
      <c r="D3595">
        <f>IFERROR(VLOOKUP(H3595,Gabung!$E$2:$F$3553,2,FALSE), 0)</f>
        <v>7</v>
      </c>
      <c r="E3595">
        <f t="shared" si="113"/>
        <v>210</v>
      </c>
      <c r="F3595" t="s">
        <v>142</v>
      </c>
      <c r="G3595" t="s">
        <v>109</v>
      </c>
      <c r="H3595" t="str">
        <f t="shared" si="112"/>
        <v>Raha Roadstead-Oct-Total-CB</v>
      </c>
    </row>
    <row r="3596" spans="1:8" x14ac:dyDescent="0.25">
      <c r="A3596" t="s">
        <v>9</v>
      </c>
      <c r="B3596" t="s">
        <v>181</v>
      </c>
      <c r="C3596">
        <v>0</v>
      </c>
      <c r="D3596">
        <f>IFERROR(VLOOKUP(H3596,Gabung!$E$2:$F$3553,2,FALSE), 0)</f>
        <v>0</v>
      </c>
      <c r="E3596">
        <f t="shared" si="113"/>
        <v>0</v>
      </c>
      <c r="F3596" t="s">
        <v>16</v>
      </c>
      <c r="G3596" t="s">
        <v>108</v>
      </c>
      <c r="H3596" t="str">
        <f t="shared" si="112"/>
        <v>Raha Roadstead-Sep-LN-DB</v>
      </c>
    </row>
    <row r="3597" spans="1:8" x14ac:dyDescent="0.25">
      <c r="A3597" t="s">
        <v>9</v>
      </c>
      <c r="B3597" t="s">
        <v>181</v>
      </c>
      <c r="C3597">
        <v>0</v>
      </c>
      <c r="D3597">
        <f>IFERROR(VLOOKUP(H3597,Gabung!$E$2:$F$3553,2,FALSE), 0)</f>
        <v>0</v>
      </c>
      <c r="E3597">
        <f t="shared" si="113"/>
        <v>0</v>
      </c>
      <c r="F3597" t="s">
        <v>16</v>
      </c>
      <c r="G3597" t="s">
        <v>109</v>
      </c>
      <c r="H3597" t="str">
        <f t="shared" si="112"/>
        <v>Raha Roadstead-Sep-LN-CB</v>
      </c>
    </row>
    <row r="3598" spans="1:8" x14ac:dyDescent="0.25">
      <c r="A3598" t="s">
        <v>9</v>
      </c>
      <c r="B3598" t="s">
        <v>181</v>
      </c>
      <c r="C3598">
        <v>212</v>
      </c>
      <c r="D3598">
        <f>IFERROR(VLOOKUP(H3598,Gabung!$E$2:$F$3553,2,FALSE), 0)</f>
        <v>6</v>
      </c>
      <c r="E3598">
        <f t="shared" si="113"/>
        <v>206</v>
      </c>
      <c r="F3598" t="s">
        <v>15</v>
      </c>
      <c r="G3598" t="s">
        <v>108</v>
      </c>
      <c r="H3598" t="str">
        <f t="shared" si="112"/>
        <v>Raha Roadstead-Sep-DN-DB</v>
      </c>
    </row>
    <row r="3599" spans="1:8" x14ac:dyDescent="0.25">
      <c r="A3599" t="s">
        <v>9</v>
      </c>
      <c r="B3599" t="s">
        <v>181</v>
      </c>
      <c r="C3599">
        <v>212</v>
      </c>
      <c r="D3599">
        <f>IFERROR(VLOOKUP(H3599,Gabung!$E$2:$F$3553,2,FALSE), 0)</f>
        <v>5</v>
      </c>
      <c r="E3599">
        <f t="shared" si="113"/>
        <v>207</v>
      </c>
      <c r="F3599" t="s">
        <v>15</v>
      </c>
      <c r="G3599" t="s">
        <v>109</v>
      </c>
      <c r="H3599" t="str">
        <f t="shared" si="112"/>
        <v>Raha Roadstead-Sep-DN-CB</v>
      </c>
    </row>
    <row r="3600" spans="1:8" x14ac:dyDescent="0.25">
      <c r="A3600" t="s">
        <v>9</v>
      </c>
      <c r="B3600" t="s">
        <v>181</v>
      </c>
      <c r="C3600">
        <v>212</v>
      </c>
      <c r="D3600">
        <f>IFERROR(VLOOKUP(H3600,Gabung!$E$2:$F$3553,2,FALSE), 0)</f>
        <v>6</v>
      </c>
      <c r="E3600">
        <f t="shared" si="113"/>
        <v>206</v>
      </c>
      <c r="F3600" t="s">
        <v>142</v>
      </c>
      <c r="G3600" t="s">
        <v>108</v>
      </c>
      <c r="H3600" t="str">
        <f t="shared" si="112"/>
        <v>Raha Roadstead-Sep-Total-DB</v>
      </c>
    </row>
    <row r="3601" spans="1:8" x14ac:dyDescent="0.25">
      <c r="A3601" t="s">
        <v>9</v>
      </c>
      <c r="B3601" t="s">
        <v>181</v>
      </c>
      <c r="C3601">
        <v>212</v>
      </c>
      <c r="D3601">
        <f>IFERROR(VLOOKUP(H3601,Gabung!$E$2:$F$3553,2,FALSE), 0)</f>
        <v>5</v>
      </c>
      <c r="E3601">
        <f t="shared" si="113"/>
        <v>207</v>
      </c>
      <c r="F3601" t="s">
        <v>142</v>
      </c>
      <c r="G3601" t="s">
        <v>109</v>
      </c>
      <c r="H3601" t="str">
        <f t="shared" si="112"/>
        <v>Raha Roadstead-Sep-Total-CB</v>
      </c>
    </row>
    <row r="3602" spans="1:8" x14ac:dyDescent="0.25">
      <c r="A3602" t="s">
        <v>4</v>
      </c>
      <c r="B3602" t="s">
        <v>63</v>
      </c>
      <c r="C3602">
        <v>0</v>
      </c>
      <c r="D3602">
        <f>IFERROR(VLOOKUP(H3602,Gabung!$E$2:$F$3553,2,FALSE), 0)</f>
        <v>0</v>
      </c>
      <c r="E3602">
        <f t="shared" si="113"/>
        <v>0</v>
      </c>
      <c r="F3602" t="s">
        <v>16</v>
      </c>
      <c r="G3602" t="s">
        <v>108</v>
      </c>
      <c r="H3602" t="str">
        <f t="shared" si="112"/>
        <v>Rembang-Apr-LN-DB</v>
      </c>
    </row>
    <row r="3603" spans="1:8" x14ac:dyDescent="0.25">
      <c r="A3603" t="s">
        <v>4</v>
      </c>
      <c r="B3603" t="s">
        <v>63</v>
      </c>
      <c r="C3603">
        <v>0</v>
      </c>
      <c r="D3603">
        <f>IFERROR(VLOOKUP(H3603,Gabung!$E$2:$F$3553,2,FALSE), 0)</f>
        <v>0</v>
      </c>
      <c r="E3603">
        <f t="shared" si="113"/>
        <v>0</v>
      </c>
      <c r="F3603" t="s">
        <v>16</v>
      </c>
      <c r="G3603" t="s">
        <v>109</v>
      </c>
      <c r="H3603" t="str">
        <f t="shared" si="112"/>
        <v>Rembang-Apr-LN-CB</v>
      </c>
    </row>
    <row r="3604" spans="1:8" x14ac:dyDescent="0.25">
      <c r="A3604" t="s">
        <v>4</v>
      </c>
      <c r="B3604" t="s">
        <v>63</v>
      </c>
      <c r="C3604">
        <v>59</v>
      </c>
      <c r="D3604">
        <f>IFERROR(VLOOKUP(H3604,Gabung!$E$2:$F$3553,2,FALSE), 0)</f>
        <v>0</v>
      </c>
      <c r="E3604">
        <f t="shared" si="113"/>
        <v>59</v>
      </c>
      <c r="F3604" t="s">
        <v>15</v>
      </c>
      <c r="G3604" t="s">
        <v>108</v>
      </c>
      <c r="H3604" t="str">
        <f t="shared" si="112"/>
        <v>Rembang-Apr-DN-DB</v>
      </c>
    </row>
    <row r="3605" spans="1:8" x14ac:dyDescent="0.25">
      <c r="A3605" t="s">
        <v>4</v>
      </c>
      <c r="B3605" t="s">
        <v>63</v>
      </c>
      <c r="C3605">
        <v>59</v>
      </c>
      <c r="D3605">
        <f>IFERROR(VLOOKUP(H3605,Gabung!$E$2:$F$3553,2,FALSE), 0)</f>
        <v>0</v>
      </c>
      <c r="E3605">
        <f t="shared" si="113"/>
        <v>59</v>
      </c>
      <c r="F3605" t="s">
        <v>15</v>
      </c>
      <c r="G3605" t="s">
        <v>109</v>
      </c>
      <c r="H3605" t="str">
        <f t="shared" si="112"/>
        <v>Rembang-Apr-DN-CB</v>
      </c>
    </row>
    <row r="3606" spans="1:8" x14ac:dyDescent="0.25">
      <c r="A3606" t="s">
        <v>4</v>
      </c>
      <c r="B3606" t="s">
        <v>63</v>
      </c>
      <c r="C3606">
        <v>59</v>
      </c>
      <c r="D3606">
        <f>IFERROR(VLOOKUP(H3606,Gabung!$E$2:$F$3553,2,FALSE), 0)</f>
        <v>0</v>
      </c>
      <c r="E3606">
        <f t="shared" si="113"/>
        <v>59</v>
      </c>
      <c r="F3606" t="s">
        <v>142</v>
      </c>
      <c r="G3606" t="s">
        <v>108</v>
      </c>
      <c r="H3606" t="str">
        <f t="shared" si="112"/>
        <v>Rembang-Apr-Total-DB</v>
      </c>
    </row>
    <row r="3607" spans="1:8" x14ac:dyDescent="0.25">
      <c r="A3607" t="s">
        <v>4</v>
      </c>
      <c r="B3607" t="s">
        <v>63</v>
      </c>
      <c r="C3607">
        <v>59</v>
      </c>
      <c r="D3607">
        <f>IFERROR(VLOOKUP(H3607,Gabung!$E$2:$F$3553,2,FALSE), 0)</f>
        <v>0</v>
      </c>
      <c r="E3607">
        <f t="shared" si="113"/>
        <v>59</v>
      </c>
      <c r="F3607" t="s">
        <v>142</v>
      </c>
      <c r="G3607" t="s">
        <v>109</v>
      </c>
      <c r="H3607" t="str">
        <f t="shared" si="112"/>
        <v>Rembang-Apr-Total-CB</v>
      </c>
    </row>
    <row r="3608" spans="1:8" x14ac:dyDescent="0.25">
      <c r="A3608" t="s">
        <v>8</v>
      </c>
      <c r="B3608" t="s">
        <v>63</v>
      </c>
      <c r="C3608">
        <v>0</v>
      </c>
      <c r="D3608">
        <f>IFERROR(VLOOKUP(H3608,Gabung!$E$2:$F$3553,2,FALSE), 0)</f>
        <v>0</v>
      </c>
      <c r="E3608">
        <f t="shared" si="113"/>
        <v>0</v>
      </c>
      <c r="F3608" t="s">
        <v>16</v>
      </c>
      <c r="G3608" t="s">
        <v>108</v>
      </c>
      <c r="H3608" t="str">
        <f t="shared" si="112"/>
        <v>Rembang-Aug-LN-DB</v>
      </c>
    </row>
    <row r="3609" spans="1:8" x14ac:dyDescent="0.25">
      <c r="A3609" t="s">
        <v>8</v>
      </c>
      <c r="B3609" t="s">
        <v>63</v>
      </c>
      <c r="C3609">
        <v>0</v>
      </c>
      <c r="D3609">
        <f>IFERROR(VLOOKUP(H3609,Gabung!$E$2:$F$3553,2,FALSE), 0)</f>
        <v>0</v>
      </c>
      <c r="E3609">
        <f t="shared" si="113"/>
        <v>0</v>
      </c>
      <c r="F3609" t="s">
        <v>16</v>
      </c>
      <c r="G3609" t="s">
        <v>109</v>
      </c>
      <c r="H3609" t="str">
        <f t="shared" si="112"/>
        <v>Rembang-Aug-LN-CB</v>
      </c>
    </row>
    <row r="3610" spans="1:8" x14ac:dyDescent="0.25">
      <c r="A3610" t="s">
        <v>8</v>
      </c>
      <c r="B3610" t="s">
        <v>63</v>
      </c>
      <c r="C3610">
        <v>47</v>
      </c>
      <c r="D3610">
        <f>IFERROR(VLOOKUP(H3610,Gabung!$E$2:$F$3553,2,FALSE), 0)</f>
        <v>0</v>
      </c>
      <c r="E3610">
        <f t="shared" si="113"/>
        <v>47</v>
      </c>
      <c r="F3610" t="s">
        <v>15</v>
      </c>
      <c r="G3610" t="s">
        <v>108</v>
      </c>
      <c r="H3610" t="str">
        <f t="shared" si="112"/>
        <v>Rembang-Aug-DN-DB</v>
      </c>
    </row>
    <row r="3611" spans="1:8" x14ac:dyDescent="0.25">
      <c r="A3611" t="s">
        <v>8</v>
      </c>
      <c r="B3611" t="s">
        <v>63</v>
      </c>
      <c r="C3611">
        <v>47</v>
      </c>
      <c r="D3611">
        <f>IFERROR(VLOOKUP(H3611,Gabung!$E$2:$F$3553,2,FALSE), 0)</f>
        <v>0</v>
      </c>
      <c r="E3611">
        <f t="shared" si="113"/>
        <v>47</v>
      </c>
      <c r="F3611" t="s">
        <v>15</v>
      </c>
      <c r="G3611" t="s">
        <v>109</v>
      </c>
      <c r="H3611" t="str">
        <f t="shared" si="112"/>
        <v>Rembang-Aug-DN-CB</v>
      </c>
    </row>
    <row r="3612" spans="1:8" x14ac:dyDescent="0.25">
      <c r="A3612" t="s">
        <v>8</v>
      </c>
      <c r="B3612" t="s">
        <v>63</v>
      </c>
      <c r="C3612">
        <v>47</v>
      </c>
      <c r="D3612">
        <f>IFERROR(VLOOKUP(H3612,Gabung!$E$2:$F$3553,2,FALSE), 0)</f>
        <v>0</v>
      </c>
      <c r="E3612">
        <f t="shared" si="113"/>
        <v>47</v>
      </c>
      <c r="F3612" t="s">
        <v>142</v>
      </c>
      <c r="G3612" t="s">
        <v>108</v>
      </c>
      <c r="H3612" t="str">
        <f t="shared" si="112"/>
        <v>Rembang-Aug-Total-DB</v>
      </c>
    </row>
    <row r="3613" spans="1:8" x14ac:dyDescent="0.25">
      <c r="A3613" t="s">
        <v>8</v>
      </c>
      <c r="B3613" t="s">
        <v>63</v>
      </c>
      <c r="C3613">
        <v>47</v>
      </c>
      <c r="D3613">
        <f>IFERROR(VLOOKUP(H3613,Gabung!$E$2:$F$3553,2,FALSE), 0)</f>
        <v>0</v>
      </c>
      <c r="E3613">
        <f t="shared" si="113"/>
        <v>47</v>
      </c>
      <c r="F3613" t="s">
        <v>142</v>
      </c>
      <c r="G3613" t="s">
        <v>109</v>
      </c>
      <c r="H3613" t="str">
        <f t="shared" si="112"/>
        <v>Rembang-Aug-Total-CB</v>
      </c>
    </row>
    <row r="3614" spans="1:8" x14ac:dyDescent="0.25">
      <c r="A3614" t="s">
        <v>12</v>
      </c>
      <c r="B3614" t="s">
        <v>63</v>
      </c>
      <c r="C3614">
        <v>0</v>
      </c>
      <c r="D3614">
        <f>IFERROR(VLOOKUP(H3614,Gabung!$E$2:$F$3553,2,FALSE), 0)</f>
        <v>0</v>
      </c>
      <c r="E3614">
        <f t="shared" si="113"/>
        <v>0</v>
      </c>
      <c r="F3614" t="s">
        <v>16</v>
      </c>
      <c r="G3614" t="s">
        <v>108</v>
      </c>
      <c r="H3614" t="str">
        <f t="shared" si="112"/>
        <v>Rembang-Dec-LN-DB</v>
      </c>
    </row>
    <row r="3615" spans="1:8" x14ac:dyDescent="0.25">
      <c r="A3615" t="s">
        <v>12</v>
      </c>
      <c r="B3615" t="s">
        <v>63</v>
      </c>
      <c r="C3615">
        <v>0</v>
      </c>
      <c r="D3615">
        <f>IFERROR(VLOOKUP(H3615,Gabung!$E$2:$F$3553,2,FALSE), 0)</f>
        <v>0</v>
      </c>
      <c r="E3615">
        <f t="shared" si="113"/>
        <v>0</v>
      </c>
      <c r="F3615" t="s">
        <v>16</v>
      </c>
      <c r="G3615" t="s">
        <v>109</v>
      </c>
      <c r="H3615" t="str">
        <f t="shared" si="112"/>
        <v>Rembang-Dec-LN-CB</v>
      </c>
    </row>
    <row r="3616" spans="1:8" x14ac:dyDescent="0.25">
      <c r="A3616" t="s">
        <v>12</v>
      </c>
      <c r="B3616" t="s">
        <v>63</v>
      </c>
      <c r="C3616">
        <v>44</v>
      </c>
      <c r="D3616">
        <f>IFERROR(VLOOKUP(H3616,Gabung!$E$2:$F$3553,2,FALSE), 0)</f>
        <v>0</v>
      </c>
      <c r="E3616">
        <f t="shared" si="113"/>
        <v>44</v>
      </c>
      <c r="F3616" t="s">
        <v>15</v>
      </c>
      <c r="G3616" t="s">
        <v>108</v>
      </c>
      <c r="H3616" t="str">
        <f t="shared" si="112"/>
        <v>Rembang-Dec-DN-DB</v>
      </c>
    </row>
    <row r="3617" spans="1:8" x14ac:dyDescent="0.25">
      <c r="A3617" t="s">
        <v>12</v>
      </c>
      <c r="B3617" t="s">
        <v>63</v>
      </c>
      <c r="C3617">
        <v>44</v>
      </c>
      <c r="D3617">
        <f>IFERROR(VLOOKUP(H3617,Gabung!$E$2:$F$3553,2,FALSE), 0)</f>
        <v>0</v>
      </c>
      <c r="E3617">
        <f t="shared" si="113"/>
        <v>44</v>
      </c>
      <c r="F3617" t="s">
        <v>15</v>
      </c>
      <c r="G3617" t="s">
        <v>109</v>
      </c>
      <c r="H3617" t="str">
        <f t="shared" si="112"/>
        <v>Rembang-Dec-DN-CB</v>
      </c>
    </row>
    <row r="3618" spans="1:8" x14ac:dyDescent="0.25">
      <c r="A3618" t="s">
        <v>12</v>
      </c>
      <c r="B3618" t="s">
        <v>63</v>
      </c>
      <c r="C3618">
        <v>44</v>
      </c>
      <c r="D3618">
        <f>IFERROR(VLOOKUP(H3618,Gabung!$E$2:$F$3553,2,FALSE), 0)</f>
        <v>0</v>
      </c>
      <c r="E3618">
        <f t="shared" si="113"/>
        <v>44</v>
      </c>
      <c r="F3618" t="s">
        <v>142</v>
      </c>
      <c r="G3618" t="s">
        <v>108</v>
      </c>
      <c r="H3618" t="str">
        <f t="shared" si="112"/>
        <v>Rembang-Dec-Total-DB</v>
      </c>
    </row>
    <row r="3619" spans="1:8" x14ac:dyDescent="0.25">
      <c r="A3619" t="s">
        <v>12</v>
      </c>
      <c r="B3619" t="s">
        <v>63</v>
      </c>
      <c r="C3619">
        <v>44</v>
      </c>
      <c r="D3619">
        <f>IFERROR(VLOOKUP(H3619,Gabung!$E$2:$F$3553,2,FALSE), 0)</f>
        <v>0</v>
      </c>
      <c r="E3619">
        <f t="shared" si="113"/>
        <v>44</v>
      </c>
      <c r="F3619" t="s">
        <v>142</v>
      </c>
      <c r="G3619" t="s">
        <v>109</v>
      </c>
      <c r="H3619" t="str">
        <f t="shared" si="112"/>
        <v>Rembang-Dec-Total-CB</v>
      </c>
    </row>
    <row r="3620" spans="1:8" x14ac:dyDescent="0.25">
      <c r="A3620" t="s">
        <v>2</v>
      </c>
      <c r="B3620" t="s">
        <v>63</v>
      </c>
      <c r="C3620">
        <v>0</v>
      </c>
      <c r="D3620">
        <f>IFERROR(VLOOKUP(H3620,Gabung!$E$2:$F$3553,2,FALSE), 0)</f>
        <v>0</v>
      </c>
      <c r="E3620">
        <f t="shared" si="113"/>
        <v>0</v>
      </c>
      <c r="F3620" t="s">
        <v>16</v>
      </c>
      <c r="G3620" t="s">
        <v>108</v>
      </c>
      <c r="H3620" t="str">
        <f t="shared" si="112"/>
        <v>Rembang-Feb-LN-DB</v>
      </c>
    </row>
    <row r="3621" spans="1:8" x14ac:dyDescent="0.25">
      <c r="A3621" t="s">
        <v>2</v>
      </c>
      <c r="B3621" t="s">
        <v>63</v>
      </c>
      <c r="C3621">
        <v>0</v>
      </c>
      <c r="D3621">
        <f>IFERROR(VLOOKUP(H3621,Gabung!$E$2:$F$3553,2,FALSE), 0)</f>
        <v>0</v>
      </c>
      <c r="E3621">
        <f t="shared" si="113"/>
        <v>0</v>
      </c>
      <c r="F3621" t="s">
        <v>16</v>
      </c>
      <c r="G3621" t="s">
        <v>109</v>
      </c>
      <c r="H3621" t="str">
        <f t="shared" si="112"/>
        <v>Rembang-Feb-LN-CB</v>
      </c>
    </row>
    <row r="3622" spans="1:8" x14ac:dyDescent="0.25">
      <c r="A3622" t="s">
        <v>2</v>
      </c>
      <c r="B3622" t="s">
        <v>63</v>
      </c>
      <c r="C3622">
        <v>61</v>
      </c>
      <c r="D3622">
        <f>IFERROR(VLOOKUP(H3622,Gabung!$E$2:$F$3553,2,FALSE), 0)</f>
        <v>0</v>
      </c>
      <c r="E3622">
        <f t="shared" si="113"/>
        <v>61</v>
      </c>
      <c r="F3622" t="s">
        <v>15</v>
      </c>
      <c r="G3622" t="s">
        <v>108</v>
      </c>
      <c r="H3622" t="str">
        <f t="shared" si="112"/>
        <v>Rembang-Feb-DN-DB</v>
      </c>
    </row>
    <row r="3623" spans="1:8" x14ac:dyDescent="0.25">
      <c r="A3623" t="s">
        <v>2</v>
      </c>
      <c r="B3623" t="s">
        <v>63</v>
      </c>
      <c r="C3623">
        <v>61</v>
      </c>
      <c r="D3623">
        <f>IFERROR(VLOOKUP(H3623,Gabung!$E$2:$F$3553,2,FALSE), 0)</f>
        <v>0</v>
      </c>
      <c r="E3623">
        <f t="shared" si="113"/>
        <v>61</v>
      </c>
      <c r="F3623" t="s">
        <v>15</v>
      </c>
      <c r="G3623" t="s">
        <v>109</v>
      </c>
      <c r="H3623" t="str">
        <f t="shared" si="112"/>
        <v>Rembang-Feb-DN-CB</v>
      </c>
    </row>
    <row r="3624" spans="1:8" x14ac:dyDescent="0.25">
      <c r="A3624" t="s">
        <v>2</v>
      </c>
      <c r="B3624" t="s">
        <v>63</v>
      </c>
      <c r="C3624">
        <v>61</v>
      </c>
      <c r="D3624">
        <f>IFERROR(VLOOKUP(H3624,Gabung!$E$2:$F$3553,2,FALSE), 0)</f>
        <v>0</v>
      </c>
      <c r="E3624">
        <f t="shared" si="113"/>
        <v>61</v>
      </c>
      <c r="F3624" t="s">
        <v>142</v>
      </c>
      <c r="G3624" t="s">
        <v>108</v>
      </c>
      <c r="H3624" t="str">
        <f t="shared" si="112"/>
        <v>Rembang-Feb-Total-DB</v>
      </c>
    </row>
    <row r="3625" spans="1:8" x14ac:dyDescent="0.25">
      <c r="A3625" t="s">
        <v>2</v>
      </c>
      <c r="B3625" t="s">
        <v>63</v>
      </c>
      <c r="C3625">
        <v>61</v>
      </c>
      <c r="D3625">
        <f>IFERROR(VLOOKUP(H3625,Gabung!$E$2:$F$3553,2,FALSE), 0)</f>
        <v>0</v>
      </c>
      <c r="E3625">
        <f t="shared" si="113"/>
        <v>61</v>
      </c>
      <c r="F3625" t="s">
        <v>142</v>
      </c>
      <c r="G3625" t="s">
        <v>109</v>
      </c>
      <c r="H3625" t="str">
        <f t="shared" si="112"/>
        <v>Rembang-Feb-Total-CB</v>
      </c>
    </row>
    <row r="3626" spans="1:8" x14ac:dyDescent="0.25">
      <c r="A3626" t="s">
        <v>0</v>
      </c>
      <c r="B3626" t="s">
        <v>63</v>
      </c>
      <c r="C3626">
        <v>0</v>
      </c>
      <c r="D3626">
        <f>IFERROR(VLOOKUP(H3626,Gabung!$E$2:$F$3553,2,FALSE), 0)</f>
        <v>0</v>
      </c>
      <c r="E3626">
        <f t="shared" si="113"/>
        <v>0</v>
      </c>
      <c r="F3626" t="s">
        <v>16</v>
      </c>
      <c r="G3626" t="s">
        <v>108</v>
      </c>
      <c r="H3626" t="str">
        <f t="shared" si="112"/>
        <v>Rembang-Jan-LN-DB</v>
      </c>
    </row>
    <row r="3627" spans="1:8" x14ac:dyDescent="0.25">
      <c r="A3627" t="s">
        <v>0</v>
      </c>
      <c r="B3627" t="s">
        <v>63</v>
      </c>
      <c r="C3627">
        <v>0</v>
      </c>
      <c r="D3627">
        <f>IFERROR(VLOOKUP(H3627,Gabung!$E$2:$F$3553,2,FALSE), 0)</f>
        <v>0</v>
      </c>
      <c r="E3627">
        <f t="shared" si="113"/>
        <v>0</v>
      </c>
      <c r="F3627" t="s">
        <v>16</v>
      </c>
      <c r="G3627" t="s">
        <v>109</v>
      </c>
      <c r="H3627" t="str">
        <f t="shared" si="112"/>
        <v>Rembang-Jan-LN-CB</v>
      </c>
    </row>
    <row r="3628" spans="1:8" x14ac:dyDescent="0.25">
      <c r="A3628" t="s">
        <v>0</v>
      </c>
      <c r="B3628" t="s">
        <v>63</v>
      </c>
      <c r="C3628">
        <v>54</v>
      </c>
      <c r="D3628">
        <f>IFERROR(VLOOKUP(H3628,Gabung!$E$2:$F$3553,2,FALSE), 0)</f>
        <v>0</v>
      </c>
      <c r="E3628">
        <f t="shared" si="113"/>
        <v>54</v>
      </c>
      <c r="F3628" t="s">
        <v>15</v>
      </c>
      <c r="G3628" t="s">
        <v>108</v>
      </c>
      <c r="H3628" t="str">
        <f t="shared" si="112"/>
        <v>Rembang-Jan-DN-DB</v>
      </c>
    </row>
    <row r="3629" spans="1:8" x14ac:dyDescent="0.25">
      <c r="A3629" t="s">
        <v>0</v>
      </c>
      <c r="B3629" t="s">
        <v>63</v>
      </c>
      <c r="C3629">
        <v>54</v>
      </c>
      <c r="D3629">
        <f>IFERROR(VLOOKUP(H3629,Gabung!$E$2:$F$3553,2,FALSE), 0)</f>
        <v>0</v>
      </c>
      <c r="E3629">
        <f t="shared" si="113"/>
        <v>54</v>
      </c>
      <c r="F3629" t="s">
        <v>15</v>
      </c>
      <c r="G3629" t="s">
        <v>109</v>
      </c>
      <c r="H3629" t="str">
        <f t="shared" si="112"/>
        <v>Rembang-Jan-DN-CB</v>
      </c>
    </row>
    <row r="3630" spans="1:8" x14ac:dyDescent="0.25">
      <c r="A3630" t="s">
        <v>0</v>
      </c>
      <c r="B3630" t="s">
        <v>63</v>
      </c>
      <c r="C3630">
        <v>54</v>
      </c>
      <c r="D3630">
        <f>IFERROR(VLOOKUP(H3630,Gabung!$E$2:$F$3553,2,FALSE), 0)</f>
        <v>0</v>
      </c>
      <c r="E3630">
        <f t="shared" si="113"/>
        <v>54</v>
      </c>
      <c r="F3630" t="s">
        <v>142</v>
      </c>
      <c r="G3630" t="s">
        <v>108</v>
      </c>
      <c r="H3630" t="str">
        <f t="shared" si="112"/>
        <v>Rembang-Jan-Total-DB</v>
      </c>
    </row>
    <row r="3631" spans="1:8" x14ac:dyDescent="0.25">
      <c r="A3631" t="s">
        <v>0</v>
      </c>
      <c r="B3631" t="s">
        <v>63</v>
      </c>
      <c r="C3631">
        <v>54</v>
      </c>
      <c r="D3631">
        <f>IFERROR(VLOOKUP(H3631,Gabung!$E$2:$F$3553,2,FALSE), 0)</f>
        <v>0</v>
      </c>
      <c r="E3631">
        <f t="shared" si="113"/>
        <v>54</v>
      </c>
      <c r="F3631" t="s">
        <v>142</v>
      </c>
      <c r="G3631" t="s">
        <v>109</v>
      </c>
      <c r="H3631" t="str">
        <f t="shared" si="112"/>
        <v>Rembang-Jan-Total-CB</v>
      </c>
    </row>
    <row r="3632" spans="1:8" x14ac:dyDescent="0.25">
      <c r="A3632" t="s">
        <v>7</v>
      </c>
      <c r="B3632" t="s">
        <v>63</v>
      </c>
      <c r="C3632">
        <v>0</v>
      </c>
      <c r="D3632">
        <f>IFERROR(VLOOKUP(H3632,Gabung!$E$2:$F$3553,2,FALSE), 0)</f>
        <v>0</v>
      </c>
      <c r="E3632">
        <f t="shared" si="113"/>
        <v>0</v>
      </c>
      <c r="F3632" t="s">
        <v>16</v>
      </c>
      <c r="G3632" t="s">
        <v>108</v>
      </c>
      <c r="H3632" t="str">
        <f t="shared" si="112"/>
        <v>Rembang-Jul-LN-DB</v>
      </c>
    </row>
    <row r="3633" spans="1:8" x14ac:dyDescent="0.25">
      <c r="A3633" t="s">
        <v>7</v>
      </c>
      <c r="B3633" t="s">
        <v>63</v>
      </c>
      <c r="C3633">
        <v>0</v>
      </c>
      <c r="D3633">
        <f>IFERROR(VLOOKUP(H3633,Gabung!$E$2:$F$3553,2,FALSE), 0)</f>
        <v>0</v>
      </c>
      <c r="E3633">
        <f t="shared" si="113"/>
        <v>0</v>
      </c>
      <c r="F3633" t="s">
        <v>16</v>
      </c>
      <c r="G3633" t="s">
        <v>109</v>
      </c>
      <c r="H3633" t="str">
        <f t="shared" si="112"/>
        <v>Rembang-Jul-LN-CB</v>
      </c>
    </row>
    <row r="3634" spans="1:8" x14ac:dyDescent="0.25">
      <c r="A3634" t="s">
        <v>7</v>
      </c>
      <c r="B3634" t="s">
        <v>63</v>
      </c>
      <c r="C3634">
        <v>31</v>
      </c>
      <c r="D3634">
        <f>IFERROR(VLOOKUP(H3634,Gabung!$E$2:$F$3553,2,FALSE), 0)</f>
        <v>0</v>
      </c>
      <c r="E3634">
        <f t="shared" si="113"/>
        <v>31</v>
      </c>
      <c r="F3634" t="s">
        <v>15</v>
      </c>
      <c r="G3634" t="s">
        <v>108</v>
      </c>
      <c r="H3634" t="str">
        <f t="shared" si="112"/>
        <v>Rembang-Jul-DN-DB</v>
      </c>
    </row>
    <row r="3635" spans="1:8" x14ac:dyDescent="0.25">
      <c r="A3635" t="s">
        <v>7</v>
      </c>
      <c r="B3635" t="s">
        <v>63</v>
      </c>
      <c r="C3635">
        <v>31</v>
      </c>
      <c r="D3635">
        <f>IFERROR(VLOOKUP(H3635,Gabung!$E$2:$F$3553,2,FALSE), 0)</f>
        <v>0</v>
      </c>
      <c r="E3635">
        <f t="shared" si="113"/>
        <v>31</v>
      </c>
      <c r="F3635" t="s">
        <v>15</v>
      </c>
      <c r="G3635" t="s">
        <v>109</v>
      </c>
      <c r="H3635" t="str">
        <f t="shared" si="112"/>
        <v>Rembang-Jul-DN-CB</v>
      </c>
    </row>
    <row r="3636" spans="1:8" x14ac:dyDescent="0.25">
      <c r="A3636" t="s">
        <v>7</v>
      </c>
      <c r="B3636" t="s">
        <v>63</v>
      </c>
      <c r="C3636">
        <v>31</v>
      </c>
      <c r="D3636">
        <f>IFERROR(VLOOKUP(H3636,Gabung!$E$2:$F$3553,2,FALSE), 0)</f>
        <v>0</v>
      </c>
      <c r="E3636">
        <f t="shared" si="113"/>
        <v>31</v>
      </c>
      <c r="F3636" t="s">
        <v>142</v>
      </c>
      <c r="G3636" t="s">
        <v>108</v>
      </c>
      <c r="H3636" t="str">
        <f t="shared" si="112"/>
        <v>Rembang-Jul-Total-DB</v>
      </c>
    </row>
    <row r="3637" spans="1:8" x14ac:dyDescent="0.25">
      <c r="A3637" t="s">
        <v>7</v>
      </c>
      <c r="B3637" t="s">
        <v>63</v>
      </c>
      <c r="C3637">
        <v>31</v>
      </c>
      <c r="D3637">
        <f>IFERROR(VLOOKUP(H3637,Gabung!$E$2:$F$3553,2,FALSE), 0)</f>
        <v>0</v>
      </c>
      <c r="E3637">
        <f t="shared" si="113"/>
        <v>31</v>
      </c>
      <c r="F3637" t="s">
        <v>142</v>
      </c>
      <c r="G3637" t="s">
        <v>109</v>
      </c>
      <c r="H3637" t="str">
        <f t="shared" si="112"/>
        <v>Rembang-Jul-Total-CB</v>
      </c>
    </row>
    <row r="3638" spans="1:8" x14ac:dyDescent="0.25">
      <c r="A3638" t="s">
        <v>6</v>
      </c>
      <c r="B3638" t="s">
        <v>63</v>
      </c>
      <c r="C3638">
        <v>0</v>
      </c>
      <c r="D3638">
        <f>IFERROR(VLOOKUP(H3638,Gabung!$E$2:$F$3553,2,FALSE), 0)</f>
        <v>0</v>
      </c>
      <c r="E3638">
        <f t="shared" si="113"/>
        <v>0</v>
      </c>
      <c r="F3638" t="s">
        <v>16</v>
      </c>
      <c r="G3638" t="s">
        <v>108</v>
      </c>
      <c r="H3638" t="str">
        <f t="shared" si="112"/>
        <v>Rembang-Jun-LN-DB</v>
      </c>
    </row>
    <row r="3639" spans="1:8" x14ac:dyDescent="0.25">
      <c r="A3639" t="s">
        <v>6</v>
      </c>
      <c r="B3639" t="s">
        <v>63</v>
      </c>
      <c r="C3639">
        <v>0</v>
      </c>
      <c r="D3639">
        <f>IFERROR(VLOOKUP(H3639,Gabung!$E$2:$F$3553,2,FALSE), 0)</f>
        <v>0</v>
      </c>
      <c r="E3639">
        <f t="shared" si="113"/>
        <v>0</v>
      </c>
      <c r="F3639" t="s">
        <v>16</v>
      </c>
      <c r="G3639" t="s">
        <v>109</v>
      </c>
      <c r="H3639" t="str">
        <f t="shared" si="112"/>
        <v>Rembang-Jun-LN-CB</v>
      </c>
    </row>
    <row r="3640" spans="1:8" x14ac:dyDescent="0.25">
      <c r="A3640" t="s">
        <v>6</v>
      </c>
      <c r="B3640" t="s">
        <v>63</v>
      </c>
      <c r="C3640">
        <v>45</v>
      </c>
      <c r="D3640">
        <f>IFERROR(VLOOKUP(H3640,Gabung!$E$2:$F$3553,2,FALSE), 0)</f>
        <v>0</v>
      </c>
      <c r="E3640">
        <f t="shared" si="113"/>
        <v>45</v>
      </c>
      <c r="F3640" t="s">
        <v>15</v>
      </c>
      <c r="G3640" t="s">
        <v>108</v>
      </c>
      <c r="H3640" t="str">
        <f t="shared" si="112"/>
        <v>Rembang-Jun-DN-DB</v>
      </c>
    </row>
    <row r="3641" spans="1:8" x14ac:dyDescent="0.25">
      <c r="A3641" t="s">
        <v>6</v>
      </c>
      <c r="B3641" t="s">
        <v>63</v>
      </c>
      <c r="C3641">
        <v>45</v>
      </c>
      <c r="D3641">
        <f>IFERROR(VLOOKUP(H3641,Gabung!$E$2:$F$3553,2,FALSE), 0)</f>
        <v>0</v>
      </c>
      <c r="E3641">
        <f t="shared" si="113"/>
        <v>45</v>
      </c>
      <c r="F3641" t="s">
        <v>15</v>
      </c>
      <c r="G3641" t="s">
        <v>109</v>
      </c>
      <c r="H3641" t="str">
        <f t="shared" si="112"/>
        <v>Rembang-Jun-DN-CB</v>
      </c>
    </row>
    <row r="3642" spans="1:8" x14ac:dyDescent="0.25">
      <c r="A3642" t="s">
        <v>6</v>
      </c>
      <c r="B3642" t="s">
        <v>63</v>
      </c>
      <c r="C3642">
        <v>45</v>
      </c>
      <c r="D3642">
        <f>IFERROR(VLOOKUP(H3642,Gabung!$E$2:$F$3553,2,FALSE), 0)</f>
        <v>0</v>
      </c>
      <c r="E3642">
        <f t="shared" si="113"/>
        <v>45</v>
      </c>
      <c r="F3642" t="s">
        <v>142</v>
      </c>
      <c r="G3642" t="s">
        <v>108</v>
      </c>
      <c r="H3642" t="str">
        <f t="shared" si="112"/>
        <v>Rembang-Jun-Total-DB</v>
      </c>
    </row>
    <row r="3643" spans="1:8" x14ac:dyDescent="0.25">
      <c r="A3643" t="s">
        <v>6</v>
      </c>
      <c r="B3643" t="s">
        <v>63</v>
      </c>
      <c r="C3643">
        <v>45</v>
      </c>
      <c r="D3643">
        <f>IFERROR(VLOOKUP(H3643,Gabung!$E$2:$F$3553,2,FALSE), 0)</f>
        <v>0</v>
      </c>
      <c r="E3643">
        <f t="shared" si="113"/>
        <v>45</v>
      </c>
      <c r="F3643" t="s">
        <v>142</v>
      </c>
      <c r="G3643" t="s">
        <v>109</v>
      </c>
      <c r="H3643" t="str">
        <f t="shared" si="112"/>
        <v>Rembang-Jun-Total-CB</v>
      </c>
    </row>
    <row r="3644" spans="1:8" x14ac:dyDescent="0.25">
      <c r="A3644" t="s">
        <v>3</v>
      </c>
      <c r="B3644" t="s">
        <v>63</v>
      </c>
      <c r="C3644">
        <v>0</v>
      </c>
      <c r="D3644">
        <f>IFERROR(VLOOKUP(H3644,Gabung!$E$2:$F$3553,2,FALSE), 0)</f>
        <v>0</v>
      </c>
      <c r="E3644">
        <f t="shared" si="113"/>
        <v>0</v>
      </c>
      <c r="F3644" t="s">
        <v>16</v>
      </c>
      <c r="G3644" t="s">
        <v>108</v>
      </c>
      <c r="H3644" t="str">
        <f t="shared" si="112"/>
        <v>Rembang-Mar-LN-DB</v>
      </c>
    </row>
    <row r="3645" spans="1:8" x14ac:dyDescent="0.25">
      <c r="A3645" t="s">
        <v>3</v>
      </c>
      <c r="B3645" t="s">
        <v>63</v>
      </c>
      <c r="C3645">
        <v>0</v>
      </c>
      <c r="D3645">
        <f>IFERROR(VLOOKUP(H3645,Gabung!$E$2:$F$3553,2,FALSE), 0)</f>
        <v>0</v>
      </c>
      <c r="E3645">
        <f t="shared" si="113"/>
        <v>0</v>
      </c>
      <c r="F3645" t="s">
        <v>16</v>
      </c>
      <c r="G3645" t="s">
        <v>109</v>
      </c>
      <c r="H3645" t="str">
        <f t="shared" si="112"/>
        <v>Rembang-Mar-LN-CB</v>
      </c>
    </row>
    <row r="3646" spans="1:8" x14ac:dyDescent="0.25">
      <c r="A3646" t="s">
        <v>3</v>
      </c>
      <c r="B3646" t="s">
        <v>63</v>
      </c>
      <c r="C3646">
        <v>57</v>
      </c>
      <c r="D3646">
        <f>IFERROR(VLOOKUP(H3646,Gabung!$E$2:$F$3553,2,FALSE), 0)</f>
        <v>0</v>
      </c>
      <c r="E3646">
        <f t="shared" si="113"/>
        <v>57</v>
      </c>
      <c r="F3646" t="s">
        <v>15</v>
      </c>
      <c r="G3646" t="s">
        <v>108</v>
      </c>
      <c r="H3646" t="str">
        <f t="shared" si="112"/>
        <v>Rembang-Mar-DN-DB</v>
      </c>
    </row>
    <row r="3647" spans="1:8" x14ac:dyDescent="0.25">
      <c r="A3647" t="s">
        <v>3</v>
      </c>
      <c r="B3647" t="s">
        <v>63</v>
      </c>
      <c r="C3647">
        <v>57</v>
      </c>
      <c r="D3647">
        <f>IFERROR(VLOOKUP(H3647,Gabung!$E$2:$F$3553,2,FALSE), 0)</f>
        <v>0</v>
      </c>
      <c r="E3647">
        <f t="shared" si="113"/>
        <v>57</v>
      </c>
      <c r="F3647" t="s">
        <v>15</v>
      </c>
      <c r="G3647" t="s">
        <v>109</v>
      </c>
      <c r="H3647" t="str">
        <f t="shared" si="112"/>
        <v>Rembang-Mar-DN-CB</v>
      </c>
    </row>
    <row r="3648" spans="1:8" x14ac:dyDescent="0.25">
      <c r="A3648" t="s">
        <v>3</v>
      </c>
      <c r="B3648" t="s">
        <v>63</v>
      </c>
      <c r="C3648">
        <v>57</v>
      </c>
      <c r="D3648">
        <f>IFERROR(VLOOKUP(H3648,Gabung!$E$2:$F$3553,2,FALSE), 0)</f>
        <v>0</v>
      </c>
      <c r="E3648">
        <f t="shared" si="113"/>
        <v>57</v>
      </c>
      <c r="F3648" t="s">
        <v>142</v>
      </c>
      <c r="G3648" t="s">
        <v>108</v>
      </c>
      <c r="H3648" t="str">
        <f t="shared" si="112"/>
        <v>Rembang-Mar-Total-DB</v>
      </c>
    </row>
    <row r="3649" spans="1:8" x14ac:dyDescent="0.25">
      <c r="A3649" t="s">
        <v>3</v>
      </c>
      <c r="B3649" t="s">
        <v>63</v>
      </c>
      <c r="C3649">
        <v>57</v>
      </c>
      <c r="D3649">
        <f>IFERROR(VLOOKUP(H3649,Gabung!$E$2:$F$3553,2,FALSE), 0)</f>
        <v>0</v>
      </c>
      <c r="E3649">
        <f t="shared" si="113"/>
        <v>57</v>
      </c>
      <c r="F3649" t="s">
        <v>142</v>
      </c>
      <c r="G3649" t="s">
        <v>109</v>
      </c>
      <c r="H3649" t="str">
        <f t="shared" si="112"/>
        <v>Rembang-Mar-Total-CB</v>
      </c>
    </row>
    <row r="3650" spans="1:8" x14ac:dyDescent="0.25">
      <c r="A3650" t="s">
        <v>5</v>
      </c>
      <c r="B3650" t="s">
        <v>63</v>
      </c>
      <c r="C3650">
        <v>0</v>
      </c>
      <c r="D3650">
        <f>IFERROR(VLOOKUP(H3650,Gabung!$E$2:$F$3553,2,FALSE), 0)</f>
        <v>0</v>
      </c>
      <c r="E3650">
        <f t="shared" si="113"/>
        <v>0</v>
      </c>
      <c r="F3650" t="s">
        <v>16</v>
      </c>
      <c r="G3650" t="s">
        <v>108</v>
      </c>
      <c r="H3650" t="str">
        <f t="shared" ref="H3650:H3713" si="114">_xlfn.CONCAT(TRIM(B3650),"-",TRIM(A3650),"-",TRIM(F3650),"-",TRIM(G3650))</f>
        <v>Rembang-May-LN-DB</v>
      </c>
    </row>
    <row r="3651" spans="1:8" x14ac:dyDescent="0.25">
      <c r="A3651" t="s">
        <v>5</v>
      </c>
      <c r="B3651" t="s">
        <v>63</v>
      </c>
      <c r="C3651">
        <v>0</v>
      </c>
      <c r="D3651">
        <f>IFERROR(VLOOKUP(H3651,Gabung!$E$2:$F$3553,2,FALSE), 0)</f>
        <v>0</v>
      </c>
      <c r="E3651">
        <f t="shared" ref="E3651:E3714" si="115">C3651-D3651</f>
        <v>0</v>
      </c>
      <c r="F3651" t="s">
        <v>16</v>
      </c>
      <c r="G3651" t="s">
        <v>109</v>
      </c>
      <c r="H3651" t="str">
        <f t="shared" si="114"/>
        <v>Rembang-May-LN-CB</v>
      </c>
    </row>
    <row r="3652" spans="1:8" x14ac:dyDescent="0.25">
      <c r="A3652" t="s">
        <v>5</v>
      </c>
      <c r="B3652" t="s">
        <v>63</v>
      </c>
      <c r="C3652">
        <v>46</v>
      </c>
      <c r="D3652">
        <f>IFERROR(VLOOKUP(H3652,Gabung!$E$2:$F$3553,2,FALSE), 0)</f>
        <v>0</v>
      </c>
      <c r="E3652">
        <f t="shared" si="115"/>
        <v>46</v>
      </c>
      <c r="F3652" t="s">
        <v>15</v>
      </c>
      <c r="G3652" t="s">
        <v>108</v>
      </c>
      <c r="H3652" t="str">
        <f t="shared" si="114"/>
        <v>Rembang-May-DN-DB</v>
      </c>
    </row>
    <row r="3653" spans="1:8" x14ac:dyDescent="0.25">
      <c r="A3653" t="s">
        <v>5</v>
      </c>
      <c r="B3653" t="s">
        <v>63</v>
      </c>
      <c r="C3653">
        <v>46</v>
      </c>
      <c r="D3653">
        <f>IFERROR(VLOOKUP(H3653,Gabung!$E$2:$F$3553,2,FALSE), 0)</f>
        <v>0</v>
      </c>
      <c r="E3653">
        <f t="shared" si="115"/>
        <v>46</v>
      </c>
      <c r="F3653" t="s">
        <v>15</v>
      </c>
      <c r="G3653" t="s">
        <v>109</v>
      </c>
      <c r="H3653" t="str">
        <f t="shared" si="114"/>
        <v>Rembang-May-DN-CB</v>
      </c>
    </row>
    <row r="3654" spans="1:8" x14ac:dyDescent="0.25">
      <c r="A3654" t="s">
        <v>5</v>
      </c>
      <c r="B3654" t="s">
        <v>63</v>
      </c>
      <c r="C3654">
        <v>46</v>
      </c>
      <c r="D3654">
        <f>IFERROR(VLOOKUP(H3654,Gabung!$E$2:$F$3553,2,FALSE), 0)</f>
        <v>0</v>
      </c>
      <c r="E3654">
        <f t="shared" si="115"/>
        <v>46</v>
      </c>
      <c r="F3654" t="s">
        <v>142</v>
      </c>
      <c r="G3654" t="s">
        <v>108</v>
      </c>
      <c r="H3654" t="str">
        <f t="shared" si="114"/>
        <v>Rembang-May-Total-DB</v>
      </c>
    </row>
    <row r="3655" spans="1:8" x14ac:dyDescent="0.25">
      <c r="A3655" t="s">
        <v>5</v>
      </c>
      <c r="B3655" t="s">
        <v>63</v>
      </c>
      <c r="C3655">
        <v>46</v>
      </c>
      <c r="D3655">
        <f>IFERROR(VLOOKUP(H3655,Gabung!$E$2:$F$3553,2,FALSE), 0)</f>
        <v>0</v>
      </c>
      <c r="E3655">
        <f t="shared" si="115"/>
        <v>46</v>
      </c>
      <c r="F3655" t="s">
        <v>142</v>
      </c>
      <c r="G3655" t="s">
        <v>109</v>
      </c>
      <c r="H3655" t="str">
        <f t="shared" si="114"/>
        <v>Rembang-May-Total-CB</v>
      </c>
    </row>
    <row r="3656" spans="1:8" x14ac:dyDescent="0.25">
      <c r="A3656" t="s">
        <v>11</v>
      </c>
      <c r="B3656" t="s">
        <v>63</v>
      </c>
      <c r="C3656">
        <v>0</v>
      </c>
      <c r="D3656">
        <f>IFERROR(VLOOKUP(H3656,Gabung!$E$2:$F$3553,2,FALSE), 0)</f>
        <v>0</v>
      </c>
      <c r="E3656">
        <f t="shared" si="115"/>
        <v>0</v>
      </c>
      <c r="F3656" t="s">
        <v>16</v>
      </c>
      <c r="G3656" t="s">
        <v>108</v>
      </c>
      <c r="H3656" t="str">
        <f t="shared" si="114"/>
        <v>Rembang-Nov-LN-DB</v>
      </c>
    </row>
    <row r="3657" spans="1:8" x14ac:dyDescent="0.25">
      <c r="A3657" t="s">
        <v>11</v>
      </c>
      <c r="B3657" t="s">
        <v>63</v>
      </c>
      <c r="C3657">
        <v>0</v>
      </c>
      <c r="D3657">
        <f>IFERROR(VLOOKUP(H3657,Gabung!$E$2:$F$3553,2,FALSE), 0)</f>
        <v>0</v>
      </c>
      <c r="E3657">
        <f t="shared" si="115"/>
        <v>0</v>
      </c>
      <c r="F3657" t="s">
        <v>16</v>
      </c>
      <c r="G3657" t="s">
        <v>109</v>
      </c>
      <c r="H3657" t="str">
        <f t="shared" si="114"/>
        <v>Rembang-Nov-LN-CB</v>
      </c>
    </row>
    <row r="3658" spans="1:8" x14ac:dyDescent="0.25">
      <c r="A3658" t="s">
        <v>11</v>
      </c>
      <c r="B3658" t="s">
        <v>63</v>
      </c>
      <c r="C3658">
        <v>46</v>
      </c>
      <c r="D3658">
        <f>IFERROR(VLOOKUP(H3658,Gabung!$E$2:$F$3553,2,FALSE), 0)</f>
        <v>0</v>
      </c>
      <c r="E3658">
        <f t="shared" si="115"/>
        <v>46</v>
      </c>
      <c r="F3658" t="s">
        <v>15</v>
      </c>
      <c r="G3658" t="s">
        <v>108</v>
      </c>
      <c r="H3658" t="str">
        <f t="shared" si="114"/>
        <v>Rembang-Nov-DN-DB</v>
      </c>
    </row>
    <row r="3659" spans="1:8" x14ac:dyDescent="0.25">
      <c r="A3659" t="s">
        <v>11</v>
      </c>
      <c r="B3659" t="s">
        <v>63</v>
      </c>
      <c r="C3659">
        <v>46</v>
      </c>
      <c r="D3659">
        <f>IFERROR(VLOOKUP(H3659,Gabung!$E$2:$F$3553,2,FALSE), 0)</f>
        <v>0</v>
      </c>
      <c r="E3659">
        <f t="shared" si="115"/>
        <v>46</v>
      </c>
      <c r="F3659" t="s">
        <v>15</v>
      </c>
      <c r="G3659" t="s">
        <v>109</v>
      </c>
      <c r="H3659" t="str">
        <f t="shared" si="114"/>
        <v>Rembang-Nov-DN-CB</v>
      </c>
    </row>
    <row r="3660" spans="1:8" x14ac:dyDescent="0.25">
      <c r="A3660" t="s">
        <v>11</v>
      </c>
      <c r="B3660" t="s">
        <v>63</v>
      </c>
      <c r="C3660">
        <v>46</v>
      </c>
      <c r="D3660">
        <f>IFERROR(VLOOKUP(H3660,Gabung!$E$2:$F$3553,2,FALSE), 0)</f>
        <v>0</v>
      </c>
      <c r="E3660">
        <f t="shared" si="115"/>
        <v>46</v>
      </c>
      <c r="F3660" t="s">
        <v>142</v>
      </c>
      <c r="G3660" t="s">
        <v>108</v>
      </c>
      <c r="H3660" t="str">
        <f t="shared" si="114"/>
        <v>Rembang-Nov-Total-DB</v>
      </c>
    </row>
    <row r="3661" spans="1:8" x14ac:dyDescent="0.25">
      <c r="A3661" t="s">
        <v>11</v>
      </c>
      <c r="B3661" t="s">
        <v>63</v>
      </c>
      <c r="C3661">
        <v>46</v>
      </c>
      <c r="D3661">
        <f>IFERROR(VLOOKUP(H3661,Gabung!$E$2:$F$3553,2,FALSE), 0)</f>
        <v>0</v>
      </c>
      <c r="E3661">
        <f t="shared" si="115"/>
        <v>46</v>
      </c>
      <c r="F3661" t="s">
        <v>142</v>
      </c>
      <c r="G3661" t="s">
        <v>109</v>
      </c>
      <c r="H3661" t="str">
        <f t="shared" si="114"/>
        <v>Rembang-Nov-Total-CB</v>
      </c>
    </row>
    <row r="3662" spans="1:8" x14ac:dyDescent="0.25">
      <c r="A3662" t="s">
        <v>10</v>
      </c>
      <c r="B3662" t="s">
        <v>63</v>
      </c>
      <c r="C3662">
        <v>0</v>
      </c>
      <c r="D3662">
        <f>IFERROR(VLOOKUP(H3662,Gabung!$E$2:$F$3553,2,FALSE), 0)</f>
        <v>0</v>
      </c>
      <c r="E3662">
        <f t="shared" si="115"/>
        <v>0</v>
      </c>
      <c r="F3662" t="s">
        <v>16</v>
      </c>
      <c r="G3662" t="s">
        <v>108</v>
      </c>
      <c r="H3662" t="str">
        <f t="shared" si="114"/>
        <v>Rembang-Oct-LN-DB</v>
      </c>
    </row>
    <row r="3663" spans="1:8" x14ac:dyDescent="0.25">
      <c r="A3663" t="s">
        <v>10</v>
      </c>
      <c r="B3663" t="s">
        <v>63</v>
      </c>
      <c r="C3663">
        <v>0</v>
      </c>
      <c r="D3663">
        <f>IFERROR(VLOOKUP(H3663,Gabung!$E$2:$F$3553,2,FALSE), 0)</f>
        <v>0</v>
      </c>
      <c r="E3663">
        <f t="shared" si="115"/>
        <v>0</v>
      </c>
      <c r="F3663" t="s">
        <v>16</v>
      </c>
      <c r="G3663" t="s">
        <v>109</v>
      </c>
      <c r="H3663" t="str">
        <f t="shared" si="114"/>
        <v>Rembang-Oct-LN-CB</v>
      </c>
    </row>
    <row r="3664" spans="1:8" x14ac:dyDescent="0.25">
      <c r="A3664" t="s">
        <v>10</v>
      </c>
      <c r="B3664" t="s">
        <v>63</v>
      </c>
      <c r="C3664">
        <v>49</v>
      </c>
      <c r="D3664">
        <f>IFERROR(VLOOKUP(H3664,Gabung!$E$2:$F$3553,2,FALSE), 0)</f>
        <v>0</v>
      </c>
      <c r="E3664">
        <f t="shared" si="115"/>
        <v>49</v>
      </c>
      <c r="F3664" t="s">
        <v>15</v>
      </c>
      <c r="G3664" t="s">
        <v>108</v>
      </c>
      <c r="H3664" t="str">
        <f t="shared" si="114"/>
        <v>Rembang-Oct-DN-DB</v>
      </c>
    </row>
    <row r="3665" spans="1:8" x14ac:dyDescent="0.25">
      <c r="A3665" t="s">
        <v>10</v>
      </c>
      <c r="B3665" t="s">
        <v>63</v>
      </c>
      <c r="C3665">
        <v>49</v>
      </c>
      <c r="D3665">
        <f>IFERROR(VLOOKUP(H3665,Gabung!$E$2:$F$3553,2,FALSE), 0)</f>
        <v>0</v>
      </c>
      <c r="E3665">
        <f t="shared" si="115"/>
        <v>49</v>
      </c>
      <c r="F3665" t="s">
        <v>15</v>
      </c>
      <c r="G3665" t="s">
        <v>109</v>
      </c>
      <c r="H3665" t="str">
        <f t="shared" si="114"/>
        <v>Rembang-Oct-DN-CB</v>
      </c>
    </row>
    <row r="3666" spans="1:8" x14ac:dyDescent="0.25">
      <c r="A3666" t="s">
        <v>10</v>
      </c>
      <c r="B3666" t="s">
        <v>63</v>
      </c>
      <c r="C3666">
        <v>49</v>
      </c>
      <c r="D3666">
        <f>IFERROR(VLOOKUP(H3666,Gabung!$E$2:$F$3553,2,FALSE), 0)</f>
        <v>0</v>
      </c>
      <c r="E3666">
        <f t="shared" si="115"/>
        <v>49</v>
      </c>
      <c r="F3666" t="s">
        <v>142</v>
      </c>
      <c r="G3666" t="s">
        <v>108</v>
      </c>
      <c r="H3666" t="str">
        <f t="shared" si="114"/>
        <v>Rembang-Oct-Total-DB</v>
      </c>
    </row>
    <row r="3667" spans="1:8" x14ac:dyDescent="0.25">
      <c r="A3667" t="s">
        <v>10</v>
      </c>
      <c r="B3667" t="s">
        <v>63</v>
      </c>
      <c r="C3667">
        <v>49</v>
      </c>
      <c r="D3667">
        <f>IFERROR(VLOOKUP(H3667,Gabung!$E$2:$F$3553,2,FALSE), 0)</f>
        <v>0</v>
      </c>
      <c r="E3667">
        <f t="shared" si="115"/>
        <v>49</v>
      </c>
      <c r="F3667" t="s">
        <v>142</v>
      </c>
      <c r="G3667" t="s">
        <v>109</v>
      </c>
      <c r="H3667" t="str">
        <f t="shared" si="114"/>
        <v>Rembang-Oct-Total-CB</v>
      </c>
    </row>
    <row r="3668" spans="1:8" x14ac:dyDescent="0.25">
      <c r="A3668" t="s">
        <v>9</v>
      </c>
      <c r="B3668" t="s">
        <v>63</v>
      </c>
      <c r="C3668">
        <v>0</v>
      </c>
      <c r="D3668">
        <f>IFERROR(VLOOKUP(H3668,Gabung!$E$2:$F$3553,2,FALSE), 0)</f>
        <v>0</v>
      </c>
      <c r="E3668">
        <f t="shared" si="115"/>
        <v>0</v>
      </c>
      <c r="F3668" t="s">
        <v>16</v>
      </c>
      <c r="G3668" t="s">
        <v>108</v>
      </c>
      <c r="H3668" t="str">
        <f t="shared" si="114"/>
        <v>Rembang-Sep-LN-DB</v>
      </c>
    </row>
    <row r="3669" spans="1:8" x14ac:dyDescent="0.25">
      <c r="A3669" t="s">
        <v>9</v>
      </c>
      <c r="B3669" t="s">
        <v>63</v>
      </c>
      <c r="C3669">
        <v>0</v>
      </c>
      <c r="D3669">
        <f>IFERROR(VLOOKUP(H3669,Gabung!$E$2:$F$3553,2,FALSE), 0)</f>
        <v>0</v>
      </c>
      <c r="E3669">
        <f t="shared" si="115"/>
        <v>0</v>
      </c>
      <c r="F3669" t="s">
        <v>16</v>
      </c>
      <c r="G3669" t="s">
        <v>109</v>
      </c>
      <c r="H3669" t="str">
        <f t="shared" si="114"/>
        <v>Rembang-Sep-LN-CB</v>
      </c>
    </row>
    <row r="3670" spans="1:8" x14ac:dyDescent="0.25">
      <c r="A3670" t="s">
        <v>9</v>
      </c>
      <c r="B3670" t="s">
        <v>63</v>
      </c>
      <c r="C3670">
        <v>39</v>
      </c>
      <c r="D3670">
        <f>IFERROR(VLOOKUP(H3670,Gabung!$E$2:$F$3553,2,FALSE), 0)</f>
        <v>0</v>
      </c>
      <c r="E3670">
        <f t="shared" si="115"/>
        <v>39</v>
      </c>
      <c r="F3670" t="s">
        <v>15</v>
      </c>
      <c r="G3670" t="s">
        <v>108</v>
      </c>
      <c r="H3670" t="str">
        <f t="shared" si="114"/>
        <v>Rembang-Sep-DN-DB</v>
      </c>
    </row>
    <row r="3671" spans="1:8" x14ac:dyDescent="0.25">
      <c r="A3671" t="s">
        <v>9</v>
      </c>
      <c r="B3671" t="s">
        <v>63</v>
      </c>
      <c r="C3671">
        <v>39</v>
      </c>
      <c r="D3671">
        <f>IFERROR(VLOOKUP(H3671,Gabung!$E$2:$F$3553,2,FALSE), 0)</f>
        <v>0</v>
      </c>
      <c r="E3671">
        <f t="shared" si="115"/>
        <v>39</v>
      </c>
      <c r="F3671" t="s">
        <v>15</v>
      </c>
      <c r="G3671" t="s">
        <v>109</v>
      </c>
      <c r="H3671" t="str">
        <f t="shared" si="114"/>
        <v>Rembang-Sep-DN-CB</v>
      </c>
    </row>
    <row r="3672" spans="1:8" x14ac:dyDescent="0.25">
      <c r="A3672" t="s">
        <v>9</v>
      </c>
      <c r="B3672" t="s">
        <v>63</v>
      </c>
      <c r="C3672">
        <v>39</v>
      </c>
      <c r="D3672">
        <f>IFERROR(VLOOKUP(H3672,Gabung!$E$2:$F$3553,2,FALSE), 0)</f>
        <v>0</v>
      </c>
      <c r="E3672">
        <f t="shared" si="115"/>
        <v>39</v>
      </c>
      <c r="F3672" t="s">
        <v>142</v>
      </c>
      <c r="G3672" t="s">
        <v>108</v>
      </c>
      <c r="H3672" t="str">
        <f t="shared" si="114"/>
        <v>Rembang-Sep-Total-DB</v>
      </c>
    </row>
    <row r="3673" spans="1:8" x14ac:dyDescent="0.25">
      <c r="A3673" t="s">
        <v>9</v>
      </c>
      <c r="B3673" t="s">
        <v>63</v>
      </c>
      <c r="C3673">
        <v>39</v>
      </c>
      <c r="D3673">
        <f>IFERROR(VLOOKUP(H3673,Gabung!$E$2:$F$3553,2,FALSE), 0)</f>
        <v>0</v>
      </c>
      <c r="E3673">
        <f t="shared" si="115"/>
        <v>39</v>
      </c>
      <c r="F3673" t="s">
        <v>142</v>
      </c>
      <c r="G3673" t="s">
        <v>109</v>
      </c>
      <c r="H3673" t="str">
        <f t="shared" si="114"/>
        <v>Rembang-Sep-Total-CB</v>
      </c>
    </row>
    <row r="3674" spans="1:8" x14ac:dyDescent="0.25">
      <c r="A3674" t="s">
        <v>4</v>
      </c>
      <c r="B3674" t="s">
        <v>68</v>
      </c>
      <c r="C3674">
        <v>3</v>
      </c>
      <c r="D3674">
        <f>IFERROR(VLOOKUP(H3674,Gabung!$E$2:$F$3553,2,FALSE), 0)</f>
        <v>0</v>
      </c>
      <c r="E3674">
        <f t="shared" si="115"/>
        <v>3</v>
      </c>
      <c r="F3674" t="s">
        <v>16</v>
      </c>
      <c r="G3674" t="s">
        <v>108</v>
      </c>
      <c r="H3674" t="str">
        <f t="shared" si="114"/>
        <v>Samarinda-Apr-LN-DB</v>
      </c>
    </row>
    <row r="3675" spans="1:8" x14ac:dyDescent="0.25">
      <c r="A3675" t="s">
        <v>4</v>
      </c>
      <c r="B3675" t="s">
        <v>68</v>
      </c>
      <c r="C3675">
        <v>3</v>
      </c>
      <c r="D3675">
        <f>IFERROR(VLOOKUP(H3675,Gabung!$E$2:$F$3553,2,FALSE), 0)</f>
        <v>0</v>
      </c>
      <c r="E3675">
        <f t="shared" si="115"/>
        <v>3</v>
      </c>
      <c r="F3675" t="s">
        <v>16</v>
      </c>
      <c r="G3675" t="s">
        <v>109</v>
      </c>
      <c r="H3675" t="str">
        <f t="shared" si="114"/>
        <v>Samarinda-Apr-LN-CB</v>
      </c>
    </row>
    <row r="3676" spans="1:8" x14ac:dyDescent="0.25">
      <c r="A3676" t="s">
        <v>4</v>
      </c>
      <c r="B3676" t="s">
        <v>68</v>
      </c>
      <c r="C3676">
        <v>2253</v>
      </c>
      <c r="D3676">
        <f>IFERROR(VLOOKUP(H3676,Gabung!$E$2:$F$3553,2,FALSE), 0)</f>
        <v>8</v>
      </c>
      <c r="E3676">
        <f t="shared" si="115"/>
        <v>2245</v>
      </c>
      <c r="F3676" t="s">
        <v>15</v>
      </c>
      <c r="G3676" t="s">
        <v>108</v>
      </c>
      <c r="H3676" t="str">
        <f t="shared" si="114"/>
        <v>Samarinda-Apr-DN-DB</v>
      </c>
    </row>
    <row r="3677" spans="1:8" x14ac:dyDescent="0.25">
      <c r="A3677" t="s">
        <v>4</v>
      </c>
      <c r="B3677" t="s">
        <v>68</v>
      </c>
      <c r="C3677">
        <v>2253</v>
      </c>
      <c r="D3677">
        <f>IFERROR(VLOOKUP(H3677,Gabung!$E$2:$F$3553,2,FALSE), 0)</f>
        <v>15</v>
      </c>
      <c r="E3677">
        <f t="shared" si="115"/>
        <v>2238</v>
      </c>
      <c r="F3677" t="s">
        <v>15</v>
      </c>
      <c r="G3677" t="s">
        <v>109</v>
      </c>
      <c r="H3677" t="str">
        <f t="shared" si="114"/>
        <v>Samarinda-Apr-DN-CB</v>
      </c>
    </row>
    <row r="3678" spans="1:8" x14ac:dyDescent="0.25">
      <c r="A3678" t="s">
        <v>4</v>
      </c>
      <c r="B3678" t="s">
        <v>68</v>
      </c>
      <c r="C3678">
        <v>2256</v>
      </c>
      <c r="D3678">
        <f>IFERROR(VLOOKUP(H3678,Gabung!$E$2:$F$3553,2,FALSE), 0)</f>
        <v>8</v>
      </c>
      <c r="E3678">
        <f t="shared" si="115"/>
        <v>2248</v>
      </c>
      <c r="F3678" t="s">
        <v>142</v>
      </c>
      <c r="G3678" t="s">
        <v>108</v>
      </c>
      <c r="H3678" t="str">
        <f t="shared" si="114"/>
        <v>Samarinda-Apr-Total-DB</v>
      </c>
    </row>
    <row r="3679" spans="1:8" x14ac:dyDescent="0.25">
      <c r="A3679" t="s">
        <v>4</v>
      </c>
      <c r="B3679" t="s">
        <v>68</v>
      </c>
      <c r="C3679">
        <v>2256</v>
      </c>
      <c r="D3679">
        <f>IFERROR(VLOOKUP(H3679,Gabung!$E$2:$F$3553,2,FALSE), 0)</f>
        <v>15</v>
      </c>
      <c r="E3679">
        <f t="shared" si="115"/>
        <v>2241</v>
      </c>
      <c r="F3679" t="s">
        <v>142</v>
      </c>
      <c r="G3679" t="s">
        <v>109</v>
      </c>
      <c r="H3679" t="str">
        <f t="shared" si="114"/>
        <v>Samarinda-Apr-Total-CB</v>
      </c>
    </row>
    <row r="3680" spans="1:8" x14ac:dyDescent="0.25">
      <c r="A3680" t="s">
        <v>8</v>
      </c>
      <c r="B3680" t="s">
        <v>68</v>
      </c>
      <c r="C3680">
        <v>0</v>
      </c>
      <c r="D3680">
        <f>IFERROR(VLOOKUP(H3680,Gabung!$E$2:$F$3553,2,FALSE), 0)</f>
        <v>0</v>
      </c>
      <c r="E3680">
        <f t="shared" si="115"/>
        <v>0</v>
      </c>
      <c r="F3680" t="s">
        <v>16</v>
      </c>
      <c r="G3680" t="s">
        <v>108</v>
      </c>
      <c r="H3680" t="str">
        <f t="shared" si="114"/>
        <v>Samarinda-Aug-LN-DB</v>
      </c>
    </row>
    <row r="3681" spans="1:8" x14ac:dyDescent="0.25">
      <c r="A3681" t="s">
        <v>8</v>
      </c>
      <c r="B3681" t="s">
        <v>68</v>
      </c>
      <c r="C3681">
        <v>0</v>
      </c>
      <c r="D3681">
        <f>IFERROR(VLOOKUP(H3681,Gabung!$E$2:$F$3553,2,FALSE), 0)</f>
        <v>0</v>
      </c>
      <c r="E3681">
        <f t="shared" si="115"/>
        <v>0</v>
      </c>
      <c r="F3681" t="s">
        <v>16</v>
      </c>
      <c r="G3681" t="s">
        <v>109</v>
      </c>
      <c r="H3681" t="str">
        <f t="shared" si="114"/>
        <v>Samarinda-Aug-LN-CB</v>
      </c>
    </row>
    <row r="3682" spans="1:8" x14ac:dyDescent="0.25">
      <c r="A3682" t="s">
        <v>8</v>
      </c>
      <c r="B3682" t="s">
        <v>68</v>
      </c>
      <c r="C3682">
        <v>2620</v>
      </c>
      <c r="D3682">
        <f>IFERROR(VLOOKUP(H3682,Gabung!$E$2:$F$3553,2,FALSE), 0)</f>
        <v>12</v>
      </c>
      <c r="E3682">
        <f t="shared" si="115"/>
        <v>2608</v>
      </c>
      <c r="F3682" t="s">
        <v>15</v>
      </c>
      <c r="G3682" t="s">
        <v>108</v>
      </c>
      <c r="H3682" t="str">
        <f t="shared" si="114"/>
        <v>Samarinda-Aug-DN-DB</v>
      </c>
    </row>
    <row r="3683" spans="1:8" x14ac:dyDescent="0.25">
      <c r="A3683" t="s">
        <v>8</v>
      </c>
      <c r="B3683" t="s">
        <v>68</v>
      </c>
      <c r="C3683">
        <v>2620</v>
      </c>
      <c r="D3683">
        <f>IFERROR(VLOOKUP(H3683,Gabung!$E$2:$F$3553,2,FALSE), 0)</f>
        <v>19</v>
      </c>
      <c r="E3683">
        <f t="shared" si="115"/>
        <v>2601</v>
      </c>
      <c r="F3683" t="s">
        <v>15</v>
      </c>
      <c r="G3683" t="s">
        <v>109</v>
      </c>
      <c r="H3683" t="str">
        <f t="shared" si="114"/>
        <v>Samarinda-Aug-DN-CB</v>
      </c>
    </row>
    <row r="3684" spans="1:8" x14ac:dyDescent="0.25">
      <c r="A3684" t="s">
        <v>8</v>
      </c>
      <c r="B3684" t="s">
        <v>68</v>
      </c>
      <c r="C3684">
        <v>2620</v>
      </c>
      <c r="D3684">
        <f>IFERROR(VLOOKUP(H3684,Gabung!$E$2:$F$3553,2,FALSE), 0)</f>
        <v>12</v>
      </c>
      <c r="E3684">
        <f t="shared" si="115"/>
        <v>2608</v>
      </c>
      <c r="F3684" t="s">
        <v>142</v>
      </c>
      <c r="G3684" t="s">
        <v>108</v>
      </c>
      <c r="H3684" t="str">
        <f t="shared" si="114"/>
        <v>Samarinda-Aug-Total-DB</v>
      </c>
    </row>
    <row r="3685" spans="1:8" x14ac:dyDescent="0.25">
      <c r="A3685" t="s">
        <v>8</v>
      </c>
      <c r="B3685" t="s">
        <v>68</v>
      </c>
      <c r="C3685">
        <v>2620</v>
      </c>
      <c r="D3685">
        <f>IFERROR(VLOOKUP(H3685,Gabung!$E$2:$F$3553,2,FALSE), 0)</f>
        <v>19</v>
      </c>
      <c r="E3685">
        <f t="shared" si="115"/>
        <v>2601</v>
      </c>
      <c r="F3685" t="s">
        <v>142</v>
      </c>
      <c r="G3685" t="s">
        <v>109</v>
      </c>
      <c r="H3685" t="str">
        <f t="shared" si="114"/>
        <v>Samarinda-Aug-Total-CB</v>
      </c>
    </row>
    <row r="3686" spans="1:8" x14ac:dyDescent="0.25">
      <c r="A3686" t="s">
        <v>12</v>
      </c>
      <c r="B3686" t="s">
        <v>68</v>
      </c>
      <c r="C3686">
        <v>7</v>
      </c>
      <c r="D3686">
        <f>IFERROR(VLOOKUP(H3686,Gabung!$E$2:$F$3553,2,FALSE), 0)</f>
        <v>0</v>
      </c>
      <c r="E3686">
        <f t="shared" si="115"/>
        <v>7</v>
      </c>
      <c r="F3686" t="s">
        <v>16</v>
      </c>
      <c r="G3686" t="s">
        <v>108</v>
      </c>
      <c r="H3686" t="str">
        <f t="shared" si="114"/>
        <v>Samarinda-Dec-LN-DB</v>
      </c>
    </row>
    <row r="3687" spans="1:8" x14ac:dyDescent="0.25">
      <c r="A3687" t="s">
        <v>12</v>
      </c>
      <c r="B3687" t="s">
        <v>68</v>
      </c>
      <c r="C3687">
        <v>7</v>
      </c>
      <c r="D3687">
        <f>IFERROR(VLOOKUP(H3687,Gabung!$E$2:$F$3553,2,FALSE), 0)</f>
        <v>0</v>
      </c>
      <c r="E3687">
        <f t="shared" si="115"/>
        <v>7</v>
      </c>
      <c r="F3687" t="s">
        <v>16</v>
      </c>
      <c r="G3687" t="s">
        <v>109</v>
      </c>
      <c r="H3687" t="str">
        <f t="shared" si="114"/>
        <v>Samarinda-Dec-LN-CB</v>
      </c>
    </row>
    <row r="3688" spans="1:8" x14ac:dyDescent="0.25">
      <c r="A3688" t="s">
        <v>12</v>
      </c>
      <c r="B3688" t="s">
        <v>68</v>
      </c>
      <c r="C3688">
        <v>2537</v>
      </c>
      <c r="D3688">
        <f>IFERROR(VLOOKUP(H3688,Gabung!$E$2:$F$3553,2,FALSE), 0)</f>
        <v>10</v>
      </c>
      <c r="E3688">
        <f t="shared" si="115"/>
        <v>2527</v>
      </c>
      <c r="F3688" t="s">
        <v>15</v>
      </c>
      <c r="G3688" t="s">
        <v>108</v>
      </c>
      <c r="H3688" t="str">
        <f t="shared" si="114"/>
        <v>Samarinda-Dec-DN-DB</v>
      </c>
    </row>
    <row r="3689" spans="1:8" x14ac:dyDescent="0.25">
      <c r="A3689" t="s">
        <v>12</v>
      </c>
      <c r="B3689" t="s">
        <v>68</v>
      </c>
      <c r="C3689">
        <v>2537</v>
      </c>
      <c r="D3689">
        <f>IFERROR(VLOOKUP(H3689,Gabung!$E$2:$F$3553,2,FALSE), 0)</f>
        <v>19</v>
      </c>
      <c r="E3689">
        <f t="shared" si="115"/>
        <v>2518</v>
      </c>
      <c r="F3689" t="s">
        <v>15</v>
      </c>
      <c r="G3689" t="s">
        <v>109</v>
      </c>
      <c r="H3689" t="str">
        <f t="shared" si="114"/>
        <v>Samarinda-Dec-DN-CB</v>
      </c>
    </row>
    <row r="3690" spans="1:8" x14ac:dyDescent="0.25">
      <c r="A3690" t="s">
        <v>12</v>
      </c>
      <c r="B3690" t="s">
        <v>68</v>
      </c>
      <c r="C3690">
        <v>2544</v>
      </c>
      <c r="D3690">
        <f>IFERROR(VLOOKUP(H3690,Gabung!$E$2:$F$3553,2,FALSE), 0)</f>
        <v>10</v>
      </c>
      <c r="E3690">
        <f t="shared" si="115"/>
        <v>2534</v>
      </c>
      <c r="F3690" t="s">
        <v>142</v>
      </c>
      <c r="G3690" t="s">
        <v>108</v>
      </c>
      <c r="H3690" t="str">
        <f t="shared" si="114"/>
        <v>Samarinda-Dec-Total-DB</v>
      </c>
    </row>
    <row r="3691" spans="1:8" x14ac:dyDescent="0.25">
      <c r="A3691" t="s">
        <v>12</v>
      </c>
      <c r="B3691" t="s">
        <v>68</v>
      </c>
      <c r="C3691">
        <v>2544</v>
      </c>
      <c r="D3691">
        <f>IFERROR(VLOOKUP(H3691,Gabung!$E$2:$F$3553,2,FALSE), 0)</f>
        <v>19</v>
      </c>
      <c r="E3691">
        <f t="shared" si="115"/>
        <v>2525</v>
      </c>
      <c r="F3691" t="s">
        <v>142</v>
      </c>
      <c r="G3691" t="s">
        <v>109</v>
      </c>
      <c r="H3691" t="str">
        <f t="shared" si="114"/>
        <v>Samarinda-Dec-Total-CB</v>
      </c>
    </row>
    <row r="3692" spans="1:8" x14ac:dyDescent="0.25">
      <c r="A3692" t="s">
        <v>2</v>
      </c>
      <c r="B3692" t="s">
        <v>68</v>
      </c>
      <c r="C3692">
        <v>2</v>
      </c>
      <c r="D3692">
        <f>IFERROR(VLOOKUP(H3692,Gabung!$E$2:$F$3553,2,FALSE), 0)</f>
        <v>0</v>
      </c>
      <c r="E3692">
        <f t="shared" si="115"/>
        <v>2</v>
      </c>
      <c r="F3692" t="s">
        <v>16</v>
      </c>
      <c r="G3692" t="s">
        <v>108</v>
      </c>
      <c r="H3692" t="str">
        <f t="shared" si="114"/>
        <v>Samarinda-Feb-LN-DB</v>
      </c>
    </row>
    <row r="3693" spans="1:8" x14ac:dyDescent="0.25">
      <c r="A3693" t="s">
        <v>2</v>
      </c>
      <c r="B3693" t="s">
        <v>68</v>
      </c>
      <c r="C3693">
        <v>2</v>
      </c>
      <c r="D3693">
        <f>IFERROR(VLOOKUP(H3693,Gabung!$E$2:$F$3553,2,FALSE), 0)</f>
        <v>0</v>
      </c>
      <c r="E3693">
        <f t="shared" si="115"/>
        <v>2</v>
      </c>
      <c r="F3693" t="s">
        <v>16</v>
      </c>
      <c r="G3693" t="s">
        <v>109</v>
      </c>
      <c r="H3693" t="str">
        <f t="shared" si="114"/>
        <v>Samarinda-Feb-LN-CB</v>
      </c>
    </row>
    <row r="3694" spans="1:8" x14ac:dyDescent="0.25">
      <c r="A3694" t="s">
        <v>2</v>
      </c>
      <c r="B3694" t="s">
        <v>68</v>
      </c>
      <c r="C3694">
        <v>1207</v>
      </c>
      <c r="D3694">
        <f>IFERROR(VLOOKUP(H3694,Gabung!$E$2:$F$3553,2,FALSE), 0)</f>
        <v>17</v>
      </c>
      <c r="E3694">
        <f t="shared" si="115"/>
        <v>1190</v>
      </c>
      <c r="F3694" t="s">
        <v>15</v>
      </c>
      <c r="G3694" t="s">
        <v>108</v>
      </c>
      <c r="H3694" t="str">
        <f t="shared" si="114"/>
        <v>Samarinda-Feb-DN-DB</v>
      </c>
    </row>
    <row r="3695" spans="1:8" x14ac:dyDescent="0.25">
      <c r="A3695" t="s">
        <v>2</v>
      </c>
      <c r="B3695" t="s">
        <v>68</v>
      </c>
      <c r="C3695">
        <v>1207</v>
      </c>
      <c r="D3695">
        <f>IFERROR(VLOOKUP(H3695,Gabung!$E$2:$F$3553,2,FALSE), 0)</f>
        <v>32</v>
      </c>
      <c r="E3695">
        <f t="shared" si="115"/>
        <v>1175</v>
      </c>
      <c r="F3695" t="s">
        <v>15</v>
      </c>
      <c r="G3695" t="s">
        <v>109</v>
      </c>
      <c r="H3695" t="str">
        <f t="shared" si="114"/>
        <v>Samarinda-Feb-DN-CB</v>
      </c>
    </row>
    <row r="3696" spans="1:8" x14ac:dyDescent="0.25">
      <c r="A3696" t="s">
        <v>2</v>
      </c>
      <c r="B3696" t="s">
        <v>68</v>
      </c>
      <c r="C3696">
        <v>1209</v>
      </c>
      <c r="D3696">
        <f>IFERROR(VLOOKUP(H3696,Gabung!$E$2:$F$3553,2,FALSE), 0)</f>
        <v>17</v>
      </c>
      <c r="E3696">
        <f t="shared" si="115"/>
        <v>1192</v>
      </c>
      <c r="F3696" t="s">
        <v>142</v>
      </c>
      <c r="G3696" t="s">
        <v>108</v>
      </c>
      <c r="H3696" t="str">
        <f t="shared" si="114"/>
        <v>Samarinda-Feb-Total-DB</v>
      </c>
    </row>
    <row r="3697" spans="1:8" x14ac:dyDescent="0.25">
      <c r="A3697" t="s">
        <v>2</v>
      </c>
      <c r="B3697" t="s">
        <v>68</v>
      </c>
      <c r="C3697">
        <v>1209</v>
      </c>
      <c r="D3697">
        <f>IFERROR(VLOOKUP(H3697,Gabung!$E$2:$F$3553,2,FALSE), 0)</f>
        <v>32</v>
      </c>
      <c r="E3697">
        <f t="shared" si="115"/>
        <v>1177</v>
      </c>
      <c r="F3697" t="s">
        <v>142</v>
      </c>
      <c r="G3697" t="s">
        <v>109</v>
      </c>
      <c r="H3697" t="str">
        <f t="shared" si="114"/>
        <v>Samarinda-Feb-Total-CB</v>
      </c>
    </row>
    <row r="3698" spans="1:8" x14ac:dyDescent="0.25">
      <c r="A3698" t="s">
        <v>0</v>
      </c>
      <c r="B3698" t="s">
        <v>68</v>
      </c>
      <c r="C3698">
        <v>6</v>
      </c>
      <c r="D3698">
        <f>IFERROR(VLOOKUP(H3698,Gabung!$E$2:$F$3553,2,FALSE), 0)</f>
        <v>0</v>
      </c>
      <c r="E3698">
        <f t="shared" si="115"/>
        <v>6</v>
      </c>
      <c r="F3698" t="s">
        <v>16</v>
      </c>
      <c r="G3698" t="s">
        <v>108</v>
      </c>
      <c r="H3698" t="str">
        <f t="shared" si="114"/>
        <v>Samarinda-Jan-LN-DB</v>
      </c>
    </row>
    <row r="3699" spans="1:8" x14ac:dyDescent="0.25">
      <c r="A3699" t="s">
        <v>0</v>
      </c>
      <c r="B3699" t="s">
        <v>68</v>
      </c>
      <c r="C3699">
        <v>6</v>
      </c>
      <c r="D3699">
        <f>IFERROR(VLOOKUP(H3699,Gabung!$E$2:$F$3553,2,FALSE), 0)</f>
        <v>0</v>
      </c>
      <c r="E3699">
        <f t="shared" si="115"/>
        <v>6</v>
      </c>
      <c r="F3699" t="s">
        <v>16</v>
      </c>
      <c r="G3699" t="s">
        <v>109</v>
      </c>
      <c r="H3699" t="str">
        <f t="shared" si="114"/>
        <v>Samarinda-Jan-LN-CB</v>
      </c>
    </row>
    <row r="3700" spans="1:8" x14ac:dyDescent="0.25">
      <c r="A3700" t="s">
        <v>0</v>
      </c>
      <c r="B3700" t="s">
        <v>68</v>
      </c>
      <c r="C3700">
        <v>1678</v>
      </c>
      <c r="D3700">
        <f>IFERROR(VLOOKUP(H3700,Gabung!$E$2:$F$3553,2,FALSE), 0)</f>
        <v>10</v>
      </c>
      <c r="E3700">
        <f t="shared" si="115"/>
        <v>1668</v>
      </c>
      <c r="F3700" t="s">
        <v>15</v>
      </c>
      <c r="G3700" t="s">
        <v>108</v>
      </c>
      <c r="H3700" t="str">
        <f t="shared" si="114"/>
        <v>Samarinda-Jan-DN-DB</v>
      </c>
    </row>
    <row r="3701" spans="1:8" x14ac:dyDescent="0.25">
      <c r="A3701" t="s">
        <v>0</v>
      </c>
      <c r="B3701" t="s">
        <v>68</v>
      </c>
      <c r="C3701">
        <v>1678</v>
      </c>
      <c r="D3701">
        <f>IFERROR(VLOOKUP(H3701,Gabung!$E$2:$F$3553,2,FALSE), 0)</f>
        <v>21</v>
      </c>
      <c r="E3701">
        <f t="shared" si="115"/>
        <v>1657</v>
      </c>
      <c r="F3701" t="s">
        <v>15</v>
      </c>
      <c r="G3701" t="s">
        <v>109</v>
      </c>
      <c r="H3701" t="str">
        <f t="shared" si="114"/>
        <v>Samarinda-Jan-DN-CB</v>
      </c>
    </row>
    <row r="3702" spans="1:8" x14ac:dyDescent="0.25">
      <c r="A3702" t="s">
        <v>0</v>
      </c>
      <c r="B3702" t="s">
        <v>68</v>
      </c>
      <c r="C3702">
        <v>1684</v>
      </c>
      <c r="D3702">
        <f>IFERROR(VLOOKUP(H3702,Gabung!$E$2:$F$3553,2,FALSE), 0)</f>
        <v>10</v>
      </c>
      <c r="E3702">
        <f t="shared" si="115"/>
        <v>1674</v>
      </c>
      <c r="F3702" t="s">
        <v>142</v>
      </c>
      <c r="G3702" t="s">
        <v>108</v>
      </c>
      <c r="H3702" t="str">
        <f t="shared" si="114"/>
        <v>Samarinda-Jan-Total-DB</v>
      </c>
    </row>
    <row r="3703" spans="1:8" x14ac:dyDescent="0.25">
      <c r="A3703" t="s">
        <v>0</v>
      </c>
      <c r="B3703" t="s">
        <v>68</v>
      </c>
      <c r="C3703">
        <v>1684</v>
      </c>
      <c r="D3703">
        <f>IFERROR(VLOOKUP(H3703,Gabung!$E$2:$F$3553,2,FALSE), 0)</f>
        <v>21</v>
      </c>
      <c r="E3703">
        <f t="shared" si="115"/>
        <v>1663</v>
      </c>
      <c r="F3703" t="s">
        <v>142</v>
      </c>
      <c r="G3703" t="s">
        <v>109</v>
      </c>
      <c r="H3703" t="str">
        <f t="shared" si="114"/>
        <v>Samarinda-Jan-Total-CB</v>
      </c>
    </row>
    <row r="3704" spans="1:8" x14ac:dyDescent="0.25">
      <c r="A3704" t="s">
        <v>7</v>
      </c>
      <c r="B3704" t="s">
        <v>68</v>
      </c>
      <c r="C3704">
        <v>3</v>
      </c>
      <c r="D3704">
        <f>IFERROR(VLOOKUP(H3704,Gabung!$E$2:$F$3553,2,FALSE), 0)</f>
        <v>0</v>
      </c>
      <c r="E3704">
        <f t="shared" si="115"/>
        <v>3</v>
      </c>
      <c r="F3704" t="s">
        <v>16</v>
      </c>
      <c r="G3704" t="s">
        <v>108</v>
      </c>
      <c r="H3704" t="str">
        <f t="shared" si="114"/>
        <v>Samarinda-Jul-LN-DB</v>
      </c>
    </row>
    <row r="3705" spans="1:8" x14ac:dyDescent="0.25">
      <c r="A3705" t="s">
        <v>7</v>
      </c>
      <c r="B3705" t="s">
        <v>68</v>
      </c>
      <c r="C3705">
        <v>3</v>
      </c>
      <c r="D3705">
        <f>IFERROR(VLOOKUP(H3705,Gabung!$E$2:$F$3553,2,FALSE), 0)</f>
        <v>0</v>
      </c>
      <c r="E3705">
        <f t="shared" si="115"/>
        <v>3</v>
      </c>
      <c r="F3705" t="s">
        <v>16</v>
      </c>
      <c r="G3705" t="s">
        <v>109</v>
      </c>
      <c r="H3705" t="str">
        <f t="shared" si="114"/>
        <v>Samarinda-Jul-LN-CB</v>
      </c>
    </row>
    <row r="3706" spans="1:8" x14ac:dyDescent="0.25">
      <c r="A3706" t="s">
        <v>7</v>
      </c>
      <c r="B3706" t="s">
        <v>68</v>
      </c>
      <c r="C3706">
        <v>2129</v>
      </c>
      <c r="D3706">
        <f>IFERROR(VLOOKUP(H3706,Gabung!$E$2:$F$3553,2,FALSE), 0)</f>
        <v>17</v>
      </c>
      <c r="E3706">
        <f t="shared" si="115"/>
        <v>2112</v>
      </c>
      <c r="F3706" t="s">
        <v>15</v>
      </c>
      <c r="G3706" t="s">
        <v>108</v>
      </c>
      <c r="H3706" t="str">
        <f t="shared" si="114"/>
        <v>Samarinda-Jul-DN-DB</v>
      </c>
    </row>
    <row r="3707" spans="1:8" x14ac:dyDescent="0.25">
      <c r="A3707" t="s">
        <v>7</v>
      </c>
      <c r="B3707" t="s">
        <v>68</v>
      </c>
      <c r="C3707">
        <v>2129</v>
      </c>
      <c r="D3707">
        <f>IFERROR(VLOOKUP(H3707,Gabung!$E$2:$F$3553,2,FALSE), 0)</f>
        <v>30</v>
      </c>
      <c r="E3707">
        <f t="shared" si="115"/>
        <v>2099</v>
      </c>
      <c r="F3707" t="s">
        <v>15</v>
      </c>
      <c r="G3707" t="s">
        <v>109</v>
      </c>
      <c r="H3707" t="str">
        <f t="shared" si="114"/>
        <v>Samarinda-Jul-DN-CB</v>
      </c>
    </row>
    <row r="3708" spans="1:8" x14ac:dyDescent="0.25">
      <c r="A3708" t="s">
        <v>7</v>
      </c>
      <c r="B3708" t="s">
        <v>68</v>
      </c>
      <c r="C3708">
        <v>2132</v>
      </c>
      <c r="D3708">
        <f>IFERROR(VLOOKUP(H3708,Gabung!$E$2:$F$3553,2,FALSE), 0)</f>
        <v>17</v>
      </c>
      <c r="E3708">
        <f t="shared" si="115"/>
        <v>2115</v>
      </c>
      <c r="F3708" t="s">
        <v>142</v>
      </c>
      <c r="G3708" t="s">
        <v>108</v>
      </c>
      <c r="H3708" t="str">
        <f t="shared" si="114"/>
        <v>Samarinda-Jul-Total-DB</v>
      </c>
    </row>
    <row r="3709" spans="1:8" x14ac:dyDescent="0.25">
      <c r="A3709" t="s">
        <v>7</v>
      </c>
      <c r="B3709" t="s">
        <v>68</v>
      </c>
      <c r="C3709">
        <v>2132</v>
      </c>
      <c r="D3709">
        <f>IFERROR(VLOOKUP(H3709,Gabung!$E$2:$F$3553,2,FALSE), 0)</f>
        <v>30</v>
      </c>
      <c r="E3709">
        <f t="shared" si="115"/>
        <v>2102</v>
      </c>
      <c r="F3709" t="s">
        <v>142</v>
      </c>
      <c r="G3709" t="s">
        <v>109</v>
      </c>
      <c r="H3709" t="str">
        <f t="shared" si="114"/>
        <v>Samarinda-Jul-Total-CB</v>
      </c>
    </row>
    <row r="3710" spans="1:8" x14ac:dyDescent="0.25">
      <c r="A3710" t="s">
        <v>6</v>
      </c>
      <c r="B3710" t="s">
        <v>68</v>
      </c>
      <c r="C3710">
        <v>107</v>
      </c>
      <c r="D3710">
        <f>IFERROR(VLOOKUP(H3710,Gabung!$E$2:$F$3553,2,FALSE), 0)</f>
        <v>0</v>
      </c>
      <c r="E3710">
        <f t="shared" si="115"/>
        <v>107</v>
      </c>
      <c r="F3710" t="s">
        <v>16</v>
      </c>
      <c r="G3710" t="s">
        <v>108</v>
      </c>
      <c r="H3710" t="str">
        <f t="shared" si="114"/>
        <v>Samarinda-Jun-LN-DB</v>
      </c>
    </row>
    <row r="3711" spans="1:8" x14ac:dyDescent="0.25">
      <c r="A3711" t="s">
        <v>6</v>
      </c>
      <c r="B3711" t="s">
        <v>68</v>
      </c>
      <c r="C3711">
        <v>107</v>
      </c>
      <c r="D3711">
        <f>IFERROR(VLOOKUP(H3711,Gabung!$E$2:$F$3553,2,FALSE), 0)</f>
        <v>0</v>
      </c>
      <c r="E3711">
        <f t="shared" si="115"/>
        <v>107</v>
      </c>
      <c r="F3711" t="s">
        <v>16</v>
      </c>
      <c r="G3711" t="s">
        <v>109</v>
      </c>
      <c r="H3711" t="str">
        <f t="shared" si="114"/>
        <v>Samarinda-Jun-LN-CB</v>
      </c>
    </row>
    <row r="3712" spans="1:8" x14ac:dyDescent="0.25">
      <c r="A3712" t="s">
        <v>6</v>
      </c>
      <c r="B3712" t="s">
        <v>68</v>
      </c>
      <c r="C3712">
        <v>1992</v>
      </c>
      <c r="D3712">
        <f>IFERROR(VLOOKUP(H3712,Gabung!$E$2:$F$3553,2,FALSE), 0)</f>
        <v>10</v>
      </c>
      <c r="E3712">
        <f t="shared" si="115"/>
        <v>1982</v>
      </c>
      <c r="F3712" t="s">
        <v>15</v>
      </c>
      <c r="G3712" t="s">
        <v>108</v>
      </c>
      <c r="H3712" t="str">
        <f t="shared" si="114"/>
        <v>Samarinda-Jun-DN-DB</v>
      </c>
    </row>
    <row r="3713" spans="1:8" x14ac:dyDescent="0.25">
      <c r="A3713" t="s">
        <v>6</v>
      </c>
      <c r="B3713" t="s">
        <v>68</v>
      </c>
      <c r="C3713">
        <v>1992</v>
      </c>
      <c r="D3713">
        <f>IFERROR(VLOOKUP(H3713,Gabung!$E$2:$F$3553,2,FALSE), 0)</f>
        <v>18</v>
      </c>
      <c r="E3713">
        <f t="shared" si="115"/>
        <v>1974</v>
      </c>
      <c r="F3713" t="s">
        <v>15</v>
      </c>
      <c r="G3713" t="s">
        <v>109</v>
      </c>
      <c r="H3713" t="str">
        <f t="shared" si="114"/>
        <v>Samarinda-Jun-DN-CB</v>
      </c>
    </row>
    <row r="3714" spans="1:8" x14ac:dyDescent="0.25">
      <c r="A3714" t="s">
        <v>6</v>
      </c>
      <c r="B3714" t="s">
        <v>68</v>
      </c>
      <c r="C3714">
        <v>2099</v>
      </c>
      <c r="D3714">
        <f>IFERROR(VLOOKUP(H3714,Gabung!$E$2:$F$3553,2,FALSE), 0)</f>
        <v>10</v>
      </c>
      <c r="E3714">
        <f t="shared" si="115"/>
        <v>2089</v>
      </c>
      <c r="F3714" t="s">
        <v>142</v>
      </c>
      <c r="G3714" t="s">
        <v>108</v>
      </c>
      <c r="H3714" t="str">
        <f t="shared" ref="H3714:H3777" si="116">_xlfn.CONCAT(TRIM(B3714),"-",TRIM(A3714),"-",TRIM(F3714),"-",TRIM(G3714))</f>
        <v>Samarinda-Jun-Total-DB</v>
      </c>
    </row>
    <row r="3715" spans="1:8" x14ac:dyDescent="0.25">
      <c r="A3715" t="s">
        <v>6</v>
      </c>
      <c r="B3715" t="s">
        <v>68</v>
      </c>
      <c r="C3715">
        <v>2099</v>
      </c>
      <c r="D3715">
        <f>IFERROR(VLOOKUP(H3715,Gabung!$E$2:$F$3553,2,FALSE), 0)</f>
        <v>18</v>
      </c>
      <c r="E3715">
        <f t="shared" ref="E3715:E3778" si="117">C3715-D3715</f>
        <v>2081</v>
      </c>
      <c r="F3715" t="s">
        <v>142</v>
      </c>
      <c r="G3715" t="s">
        <v>109</v>
      </c>
      <c r="H3715" t="str">
        <f t="shared" si="116"/>
        <v>Samarinda-Jun-Total-CB</v>
      </c>
    </row>
    <row r="3716" spans="1:8" x14ac:dyDescent="0.25">
      <c r="A3716" t="s">
        <v>3</v>
      </c>
      <c r="B3716" t="s">
        <v>68</v>
      </c>
      <c r="C3716">
        <v>7</v>
      </c>
      <c r="D3716">
        <f>IFERROR(VLOOKUP(H3716,Gabung!$E$2:$F$3553,2,FALSE), 0)</f>
        <v>0</v>
      </c>
      <c r="E3716">
        <f t="shared" si="117"/>
        <v>7</v>
      </c>
      <c r="F3716" t="s">
        <v>16</v>
      </c>
      <c r="G3716" t="s">
        <v>108</v>
      </c>
      <c r="H3716" t="str">
        <f t="shared" si="116"/>
        <v>Samarinda-Mar-LN-DB</v>
      </c>
    </row>
    <row r="3717" spans="1:8" x14ac:dyDescent="0.25">
      <c r="A3717" t="s">
        <v>3</v>
      </c>
      <c r="B3717" t="s">
        <v>68</v>
      </c>
      <c r="C3717">
        <v>7</v>
      </c>
      <c r="D3717">
        <f>IFERROR(VLOOKUP(H3717,Gabung!$E$2:$F$3553,2,FALSE), 0)</f>
        <v>0</v>
      </c>
      <c r="E3717">
        <f t="shared" si="117"/>
        <v>7</v>
      </c>
      <c r="F3717" t="s">
        <v>16</v>
      </c>
      <c r="G3717" t="s">
        <v>109</v>
      </c>
      <c r="H3717" t="str">
        <f t="shared" si="116"/>
        <v>Samarinda-Mar-LN-CB</v>
      </c>
    </row>
    <row r="3718" spans="1:8" x14ac:dyDescent="0.25">
      <c r="A3718" t="s">
        <v>3</v>
      </c>
      <c r="B3718" t="s">
        <v>68</v>
      </c>
      <c r="C3718">
        <v>3073</v>
      </c>
      <c r="D3718">
        <f>IFERROR(VLOOKUP(H3718,Gabung!$E$2:$F$3553,2,FALSE), 0)</f>
        <v>17</v>
      </c>
      <c r="E3718">
        <f t="shared" si="117"/>
        <v>3056</v>
      </c>
      <c r="F3718" t="s">
        <v>15</v>
      </c>
      <c r="G3718" t="s">
        <v>108</v>
      </c>
      <c r="H3718" t="str">
        <f t="shared" si="116"/>
        <v>Samarinda-Mar-DN-DB</v>
      </c>
    </row>
    <row r="3719" spans="1:8" x14ac:dyDescent="0.25">
      <c r="A3719" t="s">
        <v>3</v>
      </c>
      <c r="B3719" t="s">
        <v>68</v>
      </c>
      <c r="C3719">
        <v>3073</v>
      </c>
      <c r="D3719">
        <f>IFERROR(VLOOKUP(H3719,Gabung!$E$2:$F$3553,2,FALSE), 0)</f>
        <v>32</v>
      </c>
      <c r="E3719">
        <f t="shared" si="117"/>
        <v>3041</v>
      </c>
      <c r="F3719" t="s">
        <v>15</v>
      </c>
      <c r="G3719" t="s">
        <v>109</v>
      </c>
      <c r="H3719" t="str">
        <f t="shared" si="116"/>
        <v>Samarinda-Mar-DN-CB</v>
      </c>
    </row>
    <row r="3720" spans="1:8" x14ac:dyDescent="0.25">
      <c r="A3720" t="s">
        <v>3</v>
      </c>
      <c r="B3720" t="s">
        <v>68</v>
      </c>
      <c r="C3720">
        <v>3080</v>
      </c>
      <c r="D3720">
        <f>IFERROR(VLOOKUP(H3720,Gabung!$E$2:$F$3553,2,FALSE), 0)</f>
        <v>17</v>
      </c>
      <c r="E3720">
        <f t="shared" si="117"/>
        <v>3063</v>
      </c>
      <c r="F3720" t="s">
        <v>142</v>
      </c>
      <c r="G3720" t="s">
        <v>108</v>
      </c>
      <c r="H3720" t="str">
        <f t="shared" si="116"/>
        <v>Samarinda-Mar-Total-DB</v>
      </c>
    </row>
    <row r="3721" spans="1:8" x14ac:dyDescent="0.25">
      <c r="A3721" t="s">
        <v>3</v>
      </c>
      <c r="B3721" t="s">
        <v>68</v>
      </c>
      <c r="C3721">
        <v>3080</v>
      </c>
      <c r="D3721">
        <f>IFERROR(VLOOKUP(H3721,Gabung!$E$2:$F$3553,2,FALSE), 0)</f>
        <v>32</v>
      </c>
      <c r="E3721">
        <f t="shared" si="117"/>
        <v>3048</v>
      </c>
      <c r="F3721" t="s">
        <v>142</v>
      </c>
      <c r="G3721" t="s">
        <v>109</v>
      </c>
      <c r="H3721" t="str">
        <f t="shared" si="116"/>
        <v>Samarinda-Mar-Total-CB</v>
      </c>
    </row>
    <row r="3722" spans="1:8" x14ac:dyDescent="0.25">
      <c r="A3722" t="s">
        <v>5</v>
      </c>
      <c r="B3722" t="s">
        <v>68</v>
      </c>
      <c r="C3722">
        <v>69</v>
      </c>
      <c r="D3722">
        <f>IFERROR(VLOOKUP(H3722,Gabung!$E$2:$F$3553,2,FALSE), 0)</f>
        <v>0</v>
      </c>
      <c r="E3722">
        <f t="shared" si="117"/>
        <v>69</v>
      </c>
      <c r="F3722" t="s">
        <v>16</v>
      </c>
      <c r="G3722" t="s">
        <v>108</v>
      </c>
      <c r="H3722" t="str">
        <f t="shared" si="116"/>
        <v>Samarinda-May-LN-DB</v>
      </c>
    </row>
    <row r="3723" spans="1:8" x14ac:dyDescent="0.25">
      <c r="A3723" t="s">
        <v>5</v>
      </c>
      <c r="B3723" t="s">
        <v>68</v>
      </c>
      <c r="C3723">
        <v>69</v>
      </c>
      <c r="D3723">
        <f>IFERROR(VLOOKUP(H3723,Gabung!$E$2:$F$3553,2,FALSE), 0)</f>
        <v>0</v>
      </c>
      <c r="E3723">
        <f t="shared" si="117"/>
        <v>69</v>
      </c>
      <c r="F3723" t="s">
        <v>16</v>
      </c>
      <c r="G3723" t="s">
        <v>109</v>
      </c>
      <c r="H3723" t="str">
        <f t="shared" si="116"/>
        <v>Samarinda-May-LN-CB</v>
      </c>
    </row>
    <row r="3724" spans="1:8" x14ac:dyDescent="0.25">
      <c r="A3724" t="s">
        <v>5</v>
      </c>
      <c r="B3724" t="s">
        <v>68</v>
      </c>
      <c r="C3724">
        <v>1957</v>
      </c>
      <c r="D3724">
        <f>IFERROR(VLOOKUP(H3724,Gabung!$E$2:$F$3553,2,FALSE), 0)</f>
        <v>14</v>
      </c>
      <c r="E3724">
        <f t="shared" si="117"/>
        <v>1943</v>
      </c>
      <c r="F3724" t="s">
        <v>15</v>
      </c>
      <c r="G3724" t="s">
        <v>108</v>
      </c>
      <c r="H3724" t="str">
        <f t="shared" si="116"/>
        <v>Samarinda-May-DN-DB</v>
      </c>
    </row>
    <row r="3725" spans="1:8" x14ac:dyDescent="0.25">
      <c r="A3725" t="s">
        <v>5</v>
      </c>
      <c r="B3725" t="s">
        <v>68</v>
      </c>
      <c r="C3725">
        <v>1957</v>
      </c>
      <c r="D3725">
        <f>IFERROR(VLOOKUP(H3725,Gabung!$E$2:$F$3553,2,FALSE), 0)</f>
        <v>26</v>
      </c>
      <c r="E3725">
        <f t="shared" si="117"/>
        <v>1931</v>
      </c>
      <c r="F3725" t="s">
        <v>15</v>
      </c>
      <c r="G3725" t="s">
        <v>109</v>
      </c>
      <c r="H3725" t="str">
        <f t="shared" si="116"/>
        <v>Samarinda-May-DN-CB</v>
      </c>
    </row>
    <row r="3726" spans="1:8" x14ac:dyDescent="0.25">
      <c r="A3726" t="s">
        <v>5</v>
      </c>
      <c r="B3726" t="s">
        <v>68</v>
      </c>
      <c r="C3726">
        <v>2026</v>
      </c>
      <c r="D3726">
        <f>IFERROR(VLOOKUP(H3726,Gabung!$E$2:$F$3553,2,FALSE), 0)</f>
        <v>14</v>
      </c>
      <c r="E3726">
        <f t="shared" si="117"/>
        <v>2012</v>
      </c>
      <c r="F3726" t="s">
        <v>142</v>
      </c>
      <c r="G3726" t="s">
        <v>108</v>
      </c>
      <c r="H3726" t="str">
        <f t="shared" si="116"/>
        <v>Samarinda-May-Total-DB</v>
      </c>
    </row>
    <row r="3727" spans="1:8" x14ac:dyDescent="0.25">
      <c r="A3727" t="s">
        <v>5</v>
      </c>
      <c r="B3727" t="s">
        <v>68</v>
      </c>
      <c r="C3727">
        <v>2026</v>
      </c>
      <c r="D3727">
        <f>IFERROR(VLOOKUP(H3727,Gabung!$E$2:$F$3553,2,FALSE), 0)</f>
        <v>26</v>
      </c>
      <c r="E3727">
        <f t="shared" si="117"/>
        <v>2000</v>
      </c>
      <c r="F3727" t="s">
        <v>142</v>
      </c>
      <c r="G3727" t="s">
        <v>109</v>
      </c>
      <c r="H3727" t="str">
        <f t="shared" si="116"/>
        <v>Samarinda-May-Total-CB</v>
      </c>
    </row>
    <row r="3728" spans="1:8" x14ac:dyDescent="0.25">
      <c r="A3728" t="s">
        <v>11</v>
      </c>
      <c r="B3728" t="s">
        <v>68</v>
      </c>
      <c r="C3728">
        <v>0</v>
      </c>
      <c r="D3728">
        <f>IFERROR(VLOOKUP(H3728,Gabung!$E$2:$F$3553,2,FALSE), 0)</f>
        <v>0</v>
      </c>
      <c r="E3728">
        <f t="shared" si="117"/>
        <v>0</v>
      </c>
      <c r="F3728" t="s">
        <v>16</v>
      </c>
      <c r="G3728" t="s">
        <v>108</v>
      </c>
      <c r="H3728" t="str">
        <f t="shared" si="116"/>
        <v>Samarinda-Nov-LN-DB</v>
      </c>
    </row>
    <row r="3729" spans="1:8" x14ac:dyDescent="0.25">
      <c r="A3729" t="s">
        <v>11</v>
      </c>
      <c r="B3729" t="s">
        <v>68</v>
      </c>
      <c r="C3729">
        <v>0</v>
      </c>
      <c r="D3729">
        <f>IFERROR(VLOOKUP(H3729,Gabung!$E$2:$F$3553,2,FALSE), 0)</f>
        <v>0</v>
      </c>
      <c r="E3729">
        <f t="shared" si="117"/>
        <v>0</v>
      </c>
      <c r="F3729" t="s">
        <v>16</v>
      </c>
      <c r="G3729" t="s">
        <v>109</v>
      </c>
      <c r="H3729" t="str">
        <f t="shared" si="116"/>
        <v>Samarinda-Nov-LN-CB</v>
      </c>
    </row>
    <row r="3730" spans="1:8" x14ac:dyDescent="0.25">
      <c r="A3730" t="s">
        <v>11</v>
      </c>
      <c r="B3730" t="s">
        <v>68</v>
      </c>
      <c r="C3730">
        <v>2031</v>
      </c>
      <c r="D3730">
        <f>IFERROR(VLOOKUP(H3730,Gabung!$E$2:$F$3553,2,FALSE), 0)</f>
        <v>10</v>
      </c>
      <c r="E3730">
        <f t="shared" si="117"/>
        <v>2021</v>
      </c>
      <c r="F3730" t="s">
        <v>15</v>
      </c>
      <c r="G3730" t="s">
        <v>108</v>
      </c>
      <c r="H3730" t="str">
        <f t="shared" si="116"/>
        <v>Samarinda-Nov-DN-DB</v>
      </c>
    </row>
    <row r="3731" spans="1:8" x14ac:dyDescent="0.25">
      <c r="A3731" t="s">
        <v>11</v>
      </c>
      <c r="B3731" t="s">
        <v>68</v>
      </c>
      <c r="C3731">
        <v>2031</v>
      </c>
      <c r="D3731">
        <f>IFERROR(VLOOKUP(H3731,Gabung!$E$2:$F$3553,2,FALSE), 0)</f>
        <v>14</v>
      </c>
      <c r="E3731">
        <f t="shared" si="117"/>
        <v>2017</v>
      </c>
      <c r="F3731" t="s">
        <v>15</v>
      </c>
      <c r="G3731" t="s">
        <v>109</v>
      </c>
      <c r="H3731" t="str">
        <f t="shared" si="116"/>
        <v>Samarinda-Nov-DN-CB</v>
      </c>
    </row>
    <row r="3732" spans="1:8" x14ac:dyDescent="0.25">
      <c r="A3732" t="s">
        <v>11</v>
      </c>
      <c r="B3732" t="s">
        <v>68</v>
      </c>
      <c r="C3732">
        <v>2031</v>
      </c>
      <c r="D3732">
        <f>IFERROR(VLOOKUP(H3732,Gabung!$E$2:$F$3553,2,FALSE), 0)</f>
        <v>10</v>
      </c>
      <c r="E3732">
        <f t="shared" si="117"/>
        <v>2021</v>
      </c>
      <c r="F3732" t="s">
        <v>142</v>
      </c>
      <c r="G3732" t="s">
        <v>108</v>
      </c>
      <c r="H3732" t="str">
        <f t="shared" si="116"/>
        <v>Samarinda-Nov-Total-DB</v>
      </c>
    </row>
    <row r="3733" spans="1:8" x14ac:dyDescent="0.25">
      <c r="A3733" t="s">
        <v>11</v>
      </c>
      <c r="B3733" t="s">
        <v>68</v>
      </c>
      <c r="C3733">
        <v>2031</v>
      </c>
      <c r="D3733">
        <f>IFERROR(VLOOKUP(H3733,Gabung!$E$2:$F$3553,2,FALSE), 0)</f>
        <v>14</v>
      </c>
      <c r="E3733">
        <f t="shared" si="117"/>
        <v>2017</v>
      </c>
      <c r="F3733" t="s">
        <v>142</v>
      </c>
      <c r="G3733" t="s">
        <v>109</v>
      </c>
      <c r="H3733" t="str">
        <f t="shared" si="116"/>
        <v>Samarinda-Nov-Total-CB</v>
      </c>
    </row>
    <row r="3734" spans="1:8" x14ac:dyDescent="0.25">
      <c r="A3734" t="s">
        <v>10</v>
      </c>
      <c r="B3734" t="s">
        <v>68</v>
      </c>
      <c r="C3734">
        <v>0</v>
      </c>
      <c r="D3734">
        <f>IFERROR(VLOOKUP(H3734,Gabung!$E$2:$F$3553,2,FALSE), 0)</f>
        <v>0</v>
      </c>
      <c r="E3734">
        <f t="shared" si="117"/>
        <v>0</v>
      </c>
      <c r="F3734" t="s">
        <v>16</v>
      </c>
      <c r="G3734" t="s">
        <v>108</v>
      </c>
      <c r="H3734" t="str">
        <f t="shared" si="116"/>
        <v>Samarinda-Oct-LN-DB</v>
      </c>
    </row>
    <row r="3735" spans="1:8" x14ac:dyDescent="0.25">
      <c r="A3735" t="s">
        <v>10</v>
      </c>
      <c r="B3735" t="s">
        <v>68</v>
      </c>
      <c r="C3735">
        <v>0</v>
      </c>
      <c r="D3735">
        <f>IFERROR(VLOOKUP(H3735,Gabung!$E$2:$F$3553,2,FALSE), 0)</f>
        <v>0</v>
      </c>
      <c r="E3735">
        <f t="shared" si="117"/>
        <v>0</v>
      </c>
      <c r="F3735" t="s">
        <v>16</v>
      </c>
      <c r="G3735" t="s">
        <v>109</v>
      </c>
      <c r="H3735" t="str">
        <f t="shared" si="116"/>
        <v>Samarinda-Oct-LN-CB</v>
      </c>
    </row>
    <row r="3736" spans="1:8" x14ac:dyDescent="0.25">
      <c r="A3736" t="s">
        <v>10</v>
      </c>
      <c r="B3736" t="s">
        <v>68</v>
      </c>
      <c r="C3736">
        <v>2086</v>
      </c>
      <c r="D3736">
        <f>IFERROR(VLOOKUP(H3736,Gabung!$E$2:$F$3553,2,FALSE), 0)</f>
        <v>16</v>
      </c>
      <c r="E3736">
        <f t="shared" si="117"/>
        <v>2070</v>
      </c>
      <c r="F3736" t="s">
        <v>15</v>
      </c>
      <c r="G3736" t="s">
        <v>108</v>
      </c>
      <c r="H3736" t="str">
        <f t="shared" si="116"/>
        <v>Samarinda-Oct-DN-DB</v>
      </c>
    </row>
    <row r="3737" spans="1:8" x14ac:dyDescent="0.25">
      <c r="A3737" t="s">
        <v>10</v>
      </c>
      <c r="B3737" t="s">
        <v>68</v>
      </c>
      <c r="C3737">
        <v>2086</v>
      </c>
      <c r="D3737">
        <f>IFERROR(VLOOKUP(H3737,Gabung!$E$2:$F$3553,2,FALSE), 0)</f>
        <v>23</v>
      </c>
      <c r="E3737">
        <f t="shared" si="117"/>
        <v>2063</v>
      </c>
      <c r="F3737" t="s">
        <v>15</v>
      </c>
      <c r="G3737" t="s">
        <v>109</v>
      </c>
      <c r="H3737" t="str">
        <f t="shared" si="116"/>
        <v>Samarinda-Oct-DN-CB</v>
      </c>
    </row>
    <row r="3738" spans="1:8" x14ac:dyDescent="0.25">
      <c r="A3738" t="s">
        <v>10</v>
      </c>
      <c r="B3738" t="s">
        <v>68</v>
      </c>
      <c r="C3738">
        <v>2086</v>
      </c>
      <c r="D3738">
        <f>IFERROR(VLOOKUP(H3738,Gabung!$E$2:$F$3553,2,FALSE), 0)</f>
        <v>16</v>
      </c>
      <c r="E3738">
        <f t="shared" si="117"/>
        <v>2070</v>
      </c>
      <c r="F3738" t="s">
        <v>142</v>
      </c>
      <c r="G3738" t="s">
        <v>108</v>
      </c>
      <c r="H3738" t="str">
        <f t="shared" si="116"/>
        <v>Samarinda-Oct-Total-DB</v>
      </c>
    </row>
    <row r="3739" spans="1:8" x14ac:dyDescent="0.25">
      <c r="A3739" t="s">
        <v>10</v>
      </c>
      <c r="B3739" t="s">
        <v>68</v>
      </c>
      <c r="C3739">
        <v>2086</v>
      </c>
      <c r="D3739">
        <f>IFERROR(VLOOKUP(H3739,Gabung!$E$2:$F$3553,2,FALSE), 0)</f>
        <v>23</v>
      </c>
      <c r="E3739">
        <f t="shared" si="117"/>
        <v>2063</v>
      </c>
      <c r="F3739" t="s">
        <v>142</v>
      </c>
      <c r="G3739" t="s">
        <v>109</v>
      </c>
      <c r="H3739" t="str">
        <f t="shared" si="116"/>
        <v>Samarinda-Oct-Total-CB</v>
      </c>
    </row>
    <row r="3740" spans="1:8" x14ac:dyDescent="0.25">
      <c r="A3740" t="s">
        <v>9</v>
      </c>
      <c r="B3740" t="s">
        <v>68</v>
      </c>
      <c r="C3740">
        <v>0</v>
      </c>
      <c r="D3740">
        <f>IFERROR(VLOOKUP(H3740,Gabung!$E$2:$F$3553,2,FALSE), 0)</f>
        <v>0</v>
      </c>
      <c r="E3740">
        <f t="shared" si="117"/>
        <v>0</v>
      </c>
      <c r="F3740" t="s">
        <v>16</v>
      </c>
      <c r="G3740" t="s">
        <v>108</v>
      </c>
      <c r="H3740" t="str">
        <f t="shared" si="116"/>
        <v>Samarinda-Sep-LN-DB</v>
      </c>
    </row>
    <row r="3741" spans="1:8" x14ac:dyDescent="0.25">
      <c r="A3741" t="s">
        <v>9</v>
      </c>
      <c r="B3741" t="s">
        <v>68</v>
      </c>
      <c r="C3741">
        <v>0</v>
      </c>
      <c r="D3741">
        <f>IFERROR(VLOOKUP(H3741,Gabung!$E$2:$F$3553,2,FALSE), 0)</f>
        <v>0</v>
      </c>
      <c r="E3741">
        <f t="shared" si="117"/>
        <v>0</v>
      </c>
      <c r="F3741" t="s">
        <v>16</v>
      </c>
      <c r="G3741" t="s">
        <v>109</v>
      </c>
      <c r="H3741" t="str">
        <f t="shared" si="116"/>
        <v>Samarinda-Sep-LN-CB</v>
      </c>
    </row>
    <row r="3742" spans="1:8" x14ac:dyDescent="0.25">
      <c r="A3742" t="s">
        <v>9</v>
      </c>
      <c r="B3742" t="s">
        <v>68</v>
      </c>
      <c r="C3742">
        <v>2437</v>
      </c>
      <c r="D3742">
        <f>IFERROR(VLOOKUP(H3742,Gabung!$E$2:$F$3553,2,FALSE), 0)</f>
        <v>7</v>
      </c>
      <c r="E3742">
        <f t="shared" si="117"/>
        <v>2430</v>
      </c>
      <c r="F3742" t="s">
        <v>15</v>
      </c>
      <c r="G3742" t="s">
        <v>108</v>
      </c>
      <c r="H3742" t="str">
        <f t="shared" si="116"/>
        <v>Samarinda-Sep-DN-DB</v>
      </c>
    </row>
    <row r="3743" spans="1:8" x14ac:dyDescent="0.25">
      <c r="A3743" t="s">
        <v>9</v>
      </c>
      <c r="B3743" t="s">
        <v>68</v>
      </c>
      <c r="C3743">
        <v>2437</v>
      </c>
      <c r="D3743">
        <f>IFERROR(VLOOKUP(H3743,Gabung!$E$2:$F$3553,2,FALSE), 0)</f>
        <v>9</v>
      </c>
      <c r="E3743">
        <f t="shared" si="117"/>
        <v>2428</v>
      </c>
      <c r="F3743" t="s">
        <v>15</v>
      </c>
      <c r="G3743" t="s">
        <v>109</v>
      </c>
      <c r="H3743" t="str">
        <f t="shared" si="116"/>
        <v>Samarinda-Sep-DN-CB</v>
      </c>
    </row>
    <row r="3744" spans="1:8" x14ac:dyDescent="0.25">
      <c r="A3744" t="s">
        <v>9</v>
      </c>
      <c r="B3744" t="s">
        <v>68</v>
      </c>
      <c r="C3744">
        <v>2437</v>
      </c>
      <c r="D3744">
        <f>IFERROR(VLOOKUP(H3744,Gabung!$E$2:$F$3553,2,FALSE), 0)</f>
        <v>7</v>
      </c>
      <c r="E3744">
        <f t="shared" si="117"/>
        <v>2430</v>
      </c>
      <c r="F3744" t="s">
        <v>142</v>
      </c>
      <c r="G3744" t="s">
        <v>108</v>
      </c>
      <c r="H3744" t="str">
        <f t="shared" si="116"/>
        <v>Samarinda-Sep-Total-DB</v>
      </c>
    </row>
    <row r="3745" spans="1:8" x14ac:dyDescent="0.25">
      <c r="A3745" t="s">
        <v>9</v>
      </c>
      <c r="B3745" t="s">
        <v>68</v>
      </c>
      <c r="C3745">
        <v>2437</v>
      </c>
      <c r="D3745">
        <f>IFERROR(VLOOKUP(H3745,Gabung!$E$2:$F$3553,2,FALSE), 0)</f>
        <v>9</v>
      </c>
      <c r="E3745">
        <f t="shared" si="117"/>
        <v>2428</v>
      </c>
      <c r="F3745" t="s">
        <v>142</v>
      </c>
      <c r="G3745" t="s">
        <v>109</v>
      </c>
      <c r="H3745" t="str">
        <f t="shared" si="116"/>
        <v>Samarinda-Sep-Total-CB</v>
      </c>
    </row>
    <row r="3746" spans="1:8" x14ac:dyDescent="0.25">
      <c r="A3746" t="s">
        <v>4</v>
      </c>
      <c r="B3746" t="s">
        <v>69</v>
      </c>
      <c r="C3746">
        <v>11</v>
      </c>
      <c r="D3746">
        <f>IFERROR(VLOOKUP(H3746,Gabung!$E$2:$F$3553,2,FALSE), 0)</f>
        <v>0</v>
      </c>
      <c r="E3746">
        <f t="shared" si="117"/>
        <v>11</v>
      </c>
      <c r="F3746" t="s">
        <v>16</v>
      </c>
      <c r="G3746" t="s">
        <v>108</v>
      </c>
      <c r="H3746" t="str">
        <f t="shared" si="116"/>
        <v>Sampit-Apr-LN-DB</v>
      </c>
    </row>
    <row r="3747" spans="1:8" x14ac:dyDescent="0.25">
      <c r="A3747" t="s">
        <v>4</v>
      </c>
      <c r="B3747" t="s">
        <v>69</v>
      </c>
      <c r="C3747">
        <v>11</v>
      </c>
      <c r="D3747">
        <f>IFERROR(VLOOKUP(H3747,Gabung!$E$2:$F$3553,2,FALSE), 0)</f>
        <v>0</v>
      </c>
      <c r="E3747">
        <f t="shared" si="117"/>
        <v>11</v>
      </c>
      <c r="F3747" t="s">
        <v>16</v>
      </c>
      <c r="G3747" t="s">
        <v>109</v>
      </c>
      <c r="H3747" t="str">
        <f t="shared" si="116"/>
        <v>Sampit-Apr-LN-CB</v>
      </c>
    </row>
    <row r="3748" spans="1:8" x14ac:dyDescent="0.25">
      <c r="A3748" t="s">
        <v>4</v>
      </c>
      <c r="B3748" t="s">
        <v>69</v>
      </c>
      <c r="C3748">
        <v>373</v>
      </c>
      <c r="D3748">
        <f>IFERROR(VLOOKUP(H3748,Gabung!$E$2:$F$3553,2,FALSE), 0)</f>
        <v>0</v>
      </c>
      <c r="E3748">
        <f t="shared" si="117"/>
        <v>373</v>
      </c>
      <c r="F3748" t="s">
        <v>15</v>
      </c>
      <c r="G3748" t="s">
        <v>108</v>
      </c>
      <c r="H3748" t="str">
        <f t="shared" si="116"/>
        <v>Sampit-Apr-DN-DB</v>
      </c>
    </row>
    <row r="3749" spans="1:8" x14ac:dyDescent="0.25">
      <c r="A3749" t="s">
        <v>4</v>
      </c>
      <c r="B3749" t="s">
        <v>69</v>
      </c>
      <c r="C3749">
        <v>373</v>
      </c>
      <c r="D3749">
        <f>IFERROR(VLOOKUP(H3749,Gabung!$E$2:$F$3553,2,FALSE), 0)</f>
        <v>0</v>
      </c>
      <c r="E3749">
        <f t="shared" si="117"/>
        <v>373</v>
      </c>
      <c r="F3749" t="s">
        <v>15</v>
      </c>
      <c r="G3749" t="s">
        <v>109</v>
      </c>
      <c r="H3749" t="str">
        <f t="shared" si="116"/>
        <v>Sampit-Apr-DN-CB</v>
      </c>
    </row>
    <row r="3750" spans="1:8" x14ac:dyDescent="0.25">
      <c r="A3750" t="s">
        <v>4</v>
      </c>
      <c r="B3750" t="s">
        <v>69</v>
      </c>
      <c r="C3750">
        <v>384</v>
      </c>
      <c r="D3750">
        <f>IFERROR(VLOOKUP(H3750,Gabung!$E$2:$F$3553,2,FALSE), 0)</f>
        <v>0</v>
      </c>
      <c r="E3750">
        <f t="shared" si="117"/>
        <v>384</v>
      </c>
      <c r="F3750" t="s">
        <v>142</v>
      </c>
      <c r="G3750" t="s">
        <v>108</v>
      </c>
      <c r="H3750" t="str">
        <f t="shared" si="116"/>
        <v>Sampit-Apr-Total-DB</v>
      </c>
    </row>
    <row r="3751" spans="1:8" x14ac:dyDescent="0.25">
      <c r="A3751" t="s">
        <v>4</v>
      </c>
      <c r="B3751" t="s">
        <v>69</v>
      </c>
      <c r="C3751">
        <v>384</v>
      </c>
      <c r="D3751">
        <f>IFERROR(VLOOKUP(H3751,Gabung!$E$2:$F$3553,2,FALSE), 0)</f>
        <v>0</v>
      </c>
      <c r="E3751">
        <f t="shared" si="117"/>
        <v>384</v>
      </c>
      <c r="F3751" t="s">
        <v>142</v>
      </c>
      <c r="G3751" t="s">
        <v>109</v>
      </c>
      <c r="H3751" t="str">
        <f t="shared" si="116"/>
        <v>Sampit-Apr-Total-CB</v>
      </c>
    </row>
    <row r="3752" spans="1:8" x14ac:dyDescent="0.25">
      <c r="A3752" t="s">
        <v>8</v>
      </c>
      <c r="B3752" t="s">
        <v>69</v>
      </c>
      <c r="C3752">
        <v>10</v>
      </c>
      <c r="D3752">
        <f>IFERROR(VLOOKUP(H3752,Gabung!$E$2:$F$3553,2,FALSE), 0)</f>
        <v>0</v>
      </c>
      <c r="E3752">
        <f t="shared" si="117"/>
        <v>10</v>
      </c>
      <c r="F3752" t="s">
        <v>16</v>
      </c>
      <c r="G3752" t="s">
        <v>108</v>
      </c>
      <c r="H3752" t="str">
        <f t="shared" si="116"/>
        <v>Sampit-Aug-LN-DB</v>
      </c>
    </row>
    <row r="3753" spans="1:8" x14ac:dyDescent="0.25">
      <c r="A3753" t="s">
        <v>8</v>
      </c>
      <c r="B3753" t="s">
        <v>69</v>
      </c>
      <c r="C3753">
        <v>10</v>
      </c>
      <c r="D3753">
        <f>IFERROR(VLOOKUP(H3753,Gabung!$E$2:$F$3553,2,FALSE), 0)</f>
        <v>0</v>
      </c>
      <c r="E3753">
        <f t="shared" si="117"/>
        <v>10</v>
      </c>
      <c r="F3753" t="s">
        <v>16</v>
      </c>
      <c r="G3753" t="s">
        <v>109</v>
      </c>
      <c r="H3753" t="str">
        <f t="shared" si="116"/>
        <v>Sampit-Aug-LN-CB</v>
      </c>
    </row>
    <row r="3754" spans="1:8" x14ac:dyDescent="0.25">
      <c r="A3754" t="s">
        <v>8</v>
      </c>
      <c r="B3754" t="s">
        <v>69</v>
      </c>
      <c r="C3754">
        <v>418</v>
      </c>
      <c r="D3754">
        <f>IFERROR(VLOOKUP(H3754,Gabung!$E$2:$F$3553,2,FALSE), 0)</f>
        <v>2</v>
      </c>
      <c r="E3754">
        <f t="shared" si="117"/>
        <v>416</v>
      </c>
      <c r="F3754" t="s">
        <v>15</v>
      </c>
      <c r="G3754" t="s">
        <v>108</v>
      </c>
      <c r="H3754" t="str">
        <f t="shared" si="116"/>
        <v>Sampit-Aug-DN-DB</v>
      </c>
    </row>
    <row r="3755" spans="1:8" x14ac:dyDescent="0.25">
      <c r="A3755" t="s">
        <v>8</v>
      </c>
      <c r="B3755" t="s">
        <v>69</v>
      </c>
      <c r="C3755">
        <v>418</v>
      </c>
      <c r="D3755">
        <f>IFERROR(VLOOKUP(H3755,Gabung!$E$2:$F$3553,2,FALSE), 0)</f>
        <v>2</v>
      </c>
      <c r="E3755">
        <f t="shared" si="117"/>
        <v>416</v>
      </c>
      <c r="F3755" t="s">
        <v>15</v>
      </c>
      <c r="G3755" t="s">
        <v>109</v>
      </c>
      <c r="H3755" t="str">
        <f t="shared" si="116"/>
        <v>Sampit-Aug-DN-CB</v>
      </c>
    </row>
    <row r="3756" spans="1:8" x14ac:dyDescent="0.25">
      <c r="A3756" t="s">
        <v>8</v>
      </c>
      <c r="B3756" t="s">
        <v>69</v>
      </c>
      <c r="C3756">
        <v>428</v>
      </c>
      <c r="D3756">
        <f>IFERROR(VLOOKUP(H3756,Gabung!$E$2:$F$3553,2,FALSE), 0)</f>
        <v>2</v>
      </c>
      <c r="E3756">
        <f t="shared" si="117"/>
        <v>426</v>
      </c>
      <c r="F3756" t="s">
        <v>142</v>
      </c>
      <c r="G3756" t="s">
        <v>108</v>
      </c>
      <c r="H3756" t="str">
        <f t="shared" si="116"/>
        <v>Sampit-Aug-Total-DB</v>
      </c>
    </row>
    <row r="3757" spans="1:8" x14ac:dyDescent="0.25">
      <c r="A3757" t="s">
        <v>8</v>
      </c>
      <c r="B3757" t="s">
        <v>69</v>
      </c>
      <c r="C3757">
        <v>428</v>
      </c>
      <c r="D3757">
        <f>IFERROR(VLOOKUP(H3757,Gabung!$E$2:$F$3553,2,FALSE), 0)</f>
        <v>2</v>
      </c>
      <c r="E3757">
        <f t="shared" si="117"/>
        <v>426</v>
      </c>
      <c r="F3757" t="s">
        <v>142</v>
      </c>
      <c r="G3757" t="s">
        <v>109</v>
      </c>
      <c r="H3757" t="str">
        <f t="shared" si="116"/>
        <v>Sampit-Aug-Total-CB</v>
      </c>
    </row>
    <row r="3758" spans="1:8" x14ac:dyDescent="0.25">
      <c r="A3758" t="s">
        <v>12</v>
      </c>
      <c r="B3758" t="s">
        <v>69</v>
      </c>
      <c r="C3758">
        <v>5</v>
      </c>
      <c r="D3758">
        <f>IFERROR(VLOOKUP(H3758,Gabung!$E$2:$F$3553,2,FALSE), 0)</f>
        <v>0</v>
      </c>
      <c r="E3758">
        <f t="shared" si="117"/>
        <v>5</v>
      </c>
      <c r="F3758" t="s">
        <v>16</v>
      </c>
      <c r="G3758" t="s">
        <v>108</v>
      </c>
      <c r="H3758" t="str">
        <f t="shared" si="116"/>
        <v>Sampit-Dec-LN-DB</v>
      </c>
    </row>
    <row r="3759" spans="1:8" x14ac:dyDescent="0.25">
      <c r="A3759" t="s">
        <v>12</v>
      </c>
      <c r="B3759" t="s">
        <v>69</v>
      </c>
      <c r="C3759">
        <v>5</v>
      </c>
      <c r="D3759">
        <f>IFERROR(VLOOKUP(H3759,Gabung!$E$2:$F$3553,2,FALSE), 0)</f>
        <v>0</v>
      </c>
      <c r="E3759">
        <f t="shared" si="117"/>
        <v>5</v>
      </c>
      <c r="F3759" t="s">
        <v>16</v>
      </c>
      <c r="G3759" t="s">
        <v>109</v>
      </c>
      <c r="H3759" t="str">
        <f t="shared" si="116"/>
        <v>Sampit-Dec-LN-CB</v>
      </c>
    </row>
    <row r="3760" spans="1:8" x14ac:dyDescent="0.25">
      <c r="A3760" t="s">
        <v>12</v>
      </c>
      <c r="B3760" t="s">
        <v>69</v>
      </c>
      <c r="C3760">
        <v>264</v>
      </c>
      <c r="D3760">
        <f>IFERROR(VLOOKUP(H3760,Gabung!$E$2:$F$3553,2,FALSE), 0)</f>
        <v>0</v>
      </c>
      <c r="E3760">
        <f t="shared" si="117"/>
        <v>264</v>
      </c>
      <c r="F3760" t="s">
        <v>15</v>
      </c>
      <c r="G3760" t="s">
        <v>108</v>
      </c>
      <c r="H3760" t="str">
        <f t="shared" si="116"/>
        <v>Sampit-Dec-DN-DB</v>
      </c>
    </row>
    <row r="3761" spans="1:8" x14ac:dyDescent="0.25">
      <c r="A3761" t="s">
        <v>12</v>
      </c>
      <c r="B3761" t="s">
        <v>69</v>
      </c>
      <c r="C3761">
        <v>264</v>
      </c>
      <c r="D3761">
        <f>IFERROR(VLOOKUP(H3761,Gabung!$E$2:$F$3553,2,FALSE), 0)</f>
        <v>0</v>
      </c>
      <c r="E3761">
        <f t="shared" si="117"/>
        <v>264</v>
      </c>
      <c r="F3761" t="s">
        <v>15</v>
      </c>
      <c r="G3761" t="s">
        <v>109</v>
      </c>
      <c r="H3761" t="str">
        <f t="shared" si="116"/>
        <v>Sampit-Dec-DN-CB</v>
      </c>
    </row>
    <row r="3762" spans="1:8" x14ac:dyDescent="0.25">
      <c r="A3762" t="s">
        <v>12</v>
      </c>
      <c r="B3762" t="s">
        <v>69</v>
      </c>
      <c r="C3762">
        <v>269</v>
      </c>
      <c r="D3762">
        <f>IFERROR(VLOOKUP(H3762,Gabung!$E$2:$F$3553,2,FALSE), 0)</f>
        <v>0</v>
      </c>
      <c r="E3762">
        <f t="shared" si="117"/>
        <v>269</v>
      </c>
      <c r="F3762" t="s">
        <v>142</v>
      </c>
      <c r="G3762" t="s">
        <v>108</v>
      </c>
      <c r="H3762" t="str">
        <f t="shared" si="116"/>
        <v>Sampit-Dec-Total-DB</v>
      </c>
    </row>
    <row r="3763" spans="1:8" x14ac:dyDescent="0.25">
      <c r="A3763" t="s">
        <v>12</v>
      </c>
      <c r="B3763" t="s">
        <v>69</v>
      </c>
      <c r="C3763">
        <v>269</v>
      </c>
      <c r="D3763">
        <f>IFERROR(VLOOKUP(H3763,Gabung!$E$2:$F$3553,2,FALSE), 0)</f>
        <v>0</v>
      </c>
      <c r="E3763">
        <f t="shared" si="117"/>
        <v>269</v>
      </c>
      <c r="F3763" t="s">
        <v>142</v>
      </c>
      <c r="G3763" t="s">
        <v>109</v>
      </c>
      <c r="H3763" t="str">
        <f t="shared" si="116"/>
        <v>Sampit-Dec-Total-CB</v>
      </c>
    </row>
    <row r="3764" spans="1:8" x14ac:dyDescent="0.25">
      <c r="A3764" t="s">
        <v>2</v>
      </c>
      <c r="B3764" t="s">
        <v>69</v>
      </c>
      <c r="C3764">
        <v>8</v>
      </c>
      <c r="D3764">
        <f>IFERROR(VLOOKUP(H3764,Gabung!$E$2:$F$3553,2,FALSE), 0)</f>
        <v>0</v>
      </c>
      <c r="E3764">
        <f t="shared" si="117"/>
        <v>8</v>
      </c>
      <c r="F3764" t="s">
        <v>16</v>
      </c>
      <c r="G3764" t="s">
        <v>108</v>
      </c>
      <c r="H3764" t="str">
        <f t="shared" si="116"/>
        <v>Sampit-Feb-LN-DB</v>
      </c>
    </row>
    <row r="3765" spans="1:8" x14ac:dyDescent="0.25">
      <c r="A3765" t="s">
        <v>2</v>
      </c>
      <c r="B3765" t="s">
        <v>69</v>
      </c>
      <c r="C3765">
        <v>8</v>
      </c>
      <c r="D3765">
        <f>IFERROR(VLOOKUP(H3765,Gabung!$E$2:$F$3553,2,FALSE), 0)</f>
        <v>0</v>
      </c>
      <c r="E3765">
        <f t="shared" si="117"/>
        <v>8</v>
      </c>
      <c r="F3765" t="s">
        <v>16</v>
      </c>
      <c r="G3765" t="s">
        <v>109</v>
      </c>
      <c r="H3765" t="str">
        <f t="shared" si="116"/>
        <v>Sampit-Feb-LN-CB</v>
      </c>
    </row>
    <row r="3766" spans="1:8" x14ac:dyDescent="0.25">
      <c r="A3766" t="s">
        <v>2</v>
      </c>
      <c r="B3766" t="s">
        <v>69</v>
      </c>
      <c r="C3766">
        <v>311</v>
      </c>
      <c r="D3766">
        <f>IFERROR(VLOOKUP(H3766,Gabung!$E$2:$F$3553,2,FALSE), 0)</f>
        <v>1</v>
      </c>
      <c r="E3766">
        <f t="shared" si="117"/>
        <v>310</v>
      </c>
      <c r="F3766" t="s">
        <v>15</v>
      </c>
      <c r="G3766" t="s">
        <v>108</v>
      </c>
      <c r="H3766" t="str">
        <f t="shared" si="116"/>
        <v>Sampit-Feb-DN-DB</v>
      </c>
    </row>
    <row r="3767" spans="1:8" x14ac:dyDescent="0.25">
      <c r="A3767" t="s">
        <v>2</v>
      </c>
      <c r="B3767" t="s">
        <v>69</v>
      </c>
      <c r="C3767">
        <v>311</v>
      </c>
      <c r="D3767">
        <f>IFERROR(VLOOKUP(H3767,Gabung!$E$2:$F$3553,2,FALSE), 0)</f>
        <v>1</v>
      </c>
      <c r="E3767">
        <f t="shared" si="117"/>
        <v>310</v>
      </c>
      <c r="F3767" t="s">
        <v>15</v>
      </c>
      <c r="G3767" t="s">
        <v>109</v>
      </c>
      <c r="H3767" t="str">
        <f t="shared" si="116"/>
        <v>Sampit-Feb-DN-CB</v>
      </c>
    </row>
    <row r="3768" spans="1:8" x14ac:dyDescent="0.25">
      <c r="A3768" t="s">
        <v>2</v>
      </c>
      <c r="B3768" t="s">
        <v>69</v>
      </c>
      <c r="C3768">
        <v>319</v>
      </c>
      <c r="D3768">
        <f>IFERROR(VLOOKUP(H3768,Gabung!$E$2:$F$3553,2,FALSE), 0)</f>
        <v>1</v>
      </c>
      <c r="E3768">
        <f t="shared" si="117"/>
        <v>318</v>
      </c>
      <c r="F3768" t="s">
        <v>142</v>
      </c>
      <c r="G3768" t="s">
        <v>108</v>
      </c>
      <c r="H3768" t="str">
        <f t="shared" si="116"/>
        <v>Sampit-Feb-Total-DB</v>
      </c>
    </row>
    <row r="3769" spans="1:8" x14ac:dyDescent="0.25">
      <c r="A3769" t="s">
        <v>2</v>
      </c>
      <c r="B3769" t="s">
        <v>69</v>
      </c>
      <c r="C3769">
        <v>319</v>
      </c>
      <c r="D3769">
        <f>IFERROR(VLOOKUP(H3769,Gabung!$E$2:$F$3553,2,FALSE), 0)</f>
        <v>1</v>
      </c>
      <c r="E3769">
        <f t="shared" si="117"/>
        <v>318</v>
      </c>
      <c r="F3769" t="s">
        <v>142</v>
      </c>
      <c r="G3769" t="s">
        <v>109</v>
      </c>
      <c r="H3769" t="str">
        <f t="shared" si="116"/>
        <v>Sampit-Feb-Total-CB</v>
      </c>
    </row>
    <row r="3770" spans="1:8" x14ac:dyDescent="0.25">
      <c r="A3770" t="s">
        <v>0</v>
      </c>
      <c r="B3770" t="s">
        <v>69</v>
      </c>
      <c r="C3770">
        <v>10</v>
      </c>
      <c r="D3770">
        <f>IFERROR(VLOOKUP(H3770,Gabung!$E$2:$F$3553,2,FALSE), 0)</f>
        <v>0</v>
      </c>
      <c r="E3770">
        <f t="shared" si="117"/>
        <v>10</v>
      </c>
      <c r="F3770" t="s">
        <v>16</v>
      </c>
      <c r="G3770" t="s">
        <v>108</v>
      </c>
      <c r="H3770" t="str">
        <f t="shared" si="116"/>
        <v>Sampit-Jan-LN-DB</v>
      </c>
    </row>
    <row r="3771" spans="1:8" x14ac:dyDescent="0.25">
      <c r="A3771" t="s">
        <v>0</v>
      </c>
      <c r="B3771" t="s">
        <v>69</v>
      </c>
      <c r="C3771">
        <v>10</v>
      </c>
      <c r="D3771">
        <f>IFERROR(VLOOKUP(H3771,Gabung!$E$2:$F$3553,2,FALSE), 0)</f>
        <v>0</v>
      </c>
      <c r="E3771">
        <f t="shared" si="117"/>
        <v>10</v>
      </c>
      <c r="F3771" t="s">
        <v>16</v>
      </c>
      <c r="G3771" t="s">
        <v>109</v>
      </c>
      <c r="H3771" t="str">
        <f t="shared" si="116"/>
        <v>Sampit-Jan-LN-CB</v>
      </c>
    </row>
    <row r="3772" spans="1:8" x14ac:dyDescent="0.25">
      <c r="A3772" t="s">
        <v>0</v>
      </c>
      <c r="B3772" t="s">
        <v>69</v>
      </c>
      <c r="C3772">
        <v>284</v>
      </c>
      <c r="D3772">
        <f>IFERROR(VLOOKUP(H3772,Gabung!$E$2:$F$3553,2,FALSE), 0)</f>
        <v>0</v>
      </c>
      <c r="E3772">
        <f t="shared" si="117"/>
        <v>284</v>
      </c>
      <c r="F3772" t="s">
        <v>15</v>
      </c>
      <c r="G3772" t="s">
        <v>108</v>
      </c>
      <c r="H3772" t="str">
        <f t="shared" si="116"/>
        <v>Sampit-Jan-DN-DB</v>
      </c>
    </row>
    <row r="3773" spans="1:8" x14ac:dyDescent="0.25">
      <c r="A3773" t="s">
        <v>0</v>
      </c>
      <c r="B3773" t="s">
        <v>69</v>
      </c>
      <c r="C3773">
        <v>284</v>
      </c>
      <c r="D3773">
        <f>IFERROR(VLOOKUP(H3773,Gabung!$E$2:$F$3553,2,FALSE), 0)</f>
        <v>0</v>
      </c>
      <c r="E3773">
        <f t="shared" si="117"/>
        <v>284</v>
      </c>
      <c r="F3773" t="s">
        <v>15</v>
      </c>
      <c r="G3773" t="s">
        <v>109</v>
      </c>
      <c r="H3773" t="str">
        <f t="shared" si="116"/>
        <v>Sampit-Jan-DN-CB</v>
      </c>
    </row>
    <row r="3774" spans="1:8" x14ac:dyDescent="0.25">
      <c r="A3774" t="s">
        <v>0</v>
      </c>
      <c r="B3774" t="s">
        <v>69</v>
      </c>
      <c r="C3774">
        <v>294</v>
      </c>
      <c r="D3774">
        <f>IFERROR(VLOOKUP(H3774,Gabung!$E$2:$F$3553,2,FALSE), 0)</f>
        <v>0</v>
      </c>
      <c r="E3774">
        <f t="shared" si="117"/>
        <v>294</v>
      </c>
      <c r="F3774" t="s">
        <v>142</v>
      </c>
      <c r="G3774" t="s">
        <v>108</v>
      </c>
      <c r="H3774" t="str">
        <f t="shared" si="116"/>
        <v>Sampit-Jan-Total-DB</v>
      </c>
    </row>
    <row r="3775" spans="1:8" x14ac:dyDescent="0.25">
      <c r="A3775" t="s">
        <v>0</v>
      </c>
      <c r="B3775" t="s">
        <v>69</v>
      </c>
      <c r="C3775">
        <v>294</v>
      </c>
      <c r="D3775">
        <f>IFERROR(VLOOKUP(H3775,Gabung!$E$2:$F$3553,2,FALSE), 0)</f>
        <v>0</v>
      </c>
      <c r="E3775">
        <f t="shared" si="117"/>
        <v>294</v>
      </c>
      <c r="F3775" t="s">
        <v>142</v>
      </c>
      <c r="G3775" t="s">
        <v>109</v>
      </c>
      <c r="H3775" t="str">
        <f t="shared" si="116"/>
        <v>Sampit-Jan-Total-CB</v>
      </c>
    </row>
    <row r="3776" spans="1:8" x14ac:dyDescent="0.25">
      <c r="A3776" t="s">
        <v>7</v>
      </c>
      <c r="B3776" t="s">
        <v>69</v>
      </c>
      <c r="C3776">
        <v>6</v>
      </c>
      <c r="D3776">
        <f>IFERROR(VLOOKUP(H3776,Gabung!$E$2:$F$3553,2,FALSE), 0)</f>
        <v>0</v>
      </c>
      <c r="E3776">
        <f t="shared" si="117"/>
        <v>6</v>
      </c>
      <c r="F3776" t="s">
        <v>16</v>
      </c>
      <c r="G3776" t="s">
        <v>108</v>
      </c>
      <c r="H3776" t="str">
        <f t="shared" si="116"/>
        <v>Sampit-Jul-LN-DB</v>
      </c>
    </row>
    <row r="3777" spans="1:8" x14ac:dyDescent="0.25">
      <c r="A3777" t="s">
        <v>7</v>
      </c>
      <c r="B3777" t="s">
        <v>69</v>
      </c>
      <c r="C3777">
        <v>6</v>
      </c>
      <c r="D3777">
        <f>IFERROR(VLOOKUP(H3777,Gabung!$E$2:$F$3553,2,FALSE), 0)</f>
        <v>0</v>
      </c>
      <c r="E3777">
        <f t="shared" si="117"/>
        <v>6</v>
      </c>
      <c r="F3777" t="s">
        <v>16</v>
      </c>
      <c r="G3777" t="s">
        <v>109</v>
      </c>
      <c r="H3777" t="str">
        <f t="shared" si="116"/>
        <v>Sampit-Jul-LN-CB</v>
      </c>
    </row>
    <row r="3778" spans="1:8" x14ac:dyDescent="0.25">
      <c r="A3778" t="s">
        <v>7</v>
      </c>
      <c r="B3778" t="s">
        <v>69</v>
      </c>
      <c r="C3778">
        <v>409</v>
      </c>
      <c r="D3778">
        <f>IFERROR(VLOOKUP(H3778,Gabung!$E$2:$F$3553,2,FALSE), 0)</f>
        <v>0</v>
      </c>
      <c r="E3778">
        <f t="shared" si="117"/>
        <v>409</v>
      </c>
      <c r="F3778" t="s">
        <v>15</v>
      </c>
      <c r="G3778" t="s">
        <v>108</v>
      </c>
      <c r="H3778" t="str">
        <f t="shared" ref="H3778:H3841" si="118">_xlfn.CONCAT(TRIM(B3778),"-",TRIM(A3778),"-",TRIM(F3778),"-",TRIM(G3778))</f>
        <v>Sampit-Jul-DN-DB</v>
      </c>
    </row>
    <row r="3779" spans="1:8" x14ac:dyDescent="0.25">
      <c r="A3779" t="s">
        <v>7</v>
      </c>
      <c r="B3779" t="s">
        <v>69</v>
      </c>
      <c r="C3779">
        <v>409</v>
      </c>
      <c r="D3779">
        <f>IFERROR(VLOOKUP(H3779,Gabung!$E$2:$F$3553,2,FALSE), 0)</f>
        <v>0</v>
      </c>
      <c r="E3779">
        <f t="shared" ref="E3779:E3842" si="119">C3779-D3779</f>
        <v>409</v>
      </c>
      <c r="F3779" t="s">
        <v>15</v>
      </c>
      <c r="G3779" t="s">
        <v>109</v>
      </c>
      <c r="H3779" t="str">
        <f t="shared" si="118"/>
        <v>Sampit-Jul-DN-CB</v>
      </c>
    </row>
    <row r="3780" spans="1:8" x14ac:dyDescent="0.25">
      <c r="A3780" t="s">
        <v>7</v>
      </c>
      <c r="B3780" t="s">
        <v>69</v>
      </c>
      <c r="C3780">
        <v>415</v>
      </c>
      <c r="D3780">
        <f>IFERROR(VLOOKUP(H3780,Gabung!$E$2:$F$3553,2,FALSE), 0)</f>
        <v>0</v>
      </c>
      <c r="E3780">
        <f t="shared" si="119"/>
        <v>415</v>
      </c>
      <c r="F3780" t="s">
        <v>142</v>
      </c>
      <c r="G3780" t="s">
        <v>108</v>
      </c>
      <c r="H3780" t="str">
        <f t="shared" si="118"/>
        <v>Sampit-Jul-Total-DB</v>
      </c>
    </row>
    <row r="3781" spans="1:8" x14ac:dyDescent="0.25">
      <c r="A3781" t="s">
        <v>7</v>
      </c>
      <c r="B3781" t="s">
        <v>69</v>
      </c>
      <c r="C3781">
        <v>415</v>
      </c>
      <c r="D3781">
        <f>IFERROR(VLOOKUP(H3781,Gabung!$E$2:$F$3553,2,FALSE), 0)</f>
        <v>0</v>
      </c>
      <c r="E3781">
        <f t="shared" si="119"/>
        <v>415</v>
      </c>
      <c r="F3781" t="s">
        <v>142</v>
      </c>
      <c r="G3781" t="s">
        <v>109</v>
      </c>
      <c r="H3781" t="str">
        <f t="shared" si="118"/>
        <v>Sampit-Jul-Total-CB</v>
      </c>
    </row>
    <row r="3782" spans="1:8" x14ac:dyDescent="0.25">
      <c r="A3782" t="s">
        <v>6</v>
      </c>
      <c r="B3782" t="s">
        <v>69</v>
      </c>
      <c r="C3782">
        <v>8</v>
      </c>
      <c r="D3782">
        <f>IFERROR(VLOOKUP(H3782,Gabung!$E$2:$F$3553,2,FALSE), 0)</f>
        <v>0</v>
      </c>
      <c r="E3782">
        <f t="shared" si="119"/>
        <v>8</v>
      </c>
      <c r="F3782" t="s">
        <v>16</v>
      </c>
      <c r="G3782" t="s">
        <v>108</v>
      </c>
      <c r="H3782" t="str">
        <f t="shared" si="118"/>
        <v>Sampit-Jun-LN-DB</v>
      </c>
    </row>
    <row r="3783" spans="1:8" x14ac:dyDescent="0.25">
      <c r="A3783" t="s">
        <v>6</v>
      </c>
      <c r="B3783" t="s">
        <v>69</v>
      </c>
      <c r="C3783">
        <v>8</v>
      </c>
      <c r="D3783">
        <f>IFERROR(VLOOKUP(H3783,Gabung!$E$2:$F$3553,2,FALSE), 0)</f>
        <v>0</v>
      </c>
      <c r="E3783">
        <f t="shared" si="119"/>
        <v>8</v>
      </c>
      <c r="F3783" t="s">
        <v>16</v>
      </c>
      <c r="G3783" t="s">
        <v>109</v>
      </c>
      <c r="H3783" t="str">
        <f t="shared" si="118"/>
        <v>Sampit-Jun-LN-CB</v>
      </c>
    </row>
    <row r="3784" spans="1:8" x14ac:dyDescent="0.25">
      <c r="A3784" t="s">
        <v>6</v>
      </c>
      <c r="B3784" t="s">
        <v>69</v>
      </c>
      <c r="C3784">
        <v>418</v>
      </c>
      <c r="D3784">
        <f>IFERROR(VLOOKUP(H3784,Gabung!$E$2:$F$3553,2,FALSE), 0)</f>
        <v>0</v>
      </c>
      <c r="E3784">
        <f t="shared" si="119"/>
        <v>418</v>
      </c>
      <c r="F3784" t="s">
        <v>15</v>
      </c>
      <c r="G3784" t="s">
        <v>108</v>
      </c>
      <c r="H3784" t="str">
        <f t="shared" si="118"/>
        <v>Sampit-Jun-DN-DB</v>
      </c>
    </row>
    <row r="3785" spans="1:8" x14ac:dyDescent="0.25">
      <c r="A3785" t="s">
        <v>6</v>
      </c>
      <c r="B3785" t="s">
        <v>69</v>
      </c>
      <c r="C3785">
        <v>418</v>
      </c>
      <c r="D3785">
        <f>IFERROR(VLOOKUP(H3785,Gabung!$E$2:$F$3553,2,FALSE), 0)</f>
        <v>0</v>
      </c>
      <c r="E3785">
        <f t="shared" si="119"/>
        <v>418</v>
      </c>
      <c r="F3785" t="s">
        <v>15</v>
      </c>
      <c r="G3785" t="s">
        <v>109</v>
      </c>
      <c r="H3785" t="str">
        <f t="shared" si="118"/>
        <v>Sampit-Jun-DN-CB</v>
      </c>
    </row>
    <row r="3786" spans="1:8" x14ac:dyDescent="0.25">
      <c r="A3786" t="s">
        <v>6</v>
      </c>
      <c r="B3786" t="s">
        <v>69</v>
      </c>
      <c r="C3786">
        <v>426</v>
      </c>
      <c r="D3786">
        <f>IFERROR(VLOOKUP(H3786,Gabung!$E$2:$F$3553,2,FALSE), 0)</f>
        <v>0</v>
      </c>
      <c r="E3786">
        <f t="shared" si="119"/>
        <v>426</v>
      </c>
      <c r="F3786" t="s">
        <v>142</v>
      </c>
      <c r="G3786" t="s">
        <v>108</v>
      </c>
      <c r="H3786" t="str">
        <f t="shared" si="118"/>
        <v>Sampit-Jun-Total-DB</v>
      </c>
    </row>
    <row r="3787" spans="1:8" x14ac:dyDescent="0.25">
      <c r="A3787" t="s">
        <v>6</v>
      </c>
      <c r="B3787" t="s">
        <v>69</v>
      </c>
      <c r="C3787">
        <v>426</v>
      </c>
      <c r="D3787">
        <f>IFERROR(VLOOKUP(H3787,Gabung!$E$2:$F$3553,2,FALSE), 0)</f>
        <v>0</v>
      </c>
      <c r="E3787">
        <f t="shared" si="119"/>
        <v>426</v>
      </c>
      <c r="F3787" t="s">
        <v>142</v>
      </c>
      <c r="G3787" t="s">
        <v>109</v>
      </c>
      <c r="H3787" t="str">
        <f t="shared" si="118"/>
        <v>Sampit-Jun-Total-CB</v>
      </c>
    </row>
    <row r="3788" spans="1:8" x14ac:dyDescent="0.25">
      <c r="A3788" t="s">
        <v>3</v>
      </c>
      <c r="B3788" t="s">
        <v>69</v>
      </c>
      <c r="C3788">
        <v>12</v>
      </c>
      <c r="D3788">
        <f>IFERROR(VLOOKUP(H3788,Gabung!$E$2:$F$3553,2,FALSE), 0)</f>
        <v>0</v>
      </c>
      <c r="E3788">
        <f t="shared" si="119"/>
        <v>12</v>
      </c>
      <c r="F3788" t="s">
        <v>16</v>
      </c>
      <c r="G3788" t="s">
        <v>108</v>
      </c>
      <c r="H3788" t="str">
        <f t="shared" si="118"/>
        <v>Sampit-Mar-LN-DB</v>
      </c>
    </row>
    <row r="3789" spans="1:8" x14ac:dyDescent="0.25">
      <c r="A3789" t="s">
        <v>3</v>
      </c>
      <c r="B3789" t="s">
        <v>69</v>
      </c>
      <c r="C3789">
        <v>12</v>
      </c>
      <c r="D3789">
        <f>IFERROR(VLOOKUP(H3789,Gabung!$E$2:$F$3553,2,FALSE), 0)</f>
        <v>0</v>
      </c>
      <c r="E3789">
        <f t="shared" si="119"/>
        <v>12</v>
      </c>
      <c r="F3789" t="s">
        <v>16</v>
      </c>
      <c r="G3789" t="s">
        <v>109</v>
      </c>
      <c r="H3789" t="str">
        <f t="shared" si="118"/>
        <v>Sampit-Mar-LN-CB</v>
      </c>
    </row>
    <row r="3790" spans="1:8" x14ac:dyDescent="0.25">
      <c r="A3790" t="s">
        <v>3</v>
      </c>
      <c r="B3790" t="s">
        <v>69</v>
      </c>
      <c r="C3790">
        <v>349</v>
      </c>
      <c r="D3790">
        <f>IFERROR(VLOOKUP(H3790,Gabung!$E$2:$F$3553,2,FALSE), 0)</f>
        <v>0</v>
      </c>
      <c r="E3790">
        <f t="shared" si="119"/>
        <v>349</v>
      </c>
      <c r="F3790" t="s">
        <v>15</v>
      </c>
      <c r="G3790" t="s">
        <v>108</v>
      </c>
      <c r="H3790" t="str">
        <f t="shared" si="118"/>
        <v>Sampit-Mar-DN-DB</v>
      </c>
    </row>
    <row r="3791" spans="1:8" x14ac:dyDescent="0.25">
      <c r="A3791" t="s">
        <v>3</v>
      </c>
      <c r="B3791" t="s">
        <v>69</v>
      </c>
      <c r="C3791">
        <v>349</v>
      </c>
      <c r="D3791">
        <f>IFERROR(VLOOKUP(H3791,Gabung!$E$2:$F$3553,2,FALSE), 0)</f>
        <v>0</v>
      </c>
      <c r="E3791">
        <f t="shared" si="119"/>
        <v>349</v>
      </c>
      <c r="F3791" t="s">
        <v>15</v>
      </c>
      <c r="G3791" t="s">
        <v>109</v>
      </c>
      <c r="H3791" t="str">
        <f t="shared" si="118"/>
        <v>Sampit-Mar-DN-CB</v>
      </c>
    </row>
    <row r="3792" spans="1:8" x14ac:dyDescent="0.25">
      <c r="A3792" t="s">
        <v>3</v>
      </c>
      <c r="B3792" t="s">
        <v>69</v>
      </c>
      <c r="C3792">
        <v>361</v>
      </c>
      <c r="D3792">
        <f>IFERROR(VLOOKUP(H3792,Gabung!$E$2:$F$3553,2,FALSE), 0)</f>
        <v>0</v>
      </c>
      <c r="E3792">
        <f t="shared" si="119"/>
        <v>361</v>
      </c>
      <c r="F3792" t="s">
        <v>142</v>
      </c>
      <c r="G3792" t="s">
        <v>108</v>
      </c>
      <c r="H3792" t="str">
        <f t="shared" si="118"/>
        <v>Sampit-Mar-Total-DB</v>
      </c>
    </row>
    <row r="3793" spans="1:8" x14ac:dyDescent="0.25">
      <c r="A3793" t="s">
        <v>3</v>
      </c>
      <c r="B3793" t="s">
        <v>69</v>
      </c>
      <c r="C3793">
        <v>361</v>
      </c>
      <c r="D3793">
        <f>IFERROR(VLOOKUP(H3793,Gabung!$E$2:$F$3553,2,FALSE), 0)</f>
        <v>0</v>
      </c>
      <c r="E3793">
        <f t="shared" si="119"/>
        <v>361</v>
      </c>
      <c r="F3793" t="s">
        <v>142</v>
      </c>
      <c r="G3793" t="s">
        <v>109</v>
      </c>
      <c r="H3793" t="str">
        <f t="shared" si="118"/>
        <v>Sampit-Mar-Total-CB</v>
      </c>
    </row>
    <row r="3794" spans="1:8" x14ac:dyDescent="0.25">
      <c r="A3794" t="s">
        <v>5</v>
      </c>
      <c r="B3794" t="s">
        <v>69</v>
      </c>
      <c r="C3794">
        <v>5</v>
      </c>
      <c r="D3794">
        <f>IFERROR(VLOOKUP(H3794,Gabung!$E$2:$F$3553,2,FALSE), 0)</f>
        <v>0</v>
      </c>
      <c r="E3794">
        <f t="shared" si="119"/>
        <v>5</v>
      </c>
      <c r="F3794" t="s">
        <v>16</v>
      </c>
      <c r="G3794" t="s">
        <v>108</v>
      </c>
      <c r="H3794" t="str">
        <f t="shared" si="118"/>
        <v>Sampit-May-LN-DB</v>
      </c>
    </row>
    <row r="3795" spans="1:8" x14ac:dyDescent="0.25">
      <c r="A3795" t="s">
        <v>5</v>
      </c>
      <c r="B3795" t="s">
        <v>69</v>
      </c>
      <c r="C3795">
        <v>5</v>
      </c>
      <c r="D3795">
        <f>IFERROR(VLOOKUP(H3795,Gabung!$E$2:$F$3553,2,FALSE), 0)</f>
        <v>0</v>
      </c>
      <c r="E3795">
        <f t="shared" si="119"/>
        <v>5</v>
      </c>
      <c r="F3795" t="s">
        <v>16</v>
      </c>
      <c r="G3795" t="s">
        <v>109</v>
      </c>
      <c r="H3795" t="str">
        <f t="shared" si="118"/>
        <v>Sampit-May-LN-CB</v>
      </c>
    </row>
    <row r="3796" spans="1:8" x14ac:dyDescent="0.25">
      <c r="A3796" t="s">
        <v>5</v>
      </c>
      <c r="B3796" t="s">
        <v>69</v>
      </c>
      <c r="C3796">
        <v>309</v>
      </c>
      <c r="D3796">
        <f>IFERROR(VLOOKUP(H3796,Gabung!$E$2:$F$3553,2,FALSE), 0)</f>
        <v>0</v>
      </c>
      <c r="E3796">
        <f t="shared" si="119"/>
        <v>309</v>
      </c>
      <c r="F3796" t="s">
        <v>15</v>
      </c>
      <c r="G3796" t="s">
        <v>108</v>
      </c>
      <c r="H3796" t="str">
        <f t="shared" si="118"/>
        <v>Sampit-May-DN-DB</v>
      </c>
    </row>
    <row r="3797" spans="1:8" x14ac:dyDescent="0.25">
      <c r="A3797" t="s">
        <v>5</v>
      </c>
      <c r="B3797" t="s">
        <v>69</v>
      </c>
      <c r="C3797">
        <v>309</v>
      </c>
      <c r="D3797">
        <f>IFERROR(VLOOKUP(H3797,Gabung!$E$2:$F$3553,2,FALSE), 0)</f>
        <v>0</v>
      </c>
      <c r="E3797">
        <f t="shared" si="119"/>
        <v>309</v>
      </c>
      <c r="F3797" t="s">
        <v>15</v>
      </c>
      <c r="G3797" t="s">
        <v>109</v>
      </c>
      <c r="H3797" t="str">
        <f t="shared" si="118"/>
        <v>Sampit-May-DN-CB</v>
      </c>
    </row>
    <row r="3798" spans="1:8" x14ac:dyDescent="0.25">
      <c r="A3798" t="s">
        <v>5</v>
      </c>
      <c r="B3798" t="s">
        <v>69</v>
      </c>
      <c r="C3798">
        <v>314</v>
      </c>
      <c r="D3798">
        <f>IFERROR(VLOOKUP(H3798,Gabung!$E$2:$F$3553,2,FALSE), 0)</f>
        <v>0</v>
      </c>
      <c r="E3798">
        <f t="shared" si="119"/>
        <v>314</v>
      </c>
      <c r="F3798" t="s">
        <v>142</v>
      </c>
      <c r="G3798" t="s">
        <v>108</v>
      </c>
      <c r="H3798" t="str">
        <f t="shared" si="118"/>
        <v>Sampit-May-Total-DB</v>
      </c>
    </row>
    <row r="3799" spans="1:8" x14ac:dyDescent="0.25">
      <c r="A3799" t="s">
        <v>5</v>
      </c>
      <c r="B3799" t="s">
        <v>69</v>
      </c>
      <c r="C3799">
        <v>314</v>
      </c>
      <c r="D3799">
        <f>IFERROR(VLOOKUP(H3799,Gabung!$E$2:$F$3553,2,FALSE), 0)</f>
        <v>0</v>
      </c>
      <c r="E3799">
        <f t="shared" si="119"/>
        <v>314</v>
      </c>
      <c r="F3799" t="s">
        <v>142</v>
      </c>
      <c r="G3799" t="s">
        <v>109</v>
      </c>
      <c r="H3799" t="str">
        <f t="shared" si="118"/>
        <v>Sampit-May-Total-CB</v>
      </c>
    </row>
    <row r="3800" spans="1:8" x14ac:dyDescent="0.25">
      <c r="A3800" t="s">
        <v>11</v>
      </c>
      <c r="B3800" t="s">
        <v>69</v>
      </c>
      <c r="C3800">
        <v>13</v>
      </c>
      <c r="D3800">
        <f>IFERROR(VLOOKUP(H3800,Gabung!$E$2:$F$3553,2,FALSE), 0)</f>
        <v>0</v>
      </c>
      <c r="E3800">
        <f t="shared" si="119"/>
        <v>13</v>
      </c>
      <c r="F3800" t="s">
        <v>16</v>
      </c>
      <c r="G3800" t="s">
        <v>108</v>
      </c>
      <c r="H3800" t="str">
        <f t="shared" si="118"/>
        <v>Sampit-Nov-LN-DB</v>
      </c>
    </row>
    <row r="3801" spans="1:8" x14ac:dyDescent="0.25">
      <c r="A3801" t="s">
        <v>11</v>
      </c>
      <c r="B3801" t="s">
        <v>69</v>
      </c>
      <c r="C3801">
        <v>13</v>
      </c>
      <c r="D3801">
        <f>IFERROR(VLOOKUP(H3801,Gabung!$E$2:$F$3553,2,FALSE), 0)</f>
        <v>0</v>
      </c>
      <c r="E3801">
        <f t="shared" si="119"/>
        <v>13</v>
      </c>
      <c r="F3801" t="s">
        <v>16</v>
      </c>
      <c r="G3801" t="s">
        <v>109</v>
      </c>
      <c r="H3801" t="str">
        <f t="shared" si="118"/>
        <v>Sampit-Nov-LN-CB</v>
      </c>
    </row>
    <row r="3802" spans="1:8" x14ac:dyDescent="0.25">
      <c r="A3802" t="s">
        <v>11</v>
      </c>
      <c r="B3802" t="s">
        <v>69</v>
      </c>
      <c r="C3802">
        <v>355</v>
      </c>
      <c r="D3802">
        <f>IFERROR(VLOOKUP(H3802,Gabung!$E$2:$F$3553,2,FALSE), 0)</f>
        <v>0</v>
      </c>
      <c r="E3802">
        <f t="shared" si="119"/>
        <v>355</v>
      </c>
      <c r="F3802" t="s">
        <v>15</v>
      </c>
      <c r="G3802" t="s">
        <v>108</v>
      </c>
      <c r="H3802" t="str">
        <f t="shared" si="118"/>
        <v>Sampit-Nov-DN-DB</v>
      </c>
    </row>
    <row r="3803" spans="1:8" x14ac:dyDescent="0.25">
      <c r="A3803" t="s">
        <v>11</v>
      </c>
      <c r="B3803" t="s">
        <v>69</v>
      </c>
      <c r="C3803">
        <v>355</v>
      </c>
      <c r="D3803">
        <f>IFERROR(VLOOKUP(H3803,Gabung!$E$2:$F$3553,2,FALSE), 0)</f>
        <v>0</v>
      </c>
      <c r="E3803">
        <f t="shared" si="119"/>
        <v>355</v>
      </c>
      <c r="F3803" t="s">
        <v>15</v>
      </c>
      <c r="G3803" t="s">
        <v>109</v>
      </c>
      <c r="H3803" t="str">
        <f t="shared" si="118"/>
        <v>Sampit-Nov-DN-CB</v>
      </c>
    </row>
    <row r="3804" spans="1:8" x14ac:dyDescent="0.25">
      <c r="A3804" t="s">
        <v>11</v>
      </c>
      <c r="B3804" t="s">
        <v>69</v>
      </c>
      <c r="C3804">
        <v>368</v>
      </c>
      <c r="D3804">
        <f>IFERROR(VLOOKUP(H3804,Gabung!$E$2:$F$3553,2,FALSE), 0)</f>
        <v>0</v>
      </c>
      <c r="E3804">
        <f t="shared" si="119"/>
        <v>368</v>
      </c>
      <c r="F3804" t="s">
        <v>142</v>
      </c>
      <c r="G3804" t="s">
        <v>108</v>
      </c>
      <c r="H3804" t="str">
        <f t="shared" si="118"/>
        <v>Sampit-Nov-Total-DB</v>
      </c>
    </row>
    <row r="3805" spans="1:8" x14ac:dyDescent="0.25">
      <c r="A3805" t="s">
        <v>11</v>
      </c>
      <c r="B3805" t="s">
        <v>69</v>
      </c>
      <c r="C3805">
        <v>368</v>
      </c>
      <c r="D3805">
        <f>IFERROR(VLOOKUP(H3805,Gabung!$E$2:$F$3553,2,FALSE), 0)</f>
        <v>0</v>
      </c>
      <c r="E3805">
        <f t="shared" si="119"/>
        <v>368</v>
      </c>
      <c r="F3805" t="s">
        <v>142</v>
      </c>
      <c r="G3805" t="s">
        <v>109</v>
      </c>
      <c r="H3805" t="str">
        <f t="shared" si="118"/>
        <v>Sampit-Nov-Total-CB</v>
      </c>
    </row>
    <row r="3806" spans="1:8" x14ac:dyDescent="0.25">
      <c r="A3806" t="s">
        <v>10</v>
      </c>
      <c r="B3806" t="s">
        <v>69</v>
      </c>
      <c r="C3806">
        <v>14</v>
      </c>
      <c r="D3806">
        <f>IFERROR(VLOOKUP(H3806,Gabung!$E$2:$F$3553,2,FALSE), 0)</f>
        <v>0</v>
      </c>
      <c r="E3806">
        <f t="shared" si="119"/>
        <v>14</v>
      </c>
      <c r="F3806" t="s">
        <v>16</v>
      </c>
      <c r="G3806" t="s">
        <v>108</v>
      </c>
      <c r="H3806" t="str">
        <f t="shared" si="118"/>
        <v>Sampit-Oct-LN-DB</v>
      </c>
    </row>
    <row r="3807" spans="1:8" x14ac:dyDescent="0.25">
      <c r="A3807" t="s">
        <v>10</v>
      </c>
      <c r="B3807" t="s">
        <v>69</v>
      </c>
      <c r="C3807">
        <v>14</v>
      </c>
      <c r="D3807">
        <f>IFERROR(VLOOKUP(H3807,Gabung!$E$2:$F$3553,2,FALSE), 0)</f>
        <v>0</v>
      </c>
      <c r="E3807">
        <f t="shared" si="119"/>
        <v>14</v>
      </c>
      <c r="F3807" t="s">
        <v>16</v>
      </c>
      <c r="G3807" t="s">
        <v>109</v>
      </c>
      <c r="H3807" t="str">
        <f t="shared" si="118"/>
        <v>Sampit-Oct-LN-CB</v>
      </c>
    </row>
    <row r="3808" spans="1:8" x14ac:dyDescent="0.25">
      <c r="A3808" t="s">
        <v>10</v>
      </c>
      <c r="B3808" t="s">
        <v>69</v>
      </c>
      <c r="C3808">
        <v>421</v>
      </c>
      <c r="D3808">
        <f>IFERROR(VLOOKUP(H3808,Gabung!$E$2:$F$3553,2,FALSE), 0)</f>
        <v>0</v>
      </c>
      <c r="E3808">
        <f t="shared" si="119"/>
        <v>421</v>
      </c>
      <c r="F3808" t="s">
        <v>15</v>
      </c>
      <c r="G3808" t="s">
        <v>108</v>
      </c>
      <c r="H3808" t="str">
        <f t="shared" si="118"/>
        <v>Sampit-Oct-DN-DB</v>
      </c>
    </row>
    <row r="3809" spans="1:8" x14ac:dyDescent="0.25">
      <c r="A3809" t="s">
        <v>10</v>
      </c>
      <c r="B3809" t="s">
        <v>69</v>
      </c>
      <c r="C3809">
        <v>421</v>
      </c>
      <c r="D3809">
        <f>IFERROR(VLOOKUP(H3809,Gabung!$E$2:$F$3553,2,FALSE), 0)</f>
        <v>0</v>
      </c>
      <c r="E3809">
        <f t="shared" si="119"/>
        <v>421</v>
      </c>
      <c r="F3809" t="s">
        <v>15</v>
      </c>
      <c r="G3809" t="s">
        <v>109</v>
      </c>
      <c r="H3809" t="str">
        <f t="shared" si="118"/>
        <v>Sampit-Oct-DN-CB</v>
      </c>
    </row>
    <row r="3810" spans="1:8" x14ac:dyDescent="0.25">
      <c r="A3810" t="s">
        <v>10</v>
      </c>
      <c r="B3810" t="s">
        <v>69</v>
      </c>
      <c r="C3810">
        <v>435</v>
      </c>
      <c r="D3810">
        <f>IFERROR(VLOOKUP(H3810,Gabung!$E$2:$F$3553,2,FALSE), 0)</f>
        <v>0</v>
      </c>
      <c r="E3810">
        <f t="shared" si="119"/>
        <v>435</v>
      </c>
      <c r="F3810" t="s">
        <v>142</v>
      </c>
      <c r="G3810" t="s">
        <v>108</v>
      </c>
      <c r="H3810" t="str">
        <f t="shared" si="118"/>
        <v>Sampit-Oct-Total-DB</v>
      </c>
    </row>
    <row r="3811" spans="1:8" x14ac:dyDescent="0.25">
      <c r="A3811" t="s">
        <v>10</v>
      </c>
      <c r="B3811" t="s">
        <v>69</v>
      </c>
      <c r="C3811">
        <v>435</v>
      </c>
      <c r="D3811">
        <f>IFERROR(VLOOKUP(H3811,Gabung!$E$2:$F$3553,2,FALSE), 0)</f>
        <v>0</v>
      </c>
      <c r="E3811">
        <f t="shared" si="119"/>
        <v>435</v>
      </c>
      <c r="F3811" t="s">
        <v>142</v>
      </c>
      <c r="G3811" t="s">
        <v>109</v>
      </c>
      <c r="H3811" t="str">
        <f t="shared" si="118"/>
        <v>Sampit-Oct-Total-CB</v>
      </c>
    </row>
    <row r="3812" spans="1:8" x14ac:dyDescent="0.25">
      <c r="A3812" t="s">
        <v>9</v>
      </c>
      <c r="B3812" t="s">
        <v>69</v>
      </c>
      <c r="C3812">
        <v>9</v>
      </c>
      <c r="D3812">
        <f>IFERROR(VLOOKUP(H3812,Gabung!$E$2:$F$3553,2,FALSE), 0)</f>
        <v>0</v>
      </c>
      <c r="E3812">
        <f t="shared" si="119"/>
        <v>9</v>
      </c>
      <c r="F3812" t="s">
        <v>16</v>
      </c>
      <c r="G3812" t="s">
        <v>108</v>
      </c>
      <c r="H3812" t="str">
        <f t="shared" si="118"/>
        <v>Sampit-Sep-LN-DB</v>
      </c>
    </row>
    <row r="3813" spans="1:8" x14ac:dyDescent="0.25">
      <c r="A3813" t="s">
        <v>9</v>
      </c>
      <c r="B3813" t="s">
        <v>69</v>
      </c>
      <c r="C3813">
        <v>9</v>
      </c>
      <c r="D3813">
        <f>IFERROR(VLOOKUP(H3813,Gabung!$E$2:$F$3553,2,FALSE), 0)</f>
        <v>0</v>
      </c>
      <c r="E3813">
        <f t="shared" si="119"/>
        <v>9</v>
      </c>
      <c r="F3813" t="s">
        <v>16</v>
      </c>
      <c r="G3813" t="s">
        <v>109</v>
      </c>
      <c r="H3813" t="str">
        <f t="shared" si="118"/>
        <v>Sampit-Sep-LN-CB</v>
      </c>
    </row>
    <row r="3814" spans="1:8" x14ac:dyDescent="0.25">
      <c r="A3814" t="s">
        <v>9</v>
      </c>
      <c r="B3814" t="s">
        <v>69</v>
      </c>
      <c r="C3814">
        <v>431</v>
      </c>
      <c r="D3814">
        <f>IFERROR(VLOOKUP(H3814,Gabung!$E$2:$F$3553,2,FALSE), 0)</f>
        <v>0</v>
      </c>
      <c r="E3814">
        <f t="shared" si="119"/>
        <v>431</v>
      </c>
      <c r="F3814" t="s">
        <v>15</v>
      </c>
      <c r="G3814" t="s">
        <v>108</v>
      </c>
      <c r="H3814" t="str">
        <f t="shared" si="118"/>
        <v>Sampit-Sep-DN-DB</v>
      </c>
    </row>
    <row r="3815" spans="1:8" x14ac:dyDescent="0.25">
      <c r="A3815" t="s">
        <v>9</v>
      </c>
      <c r="B3815" t="s">
        <v>69</v>
      </c>
      <c r="C3815">
        <v>431</v>
      </c>
      <c r="D3815">
        <f>IFERROR(VLOOKUP(H3815,Gabung!$E$2:$F$3553,2,FALSE), 0)</f>
        <v>0</v>
      </c>
      <c r="E3815">
        <f t="shared" si="119"/>
        <v>431</v>
      </c>
      <c r="F3815" t="s">
        <v>15</v>
      </c>
      <c r="G3815" t="s">
        <v>109</v>
      </c>
      <c r="H3815" t="str">
        <f t="shared" si="118"/>
        <v>Sampit-Sep-DN-CB</v>
      </c>
    </row>
    <row r="3816" spans="1:8" x14ac:dyDescent="0.25">
      <c r="A3816" t="s">
        <v>9</v>
      </c>
      <c r="B3816" t="s">
        <v>69</v>
      </c>
      <c r="C3816">
        <v>440</v>
      </c>
      <c r="D3816">
        <f>IFERROR(VLOOKUP(H3816,Gabung!$E$2:$F$3553,2,FALSE), 0)</f>
        <v>0</v>
      </c>
      <c r="E3816">
        <f t="shared" si="119"/>
        <v>440</v>
      </c>
      <c r="F3816" t="s">
        <v>142</v>
      </c>
      <c r="G3816" t="s">
        <v>108</v>
      </c>
      <c r="H3816" t="str">
        <f t="shared" si="118"/>
        <v>Sampit-Sep-Total-DB</v>
      </c>
    </row>
    <row r="3817" spans="1:8" x14ac:dyDescent="0.25">
      <c r="A3817" t="s">
        <v>9</v>
      </c>
      <c r="B3817" t="s">
        <v>69</v>
      </c>
      <c r="C3817">
        <v>440</v>
      </c>
      <c r="D3817">
        <f>IFERROR(VLOOKUP(H3817,Gabung!$E$2:$F$3553,2,FALSE), 0)</f>
        <v>0</v>
      </c>
      <c r="E3817">
        <f t="shared" si="119"/>
        <v>440</v>
      </c>
      <c r="F3817" t="s">
        <v>142</v>
      </c>
      <c r="G3817" t="s">
        <v>109</v>
      </c>
      <c r="H3817" t="str">
        <f t="shared" si="118"/>
        <v>Sampit-Sep-Total-CB</v>
      </c>
    </row>
    <row r="3818" spans="1:8" x14ac:dyDescent="0.25">
      <c r="A3818" t="s">
        <v>4</v>
      </c>
      <c r="B3818" t="s">
        <v>70</v>
      </c>
      <c r="C3818">
        <v>1</v>
      </c>
      <c r="D3818">
        <f>IFERROR(VLOOKUP(H3818,Gabung!$E$2:$F$3553,2,FALSE), 0)</f>
        <v>0</v>
      </c>
      <c r="E3818">
        <f t="shared" si="119"/>
        <v>1</v>
      </c>
      <c r="F3818" t="s">
        <v>16</v>
      </c>
      <c r="G3818" t="s">
        <v>108</v>
      </c>
      <c r="H3818" t="str">
        <f t="shared" si="118"/>
        <v>Saumlaki-Apr-LN-DB</v>
      </c>
    </row>
    <row r="3819" spans="1:8" x14ac:dyDescent="0.25">
      <c r="A3819" t="s">
        <v>4</v>
      </c>
      <c r="B3819" t="s">
        <v>70</v>
      </c>
      <c r="C3819">
        <v>1</v>
      </c>
      <c r="D3819">
        <f>IFERROR(VLOOKUP(H3819,Gabung!$E$2:$F$3553,2,FALSE), 0)</f>
        <v>0</v>
      </c>
      <c r="E3819">
        <f t="shared" si="119"/>
        <v>1</v>
      </c>
      <c r="F3819" t="s">
        <v>16</v>
      </c>
      <c r="G3819" t="s">
        <v>109</v>
      </c>
      <c r="H3819" t="str">
        <f t="shared" si="118"/>
        <v>Saumlaki-Apr-LN-CB</v>
      </c>
    </row>
    <row r="3820" spans="1:8" x14ac:dyDescent="0.25">
      <c r="A3820" t="s">
        <v>4</v>
      </c>
      <c r="B3820" t="s">
        <v>70</v>
      </c>
      <c r="C3820">
        <v>83</v>
      </c>
      <c r="D3820">
        <f>IFERROR(VLOOKUP(H3820,Gabung!$E$2:$F$3553,2,FALSE), 0)</f>
        <v>19</v>
      </c>
      <c r="E3820">
        <f t="shared" si="119"/>
        <v>64</v>
      </c>
      <c r="F3820" t="s">
        <v>15</v>
      </c>
      <c r="G3820" t="s">
        <v>108</v>
      </c>
      <c r="H3820" t="str">
        <f t="shared" si="118"/>
        <v>Saumlaki-Apr-DN-DB</v>
      </c>
    </row>
    <row r="3821" spans="1:8" x14ac:dyDescent="0.25">
      <c r="A3821" t="s">
        <v>4</v>
      </c>
      <c r="B3821" t="s">
        <v>70</v>
      </c>
      <c r="C3821">
        <v>83</v>
      </c>
      <c r="D3821">
        <f>IFERROR(VLOOKUP(H3821,Gabung!$E$2:$F$3553,2,FALSE), 0)</f>
        <v>20</v>
      </c>
      <c r="E3821">
        <f t="shared" si="119"/>
        <v>63</v>
      </c>
      <c r="F3821" t="s">
        <v>15</v>
      </c>
      <c r="G3821" t="s">
        <v>109</v>
      </c>
      <c r="H3821" t="str">
        <f t="shared" si="118"/>
        <v>Saumlaki-Apr-DN-CB</v>
      </c>
    </row>
    <row r="3822" spans="1:8" x14ac:dyDescent="0.25">
      <c r="A3822" t="s">
        <v>4</v>
      </c>
      <c r="B3822" t="s">
        <v>70</v>
      </c>
      <c r="C3822">
        <v>84</v>
      </c>
      <c r="D3822">
        <f>IFERROR(VLOOKUP(H3822,Gabung!$E$2:$F$3553,2,FALSE), 0)</f>
        <v>19</v>
      </c>
      <c r="E3822">
        <f t="shared" si="119"/>
        <v>65</v>
      </c>
      <c r="F3822" t="s">
        <v>142</v>
      </c>
      <c r="G3822" t="s">
        <v>108</v>
      </c>
      <c r="H3822" t="str">
        <f t="shared" si="118"/>
        <v>Saumlaki-Apr-Total-DB</v>
      </c>
    </row>
    <row r="3823" spans="1:8" x14ac:dyDescent="0.25">
      <c r="A3823" t="s">
        <v>4</v>
      </c>
      <c r="B3823" t="s">
        <v>70</v>
      </c>
      <c r="C3823">
        <v>84</v>
      </c>
      <c r="D3823">
        <f>IFERROR(VLOOKUP(H3823,Gabung!$E$2:$F$3553,2,FALSE), 0)</f>
        <v>20</v>
      </c>
      <c r="E3823">
        <f t="shared" si="119"/>
        <v>64</v>
      </c>
      <c r="F3823" t="s">
        <v>142</v>
      </c>
      <c r="G3823" t="s">
        <v>109</v>
      </c>
      <c r="H3823" t="str">
        <f t="shared" si="118"/>
        <v>Saumlaki-Apr-Total-CB</v>
      </c>
    </row>
    <row r="3824" spans="1:8" x14ac:dyDescent="0.25">
      <c r="A3824" t="s">
        <v>8</v>
      </c>
      <c r="B3824" t="s">
        <v>70</v>
      </c>
      <c r="C3824">
        <v>2</v>
      </c>
      <c r="D3824">
        <f>IFERROR(VLOOKUP(H3824,Gabung!$E$2:$F$3553,2,FALSE), 0)</f>
        <v>0</v>
      </c>
      <c r="E3824">
        <f t="shared" si="119"/>
        <v>2</v>
      </c>
      <c r="F3824" t="s">
        <v>16</v>
      </c>
      <c r="G3824" t="s">
        <v>108</v>
      </c>
      <c r="H3824" t="str">
        <f t="shared" si="118"/>
        <v>Saumlaki-Aug-LN-DB</v>
      </c>
    </row>
    <row r="3825" spans="1:8" x14ac:dyDescent="0.25">
      <c r="A3825" t="s">
        <v>8</v>
      </c>
      <c r="B3825" t="s">
        <v>70</v>
      </c>
      <c r="C3825">
        <v>2</v>
      </c>
      <c r="D3825">
        <f>IFERROR(VLOOKUP(H3825,Gabung!$E$2:$F$3553,2,FALSE), 0)</f>
        <v>0</v>
      </c>
      <c r="E3825">
        <f t="shared" si="119"/>
        <v>2</v>
      </c>
      <c r="F3825" t="s">
        <v>16</v>
      </c>
      <c r="G3825" t="s">
        <v>109</v>
      </c>
      <c r="H3825" t="str">
        <f t="shared" si="118"/>
        <v>Saumlaki-Aug-LN-CB</v>
      </c>
    </row>
    <row r="3826" spans="1:8" x14ac:dyDescent="0.25">
      <c r="A3826" t="s">
        <v>8</v>
      </c>
      <c r="B3826" t="s">
        <v>70</v>
      </c>
      <c r="C3826">
        <v>54</v>
      </c>
      <c r="D3826">
        <f>IFERROR(VLOOKUP(H3826,Gabung!$E$2:$F$3553,2,FALSE), 0)</f>
        <v>14</v>
      </c>
      <c r="E3826">
        <f t="shared" si="119"/>
        <v>40</v>
      </c>
      <c r="F3826" t="s">
        <v>15</v>
      </c>
      <c r="G3826" t="s">
        <v>108</v>
      </c>
      <c r="H3826" t="str">
        <f t="shared" si="118"/>
        <v>Saumlaki-Aug-DN-DB</v>
      </c>
    </row>
    <row r="3827" spans="1:8" x14ac:dyDescent="0.25">
      <c r="A3827" t="s">
        <v>8</v>
      </c>
      <c r="B3827" t="s">
        <v>70</v>
      </c>
      <c r="C3827">
        <v>54</v>
      </c>
      <c r="D3827">
        <f>IFERROR(VLOOKUP(H3827,Gabung!$E$2:$F$3553,2,FALSE), 0)</f>
        <v>14</v>
      </c>
      <c r="E3827">
        <f t="shared" si="119"/>
        <v>40</v>
      </c>
      <c r="F3827" t="s">
        <v>15</v>
      </c>
      <c r="G3827" t="s">
        <v>109</v>
      </c>
      <c r="H3827" t="str">
        <f t="shared" si="118"/>
        <v>Saumlaki-Aug-DN-CB</v>
      </c>
    </row>
    <row r="3828" spans="1:8" x14ac:dyDescent="0.25">
      <c r="A3828" t="s">
        <v>8</v>
      </c>
      <c r="B3828" t="s">
        <v>70</v>
      </c>
      <c r="C3828">
        <v>56</v>
      </c>
      <c r="D3828">
        <f>IFERROR(VLOOKUP(H3828,Gabung!$E$2:$F$3553,2,FALSE), 0)</f>
        <v>14</v>
      </c>
      <c r="E3828">
        <f t="shared" si="119"/>
        <v>42</v>
      </c>
      <c r="F3828" t="s">
        <v>142</v>
      </c>
      <c r="G3828" t="s">
        <v>108</v>
      </c>
      <c r="H3828" t="str">
        <f t="shared" si="118"/>
        <v>Saumlaki-Aug-Total-DB</v>
      </c>
    </row>
    <row r="3829" spans="1:8" x14ac:dyDescent="0.25">
      <c r="A3829" t="s">
        <v>8</v>
      </c>
      <c r="B3829" t="s">
        <v>70</v>
      </c>
      <c r="C3829">
        <v>56</v>
      </c>
      <c r="D3829">
        <f>IFERROR(VLOOKUP(H3829,Gabung!$E$2:$F$3553,2,FALSE), 0)</f>
        <v>14</v>
      </c>
      <c r="E3829">
        <f t="shared" si="119"/>
        <v>42</v>
      </c>
      <c r="F3829" t="s">
        <v>142</v>
      </c>
      <c r="G3829" t="s">
        <v>109</v>
      </c>
      <c r="H3829" t="str">
        <f t="shared" si="118"/>
        <v>Saumlaki-Aug-Total-CB</v>
      </c>
    </row>
    <row r="3830" spans="1:8" x14ac:dyDescent="0.25">
      <c r="A3830" t="s">
        <v>12</v>
      </c>
      <c r="B3830" t="s">
        <v>70</v>
      </c>
      <c r="C3830">
        <v>4</v>
      </c>
      <c r="D3830">
        <f>IFERROR(VLOOKUP(H3830,Gabung!$E$2:$F$3553,2,FALSE), 0)</f>
        <v>0</v>
      </c>
      <c r="E3830">
        <f t="shared" si="119"/>
        <v>4</v>
      </c>
      <c r="F3830" t="s">
        <v>16</v>
      </c>
      <c r="G3830" t="s">
        <v>108</v>
      </c>
      <c r="H3830" t="str">
        <f t="shared" si="118"/>
        <v>Saumlaki-Dec-LN-DB</v>
      </c>
    </row>
    <row r="3831" spans="1:8" x14ac:dyDescent="0.25">
      <c r="A3831" t="s">
        <v>12</v>
      </c>
      <c r="B3831" t="s">
        <v>70</v>
      </c>
      <c r="C3831">
        <v>4</v>
      </c>
      <c r="D3831">
        <f>IFERROR(VLOOKUP(H3831,Gabung!$E$2:$F$3553,2,FALSE), 0)</f>
        <v>0</v>
      </c>
      <c r="E3831">
        <f t="shared" si="119"/>
        <v>4</v>
      </c>
      <c r="F3831" t="s">
        <v>16</v>
      </c>
      <c r="G3831" t="s">
        <v>109</v>
      </c>
      <c r="H3831" t="str">
        <f t="shared" si="118"/>
        <v>Saumlaki-Dec-LN-CB</v>
      </c>
    </row>
    <row r="3832" spans="1:8" x14ac:dyDescent="0.25">
      <c r="A3832" t="s">
        <v>12</v>
      </c>
      <c r="B3832" t="s">
        <v>70</v>
      </c>
      <c r="C3832">
        <v>68</v>
      </c>
      <c r="D3832">
        <f>IFERROR(VLOOKUP(H3832,Gabung!$E$2:$F$3553,2,FALSE), 0)</f>
        <v>17</v>
      </c>
      <c r="E3832">
        <f t="shared" si="119"/>
        <v>51</v>
      </c>
      <c r="F3832" t="s">
        <v>15</v>
      </c>
      <c r="G3832" t="s">
        <v>108</v>
      </c>
      <c r="H3832" t="str">
        <f t="shared" si="118"/>
        <v>Saumlaki-Dec-DN-DB</v>
      </c>
    </row>
    <row r="3833" spans="1:8" x14ac:dyDescent="0.25">
      <c r="A3833" t="s">
        <v>12</v>
      </c>
      <c r="B3833" t="s">
        <v>70</v>
      </c>
      <c r="C3833">
        <v>68</v>
      </c>
      <c r="D3833">
        <f>IFERROR(VLOOKUP(H3833,Gabung!$E$2:$F$3553,2,FALSE), 0)</f>
        <v>17</v>
      </c>
      <c r="E3833">
        <f t="shared" si="119"/>
        <v>51</v>
      </c>
      <c r="F3833" t="s">
        <v>15</v>
      </c>
      <c r="G3833" t="s">
        <v>109</v>
      </c>
      <c r="H3833" t="str">
        <f t="shared" si="118"/>
        <v>Saumlaki-Dec-DN-CB</v>
      </c>
    </row>
    <row r="3834" spans="1:8" x14ac:dyDescent="0.25">
      <c r="A3834" t="s">
        <v>12</v>
      </c>
      <c r="B3834" t="s">
        <v>70</v>
      </c>
      <c r="C3834">
        <v>72</v>
      </c>
      <c r="D3834">
        <f>IFERROR(VLOOKUP(H3834,Gabung!$E$2:$F$3553,2,FALSE), 0)</f>
        <v>17</v>
      </c>
      <c r="E3834">
        <f t="shared" si="119"/>
        <v>55</v>
      </c>
      <c r="F3834" t="s">
        <v>142</v>
      </c>
      <c r="G3834" t="s">
        <v>108</v>
      </c>
      <c r="H3834" t="str">
        <f t="shared" si="118"/>
        <v>Saumlaki-Dec-Total-DB</v>
      </c>
    </row>
    <row r="3835" spans="1:8" x14ac:dyDescent="0.25">
      <c r="A3835" t="s">
        <v>12</v>
      </c>
      <c r="B3835" t="s">
        <v>70</v>
      </c>
      <c r="C3835">
        <v>72</v>
      </c>
      <c r="D3835">
        <f>IFERROR(VLOOKUP(H3835,Gabung!$E$2:$F$3553,2,FALSE), 0)</f>
        <v>17</v>
      </c>
      <c r="E3835">
        <f t="shared" si="119"/>
        <v>55</v>
      </c>
      <c r="F3835" t="s">
        <v>142</v>
      </c>
      <c r="G3835" t="s">
        <v>109</v>
      </c>
      <c r="H3835" t="str">
        <f t="shared" si="118"/>
        <v>Saumlaki-Dec-Total-CB</v>
      </c>
    </row>
    <row r="3836" spans="1:8" x14ac:dyDescent="0.25">
      <c r="A3836" t="s">
        <v>2</v>
      </c>
      <c r="B3836" t="s">
        <v>70</v>
      </c>
      <c r="C3836">
        <v>2</v>
      </c>
      <c r="D3836">
        <f>IFERROR(VLOOKUP(H3836,Gabung!$E$2:$F$3553,2,FALSE), 0)</f>
        <v>0</v>
      </c>
      <c r="E3836">
        <f t="shared" si="119"/>
        <v>2</v>
      </c>
      <c r="F3836" t="s">
        <v>16</v>
      </c>
      <c r="G3836" t="s">
        <v>108</v>
      </c>
      <c r="H3836" t="str">
        <f t="shared" si="118"/>
        <v>Saumlaki-Feb-LN-DB</v>
      </c>
    </row>
    <row r="3837" spans="1:8" x14ac:dyDescent="0.25">
      <c r="A3837" t="s">
        <v>2</v>
      </c>
      <c r="B3837" t="s">
        <v>70</v>
      </c>
      <c r="C3837">
        <v>2</v>
      </c>
      <c r="D3837">
        <f>IFERROR(VLOOKUP(H3837,Gabung!$E$2:$F$3553,2,FALSE), 0)</f>
        <v>0</v>
      </c>
      <c r="E3837">
        <f t="shared" si="119"/>
        <v>2</v>
      </c>
      <c r="F3837" t="s">
        <v>16</v>
      </c>
      <c r="G3837" t="s">
        <v>109</v>
      </c>
      <c r="H3837" t="str">
        <f t="shared" si="118"/>
        <v>Saumlaki-Feb-LN-CB</v>
      </c>
    </row>
    <row r="3838" spans="1:8" x14ac:dyDescent="0.25">
      <c r="A3838" t="s">
        <v>2</v>
      </c>
      <c r="B3838" t="s">
        <v>70</v>
      </c>
      <c r="C3838">
        <v>59</v>
      </c>
      <c r="D3838">
        <f>IFERROR(VLOOKUP(H3838,Gabung!$E$2:$F$3553,2,FALSE), 0)</f>
        <v>11</v>
      </c>
      <c r="E3838">
        <f t="shared" si="119"/>
        <v>48</v>
      </c>
      <c r="F3838" t="s">
        <v>15</v>
      </c>
      <c r="G3838" t="s">
        <v>108</v>
      </c>
      <c r="H3838" t="str">
        <f t="shared" si="118"/>
        <v>Saumlaki-Feb-DN-DB</v>
      </c>
    </row>
    <row r="3839" spans="1:8" x14ac:dyDescent="0.25">
      <c r="A3839" t="s">
        <v>2</v>
      </c>
      <c r="B3839" t="s">
        <v>70</v>
      </c>
      <c r="C3839">
        <v>59</v>
      </c>
      <c r="D3839">
        <f>IFERROR(VLOOKUP(H3839,Gabung!$E$2:$F$3553,2,FALSE), 0)</f>
        <v>13</v>
      </c>
      <c r="E3839">
        <f t="shared" si="119"/>
        <v>46</v>
      </c>
      <c r="F3839" t="s">
        <v>15</v>
      </c>
      <c r="G3839" t="s">
        <v>109</v>
      </c>
      <c r="H3839" t="str">
        <f t="shared" si="118"/>
        <v>Saumlaki-Feb-DN-CB</v>
      </c>
    </row>
    <row r="3840" spans="1:8" x14ac:dyDescent="0.25">
      <c r="A3840" t="s">
        <v>2</v>
      </c>
      <c r="B3840" t="s">
        <v>70</v>
      </c>
      <c r="C3840">
        <v>61</v>
      </c>
      <c r="D3840">
        <f>IFERROR(VLOOKUP(H3840,Gabung!$E$2:$F$3553,2,FALSE), 0)</f>
        <v>11</v>
      </c>
      <c r="E3840">
        <f t="shared" si="119"/>
        <v>50</v>
      </c>
      <c r="F3840" t="s">
        <v>142</v>
      </c>
      <c r="G3840" t="s">
        <v>108</v>
      </c>
      <c r="H3840" t="str">
        <f t="shared" si="118"/>
        <v>Saumlaki-Feb-Total-DB</v>
      </c>
    </row>
    <row r="3841" spans="1:8" x14ac:dyDescent="0.25">
      <c r="A3841" t="s">
        <v>2</v>
      </c>
      <c r="B3841" t="s">
        <v>70</v>
      </c>
      <c r="C3841">
        <v>61</v>
      </c>
      <c r="D3841">
        <f>IFERROR(VLOOKUP(H3841,Gabung!$E$2:$F$3553,2,FALSE), 0)</f>
        <v>13</v>
      </c>
      <c r="E3841">
        <f t="shared" si="119"/>
        <v>48</v>
      </c>
      <c r="F3841" t="s">
        <v>142</v>
      </c>
      <c r="G3841" t="s">
        <v>109</v>
      </c>
      <c r="H3841" t="str">
        <f t="shared" si="118"/>
        <v>Saumlaki-Feb-Total-CB</v>
      </c>
    </row>
    <row r="3842" spans="1:8" x14ac:dyDescent="0.25">
      <c r="A3842" t="s">
        <v>0</v>
      </c>
      <c r="B3842" t="s">
        <v>70</v>
      </c>
      <c r="C3842">
        <v>0</v>
      </c>
      <c r="D3842">
        <f>IFERROR(VLOOKUP(H3842,Gabung!$E$2:$F$3553,2,FALSE), 0)</f>
        <v>0</v>
      </c>
      <c r="E3842">
        <f t="shared" si="119"/>
        <v>0</v>
      </c>
      <c r="F3842" t="s">
        <v>16</v>
      </c>
      <c r="G3842" t="s">
        <v>108</v>
      </c>
      <c r="H3842" t="str">
        <f t="shared" ref="H3842:H3905" si="120">_xlfn.CONCAT(TRIM(B3842),"-",TRIM(A3842),"-",TRIM(F3842),"-",TRIM(G3842))</f>
        <v>Saumlaki-Jan-LN-DB</v>
      </c>
    </row>
    <row r="3843" spans="1:8" x14ac:dyDescent="0.25">
      <c r="A3843" t="s">
        <v>0</v>
      </c>
      <c r="B3843" t="s">
        <v>70</v>
      </c>
      <c r="C3843">
        <v>0</v>
      </c>
      <c r="D3843">
        <f>IFERROR(VLOOKUP(H3843,Gabung!$E$2:$F$3553,2,FALSE), 0)</f>
        <v>0</v>
      </c>
      <c r="E3843">
        <f t="shared" ref="E3843:E3906" si="121">C3843-D3843</f>
        <v>0</v>
      </c>
      <c r="F3843" t="s">
        <v>16</v>
      </c>
      <c r="G3843" t="s">
        <v>109</v>
      </c>
      <c r="H3843" t="str">
        <f t="shared" si="120"/>
        <v>Saumlaki-Jan-LN-CB</v>
      </c>
    </row>
    <row r="3844" spans="1:8" x14ac:dyDescent="0.25">
      <c r="A3844" t="s">
        <v>0</v>
      </c>
      <c r="B3844" t="s">
        <v>70</v>
      </c>
      <c r="C3844">
        <v>54</v>
      </c>
      <c r="D3844">
        <f>IFERROR(VLOOKUP(H3844,Gabung!$E$2:$F$3553,2,FALSE), 0)</f>
        <v>13</v>
      </c>
      <c r="E3844">
        <f t="shared" si="121"/>
        <v>41</v>
      </c>
      <c r="F3844" t="s">
        <v>15</v>
      </c>
      <c r="G3844" t="s">
        <v>108</v>
      </c>
      <c r="H3844" t="str">
        <f t="shared" si="120"/>
        <v>Saumlaki-Jan-DN-DB</v>
      </c>
    </row>
    <row r="3845" spans="1:8" x14ac:dyDescent="0.25">
      <c r="A3845" t="s">
        <v>0</v>
      </c>
      <c r="B3845" t="s">
        <v>70</v>
      </c>
      <c r="C3845">
        <v>54</v>
      </c>
      <c r="D3845">
        <f>IFERROR(VLOOKUP(H3845,Gabung!$E$2:$F$3553,2,FALSE), 0)</f>
        <v>13</v>
      </c>
      <c r="E3845">
        <f t="shared" si="121"/>
        <v>41</v>
      </c>
      <c r="F3845" t="s">
        <v>15</v>
      </c>
      <c r="G3845" t="s">
        <v>109</v>
      </c>
      <c r="H3845" t="str">
        <f t="shared" si="120"/>
        <v>Saumlaki-Jan-DN-CB</v>
      </c>
    </row>
    <row r="3846" spans="1:8" x14ac:dyDescent="0.25">
      <c r="A3846" t="s">
        <v>0</v>
      </c>
      <c r="B3846" t="s">
        <v>70</v>
      </c>
      <c r="C3846">
        <v>54</v>
      </c>
      <c r="D3846">
        <f>IFERROR(VLOOKUP(H3846,Gabung!$E$2:$F$3553,2,FALSE), 0)</f>
        <v>13</v>
      </c>
      <c r="E3846">
        <f t="shared" si="121"/>
        <v>41</v>
      </c>
      <c r="F3846" t="s">
        <v>142</v>
      </c>
      <c r="G3846" t="s">
        <v>108</v>
      </c>
      <c r="H3846" t="str">
        <f t="shared" si="120"/>
        <v>Saumlaki-Jan-Total-DB</v>
      </c>
    </row>
    <row r="3847" spans="1:8" x14ac:dyDescent="0.25">
      <c r="A3847" t="s">
        <v>0</v>
      </c>
      <c r="B3847" t="s">
        <v>70</v>
      </c>
      <c r="C3847">
        <v>54</v>
      </c>
      <c r="D3847">
        <f>IFERROR(VLOOKUP(H3847,Gabung!$E$2:$F$3553,2,FALSE), 0)</f>
        <v>13</v>
      </c>
      <c r="E3847">
        <f t="shared" si="121"/>
        <v>41</v>
      </c>
      <c r="F3847" t="s">
        <v>142</v>
      </c>
      <c r="G3847" t="s">
        <v>109</v>
      </c>
      <c r="H3847" t="str">
        <f t="shared" si="120"/>
        <v>Saumlaki-Jan-Total-CB</v>
      </c>
    </row>
    <row r="3848" spans="1:8" x14ac:dyDescent="0.25">
      <c r="A3848" t="s">
        <v>7</v>
      </c>
      <c r="B3848" t="s">
        <v>70</v>
      </c>
      <c r="C3848">
        <v>3</v>
      </c>
      <c r="D3848">
        <f>IFERROR(VLOOKUP(H3848,Gabung!$E$2:$F$3553,2,FALSE), 0)</f>
        <v>0</v>
      </c>
      <c r="E3848">
        <f t="shared" si="121"/>
        <v>3</v>
      </c>
      <c r="F3848" t="s">
        <v>16</v>
      </c>
      <c r="G3848" t="s">
        <v>108</v>
      </c>
      <c r="H3848" t="str">
        <f t="shared" si="120"/>
        <v>Saumlaki-Jul-LN-DB</v>
      </c>
    </row>
    <row r="3849" spans="1:8" x14ac:dyDescent="0.25">
      <c r="A3849" t="s">
        <v>7</v>
      </c>
      <c r="B3849" t="s">
        <v>70</v>
      </c>
      <c r="C3849">
        <v>3</v>
      </c>
      <c r="D3849">
        <f>IFERROR(VLOOKUP(H3849,Gabung!$E$2:$F$3553,2,FALSE), 0)</f>
        <v>0</v>
      </c>
      <c r="E3849">
        <f t="shared" si="121"/>
        <v>3</v>
      </c>
      <c r="F3849" t="s">
        <v>16</v>
      </c>
      <c r="G3849" t="s">
        <v>109</v>
      </c>
      <c r="H3849" t="str">
        <f t="shared" si="120"/>
        <v>Saumlaki-Jul-LN-CB</v>
      </c>
    </row>
    <row r="3850" spans="1:8" x14ac:dyDescent="0.25">
      <c r="A3850" t="s">
        <v>7</v>
      </c>
      <c r="B3850" t="s">
        <v>70</v>
      </c>
      <c r="C3850">
        <v>55</v>
      </c>
      <c r="D3850">
        <f>IFERROR(VLOOKUP(H3850,Gabung!$E$2:$F$3553,2,FALSE), 0)</f>
        <v>8</v>
      </c>
      <c r="E3850">
        <f t="shared" si="121"/>
        <v>47</v>
      </c>
      <c r="F3850" t="s">
        <v>15</v>
      </c>
      <c r="G3850" t="s">
        <v>108</v>
      </c>
      <c r="H3850" t="str">
        <f t="shared" si="120"/>
        <v>Saumlaki-Jul-DN-DB</v>
      </c>
    </row>
    <row r="3851" spans="1:8" x14ac:dyDescent="0.25">
      <c r="A3851" t="s">
        <v>7</v>
      </c>
      <c r="B3851" t="s">
        <v>70</v>
      </c>
      <c r="C3851">
        <v>55</v>
      </c>
      <c r="D3851">
        <f>IFERROR(VLOOKUP(H3851,Gabung!$E$2:$F$3553,2,FALSE), 0)</f>
        <v>9</v>
      </c>
      <c r="E3851">
        <f t="shared" si="121"/>
        <v>46</v>
      </c>
      <c r="F3851" t="s">
        <v>15</v>
      </c>
      <c r="G3851" t="s">
        <v>109</v>
      </c>
      <c r="H3851" t="str">
        <f t="shared" si="120"/>
        <v>Saumlaki-Jul-DN-CB</v>
      </c>
    </row>
    <row r="3852" spans="1:8" x14ac:dyDescent="0.25">
      <c r="A3852" t="s">
        <v>7</v>
      </c>
      <c r="B3852" t="s">
        <v>70</v>
      </c>
      <c r="C3852">
        <v>58</v>
      </c>
      <c r="D3852">
        <f>IFERROR(VLOOKUP(H3852,Gabung!$E$2:$F$3553,2,FALSE), 0)</f>
        <v>8</v>
      </c>
      <c r="E3852">
        <f t="shared" si="121"/>
        <v>50</v>
      </c>
      <c r="F3852" t="s">
        <v>142</v>
      </c>
      <c r="G3852" t="s">
        <v>108</v>
      </c>
      <c r="H3852" t="str">
        <f t="shared" si="120"/>
        <v>Saumlaki-Jul-Total-DB</v>
      </c>
    </row>
    <row r="3853" spans="1:8" x14ac:dyDescent="0.25">
      <c r="A3853" t="s">
        <v>7</v>
      </c>
      <c r="B3853" t="s">
        <v>70</v>
      </c>
      <c r="C3853">
        <v>58</v>
      </c>
      <c r="D3853">
        <f>IFERROR(VLOOKUP(H3853,Gabung!$E$2:$F$3553,2,FALSE), 0)</f>
        <v>9</v>
      </c>
      <c r="E3853">
        <f t="shared" si="121"/>
        <v>49</v>
      </c>
      <c r="F3853" t="s">
        <v>142</v>
      </c>
      <c r="G3853" t="s">
        <v>109</v>
      </c>
      <c r="H3853" t="str">
        <f t="shared" si="120"/>
        <v>Saumlaki-Jul-Total-CB</v>
      </c>
    </row>
    <row r="3854" spans="1:8" x14ac:dyDescent="0.25">
      <c r="A3854" t="s">
        <v>6</v>
      </c>
      <c r="B3854" t="s">
        <v>70</v>
      </c>
      <c r="C3854">
        <v>2</v>
      </c>
      <c r="D3854">
        <f>IFERROR(VLOOKUP(H3854,Gabung!$E$2:$F$3553,2,FALSE), 0)</f>
        <v>0</v>
      </c>
      <c r="E3854">
        <f t="shared" si="121"/>
        <v>2</v>
      </c>
      <c r="F3854" t="s">
        <v>16</v>
      </c>
      <c r="G3854" t="s">
        <v>108</v>
      </c>
      <c r="H3854" t="str">
        <f t="shared" si="120"/>
        <v>Saumlaki-Jun-LN-DB</v>
      </c>
    </row>
    <row r="3855" spans="1:8" x14ac:dyDescent="0.25">
      <c r="A3855" t="s">
        <v>6</v>
      </c>
      <c r="B3855" t="s">
        <v>70</v>
      </c>
      <c r="C3855">
        <v>2</v>
      </c>
      <c r="D3855">
        <f>IFERROR(VLOOKUP(H3855,Gabung!$E$2:$F$3553,2,FALSE), 0)</f>
        <v>0</v>
      </c>
      <c r="E3855">
        <f t="shared" si="121"/>
        <v>2</v>
      </c>
      <c r="F3855" t="s">
        <v>16</v>
      </c>
      <c r="G3855" t="s">
        <v>109</v>
      </c>
      <c r="H3855" t="str">
        <f t="shared" si="120"/>
        <v>Saumlaki-Jun-LN-CB</v>
      </c>
    </row>
    <row r="3856" spans="1:8" x14ac:dyDescent="0.25">
      <c r="A3856" t="s">
        <v>6</v>
      </c>
      <c r="B3856" t="s">
        <v>70</v>
      </c>
      <c r="C3856">
        <v>46</v>
      </c>
      <c r="D3856">
        <f>IFERROR(VLOOKUP(H3856,Gabung!$E$2:$F$3553,2,FALSE), 0)</f>
        <v>13</v>
      </c>
      <c r="E3856">
        <f t="shared" si="121"/>
        <v>33</v>
      </c>
      <c r="F3856" t="s">
        <v>15</v>
      </c>
      <c r="G3856" t="s">
        <v>108</v>
      </c>
      <c r="H3856" t="str">
        <f t="shared" si="120"/>
        <v>Saumlaki-Jun-DN-DB</v>
      </c>
    </row>
    <row r="3857" spans="1:8" x14ac:dyDescent="0.25">
      <c r="A3857" t="s">
        <v>6</v>
      </c>
      <c r="B3857" t="s">
        <v>70</v>
      </c>
      <c r="C3857">
        <v>46</v>
      </c>
      <c r="D3857">
        <f>IFERROR(VLOOKUP(H3857,Gabung!$E$2:$F$3553,2,FALSE), 0)</f>
        <v>15</v>
      </c>
      <c r="E3857">
        <f t="shared" si="121"/>
        <v>31</v>
      </c>
      <c r="F3857" t="s">
        <v>15</v>
      </c>
      <c r="G3857" t="s">
        <v>109</v>
      </c>
      <c r="H3857" t="str">
        <f t="shared" si="120"/>
        <v>Saumlaki-Jun-DN-CB</v>
      </c>
    </row>
    <row r="3858" spans="1:8" x14ac:dyDescent="0.25">
      <c r="A3858" t="s">
        <v>6</v>
      </c>
      <c r="B3858" t="s">
        <v>70</v>
      </c>
      <c r="C3858">
        <v>48</v>
      </c>
      <c r="D3858">
        <f>IFERROR(VLOOKUP(H3858,Gabung!$E$2:$F$3553,2,FALSE), 0)</f>
        <v>13</v>
      </c>
      <c r="E3858">
        <f t="shared" si="121"/>
        <v>35</v>
      </c>
      <c r="F3858" t="s">
        <v>142</v>
      </c>
      <c r="G3858" t="s">
        <v>108</v>
      </c>
      <c r="H3858" t="str">
        <f t="shared" si="120"/>
        <v>Saumlaki-Jun-Total-DB</v>
      </c>
    </row>
    <row r="3859" spans="1:8" x14ac:dyDescent="0.25">
      <c r="A3859" t="s">
        <v>6</v>
      </c>
      <c r="B3859" t="s">
        <v>70</v>
      </c>
      <c r="C3859">
        <v>48</v>
      </c>
      <c r="D3859">
        <f>IFERROR(VLOOKUP(H3859,Gabung!$E$2:$F$3553,2,FALSE), 0)</f>
        <v>15</v>
      </c>
      <c r="E3859">
        <f t="shared" si="121"/>
        <v>33</v>
      </c>
      <c r="F3859" t="s">
        <v>142</v>
      </c>
      <c r="G3859" t="s">
        <v>109</v>
      </c>
      <c r="H3859" t="str">
        <f t="shared" si="120"/>
        <v>Saumlaki-Jun-Total-CB</v>
      </c>
    </row>
    <row r="3860" spans="1:8" x14ac:dyDescent="0.25">
      <c r="A3860" t="s">
        <v>3</v>
      </c>
      <c r="B3860" t="s">
        <v>70</v>
      </c>
      <c r="C3860">
        <v>2</v>
      </c>
      <c r="D3860">
        <f>IFERROR(VLOOKUP(H3860,Gabung!$E$2:$F$3553,2,FALSE), 0)</f>
        <v>0</v>
      </c>
      <c r="E3860">
        <f t="shared" si="121"/>
        <v>2</v>
      </c>
      <c r="F3860" t="s">
        <v>16</v>
      </c>
      <c r="G3860" t="s">
        <v>108</v>
      </c>
      <c r="H3860" t="str">
        <f t="shared" si="120"/>
        <v>Saumlaki-Mar-LN-DB</v>
      </c>
    </row>
    <row r="3861" spans="1:8" x14ac:dyDescent="0.25">
      <c r="A3861" t="s">
        <v>3</v>
      </c>
      <c r="B3861" t="s">
        <v>70</v>
      </c>
      <c r="C3861">
        <v>2</v>
      </c>
      <c r="D3861">
        <f>IFERROR(VLOOKUP(H3861,Gabung!$E$2:$F$3553,2,FALSE), 0)</f>
        <v>0</v>
      </c>
      <c r="E3861">
        <f t="shared" si="121"/>
        <v>2</v>
      </c>
      <c r="F3861" t="s">
        <v>16</v>
      </c>
      <c r="G3861" t="s">
        <v>109</v>
      </c>
      <c r="H3861" t="str">
        <f t="shared" si="120"/>
        <v>Saumlaki-Mar-LN-CB</v>
      </c>
    </row>
    <row r="3862" spans="1:8" x14ac:dyDescent="0.25">
      <c r="A3862" t="s">
        <v>3</v>
      </c>
      <c r="B3862" t="s">
        <v>70</v>
      </c>
      <c r="C3862">
        <v>57</v>
      </c>
      <c r="D3862">
        <f>IFERROR(VLOOKUP(H3862,Gabung!$E$2:$F$3553,2,FALSE), 0)</f>
        <v>16</v>
      </c>
      <c r="E3862">
        <f t="shared" si="121"/>
        <v>41</v>
      </c>
      <c r="F3862" t="s">
        <v>15</v>
      </c>
      <c r="G3862" t="s">
        <v>108</v>
      </c>
      <c r="H3862" t="str">
        <f t="shared" si="120"/>
        <v>Saumlaki-Mar-DN-DB</v>
      </c>
    </row>
    <row r="3863" spans="1:8" x14ac:dyDescent="0.25">
      <c r="A3863" t="s">
        <v>3</v>
      </c>
      <c r="B3863" t="s">
        <v>70</v>
      </c>
      <c r="C3863">
        <v>57</v>
      </c>
      <c r="D3863">
        <f>IFERROR(VLOOKUP(H3863,Gabung!$E$2:$F$3553,2,FALSE), 0)</f>
        <v>16</v>
      </c>
      <c r="E3863">
        <f t="shared" si="121"/>
        <v>41</v>
      </c>
      <c r="F3863" t="s">
        <v>15</v>
      </c>
      <c r="G3863" t="s">
        <v>109</v>
      </c>
      <c r="H3863" t="str">
        <f t="shared" si="120"/>
        <v>Saumlaki-Mar-DN-CB</v>
      </c>
    </row>
    <row r="3864" spans="1:8" x14ac:dyDescent="0.25">
      <c r="A3864" t="s">
        <v>3</v>
      </c>
      <c r="B3864" t="s">
        <v>70</v>
      </c>
      <c r="C3864">
        <v>59</v>
      </c>
      <c r="D3864">
        <f>IFERROR(VLOOKUP(H3864,Gabung!$E$2:$F$3553,2,FALSE), 0)</f>
        <v>16</v>
      </c>
      <c r="E3864">
        <f t="shared" si="121"/>
        <v>43</v>
      </c>
      <c r="F3864" t="s">
        <v>142</v>
      </c>
      <c r="G3864" t="s">
        <v>108</v>
      </c>
      <c r="H3864" t="str">
        <f t="shared" si="120"/>
        <v>Saumlaki-Mar-Total-DB</v>
      </c>
    </row>
    <row r="3865" spans="1:8" x14ac:dyDescent="0.25">
      <c r="A3865" t="s">
        <v>3</v>
      </c>
      <c r="B3865" t="s">
        <v>70</v>
      </c>
      <c r="C3865">
        <v>59</v>
      </c>
      <c r="D3865">
        <f>IFERROR(VLOOKUP(H3865,Gabung!$E$2:$F$3553,2,FALSE), 0)</f>
        <v>16</v>
      </c>
      <c r="E3865">
        <f t="shared" si="121"/>
        <v>43</v>
      </c>
      <c r="F3865" t="s">
        <v>142</v>
      </c>
      <c r="G3865" t="s">
        <v>109</v>
      </c>
      <c r="H3865" t="str">
        <f t="shared" si="120"/>
        <v>Saumlaki-Mar-Total-CB</v>
      </c>
    </row>
    <row r="3866" spans="1:8" x14ac:dyDescent="0.25">
      <c r="A3866" t="s">
        <v>5</v>
      </c>
      <c r="B3866" t="s">
        <v>70</v>
      </c>
      <c r="C3866">
        <v>0</v>
      </c>
      <c r="D3866">
        <f>IFERROR(VLOOKUP(H3866,Gabung!$E$2:$F$3553,2,FALSE), 0)</f>
        <v>0</v>
      </c>
      <c r="E3866">
        <f t="shared" si="121"/>
        <v>0</v>
      </c>
      <c r="F3866" t="s">
        <v>16</v>
      </c>
      <c r="G3866" t="s">
        <v>108</v>
      </c>
      <c r="H3866" t="str">
        <f t="shared" si="120"/>
        <v>Saumlaki-May-LN-DB</v>
      </c>
    </row>
    <row r="3867" spans="1:8" x14ac:dyDescent="0.25">
      <c r="A3867" t="s">
        <v>5</v>
      </c>
      <c r="B3867" t="s">
        <v>70</v>
      </c>
      <c r="C3867">
        <v>0</v>
      </c>
      <c r="D3867">
        <f>IFERROR(VLOOKUP(H3867,Gabung!$E$2:$F$3553,2,FALSE), 0)</f>
        <v>0</v>
      </c>
      <c r="E3867">
        <f t="shared" si="121"/>
        <v>0</v>
      </c>
      <c r="F3867" t="s">
        <v>16</v>
      </c>
      <c r="G3867" t="s">
        <v>109</v>
      </c>
      <c r="H3867" t="str">
        <f t="shared" si="120"/>
        <v>Saumlaki-May-LN-CB</v>
      </c>
    </row>
    <row r="3868" spans="1:8" x14ac:dyDescent="0.25">
      <c r="A3868" t="s">
        <v>5</v>
      </c>
      <c r="B3868" t="s">
        <v>70</v>
      </c>
      <c r="C3868">
        <v>68</v>
      </c>
      <c r="D3868">
        <f>IFERROR(VLOOKUP(H3868,Gabung!$E$2:$F$3553,2,FALSE), 0)</f>
        <v>20</v>
      </c>
      <c r="E3868">
        <f t="shared" si="121"/>
        <v>48</v>
      </c>
      <c r="F3868" t="s">
        <v>15</v>
      </c>
      <c r="G3868" t="s">
        <v>108</v>
      </c>
      <c r="H3868" t="str">
        <f t="shared" si="120"/>
        <v>Saumlaki-May-DN-DB</v>
      </c>
    </row>
    <row r="3869" spans="1:8" x14ac:dyDescent="0.25">
      <c r="A3869" t="s">
        <v>5</v>
      </c>
      <c r="B3869" t="s">
        <v>70</v>
      </c>
      <c r="C3869">
        <v>68</v>
      </c>
      <c r="D3869">
        <f>IFERROR(VLOOKUP(H3869,Gabung!$E$2:$F$3553,2,FALSE), 0)</f>
        <v>21</v>
      </c>
      <c r="E3869">
        <f t="shared" si="121"/>
        <v>47</v>
      </c>
      <c r="F3869" t="s">
        <v>15</v>
      </c>
      <c r="G3869" t="s">
        <v>109</v>
      </c>
      <c r="H3869" t="str">
        <f t="shared" si="120"/>
        <v>Saumlaki-May-DN-CB</v>
      </c>
    </row>
    <row r="3870" spans="1:8" x14ac:dyDescent="0.25">
      <c r="A3870" t="s">
        <v>5</v>
      </c>
      <c r="B3870" t="s">
        <v>70</v>
      </c>
      <c r="C3870">
        <v>68</v>
      </c>
      <c r="D3870">
        <f>IFERROR(VLOOKUP(H3870,Gabung!$E$2:$F$3553,2,FALSE), 0)</f>
        <v>20</v>
      </c>
      <c r="E3870">
        <f t="shared" si="121"/>
        <v>48</v>
      </c>
      <c r="F3870" t="s">
        <v>142</v>
      </c>
      <c r="G3870" t="s">
        <v>108</v>
      </c>
      <c r="H3870" t="str">
        <f t="shared" si="120"/>
        <v>Saumlaki-May-Total-DB</v>
      </c>
    </row>
    <row r="3871" spans="1:8" x14ac:dyDescent="0.25">
      <c r="A3871" t="s">
        <v>5</v>
      </c>
      <c r="B3871" t="s">
        <v>70</v>
      </c>
      <c r="C3871">
        <v>68</v>
      </c>
      <c r="D3871">
        <f>IFERROR(VLOOKUP(H3871,Gabung!$E$2:$F$3553,2,FALSE), 0)</f>
        <v>21</v>
      </c>
      <c r="E3871">
        <f t="shared" si="121"/>
        <v>47</v>
      </c>
      <c r="F3871" t="s">
        <v>142</v>
      </c>
      <c r="G3871" t="s">
        <v>109</v>
      </c>
      <c r="H3871" t="str">
        <f t="shared" si="120"/>
        <v>Saumlaki-May-Total-CB</v>
      </c>
    </row>
    <row r="3872" spans="1:8" x14ac:dyDescent="0.25">
      <c r="A3872" t="s">
        <v>11</v>
      </c>
      <c r="B3872" t="s">
        <v>70</v>
      </c>
      <c r="C3872">
        <v>8</v>
      </c>
      <c r="D3872">
        <f>IFERROR(VLOOKUP(H3872,Gabung!$E$2:$F$3553,2,FALSE), 0)</f>
        <v>0</v>
      </c>
      <c r="E3872">
        <f t="shared" si="121"/>
        <v>8</v>
      </c>
      <c r="F3872" t="s">
        <v>16</v>
      </c>
      <c r="G3872" t="s">
        <v>108</v>
      </c>
      <c r="H3872" t="str">
        <f t="shared" si="120"/>
        <v>Saumlaki-Nov-LN-DB</v>
      </c>
    </row>
    <row r="3873" spans="1:8" x14ac:dyDescent="0.25">
      <c r="A3873" t="s">
        <v>11</v>
      </c>
      <c r="B3873" t="s">
        <v>70</v>
      </c>
      <c r="C3873">
        <v>8</v>
      </c>
      <c r="D3873">
        <f>IFERROR(VLOOKUP(H3873,Gabung!$E$2:$F$3553,2,FALSE), 0)</f>
        <v>0</v>
      </c>
      <c r="E3873">
        <f t="shared" si="121"/>
        <v>8</v>
      </c>
      <c r="F3873" t="s">
        <v>16</v>
      </c>
      <c r="G3873" t="s">
        <v>109</v>
      </c>
      <c r="H3873" t="str">
        <f t="shared" si="120"/>
        <v>Saumlaki-Nov-LN-CB</v>
      </c>
    </row>
    <row r="3874" spans="1:8" x14ac:dyDescent="0.25">
      <c r="A3874" t="s">
        <v>11</v>
      </c>
      <c r="B3874" t="s">
        <v>70</v>
      </c>
      <c r="C3874">
        <v>75</v>
      </c>
      <c r="D3874">
        <f>IFERROR(VLOOKUP(H3874,Gabung!$E$2:$F$3553,2,FALSE), 0)</f>
        <v>12</v>
      </c>
      <c r="E3874">
        <f t="shared" si="121"/>
        <v>63</v>
      </c>
      <c r="F3874" t="s">
        <v>15</v>
      </c>
      <c r="G3874" t="s">
        <v>108</v>
      </c>
      <c r="H3874" t="str">
        <f t="shared" si="120"/>
        <v>Saumlaki-Nov-DN-DB</v>
      </c>
    </row>
    <row r="3875" spans="1:8" x14ac:dyDescent="0.25">
      <c r="A3875" t="s">
        <v>11</v>
      </c>
      <c r="B3875" t="s">
        <v>70</v>
      </c>
      <c r="C3875">
        <v>75</v>
      </c>
      <c r="D3875">
        <f>IFERROR(VLOOKUP(H3875,Gabung!$E$2:$F$3553,2,FALSE), 0)</f>
        <v>12</v>
      </c>
      <c r="E3875">
        <f t="shared" si="121"/>
        <v>63</v>
      </c>
      <c r="F3875" t="s">
        <v>15</v>
      </c>
      <c r="G3875" t="s">
        <v>109</v>
      </c>
      <c r="H3875" t="str">
        <f t="shared" si="120"/>
        <v>Saumlaki-Nov-DN-CB</v>
      </c>
    </row>
    <row r="3876" spans="1:8" x14ac:dyDescent="0.25">
      <c r="A3876" t="s">
        <v>11</v>
      </c>
      <c r="B3876" t="s">
        <v>70</v>
      </c>
      <c r="C3876">
        <v>83</v>
      </c>
      <c r="D3876">
        <f>IFERROR(VLOOKUP(H3876,Gabung!$E$2:$F$3553,2,FALSE), 0)</f>
        <v>12</v>
      </c>
      <c r="E3876">
        <f t="shared" si="121"/>
        <v>71</v>
      </c>
      <c r="F3876" t="s">
        <v>142</v>
      </c>
      <c r="G3876" t="s">
        <v>108</v>
      </c>
      <c r="H3876" t="str">
        <f t="shared" si="120"/>
        <v>Saumlaki-Nov-Total-DB</v>
      </c>
    </row>
    <row r="3877" spans="1:8" x14ac:dyDescent="0.25">
      <c r="A3877" t="s">
        <v>11</v>
      </c>
      <c r="B3877" t="s">
        <v>70</v>
      </c>
      <c r="C3877">
        <v>83</v>
      </c>
      <c r="D3877">
        <f>IFERROR(VLOOKUP(H3877,Gabung!$E$2:$F$3553,2,FALSE), 0)</f>
        <v>12</v>
      </c>
      <c r="E3877">
        <f t="shared" si="121"/>
        <v>71</v>
      </c>
      <c r="F3877" t="s">
        <v>142</v>
      </c>
      <c r="G3877" t="s">
        <v>109</v>
      </c>
      <c r="H3877" t="str">
        <f t="shared" si="120"/>
        <v>Saumlaki-Nov-Total-CB</v>
      </c>
    </row>
    <row r="3878" spans="1:8" x14ac:dyDescent="0.25">
      <c r="A3878" t="s">
        <v>10</v>
      </c>
      <c r="B3878" t="s">
        <v>70</v>
      </c>
      <c r="C3878">
        <v>21</v>
      </c>
      <c r="D3878">
        <f>IFERROR(VLOOKUP(H3878,Gabung!$E$2:$F$3553,2,FALSE), 0)</f>
        <v>0</v>
      </c>
      <c r="E3878">
        <f t="shared" si="121"/>
        <v>21</v>
      </c>
      <c r="F3878" t="s">
        <v>16</v>
      </c>
      <c r="G3878" t="s">
        <v>108</v>
      </c>
      <c r="H3878" t="str">
        <f t="shared" si="120"/>
        <v>Saumlaki-Oct-LN-DB</v>
      </c>
    </row>
    <row r="3879" spans="1:8" x14ac:dyDescent="0.25">
      <c r="A3879" t="s">
        <v>10</v>
      </c>
      <c r="B3879" t="s">
        <v>70</v>
      </c>
      <c r="C3879">
        <v>21</v>
      </c>
      <c r="D3879">
        <f>IFERROR(VLOOKUP(H3879,Gabung!$E$2:$F$3553,2,FALSE), 0)</f>
        <v>0</v>
      </c>
      <c r="E3879">
        <f t="shared" si="121"/>
        <v>21</v>
      </c>
      <c r="F3879" t="s">
        <v>16</v>
      </c>
      <c r="G3879" t="s">
        <v>109</v>
      </c>
      <c r="H3879" t="str">
        <f t="shared" si="120"/>
        <v>Saumlaki-Oct-LN-CB</v>
      </c>
    </row>
    <row r="3880" spans="1:8" x14ac:dyDescent="0.25">
      <c r="A3880" t="s">
        <v>10</v>
      </c>
      <c r="B3880" t="s">
        <v>70</v>
      </c>
      <c r="C3880">
        <v>75</v>
      </c>
      <c r="D3880">
        <f>IFERROR(VLOOKUP(H3880,Gabung!$E$2:$F$3553,2,FALSE), 0)</f>
        <v>19</v>
      </c>
      <c r="E3880">
        <f t="shared" si="121"/>
        <v>56</v>
      </c>
      <c r="F3880" t="s">
        <v>15</v>
      </c>
      <c r="G3880" t="s">
        <v>108</v>
      </c>
      <c r="H3880" t="str">
        <f t="shared" si="120"/>
        <v>Saumlaki-Oct-DN-DB</v>
      </c>
    </row>
    <row r="3881" spans="1:8" x14ac:dyDescent="0.25">
      <c r="A3881" t="s">
        <v>10</v>
      </c>
      <c r="B3881" t="s">
        <v>70</v>
      </c>
      <c r="C3881">
        <v>75</v>
      </c>
      <c r="D3881">
        <f>IFERROR(VLOOKUP(H3881,Gabung!$E$2:$F$3553,2,FALSE), 0)</f>
        <v>20</v>
      </c>
      <c r="E3881">
        <f t="shared" si="121"/>
        <v>55</v>
      </c>
      <c r="F3881" t="s">
        <v>15</v>
      </c>
      <c r="G3881" t="s">
        <v>109</v>
      </c>
      <c r="H3881" t="str">
        <f t="shared" si="120"/>
        <v>Saumlaki-Oct-DN-CB</v>
      </c>
    </row>
    <row r="3882" spans="1:8" x14ac:dyDescent="0.25">
      <c r="A3882" t="s">
        <v>10</v>
      </c>
      <c r="B3882" t="s">
        <v>70</v>
      </c>
      <c r="C3882">
        <v>96</v>
      </c>
      <c r="D3882">
        <f>IFERROR(VLOOKUP(H3882,Gabung!$E$2:$F$3553,2,FALSE), 0)</f>
        <v>19</v>
      </c>
      <c r="E3882">
        <f t="shared" si="121"/>
        <v>77</v>
      </c>
      <c r="F3882" t="s">
        <v>142</v>
      </c>
      <c r="G3882" t="s">
        <v>108</v>
      </c>
      <c r="H3882" t="str">
        <f t="shared" si="120"/>
        <v>Saumlaki-Oct-Total-DB</v>
      </c>
    </row>
    <row r="3883" spans="1:8" x14ac:dyDescent="0.25">
      <c r="A3883" t="s">
        <v>10</v>
      </c>
      <c r="B3883" t="s">
        <v>70</v>
      </c>
      <c r="C3883">
        <v>96</v>
      </c>
      <c r="D3883">
        <f>IFERROR(VLOOKUP(H3883,Gabung!$E$2:$F$3553,2,FALSE), 0)</f>
        <v>20</v>
      </c>
      <c r="E3883">
        <f t="shared" si="121"/>
        <v>76</v>
      </c>
      <c r="F3883" t="s">
        <v>142</v>
      </c>
      <c r="G3883" t="s">
        <v>109</v>
      </c>
      <c r="H3883" t="str">
        <f t="shared" si="120"/>
        <v>Saumlaki-Oct-Total-CB</v>
      </c>
    </row>
    <row r="3884" spans="1:8" x14ac:dyDescent="0.25">
      <c r="A3884" t="s">
        <v>9</v>
      </c>
      <c r="B3884" t="s">
        <v>70</v>
      </c>
      <c r="C3884">
        <v>9</v>
      </c>
      <c r="D3884">
        <f>IFERROR(VLOOKUP(H3884,Gabung!$E$2:$F$3553,2,FALSE), 0)</f>
        <v>0</v>
      </c>
      <c r="E3884">
        <f t="shared" si="121"/>
        <v>9</v>
      </c>
      <c r="F3884" t="s">
        <v>16</v>
      </c>
      <c r="G3884" t="s">
        <v>108</v>
      </c>
      <c r="H3884" t="str">
        <f t="shared" si="120"/>
        <v>Saumlaki-Sep-LN-DB</v>
      </c>
    </row>
    <row r="3885" spans="1:8" x14ac:dyDescent="0.25">
      <c r="A3885" t="s">
        <v>9</v>
      </c>
      <c r="B3885" t="s">
        <v>70</v>
      </c>
      <c r="C3885">
        <v>9</v>
      </c>
      <c r="D3885">
        <f>IFERROR(VLOOKUP(H3885,Gabung!$E$2:$F$3553,2,FALSE), 0)</f>
        <v>0</v>
      </c>
      <c r="E3885">
        <f t="shared" si="121"/>
        <v>9</v>
      </c>
      <c r="F3885" t="s">
        <v>16</v>
      </c>
      <c r="G3885" t="s">
        <v>109</v>
      </c>
      <c r="H3885" t="str">
        <f t="shared" si="120"/>
        <v>Saumlaki-Sep-LN-CB</v>
      </c>
    </row>
    <row r="3886" spans="1:8" x14ac:dyDescent="0.25">
      <c r="A3886" t="s">
        <v>9</v>
      </c>
      <c r="B3886" t="s">
        <v>70</v>
      </c>
      <c r="C3886">
        <v>65</v>
      </c>
      <c r="D3886">
        <f>IFERROR(VLOOKUP(H3886,Gabung!$E$2:$F$3553,2,FALSE), 0)</f>
        <v>17</v>
      </c>
      <c r="E3886">
        <f t="shared" si="121"/>
        <v>48</v>
      </c>
      <c r="F3886" t="s">
        <v>15</v>
      </c>
      <c r="G3886" t="s">
        <v>108</v>
      </c>
      <c r="H3886" t="str">
        <f t="shared" si="120"/>
        <v>Saumlaki-Sep-DN-DB</v>
      </c>
    </row>
    <row r="3887" spans="1:8" x14ac:dyDescent="0.25">
      <c r="A3887" t="s">
        <v>9</v>
      </c>
      <c r="B3887" t="s">
        <v>70</v>
      </c>
      <c r="C3887">
        <v>65</v>
      </c>
      <c r="D3887">
        <f>IFERROR(VLOOKUP(H3887,Gabung!$E$2:$F$3553,2,FALSE), 0)</f>
        <v>17</v>
      </c>
      <c r="E3887">
        <f t="shared" si="121"/>
        <v>48</v>
      </c>
      <c r="F3887" t="s">
        <v>15</v>
      </c>
      <c r="G3887" t="s">
        <v>109</v>
      </c>
      <c r="H3887" t="str">
        <f t="shared" si="120"/>
        <v>Saumlaki-Sep-DN-CB</v>
      </c>
    </row>
    <row r="3888" spans="1:8" x14ac:dyDescent="0.25">
      <c r="A3888" t="s">
        <v>9</v>
      </c>
      <c r="B3888" t="s">
        <v>70</v>
      </c>
      <c r="C3888">
        <v>74</v>
      </c>
      <c r="D3888">
        <f>IFERROR(VLOOKUP(H3888,Gabung!$E$2:$F$3553,2,FALSE), 0)</f>
        <v>17</v>
      </c>
      <c r="E3888">
        <f t="shared" si="121"/>
        <v>57</v>
      </c>
      <c r="F3888" t="s">
        <v>142</v>
      </c>
      <c r="G3888" t="s">
        <v>108</v>
      </c>
      <c r="H3888" t="str">
        <f t="shared" si="120"/>
        <v>Saumlaki-Sep-Total-DB</v>
      </c>
    </row>
    <row r="3889" spans="1:8" x14ac:dyDescent="0.25">
      <c r="A3889" t="s">
        <v>9</v>
      </c>
      <c r="B3889" t="s">
        <v>70</v>
      </c>
      <c r="C3889">
        <v>74</v>
      </c>
      <c r="D3889">
        <f>IFERROR(VLOOKUP(H3889,Gabung!$E$2:$F$3553,2,FALSE), 0)</f>
        <v>17</v>
      </c>
      <c r="E3889">
        <f t="shared" si="121"/>
        <v>57</v>
      </c>
      <c r="F3889" t="s">
        <v>142</v>
      </c>
      <c r="G3889" t="s">
        <v>109</v>
      </c>
      <c r="H3889" t="str">
        <f t="shared" si="120"/>
        <v>Saumlaki-Sep-Total-CB</v>
      </c>
    </row>
    <row r="3890" spans="1:8" x14ac:dyDescent="0.25">
      <c r="A3890" t="s">
        <v>4</v>
      </c>
      <c r="B3890" t="s">
        <v>132</v>
      </c>
      <c r="C3890">
        <v>0</v>
      </c>
      <c r="D3890">
        <f>IFERROR(VLOOKUP(H3890,Gabung!$E$2:$F$3553,2,FALSE), 0)</f>
        <v>837</v>
      </c>
      <c r="E3890">
        <f t="shared" si="121"/>
        <v>-837</v>
      </c>
      <c r="F3890" t="s">
        <v>16</v>
      </c>
      <c r="G3890" t="s">
        <v>108</v>
      </c>
      <c r="H3890" t="str">
        <f t="shared" si="120"/>
        <v>Sekupang-Apr-LN-DB</v>
      </c>
    </row>
    <row r="3891" spans="1:8" x14ac:dyDescent="0.25">
      <c r="A3891" t="s">
        <v>4</v>
      </c>
      <c r="B3891" t="s">
        <v>132</v>
      </c>
      <c r="C3891">
        <v>0</v>
      </c>
      <c r="D3891">
        <f>IFERROR(VLOOKUP(H3891,Gabung!$E$2:$F$3553,2,FALSE), 0)</f>
        <v>739</v>
      </c>
      <c r="E3891">
        <f t="shared" si="121"/>
        <v>-739</v>
      </c>
      <c r="F3891" t="s">
        <v>16</v>
      </c>
      <c r="G3891" t="s">
        <v>109</v>
      </c>
      <c r="H3891" t="str">
        <f t="shared" si="120"/>
        <v>Sekupang-Apr-LN-CB</v>
      </c>
    </row>
    <row r="3892" spans="1:8" x14ac:dyDescent="0.25">
      <c r="A3892" t="s">
        <v>4</v>
      </c>
      <c r="B3892" t="s">
        <v>132</v>
      </c>
      <c r="C3892">
        <v>12</v>
      </c>
      <c r="D3892">
        <f>IFERROR(VLOOKUP(H3892,Gabung!$E$2:$F$3553,2,FALSE), 0)</f>
        <v>623</v>
      </c>
      <c r="E3892">
        <f t="shared" si="121"/>
        <v>-611</v>
      </c>
      <c r="F3892" t="s">
        <v>15</v>
      </c>
      <c r="G3892" t="s">
        <v>108</v>
      </c>
      <c r="H3892" t="str">
        <f t="shared" si="120"/>
        <v>Sekupang-Apr-DN-DB</v>
      </c>
    </row>
    <row r="3893" spans="1:8" x14ac:dyDescent="0.25">
      <c r="A3893" t="s">
        <v>4</v>
      </c>
      <c r="B3893" t="s">
        <v>132</v>
      </c>
      <c r="C3893">
        <v>12</v>
      </c>
      <c r="D3893">
        <f>IFERROR(VLOOKUP(H3893,Gabung!$E$2:$F$3553,2,FALSE), 0)</f>
        <v>611</v>
      </c>
      <c r="E3893">
        <f t="shared" si="121"/>
        <v>-599</v>
      </c>
      <c r="F3893" t="s">
        <v>15</v>
      </c>
      <c r="G3893" t="s">
        <v>109</v>
      </c>
      <c r="H3893" t="str">
        <f t="shared" si="120"/>
        <v>Sekupang-Apr-DN-CB</v>
      </c>
    </row>
    <row r="3894" spans="1:8" x14ac:dyDescent="0.25">
      <c r="A3894" t="s">
        <v>4</v>
      </c>
      <c r="B3894" t="s">
        <v>132</v>
      </c>
      <c r="C3894">
        <v>12</v>
      </c>
      <c r="D3894">
        <f>IFERROR(VLOOKUP(H3894,Gabung!$E$2:$F$3553,2,FALSE), 0)</f>
        <v>1460</v>
      </c>
      <c r="E3894">
        <f t="shared" si="121"/>
        <v>-1448</v>
      </c>
      <c r="F3894" t="s">
        <v>142</v>
      </c>
      <c r="G3894" t="s">
        <v>108</v>
      </c>
      <c r="H3894" t="str">
        <f t="shared" si="120"/>
        <v>Sekupang-Apr-Total-DB</v>
      </c>
    </row>
    <row r="3895" spans="1:8" x14ac:dyDescent="0.25">
      <c r="A3895" t="s">
        <v>4</v>
      </c>
      <c r="B3895" t="s">
        <v>132</v>
      </c>
      <c r="C3895">
        <v>12</v>
      </c>
      <c r="D3895">
        <f>IFERROR(VLOOKUP(H3895,Gabung!$E$2:$F$3553,2,FALSE), 0)</f>
        <v>1350</v>
      </c>
      <c r="E3895">
        <f t="shared" si="121"/>
        <v>-1338</v>
      </c>
      <c r="F3895" t="s">
        <v>142</v>
      </c>
      <c r="G3895" t="s">
        <v>109</v>
      </c>
      <c r="H3895" t="str">
        <f t="shared" si="120"/>
        <v>Sekupang-Apr-Total-CB</v>
      </c>
    </row>
    <row r="3896" spans="1:8" x14ac:dyDescent="0.25">
      <c r="A3896" t="s">
        <v>8</v>
      </c>
      <c r="B3896" t="s">
        <v>132</v>
      </c>
      <c r="C3896">
        <v>0</v>
      </c>
      <c r="D3896">
        <f>IFERROR(VLOOKUP(H3896,Gabung!$E$2:$F$3553,2,FALSE), 0)</f>
        <v>1887</v>
      </c>
      <c r="E3896">
        <f t="shared" si="121"/>
        <v>-1887</v>
      </c>
      <c r="F3896" t="s">
        <v>16</v>
      </c>
      <c r="G3896" t="s">
        <v>108</v>
      </c>
      <c r="H3896" t="str">
        <f t="shared" si="120"/>
        <v>Sekupang-Aug-LN-DB</v>
      </c>
    </row>
    <row r="3897" spans="1:8" x14ac:dyDescent="0.25">
      <c r="A3897" t="s">
        <v>8</v>
      </c>
      <c r="B3897" t="s">
        <v>132</v>
      </c>
      <c r="C3897">
        <v>0</v>
      </c>
      <c r="D3897">
        <f>IFERROR(VLOOKUP(H3897,Gabung!$E$2:$F$3553,2,FALSE), 0)</f>
        <v>1808</v>
      </c>
      <c r="E3897">
        <f t="shared" si="121"/>
        <v>-1808</v>
      </c>
      <c r="F3897" t="s">
        <v>16</v>
      </c>
      <c r="G3897" t="s">
        <v>109</v>
      </c>
      <c r="H3897" t="str">
        <f t="shared" si="120"/>
        <v>Sekupang-Aug-LN-CB</v>
      </c>
    </row>
    <row r="3898" spans="1:8" x14ac:dyDescent="0.25">
      <c r="A3898" t="s">
        <v>8</v>
      </c>
      <c r="B3898" t="s">
        <v>132</v>
      </c>
      <c r="C3898">
        <v>9</v>
      </c>
      <c r="D3898">
        <f>IFERROR(VLOOKUP(H3898,Gabung!$E$2:$F$3553,2,FALSE), 0)</f>
        <v>226</v>
      </c>
      <c r="E3898">
        <f t="shared" si="121"/>
        <v>-217</v>
      </c>
      <c r="F3898" t="s">
        <v>15</v>
      </c>
      <c r="G3898" t="s">
        <v>108</v>
      </c>
      <c r="H3898" t="str">
        <f t="shared" si="120"/>
        <v>Sekupang-Aug-DN-DB</v>
      </c>
    </row>
    <row r="3899" spans="1:8" x14ac:dyDescent="0.25">
      <c r="A3899" t="s">
        <v>8</v>
      </c>
      <c r="B3899" t="s">
        <v>132</v>
      </c>
      <c r="C3899">
        <v>9</v>
      </c>
      <c r="D3899">
        <f>IFERROR(VLOOKUP(H3899,Gabung!$E$2:$F$3553,2,FALSE), 0)</f>
        <v>227</v>
      </c>
      <c r="E3899">
        <f t="shared" si="121"/>
        <v>-218</v>
      </c>
      <c r="F3899" t="s">
        <v>15</v>
      </c>
      <c r="G3899" t="s">
        <v>109</v>
      </c>
      <c r="H3899" t="str">
        <f t="shared" si="120"/>
        <v>Sekupang-Aug-DN-CB</v>
      </c>
    </row>
    <row r="3900" spans="1:8" x14ac:dyDescent="0.25">
      <c r="A3900" t="s">
        <v>8</v>
      </c>
      <c r="B3900" t="s">
        <v>132</v>
      </c>
      <c r="C3900">
        <v>9</v>
      </c>
      <c r="D3900">
        <f>IFERROR(VLOOKUP(H3900,Gabung!$E$2:$F$3553,2,FALSE), 0)</f>
        <v>2113</v>
      </c>
      <c r="E3900">
        <f t="shared" si="121"/>
        <v>-2104</v>
      </c>
      <c r="F3900" t="s">
        <v>142</v>
      </c>
      <c r="G3900" t="s">
        <v>108</v>
      </c>
      <c r="H3900" t="str">
        <f t="shared" si="120"/>
        <v>Sekupang-Aug-Total-DB</v>
      </c>
    </row>
    <row r="3901" spans="1:8" x14ac:dyDescent="0.25">
      <c r="A3901" t="s">
        <v>8</v>
      </c>
      <c r="B3901" t="s">
        <v>132</v>
      </c>
      <c r="C3901">
        <v>9</v>
      </c>
      <c r="D3901">
        <f>IFERROR(VLOOKUP(H3901,Gabung!$E$2:$F$3553,2,FALSE), 0)</f>
        <v>2035</v>
      </c>
      <c r="E3901">
        <f t="shared" si="121"/>
        <v>-2026</v>
      </c>
      <c r="F3901" t="s">
        <v>142</v>
      </c>
      <c r="G3901" t="s">
        <v>109</v>
      </c>
      <c r="H3901" t="str">
        <f t="shared" si="120"/>
        <v>Sekupang-Aug-Total-CB</v>
      </c>
    </row>
    <row r="3902" spans="1:8" x14ac:dyDescent="0.25">
      <c r="A3902" t="s">
        <v>12</v>
      </c>
      <c r="B3902" t="s">
        <v>132</v>
      </c>
      <c r="C3902">
        <v>0</v>
      </c>
      <c r="D3902">
        <f>IFERROR(VLOOKUP(H3902,Gabung!$E$2:$F$3553,2,FALSE), 0)</f>
        <v>1868</v>
      </c>
      <c r="E3902">
        <f t="shared" si="121"/>
        <v>-1868</v>
      </c>
      <c r="F3902" t="s">
        <v>16</v>
      </c>
      <c r="G3902" t="s">
        <v>108</v>
      </c>
      <c r="H3902" t="str">
        <f t="shared" si="120"/>
        <v>Sekupang-Dec-LN-DB</v>
      </c>
    </row>
    <row r="3903" spans="1:8" x14ac:dyDescent="0.25">
      <c r="A3903" t="s">
        <v>12</v>
      </c>
      <c r="B3903" t="s">
        <v>132</v>
      </c>
      <c r="C3903">
        <v>0</v>
      </c>
      <c r="D3903">
        <f>IFERROR(VLOOKUP(H3903,Gabung!$E$2:$F$3553,2,FALSE), 0)</f>
        <v>1631</v>
      </c>
      <c r="E3903">
        <f t="shared" si="121"/>
        <v>-1631</v>
      </c>
      <c r="F3903" t="s">
        <v>16</v>
      </c>
      <c r="G3903" t="s">
        <v>109</v>
      </c>
      <c r="H3903" t="str">
        <f t="shared" si="120"/>
        <v>Sekupang-Dec-LN-CB</v>
      </c>
    </row>
    <row r="3904" spans="1:8" x14ac:dyDescent="0.25">
      <c r="A3904" t="s">
        <v>12</v>
      </c>
      <c r="B3904" t="s">
        <v>132</v>
      </c>
      <c r="C3904">
        <v>12</v>
      </c>
      <c r="D3904">
        <f>IFERROR(VLOOKUP(H3904,Gabung!$E$2:$F$3553,2,FALSE), 0)</f>
        <v>331</v>
      </c>
      <c r="E3904">
        <f t="shared" si="121"/>
        <v>-319</v>
      </c>
      <c r="F3904" t="s">
        <v>15</v>
      </c>
      <c r="G3904" t="s">
        <v>108</v>
      </c>
      <c r="H3904" t="str">
        <f t="shared" si="120"/>
        <v>Sekupang-Dec-DN-DB</v>
      </c>
    </row>
    <row r="3905" spans="1:8" x14ac:dyDescent="0.25">
      <c r="A3905" t="s">
        <v>12</v>
      </c>
      <c r="B3905" t="s">
        <v>132</v>
      </c>
      <c r="C3905">
        <v>12</v>
      </c>
      <c r="D3905">
        <f>IFERROR(VLOOKUP(H3905,Gabung!$E$2:$F$3553,2,FALSE), 0)</f>
        <v>320</v>
      </c>
      <c r="E3905">
        <f t="shared" si="121"/>
        <v>-308</v>
      </c>
      <c r="F3905" t="s">
        <v>15</v>
      </c>
      <c r="G3905" t="s">
        <v>109</v>
      </c>
      <c r="H3905" t="str">
        <f t="shared" si="120"/>
        <v>Sekupang-Dec-DN-CB</v>
      </c>
    </row>
    <row r="3906" spans="1:8" x14ac:dyDescent="0.25">
      <c r="A3906" t="s">
        <v>12</v>
      </c>
      <c r="B3906" t="s">
        <v>132</v>
      </c>
      <c r="C3906">
        <v>12</v>
      </c>
      <c r="D3906">
        <f>IFERROR(VLOOKUP(H3906,Gabung!$E$2:$F$3553,2,FALSE), 0)</f>
        <v>2199</v>
      </c>
      <c r="E3906">
        <f t="shared" si="121"/>
        <v>-2187</v>
      </c>
      <c r="F3906" t="s">
        <v>142</v>
      </c>
      <c r="G3906" t="s">
        <v>108</v>
      </c>
      <c r="H3906" t="str">
        <f t="shared" ref="H3906:H3969" si="122">_xlfn.CONCAT(TRIM(B3906),"-",TRIM(A3906),"-",TRIM(F3906),"-",TRIM(G3906))</f>
        <v>Sekupang-Dec-Total-DB</v>
      </c>
    </row>
    <row r="3907" spans="1:8" x14ac:dyDescent="0.25">
      <c r="A3907" t="s">
        <v>12</v>
      </c>
      <c r="B3907" t="s">
        <v>132</v>
      </c>
      <c r="C3907">
        <v>12</v>
      </c>
      <c r="D3907">
        <f>IFERROR(VLOOKUP(H3907,Gabung!$E$2:$F$3553,2,FALSE), 0)</f>
        <v>1951</v>
      </c>
      <c r="E3907">
        <f t="shared" ref="E3907:E3970" si="123">C3907-D3907</f>
        <v>-1939</v>
      </c>
      <c r="F3907" t="s">
        <v>142</v>
      </c>
      <c r="G3907" t="s">
        <v>109</v>
      </c>
      <c r="H3907" t="str">
        <f t="shared" si="122"/>
        <v>Sekupang-Dec-Total-CB</v>
      </c>
    </row>
    <row r="3908" spans="1:8" x14ac:dyDescent="0.25">
      <c r="A3908" t="s">
        <v>2</v>
      </c>
      <c r="B3908" t="s">
        <v>132</v>
      </c>
      <c r="C3908">
        <v>0</v>
      </c>
      <c r="D3908">
        <f>IFERROR(VLOOKUP(H3908,Gabung!$E$2:$F$3553,2,FALSE), 0)</f>
        <v>2722</v>
      </c>
      <c r="E3908">
        <f t="shared" si="123"/>
        <v>-2722</v>
      </c>
      <c r="F3908" t="s">
        <v>16</v>
      </c>
      <c r="G3908" t="s">
        <v>108</v>
      </c>
      <c r="H3908" t="str">
        <f t="shared" si="122"/>
        <v>Sekupang-Feb-LN-DB</v>
      </c>
    </row>
    <row r="3909" spans="1:8" x14ac:dyDescent="0.25">
      <c r="A3909" t="s">
        <v>2</v>
      </c>
      <c r="B3909" t="s">
        <v>132</v>
      </c>
      <c r="C3909">
        <v>0</v>
      </c>
      <c r="D3909">
        <f>IFERROR(VLOOKUP(H3909,Gabung!$E$2:$F$3553,2,FALSE), 0)</f>
        <v>2629</v>
      </c>
      <c r="E3909">
        <f t="shared" si="123"/>
        <v>-2629</v>
      </c>
      <c r="F3909" t="s">
        <v>16</v>
      </c>
      <c r="G3909" t="s">
        <v>109</v>
      </c>
      <c r="H3909" t="str">
        <f t="shared" si="122"/>
        <v>Sekupang-Feb-LN-CB</v>
      </c>
    </row>
    <row r="3910" spans="1:8" x14ac:dyDescent="0.25">
      <c r="A3910" t="s">
        <v>2</v>
      </c>
      <c r="B3910" t="s">
        <v>132</v>
      </c>
      <c r="C3910">
        <v>8</v>
      </c>
      <c r="D3910">
        <f>IFERROR(VLOOKUP(H3910,Gabung!$E$2:$F$3553,2,FALSE), 0)</f>
        <v>573</v>
      </c>
      <c r="E3910">
        <f t="shared" si="123"/>
        <v>-565</v>
      </c>
      <c r="F3910" t="s">
        <v>15</v>
      </c>
      <c r="G3910" t="s">
        <v>108</v>
      </c>
      <c r="H3910" t="str">
        <f t="shared" si="122"/>
        <v>Sekupang-Feb-DN-DB</v>
      </c>
    </row>
    <row r="3911" spans="1:8" x14ac:dyDescent="0.25">
      <c r="A3911" t="s">
        <v>2</v>
      </c>
      <c r="B3911" t="s">
        <v>132</v>
      </c>
      <c r="C3911">
        <v>8</v>
      </c>
      <c r="D3911">
        <f>IFERROR(VLOOKUP(H3911,Gabung!$E$2:$F$3553,2,FALSE), 0)</f>
        <v>579</v>
      </c>
      <c r="E3911">
        <f t="shared" si="123"/>
        <v>-571</v>
      </c>
      <c r="F3911" t="s">
        <v>15</v>
      </c>
      <c r="G3911" t="s">
        <v>109</v>
      </c>
      <c r="H3911" t="str">
        <f t="shared" si="122"/>
        <v>Sekupang-Feb-DN-CB</v>
      </c>
    </row>
    <row r="3912" spans="1:8" x14ac:dyDescent="0.25">
      <c r="A3912" t="s">
        <v>2</v>
      </c>
      <c r="B3912" t="s">
        <v>132</v>
      </c>
      <c r="C3912">
        <v>8</v>
      </c>
      <c r="D3912">
        <f>IFERROR(VLOOKUP(H3912,Gabung!$E$2:$F$3553,2,FALSE), 0)</f>
        <v>3295</v>
      </c>
      <c r="E3912">
        <f t="shared" si="123"/>
        <v>-3287</v>
      </c>
      <c r="F3912" t="s">
        <v>142</v>
      </c>
      <c r="G3912" t="s">
        <v>108</v>
      </c>
      <c r="H3912" t="str">
        <f t="shared" si="122"/>
        <v>Sekupang-Feb-Total-DB</v>
      </c>
    </row>
    <row r="3913" spans="1:8" x14ac:dyDescent="0.25">
      <c r="A3913" t="s">
        <v>2</v>
      </c>
      <c r="B3913" t="s">
        <v>132</v>
      </c>
      <c r="C3913">
        <v>8</v>
      </c>
      <c r="D3913">
        <f>IFERROR(VLOOKUP(H3913,Gabung!$E$2:$F$3553,2,FALSE), 0)</f>
        <v>3208</v>
      </c>
      <c r="E3913">
        <f t="shared" si="123"/>
        <v>-3200</v>
      </c>
      <c r="F3913" t="s">
        <v>142</v>
      </c>
      <c r="G3913" t="s">
        <v>109</v>
      </c>
      <c r="H3913" t="str">
        <f t="shared" si="122"/>
        <v>Sekupang-Feb-Total-CB</v>
      </c>
    </row>
    <row r="3914" spans="1:8" x14ac:dyDescent="0.25">
      <c r="A3914" t="s">
        <v>0</v>
      </c>
      <c r="B3914" t="s">
        <v>132</v>
      </c>
      <c r="C3914">
        <v>0</v>
      </c>
      <c r="D3914">
        <f>IFERROR(VLOOKUP(H3914,Gabung!$E$2:$F$3553,2,FALSE), 0)</f>
        <v>1153</v>
      </c>
      <c r="E3914">
        <f t="shared" si="123"/>
        <v>-1153</v>
      </c>
      <c r="F3914" t="s">
        <v>16</v>
      </c>
      <c r="G3914" t="s">
        <v>108</v>
      </c>
      <c r="H3914" t="str">
        <f t="shared" si="122"/>
        <v>Sekupang-Jan-LN-DB</v>
      </c>
    </row>
    <row r="3915" spans="1:8" x14ac:dyDescent="0.25">
      <c r="A3915" t="s">
        <v>0</v>
      </c>
      <c r="B3915" t="s">
        <v>132</v>
      </c>
      <c r="C3915">
        <v>0</v>
      </c>
      <c r="D3915">
        <f>IFERROR(VLOOKUP(H3915,Gabung!$E$2:$F$3553,2,FALSE), 0)</f>
        <v>1054</v>
      </c>
      <c r="E3915">
        <f t="shared" si="123"/>
        <v>-1054</v>
      </c>
      <c r="F3915" t="s">
        <v>16</v>
      </c>
      <c r="G3915" t="s">
        <v>109</v>
      </c>
      <c r="H3915" t="str">
        <f t="shared" si="122"/>
        <v>Sekupang-Jan-LN-CB</v>
      </c>
    </row>
    <row r="3916" spans="1:8" x14ac:dyDescent="0.25">
      <c r="A3916" t="s">
        <v>0</v>
      </c>
      <c r="B3916" t="s">
        <v>132</v>
      </c>
      <c r="C3916">
        <v>9</v>
      </c>
      <c r="D3916">
        <f>IFERROR(VLOOKUP(H3916,Gabung!$E$2:$F$3553,2,FALSE), 0)</f>
        <v>7267</v>
      </c>
      <c r="E3916">
        <f t="shared" si="123"/>
        <v>-7258</v>
      </c>
      <c r="F3916" t="s">
        <v>15</v>
      </c>
      <c r="G3916" t="s">
        <v>108</v>
      </c>
      <c r="H3916" t="str">
        <f t="shared" si="122"/>
        <v>Sekupang-Jan-DN-DB</v>
      </c>
    </row>
    <row r="3917" spans="1:8" x14ac:dyDescent="0.25">
      <c r="A3917" t="s">
        <v>0</v>
      </c>
      <c r="B3917" t="s">
        <v>132</v>
      </c>
      <c r="C3917">
        <v>9</v>
      </c>
      <c r="D3917">
        <f>IFERROR(VLOOKUP(H3917,Gabung!$E$2:$F$3553,2,FALSE), 0)</f>
        <v>7270</v>
      </c>
      <c r="E3917">
        <f t="shared" si="123"/>
        <v>-7261</v>
      </c>
      <c r="F3917" t="s">
        <v>15</v>
      </c>
      <c r="G3917" t="s">
        <v>109</v>
      </c>
      <c r="H3917" t="str">
        <f t="shared" si="122"/>
        <v>Sekupang-Jan-DN-CB</v>
      </c>
    </row>
    <row r="3918" spans="1:8" x14ac:dyDescent="0.25">
      <c r="A3918" t="s">
        <v>0</v>
      </c>
      <c r="B3918" t="s">
        <v>132</v>
      </c>
      <c r="C3918">
        <v>9</v>
      </c>
      <c r="D3918">
        <f>IFERROR(VLOOKUP(H3918,Gabung!$E$2:$F$3553,2,FALSE), 0)</f>
        <v>8420</v>
      </c>
      <c r="E3918">
        <f t="shared" si="123"/>
        <v>-8411</v>
      </c>
      <c r="F3918" t="s">
        <v>142</v>
      </c>
      <c r="G3918" t="s">
        <v>108</v>
      </c>
      <c r="H3918" t="str">
        <f t="shared" si="122"/>
        <v>Sekupang-Jan-Total-DB</v>
      </c>
    </row>
    <row r="3919" spans="1:8" x14ac:dyDescent="0.25">
      <c r="A3919" t="s">
        <v>0</v>
      </c>
      <c r="B3919" t="s">
        <v>132</v>
      </c>
      <c r="C3919">
        <v>9</v>
      </c>
      <c r="D3919">
        <f>IFERROR(VLOOKUP(H3919,Gabung!$E$2:$F$3553,2,FALSE), 0)</f>
        <v>8324</v>
      </c>
      <c r="E3919">
        <f t="shared" si="123"/>
        <v>-8315</v>
      </c>
      <c r="F3919" t="s">
        <v>142</v>
      </c>
      <c r="G3919" t="s">
        <v>109</v>
      </c>
      <c r="H3919" t="str">
        <f t="shared" si="122"/>
        <v>Sekupang-Jan-Total-CB</v>
      </c>
    </row>
    <row r="3920" spans="1:8" x14ac:dyDescent="0.25">
      <c r="A3920" t="s">
        <v>7</v>
      </c>
      <c r="B3920" t="s">
        <v>132</v>
      </c>
      <c r="C3920">
        <v>0</v>
      </c>
      <c r="D3920">
        <f>IFERROR(VLOOKUP(H3920,Gabung!$E$2:$F$3553,2,FALSE), 0)</f>
        <v>1439</v>
      </c>
      <c r="E3920">
        <f t="shared" si="123"/>
        <v>-1439</v>
      </c>
      <c r="F3920" t="s">
        <v>16</v>
      </c>
      <c r="G3920" t="s">
        <v>108</v>
      </c>
      <c r="H3920" t="str">
        <f t="shared" si="122"/>
        <v>Sekupang-Jul-LN-DB</v>
      </c>
    </row>
    <row r="3921" spans="1:8" x14ac:dyDescent="0.25">
      <c r="A3921" t="s">
        <v>7</v>
      </c>
      <c r="B3921" t="s">
        <v>132</v>
      </c>
      <c r="C3921">
        <v>0</v>
      </c>
      <c r="D3921">
        <f>IFERROR(VLOOKUP(H3921,Gabung!$E$2:$F$3553,2,FALSE), 0)</f>
        <v>1351</v>
      </c>
      <c r="E3921">
        <f t="shared" si="123"/>
        <v>-1351</v>
      </c>
      <c r="F3921" t="s">
        <v>16</v>
      </c>
      <c r="G3921" t="s">
        <v>109</v>
      </c>
      <c r="H3921" t="str">
        <f t="shared" si="122"/>
        <v>Sekupang-Jul-LN-CB</v>
      </c>
    </row>
    <row r="3922" spans="1:8" x14ac:dyDescent="0.25">
      <c r="A3922" t="s">
        <v>7</v>
      </c>
      <c r="B3922" t="s">
        <v>132</v>
      </c>
      <c r="C3922">
        <v>10</v>
      </c>
      <c r="D3922">
        <f>IFERROR(VLOOKUP(H3922,Gabung!$E$2:$F$3553,2,FALSE), 0)</f>
        <v>281</v>
      </c>
      <c r="E3922">
        <f t="shared" si="123"/>
        <v>-271</v>
      </c>
      <c r="F3922" t="s">
        <v>15</v>
      </c>
      <c r="G3922" t="s">
        <v>108</v>
      </c>
      <c r="H3922" t="str">
        <f t="shared" si="122"/>
        <v>Sekupang-Jul-DN-DB</v>
      </c>
    </row>
    <row r="3923" spans="1:8" x14ac:dyDescent="0.25">
      <c r="A3923" t="s">
        <v>7</v>
      </c>
      <c r="B3923" t="s">
        <v>132</v>
      </c>
      <c r="C3923">
        <v>10</v>
      </c>
      <c r="D3923">
        <f>IFERROR(VLOOKUP(H3923,Gabung!$E$2:$F$3553,2,FALSE), 0)</f>
        <v>271</v>
      </c>
      <c r="E3923">
        <f t="shared" si="123"/>
        <v>-261</v>
      </c>
      <c r="F3923" t="s">
        <v>15</v>
      </c>
      <c r="G3923" t="s">
        <v>109</v>
      </c>
      <c r="H3923" t="str">
        <f t="shared" si="122"/>
        <v>Sekupang-Jul-DN-CB</v>
      </c>
    </row>
    <row r="3924" spans="1:8" x14ac:dyDescent="0.25">
      <c r="A3924" t="s">
        <v>7</v>
      </c>
      <c r="B3924" t="s">
        <v>132</v>
      </c>
      <c r="C3924">
        <v>10</v>
      </c>
      <c r="D3924">
        <f>IFERROR(VLOOKUP(H3924,Gabung!$E$2:$F$3553,2,FALSE), 0)</f>
        <v>1720</v>
      </c>
      <c r="E3924">
        <f t="shared" si="123"/>
        <v>-1710</v>
      </c>
      <c r="F3924" t="s">
        <v>142</v>
      </c>
      <c r="G3924" t="s">
        <v>108</v>
      </c>
      <c r="H3924" t="str">
        <f t="shared" si="122"/>
        <v>Sekupang-Jul-Total-DB</v>
      </c>
    </row>
    <row r="3925" spans="1:8" x14ac:dyDescent="0.25">
      <c r="A3925" t="s">
        <v>7</v>
      </c>
      <c r="B3925" t="s">
        <v>132</v>
      </c>
      <c r="C3925">
        <v>10</v>
      </c>
      <c r="D3925">
        <f>IFERROR(VLOOKUP(H3925,Gabung!$E$2:$F$3553,2,FALSE), 0)</f>
        <v>1622</v>
      </c>
      <c r="E3925">
        <f t="shared" si="123"/>
        <v>-1612</v>
      </c>
      <c r="F3925" t="s">
        <v>142</v>
      </c>
      <c r="G3925" t="s">
        <v>109</v>
      </c>
      <c r="H3925" t="str">
        <f t="shared" si="122"/>
        <v>Sekupang-Jul-Total-CB</v>
      </c>
    </row>
    <row r="3926" spans="1:8" x14ac:dyDescent="0.25">
      <c r="A3926" t="s">
        <v>6</v>
      </c>
      <c r="B3926" t="s">
        <v>132</v>
      </c>
      <c r="C3926">
        <v>0</v>
      </c>
      <c r="D3926">
        <f>IFERROR(VLOOKUP(H3926,Gabung!$E$2:$F$3553,2,FALSE), 0)</f>
        <v>876</v>
      </c>
      <c r="E3926">
        <f t="shared" si="123"/>
        <v>-876</v>
      </c>
      <c r="F3926" t="s">
        <v>16</v>
      </c>
      <c r="G3926" t="s">
        <v>108</v>
      </c>
      <c r="H3926" t="str">
        <f t="shared" si="122"/>
        <v>Sekupang-Jun-LN-DB</v>
      </c>
    </row>
    <row r="3927" spans="1:8" x14ac:dyDescent="0.25">
      <c r="A3927" t="s">
        <v>6</v>
      </c>
      <c r="B3927" t="s">
        <v>132</v>
      </c>
      <c r="C3927">
        <v>0</v>
      </c>
      <c r="D3927">
        <f>IFERROR(VLOOKUP(H3927,Gabung!$E$2:$F$3553,2,FALSE), 0)</f>
        <v>773</v>
      </c>
      <c r="E3927">
        <f t="shared" si="123"/>
        <v>-773</v>
      </c>
      <c r="F3927" t="s">
        <v>16</v>
      </c>
      <c r="G3927" t="s">
        <v>109</v>
      </c>
      <c r="H3927" t="str">
        <f t="shared" si="122"/>
        <v>Sekupang-Jun-LN-CB</v>
      </c>
    </row>
    <row r="3928" spans="1:8" x14ac:dyDescent="0.25">
      <c r="A3928" t="s">
        <v>6</v>
      </c>
      <c r="B3928" t="s">
        <v>132</v>
      </c>
      <c r="C3928">
        <v>10</v>
      </c>
      <c r="D3928">
        <f>IFERROR(VLOOKUP(H3928,Gabung!$E$2:$F$3553,2,FALSE), 0)</f>
        <v>304</v>
      </c>
      <c r="E3928">
        <f t="shared" si="123"/>
        <v>-294</v>
      </c>
      <c r="F3928" t="s">
        <v>15</v>
      </c>
      <c r="G3928" t="s">
        <v>108</v>
      </c>
      <c r="H3928" t="str">
        <f t="shared" si="122"/>
        <v>Sekupang-Jun-DN-DB</v>
      </c>
    </row>
    <row r="3929" spans="1:8" x14ac:dyDescent="0.25">
      <c r="A3929" t="s">
        <v>6</v>
      </c>
      <c r="B3929" t="s">
        <v>132</v>
      </c>
      <c r="C3929">
        <v>10</v>
      </c>
      <c r="D3929">
        <f>IFERROR(VLOOKUP(H3929,Gabung!$E$2:$F$3553,2,FALSE), 0)</f>
        <v>294</v>
      </c>
      <c r="E3929">
        <f t="shared" si="123"/>
        <v>-284</v>
      </c>
      <c r="F3929" t="s">
        <v>15</v>
      </c>
      <c r="G3929" t="s">
        <v>109</v>
      </c>
      <c r="H3929" t="str">
        <f t="shared" si="122"/>
        <v>Sekupang-Jun-DN-CB</v>
      </c>
    </row>
    <row r="3930" spans="1:8" x14ac:dyDescent="0.25">
      <c r="A3930" t="s">
        <v>6</v>
      </c>
      <c r="B3930" t="s">
        <v>132</v>
      </c>
      <c r="C3930">
        <v>10</v>
      </c>
      <c r="D3930">
        <f>IFERROR(VLOOKUP(H3930,Gabung!$E$2:$F$3553,2,FALSE), 0)</f>
        <v>1180</v>
      </c>
      <c r="E3930">
        <f t="shared" si="123"/>
        <v>-1170</v>
      </c>
      <c r="F3930" t="s">
        <v>142</v>
      </c>
      <c r="G3930" t="s">
        <v>108</v>
      </c>
      <c r="H3930" t="str">
        <f t="shared" si="122"/>
        <v>Sekupang-Jun-Total-DB</v>
      </c>
    </row>
    <row r="3931" spans="1:8" x14ac:dyDescent="0.25">
      <c r="A3931" t="s">
        <v>6</v>
      </c>
      <c r="B3931" t="s">
        <v>132</v>
      </c>
      <c r="C3931">
        <v>10</v>
      </c>
      <c r="D3931">
        <f>IFERROR(VLOOKUP(H3931,Gabung!$E$2:$F$3553,2,FALSE), 0)</f>
        <v>1067</v>
      </c>
      <c r="E3931">
        <f t="shared" si="123"/>
        <v>-1057</v>
      </c>
      <c r="F3931" t="s">
        <v>142</v>
      </c>
      <c r="G3931" t="s">
        <v>109</v>
      </c>
      <c r="H3931" t="str">
        <f t="shared" si="122"/>
        <v>Sekupang-Jun-Total-CB</v>
      </c>
    </row>
    <row r="3932" spans="1:8" x14ac:dyDescent="0.25">
      <c r="A3932" t="s">
        <v>3</v>
      </c>
      <c r="B3932" t="s">
        <v>132</v>
      </c>
      <c r="C3932">
        <v>0</v>
      </c>
      <c r="D3932">
        <f>IFERROR(VLOOKUP(H3932,Gabung!$E$2:$F$3553,2,FALSE), 0)</f>
        <v>1030</v>
      </c>
      <c r="E3932">
        <f t="shared" si="123"/>
        <v>-1030</v>
      </c>
      <c r="F3932" t="s">
        <v>16</v>
      </c>
      <c r="G3932" t="s">
        <v>108</v>
      </c>
      <c r="H3932" t="str">
        <f t="shared" si="122"/>
        <v>Sekupang-Mar-LN-DB</v>
      </c>
    </row>
    <row r="3933" spans="1:8" x14ac:dyDescent="0.25">
      <c r="A3933" t="s">
        <v>3</v>
      </c>
      <c r="B3933" t="s">
        <v>132</v>
      </c>
      <c r="C3933">
        <v>0</v>
      </c>
      <c r="D3933">
        <f>IFERROR(VLOOKUP(H3933,Gabung!$E$2:$F$3553,2,FALSE), 0)</f>
        <v>939</v>
      </c>
      <c r="E3933">
        <f t="shared" si="123"/>
        <v>-939</v>
      </c>
      <c r="F3933" t="s">
        <v>16</v>
      </c>
      <c r="G3933" t="s">
        <v>109</v>
      </c>
      <c r="H3933" t="str">
        <f t="shared" si="122"/>
        <v>Sekupang-Mar-LN-CB</v>
      </c>
    </row>
    <row r="3934" spans="1:8" x14ac:dyDescent="0.25">
      <c r="A3934" t="s">
        <v>3</v>
      </c>
      <c r="B3934" t="s">
        <v>132</v>
      </c>
      <c r="C3934">
        <v>5</v>
      </c>
      <c r="D3934">
        <f>IFERROR(VLOOKUP(H3934,Gabung!$E$2:$F$3553,2,FALSE), 0)</f>
        <v>307</v>
      </c>
      <c r="E3934">
        <f t="shared" si="123"/>
        <v>-302</v>
      </c>
      <c r="F3934" t="s">
        <v>15</v>
      </c>
      <c r="G3934" t="s">
        <v>108</v>
      </c>
      <c r="H3934" t="str">
        <f t="shared" si="122"/>
        <v>Sekupang-Mar-DN-DB</v>
      </c>
    </row>
    <row r="3935" spans="1:8" x14ac:dyDescent="0.25">
      <c r="A3935" t="s">
        <v>3</v>
      </c>
      <c r="B3935" t="s">
        <v>132</v>
      </c>
      <c r="C3935">
        <v>5</v>
      </c>
      <c r="D3935">
        <f>IFERROR(VLOOKUP(H3935,Gabung!$E$2:$F$3553,2,FALSE), 0)</f>
        <v>297</v>
      </c>
      <c r="E3935">
        <f t="shared" si="123"/>
        <v>-292</v>
      </c>
      <c r="F3935" t="s">
        <v>15</v>
      </c>
      <c r="G3935" t="s">
        <v>109</v>
      </c>
      <c r="H3935" t="str">
        <f t="shared" si="122"/>
        <v>Sekupang-Mar-DN-CB</v>
      </c>
    </row>
    <row r="3936" spans="1:8" x14ac:dyDescent="0.25">
      <c r="A3936" t="s">
        <v>3</v>
      </c>
      <c r="B3936" t="s">
        <v>132</v>
      </c>
      <c r="C3936">
        <v>5</v>
      </c>
      <c r="D3936">
        <f>IFERROR(VLOOKUP(H3936,Gabung!$E$2:$F$3553,2,FALSE), 0)</f>
        <v>1337</v>
      </c>
      <c r="E3936">
        <f t="shared" si="123"/>
        <v>-1332</v>
      </c>
      <c r="F3936" t="s">
        <v>142</v>
      </c>
      <c r="G3936" t="s">
        <v>108</v>
      </c>
      <c r="H3936" t="str">
        <f t="shared" si="122"/>
        <v>Sekupang-Mar-Total-DB</v>
      </c>
    </row>
    <row r="3937" spans="1:8" x14ac:dyDescent="0.25">
      <c r="A3937" t="s">
        <v>3</v>
      </c>
      <c r="B3937" t="s">
        <v>132</v>
      </c>
      <c r="C3937">
        <v>5</v>
      </c>
      <c r="D3937">
        <f>IFERROR(VLOOKUP(H3937,Gabung!$E$2:$F$3553,2,FALSE), 0)</f>
        <v>1236</v>
      </c>
      <c r="E3937">
        <f t="shared" si="123"/>
        <v>-1231</v>
      </c>
      <c r="F3937" t="s">
        <v>142</v>
      </c>
      <c r="G3937" t="s">
        <v>109</v>
      </c>
      <c r="H3937" t="str">
        <f t="shared" si="122"/>
        <v>Sekupang-Mar-Total-CB</v>
      </c>
    </row>
    <row r="3938" spans="1:8" x14ac:dyDescent="0.25">
      <c r="A3938" t="s">
        <v>5</v>
      </c>
      <c r="B3938" t="s">
        <v>132</v>
      </c>
      <c r="C3938">
        <v>0</v>
      </c>
      <c r="D3938">
        <f>IFERROR(VLOOKUP(H3938,Gabung!$E$2:$F$3553,2,FALSE), 0)</f>
        <v>689</v>
      </c>
      <c r="E3938">
        <f t="shared" si="123"/>
        <v>-689</v>
      </c>
      <c r="F3938" t="s">
        <v>16</v>
      </c>
      <c r="G3938" t="s">
        <v>108</v>
      </c>
      <c r="H3938" t="str">
        <f t="shared" si="122"/>
        <v>Sekupang-May-LN-DB</v>
      </c>
    </row>
    <row r="3939" spans="1:8" x14ac:dyDescent="0.25">
      <c r="A3939" t="s">
        <v>5</v>
      </c>
      <c r="B3939" t="s">
        <v>132</v>
      </c>
      <c r="C3939">
        <v>0</v>
      </c>
      <c r="D3939">
        <f>IFERROR(VLOOKUP(H3939,Gabung!$E$2:$F$3553,2,FALSE), 0)</f>
        <v>607</v>
      </c>
      <c r="E3939">
        <f t="shared" si="123"/>
        <v>-607</v>
      </c>
      <c r="F3939" t="s">
        <v>16</v>
      </c>
      <c r="G3939" t="s">
        <v>109</v>
      </c>
      <c r="H3939" t="str">
        <f t="shared" si="122"/>
        <v>Sekupang-May-LN-CB</v>
      </c>
    </row>
    <row r="3940" spans="1:8" x14ac:dyDescent="0.25">
      <c r="A3940" t="s">
        <v>5</v>
      </c>
      <c r="B3940" t="s">
        <v>132</v>
      </c>
      <c r="C3940">
        <v>9</v>
      </c>
      <c r="D3940">
        <f>IFERROR(VLOOKUP(H3940,Gabung!$E$2:$F$3553,2,FALSE), 0)</f>
        <v>720</v>
      </c>
      <c r="E3940">
        <f t="shared" si="123"/>
        <v>-711</v>
      </c>
      <c r="F3940" t="s">
        <v>15</v>
      </c>
      <c r="G3940" t="s">
        <v>108</v>
      </c>
      <c r="H3940" t="str">
        <f t="shared" si="122"/>
        <v>Sekupang-May-DN-DB</v>
      </c>
    </row>
    <row r="3941" spans="1:8" x14ac:dyDescent="0.25">
      <c r="A3941" t="s">
        <v>5</v>
      </c>
      <c r="B3941" t="s">
        <v>132</v>
      </c>
      <c r="C3941">
        <v>9</v>
      </c>
      <c r="D3941">
        <f>IFERROR(VLOOKUP(H3941,Gabung!$E$2:$F$3553,2,FALSE), 0)</f>
        <v>710</v>
      </c>
      <c r="E3941">
        <f t="shared" si="123"/>
        <v>-701</v>
      </c>
      <c r="F3941" t="s">
        <v>15</v>
      </c>
      <c r="G3941" t="s">
        <v>109</v>
      </c>
      <c r="H3941" t="str">
        <f t="shared" si="122"/>
        <v>Sekupang-May-DN-CB</v>
      </c>
    </row>
    <row r="3942" spans="1:8" x14ac:dyDescent="0.25">
      <c r="A3942" t="s">
        <v>5</v>
      </c>
      <c r="B3942" t="s">
        <v>132</v>
      </c>
      <c r="C3942">
        <v>9</v>
      </c>
      <c r="D3942">
        <f>IFERROR(VLOOKUP(H3942,Gabung!$E$2:$F$3553,2,FALSE), 0)</f>
        <v>1409</v>
      </c>
      <c r="E3942">
        <f t="shared" si="123"/>
        <v>-1400</v>
      </c>
      <c r="F3942" t="s">
        <v>142</v>
      </c>
      <c r="G3942" t="s">
        <v>108</v>
      </c>
      <c r="H3942" t="str">
        <f t="shared" si="122"/>
        <v>Sekupang-May-Total-DB</v>
      </c>
    </row>
    <row r="3943" spans="1:8" x14ac:dyDescent="0.25">
      <c r="A3943" t="s">
        <v>5</v>
      </c>
      <c r="B3943" t="s">
        <v>132</v>
      </c>
      <c r="C3943">
        <v>9</v>
      </c>
      <c r="D3943">
        <f>IFERROR(VLOOKUP(H3943,Gabung!$E$2:$F$3553,2,FALSE), 0)</f>
        <v>1317</v>
      </c>
      <c r="E3943">
        <f t="shared" si="123"/>
        <v>-1308</v>
      </c>
      <c r="F3943" t="s">
        <v>142</v>
      </c>
      <c r="G3943" t="s">
        <v>109</v>
      </c>
      <c r="H3943" t="str">
        <f t="shared" si="122"/>
        <v>Sekupang-May-Total-CB</v>
      </c>
    </row>
    <row r="3944" spans="1:8" x14ac:dyDescent="0.25">
      <c r="A3944" t="s">
        <v>11</v>
      </c>
      <c r="B3944" t="s">
        <v>132</v>
      </c>
      <c r="C3944">
        <v>0</v>
      </c>
      <c r="D3944">
        <f>IFERROR(VLOOKUP(H3944,Gabung!$E$2:$F$3553,2,FALSE), 0)</f>
        <v>1297</v>
      </c>
      <c r="E3944">
        <f t="shared" si="123"/>
        <v>-1297</v>
      </c>
      <c r="F3944" t="s">
        <v>16</v>
      </c>
      <c r="G3944" t="s">
        <v>108</v>
      </c>
      <c r="H3944" t="str">
        <f t="shared" si="122"/>
        <v>Sekupang-Nov-LN-DB</v>
      </c>
    </row>
    <row r="3945" spans="1:8" x14ac:dyDescent="0.25">
      <c r="A3945" t="s">
        <v>11</v>
      </c>
      <c r="B3945" t="s">
        <v>132</v>
      </c>
      <c r="C3945">
        <v>0</v>
      </c>
      <c r="D3945">
        <f>IFERROR(VLOOKUP(H3945,Gabung!$E$2:$F$3553,2,FALSE), 0)</f>
        <v>1169</v>
      </c>
      <c r="E3945">
        <f t="shared" si="123"/>
        <v>-1169</v>
      </c>
      <c r="F3945" t="s">
        <v>16</v>
      </c>
      <c r="G3945" t="s">
        <v>109</v>
      </c>
      <c r="H3945" t="str">
        <f t="shared" si="122"/>
        <v>Sekupang-Nov-LN-CB</v>
      </c>
    </row>
    <row r="3946" spans="1:8" x14ac:dyDescent="0.25">
      <c r="A3946" t="s">
        <v>11</v>
      </c>
      <c r="B3946" t="s">
        <v>132</v>
      </c>
      <c r="C3946">
        <v>9</v>
      </c>
      <c r="D3946">
        <f>IFERROR(VLOOKUP(H3946,Gabung!$E$2:$F$3553,2,FALSE), 0)</f>
        <v>142</v>
      </c>
      <c r="E3946">
        <f t="shared" si="123"/>
        <v>-133</v>
      </c>
      <c r="F3946" t="s">
        <v>15</v>
      </c>
      <c r="G3946" t="s">
        <v>108</v>
      </c>
      <c r="H3946" t="str">
        <f t="shared" si="122"/>
        <v>Sekupang-Nov-DN-DB</v>
      </c>
    </row>
    <row r="3947" spans="1:8" x14ac:dyDescent="0.25">
      <c r="A3947" t="s">
        <v>11</v>
      </c>
      <c r="B3947" t="s">
        <v>132</v>
      </c>
      <c r="C3947">
        <v>9</v>
      </c>
      <c r="D3947">
        <f>IFERROR(VLOOKUP(H3947,Gabung!$E$2:$F$3553,2,FALSE), 0)</f>
        <v>144</v>
      </c>
      <c r="E3947">
        <f t="shared" si="123"/>
        <v>-135</v>
      </c>
      <c r="F3947" t="s">
        <v>15</v>
      </c>
      <c r="G3947" t="s">
        <v>109</v>
      </c>
      <c r="H3947" t="str">
        <f t="shared" si="122"/>
        <v>Sekupang-Nov-DN-CB</v>
      </c>
    </row>
    <row r="3948" spans="1:8" x14ac:dyDescent="0.25">
      <c r="A3948" t="s">
        <v>11</v>
      </c>
      <c r="B3948" t="s">
        <v>132</v>
      </c>
      <c r="C3948">
        <v>9</v>
      </c>
      <c r="D3948">
        <f>IFERROR(VLOOKUP(H3948,Gabung!$E$2:$F$3553,2,FALSE), 0)</f>
        <v>1439</v>
      </c>
      <c r="E3948">
        <f t="shared" si="123"/>
        <v>-1430</v>
      </c>
      <c r="F3948" t="s">
        <v>142</v>
      </c>
      <c r="G3948" t="s">
        <v>108</v>
      </c>
      <c r="H3948" t="str">
        <f t="shared" si="122"/>
        <v>Sekupang-Nov-Total-DB</v>
      </c>
    </row>
    <row r="3949" spans="1:8" x14ac:dyDescent="0.25">
      <c r="A3949" t="s">
        <v>11</v>
      </c>
      <c r="B3949" t="s">
        <v>132</v>
      </c>
      <c r="C3949">
        <v>9</v>
      </c>
      <c r="D3949">
        <f>IFERROR(VLOOKUP(H3949,Gabung!$E$2:$F$3553,2,FALSE), 0)</f>
        <v>1313</v>
      </c>
      <c r="E3949">
        <f t="shared" si="123"/>
        <v>-1304</v>
      </c>
      <c r="F3949" t="s">
        <v>142</v>
      </c>
      <c r="G3949" t="s">
        <v>109</v>
      </c>
      <c r="H3949" t="str">
        <f t="shared" si="122"/>
        <v>Sekupang-Nov-Total-CB</v>
      </c>
    </row>
    <row r="3950" spans="1:8" x14ac:dyDescent="0.25">
      <c r="A3950" t="s">
        <v>10</v>
      </c>
      <c r="B3950" t="s">
        <v>132</v>
      </c>
      <c r="C3950">
        <v>0</v>
      </c>
      <c r="D3950">
        <f>IFERROR(VLOOKUP(H3950,Gabung!$E$2:$F$3553,2,FALSE), 0)</f>
        <v>2032</v>
      </c>
      <c r="E3950">
        <f t="shared" si="123"/>
        <v>-2032</v>
      </c>
      <c r="F3950" t="s">
        <v>16</v>
      </c>
      <c r="G3950" t="s">
        <v>108</v>
      </c>
      <c r="H3950" t="str">
        <f t="shared" si="122"/>
        <v>Sekupang-Oct-LN-DB</v>
      </c>
    </row>
    <row r="3951" spans="1:8" x14ac:dyDescent="0.25">
      <c r="A3951" t="s">
        <v>10</v>
      </c>
      <c r="B3951" t="s">
        <v>132</v>
      </c>
      <c r="C3951">
        <v>0</v>
      </c>
      <c r="D3951">
        <f>IFERROR(VLOOKUP(H3951,Gabung!$E$2:$F$3553,2,FALSE), 0)</f>
        <v>1916</v>
      </c>
      <c r="E3951">
        <f t="shared" si="123"/>
        <v>-1916</v>
      </c>
      <c r="F3951" t="s">
        <v>16</v>
      </c>
      <c r="G3951" t="s">
        <v>109</v>
      </c>
      <c r="H3951" t="str">
        <f t="shared" si="122"/>
        <v>Sekupang-Oct-LN-CB</v>
      </c>
    </row>
    <row r="3952" spans="1:8" x14ac:dyDescent="0.25">
      <c r="A3952" t="s">
        <v>10</v>
      </c>
      <c r="B3952" t="s">
        <v>132</v>
      </c>
      <c r="C3952">
        <v>7</v>
      </c>
      <c r="D3952">
        <f>IFERROR(VLOOKUP(H3952,Gabung!$E$2:$F$3553,2,FALSE), 0)</f>
        <v>194</v>
      </c>
      <c r="E3952">
        <f t="shared" si="123"/>
        <v>-187</v>
      </c>
      <c r="F3952" t="s">
        <v>15</v>
      </c>
      <c r="G3952" t="s">
        <v>108</v>
      </c>
      <c r="H3952" t="str">
        <f t="shared" si="122"/>
        <v>Sekupang-Oct-DN-DB</v>
      </c>
    </row>
    <row r="3953" spans="1:8" x14ac:dyDescent="0.25">
      <c r="A3953" t="s">
        <v>10</v>
      </c>
      <c r="B3953" t="s">
        <v>132</v>
      </c>
      <c r="C3953">
        <v>7</v>
      </c>
      <c r="D3953">
        <f>IFERROR(VLOOKUP(H3953,Gabung!$E$2:$F$3553,2,FALSE), 0)</f>
        <v>189</v>
      </c>
      <c r="E3953">
        <f t="shared" si="123"/>
        <v>-182</v>
      </c>
      <c r="F3953" t="s">
        <v>15</v>
      </c>
      <c r="G3953" t="s">
        <v>109</v>
      </c>
      <c r="H3953" t="str">
        <f t="shared" si="122"/>
        <v>Sekupang-Oct-DN-CB</v>
      </c>
    </row>
    <row r="3954" spans="1:8" x14ac:dyDescent="0.25">
      <c r="A3954" t="s">
        <v>10</v>
      </c>
      <c r="B3954" t="s">
        <v>132</v>
      </c>
      <c r="C3954">
        <v>7</v>
      </c>
      <c r="D3954">
        <f>IFERROR(VLOOKUP(H3954,Gabung!$E$2:$F$3553,2,FALSE), 0)</f>
        <v>2226</v>
      </c>
      <c r="E3954">
        <f t="shared" si="123"/>
        <v>-2219</v>
      </c>
      <c r="F3954" t="s">
        <v>142</v>
      </c>
      <c r="G3954" t="s">
        <v>108</v>
      </c>
      <c r="H3954" t="str">
        <f t="shared" si="122"/>
        <v>Sekupang-Oct-Total-DB</v>
      </c>
    </row>
    <row r="3955" spans="1:8" x14ac:dyDescent="0.25">
      <c r="A3955" t="s">
        <v>10</v>
      </c>
      <c r="B3955" t="s">
        <v>132</v>
      </c>
      <c r="C3955">
        <v>7</v>
      </c>
      <c r="D3955">
        <f>IFERROR(VLOOKUP(H3955,Gabung!$E$2:$F$3553,2,FALSE), 0)</f>
        <v>2105</v>
      </c>
      <c r="E3955">
        <f t="shared" si="123"/>
        <v>-2098</v>
      </c>
      <c r="F3955" t="s">
        <v>142</v>
      </c>
      <c r="G3955" t="s">
        <v>109</v>
      </c>
      <c r="H3955" t="str">
        <f t="shared" si="122"/>
        <v>Sekupang-Oct-Total-CB</v>
      </c>
    </row>
    <row r="3956" spans="1:8" x14ac:dyDescent="0.25">
      <c r="A3956" t="s">
        <v>9</v>
      </c>
      <c r="B3956" t="s">
        <v>132</v>
      </c>
      <c r="C3956">
        <v>0</v>
      </c>
      <c r="D3956">
        <f>IFERROR(VLOOKUP(H3956,Gabung!$E$2:$F$3553,2,FALSE), 0)</f>
        <v>1009</v>
      </c>
      <c r="E3956">
        <f t="shared" si="123"/>
        <v>-1009</v>
      </c>
      <c r="F3956" t="s">
        <v>16</v>
      </c>
      <c r="G3956" t="s">
        <v>108</v>
      </c>
      <c r="H3956" t="str">
        <f t="shared" si="122"/>
        <v>Sekupang-Sep-LN-DB</v>
      </c>
    </row>
    <row r="3957" spans="1:8" x14ac:dyDescent="0.25">
      <c r="A3957" t="s">
        <v>9</v>
      </c>
      <c r="B3957" t="s">
        <v>132</v>
      </c>
      <c r="C3957">
        <v>0</v>
      </c>
      <c r="D3957">
        <f>IFERROR(VLOOKUP(H3957,Gabung!$E$2:$F$3553,2,FALSE), 0)</f>
        <v>911</v>
      </c>
      <c r="E3957">
        <f t="shared" si="123"/>
        <v>-911</v>
      </c>
      <c r="F3957" t="s">
        <v>16</v>
      </c>
      <c r="G3957" t="s">
        <v>109</v>
      </c>
      <c r="H3957" t="str">
        <f t="shared" si="122"/>
        <v>Sekupang-Sep-LN-CB</v>
      </c>
    </row>
    <row r="3958" spans="1:8" x14ac:dyDescent="0.25">
      <c r="A3958" t="s">
        <v>9</v>
      </c>
      <c r="B3958" t="s">
        <v>132</v>
      </c>
      <c r="C3958">
        <v>2</v>
      </c>
      <c r="D3958">
        <f>IFERROR(VLOOKUP(H3958,Gabung!$E$2:$F$3553,2,FALSE), 0)</f>
        <v>374</v>
      </c>
      <c r="E3958">
        <f t="shared" si="123"/>
        <v>-372</v>
      </c>
      <c r="F3958" t="s">
        <v>15</v>
      </c>
      <c r="G3958" t="s">
        <v>108</v>
      </c>
      <c r="H3958" t="str">
        <f t="shared" si="122"/>
        <v>Sekupang-Sep-DN-DB</v>
      </c>
    </row>
    <row r="3959" spans="1:8" x14ac:dyDescent="0.25">
      <c r="A3959" t="s">
        <v>9</v>
      </c>
      <c r="B3959" t="s">
        <v>132</v>
      </c>
      <c r="C3959">
        <v>2</v>
      </c>
      <c r="D3959">
        <f>IFERROR(VLOOKUP(H3959,Gabung!$E$2:$F$3553,2,FALSE), 0)</f>
        <v>375</v>
      </c>
      <c r="E3959">
        <f t="shared" si="123"/>
        <v>-373</v>
      </c>
      <c r="F3959" t="s">
        <v>15</v>
      </c>
      <c r="G3959" t="s">
        <v>109</v>
      </c>
      <c r="H3959" t="str">
        <f t="shared" si="122"/>
        <v>Sekupang-Sep-DN-CB</v>
      </c>
    </row>
    <row r="3960" spans="1:8" x14ac:dyDescent="0.25">
      <c r="A3960" t="s">
        <v>9</v>
      </c>
      <c r="B3960" t="s">
        <v>132</v>
      </c>
      <c r="C3960">
        <v>2</v>
      </c>
      <c r="D3960">
        <f>IFERROR(VLOOKUP(H3960,Gabung!$E$2:$F$3553,2,FALSE), 0)</f>
        <v>1383</v>
      </c>
      <c r="E3960">
        <f t="shared" si="123"/>
        <v>-1381</v>
      </c>
      <c r="F3960" t="s">
        <v>142</v>
      </c>
      <c r="G3960" t="s">
        <v>108</v>
      </c>
      <c r="H3960" t="str">
        <f t="shared" si="122"/>
        <v>Sekupang-Sep-Total-DB</v>
      </c>
    </row>
    <row r="3961" spans="1:8" x14ac:dyDescent="0.25">
      <c r="A3961" t="s">
        <v>9</v>
      </c>
      <c r="B3961" t="s">
        <v>132</v>
      </c>
      <c r="C3961">
        <v>2</v>
      </c>
      <c r="D3961">
        <f>IFERROR(VLOOKUP(H3961,Gabung!$E$2:$F$3553,2,FALSE), 0)</f>
        <v>1286</v>
      </c>
      <c r="E3961">
        <f t="shared" si="123"/>
        <v>-1284</v>
      </c>
      <c r="F3961" t="s">
        <v>142</v>
      </c>
      <c r="G3961" t="s">
        <v>109</v>
      </c>
      <c r="H3961" t="str">
        <f t="shared" si="122"/>
        <v>Sekupang-Sep-Total-CB</v>
      </c>
    </row>
    <row r="3962" spans="1:8" x14ac:dyDescent="0.25">
      <c r="A3962" t="s">
        <v>4</v>
      </c>
      <c r="B3962" t="s">
        <v>72</v>
      </c>
      <c r="C3962">
        <v>0</v>
      </c>
      <c r="D3962">
        <f>IFERROR(VLOOKUP(H3962,Gabung!$E$2:$F$3553,2,FALSE), 0)</f>
        <v>2</v>
      </c>
      <c r="E3962">
        <f t="shared" si="123"/>
        <v>-2</v>
      </c>
      <c r="F3962" t="s">
        <v>16</v>
      </c>
      <c r="G3962" t="s">
        <v>108</v>
      </c>
      <c r="H3962" t="str">
        <f t="shared" si="122"/>
        <v>Serui-Apr-LN-DB</v>
      </c>
    </row>
    <row r="3963" spans="1:8" x14ac:dyDescent="0.25">
      <c r="A3963" t="s">
        <v>4</v>
      </c>
      <c r="B3963" t="s">
        <v>72</v>
      </c>
      <c r="C3963">
        <v>0</v>
      </c>
      <c r="D3963">
        <f>IFERROR(VLOOKUP(H3963,Gabung!$E$2:$F$3553,2,FALSE), 0)</f>
        <v>2</v>
      </c>
      <c r="E3963">
        <f t="shared" si="123"/>
        <v>-2</v>
      </c>
      <c r="F3963" t="s">
        <v>16</v>
      </c>
      <c r="G3963" t="s">
        <v>109</v>
      </c>
      <c r="H3963" t="str">
        <f t="shared" si="122"/>
        <v>Serui-Apr-LN-CB</v>
      </c>
    </row>
    <row r="3964" spans="1:8" x14ac:dyDescent="0.25">
      <c r="A3964" t="s">
        <v>4</v>
      </c>
      <c r="B3964" t="s">
        <v>72</v>
      </c>
      <c r="C3964">
        <v>118</v>
      </c>
      <c r="D3964">
        <f>IFERROR(VLOOKUP(H3964,Gabung!$E$2:$F$3553,2,FALSE), 0)</f>
        <v>17</v>
      </c>
      <c r="E3964">
        <f t="shared" si="123"/>
        <v>101</v>
      </c>
      <c r="F3964" t="s">
        <v>15</v>
      </c>
      <c r="G3964" t="s">
        <v>108</v>
      </c>
      <c r="H3964" t="str">
        <f t="shared" si="122"/>
        <v>Serui-Apr-DN-DB</v>
      </c>
    </row>
    <row r="3965" spans="1:8" x14ac:dyDescent="0.25">
      <c r="A3965" t="s">
        <v>4</v>
      </c>
      <c r="B3965" t="s">
        <v>72</v>
      </c>
      <c r="C3965">
        <v>118</v>
      </c>
      <c r="D3965">
        <f>IFERROR(VLOOKUP(H3965,Gabung!$E$2:$F$3553,2,FALSE), 0)</f>
        <v>27</v>
      </c>
      <c r="E3965">
        <f t="shared" si="123"/>
        <v>91</v>
      </c>
      <c r="F3965" t="s">
        <v>15</v>
      </c>
      <c r="G3965" t="s">
        <v>109</v>
      </c>
      <c r="H3965" t="str">
        <f t="shared" si="122"/>
        <v>Serui-Apr-DN-CB</v>
      </c>
    </row>
    <row r="3966" spans="1:8" x14ac:dyDescent="0.25">
      <c r="A3966" t="s">
        <v>4</v>
      </c>
      <c r="B3966" t="s">
        <v>72</v>
      </c>
      <c r="C3966">
        <v>118</v>
      </c>
      <c r="D3966">
        <f>IFERROR(VLOOKUP(H3966,Gabung!$E$2:$F$3553,2,FALSE), 0)</f>
        <v>19</v>
      </c>
      <c r="E3966">
        <f t="shared" si="123"/>
        <v>99</v>
      </c>
      <c r="F3966" t="s">
        <v>142</v>
      </c>
      <c r="G3966" t="s">
        <v>108</v>
      </c>
      <c r="H3966" t="str">
        <f t="shared" si="122"/>
        <v>Serui-Apr-Total-DB</v>
      </c>
    </row>
    <row r="3967" spans="1:8" x14ac:dyDescent="0.25">
      <c r="A3967" t="s">
        <v>4</v>
      </c>
      <c r="B3967" t="s">
        <v>72</v>
      </c>
      <c r="C3967">
        <v>118</v>
      </c>
      <c r="D3967">
        <f>IFERROR(VLOOKUP(H3967,Gabung!$E$2:$F$3553,2,FALSE), 0)</f>
        <v>29</v>
      </c>
      <c r="E3967">
        <f t="shared" si="123"/>
        <v>89</v>
      </c>
      <c r="F3967" t="s">
        <v>142</v>
      </c>
      <c r="G3967" t="s">
        <v>109</v>
      </c>
      <c r="H3967" t="str">
        <f t="shared" si="122"/>
        <v>Serui-Apr-Total-CB</v>
      </c>
    </row>
    <row r="3968" spans="1:8" x14ac:dyDescent="0.25">
      <c r="A3968" t="s">
        <v>8</v>
      </c>
      <c r="B3968" t="s">
        <v>72</v>
      </c>
      <c r="C3968">
        <v>0</v>
      </c>
      <c r="D3968">
        <f>IFERROR(VLOOKUP(H3968,Gabung!$E$2:$F$3553,2,FALSE), 0)</f>
        <v>2</v>
      </c>
      <c r="E3968">
        <f t="shared" si="123"/>
        <v>-2</v>
      </c>
      <c r="F3968" t="s">
        <v>16</v>
      </c>
      <c r="G3968" t="s">
        <v>108</v>
      </c>
      <c r="H3968" t="str">
        <f t="shared" si="122"/>
        <v>Serui-Aug-LN-DB</v>
      </c>
    </row>
    <row r="3969" spans="1:8" x14ac:dyDescent="0.25">
      <c r="A3969" t="s">
        <v>8</v>
      </c>
      <c r="B3969" t="s">
        <v>72</v>
      </c>
      <c r="C3969">
        <v>0</v>
      </c>
      <c r="D3969">
        <f>IFERROR(VLOOKUP(H3969,Gabung!$E$2:$F$3553,2,FALSE), 0)</f>
        <v>2</v>
      </c>
      <c r="E3969">
        <f t="shared" si="123"/>
        <v>-2</v>
      </c>
      <c r="F3969" t="s">
        <v>16</v>
      </c>
      <c r="G3969" t="s">
        <v>109</v>
      </c>
      <c r="H3969" t="str">
        <f t="shared" si="122"/>
        <v>Serui-Aug-LN-CB</v>
      </c>
    </row>
    <row r="3970" spans="1:8" x14ac:dyDescent="0.25">
      <c r="A3970" t="s">
        <v>8</v>
      </c>
      <c r="B3970" t="s">
        <v>72</v>
      </c>
      <c r="C3970">
        <v>110</v>
      </c>
      <c r="D3970">
        <f>IFERROR(VLOOKUP(H3970,Gabung!$E$2:$F$3553,2,FALSE), 0)</f>
        <v>10</v>
      </c>
      <c r="E3970">
        <f t="shared" si="123"/>
        <v>100</v>
      </c>
      <c r="F3970" t="s">
        <v>15</v>
      </c>
      <c r="G3970" t="s">
        <v>108</v>
      </c>
      <c r="H3970" t="str">
        <f t="shared" ref="H3970:H4033" si="124">_xlfn.CONCAT(TRIM(B3970),"-",TRIM(A3970),"-",TRIM(F3970),"-",TRIM(G3970))</f>
        <v>Serui-Aug-DN-DB</v>
      </c>
    </row>
    <row r="3971" spans="1:8" x14ac:dyDescent="0.25">
      <c r="A3971" t="s">
        <v>8</v>
      </c>
      <c r="B3971" t="s">
        <v>72</v>
      </c>
      <c r="C3971">
        <v>110</v>
      </c>
      <c r="D3971">
        <f>IFERROR(VLOOKUP(H3971,Gabung!$E$2:$F$3553,2,FALSE), 0)</f>
        <v>15</v>
      </c>
      <c r="E3971">
        <f t="shared" ref="E3971:E4034" si="125">C3971-D3971</f>
        <v>95</v>
      </c>
      <c r="F3971" t="s">
        <v>15</v>
      </c>
      <c r="G3971" t="s">
        <v>109</v>
      </c>
      <c r="H3971" t="str">
        <f t="shared" si="124"/>
        <v>Serui-Aug-DN-CB</v>
      </c>
    </row>
    <row r="3972" spans="1:8" x14ac:dyDescent="0.25">
      <c r="A3972" t="s">
        <v>8</v>
      </c>
      <c r="B3972" t="s">
        <v>72</v>
      </c>
      <c r="C3972">
        <v>110</v>
      </c>
      <c r="D3972">
        <f>IFERROR(VLOOKUP(H3972,Gabung!$E$2:$F$3553,2,FALSE), 0)</f>
        <v>12</v>
      </c>
      <c r="E3972">
        <f t="shared" si="125"/>
        <v>98</v>
      </c>
      <c r="F3972" t="s">
        <v>142</v>
      </c>
      <c r="G3972" t="s">
        <v>108</v>
      </c>
      <c r="H3972" t="str">
        <f t="shared" si="124"/>
        <v>Serui-Aug-Total-DB</v>
      </c>
    </row>
    <row r="3973" spans="1:8" x14ac:dyDescent="0.25">
      <c r="A3973" t="s">
        <v>8</v>
      </c>
      <c r="B3973" t="s">
        <v>72</v>
      </c>
      <c r="C3973">
        <v>110</v>
      </c>
      <c r="D3973">
        <f>IFERROR(VLOOKUP(H3973,Gabung!$E$2:$F$3553,2,FALSE), 0)</f>
        <v>17</v>
      </c>
      <c r="E3973">
        <f t="shared" si="125"/>
        <v>93</v>
      </c>
      <c r="F3973" t="s">
        <v>142</v>
      </c>
      <c r="G3973" t="s">
        <v>109</v>
      </c>
      <c r="H3973" t="str">
        <f t="shared" si="124"/>
        <v>Serui-Aug-Total-CB</v>
      </c>
    </row>
    <row r="3974" spans="1:8" x14ac:dyDescent="0.25">
      <c r="A3974" t="s">
        <v>12</v>
      </c>
      <c r="B3974" t="s">
        <v>72</v>
      </c>
      <c r="C3974">
        <v>0</v>
      </c>
      <c r="D3974">
        <f>IFERROR(VLOOKUP(H3974,Gabung!$E$2:$F$3553,2,FALSE), 0)</f>
        <v>0</v>
      </c>
      <c r="E3974">
        <f t="shared" si="125"/>
        <v>0</v>
      </c>
      <c r="F3974" t="s">
        <v>16</v>
      </c>
      <c r="G3974" t="s">
        <v>108</v>
      </c>
      <c r="H3974" t="str">
        <f t="shared" si="124"/>
        <v>Serui-Dec-LN-DB</v>
      </c>
    </row>
    <row r="3975" spans="1:8" x14ac:dyDescent="0.25">
      <c r="A3975" t="s">
        <v>12</v>
      </c>
      <c r="B3975" t="s">
        <v>72</v>
      </c>
      <c r="C3975">
        <v>0</v>
      </c>
      <c r="D3975">
        <f>IFERROR(VLOOKUP(H3975,Gabung!$E$2:$F$3553,2,FALSE), 0)</f>
        <v>0</v>
      </c>
      <c r="E3975">
        <f t="shared" si="125"/>
        <v>0</v>
      </c>
      <c r="F3975" t="s">
        <v>16</v>
      </c>
      <c r="G3975" t="s">
        <v>109</v>
      </c>
      <c r="H3975" t="str">
        <f t="shared" si="124"/>
        <v>Serui-Dec-LN-CB</v>
      </c>
    </row>
    <row r="3976" spans="1:8" x14ac:dyDescent="0.25">
      <c r="A3976" t="s">
        <v>12</v>
      </c>
      <c r="B3976" t="s">
        <v>72</v>
      </c>
      <c r="C3976">
        <v>126</v>
      </c>
      <c r="D3976">
        <f>IFERROR(VLOOKUP(H3976,Gabung!$E$2:$F$3553,2,FALSE), 0)</f>
        <v>18</v>
      </c>
      <c r="E3976">
        <f t="shared" si="125"/>
        <v>108</v>
      </c>
      <c r="F3976" t="s">
        <v>15</v>
      </c>
      <c r="G3976" t="s">
        <v>108</v>
      </c>
      <c r="H3976" t="str">
        <f t="shared" si="124"/>
        <v>Serui-Dec-DN-DB</v>
      </c>
    </row>
    <row r="3977" spans="1:8" x14ac:dyDescent="0.25">
      <c r="A3977" t="s">
        <v>12</v>
      </c>
      <c r="B3977" t="s">
        <v>72</v>
      </c>
      <c r="C3977">
        <v>126</v>
      </c>
      <c r="D3977">
        <f>IFERROR(VLOOKUP(H3977,Gabung!$E$2:$F$3553,2,FALSE), 0)</f>
        <v>29</v>
      </c>
      <c r="E3977">
        <f t="shared" si="125"/>
        <v>97</v>
      </c>
      <c r="F3977" t="s">
        <v>15</v>
      </c>
      <c r="G3977" t="s">
        <v>109</v>
      </c>
      <c r="H3977" t="str">
        <f t="shared" si="124"/>
        <v>Serui-Dec-DN-CB</v>
      </c>
    </row>
    <row r="3978" spans="1:8" x14ac:dyDescent="0.25">
      <c r="A3978" t="s">
        <v>12</v>
      </c>
      <c r="B3978" t="s">
        <v>72</v>
      </c>
      <c r="C3978">
        <v>126</v>
      </c>
      <c r="D3978">
        <f>IFERROR(VLOOKUP(H3978,Gabung!$E$2:$F$3553,2,FALSE), 0)</f>
        <v>18</v>
      </c>
      <c r="E3978">
        <f t="shared" si="125"/>
        <v>108</v>
      </c>
      <c r="F3978" t="s">
        <v>142</v>
      </c>
      <c r="G3978" t="s">
        <v>108</v>
      </c>
      <c r="H3978" t="str">
        <f t="shared" si="124"/>
        <v>Serui-Dec-Total-DB</v>
      </c>
    </row>
    <row r="3979" spans="1:8" x14ac:dyDescent="0.25">
      <c r="A3979" t="s">
        <v>12</v>
      </c>
      <c r="B3979" t="s">
        <v>72</v>
      </c>
      <c r="C3979">
        <v>126</v>
      </c>
      <c r="D3979">
        <f>IFERROR(VLOOKUP(H3979,Gabung!$E$2:$F$3553,2,FALSE), 0)</f>
        <v>29</v>
      </c>
      <c r="E3979">
        <f t="shared" si="125"/>
        <v>97</v>
      </c>
      <c r="F3979" t="s">
        <v>142</v>
      </c>
      <c r="G3979" t="s">
        <v>109</v>
      </c>
      <c r="H3979" t="str">
        <f t="shared" si="124"/>
        <v>Serui-Dec-Total-CB</v>
      </c>
    </row>
    <row r="3980" spans="1:8" x14ac:dyDescent="0.25">
      <c r="A3980" t="s">
        <v>2</v>
      </c>
      <c r="B3980" t="s">
        <v>72</v>
      </c>
      <c r="C3980">
        <v>0</v>
      </c>
      <c r="D3980">
        <f>IFERROR(VLOOKUP(H3980,Gabung!$E$2:$F$3553,2,FALSE), 0)</f>
        <v>2</v>
      </c>
      <c r="E3980">
        <f t="shared" si="125"/>
        <v>-2</v>
      </c>
      <c r="F3980" t="s">
        <v>16</v>
      </c>
      <c r="G3980" t="s">
        <v>108</v>
      </c>
      <c r="H3980" t="str">
        <f t="shared" si="124"/>
        <v>Serui-Feb-LN-DB</v>
      </c>
    </row>
    <row r="3981" spans="1:8" x14ac:dyDescent="0.25">
      <c r="A3981" t="s">
        <v>2</v>
      </c>
      <c r="B3981" t="s">
        <v>72</v>
      </c>
      <c r="C3981">
        <v>0</v>
      </c>
      <c r="D3981">
        <f>IFERROR(VLOOKUP(H3981,Gabung!$E$2:$F$3553,2,FALSE), 0)</f>
        <v>2</v>
      </c>
      <c r="E3981">
        <f t="shared" si="125"/>
        <v>-2</v>
      </c>
      <c r="F3981" t="s">
        <v>16</v>
      </c>
      <c r="G3981" t="s">
        <v>109</v>
      </c>
      <c r="H3981" t="str">
        <f t="shared" si="124"/>
        <v>Serui-Feb-LN-CB</v>
      </c>
    </row>
    <row r="3982" spans="1:8" x14ac:dyDescent="0.25">
      <c r="A3982" t="s">
        <v>2</v>
      </c>
      <c r="B3982" t="s">
        <v>72</v>
      </c>
      <c r="C3982">
        <v>114</v>
      </c>
      <c r="D3982">
        <f>IFERROR(VLOOKUP(H3982,Gabung!$E$2:$F$3553,2,FALSE), 0)</f>
        <v>13</v>
      </c>
      <c r="E3982">
        <f t="shared" si="125"/>
        <v>101</v>
      </c>
      <c r="F3982" t="s">
        <v>15</v>
      </c>
      <c r="G3982" t="s">
        <v>108</v>
      </c>
      <c r="H3982" t="str">
        <f t="shared" si="124"/>
        <v>Serui-Feb-DN-DB</v>
      </c>
    </row>
    <row r="3983" spans="1:8" x14ac:dyDescent="0.25">
      <c r="A3983" t="s">
        <v>2</v>
      </c>
      <c r="B3983" t="s">
        <v>72</v>
      </c>
      <c r="C3983">
        <v>114</v>
      </c>
      <c r="D3983">
        <f>IFERROR(VLOOKUP(H3983,Gabung!$E$2:$F$3553,2,FALSE), 0)</f>
        <v>18</v>
      </c>
      <c r="E3983">
        <f t="shared" si="125"/>
        <v>96</v>
      </c>
      <c r="F3983" t="s">
        <v>15</v>
      </c>
      <c r="G3983" t="s">
        <v>109</v>
      </c>
      <c r="H3983" t="str">
        <f t="shared" si="124"/>
        <v>Serui-Feb-DN-CB</v>
      </c>
    </row>
    <row r="3984" spans="1:8" x14ac:dyDescent="0.25">
      <c r="A3984" t="s">
        <v>2</v>
      </c>
      <c r="B3984" t="s">
        <v>72</v>
      </c>
      <c r="C3984">
        <v>114</v>
      </c>
      <c r="D3984">
        <f>IFERROR(VLOOKUP(H3984,Gabung!$E$2:$F$3553,2,FALSE), 0)</f>
        <v>15</v>
      </c>
      <c r="E3984">
        <f t="shared" si="125"/>
        <v>99</v>
      </c>
      <c r="F3984" t="s">
        <v>142</v>
      </c>
      <c r="G3984" t="s">
        <v>108</v>
      </c>
      <c r="H3984" t="str">
        <f t="shared" si="124"/>
        <v>Serui-Feb-Total-DB</v>
      </c>
    </row>
    <row r="3985" spans="1:8" x14ac:dyDescent="0.25">
      <c r="A3985" t="s">
        <v>2</v>
      </c>
      <c r="B3985" t="s">
        <v>72</v>
      </c>
      <c r="C3985">
        <v>114</v>
      </c>
      <c r="D3985">
        <f>IFERROR(VLOOKUP(H3985,Gabung!$E$2:$F$3553,2,FALSE), 0)</f>
        <v>20</v>
      </c>
      <c r="E3985">
        <f t="shared" si="125"/>
        <v>94</v>
      </c>
      <c r="F3985" t="s">
        <v>142</v>
      </c>
      <c r="G3985" t="s">
        <v>109</v>
      </c>
      <c r="H3985" t="str">
        <f t="shared" si="124"/>
        <v>Serui-Feb-Total-CB</v>
      </c>
    </row>
    <row r="3986" spans="1:8" x14ac:dyDescent="0.25">
      <c r="A3986" t="s">
        <v>0</v>
      </c>
      <c r="B3986" t="s">
        <v>72</v>
      </c>
      <c r="C3986">
        <v>0</v>
      </c>
      <c r="D3986">
        <f>IFERROR(VLOOKUP(H3986,Gabung!$E$2:$F$3553,2,FALSE), 0)</f>
        <v>3</v>
      </c>
      <c r="E3986">
        <f t="shared" si="125"/>
        <v>-3</v>
      </c>
      <c r="F3986" t="s">
        <v>16</v>
      </c>
      <c r="G3986" t="s">
        <v>108</v>
      </c>
      <c r="H3986" t="str">
        <f t="shared" si="124"/>
        <v>Serui-Jan-LN-DB</v>
      </c>
    </row>
    <row r="3987" spans="1:8" x14ac:dyDescent="0.25">
      <c r="A3987" t="s">
        <v>0</v>
      </c>
      <c r="B3987" t="s">
        <v>72</v>
      </c>
      <c r="C3987">
        <v>0</v>
      </c>
      <c r="D3987">
        <f>IFERROR(VLOOKUP(H3987,Gabung!$E$2:$F$3553,2,FALSE), 0)</f>
        <v>2</v>
      </c>
      <c r="E3987">
        <f t="shared" si="125"/>
        <v>-2</v>
      </c>
      <c r="F3987" t="s">
        <v>16</v>
      </c>
      <c r="G3987" t="s">
        <v>109</v>
      </c>
      <c r="H3987" t="str">
        <f t="shared" si="124"/>
        <v>Serui-Jan-LN-CB</v>
      </c>
    </row>
    <row r="3988" spans="1:8" x14ac:dyDescent="0.25">
      <c r="A3988" t="s">
        <v>0</v>
      </c>
      <c r="B3988" t="s">
        <v>72</v>
      </c>
      <c r="C3988">
        <v>108</v>
      </c>
      <c r="D3988">
        <f>IFERROR(VLOOKUP(H3988,Gabung!$E$2:$F$3553,2,FALSE), 0)</f>
        <v>13</v>
      </c>
      <c r="E3988">
        <f t="shared" si="125"/>
        <v>95</v>
      </c>
      <c r="F3988" t="s">
        <v>15</v>
      </c>
      <c r="G3988" t="s">
        <v>108</v>
      </c>
      <c r="H3988" t="str">
        <f t="shared" si="124"/>
        <v>Serui-Jan-DN-DB</v>
      </c>
    </row>
    <row r="3989" spans="1:8" x14ac:dyDescent="0.25">
      <c r="A3989" t="s">
        <v>0</v>
      </c>
      <c r="B3989" t="s">
        <v>72</v>
      </c>
      <c r="C3989">
        <v>108</v>
      </c>
      <c r="D3989">
        <f>IFERROR(VLOOKUP(H3989,Gabung!$E$2:$F$3553,2,FALSE), 0)</f>
        <v>19</v>
      </c>
      <c r="E3989">
        <f t="shared" si="125"/>
        <v>89</v>
      </c>
      <c r="F3989" t="s">
        <v>15</v>
      </c>
      <c r="G3989" t="s">
        <v>109</v>
      </c>
      <c r="H3989" t="str">
        <f t="shared" si="124"/>
        <v>Serui-Jan-DN-CB</v>
      </c>
    </row>
    <row r="3990" spans="1:8" x14ac:dyDescent="0.25">
      <c r="A3990" t="s">
        <v>0</v>
      </c>
      <c r="B3990" t="s">
        <v>72</v>
      </c>
      <c r="C3990">
        <v>108</v>
      </c>
      <c r="D3990">
        <f>IFERROR(VLOOKUP(H3990,Gabung!$E$2:$F$3553,2,FALSE), 0)</f>
        <v>16</v>
      </c>
      <c r="E3990">
        <f t="shared" si="125"/>
        <v>92</v>
      </c>
      <c r="F3990" t="s">
        <v>142</v>
      </c>
      <c r="G3990" t="s">
        <v>108</v>
      </c>
      <c r="H3990" t="str">
        <f t="shared" si="124"/>
        <v>Serui-Jan-Total-DB</v>
      </c>
    </row>
    <row r="3991" spans="1:8" x14ac:dyDescent="0.25">
      <c r="A3991" t="s">
        <v>0</v>
      </c>
      <c r="B3991" t="s">
        <v>72</v>
      </c>
      <c r="C3991">
        <v>108</v>
      </c>
      <c r="D3991">
        <f>IFERROR(VLOOKUP(H3991,Gabung!$E$2:$F$3553,2,FALSE), 0)</f>
        <v>21</v>
      </c>
      <c r="E3991">
        <f t="shared" si="125"/>
        <v>87</v>
      </c>
      <c r="F3991" t="s">
        <v>142</v>
      </c>
      <c r="G3991" t="s">
        <v>109</v>
      </c>
      <c r="H3991" t="str">
        <f t="shared" si="124"/>
        <v>Serui-Jan-Total-CB</v>
      </c>
    </row>
    <row r="3992" spans="1:8" x14ac:dyDescent="0.25">
      <c r="A3992" t="s">
        <v>7</v>
      </c>
      <c r="B3992" t="s">
        <v>72</v>
      </c>
      <c r="C3992">
        <v>0</v>
      </c>
      <c r="D3992">
        <f>IFERROR(VLOOKUP(H3992,Gabung!$E$2:$F$3553,2,FALSE), 0)</f>
        <v>0</v>
      </c>
      <c r="E3992">
        <f t="shared" si="125"/>
        <v>0</v>
      </c>
      <c r="F3992" t="s">
        <v>16</v>
      </c>
      <c r="G3992" t="s">
        <v>108</v>
      </c>
      <c r="H3992" t="str">
        <f t="shared" si="124"/>
        <v>Serui-Jul-LN-DB</v>
      </c>
    </row>
    <row r="3993" spans="1:8" x14ac:dyDescent="0.25">
      <c r="A3993" t="s">
        <v>7</v>
      </c>
      <c r="B3993" t="s">
        <v>72</v>
      </c>
      <c r="C3993">
        <v>0</v>
      </c>
      <c r="D3993">
        <f>IFERROR(VLOOKUP(H3993,Gabung!$E$2:$F$3553,2,FALSE), 0)</f>
        <v>0</v>
      </c>
      <c r="E3993">
        <f t="shared" si="125"/>
        <v>0</v>
      </c>
      <c r="F3993" t="s">
        <v>16</v>
      </c>
      <c r="G3993" t="s">
        <v>109</v>
      </c>
      <c r="H3993" t="str">
        <f t="shared" si="124"/>
        <v>Serui-Jul-LN-CB</v>
      </c>
    </row>
    <row r="3994" spans="1:8" x14ac:dyDescent="0.25">
      <c r="A3994" t="s">
        <v>7</v>
      </c>
      <c r="B3994" t="s">
        <v>72</v>
      </c>
      <c r="C3994">
        <v>143</v>
      </c>
      <c r="D3994">
        <f>IFERROR(VLOOKUP(H3994,Gabung!$E$2:$F$3553,2,FALSE), 0)</f>
        <v>14</v>
      </c>
      <c r="E3994">
        <f t="shared" si="125"/>
        <v>129</v>
      </c>
      <c r="F3994" t="s">
        <v>15</v>
      </c>
      <c r="G3994" t="s">
        <v>108</v>
      </c>
      <c r="H3994" t="str">
        <f t="shared" si="124"/>
        <v>Serui-Jul-DN-DB</v>
      </c>
    </row>
    <row r="3995" spans="1:8" x14ac:dyDescent="0.25">
      <c r="A3995" t="s">
        <v>7</v>
      </c>
      <c r="B3995" t="s">
        <v>72</v>
      </c>
      <c r="C3995">
        <v>143</v>
      </c>
      <c r="D3995">
        <f>IFERROR(VLOOKUP(H3995,Gabung!$E$2:$F$3553,2,FALSE), 0)</f>
        <v>20</v>
      </c>
      <c r="E3995">
        <f t="shared" si="125"/>
        <v>123</v>
      </c>
      <c r="F3995" t="s">
        <v>15</v>
      </c>
      <c r="G3995" t="s">
        <v>109</v>
      </c>
      <c r="H3995" t="str">
        <f t="shared" si="124"/>
        <v>Serui-Jul-DN-CB</v>
      </c>
    </row>
    <row r="3996" spans="1:8" x14ac:dyDescent="0.25">
      <c r="A3996" t="s">
        <v>7</v>
      </c>
      <c r="B3996" t="s">
        <v>72</v>
      </c>
      <c r="C3996">
        <v>143</v>
      </c>
      <c r="D3996">
        <f>IFERROR(VLOOKUP(H3996,Gabung!$E$2:$F$3553,2,FALSE), 0)</f>
        <v>14</v>
      </c>
      <c r="E3996">
        <f t="shared" si="125"/>
        <v>129</v>
      </c>
      <c r="F3996" t="s">
        <v>142</v>
      </c>
      <c r="G3996" t="s">
        <v>108</v>
      </c>
      <c r="H3996" t="str">
        <f t="shared" si="124"/>
        <v>Serui-Jul-Total-DB</v>
      </c>
    </row>
    <row r="3997" spans="1:8" x14ac:dyDescent="0.25">
      <c r="A3997" t="s">
        <v>7</v>
      </c>
      <c r="B3997" t="s">
        <v>72</v>
      </c>
      <c r="C3997">
        <v>143</v>
      </c>
      <c r="D3997">
        <f>IFERROR(VLOOKUP(H3997,Gabung!$E$2:$F$3553,2,FALSE), 0)</f>
        <v>20</v>
      </c>
      <c r="E3997">
        <f t="shared" si="125"/>
        <v>123</v>
      </c>
      <c r="F3997" t="s">
        <v>142</v>
      </c>
      <c r="G3997" t="s">
        <v>109</v>
      </c>
      <c r="H3997" t="str">
        <f t="shared" si="124"/>
        <v>Serui-Jul-Total-CB</v>
      </c>
    </row>
    <row r="3998" spans="1:8" x14ac:dyDescent="0.25">
      <c r="A3998" t="s">
        <v>6</v>
      </c>
      <c r="B3998" t="s">
        <v>72</v>
      </c>
      <c r="C3998">
        <v>0</v>
      </c>
      <c r="D3998">
        <f>IFERROR(VLOOKUP(H3998,Gabung!$E$2:$F$3553,2,FALSE), 0)</f>
        <v>1</v>
      </c>
      <c r="E3998">
        <f t="shared" si="125"/>
        <v>-1</v>
      </c>
      <c r="F3998" t="s">
        <v>16</v>
      </c>
      <c r="G3998" t="s">
        <v>108</v>
      </c>
      <c r="H3998" t="str">
        <f t="shared" si="124"/>
        <v>Serui-Jun-LN-DB</v>
      </c>
    </row>
    <row r="3999" spans="1:8" x14ac:dyDescent="0.25">
      <c r="A3999" t="s">
        <v>6</v>
      </c>
      <c r="B3999" t="s">
        <v>72</v>
      </c>
      <c r="C3999">
        <v>0</v>
      </c>
      <c r="D3999">
        <f>IFERROR(VLOOKUP(H3999,Gabung!$E$2:$F$3553,2,FALSE), 0)</f>
        <v>1</v>
      </c>
      <c r="E3999">
        <f t="shared" si="125"/>
        <v>-1</v>
      </c>
      <c r="F3999" t="s">
        <v>16</v>
      </c>
      <c r="G3999" t="s">
        <v>109</v>
      </c>
      <c r="H3999" t="str">
        <f t="shared" si="124"/>
        <v>Serui-Jun-LN-CB</v>
      </c>
    </row>
    <row r="4000" spans="1:8" x14ac:dyDescent="0.25">
      <c r="A4000" t="s">
        <v>6</v>
      </c>
      <c r="B4000" t="s">
        <v>72</v>
      </c>
      <c r="C4000">
        <v>146</v>
      </c>
      <c r="D4000">
        <f>IFERROR(VLOOKUP(H4000,Gabung!$E$2:$F$3553,2,FALSE), 0)</f>
        <v>13</v>
      </c>
      <c r="E4000">
        <f t="shared" si="125"/>
        <v>133</v>
      </c>
      <c r="F4000" t="s">
        <v>15</v>
      </c>
      <c r="G4000" t="s">
        <v>108</v>
      </c>
      <c r="H4000" t="str">
        <f t="shared" si="124"/>
        <v>Serui-Jun-DN-DB</v>
      </c>
    </row>
    <row r="4001" spans="1:8" x14ac:dyDescent="0.25">
      <c r="A4001" t="s">
        <v>6</v>
      </c>
      <c r="B4001" t="s">
        <v>72</v>
      </c>
      <c r="C4001">
        <v>146</v>
      </c>
      <c r="D4001">
        <f>IFERROR(VLOOKUP(H4001,Gabung!$E$2:$F$3553,2,FALSE), 0)</f>
        <v>21</v>
      </c>
      <c r="E4001">
        <f t="shared" si="125"/>
        <v>125</v>
      </c>
      <c r="F4001" t="s">
        <v>15</v>
      </c>
      <c r="G4001" t="s">
        <v>109</v>
      </c>
      <c r="H4001" t="str">
        <f t="shared" si="124"/>
        <v>Serui-Jun-DN-CB</v>
      </c>
    </row>
    <row r="4002" spans="1:8" x14ac:dyDescent="0.25">
      <c r="A4002" t="s">
        <v>6</v>
      </c>
      <c r="B4002" t="s">
        <v>72</v>
      </c>
      <c r="C4002">
        <v>146</v>
      </c>
      <c r="D4002">
        <f>IFERROR(VLOOKUP(H4002,Gabung!$E$2:$F$3553,2,FALSE), 0)</f>
        <v>14</v>
      </c>
      <c r="E4002">
        <f t="shared" si="125"/>
        <v>132</v>
      </c>
      <c r="F4002" t="s">
        <v>142</v>
      </c>
      <c r="G4002" t="s">
        <v>108</v>
      </c>
      <c r="H4002" t="str">
        <f t="shared" si="124"/>
        <v>Serui-Jun-Total-DB</v>
      </c>
    </row>
    <row r="4003" spans="1:8" x14ac:dyDescent="0.25">
      <c r="A4003" t="s">
        <v>6</v>
      </c>
      <c r="B4003" t="s">
        <v>72</v>
      </c>
      <c r="C4003">
        <v>146</v>
      </c>
      <c r="D4003">
        <f>IFERROR(VLOOKUP(H4003,Gabung!$E$2:$F$3553,2,FALSE), 0)</f>
        <v>22</v>
      </c>
      <c r="E4003">
        <f t="shared" si="125"/>
        <v>124</v>
      </c>
      <c r="F4003" t="s">
        <v>142</v>
      </c>
      <c r="G4003" t="s">
        <v>109</v>
      </c>
      <c r="H4003" t="str">
        <f t="shared" si="124"/>
        <v>Serui-Jun-Total-CB</v>
      </c>
    </row>
    <row r="4004" spans="1:8" x14ac:dyDescent="0.25">
      <c r="A4004" t="s">
        <v>3</v>
      </c>
      <c r="B4004" t="s">
        <v>72</v>
      </c>
      <c r="C4004">
        <v>0</v>
      </c>
      <c r="D4004">
        <f>IFERROR(VLOOKUP(H4004,Gabung!$E$2:$F$3553,2,FALSE), 0)</f>
        <v>2</v>
      </c>
      <c r="E4004">
        <f t="shared" si="125"/>
        <v>-2</v>
      </c>
      <c r="F4004" t="s">
        <v>16</v>
      </c>
      <c r="G4004" t="s">
        <v>108</v>
      </c>
      <c r="H4004" t="str">
        <f t="shared" si="124"/>
        <v>Serui-Mar-LN-DB</v>
      </c>
    </row>
    <row r="4005" spans="1:8" x14ac:dyDescent="0.25">
      <c r="A4005" t="s">
        <v>3</v>
      </c>
      <c r="B4005" t="s">
        <v>72</v>
      </c>
      <c r="C4005">
        <v>0</v>
      </c>
      <c r="D4005">
        <f>IFERROR(VLOOKUP(H4005,Gabung!$E$2:$F$3553,2,FALSE), 0)</f>
        <v>2</v>
      </c>
      <c r="E4005">
        <f t="shared" si="125"/>
        <v>-2</v>
      </c>
      <c r="F4005" t="s">
        <v>16</v>
      </c>
      <c r="G4005" t="s">
        <v>109</v>
      </c>
      <c r="H4005" t="str">
        <f t="shared" si="124"/>
        <v>Serui-Mar-LN-CB</v>
      </c>
    </row>
    <row r="4006" spans="1:8" x14ac:dyDescent="0.25">
      <c r="A4006" t="s">
        <v>3</v>
      </c>
      <c r="B4006" t="s">
        <v>72</v>
      </c>
      <c r="C4006">
        <v>96</v>
      </c>
      <c r="D4006">
        <f>IFERROR(VLOOKUP(H4006,Gabung!$E$2:$F$3553,2,FALSE), 0)</f>
        <v>11</v>
      </c>
      <c r="E4006">
        <f t="shared" si="125"/>
        <v>85</v>
      </c>
      <c r="F4006" t="s">
        <v>15</v>
      </c>
      <c r="G4006" t="s">
        <v>108</v>
      </c>
      <c r="H4006" t="str">
        <f t="shared" si="124"/>
        <v>Serui-Mar-DN-DB</v>
      </c>
    </row>
    <row r="4007" spans="1:8" x14ac:dyDescent="0.25">
      <c r="A4007" t="s">
        <v>3</v>
      </c>
      <c r="B4007" t="s">
        <v>72</v>
      </c>
      <c r="C4007">
        <v>96</v>
      </c>
      <c r="D4007">
        <f>IFERROR(VLOOKUP(H4007,Gabung!$E$2:$F$3553,2,FALSE), 0)</f>
        <v>20</v>
      </c>
      <c r="E4007">
        <f t="shared" si="125"/>
        <v>76</v>
      </c>
      <c r="F4007" t="s">
        <v>15</v>
      </c>
      <c r="G4007" t="s">
        <v>109</v>
      </c>
      <c r="H4007" t="str">
        <f t="shared" si="124"/>
        <v>Serui-Mar-DN-CB</v>
      </c>
    </row>
    <row r="4008" spans="1:8" x14ac:dyDescent="0.25">
      <c r="A4008" t="s">
        <v>3</v>
      </c>
      <c r="B4008" t="s">
        <v>72</v>
      </c>
      <c r="C4008">
        <v>96</v>
      </c>
      <c r="D4008">
        <f>IFERROR(VLOOKUP(H4008,Gabung!$E$2:$F$3553,2,FALSE), 0)</f>
        <v>13</v>
      </c>
      <c r="E4008">
        <f t="shared" si="125"/>
        <v>83</v>
      </c>
      <c r="F4008" t="s">
        <v>142</v>
      </c>
      <c r="G4008" t="s">
        <v>108</v>
      </c>
      <c r="H4008" t="str">
        <f t="shared" si="124"/>
        <v>Serui-Mar-Total-DB</v>
      </c>
    </row>
    <row r="4009" spans="1:8" x14ac:dyDescent="0.25">
      <c r="A4009" t="s">
        <v>3</v>
      </c>
      <c r="B4009" t="s">
        <v>72</v>
      </c>
      <c r="C4009">
        <v>96</v>
      </c>
      <c r="D4009">
        <f>IFERROR(VLOOKUP(H4009,Gabung!$E$2:$F$3553,2,FALSE), 0)</f>
        <v>22</v>
      </c>
      <c r="E4009">
        <f t="shared" si="125"/>
        <v>74</v>
      </c>
      <c r="F4009" t="s">
        <v>142</v>
      </c>
      <c r="G4009" t="s">
        <v>109</v>
      </c>
      <c r="H4009" t="str">
        <f t="shared" si="124"/>
        <v>Serui-Mar-Total-CB</v>
      </c>
    </row>
    <row r="4010" spans="1:8" x14ac:dyDescent="0.25">
      <c r="A4010" t="s">
        <v>5</v>
      </c>
      <c r="B4010" t="s">
        <v>72</v>
      </c>
      <c r="C4010">
        <v>0</v>
      </c>
      <c r="D4010">
        <f>IFERROR(VLOOKUP(H4010,Gabung!$E$2:$F$3553,2,FALSE), 0)</f>
        <v>0</v>
      </c>
      <c r="E4010">
        <f t="shared" si="125"/>
        <v>0</v>
      </c>
      <c r="F4010" t="s">
        <v>16</v>
      </c>
      <c r="G4010" t="s">
        <v>108</v>
      </c>
      <c r="H4010" t="str">
        <f t="shared" si="124"/>
        <v>Serui-May-LN-DB</v>
      </c>
    </row>
    <row r="4011" spans="1:8" x14ac:dyDescent="0.25">
      <c r="A4011" t="s">
        <v>5</v>
      </c>
      <c r="B4011" t="s">
        <v>72</v>
      </c>
      <c r="C4011">
        <v>0</v>
      </c>
      <c r="D4011">
        <f>IFERROR(VLOOKUP(H4011,Gabung!$E$2:$F$3553,2,FALSE), 0)</f>
        <v>0</v>
      </c>
      <c r="E4011">
        <f t="shared" si="125"/>
        <v>0</v>
      </c>
      <c r="F4011" t="s">
        <v>16</v>
      </c>
      <c r="G4011" t="s">
        <v>109</v>
      </c>
      <c r="H4011" t="str">
        <f t="shared" si="124"/>
        <v>Serui-May-LN-CB</v>
      </c>
    </row>
    <row r="4012" spans="1:8" x14ac:dyDescent="0.25">
      <c r="A4012" t="s">
        <v>5</v>
      </c>
      <c r="B4012" t="s">
        <v>72</v>
      </c>
      <c r="C4012">
        <v>129</v>
      </c>
      <c r="D4012">
        <f>IFERROR(VLOOKUP(H4012,Gabung!$E$2:$F$3553,2,FALSE), 0)</f>
        <v>13</v>
      </c>
      <c r="E4012">
        <f t="shared" si="125"/>
        <v>116</v>
      </c>
      <c r="F4012" t="s">
        <v>15</v>
      </c>
      <c r="G4012" t="s">
        <v>108</v>
      </c>
      <c r="H4012" t="str">
        <f t="shared" si="124"/>
        <v>Serui-May-DN-DB</v>
      </c>
    </row>
    <row r="4013" spans="1:8" x14ac:dyDescent="0.25">
      <c r="A4013" t="s">
        <v>5</v>
      </c>
      <c r="B4013" t="s">
        <v>72</v>
      </c>
      <c r="C4013">
        <v>129</v>
      </c>
      <c r="D4013">
        <f>IFERROR(VLOOKUP(H4013,Gabung!$E$2:$F$3553,2,FALSE), 0)</f>
        <v>18</v>
      </c>
      <c r="E4013">
        <f t="shared" si="125"/>
        <v>111</v>
      </c>
      <c r="F4013" t="s">
        <v>15</v>
      </c>
      <c r="G4013" t="s">
        <v>109</v>
      </c>
      <c r="H4013" t="str">
        <f t="shared" si="124"/>
        <v>Serui-May-DN-CB</v>
      </c>
    </row>
    <row r="4014" spans="1:8" x14ac:dyDescent="0.25">
      <c r="A4014" t="s">
        <v>5</v>
      </c>
      <c r="B4014" t="s">
        <v>72</v>
      </c>
      <c r="C4014">
        <v>129</v>
      </c>
      <c r="D4014">
        <f>IFERROR(VLOOKUP(H4014,Gabung!$E$2:$F$3553,2,FALSE), 0)</f>
        <v>13</v>
      </c>
      <c r="E4014">
        <f t="shared" si="125"/>
        <v>116</v>
      </c>
      <c r="F4014" t="s">
        <v>142</v>
      </c>
      <c r="G4014" t="s">
        <v>108</v>
      </c>
      <c r="H4014" t="str">
        <f t="shared" si="124"/>
        <v>Serui-May-Total-DB</v>
      </c>
    </row>
    <row r="4015" spans="1:8" x14ac:dyDescent="0.25">
      <c r="A4015" t="s">
        <v>5</v>
      </c>
      <c r="B4015" t="s">
        <v>72</v>
      </c>
      <c r="C4015">
        <v>129</v>
      </c>
      <c r="D4015">
        <f>IFERROR(VLOOKUP(H4015,Gabung!$E$2:$F$3553,2,FALSE), 0)</f>
        <v>18</v>
      </c>
      <c r="E4015">
        <f t="shared" si="125"/>
        <v>111</v>
      </c>
      <c r="F4015" t="s">
        <v>142</v>
      </c>
      <c r="G4015" t="s">
        <v>109</v>
      </c>
      <c r="H4015" t="str">
        <f t="shared" si="124"/>
        <v>Serui-May-Total-CB</v>
      </c>
    </row>
    <row r="4016" spans="1:8" x14ac:dyDescent="0.25">
      <c r="A4016" t="s">
        <v>11</v>
      </c>
      <c r="B4016" t="s">
        <v>72</v>
      </c>
      <c r="C4016">
        <v>0</v>
      </c>
      <c r="D4016">
        <f>IFERROR(VLOOKUP(H4016,Gabung!$E$2:$F$3553,2,FALSE), 0)</f>
        <v>1</v>
      </c>
      <c r="E4016">
        <f t="shared" si="125"/>
        <v>-1</v>
      </c>
      <c r="F4016" t="s">
        <v>16</v>
      </c>
      <c r="G4016" t="s">
        <v>108</v>
      </c>
      <c r="H4016" t="str">
        <f t="shared" si="124"/>
        <v>Serui-Nov-LN-DB</v>
      </c>
    </row>
    <row r="4017" spans="1:8" x14ac:dyDescent="0.25">
      <c r="A4017" t="s">
        <v>11</v>
      </c>
      <c r="B4017" t="s">
        <v>72</v>
      </c>
      <c r="C4017">
        <v>0</v>
      </c>
      <c r="D4017">
        <f>IFERROR(VLOOKUP(H4017,Gabung!$E$2:$F$3553,2,FALSE), 0)</f>
        <v>1</v>
      </c>
      <c r="E4017">
        <f t="shared" si="125"/>
        <v>-1</v>
      </c>
      <c r="F4017" t="s">
        <v>16</v>
      </c>
      <c r="G4017" t="s">
        <v>109</v>
      </c>
      <c r="H4017" t="str">
        <f t="shared" si="124"/>
        <v>Serui-Nov-LN-CB</v>
      </c>
    </row>
    <row r="4018" spans="1:8" x14ac:dyDescent="0.25">
      <c r="A4018" t="s">
        <v>11</v>
      </c>
      <c r="B4018" t="s">
        <v>72</v>
      </c>
      <c r="C4018">
        <v>106</v>
      </c>
      <c r="D4018">
        <f>IFERROR(VLOOKUP(H4018,Gabung!$E$2:$F$3553,2,FALSE), 0)</f>
        <v>6</v>
      </c>
      <c r="E4018">
        <f t="shared" si="125"/>
        <v>100</v>
      </c>
      <c r="F4018" t="s">
        <v>15</v>
      </c>
      <c r="G4018" t="s">
        <v>108</v>
      </c>
      <c r="H4018" t="str">
        <f t="shared" si="124"/>
        <v>Serui-Nov-DN-DB</v>
      </c>
    </row>
    <row r="4019" spans="1:8" x14ac:dyDescent="0.25">
      <c r="A4019" t="s">
        <v>11</v>
      </c>
      <c r="B4019" t="s">
        <v>72</v>
      </c>
      <c r="C4019">
        <v>106</v>
      </c>
      <c r="D4019">
        <f>IFERROR(VLOOKUP(H4019,Gabung!$E$2:$F$3553,2,FALSE), 0)</f>
        <v>6</v>
      </c>
      <c r="E4019">
        <f t="shared" si="125"/>
        <v>100</v>
      </c>
      <c r="F4019" t="s">
        <v>15</v>
      </c>
      <c r="G4019" t="s">
        <v>109</v>
      </c>
      <c r="H4019" t="str">
        <f t="shared" si="124"/>
        <v>Serui-Nov-DN-CB</v>
      </c>
    </row>
    <row r="4020" spans="1:8" x14ac:dyDescent="0.25">
      <c r="A4020" t="s">
        <v>11</v>
      </c>
      <c r="B4020" t="s">
        <v>72</v>
      </c>
      <c r="C4020">
        <v>106</v>
      </c>
      <c r="D4020">
        <f>IFERROR(VLOOKUP(H4020,Gabung!$E$2:$F$3553,2,FALSE), 0)</f>
        <v>7</v>
      </c>
      <c r="E4020">
        <f t="shared" si="125"/>
        <v>99</v>
      </c>
      <c r="F4020" t="s">
        <v>142</v>
      </c>
      <c r="G4020" t="s">
        <v>108</v>
      </c>
      <c r="H4020" t="str">
        <f t="shared" si="124"/>
        <v>Serui-Nov-Total-DB</v>
      </c>
    </row>
    <row r="4021" spans="1:8" x14ac:dyDescent="0.25">
      <c r="A4021" t="s">
        <v>11</v>
      </c>
      <c r="B4021" t="s">
        <v>72</v>
      </c>
      <c r="C4021">
        <v>106</v>
      </c>
      <c r="D4021">
        <f>IFERROR(VLOOKUP(H4021,Gabung!$E$2:$F$3553,2,FALSE), 0)</f>
        <v>7</v>
      </c>
      <c r="E4021">
        <f t="shared" si="125"/>
        <v>99</v>
      </c>
      <c r="F4021" t="s">
        <v>142</v>
      </c>
      <c r="G4021" t="s">
        <v>109</v>
      </c>
      <c r="H4021" t="str">
        <f t="shared" si="124"/>
        <v>Serui-Nov-Total-CB</v>
      </c>
    </row>
    <row r="4022" spans="1:8" x14ac:dyDescent="0.25">
      <c r="A4022" t="s">
        <v>10</v>
      </c>
      <c r="B4022" t="s">
        <v>72</v>
      </c>
      <c r="C4022">
        <v>0</v>
      </c>
      <c r="D4022">
        <f>IFERROR(VLOOKUP(H4022,Gabung!$E$2:$F$3553,2,FALSE), 0)</f>
        <v>0</v>
      </c>
      <c r="E4022">
        <f t="shared" si="125"/>
        <v>0</v>
      </c>
      <c r="F4022" t="s">
        <v>16</v>
      </c>
      <c r="G4022" t="s">
        <v>108</v>
      </c>
      <c r="H4022" t="str">
        <f t="shared" si="124"/>
        <v>Serui-Oct-LN-DB</v>
      </c>
    </row>
    <row r="4023" spans="1:8" x14ac:dyDescent="0.25">
      <c r="A4023" t="s">
        <v>10</v>
      </c>
      <c r="B4023" t="s">
        <v>72</v>
      </c>
      <c r="C4023">
        <v>0</v>
      </c>
      <c r="D4023">
        <f>IFERROR(VLOOKUP(H4023,Gabung!$E$2:$F$3553,2,FALSE), 0)</f>
        <v>0</v>
      </c>
      <c r="E4023">
        <f t="shared" si="125"/>
        <v>0</v>
      </c>
      <c r="F4023" t="s">
        <v>16</v>
      </c>
      <c r="G4023" t="s">
        <v>109</v>
      </c>
      <c r="H4023" t="str">
        <f t="shared" si="124"/>
        <v>Serui-Oct-LN-CB</v>
      </c>
    </row>
    <row r="4024" spans="1:8" x14ac:dyDescent="0.25">
      <c r="A4024" t="s">
        <v>10</v>
      </c>
      <c r="B4024" t="s">
        <v>72</v>
      </c>
      <c r="C4024">
        <v>121</v>
      </c>
      <c r="D4024">
        <f>IFERROR(VLOOKUP(H4024,Gabung!$E$2:$F$3553,2,FALSE), 0)</f>
        <v>5</v>
      </c>
      <c r="E4024">
        <f t="shared" si="125"/>
        <v>116</v>
      </c>
      <c r="F4024" t="s">
        <v>15</v>
      </c>
      <c r="G4024" t="s">
        <v>108</v>
      </c>
      <c r="H4024" t="str">
        <f t="shared" si="124"/>
        <v>Serui-Oct-DN-DB</v>
      </c>
    </row>
    <row r="4025" spans="1:8" x14ac:dyDescent="0.25">
      <c r="A4025" t="s">
        <v>10</v>
      </c>
      <c r="B4025" t="s">
        <v>72</v>
      </c>
      <c r="C4025">
        <v>121</v>
      </c>
      <c r="D4025">
        <f>IFERROR(VLOOKUP(H4025,Gabung!$E$2:$F$3553,2,FALSE), 0)</f>
        <v>11</v>
      </c>
      <c r="E4025">
        <f t="shared" si="125"/>
        <v>110</v>
      </c>
      <c r="F4025" t="s">
        <v>15</v>
      </c>
      <c r="G4025" t="s">
        <v>109</v>
      </c>
      <c r="H4025" t="str">
        <f t="shared" si="124"/>
        <v>Serui-Oct-DN-CB</v>
      </c>
    </row>
    <row r="4026" spans="1:8" x14ac:dyDescent="0.25">
      <c r="A4026" t="s">
        <v>10</v>
      </c>
      <c r="B4026" t="s">
        <v>72</v>
      </c>
      <c r="C4026">
        <v>121</v>
      </c>
      <c r="D4026">
        <f>IFERROR(VLOOKUP(H4026,Gabung!$E$2:$F$3553,2,FALSE), 0)</f>
        <v>5</v>
      </c>
      <c r="E4026">
        <f t="shared" si="125"/>
        <v>116</v>
      </c>
      <c r="F4026" t="s">
        <v>142</v>
      </c>
      <c r="G4026" t="s">
        <v>108</v>
      </c>
      <c r="H4026" t="str">
        <f t="shared" si="124"/>
        <v>Serui-Oct-Total-DB</v>
      </c>
    </row>
    <row r="4027" spans="1:8" x14ac:dyDescent="0.25">
      <c r="A4027" t="s">
        <v>10</v>
      </c>
      <c r="B4027" t="s">
        <v>72</v>
      </c>
      <c r="C4027">
        <v>121</v>
      </c>
      <c r="D4027">
        <f>IFERROR(VLOOKUP(H4027,Gabung!$E$2:$F$3553,2,FALSE), 0)</f>
        <v>11</v>
      </c>
      <c r="E4027">
        <f t="shared" si="125"/>
        <v>110</v>
      </c>
      <c r="F4027" t="s">
        <v>142</v>
      </c>
      <c r="G4027" t="s">
        <v>109</v>
      </c>
      <c r="H4027" t="str">
        <f t="shared" si="124"/>
        <v>Serui-Oct-Total-CB</v>
      </c>
    </row>
    <row r="4028" spans="1:8" x14ac:dyDescent="0.25">
      <c r="A4028" t="s">
        <v>9</v>
      </c>
      <c r="B4028" t="s">
        <v>72</v>
      </c>
      <c r="C4028">
        <v>0</v>
      </c>
      <c r="D4028">
        <f>IFERROR(VLOOKUP(H4028,Gabung!$E$2:$F$3553,2,FALSE), 0)</f>
        <v>2</v>
      </c>
      <c r="E4028">
        <f t="shared" si="125"/>
        <v>-2</v>
      </c>
      <c r="F4028" t="s">
        <v>16</v>
      </c>
      <c r="G4028" t="s">
        <v>108</v>
      </c>
      <c r="H4028" t="str">
        <f t="shared" si="124"/>
        <v>Serui-Sep-LN-DB</v>
      </c>
    </row>
    <row r="4029" spans="1:8" x14ac:dyDescent="0.25">
      <c r="A4029" t="s">
        <v>9</v>
      </c>
      <c r="B4029" t="s">
        <v>72</v>
      </c>
      <c r="C4029">
        <v>0</v>
      </c>
      <c r="D4029">
        <f>IFERROR(VLOOKUP(H4029,Gabung!$E$2:$F$3553,2,FALSE), 0)</f>
        <v>2</v>
      </c>
      <c r="E4029">
        <f t="shared" si="125"/>
        <v>-2</v>
      </c>
      <c r="F4029" t="s">
        <v>16</v>
      </c>
      <c r="G4029" t="s">
        <v>109</v>
      </c>
      <c r="H4029" t="str">
        <f t="shared" si="124"/>
        <v>Serui-Sep-LN-CB</v>
      </c>
    </row>
    <row r="4030" spans="1:8" x14ac:dyDescent="0.25">
      <c r="A4030" t="s">
        <v>9</v>
      </c>
      <c r="B4030" t="s">
        <v>72</v>
      </c>
      <c r="C4030">
        <v>113</v>
      </c>
      <c r="D4030">
        <f>IFERROR(VLOOKUP(H4030,Gabung!$E$2:$F$3553,2,FALSE), 0)</f>
        <v>9</v>
      </c>
      <c r="E4030">
        <f t="shared" si="125"/>
        <v>104</v>
      </c>
      <c r="F4030" t="s">
        <v>15</v>
      </c>
      <c r="G4030" t="s">
        <v>108</v>
      </c>
      <c r="H4030" t="str">
        <f t="shared" si="124"/>
        <v>Serui-Sep-DN-DB</v>
      </c>
    </row>
    <row r="4031" spans="1:8" x14ac:dyDescent="0.25">
      <c r="A4031" t="s">
        <v>9</v>
      </c>
      <c r="B4031" t="s">
        <v>72</v>
      </c>
      <c r="C4031">
        <v>113</v>
      </c>
      <c r="D4031">
        <f>IFERROR(VLOOKUP(H4031,Gabung!$E$2:$F$3553,2,FALSE), 0)</f>
        <v>15</v>
      </c>
      <c r="E4031">
        <f t="shared" si="125"/>
        <v>98</v>
      </c>
      <c r="F4031" t="s">
        <v>15</v>
      </c>
      <c r="G4031" t="s">
        <v>109</v>
      </c>
      <c r="H4031" t="str">
        <f t="shared" si="124"/>
        <v>Serui-Sep-DN-CB</v>
      </c>
    </row>
    <row r="4032" spans="1:8" x14ac:dyDescent="0.25">
      <c r="A4032" t="s">
        <v>9</v>
      </c>
      <c r="B4032" t="s">
        <v>72</v>
      </c>
      <c r="C4032">
        <v>113</v>
      </c>
      <c r="D4032">
        <f>IFERROR(VLOOKUP(H4032,Gabung!$E$2:$F$3553,2,FALSE), 0)</f>
        <v>11</v>
      </c>
      <c r="E4032">
        <f t="shared" si="125"/>
        <v>102</v>
      </c>
      <c r="F4032" t="s">
        <v>142</v>
      </c>
      <c r="G4032" t="s">
        <v>108</v>
      </c>
      <c r="H4032" t="str">
        <f t="shared" si="124"/>
        <v>Serui-Sep-Total-DB</v>
      </c>
    </row>
    <row r="4033" spans="1:8" x14ac:dyDescent="0.25">
      <c r="A4033" t="s">
        <v>9</v>
      </c>
      <c r="B4033" t="s">
        <v>72</v>
      </c>
      <c r="C4033">
        <v>113</v>
      </c>
      <c r="D4033">
        <f>IFERROR(VLOOKUP(H4033,Gabung!$E$2:$F$3553,2,FALSE), 0)</f>
        <v>17</v>
      </c>
      <c r="E4033">
        <f t="shared" si="125"/>
        <v>96</v>
      </c>
      <c r="F4033" t="s">
        <v>142</v>
      </c>
      <c r="G4033" t="s">
        <v>109</v>
      </c>
      <c r="H4033" t="str">
        <f t="shared" si="124"/>
        <v>Serui-Sep-Total-CB</v>
      </c>
    </row>
    <row r="4034" spans="1:8" x14ac:dyDescent="0.25">
      <c r="A4034" t="s">
        <v>4</v>
      </c>
      <c r="B4034" t="s">
        <v>73</v>
      </c>
      <c r="C4034">
        <v>0</v>
      </c>
      <c r="D4034">
        <f>IFERROR(VLOOKUP(H4034,Gabung!$E$2:$F$3553,2,FALSE), 0)</f>
        <v>0</v>
      </c>
      <c r="E4034">
        <f t="shared" si="125"/>
        <v>0</v>
      </c>
      <c r="F4034" t="s">
        <v>16</v>
      </c>
      <c r="G4034" t="s">
        <v>108</v>
      </c>
      <c r="H4034" t="str">
        <f t="shared" ref="H4034:H4097" si="126">_xlfn.CONCAT(TRIM(B4034),"-",TRIM(A4034),"-",TRIM(F4034),"-",TRIM(G4034))</f>
        <v>Sibolga-Apr-LN-DB</v>
      </c>
    </row>
    <row r="4035" spans="1:8" x14ac:dyDescent="0.25">
      <c r="A4035" t="s">
        <v>4</v>
      </c>
      <c r="B4035" t="s">
        <v>73</v>
      </c>
      <c r="C4035">
        <v>0</v>
      </c>
      <c r="D4035">
        <f>IFERROR(VLOOKUP(H4035,Gabung!$E$2:$F$3553,2,FALSE), 0)</f>
        <v>0</v>
      </c>
      <c r="E4035">
        <f t="shared" ref="E4035:E4098" si="127">C4035-D4035</f>
        <v>0</v>
      </c>
      <c r="F4035" t="s">
        <v>16</v>
      </c>
      <c r="G4035" t="s">
        <v>109</v>
      </c>
      <c r="H4035" t="str">
        <f t="shared" si="126"/>
        <v>Sibolga-Apr-LN-CB</v>
      </c>
    </row>
    <row r="4036" spans="1:8" x14ac:dyDescent="0.25">
      <c r="A4036" t="s">
        <v>4</v>
      </c>
      <c r="B4036" t="s">
        <v>73</v>
      </c>
      <c r="C4036">
        <v>108</v>
      </c>
      <c r="D4036">
        <f>IFERROR(VLOOKUP(H4036,Gabung!$E$2:$F$3553,2,FALSE), 0)</f>
        <v>11</v>
      </c>
      <c r="E4036">
        <f t="shared" si="127"/>
        <v>97</v>
      </c>
      <c r="F4036" t="s">
        <v>15</v>
      </c>
      <c r="G4036" t="s">
        <v>108</v>
      </c>
      <c r="H4036" t="str">
        <f t="shared" si="126"/>
        <v>Sibolga-Apr-DN-DB</v>
      </c>
    </row>
    <row r="4037" spans="1:8" x14ac:dyDescent="0.25">
      <c r="A4037" t="s">
        <v>4</v>
      </c>
      <c r="B4037" t="s">
        <v>73</v>
      </c>
      <c r="C4037">
        <v>108</v>
      </c>
      <c r="D4037">
        <f>IFERROR(VLOOKUP(H4037,Gabung!$E$2:$F$3553,2,FALSE), 0)</f>
        <v>20</v>
      </c>
      <c r="E4037">
        <f t="shared" si="127"/>
        <v>88</v>
      </c>
      <c r="F4037" t="s">
        <v>15</v>
      </c>
      <c r="G4037" t="s">
        <v>109</v>
      </c>
      <c r="H4037" t="str">
        <f t="shared" si="126"/>
        <v>Sibolga-Apr-DN-CB</v>
      </c>
    </row>
    <row r="4038" spans="1:8" x14ac:dyDescent="0.25">
      <c r="A4038" t="s">
        <v>4</v>
      </c>
      <c r="B4038" t="s">
        <v>73</v>
      </c>
      <c r="C4038">
        <v>108</v>
      </c>
      <c r="D4038">
        <f>IFERROR(VLOOKUP(H4038,Gabung!$E$2:$F$3553,2,FALSE), 0)</f>
        <v>11</v>
      </c>
      <c r="E4038">
        <f t="shared" si="127"/>
        <v>97</v>
      </c>
      <c r="F4038" t="s">
        <v>142</v>
      </c>
      <c r="G4038" t="s">
        <v>108</v>
      </c>
      <c r="H4038" t="str">
        <f t="shared" si="126"/>
        <v>Sibolga-Apr-Total-DB</v>
      </c>
    </row>
    <row r="4039" spans="1:8" x14ac:dyDescent="0.25">
      <c r="A4039" t="s">
        <v>4</v>
      </c>
      <c r="B4039" t="s">
        <v>73</v>
      </c>
      <c r="C4039">
        <v>108</v>
      </c>
      <c r="D4039">
        <f>IFERROR(VLOOKUP(H4039,Gabung!$E$2:$F$3553,2,FALSE), 0)</f>
        <v>20</v>
      </c>
      <c r="E4039">
        <f t="shared" si="127"/>
        <v>88</v>
      </c>
      <c r="F4039" t="s">
        <v>142</v>
      </c>
      <c r="G4039" t="s">
        <v>109</v>
      </c>
      <c r="H4039" t="str">
        <f t="shared" si="126"/>
        <v>Sibolga-Apr-Total-CB</v>
      </c>
    </row>
    <row r="4040" spans="1:8" x14ac:dyDescent="0.25">
      <c r="A4040" t="s">
        <v>8</v>
      </c>
      <c r="B4040" t="s">
        <v>73</v>
      </c>
      <c r="C4040">
        <v>0</v>
      </c>
      <c r="D4040">
        <f>IFERROR(VLOOKUP(H4040,Gabung!$E$2:$F$3553,2,FALSE), 0)</f>
        <v>1</v>
      </c>
      <c r="E4040">
        <f t="shared" si="127"/>
        <v>-1</v>
      </c>
      <c r="F4040" t="s">
        <v>16</v>
      </c>
      <c r="G4040" t="s">
        <v>108</v>
      </c>
      <c r="H4040" t="str">
        <f t="shared" si="126"/>
        <v>Sibolga-Aug-LN-DB</v>
      </c>
    </row>
    <row r="4041" spans="1:8" x14ac:dyDescent="0.25">
      <c r="A4041" t="s">
        <v>8</v>
      </c>
      <c r="B4041" t="s">
        <v>73</v>
      </c>
      <c r="C4041">
        <v>0</v>
      </c>
      <c r="D4041">
        <f>IFERROR(VLOOKUP(H4041,Gabung!$E$2:$F$3553,2,FALSE), 0)</f>
        <v>1</v>
      </c>
      <c r="E4041">
        <f t="shared" si="127"/>
        <v>-1</v>
      </c>
      <c r="F4041" t="s">
        <v>16</v>
      </c>
      <c r="G4041" t="s">
        <v>109</v>
      </c>
      <c r="H4041" t="str">
        <f t="shared" si="126"/>
        <v>Sibolga-Aug-LN-CB</v>
      </c>
    </row>
    <row r="4042" spans="1:8" x14ac:dyDescent="0.25">
      <c r="A4042" t="s">
        <v>8</v>
      </c>
      <c r="B4042" t="s">
        <v>73</v>
      </c>
      <c r="C4042">
        <v>74</v>
      </c>
      <c r="D4042">
        <f>IFERROR(VLOOKUP(H4042,Gabung!$E$2:$F$3553,2,FALSE), 0)</f>
        <v>21</v>
      </c>
      <c r="E4042">
        <f t="shared" si="127"/>
        <v>53</v>
      </c>
      <c r="F4042" t="s">
        <v>15</v>
      </c>
      <c r="G4042" t="s">
        <v>108</v>
      </c>
      <c r="H4042" t="str">
        <f t="shared" si="126"/>
        <v>Sibolga-Aug-DN-DB</v>
      </c>
    </row>
    <row r="4043" spans="1:8" x14ac:dyDescent="0.25">
      <c r="A4043" t="s">
        <v>8</v>
      </c>
      <c r="B4043" t="s">
        <v>73</v>
      </c>
      <c r="C4043">
        <v>74</v>
      </c>
      <c r="D4043">
        <f>IFERROR(VLOOKUP(H4043,Gabung!$E$2:$F$3553,2,FALSE), 0)</f>
        <v>44</v>
      </c>
      <c r="E4043">
        <f t="shared" si="127"/>
        <v>30</v>
      </c>
      <c r="F4043" t="s">
        <v>15</v>
      </c>
      <c r="G4043" t="s">
        <v>109</v>
      </c>
      <c r="H4043" t="str">
        <f t="shared" si="126"/>
        <v>Sibolga-Aug-DN-CB</v>
      </c>
    </row>
    <row r="4044" spans="1:8" x14ac:dyDescent="0.25">
      <c r="A4044" t="s">
        <v>8</v>
      </c>
      <c r="B4044" t="s">
        <v>73</v>
      </c>
      <c r="C4044">
        <v>74</v>
      </c>
      <c r="D4044">
        <f>IFERROR(VLOOKUP(H4044,Gabung!$E$2:$F$3553,2,FALSE), 0)</f>
        <v>22</v>
      </c>
      <c r="E4044">
        <f t="shared" si="127"/>
        <v>52</v>
      </c>
      <c r="F4044" t="s">
        <v>142</v>
      </c>
      <c r="G4044" t="s">
        <v>108</v>
      </c>
      <c r="H4044" t="str">
        <f t="shared" si="126"/>
        <v>Sibolga-Aug-Total-DB</v>
      </c>
    </row>
    <row r="4045" spans="1:8" x14ac:dyDescent="0.25">
      <c r="A4045" t="s">
        <v>8</v>
      </c>
      <c r="B4045" t="s">
        <v>73</v>
      </c>
      <c r="C4045">
        <v>74</v>
      </c>
      <c r="D4045">
        <f>IFERROR(VLOOKUP(H4045,Gabung!$E$2:$F$3553,2,FALSE), 0)</f>
        <v>45</v>
      </c>
      <c r="E4045">
        <f t="shared" si="127"/>
        <v>29</v>
      </c>
      <c r="F4045" t="s">
        <v>142</v>
      </c>
      <c r="G4045" t="s">
        <v>109</v>
      </c>
      <c r="H4045" t="str">
        <f t="shared" si="126"/>
        <v>Sibolga-Aug-Total-CB</v>
      </c>
    </row>
    <row r="4046" spans="1:8" x14ac:dyDescent="0.25">
      <c r="A4046" t="s">
        <v>12</v>
      </c>
      <c r="B4046" t="s">
        <v>73</v>
      </c>
      <c r="C4046">
        <v>0</v>
      </c>
      <c r="D4046">
        <f>IFERROR(VLOOKUP(H4046,Gabung!$E$2:$F$3553,2,FALSE), 0)</f>
        <v>0</v>
      </c>
      <c r="E4046">
        <f t="shared" si="127"/>
        <v>0</v>
      </c>
      <c r="F4046" t="s">
        <v>16</v>
      </c>
      <c r="G4046" t="s">
        <v>108</v>
      </c>
      <c r="H4046" t="str">
        <f t="shared" si="126"/>
        <v>Sibolga-Dec-LN-DB</v>
      </c>
    </row>
    <row r="4047" spans="1:8" x14ac:dyDescent="0.25">
      <c r="A4047" t="s">
        <v>12</v>
      </c>
      <c r="B4047" t="s">
        <v>73</v>
      </c>
      <c r="C4047">
        <v>0</v>
      </c>
      <c r="D4047">
        <f>IFERROR(VLOOKUP(H4047,Gabung!$E$2:$F$3553,2,FALSE), 0)</f>
        <v>0</v>
      </c>
      <c r="E4047">
        <f t="shared" si="127"/>
        <v>0</v>
      </c>
      <c r="F4047" t="s">
        <v>16</v>
      </c>
      <c r="G4047" t="s">
        <v>109</v>
      </c>
      <c r="H4047" t="str">
        <f t="shared" si="126"/>
        <v>Sibolga-Dec-LN-CB</v>
      </c>
    </row>
    <row r="4048" spans="1:8" x14ac:dyDescent="0.25">
      <c r="A4048" t="s">
        <v>12</v>
      </c>
      <c r="B4048" t="s">
        <v>73</v>
      </c>
      <c r="C4048">
        <v>89</v>
      </c>
      <c r="D4048">
        <f>IFERROR(VLOOKUP(H4048,Gabung!$E$2:$F$3553,2,FALSE), 0)</f>
        <v>23</v>
      </c>
      <c r="E4048">
        <f t="shared" si="127"/>
        <v>66</v>
      </c>
      <c r="F4048" t="s">
        <v>15</v>
      </c>
      <c r="G4048" t="s">
        <v>108</v>
      </c>
      <c r="H4048" t="str">
        <f t="shared" si="126"/>
        <v>Sibolga-Dec-DN-DB</v>
      </c>
    </row>
    <row r="4049" spans="1:8" x14ac:dyDescent="0.25">
      <c r="A4049" t="s">
        <v>12</v>
      </c>
      <c r="B4049" t="s">
        <v>73</v>
      </c>
      <c r="C4049">
        <v>89</v>
      </c>
      <c r="D4049">
        <f>IFERROR(VLOOKUP(H4049,Gabung!$E$2:$F$3553,2,FALSE), 0)</f>
        <v>47</v>
      </c>
      <c r="E4049">
        <f t="shared" si="127"/>
        <v>42</v>
      </c>
      <c r="F4049" t="s">
        <v>15</v>
      </c>
      <c r="G4049" t="s">
        <v>109</v>
      </c>
      <c r="H4049" t="str">
        <f t="shared" si="126"/>
        <v>Sibolga-Dec-DN-CB</v>
      </c>
    </row>
    <row r="4050" spans="1:8" x14ac:dyDescent="0.25">
      <c r="A4050" t="s">
        <v>12</v>
      </c>
      <c r="B4050" t="s">
        <v>73</v>
      </c>
      <c r="C4050">
        <v>89</v>
      </c>
      <c r="D4050">
        <f>IFERROR(VLOOKUP(H4050,Gabung!$E$2:$F$3553,2,FALSE), 0)</f>
        <v>23</v>
      </c>
      <c r="E4050">
        <f t="shared" si="127"/>
        <v>66</v>
      </c>
      <c r="F4050" t="s">
        <v>142</v>
      </c>
      <c r="G4050" t="s">
        <v>108</v>
      </c>
      <c r="H4050" t="str">
        <f t="shared" si="126"/>
        <v>Sibolga-Dec-Total-DB</v>
      </c>
    </row>
    <row r="4051" spans="1:8" x14ac:dyDescent="0.25">
      <c r="A4051" t="s">
        <v>12</v>
      </c>
      <c r="B4051" t="s">
        <v>73</v>
      </c>
      <c r="C4051">
        <v>89</v>
      </c>
      <c r="D4051">
        <f>IFERROR(VLOOKUP(H4051,Gabung!$E$2:$F$3553,2,FALSE), 0)</f>
        <v>47</v>
      </c>
      <c r="E4051">
        <f t="shared" si="127"/>
        <v>42</v>
      </c>
      <c r="F4051" t="s">
        <v>142</v>
      </c>
      <c r="G4051" t="s">
        <v>109</v>
      </c>
      <c r="H4051" t="str">
        <f t="shared" si="126"/>
        <v>Sibolga-Dec-Total-CB</v>
      </c>
    </row>
    <row r="4052" spans="1:8" x14ac:dyDescent="0.25">
      <c r="A4052" t="s">
        <v>2</v>
      </c>
      <c r="B4052" t="s">
        <v>73</v>
      </c>
      <c r="C4052">
        <v>0</v>
      </c>
      <c r="D4052">
        <f>IFERROR(VLOOKUP(H4052,Gabung!$E$2:$F$3553,2,FALSE), 0)</f>
        <v>1</v>
      </c>
      <c r="E4052">
        <f t="shared" si="127"/>
        <v>-1</v>
      </c>
      <c r="F4052" t="s">
        <v>16</v>
      </c>
      <c r="G4052" t="s">
        <v>108</v>
      </c>
      <c r="H4052" t="str">
        <f t="shared" si="126"/>
        <v>Sibolga-Feb-LN-DB</v>
      </c>
    </row>
    <row r="4053" spans="1:8" x14ac:dyDescent="0.25">
      <c r="A4053" t="s">
        <v>2</v>
      </c>
      <c r="B4053" t="s">
        <v>73</v>
      </c>
      <c r="C4053">
        <v>0</v>
      </c>
      <c r="D4053">
        <f>IFERROR(VLOOKUP(H4053,Gabung!$E$2:$F$3553,2,FALSE), 0)</f>
        <v>1</v>
      </c>
      <c r="E4053">
        <f t="shared" si="127"/>
        <v>-1</v>
      </c>
      <c r="F4053" t="s">
        <v>16</v>
      </c>
      <c r="G4053" t="s">
        <v>109</v>
      </c>
      <c r="H4053" t="str">
        <f t="shared" si="126"/>
        <v>Sibolga-Feb-LN-CB</v>
      </c>
    </row>
    <row r="4054" spans="1:8" x14ac:dyDescent="0.25">
      <c r="A4054" t="s">
        <v>2</v>
      </c>
      <c r="B4054" t="s">
        <v>73</v>
      </c>
      <c r="C4054">
        <v>92</v>
      </c>
      <c r="D4054">
        <f>IFERROR(VLOOKUP(H4054,Gabung!$E$2:$F$3553,2,FALSE), 0)</f>
        <v>20</v>
      </c>
      <c r="E4054">
        <f t="shared" si="127"/>
        <v>72</v>
      </c>
      <c r="F4054" t="s">
        <v>15</v>
      </c>
      <c r="G4054" t="s">
        <v>108</v>
      </c>
      <c r="H4054" t="str">
        <f t="shared" si="126"/>
        <v>Sibolga-Feb-DN-DB</v>
      </c>
    </row>
    <row r="4055" spans="1:8" x14ac:dyDescent="0.25">
      <c r="A4055" t="s">
        <v>2</v>
      </c>
      <c r="B4055" t="s">
        <v>73</v>
      </c>
      <c r="C4055">
        <v>92</v>
      </c>
      <c r="D4055">
        <f>IFERROR(VLOOKUP(H4055,Gabung!$E$2:$F$3553,2,FALSE), 0)</f>
        <v>52</v>
      </c>
      <c r="E4055">
        <f t="shared" si="127"/>
        <v>40</v>
      </c>
      <c r="F4055" t="s">
        <v>15</v>
      </c>
      <c r="G4055" t="s">
        <v>109</v>
      </c>
      <c r="H4055" t="str">
        <f t="shared" si="126"/>
        <v>Sibolga-Feb-DN-CB</v>
      </c>
    </row>
    <row r="4056" spans="1:8" x14ac:dyDescent="0.25">
      <c r="A4056" t="s">
        <v>2</v>
      </c>
      <c r="B4056" t="s">
        <v>73</v>
      </c>
      <c r="C4056">
        <v>92</v>
      </c>
      <c r="D4056">
        <f>IFERROR(VLOOKUP(H4056,Gabung!$E$2:$F$3553,2,FALSE), 0)</f>
        <v>21</v>
      </c>
      <c r="E4056">
        <f t="shared" si="127"/>
        <v>71</v>
      </c>
      <c r="F4056" t="s">
        <v>142</v>
      </c>
      <c r="G4056" t="s">
        <v>108</v>
      </c>
      <c r="H4056" t="str">
        <f t="shared" si="126"/>
        <v>Sibolga-Feb-Total-DB</v>
      </c>
    </row>
    <row r="4057" spans="1:8" x14ac:dyDescent="0.25">
      <c r="A4057" t="s">
        <v>2</v>
      </c>
      <c r="B4057" t="s">
        <v>73</v>
      </c>
      <c r="C4057">
        <v>92</v>
      </c>
      <c r="D4057">
        <f>IFERROR(VLOOKUP(H4057,Gabung!$E$2:$F$3553,2,FALSE), 0)</f>
        <v>53</v>
      </c>
      <c r="E4057">
        <f t="shared" si="127"/>
        <v>39</v>
      </c>
      <c r="F4057" t="s">
        <v>142</v>
      </c>
      <c r="G4057" t="s">
        <v>109</v>
      </c>
      <c r="H4057" t="str">
        <f t="shared" si="126"/>
        <v>Sibolga-Feb-Total-CB</v>
      </c>
    </row>
    <row r="4058" spans="1:8" x14ac:dyDescent="0.25">
      <c r="A4058" t="s">
        <v>0</v>
      </c>
      <c r="B4058" t="s">
        <v>73</v>
      </c>
      <c r="C4058">
        <v>0</v>
      </c>
      <c r="D4058">
        <f>IFERROR(VLOOKUP(H4058,Gabung!$E$2:$F$3553,2,FALSE), 0)</f>
        <v>0</v>
      </c>
      <c r="E4058">
        <f t="shared" si="127"/>
        <v>0</v>
      </c>
      <c r="F4058" t="s">
        <v>16</v>
      </c>
      <c r="G4058" t="s">
        <v>108</v>
      </c>
      <c r="H4058" t="str">
        <f t="shared" si="126"/>
        <v>Sibolga-Jan-LN-DB</v>
      </c>
    </row>
    <row r="4059" spans="1:8" x14ac:dyDescent="0.25">
      <c r="A4059" t="s">
        <v>0</v>
      </c>
      <c r="B4059" t="s">
        <v>73</v>
      </c>
      <c r="C4059">
        <v>0</v>
      </c>
      <c r="D4059">
        <f>IFERROR(VLOOKUP(H4059,Gabung!$E$2:$F$3553,2,FALSE), 0)</f>
        <v>0</v>
      </c>
      <c r="E4059">
        <f t="shared" si="127"/>
        <v>0</v>
      </c>
      <c r="F4059" t="s">
        <v>16</v>
      </c>
      <c r="G4059" t="s">
        <v>109</v>
      </c>
      <c r="H4059" t="str">
        <f t="shared" si="126"/>
        <v>Sibolga-Jan-LN-CB</v>
      </c>
    </row>
    <row r="4060" spans="1:8" x14ac:dyDescent="0.25">
      <c r="A4060" t="s">
        <v>0</v>
      </c>
      <c r="B4060" t="s">
        <v>73</v>
      </c>
      <c r="C4060">
        <v>111</v>
      </c>
      <c r="D4060">
        <f>IFERROR(VLOOKUP(H4060,Gabung!$E$2:$F$3553,2,FALSE), 0)</f>
        <v>18</v>
      </c>
      <c r="E4060">
        <f t="shared" si="127"/>
        <v>93</v>
      </c>
      <c r="F4060" t="s">
        <v>15</v>
      </c>
      <c r="G4060" t="s">
        <v>108</v>
      </c>
      <c r="H4060" t="str">
        <f t="shared" si="126"/>
        <v>Sibolga-Jan-DN-DB</v>
      </c>
    </row>
    <row r="4061" spans="1:8" x14ac:dyDescent="0.25">
      <c r="A4061" t="s">
        <v>0</v>
      </c>
      <c r="B4061" t="s">
        <v>73</v>
      </c>
      <c r="C4061">
        <v>111</v>
      </c>
      <c r="D4061">
        <f>IFERROR(VLOOKUP(H4061,Gabung!$E$2:$F$3553,2,FALSE), 0)</f>
        <v>37</v>
      </c>
      <c r="E4061">
        <f t="shared" si="127"/>
        <v>74</v>
      </c>
      <c r="F4061" t="s">
        <v>15</v>
      </c>
      <c r="G4061" t="s">
        <v>109</v>
      </c>
      <c r="H4061" t="str">
        <f t="shared" si="126"/>
        <v>Sibolga-Jan-DN-CB</v>
      </c>
    </row>
    <row r="4062" spans="1:8" x14ac:dyDescent="0.25">
      <c r="A4062" t="s">
        <v>0</v>
      </c>
      <c r="B4062" t="s">
        <v>73</v>
      </c>
      <c r="C4062">
        <v>111</v>
      </c>
      <c r="D4062">
        <f>IFERROR(VLOOKUP(H4062,Gabung!$E$2:$F$3553,2,FALSE), 0)</f>
        <v>18</v>
      </c>
      <c r="E4062">
        <f t="shared" si="127"/>
        <v>93</v>
      </c>
      <c r="F4062" t="s">
        <v>142</v>
      </c>
      <c r="G4062" t="s">
        <v>108</v>
      </c>
      <c r="H4062" t="str">
        <f t="shared" si="126"/>
        <v>Sibolga-Jan-Total-DB</v>
      </c>
    </row>
    <row r="4063" spans="1:8" x14ac:dyDescent="0.25">
      <c r="A4063" t="s">
        <v>0</v>
      </c>
      <c r="B4063" t="s">
        <v>73</v>
      </c>
      <c r="C4063">
        <v>111</v>
      </c>
      <c r="D4063">
        <f>IFERROR(VLOOKUP(H4063,Gabung!$E$2:$F$3553,2,FALSE), 0)</f>
        <v>37</v>
      </c>
      <c r="E4063">
        <f t="shared" si="127"/>
        <v>74</v>
      </c>
      <c r="F4063" t="s">
        <v>142</v>
      </c>
      <c r="G4063" t="s">
        <v>109</v>
      </c>
      <c r="H4063" t="str">
        <f t="shared" si="126"/>
        <v>Sibolga-Jan-Total-CB</v>
      </c>
    </row>
    <row r="4064" spans="1:8" x14ac:dyDescent="0.25">
      <c r="A4064" t="s">
        <v>7</v>
      </c>
      <c r="B4064" t="s">
        <v>73</v>
      </c>
      <c r="C4064">
        <v>0</v>
      </c>
      <c r="D4064">
        <f>IFERROR(VLOOKUP(H4064,Gabung!$E$2:$F$3553,2,FALSE), 0)</f>
        <v>0</v>
      </c>
      <c r="E4064">
        <f t="shared" si="127"/>
        <v>0</v>
      </c>
      <c r="F4064" t="s">
        <v>16</v>
      </c>
      <c r="G4064" t="s">
        <v>108</v>
      </c>
      <c r="H4064" t="str">
        <f t="shared" si="126"/>
        <v>Sibolga-Jul-LN-DB</v>
      </c>
    </row>
    <row r="4065" spans="1:8" x14ac:dyDescent="0.25">
      <c r="A4065" t="s">
        <v>7</v>
      </c>
      <c r="B4065" t="s">
        <v>73</v>
      </c>
      <c r="C4065">
        <v>0</v>
      </c>
      <c r="D4065">
        <f>IFERROR(VLOOKUP(H4065,Gabung!$E$2:$F$3553,2,FALSE), 0)</f>
        <v>0</v>
      </c>
      <c r="E4065">
        <f t="shared" si="127"/>
        <v>0</v>
      </c>
      <c r="F4065" t="s">
        <v>16</v>
      </c>
      <c r="G4065" t="s">
        <v>109</v>
      </c>
      <c r="H4065" t="str">
        <f t="shared" si="126"/>
        <v>Sibolga-Jul-LN-CB</v>
      </c>
    </row>
    <row r="4066" spans="1:8" x14ac:dyDescent="0.25">
      <c r="A4066" t="s">
        <v>7</v>
      </c>
      <c r="B4066" t="s">
        <v>73</v>
      </c>
      <c r="C4066">
        <v>88</v>
      </c>
      <c r="D4066">
        <f>IFERROR(VLOOKUP(H4066,Gabung!$E$2:$F$3553,2,FALSE), 0)</f>
        <v>20</v>
      </c>
      <c r="E4066">
        <f t="shared" si="127"/>
        <v>68</v>
      </c>
      <c r="F4066" t="s">
        <v>15</v>
      </c>
      <c r="G4066" t="s">
        <v>108</v>
      </c>
      <c r="H4066" t="str">
        <f t="shared" si="126"/>
        <v>Sibolga-Jul-DN-DB</v>
      </c>
    </row>
    <row r="4067" spans="1:8" x14ac:dyDescent="0.25">
      <c r="A4067" t="s">
        <v>7</v>
      </c>
      <c r="B4067" t="s">
        <v>73</v>
      </c>
      <c r="C4067">
        <v>88</v>
      </c>
      <c r="D4067">
        <f>IFERROR(VLOOKUP(H4067,Gabung!$E$2:$F$3553,2,FALSE), 0)</f>
        <v>43</v>
      </c>
      <c r="E4067">
        <f t="shared" si="127"/>
        <v>45</v>
      </c>
      <c r="F4067" t="s">
        <v>15</v>
      </c>
      <c r="G4067" t="s">
        <v>109</v>
      </c>
      <c r="H4067" t="str">
        <f t="shared" si="126"/>
        <v>Sibolga-Jul-DN-CB</v>
      </c>
    </row>
    <row r="4068" spans="1:8" x14ac:dyDescent="0.25">
      <c r="A4068" t="s">
        <v>7</v>
      </c>
      <c r="B4068" t="s">
        <v>73</v>
      </c>
      <c r="C4068">
        <v>88</v>
      </c>
      <c r="D4068">
        <f>IFERROR(VLOOKUP(H4068,Gabung!$E$2:$F$3553,2,FALSE), 0)</f>
        <v>20</v>
      </c>
      <c r="E4068">
        <f t="shared" si="127"/>
        <v>68</v>
      </c>
      <c r="F4068" t="s">
        <v>142</v>
      </c>
      <c r="G4068" t="s">
        <v>108</v>
      </c>
      <c r="H4068" t="str">
        <f t="shared" si="126"/>
        <v>Sibolga-Jul-Total-DB</v>
      </c>
    </row>
    <row r="4069" spans="1:8" x14ac:dyDescent="0.25">
      <c r="A4069" t="s">
        <v>7</v>
      </c>
      <c r="B4069" t="s">
        <v>73</v>
      </c>
      <c r="C4069">
        <v>88</v>
      </c>
      <c r="D4069">
        <f>IFERROR(VLOOKUP(H4069,Gabung!$E$2:$F$3553,2,FALSE), 0)</f>
        <v>43</v>
      </c>
      <c r="E4069">
        <f t="shared" si="127"/>
        <v>45</v>
      </c>
      <c r="F4069" t="s">
        <v>142</v>
      </c>
      <c r="G4069" t="s">
        <v>109</v>
      </c>
      <c r="H4069" t="str">
        <f t="shared" si="126"/>
        <v>Sibolga-Jul-Total-CB</v>
      </c>
    </row>
    <row r="4070" spans="1:8" x14ac:dyDescent="0.25">
      <c r="A4070" t="s">
        <v>6</v>
      </c>
      <c r="B4070" t="s">
        <v>73</v>
      </c>
      <c r="C4070">
        <v>0</v>
      </c>
      <c r="D4070">
        <f>IFERROR(VLOOKUP(H4070,Gabung!$E$2:$F$3553,2,FALSE), 0)</f>
        <v>0</v>
      </c>
      <c r="E4070">
        <f t="shared" si="127"/>
        <v>0</v>
      </c>
      <c r="F4070" t="s">
        <v>16</v>
      </c>
      <c r="G4070" t="s">
        <v>108</v>
      </c>
      <c r="H4070" t="str">
        <f t="shared" si="126"/>
        <v>Sibolga-Jun-LN-DB</v>
      </c>
    </row>
    <row r="4071" spans="1:8" x14ac:dyDescent="0.25">
      <c r="A4071" t="s">
        <v>6</v>
      </c>
      <c r="B4071" t="s">
        <v>73</v>
      </c>
      <c r="C4071">
        <v>0</v>
      </c>
      <c r="D4071">
        <f>IFERROR(VLOOKUP(H4071,Gabung!$E$2:$F$3553,2,FALSE), 0)</f>
        <v>0</v>
      </c>
      <c r="E4071">
        <f t="shared" si="127"/>
        <v>0</v>
      </c>
      <c r="F4071" t="s">
        <v>16</v>
      </c>
      <c r="G4071" t="s">
        <v>109</v>
      </c>
      <c r="H4071" t="str">
        <f t="shared" si="126"/>
        <v>Sibolga-Jun-LN-CB</v>
      </c>
    </row>
    <row r="4072" spans="1:8" x14ac:dyDescent="0.25">
      <c r="A4072" t="s">
        <v>6</v>
      </c>
      <c r="B4072" t="s">
        <v>73</v>
      </c>
      <c r="C4072">
        <v>90</v>
      </c>
      <c r="D4072">
        <f>IFERROR(VLOOKUP(H4072,Gabung!$E$2:$F$3553,2,FALSE), 0)</f>
        <v>26</v>
      </c>
      <c r="E4072">
        <f t="shared" si="127"/>
        <v>64</v>
      </c>
      <c r="F4072" t="s">
        <v>15</v>
      </c>
      <c r="G4072" t="s">
        <v>108</v>
      </c>
      <c r="H4072" t="str">
        <f t="shared" si="126"/>
        <v>Sibolga-Jun-DN-DB</v>
      </c>
    </row>
    <row r="4073" spans="1:8" x14ac:dyDescent="0.25">
      <c r="A4073" t="s">
        <v>6</v>
      </c>
      <c r="B4073" t="s">
        <v>73</v>
      </c>
      <c r="C4073">
        <v>90</v>
      </c>
      <c r="D4073">
        <f>IFERROR(VLOOKUP(H4073,Gabung!$E$2:$F$3553,2,FALSE), 0)</f>
        <v>62</v>
      </c>
      <c r="E4073">
        <f t="shared" si="127"/>
        <v>28</v>
      </c>
      <c r="F4073" t="s">
        <v>15</v>
      </c>
      <c r="G4073" t="s">
        <v>109</v>
      </c>
      <c r="H4073" t="str">
        <f t="shared" si="126"/>
        <v>Sibolga-Jun-DN-CB</v>
      </c>
    </row>
    <row r="4074" spans="1:8" x14ac:dyDescent="0.25">
      <c r="A4074" t="s">
        <v>6</v>
      </c>
      <c r="B4074" t="s">
        <v>73</v>
      </c>
      <c r="C4074">
        <v>90</v>
      </c>
      <c r="D4074">
        <f>IFERROR(VLOOKUP(H4074,Gabung!$E$2:$F$3553,2,FALSE), 0)</f>
        <v>26</v>
      </c>
      <c r="E4074">
        <f t="shared" si="127"/>
        <v>64</v>
      </c>
      <c r="F4074" t="s">
        <v>142</v>
      </c>
      <c r="G4074" t="s">
        <v>108</v>
      </c>
      <c r="H4074" t="str">
        <f t="shared" si="126"/>
        <v>Sibolga-Jun-Total-DB</v>
      </c>
    </row>
    <row r="4075" spans="1:8" x14ac:dyDescent="0.25">
      <c r="A4075" t="s">
        <v>6</v>
      </c>
      <c r="B4075" t="s">
        <v>73</v>
      </c>
      <c r="C4075">
        <v>90</v>
      </c>
      <c r="D4075">
        <f>IFERROR(VLOOKUP(H4075,Gabung!$E$2:$F$3553,2,FALSE), 0)</f>
        <v>62</v>
      </c>
      <c r="E4075">
        <f t="shared" si="127"/>
        <v>28</v>
      </c>
      <c r="F4075" t="s">
        <v>142</v>
      </c>
      <c r="G4075" t="s">
        <v>109</v>
      </c>
      <c r="H4075" t="str">
        <f t="shared" si="126"/>
        <v>Sibolga-Jun-Total-CB</v>
      </c>
    </row>
    <row r="4076" spans="1:8" x14ac:dyDescent="0.25">
      <c r="A4076" t="s">
        <v>3</v>
      </c>
      <c r="B4076" t="s">
        <v>73</v>
      </c>
      <c r="C4076">
        <v>0</v>
      </c>
      <c r="D4076">
        <f>IFERROR(VLOOKUP(H4076,Gabung!$E$2:$F$3553,2,FALSE), 0)</f>
        <v>0</v>
      </c>
      <c r="E4076">
        <f t="shared" si="127"/>
        <v>0</v>
      </c>
      <c r="F4076" t="s">
        <v>16</v>
      </c>
      <c r="G4076" t="s">
        <v>108</v>
      </c>
      <c r="H4076" t="str">
        <f t="shared" si="126"/>
        <v>Sibolga-Mar-LN-DB</v>
      </c>
    </row>
    <row r="4077" spans="1:8" x14ac:dyDescent="0.25">
      <c r="A4077" t="s">
        <v>3</v>
      </c>
      <c r="B4077" t="s">
        <v>73</v>
      </c>
      <c r="C4077">
        <v>0</v>
      </c>
      <c r="D4077">
        <f>IFERROR(VLOOKUP(H4077,Gabung!$E$2:$F$3553,2,FALSE), 0)</f>
        <v>0</v>
      </c>
      <c r="E4077">
        <f t="shared" si="127"/>
        <v>0</v>
      </c>
      <c r="F4077" t="s">
        <v>16</v>
      </c>
      <c r="G4077" t="s">
        <v>109</v>
      </c>
      <c r="H4077" t="str">
        <f t="shared" si="126"/>
        <v>Sibolga-Mar-LN-CB</v>
      </c>
    </row>
    <row r="4078" spans="1:8" x14ac:dyDescent="0.25">
      <c r="A4078" t="s">
        <v>3</v>
      </c>
      <c r="B4078" t="s">
        <v>73</v>
      </c>
      <c r="C4078">
        <v>95</v>
      </c>
      <c r="D4078">
        <f>IFERROR(VLOOKUP(H4078,Gabung!$E$2:$F$3553,2,FALSE), 0)</f>
        <v>21</v>
      </c>
      <c r="E4078">
        <f t="shared" si="127"/>
        <v>74</v>
      </c>
      <c r="F4078" t="s">
        <v>15</v>
      </c>
      <c r="G4078" t="s">
        <v>108</v>
      </c>
      <c r="H4078" t="str">
        <f t="shared" si="126"/>
        <v>Sibolga-Mar-DN-DB</v>
      </c>
    </row>
    <row r="4079" spans="1:8" x14ac:dyDescent="0.25">
      <c r="A4079" t="s">
        <v>3</v>
      </c>
      <c r="B4079" t="s">
        <v>73</v>
      </c>
      <c r="C4079">
        <v>95</v>
      </c>
      <c r="D4079">
        <f>IFERROR(VLOOKUP(H4079,Gabung!$E$2:$F$3553,2,FALSE), 0)</f>
        <v>47</v>
      </c>
      <c r="E4079">
        <f t="shared" si="127"/>
        <v>48</v>
      </c>
      <c r="F4079" t="s">
        <v>15</v>
      </c>
      <c r="G4079" t="s">
        <v>109</v>
      </c>
      <c r="H4079" t="str">
        <f t="shared" si="126"/>
        <v>Sibolga-Mar-DN-CB</v>
      </c>
    </row>
    <row r="4080" spans="1:8" x14ac:dyDescent="0.25">
      <c r="A4080" t="s">
        <v>3</v>
      </c>
      <c r="B4080" t="s">
        <v>73</v>
      </c>
      <c r="C4080">
        <v>95</v>
      </c>
      <c r="D4080">
        <f>IFERROR(VLOOKUP(H4080,Gabung!$E$2:$F$3553,2,FALSE), 0)</f>
        <v>21</v>
      </c>
      <c r="E4080">
        <f t="shared" si="127"/>
        <v>74</v>
      </c>
      <c r="F4080" t="s">
        <v>142</v>
      </c>
      <c r="G4080" t="s">
        <v>108</v>
      </c>
      <c r="H4080" t="str">
        <f t="shared" si="126"/>
        <v>Sibolga-Mar-Total-DB</v>
      </c>
    </row>
    <row r="4081" spans="1:8" x14ac:dyDescent="0.25">
      <c r="A4081" t="s">
        <v>3</v>
      </c>
      <c r="B4081" t="s">
        <v>73</v>
      </c>
      <c r="C4081">
        <v>95</v>
      </c>
      <c r="D4081">
        <f>IFERROR(VLOOKUP(H4081,Gabung!$E$2:$F$3553,2,FALSE), 0)</f>
        <v>47</v>
      </c>
      <c r="E4081">
        <f t="shared" si="127"/>
        <v>48</v>
      </c>
      <c r="F4081" t="s">
        <v>142</v>
      </c>
      <c r="G4081" t="s">
        <v>109</v>
      </c>
      <c r="H4081" t="str">
        <f t="shared" si="126"/>
        <v>Sibolga-Mar-Total-CB</v>
      </c>
    </row>
    <row r="4082" spans="1:8" x14ac:dyDescent="0.25">
      <c r="A4082" t="s">
        <v>5</v>
      </c>
      <c r="B4082" t="s">
        <v>73</v>
      </c>
      <c r="C4082">
        <v>0</v>
      </c>
      <c r="D4082">
        <f>IFERROR(VLOOKUP(H4082,Gabung!$E$2:$F$3553,2,FALSE), 0)</f>
        <v>0</v>
      </c>
      <c r="E4082">
        <f t="shared" si="127"/>
        <v>0</v>
      </c>
      <c r="F4082" t="s">
        <v>16</v>
      </c>
      <c r="G4082" t="s">
        <v>108</v>
      </c>
      <c r="H4082" t="str">
        <f t="shared" si="126"/>
        <v>Sibolga-May-LN-DB</v>
      </c>
    </row>
    <row r="4083" spans="1:8" x14ac:dyDescent="0.25">
      <c r="A4083" t="s">
        <v>5</v>
      </c>
      <c r="B4083" t="s">
        <v>73</v>
      </c>
      <c r="C4083">
        <v>0</v>
      </c>
      <c r="D4083">
        <f>IFERROR(VLOOKUP(H4083,Gabung!$E$2:$F$3553,2,FALSE), 0)</f>
        <v>0</v>
      </c>
      <c r="E4083">
        <f t="shared" si="127"/>
        <v>0</v>
      </c>
      <c r="F4083" t="s">
        <v>16</v>
      </c>
      <c r="G4083" t="s">
        <v>109</v>
      </c>
      <c r="H4083" t="str">
        <f t="shared" si="126"/>
        <v>Sibolga-May-LN-CB</v>
      </c>
    </row>
    <row r="4084" spans="1:8" x14ac:dyDescent="0.25">
      <c r="A4084" t="s">
        <v>5</v>
      </c>
      <c r="B4084" t="s">
        <v>73</v>
      </c>
      <c r="C4084">
        <v>88</v>
      </c>
      <c r="D4084">
        <f>IFERROR(VLOOKUP(H4084,Gabung!$E$2:$F$3553,2,FALSE), 0)</f>
        <v>23</v>
      </c>
      <c r="E4084">
        <f t="shared" si="127"/>
        <v>65</v>
      </c>
      <c r="F4084" t="s">
        <v>15</v>
      </c>
      <c r="G4084" t="s">
        <v>108</v>
      </c>
      <c r="H4084" t="str">
        <f t="shared" si="126"/>
        <v>Sibolga-May-DN-DB</v>
      </c>
    </row>
    <row r="4085" spans="1:8" x14ac:dyDescent="0.25">
      <c r="A4085" t="s">
        <v>5</v>
      </c>
      <c r="B4085" t="s">
        <v>73</v>
      </c>
      <c r="C4085">
        <v>88</v>
      </c>
      <c r="D4085">
        <f>IFERROR(VLOOKUP(H4085,Gabung!$E$2:$F$3553,2,FALSE), 0)</f>
        <v>41</v>
      </c>
      <c r="E4085">
        <f t="shared" si="127"/>
        <v>47</v>
      </c>
      <c r="F4085" t="s">
        <v>15</v>
      </c>
      <c r="G4085" t="s">
        <v>109</v>
      </c>
      <c r="H4085" t="str">
        <f t="shared" si="126"/>
        <v>Sibolga-May-DN-CB</v>
      </c>
    </row>
    <row r="4086" spans="1:8" x14ac:dyDescent="0.25">
      <c r="A4086" t="s">
        <v>5</v>
      </c>
      <c r="B4086" t="s">
        <v>73</v>
      </c>
      <c r="C4086">
        <v>88</v>
      </c>
      <c r="D4086">
        <f>IFERROR(VLOOKUP(H4086,Gabung!$E$2:$F$3553,2,FALSE), 0)</f>
        <v>23</v>
      </c>
      <c r="E4086">
        <f t="shared" si="127"/>
        <v>65</v>
      </c>
      <c r="F4086" t="s">
        <v>142</v>
      </c>
      <c r="G4086" t="s">
        <v>108</v>
      </c>
      <c r="H4086" t="str">
        <f t="shared" si="126"/>
        <v>Sibolga-May-Total-DB</v>
      </c>
    </row>
    <row r="4087" spans="1:8" x14ac:dyDescent="0.25">
      <c r="A4087" t="s">
        <v>5</v>
      </c>
      <c r="B4087" t="s">
        <v>73</v>
      </c>
      <c r="C4087">
        <v>88</v>
      </c>
      <c r="D4087">
        <f>IFERROR(VLOOKUP(H4087,Gabung!$E$2:$F$3553,2,FALSE), 0)</f>
        <v>41</v>
      </c>
      <c r="E4087">
        <f t="shared" si="127"/>
        <v>47</v>
      </c>
      <c r="F4087" t="s">
        <v>142</v>
      </c>
      <c r="G4087" t="s">
        <v>109</v>
      </c>
      <c r="H4087" t="str">
        <f t="shared" si="126"/>
        <v>Sibolga-May-Total-CB</v>
      </c>
    </row>
    <row r="4088" spans="1:8" x14ac:dyDescent="0.25">
      <c r="A4088" t="s">
        <v>11</v>
      </c>
      <c r="B4088" t="s">
        <v>73</v>
      </c>
      <c r="C4088">
        <v>0</v>
      </c>
      <c r="D4088">
        <f>IFERROR(VLOOKUP(H4088,Gabung!$E$2:$F$3553,2,FALSE), 0)</f>
        <v>0</v>
      </c>
      <c r="E4088">
        <f t="shared" si="127"/>
        <v>0</v>
      </c>
      <c r="F4088" t="s">
        <v>16</v>
      </c>
      <c r="G4088" t="s">
        <v>108</v>
      </c>
      <c r="H4088" t="str">
        <f t="shared" si="126"/>
        <v>Sibolga-Nov-LN-DB</v>
      </c>
    </row>
    <row r="4089" spans="1:8" x14ac:dyDescent="0.25">
      <c r="A4089" t="s">
        <v>11</v>
      </c>
      <c r="B4089" t="s">
        <v>73</v>
      </c>
      <c r="C4089">
        <v>0</v>
      </c>
      <c r="D4089">
        <f>IFERROR(VLOOKUP(H4089,Gabung!$E$2:$F$3553,2,FALSE), 0)</f>
        <v>0</v>
      </c>
      <c r="E4089">
        <f t="shared" si="127"/>
        <v>0</v>
      </c>
      <c r="F4089" t="s">
        <v>16</v>
      </c>
      <c r="G4089" t="s">
        <v>109</v>
      </c>
      <c r="H4089" t="str">
        <f t="shared" si="126"/>
        <v>Sibolga-Nov-LN-CB</v>
      </c>
    </row>
    <row r="4090" spans="1:8" x14ac:dyDescent="0.25">
      <c r="A4090" t="s">
        <v>11</v>
      </c>
      <c r="B4090" t="s">
        <v>73</v>
      </c>
      <c r="C4090">
        <v>51</v>
      </c>
      <c r="D4090">
        <f>IFERROR(VLOOKUP(H4090,Gabung!$E$2:$F$3553,2,FALSE), 0)</f>
        <v>13</v>
      </c>
      <c r="E4090">
        <f t="shared" si="127"/>
        <v>38</v>
      </c>
      <c r="F4090" t="s">
        <v>15</v>
      </c>
      <c r="G4090" t="s">
        <v>108</v>
      </c>
      <c r="H4090" t="str">
        <f t="shared" si="126"/>
        <v>Sibolga-Nov-DN-DB</v>
      </c>
    </row>
    <row r="4091" spans="1:8" x14ac:dyDescent="0.25">
      <c r="A4091" t="s">
        <v>11</v>
      </c>
      <c r="B4091" t="s">
        <v>73</v>
      </c>
      <c r="C4091">
        <v>51</v>
      </c>
      <c r="D4091">
        <f>IFERROR(VLOOKUP(H4091,Gabung!$E$2:$F$3553,2,FALSE), 0)</f>
        <v>26</v>
      </c>
      <c r="E4091">
        <f t="shared" si="127"/>
        <v>25</v>
      </c>
      <c r="F4091" t="s">
        <v>15</v>
      </c>
      <c r="G4091" t="s">
        <v>109</v>
      </c>
      <c r="H4091" t="str">
        <f t="shared" si="126"/>
        <v>Sibolga-Nov-DN-CB</v>
      </c>
    </row>
    <row r="4092" spans="1:8" x14ac:dyDescent="0.25">
      <c r="A4092" t="s">
        <v>11</v>
      </c>
      <c r="B4092" t="s">
        <v>73</v>
      </c>
      <c r="C4092">
        <v>51</v>
      </c>
      <c r="D4092">
        <f>IFERROR(VLOOKUP(H4092,Gabung!$E$2:$F$3553,2,FALSE), 0)</f>
        <v>13</v>
      </c>
      <c r="E4092">
        <f t="shared" si="127"/>
        <v>38</v>
      </c>
      <c r="F4092" t="s">
        <v>142</v>
      </c>
      <c r="G4092" t="s">
        <v>108</v>
      </c>
      <c r="H4092" t="str">
        <f t="shared" si="126"/>
        <v>Sibolga-Nov-Total-DB</v>
      </c>
    </row>
    <row r="4093" spans="1:8" x14ac:dyDescent="0.25">
      <c r="A4093" t="s">
        <v>11</v>
      </c>
      <c r="B4093" t="s">
        <v>73</v>
      </c>
      <c r="C4093">
        <v>51</v>
      </c>
      <c r="D4093">
        <f>IFERROR(VLOOKUP(H4093,Gabung!$E$2:$F$3553,2,FALSE), 0)</f>
        <v>26</v>
      </c>
      <c r="E4093">
        <f t="shared" si="127"/>
        <v>25</v>
      </c>
      <c r="F4093" t="s">
        <v>142</v>
      </c>
      <c r="G4093" t="s">
        <v>109</v>
      </c>
      <c r="H4093" t="str">
        <f t="shared" si="126"/>
        <v>Sibolga-Nov-Total-CB</v>
      </c>
    </row>
    <row r="4094" spans="1:8" x14ac:dyDescent="0.25">
      <c r="A4094" t="s">
        <v>10</v>
      </c>
      <c r="B4094" t="s">
        <v>73</v>
      </c>
      <c r="C4094">
        <v>0</v>
      </c>
      <c r="D4094">
        <f>IFERROR(VLOOKUP(H4094,Gabung!$E$2:$F$3553,2,FALSE), 0)</f>
        <v>0</v>
      </c>
      <c r="E4094">
        <f t="shared" si="127"/>
        <v>0</v>
      </c>
      <c r="F4094" t="s">
        <v>16</v>
      </c>
      <c r="G4094" t="s">
        <v>108</v>
      </c>
      <c r="H4094" t="str">
        <f t="shared" si="126"/>
        <v>Sibolga-Oct-LN-DB</v>
      </c>
    </row>
    <row r="4095" spans="1:8" x14ac:dyDescent="0.25">
      <c r="A4095" t="s">
        <v>10</v>
      </c>
      <c r="B4095" t="s">
        <v>73</v>
      </c>
      <c r="C4095">
        <v>0</v>
      </c>
      <c r="D4095">
        <f>IFERROR(VLOOKUP(H4095,Gabung!$E$2:$F$3553,2,FALSE), 0)</f>
        <v>0</v>
      </c>
      <c r="E4095">
        <f t="shared" si="127"/>
        <v>0</v>
      </c>
      <c r="F4095" t="s">
        <v>16</v>
      </c>
      <c r="G4095" t="s">
        <v>109</v>
      </c>
      <c r="H4095" t="str">
        <f t="shared" si="126"/>
        <v>Sibolga-Oct-LN-CB</v>
      </c>
    </row>
    <row r="4096" spans="1:8" x14ac:dyDescent="0.25">
      <c r="A4096" t="s">
        <v>10</v>
      </c>
      <c r="B4096" t="s">
        <v>73</v>
      </c>
      <c r="C4096">
        <v>64</v>
      </c>
      <c r="D4096">
        <f>IFERROR(VLOOKUP(H4096,Gabung!$E$2:$F$3553,2,FALSE), 0)</f>
        <v>22</v>
      </c>
      <c r="E4096">
        <f t="shared" si="127"/>
        <v>42</v>
      </c>
      <c r="F4096" t="s">
        <v>15</v>
      </c>
      <c r="G4096" t="s">
        <v>108</v>
      </c>
      <c r="H4096" t="str">
        <f t="shared" si="126"/>
        <v>Sibolga-Oct-DN-DB</v>
      </c>
    </row>
    <row r="4097" spans="1:8" x14ac:dyDescent="0.25">
      <c r="A4097" t="s">
        <v>10</v>
      </c>
      <c r="B4097" t="s">
        <v>73</v>
      </c>
      <c r="C4097">
        <v>64</v>
      </c>
      <c r="D4097">
        <f>IFERROR(VLOOKUP(H4097,Gabung!$E$2:$F$3553,2,FALSE), 0)</f>
        <v>40</v>
      </c>
      <c r="E4097">
        <f t="shared" si="127"/>
        <v>24</v>
      </c>
      <c r="F4097" t="s">
        <v>15</v>
      </c>
      <c r="G4097" t="s">
        <v>109</v>
      </c>
      <c r="H4097" t="str">
        <f t="shared" si="126"/>
        <v>Sibolga-Oct-DN-CB</v>
      </c>
    </row>
    <row r="4098" spans="1:8" x14ac:dyDescent="0.25">
      <c r="A4098" t="s">
        <v>10</v>
      </c>
      <c r="B4098" t="s">
        <v>73</v>
      </c>
      <c r="C4098">
        <v>64</v>
      </c>
      <c r="D4098">
        <f>IFERROR(VLOOKUP(H4098,Gabung!$E$2:$F$3553,2,FALSE), 0)</f>
        <v>22</v>
      </c>
      <c r="E4098">
        <f t="shared" si="127"/>
        <v>42</v>
      </c>
      <c r="F4098" t="s">
        <v>142</v>
      </c>
      <c r="G4098" t="s">
        <v>108</v>
      </c>
      <c r="H4098" t="str">
        <f t="shared" ref="H4098:H4161" si="128">_xlfn.CONCAT(TRIM(B4098),"-",TRIM(A4098),"-",TRIM(F4098),"-",TRIM(G4098))</f>
        <v>Sibolga-Oct-Total-DB</v>
      </c>
    </row>
    <row r="4099" spans="1:8" x14ac:dyDescent="0.25">
      <c r="A4099" t="s">
        <v>10</v>
      </c>
      <c r="B4099" t="s">
        <v>73</v>
      </c>
      <c r="C4099">
        <v>64</v>
      </c>
      <c r="D4099">
        <f>IFERROR(VLOOKUP(H4099,Gabung!$E$2:$F$3553,2,FALSE), 0)</f>
        <v>40</v>
      </c>
      <c r="E4099">
        <f t="shared" ref="E4099:E4162" si="129">C4099-D4099</f>
        <v>24</v>
      </c>
      <c r="F4099" t="s">
        <v>142</v>
      </c>
      <c r="G4099" t="s">
        <v>109</v>
      </c>
      <c r="H4099" t="str">
        <f t="shared" si="128"/>
        <v>Sibolga-Oct-Total-CB</v>
      </c>
    </row>
    <row r="4100" spans="1:8" x14ac:dyDescent="0.25">
      <c r="A4100" t="s">
        <v>9</v>
      </c>
      <c r="B4100" t="s">
        <v>73</v>
      </c>
      <c r="C4100">
        <v>0</v>
      </c>
      <c r="D4100">
        <f>IFERROR(VLOOKUP(H4100,Gabung!$E$2:$F$3553,2,FALSE), 0)</f>
        <v>0</v>
      </c>
      <c r="E4100">
        <f t="shared" si="129"/>
        <v>0</v>
      </c>
      <c r="F4100" t="s">
        <v>16</v>
      </c>
      <c r="G4100" t="s">
        <v>108</v>
      </c>
      <c r="H4100" t="str">
        <f t="shared" si="128"/>
        <v>Sibolga-Sep-LN-DB</v>
      </c>
    </row>
    <row r="4101" spans="1:8" x14ac:dyDescent="0.25">
      <c r="A4101" t="s">
        <v>9</v>
      </c>
      <c r="B4101" t="s">
        <v>73</v>
      </c>
      <c r="C4101">
        <v>0</v>
      </c>
      <c r="D4101">
        <f>IFERROR(VLOOKUP(H4101,Gabung!$E$2:$F$3553,2,FALSE), 0)</f>
        <v>0</v>
      </c>
      <c r="E4101">
        <f t="shared" si="129"/>
        <v>0</v>
      </c>
      <c r="F4101" t="s">
        <v>16</v>
      </c>
      <c r="G4101" t="s">
        <v>109</v>
      </c>
      <c r="H4101" t="str">
        <f t="shared" si="128"/>
        <v>Sibolga-Sep-LN-CB</v>
      </c>
    </row>
    <row r="4102" spans="1:8" x14ac:dyDescent="0.25">
      <c r="A4102" t="s">
        <v>9</v>
      </c>
      <c r="B4102" t="s">
        <v>73</v>
      </c>
      <c r="C4102">
        <v>78</v>
      </c>
      <c r="D4102">
        <f>IFERROR(VLOOKUP(H4102,Gabung!$E$2:$F$3553,2,FALSE), 0)</f>
        <v>22</v>
      </c>
      <c r="E4102">
        <f t="shared" si="129"/>
        <v>56</v>
      </c>
      <c r="F4102" t="s">
        <v>15</v>
      </c>
      <c r="G4102" t="s">
        <v>108</v>
      </c>
      <c r="H4102" t="str">
        <f t="shared" si="128"/>
        <v>Sibolga-Sep-DN-DB</v>
      </c>
    </row>
    <row r="4103" spans="1:8" x14ac:dyDescent="0.25">
      <c r="A4103" t="s">
        <v>9</v>
      </c>
      <c r="B4103" t="s">
        <v>73</v>
      </c>
      <c r="C4103">
        <v>78</v>
      </c>
      <c r="D4103">
        <f>IFERROR(VLOOKUP(H4103,Gabung!$E$2:$F$3553,2,FALSE), 0)</f>
        <v>40</v>
      </c>
      <c r="E4103">
        <f t="shared" si="129"/>
        <v>38</v>
      </c>
      <c r="F4103" t="s">
        <v>15</v>
      </c>
      <c r="G4103" t="s">
        <v>109</v>
      </c>
      <c r="H4103" t="str">
        <f t="shared" si="128"/>
        <v>Sibolga-Sep-DN-CB</v>
      </c>
    </row>
    <row r="4104" spans="1:8" x14ac:dyDescent="0.25">
      <c r="A4104" t="s">
        <v>9</v>
      </c>
      <c r="B4104" t="s">
        <v>73</v>
      </c>
      <c r="C4104">
        <v>78</v>
      </c>
      <c r="D4104">
        <f>IFERROR(VLOOKUP(H4104,Gabung!$E$2:$F$3553,2,FALSE), 0)</f>
        <v>22</v>
      </c>
      <c r="E4104">
        <f t="shared" si="129"/>
        <v>56</v>
      </c>
      <c r="F4104" t="s">
        <v>142</v>
      </c>
      <c r="G4104" t="s">
        <v>108</v>
      </c>
      <c r="H4104" t="str">
        <f t="shared" si="128"/>
        <v>Sibolga-Sep-Total-DB</v>
      </c>
    </row>
    <row r="4105" spans="1:8" x14ac:dyDescent="0.25">
      <c r="A4105" t="s">
        <v>9</v>
      </c>
      <c r="B4105" t="s">
        <v>73</v>
      </c>
      <c r="C4105">
        <v>78</v>
      </c>
      <c r="D4105">
        <f>IFERROR(VLOOKUP(H4105,Gabung!$E$2:$F$3553,2,FALSE), 0)</f>
        <v>40</v>
      </c>
      <c r="E4105">
        <f t="shared" si="129"/>
        <v>38</v>
      </c>
      <c r="F4105" t="s">
        <v>142</v>
      </c>
      <c r="G4105" t="s">
        <v>109</v>
      </c>
      <c r="H4105" t="str">
        <f t="shared" si="128"/>
        <v>Sibolga-Sep-Total-CB</v>
      </c>
    </row>
    <row r="4106" spans="1:8" x14ac:dyDescent="0.25">
      <c r="A4106" t="s">
        <v>4</v>
      </c>
      <c r="B4106" t="s">
        <v>163</v>
      </c>
      <c r="C4106">
        <v>13</v>
      </c>
      <c r="D4106">
        <f>IFERROR(VLOOKUP(H4106,Gabung!$E$2:$F$3553,2,FALSE), 0)</f>
        <v>0</v>
      </c>
      <c r="E4106">
        <f t="shared" si="129"/>
        <v>13</v>
      </c>
      <c r="F4106" t="s">
        <v>16</v>
      </c>
      <c r="G4106" t="s">
        <v>108</v>
      </c>
      <c r="H4106" t="str">
        <f t="shared" si="128"/>
        <v>Tg. Sorong-Apr-LN-DB</v>
      </c>
    </row>
    <row r="4107" spans="1:8" x14ac:dyDescent="0.25">
      <c r="A4107" t="s">
        <v>4</v>
      </c>
      <c r="B4107" t="s">
        <v>163</v>
      </c>
      <c r="C4107">
        <v>13</v>
      </c>
      <c r="D4107">
        <f>IFERROR(VLOOKUP(H4107,Gabung!$E$2:$F$3553,2,FALSE), 0)</f>
        <v>0</v>
      </c>
      <c r="E4107">
        <f t="shared" si="129"/>
        <v>13</v>
      </c>
      <c r="F4107" t="s">
        <v>16</v>
      </c>
      <c r="G4107" t="s">
        <v>109</v>
      </c>
      <c r="H4107" t="str">
        <f t="shared" si="128"/>
        <v>Tg. Sorong-Apr-LN-CB</v>
      </c>
    </row>
    <row r="4108" spans="1:8" x14ac:dyDescent="0.25">
      <c r="A4108" t="s">
        <v>4</v>
      </c>
      <c r="B4108" t="s">
        <v>163</v>
      </c>
      <c r="C4108">
        <v>142</v>
      </c>
      <c r="D4108">
        <f>IFERROR(VLOOKUP(H4108,Gabung!$E$2:$F$3553,2,FALSE), 0)</f>
        <v>86</v>
      </c>
      <c r="E4108">
        <f t="shared" si="129"/>
        <v>56</v>
      </c>
      <c r="F4108" t="s">
        <v>15</v>
      </c>
      <c r="G4108" t="s">
        <v>108</v>
      </c>
      <c r="H4108" t="str">
        <f t="shared" si="128"/>
        <v>Tg. Sorong-Apr-DN-DB</v>
      </c>
    </row>
    <row r="4109" spans="1:8" x14ac:dyDescent="0.25">
      <c r="A4109" t="s">
        <v>4</v>
      </c>
      <c r="B4109" t="s">
        <v>163</v>
      </c>
      <c r="C4109">
        <v>142</v>
      </c>
      <c r="D4109">
        <f>IFERROR(VLOOKUP(H4109,Gabung!$E$2:$F$3553,2,FALSE), 0)</f>
        <v>88</v>
      </c>
      <c r="E4109">
        <f t="shared" si="129"/>
        <v>54</v>
      </c>
      <c r="F4109" t="s">
        <v>15</v>
      </c>
      <c r="G4109" t="s">
        <v>109</v>
      </c>
      <c r="H4109" t="str">
        <f t="shared" si="128"/>
        <v>Tg. Sorong-Apr-DN-CB</v>
      </c>
    </row>
    <row r="4110" spans="1:8" x14ac:dyDescent="0.25">
      <c r="A4110" t="s">
        <v>4</v>
      </c>
      <c r="B4110" t="s">
        <v>163</v>
      </c>
      <c r="C4110">
        <v>155</v>
      </c>
      <c r="D4110">
        <f>IFERROR(VLOOKUP(H4110,Gabung!$E$2:$F$3553,2,FALSE), 0)</f>
        <v>86</v>
      </c>
      <c r="E4110">
        <f t="shared" si="129"/>
        <v>69</v>
      </c>
      <c r="F4110" t="s">
        <v>142</v>
      </c>
      <c r="G4110" t="s">
        <v>108</v>
      </c>
      <c r="H4110" t="str">
        <f t="shared" si="128"/>
        <v>Tg. Sorong-Apr-Total-DB</v>
      </c>
    </row>
    <row r="4111" spans="1:8" x14ac:dyDescent="0.25">
      <c r="A4111" t="s">
        <v>4</v>
      </c>
      <c r="B4111" t="s">
        <v>163</v>
      </c>
      <c r="C4111">
        <v>155</v>
      </c>
      <c r="D4111">
        <f>IFERROR(VLOOKUP(H4111,Gabung!$E$2:$F$3553,2,FALSE), 0)</f>
        <v>88</v>
      </c>
      <c r="E4111">
        <f t="shared" si="129"/>
        <v>67</v>
      </c>
      <c r="F4111" t="s">
        <v>142</v>
      </c>
      <c r="G4111" t="s">
        <v>109</v>
      </c>
      <c r="H4111" t="str">
        <f t="shared" si="128"/>
        <v>Tg. Sorong-Apr-Total-CB</v>
      </c>
    </row>
    <row r="4112" spans="1:8" x14ac:dyDescent="0.25">
      <c r="A4112" t="s">
        <v>8</v>
      </c>
      <c r="B4112" t="s">
        <v>163</v>
      </c>
      <c r="C4112">
        <v>15</v>
      </c>
      <c r="D4112">
        <f>IFERROR(VLOOKUP(H4112,Gabung!$E$2:$F$3553,2,FALSE), 0)</f>
        <v>0</v>
      </c>
      <c r="E4112">
        <f t="shared" si="129"/>
        <v>15</v>
      </c>
      <c r="F4112" t="s">
        <v>16</v>
      </c>
      <c r="G4112" t="s">
        <v>108</v>
      </c>
      <c r="H4112" t="str">
        <f t="shared" si="128"/>
        <v>Tg. Sorong-Aug-LN-DB</v>
      </c>
    </row>
    <row r="4113" spans="1:8" x14ac:dyDescent="0.25">
      <c r="A4113" t="s">
        <v>8</v>
      </c>
      <c r="B4113" t="s">
        <v>163</v>
      </c>
      <c r="C4113">
        <v>15</v>
      </c>
      <c r="D4113">
        <f>IFERROR(VLOOKUP(H4113,Gabung!$E$2:$F$3553,2,FALSE), 0)</f>
        <v>0</v>
      </c>
      <c r="E4113">
        <f t="shared" si="129"/>
        <v>15</v>
      </c>
      <c r="F4113" t="s">
        <v>16</v>
      </c>
      <c r="G4113" t="s">
        <v>109</v>
      </c>
      <c r="H4113" t="str">
        <f t="shared" si="128"/>
        <v>Tg. Sorong-Aug-LN-CB</v>
      </c>
    </row>
    <row r="4114" spans="1:8" x14ac:dyDescent="0.25">
      <c r="A4114" t="s">
        <v>8</v>
      </c>
      <c r="B4114" t="s">
        <v>163</v>
      </c>
      <c r="C4114">
        <v>130</v>
      </c>
      <c r="D4114">
        <f>IFERROR(VLOOKUP(H4114,Gabung!$E$2:$F$3553,2,FALSE), 0)</f>
        <v>66</v>
      </c>
      <c r="E4114">
        <f t="shared" si="129"/>
        <v>64</v>
      </c>
      <c r="F4114" t="s">
        <v>15</v>
      </c>
      <c r="G4114" t="s">
        <v>108</v>
      </c>
      <c r="H4114" t="str">
        <f t="shared" si="128"/>
        <v>Tg. Sorong-Aug-DN-DB</v>
      </c>
    </row>
    <row r="4115" spans="1:8" x14ac:dyDescent="0.25">
      <c r="A4115" t="s">
        <v>8</v>
      </c>
      <c r="B4115" t="s">
        <v>163</v>
      </c>
      <c r="C4115">
        <v>130</v>
      </c>
      <c r="D4115">
        <f>IFERROR(VLOOKUP(H4115,Gabung!$E$2:$F$3553,2,FALSE), 0)</f>
        <v>67</v>
      </c>
      <c r="E4115">
        <f t="shared" si="129"/>
        <v>63</v>
      </c>
      <c r="F4115" t="s">
        <v>15</v>
      </c>
      <c r="G4115" t="s">
        <v>109</v>
      </c>
      <c r="H4115" t="str">
        <f t="shared" si="128"/>
        <v>Tg. Sorong-Aug-DN-CB</v>
      </c>
    </row>
    <row r="4116" spans="1:8" x14ac:dyDescent="0.25">
      <c r="A4116" t="s">
        <v>8</v>
      </c>
      <c r="B4116" t="s">
        <v>163</v>
      </c>
      <c r="C4116">
        <v>145</v>
      </c>
      <c r="D4116">
        <f>IFERROR(VLOOKUP(H4116,Gabung!$E$2:$F$3553,2,FALSE), 0)</f>
        <v>66</v>
      </c>
      <c r="E4116">
        <f t="shared" si="129"/>
        <v>79</v>
      </c>
      <c r="F4116" t="s">
        <v>142</v>
      </c>
      <c r="G4116" t="s">
        <v>108</v>
      </c>
      <c r="H4116" t="str">
        <f t="shared" si="128"/>
        <v>Tg. Sorong-Aug-Total-DB</v>
      </c>
    </row>
    <row r="4117" spans="1:8" x14ac:dyDescent="0.25">
      <c r="A4117" t="s">
        <v>8</v>
      </c>
      <c r="B4117" t="s">
        <v>163</v>
      </c>
      <c r="C4117">
        <v>145</v>
      </c>
      <c r="D4117">
        <f>IFERROR(VLOOKUP(H4117,Gabung!$E$2:$F$3553,2,FALSE), 0)</f>
        <v>67</v>
      </c>
      <c r="E4117">
        <f t="shared" si="129"/>
        <v>78</v>
      </c>
      <c r="F4117" t="s">
        <v>142</v>
      </c>
      <c r="G4117" t="s">
        <v>109</v>
      </c>
      <c r="H4117" t="str">
        <f t="shared" si="128"/>
        <v>Tg. Sorong-Aug-Total-CB</v>
      </c>
    </row>
    <row r="4118" spans="1:8" x14ac:dyDescent="0.25">
      <c r="A4118" t="s">
        <v>12</v>
      </c>
      <c r="B4118" t="s">
        <v>163</v>
      </c>
      <c r="C4118">
        <v>19</v>
      </c>
      <c r="D4118">
        <f>IFERROR(VLOOKUP(H4118,Gabung!$E$2:$F$3553,2,FALSE), 0)</f>
        <v>9</v>
      </c>
      <c r="E4118">
        <f t="shared" si="129"/>
        <v>10</v>
      </c>
      <c r="F4118" t="s">
        <v>16</v>
      </c>
      <c r="G4118" t="s">
        <v>108</v>
      </c>
      <c r="H4118" t="str">
        <f t="shared" si="128"/>
        <v>Tg. Sorong-Dec-LN-DB</v>
      </c>
    </row>
    <row r="4119" spans="1:8" x14ac:dyDescent="0.25">
      <c r="A4119" t="s">
        <v>12</v>
      </c>
      <c r="B4119" t="s">
        <v>163</v>
      </c>
      <c r="C4119">
        <v>19</v>
      </c>
      <c r="D4119">
        <f>IFERROR(VLOOKUP(H4119,Gabung!$E$2:$F$3553,2,FALSE), 0)</f>
        <v>9</v>
      </c>
      <c r="E4119">
        <f t="shared" si="129"/>
        <v>10</v>
      </c>
      <c r="F4119" t="s">
        <v>16</v>
      </c>
      <c r="G4119" t="s">
        <v>109</v>
      </c>
      <c r="H4119" t="str">
        <f t="shared" si="128"/>
        <v>Tg. Sorong-Dec-LN-CB</v>
      </c>
    </row>
    <row r="4120" spans="1:8" x14ac:dyDescent="0.25">
      <c r="A4120" t="s">
        <v>12</v>
      </c>
      <c r="B4120" t="s">
        <v>163</v>
      </c>
      <c r="C4120">
        <v>192</v>
      </c>
      <c r="D4120">
        <f>IFERROR(VLOOKUP(H4120,Gabung!$E$2:$F$3553,2,FALSE), 0)</f>
        <v>121</v>
      </c>
      <c r="E4120">
        <f t="shared" si="129"/>
        <v>71</v>
      </c>
      <c r="F4120" t="s">
        <v>15</v>
      </c>
      <c r="G4120" t="s">
        <v>108</v>
      </c>
      <c r="H4120" t="str">
        <f t="shared" si="128"/>
        <v>Tg. Sorong-Dec-DN-DB</v>
      </c>
    </row>
    <row r="4121" spans="1:8" x14ac:dyDescent="0.25">
      <c r="A4121" t="s">
        <v>12</v>
      </c>
      <c r="B4121" t="s">
        <v>163</v>
      </c>
      <c r="C4121">
        <v>192</v>
      </c>
      <c r="D4121">
        <f>IFERROR(VLOOKUP(H4121,Gabung!$E$2:$F$3553,2,FALSE), 0)</f>
        <v>121</v>
      </c>
      <c r="E4121">
        <f t="shared" si="129"/>
        <v>71</v>
      </c>
      <c r="F4121" t="s">
        <v>15</v>
      </c>
      <c r="G4121" t="s">
        <v>109</v>
      </c>
      <c r="H4121" t="str">
        <f t="shared" si="128"/>
        <v>Tg. Sorong-Dec-DN-CB</v>
      </c>
    </row>
    <row r="4122" spans="1:8" x14ac:dyDescent="0.25">
      <c r="A4122" t="s">
        <v>12</v>
      </c>
      <c r="B4122" t="s">
        <v>163</v>
      </c>
      <c r="C4122">
        <v>211</v>
      </c>
      <c r="D4122">
        <f>IFERROR(VLOOKUP(H4122,Gabung!$E$2:$F$3553,2,FALSE), 0)</f>
        <v>130</v>
      </c>
      <c r="E4122">
        <f t="shared" si="129"/>
        <v>81</v>
      </c>
      <c r="F4122" t="s">
        <v>142</v>
      </c>
      <c r="G4122" t="s">
        <v>108</v>
      </c>
      <c r="H4122" t="str">
        <f t="shared" si="128"/>
        <v>Tg. Sorong-Dec-Total-DB</v>
      </c>
    </row>
    <row r="4123" spans="1:8" x14ac:dyDescent="0.25">
      <c r="A4123" t="s">
        <v>12</v>
      </c>
      <c r="B4123" t="s">
        <v>163</v>
      </c>
      <c r="C4123">
        <v>211</v>
      </c>
      <c r="D4123">
        <f>IFERROR(VLOOKUP(H4123,Gabung!$E$2:$F$3553,2,FALSE), 0)</f>
        <v>130</v>
      </c>
      <c r="E4123">
        <f t="shared" si="129"/>
        <v>81</v>
      </c>
      <c r="F4123" t="s">
        <v>142</v>
      </c>
      <c r="G4123" t="s">
        <v>109</v>
      </c>
      <c r="H4123" t="str">
        <f t="shared" si="128"/>
        <v>Tg. Sorong-Dec-Total-CB</v>
      </c>
    </row>
    <row r="4124" spans="1:8" x14ac:dyDescent="0.25">
      <c r="A4124" t="s">
        <v>2</v>
      </c>
      <c r="B4124" t="s">
        <v>163</v>
      </c>
      <c r="C4124">
        <v>0</v>
      </c>
      <c r="D4124">
        <f>IFERROR(VLOOKUP(H4124,Gabung!$E$2:$F$3553,2,FALSE), 0)</f>
        <v>0</v>
      </c>
      <c r="E4124">
        <f t="shared" si="129"/>
        <v>0</v>
      </c>
      <c r="F4124" t="s">
        <v>16</v>
      </c>
      <c r="G4124" t="s">
        <v>108</v>
      </c>
      <c r="H4124" t="str">
        <f t="shared" si="128"/>
        <v>Tg. Sorong-Feb-LN-DB</v>
      </c>
    </row>
    <row r="4125" spans="1:8" x14ac:dyDescent="0.25">
      <c r="A4125" t="s">
        <v>2</v>
      </c>
      <c r="B4125" t="s">
        <v>163</v>
      </c>
      <c r="C4125">
        <v>0</v>
      </c>
      <c r="D4125">
        <f>IFERROR(VLOOKUP(H4125,Gabung!$E$2:$F$3553,2,FALSE), 0)</f>
        <v>0</v>
      </c>
      <c r="E4125">
        <f t="shared" si="129"/>
        <v>0</v>
      </c>
      <c r="F4125" t="s">
        <v>16</v>
      </c>
      <c r="G4125" t="s">
        <v>109</v>
      </c>
      <c r="H4125" t="str">
        <f t="shared" si="128"/>
        <v>Tg. Sorong-Feb-LN-CB</v>
      </c>
    </row>
    <row r="4126" spans="1:8" x14ac:dyDescent="0.25">
      <c r="A4126" t="s">
        <v>2</v>
      </c>
      <c r="B4126" t="s">
        <v>163</v>
      </c>
      <c r="C4126">
        <v>120</v>
      </c>
      <c r="D4126">
        <f>IFERROR(VLOOKUP(H4126,Gabung!$E$2:$F$3553,2,FALSE), 0)</f>
        <v>106</v>
      </c>
      <c r="E4126">
        <f t="shared" si="129"/>
        <v>14</v>
      </c>
      <c r="F4126" t="s">
        <v>15</v>
      </c>
      <c r="G4126" t="s">
        <v>108</v>
      </c>
      <c r="H4126" t="str">
        <f t="shared" si="128"/>
        <v>Tg. Sorong-Feb-DN-DB</v>
      </c>
    </row>
    <row r="4127" spans="1:8" x14ac:dyDescent="0.25">
      <c r="A4127" t="s">
        <v>2</v>
      </c>
      <c r="B4127" t="s">
        <v>163</v>
      </c>
      <c r="C4127">
        <v>120</v>
      </c>
      <c r="D4127">
        <f>IFERROR(VLOOKUP(H4127,Gabung!$E$2:$F$3553,2,FALSE), 0)</f>
        <v>106</v>
      </c>
      <c r="E4127">
        <f t="shared" si="129"/>
        <v>14</v>
      </c>
      <c r="F4127" t="s">
        <v>15</v>
      </c>
      <c r="G4127" t="s">
        <v>109</v>
      </c>
      <c r="H4127" t="str">
        <f t="shared" si="128"/>
        <v>Tg. Sorong-Feb-DN-CB</v>
      </c>
    </row>
    <row r="4128" spans="1:8" x14ac:dyDescent="0.25">
      <c r="A4128" t="s">
        <v>2</v>
      </c>
      <c r="B4128" t="s">
        <v>163</v>
      </c>
      <c r="C4128">
        <v>120</v>
      </c>
      <c r="D4128">
        <f>IFERROR(VLOOKUP(H4128,Gabung!$E$2:$F$3553,2,FALSE), 0)</f>
        <v>106</v>
      </c>
      <c r="E4128">
        <f t="shared" si="129"/>
        <v>14</v>
      </c>
      <c r="F4128" t="s">
        <v>142</v>
      </c>
      <c r="G4128" t="s">
        <v>108</v>
      </c>
      <c r="H4128" t="str">
        <f t="shared" si="128"/>
        <v>Tg. Sorong-Feb-Total-DB</v>
      </c>
    </row>
    <row r="4129" spans="1:8" x14ac:dyDescent="0.25">
      <c r="A4129" t="s">
        <v>2</v>
      </c>
      <c r="B4129" t="s">
        <v>163</v>
      </c>
      <c r="C4129">
        <v>120</v>
      </c>
      <c r="D4129">
        <f>IFERROR(VLOOKUP(H4129,Gabung!$E$2:$F$3553,2,FALSE), 0)</f>
        <v>106</v>
      </c>
      <c r="E4129">
        <f t="shared" si="129"/>
        <v>14</v>
      </c>
      <c r="F4129" t="s">
        <v>142</v>
      </c>
      <c r="G4129" t="s">
        <v>109</v>
      </c>
      <c r="H4129" t="str">
        <f t="shared" si="128"/>
        <v>Tg. Sorong-Feb-Total-CB</v>
      </c>
    </row>
    <row r="4130" spans="1:8" x14ac:dyDescent="0.25">
      <c r="A4130" t="s">
        <v>0</v>
      </c>
      <c r="B4130" t="s">
        <v>163</v>
      </c>
      <c r="C4130">
        <v>13</v>
      </c>
      <c r="D4130">
        <f>IFERROR(VLOOKUP(H4130,Gabung!$E$2:$F$3553,2,FALSE), 0)</f>
        <v>0</v>
      </c>
      <c r="E4130">
        <f t="shared" si="129"/>
        <v>13</v>
      </c>
      <c r="F4130" t="s">
        <v>16</v>
      </c>
      <c r="G4130" t="s">
        <v>108</v>
      </c>
      <c r="H4130" t="str">
        <f t="shared" si="128"/>
        <v>Tg. Sorong-Jan-LN-DB</v>
      </c>
    </row>
    <row r="4131" spans="1:8" x14ac:dyDescent="0.25">
      <c r="A4131" t="s">
        <v>0</v>
      </c>
      <c r="B4131" t="s">
        <v>163</v>
      </c>
      <c r="C4131">
        <v>13</v>
      </c>
      <c r="D4131">
        <f>IFERROR(VLOOKUP(H4131,Gabung!$E$2:$F$3553,2,FALSE), 0)</f>
        <v>0</v>
      </c>
      <c r="E4131">
        <f t="shared" si="129"/>
        <v>13</v>
      </c>
      <c r="F4131" t="s">
        <v>16</v>
      </c>
      <c r="G4131" t="s">
        <v>109</v>
      </c>
      <c r="H4131" t="str">
        <f t="shared" si="128"/>
        <v>Tg. Sorong-Jan-LN-CB</v>
      </c>
    </row>
    <row r="4132" spans="1:8" x14ac:dyDescent="0.25">
      <c r="A4132" t="s">
        <v>0</v>
      </c>
      <c r="B4132" t="s">
        <v>163</v>
      </c>
      <c r="C4132">
        <v>156</v>
      </c>
      <c r="D4132">
        <f>IFERROR(VLOOKUP(H4132,Gabung!$E$2:$F$3553,2,FALSE), 0)</f>
        <v>81</v>
      </c>
      <c r="E4132">
        <f t="shared" si="129"/>
        <v>75</v>
      </c>
      <c r="F4132" t="s">
        <v>15</v>
      </c>
      <c r="G4132" t="s">
        <v>108</v>
      </c>
      <c r="H4132" t="str">
        <f t="shared" si="128"/>
        <v>Tg. Sorong-Jan-DN-DB</v>
      </c>
    </row>
    <row r="4133" spans="1:8" x14ac:dyDescent="0.25">
      <c r="A4133" t="s">
        <v>0</v>
      </c>
      <c r="B4133" t="s">
        <v>163</v>
      </c>
      <c r="C4133">
        <v>156</v>
      </c>
      <c r="D4133">
        <f>IFERROR(VLOOKUP(H4133,Gabung!$E$2:$F$3553,2,FALSE), 0)</f>
        <v>84</v>
      </c>
      <c r="E4133">
        <f t="shared" si="129"/>
        <v>72</v>
      </c>
      <c r="F4133" t="s">
        <v>15</v>
      </c>
      <c r="G4133" t="s">
        <v>109</v>
      </c>
      <c r="H4133" t="str">
        <f t="shared" si="128"/>
        <v>Tg. Sorong-Jan-DN-CB</v>
      </c>
    </row>
    <row r="4134" spans="1:8" x14ac:dyDescent="0.25">
      <c r="A4134" t="s">
        <v>0</v>
      </c>
      <c r="B4134" t="s">
        <v>163</v>
      </c>
      <c r="C4134">
        <v>169</v>
      </c>
      <c r="D4134">
        <f>IFERROR(VLOOKUP(H4134,Gabung!$E$2:$F$3553,2,FALSE), 0)</f>
        <v>81</v>
      </c>
      <c r="E4134">
        <f t="shared" si="129"/>
        <v>88</v>
      </c>
      <c r="F4134" t="s">
        <v>142</v>
      </c>
      <c r="G4134" t="s">
        <v>108</v>
      </c>
      <c r="H4134" t="str">
        <f t="shared" si="128"/>
        <v>Tg. Sorong-Jan-Total-DB</v>
      </c>
    </row>
    <row r="4135" spans="1:8" x14ac:dyDescent="0.25">
      <c r="A4135" t="s">
        <v>0</v>
      </c>
      <c r="B4135" t="s">
        <v>163</v>
      </c>
      <c r="C4135">
        <v>169</v>
      </c>
      <c r="D4135">
        <f>IFERROR(VLOOKUP(H4135,Gabung!$E$2:$F$3553,2,FALSE), 0)</f>
        <v>84</v>
      </c>
      <c r="E4135">
        <f t="shared" si="129"/>
        <v>85</v>
      </c>
      <c r="F4135" t="s">
        <v>142</v>
      </c>
      <c r="G4135" t="s">
        <v>109</v>
      </c>
      <c r="H4135" t="str">
        <f t="shared" si="128"/>
        <v>Tg. Sorong-Jan-Total-CB</v>
      </c>
    </row>
    <row r="4136" spans="1:8" x14ac:dyDescent="0.25">
      <c r="A4136" t="s">
        <v>7</v>
      </c>
      <c r="B4136" t="s">
        <v>163</v>
      </c>
      <c r="C4136">
        <v>12</v>
      </c>
      <c r="D4136">
        <f>IFERROR(VLOOKUP(H4136,Gabung!$E$2:$F$3553,2,FALSE), 0)</f>
        <v>1</v>
      </c>
      <c r="E4136">
        <f t="shared" si="129"/>
        <v>11</v>
      </c>
      <c r="F4136" t="s">
        <v>16</v>
      </c>
      <c r="G4136" t="s">
        <v>108</v>
      </c>
      <c r="H4136" t="str">
        <f t="shared" si="128"/>
        <v>Tg. Sorong-Jul-LN-DB</v>
      </c>
    </row>
    <row r="4137" spans="1:8" x14ac:dyDescent="0.25">
      <c r="A4137" t="s">
        <v>7</v>
      </c>
      <c r="B4137" t="s">
        <v>163</v>
      </c>
      <c r="C4137">
        <v>12</v>
      </c>
      <c r="D4137">
        <f>IFERROR(VLOOKUP(H4137,Gabung!$E$2:$F$3553,2,FALSE), 0)</f>
        <v>1</v>
      </c>
      <c r="E4137">
        <f t="shared" si="129"/>
        <v>11</v>
      </c>
      <c r="F4137" t="s">
        <v>16</v>
      </c>
      <c r="G4137" t="s">
        <v>109</v>
      </c>
      <c r="H4137" t="str">
        <f t="shared" si="128"/>
        <v>Tg. Sorong-Jul-LN-CB</v>
      </c>
    </row>
    <row r="4138" spans="1:8" x14ac:dyDescent="0.25">
      <c r="A4138" t="s">
        <v>7</v>
      </c>
      <c r="B4138" t="s">
        <v>163</v>
      </c>
      <c r="C4138">
        <v>146</v>
      </c>
      <c r="D4138">
        <f>IFERROR(VLOOKUP(H4138,Gabung!$E$2:$F$3553,2,FALSE), 0)</f>
        <v>88</v>
      </c>
      <c r="E4138">
        <f t="shared" si="129"/>
        <v>58</v>
      </c>
      <c r="F4138" t="s">
        <v>15</v>
      </c>
      <c r="G4138" t="s">
        <v>108</v>
      </c>
      <c r="H4138" t="str">
        <f t="shared" si="128"/>
        <v>Tg. Sorong-Jul-DN-DB</v>
      </c>
    </row>
    <row r="4139" spans="1:8" x14ac:dyDescent="0.25">
      <c r="A4139" t="s">
        <v>7</v>
      </c>
      <c r="B4139" t="s">
        <v>163</v>
      </c>
      <c r="C4139">
        <v>146</v>
      </c>
      <c r="D4139">
        <f>IFERROR(VLOOKUP(H4139,Gabung!$E$2:$F$3553,2,FALSE), 0)</f>
        <v>90</v>
      </c>
      <c r="E4139">
        <f t="shared" si="129"/>
        <v>56</v>
      </c>
      <c r="F4139" t="s">
        <v>15</v>
      </c>
      <c r="G4139" t="s">
        <v>109</v>
      </c>
      <c r="H4139" t="str">
        <f t="shared" si="128"/>
        <v>Tg. Sorong-Jul-DN-CB</v>
      </c>
    </row>
    <row r="4140" spans="1:8" x14ac:dyDescent="0.25">
      <c r="A4140" t="s">
        <v>7</v>
      </c>
      <c r="B4140" t="s">
        <v>163</v>
      </c>
      <c r="C4140">
        <v>158</v>
      </c>
      <c r="D4140">
        <f>IFERROR(VLOOKUP(H4140,Gabung!$E$2:$F$3553,2,FALSE), 0)</f>
        <v>89</v>
      </c>
      <c r="E4140">
        <f t="shared" si="129"/>
        <v>69</v>
      </c>
      <c r="F4140" t="s">
        <v>142</v>
      </c>
      <c r="G4140" t="s">
        <v>108</v>
      </c>
      <c r="H4140" t="str">
        <f t="shared" si="128"/>
        <v>Tg. Sorong-Jul-Total-DB</v>
      </c>
    </row>
    <row r="4141" spans="1:8" x14ac:dyDescent="0.25">
      <c r="A4141" t="s">
        <v>7</v>
      </c>
      <c r="B4141" t="s">
        <v>163</v>
      </c>
      <c r="C4141">
        <v>158</v>
      </c>
      <c r="D4141">
        <f>IFERROR(VLOOKUP(H4141,Gabung!$E$2:$F$3553,2,FALSE), 0)</f>
        <v>91</v>
      </c>
      <c r="E4141">
        <f t="shared" si="129"/>
        <v>67</v>
      </c>
      <c r="F4141" t="s">
        <v>142</v>
      </c>
      <c r="G4141" t="s">
        <v>109</v>
      </c>
      <c r="H4141" t="str">
        <f t="shared" si="128"/>
        <v>Tg. Sorong-Jul-Total-CB</v>
      </c>
    </row>
    <row r="4142" spans="1:8" x14ac:dyDescent="0.25">
      <c r="A4142" t="s">
        <v>6</v>
      </c>
      <c r="B4142" t="s">
        <v>163</v>
      </c>
      <c r="C4142">
        <v>13</v>
      </c>
      <c r="D4142">
        <f>IFERROR(VLOOKUP(H4142,Gabung!$E$2:$F$3553,2,FALSE), 0)</f>
        <v>1</v>
      </c>
      <c r="E4142">
        <f t="shared" si="129"/>
        <v>12</v>
      </c>
      <c r="F4142" t="s">
        <v>16</v>
      </c>
      <c r="G4142" t="s">
        <v>108</v>
      </c>
      <c r="H4142" t="str">
        <f t="shared" si="128"/>
        <v>Tg. Sorong-Jun-LN-DB</v>
      </c>
    </row>
    <row r="4143" spans="1:8" x14ac:dyDescent="0.25">
      <c r="A4143" t="s">
        <v>6</v>
      </c>
      <c r="B4143" t="s">
        <v>163</v>
      </c>
      <c r="C4143">
        <v>13</v>
      </c>
      <c r="D4143">
        <f>IFERROR(VLOOKUP(H4143,Gabung!$E$2:$F$3553,2,FALSE), 0)</f>
        <v>1</v>
      </c>
      <c r="E4143">
        <f t="shared" si="129"/>
        <v>12</v>
      </c>
      <c r="F4143" t="s">
        <v>16</v>
      </c>
      <c r="G4143" t="s">
        <v>109</v>
      </c>
      <c r="H4143" t="str">
        <f t="shared" si="128"/>
        <v>Tg. Sorong-Jun-LN-CB</v>
      </c>
    </row>
    <row r="4144" spans="1:8" x14ac:dyDescent="0.25">
      <c r="A4144" t="s">
        <v>6</v>
      </c>
      <c r="B4144" t="s">
        <v>163</v>
      </c>
      <c r="C4144">
        <v>151</v>
      </c>
      <c r="D4144">
        <f>IFERROR(VLOOKUP(H4144,Gabung!$E$2:$F$3553,2,FALSE), 0)</f>
        <v>86</v>
      </c>
      <c r="E4144">
        <f t="shared" si="129"/>
        <v>65</v>
      </c>
      <c r="F4144" t="s">
        <v>15</v>
      </c>
      <c r="G4144" t="s">
        <v>108</v>
      </c>
      <c r="H4144" t="str">
        <f t="shared" si="128"/>
        <v>Tg. Sorong-Jun-DN-DB</v>
      </c>
    </row>
    <row r="4145" spans="1:8" x14ac:dyDescent="0.25">
      <c r="A4145" t="s">
        <v>6</v>
      </c>
      <c r="B4145" t="s">
        <v>163</v>
      </c>
      <c r="C4145">
        <v>151</v>
      </c>
      <c r="D4145">
        <f>IFERROR(VLOOKUP(H4145,Gabung!$E$2:$F$3553,2,FALSE), 0)</f>
        <v>88</v>
      </c>
      <c r="E4145">
        <f t="shared" si="129"/>
        <v>63</v>
      </c>
      <c r="F4145" t="s">
        <v>15</v>
      </c>
      <c r="G4145" t="s">
        <v>109</v>
      </c>
      <c r="H4145" t="str">
        <f t="shared" si="128"/>
        <v>Tg. Sorong-Jun-DN-CB</v>
      </c>
    </row>
    <row r="4146" spans="1:8" x14ac:dyDescent="0.25">
      <c r="A4146" t="s">
        <v>6</v>
      </c>
      <c r="B4146" t="s">
        <v>163</v>
      </c>
      <c r="C4146">
        <v>164</v>
      </c>
      <c r="D4146">
        <f>IFERROR(VLOOKUP(H4146,Gabung!$E$2:$F$3553,2,FALSE), 0)</f>
        <v>87</v>
      </c>
      <c r="E4146">
        <f t="shared" si="129"/>
        <v>77</v>
      </c>
      <c r="F4146" t="s">
        <v>142</v>
      </c>
      <c r="G4146" t="s">
        <v>108</v>
      </c>
      <c r="H4146" t="str">
        <f t="shared" si="128"/>
        <v>Tg. Sorong-Jun-Total-DB</v>
      </c>
    </row>
    <row r="4147" spans="1:8" x14ac:dyDescent="0.25">
      <c r="A4147" t="s">
        <v>6</v>
      </c>
      <c r="B4147" t="s">
        <v>163</v>
      </c>
      <c r="C4147">
        <v>164</v>
      </c>
      <c r="D4147">
        <f>IFERROR(VLOOKUP(H4147,Gabung!$E$2:$F$3553,2,FALSE), 0)</f>
        <v>89</v>
      </c>
      <c r="E4147">
        <f t="shared" si="129"/>
        <v>75</v>
      </c>
      <c r="F4147" t="s">
        <v>142</v>
      </c>
      <c r="G4147" t="s">
        <v>109</v>
      </c>
      <c r="H4147" t="str">
        <f t="shared" si="128"/>
        <v>Tg. Sorong-Jun-Total-CB</v>
      </c>
    </row>
    <row r="4148" spans="1:8" x14ac:dyDescent="0.25">
      <c r="A4148" t="s">
        <v>3</v>
      </c>
      <c r="B4148" t="s">
        <v>163</v>
      </c>
      <c r="C4148">
        <v>0</v>
      </c>
      <c r="D4148">
        <f>IFERROR(VLOOKUP(H4148,Gabung!$E$2:$F$3553,2,FALSE), 0)</f>
        <v>2</v>
      </c>
      <c r="E4148">
        <f t="shared" si="129"/>
        <v>-2</v>
      </c>
      <c r="F4148" t="s">
        <v>16</v>
      </c>
      <c r="G4148" t="s">
        <v>108</v>
      </c>
      <c r="H4148" t="str">
        <f t="shared" si="128"/>
        <v>Tg. Sorong-Mar-LN-DB</v>
      </c>
    </row>
    <row r="4149" spans="1:8" x14ac:dyDescent="0.25">
      <c r="A4149" t="s">
        <v>3</v>
      </c>
      <c r="B4149" t="s">
        <v>163</v>
      </c>
      <c r="C4149">
        <v>0</v>
      </c>
      <c r="D4149">
        <f>IFERROR(VLOOKUP(H4149,Gabung!$E$2:$F$3553,2,FALSE), 0)</f>
        <v>2</v>
      </c>
      <c r="E4149">
        <f t="shared" si="129"/>
        <v>-2</v>
      </c>
      <c r="F4149" t="s">
        <v>16</v>
      </c>
      <c r="G4149" t="s">
        <v>109</v>
      </c>
      <c r="H4149" t="str">
        <f t="shared" si="128"/>
        <v>Tg. Sorong-Mar-LN-CB</v>
      </c>
    </row>
    <row r="4150" spans="1:8" x14ac:dyDescent="0.25">
      <c r="A4150" t="s">
        <v>3</v>
      </c>
      <c r="B4150" t="s">
        <v>163</v>
      </c>
      <c r="C4150">
        <v>158</v>
      </c>
      <c r="D4150">
        <f>IFERROR(VLOOKUP(H4150,Gabung!$E$2:$F$3553,2,FALSE), 0)</f>
        <v>82</v>
      </c>
      <c r="E4150">
        <f t="shared" si="129"/>
        <v>76</v>
      </c>
      <c r="F4150" t="s">
        <v>15</v>
      </c>
      <c r="G4150" t="s">
        <v>108</v>
      </c>
      <c r="H4150" t="str">
        <f t="shared" si="128"/>
        <v>Tg. Sorong-Mar-DN-DB</v>
      </c>
    </row>
    <row r="4151" spans="1:8" x14ac:dyDescent="0.25">
      <c r="A4151" t="s">
        <v>3</v>
      </c>
      <c r="B4151" t="s">
        <v>163</v>
      </c>
      <c r="C4151">
        <v>158</v>
      </c>
      <c r="D4151">
        <f>IFERROR(VLOOKUP(H4151,Gabung!$E$2:$F$3553,2,FALSE), 0)</f>
        <v>84</v>
      </c>
      <c r="E4151">
        <f t="shared" si="129"/>
        <v>74</v>
      </c>
      <c r="F4151" t="s">
        <v>15</v>
      </c>
      <c r="G4151" t="s">
        <v>109</v>
      </c>
      <c r="H4151" t="str">
        <f t="shared" si="128"/>
        <v>Tg. Sorong-Mar-DN-CB</v>
      </c>
    </row>
    <row r="4152" spans="1:8" x14ac:dyDescent="0.25">
      <c r="A4152" t="s">
        <v>3</v>
      </c>
      <c r="B4152" t="s">
        <v>163</v>
      </c>
      <c r="C4152">
        <v>158</v>
      </c>
      <c r="D4152">
        <f>IFERROR(VLOOKUP(H4152,Gabung!$E$2:$F$3553,2,FALSE), 0)</f>
        <v>84</v>
      </c>
      <c r="E4152">
        <f t="shared" si="129"/>
        <v>74</v>
      </c>
      <c r="F4152" t="s">
        <v>142</v>
      </c>
      <c r="G4152" t="s">
        <v>108</v>
      </c>
      <c r="H4152" t="str">
        <f t="shared" si="128"/>
        <v>Tg. Sorong-Mar-Total-DB</v>
      </c>
    </row>
    <row r="4153" spans="1:8" x14ac:dyDescent="0.25">
      <c r="A4153" t="s">
        <v>3</v>
      </c>
      <c r="B4153" t="s">
        <v>163</v>
      </c>
      <c r="C4153">
        <v>158</v>
      </c>
      <c r="D4153">
        <f>IFERROR(VLOOKUP(H4153,Gabung!$E$2:$F$3553,2,FALSE), 0)</f>
        <v>86</v>
      </c>
      <c r="E4153">
        <f t="shared" si="129"/>
        <v>72</v>
      </c>
      <c r="F4153" t="s">
        <v>142</v>
      </c>
      <c r="G4153" t="s">
        <v>109</v>
      </c>
      <c r="H4153" t="str">
        <f t="shared" si="128"/>
        <v>Tg. Sorong-Mar-Total-CB</v>
      </c>
    </row>
    <row r="4154" spans="1:8" x14ac:dyDescent="0.25">
      <c r="A4154" t="s">
        <v>5</v>
      </c>
      <c r="B4154" t="s">
        <v>163</v>
      </c>
      <c r="C4154">
        <v>11</v>
      </c>
      <c r="D4154">
        <f>IFERROR(VLOOKUP(H4154,Gabung!$E$2:$F$3553,2,FALSE), 0)</f>
        <v>3</v>
      </c>
      <c r="E4154">
        <f t="shared" si="129"/>
        <v>8</v>
      </c>
      <c r="F4154" t="s">
        <v>16</v>
      </c>
      <c r="G4154" t="s">
        <v>108</v>
      </c>
      <c r="H4154" t="str">
        <f t="shared" si="128"/>
        <v>Tg. Sorong-May-LN-DB</v>
      </c>
    </row>
    <row r="4155" spans="1:8" x14ac:dyDescent="0.25">
      <c r="A4155" t="s">
        <v>5</v>
      </c>
      <c r="B4155" t="s">
        <v>163</v>
      </c>
      <c r="C4155">
        <v>11</v>
      </c>
      <c r="D4155">
        <f>IFERROR(VLOOKUP(H4155,Gabung!$E$2:$F$3553,2,FALSE), 0)</f>
        <v>3</v>
      </c>
      <c r="E4155">
        <f t="shared" si="129"/>
        <v>8</v>
      </c>
      <c r="F4155" t="s">
        <v>16</v>
      </c>
      <c r="G4155" t="s">
        <v>109</v>
      </c>
      <c r="H4155" t="str">
        <f t="shared" si="128"/>
        <v>Tg. Sorong-May-LN-CB</v>
      </c>
    </row>
    <row r="4156" spans="1:8" x14ac:dyDescent="0.25">
      <c r="A4156" t="s">
        <v>5</v>
      </c>
      <c r="B4156" t="s">
        <v>163</v>
      </c>
      <c r="C4156">
        <v>138</v>
      </c>
      <c r="D4156">
        <f>IFERROR(VLOOKUP(H4156,Gabung!$E$2:$F$3553,2,FALSE), 0)</f>
        <v>80</v>
      </c>
      <c r="E4156">
        <f t="shared" si="129"/>
        <v>58</v>
      </c>
      <c r="F4156" t="s">
        <v>15</v>
      </c>
      <c r="G4156" t="s">
        <v>108</v>
      </c>
      <c r="H4156" t="str">
        <f t="shared" si="128"/>
        <v>Tg. Sorong-May-DN-DB</v>
      </c>
    </row>
    <row r="4157" spans="1:8" x14ac:dyDescent="0.25">
      <c r="A4157" t="s">
        <v>5</v>
      </c>
      <c r="B4157" t="s">
        <v>163</v>
      </c>
      <c r="C4157">
        <v>138</v>
      </c>
      <c r="D4157">
        <f>IFERROR(VLOOKUP(H4157,Gabung!$E$2:$F$3553,2,FALSE), 0)</f>
        <v>81</v>
      </c>
      <c r="E4157">
        <f t="shared" si="129"/>
        <v>57</v>
      </c>
      <c r="F4157" t="s">
        <v>15</v>
      </c>
      <c r="G4157" t="s">
        <v>109</v>
      </c>
      <c r="H4157" t="str">
        <f t="shared" si="128"/>
        <v>Tg. Sorong-May-DN-CB</v>
      </c>
    </row>
    <row r="4158" spans="1:8" x14ac:dyDescent="0.25">
      <c r="A4158" t="s">
        <v>5</v>
      </c>
      <c r="B4158" t="s">
        <v>163</v>
      </c>
      <c r="C4158">
        <v>149</v>
      </c>
      <c r="D4158">
        <f>IFERROR(VLOOKUP(H4158,Gabung!$E$2:$F$3553,2,FALSE), 0)</f>
        <v>83</v>
      </c>
      <c r="E4158">
        <f t="shared" si="129"/>
        <v>66</v>
      </c>
      <c r="F4158" t="s">
        <v>142</v>
      </c>
      <c r="G4158" t="s">
        <v>108</v>
      </c>
      <c r="H4158" t="str">
        <f t="shared" si="128"/>
        <v>Tg. Sorong-May-Total-DB</v>
      </c>
    </row>
    <row r="4159" spans="1:8" x14ac:dyDescent="0.25">
      <c r="A4159" t="s">
        <v>5</v>
      </c>
      <c r="B4159" t="s">
        <v>163</v>
      </c>
      <c r="C4159">
        <v>149</v>
      </c>
      <c r="D4159">
        <f>IFERROR(VLOOKUP(H4159,Gabung!$E$2:$F$3553,2,FALSE), 0)</f>
        <v>84</v>
      </c>
      <c r="E4159">
        <f t="shared" si="129"/>
        <v>65</v>
      </c>
      <c r="F4159" t="s">
        <v>142</v>
      </c>
      <c r="G4159" t="s">
        <v>109</v>
      </c>
      <c r="H4159" t="str">
        <f t="shared" si="128"/>
        <v>Tg. Sorong-May-Total-CB</v>
      </c>
    </row>
    <row r="4160" spans="1:8" x14ac:dyDescent="0.25">
      <c r="A4160" t="s">
        <v>11</v>
      </c>
      <c r="B4160" t="s">
        <v>163</v>
      </c>
      <c r="C4160">
        <v>13</v>
      </c>
      <c r="D4160">
        <f>IFERROR(VLOOKUP(H4160,Gabung!$E$2:$F$3553,2,FALSE), 0)</f>
        <v>6</v>
      </c>
      <c r="E4160">
        <f t="shared" si="129"/>
        <v>7</v>
      </c>
      <c r="F4160" t="s">
        <v>16</v>
      </c>
      <c r="G4160" t="s">
        <v>108</v>
      </c>
      <c r="H4160" t="str">
        <f t="shared" si="128"/>
        <v>Tg. Sorong-Nov-LN-DB</v>
      </c>
    </row>
    <row r="4161" spans="1:8" x14ac:dyDescent="0.25">
      <c r="A4161" t="s">
        <v>11</v>
      </c>
      <c r="B4161" t="s">
        <v>163</v>
      </c>
      <c r="C4161">
        <v>13</v>
      </c>
      <c r="D4161">
        <f>IFERROR(VLOOKUP(H4161,Gabung!$E$2:$F$3553,2,FALSE), 0)</f>
        <v>6</v>
      </c>
      <c r="E4161">
        <f t="shared" si="129"/>
        <v>7</v>
      </c>
      <c r="F4161" t="s">
        <v>16</v>
      </c>
      <c r="G4161" t="s">
        <v>109</v>
      </c>
      <c r="H4161" t="str">
        <f t="shared" si="128"/>
        <v>Tg. Sorong-Nov-LN-CB</v>
      </c>
    </row>
    <row r="4162" spans="1:8" x14ac:dyDescent="0.25">
      <c r="A4162" t="s">
        <v>11</v>
      </c>
      <c r="B4162" t="s">
        <v>163</v>
      </c>
      <c r="C4162">
        <v>186</v>
      </c>
      <c r="D4162">
        <f>IFERROR(VLOOKUP(H4162,Gabung!$E$2:$F$3553,2,FALSE), 0)</f>
        <v>168</v>
      </c>
      <c r="E4162">
        <f t="shared" si="129"/>
        <v>18</v>
      </c>
      <c r="F4162" t="s">
        <v>15</v>
      </c>
      <c r="G4162" t="s">
        <v>108</v>
      </c>
      <c r="H4162" t="str">
        <f t="shared" ref="H4162:H4225" si="130">_xlfn.CONCAT(TRIM(B4162),"-",TRIM(A4162),"-",TRIM(F4162),"-",TRIM(G4162))</f>
        <v>Tg. Sorong-Nov-DN-DB</v>
      </c>
    </row>
    <row r="4163" spans="1:8" x14ac:dyDescent="0.25">
      <c r="A4163" t="s">
        <v>11</v>
      </c>
      <c r="B4163" t="s">
        <v>163</v>
      </c>
      <c r="C4163">
        <v>186</v>
      </c>
      <c r="D4163">
        <f>IFERROR(VLOOKUP(H4163,Gabung!$E$2:$F$3553,2,FALSE), 0)</f>
        <v>170</v>
      </c>
      <c r="E4163">
        <f t="shared" ref="E4163:E4226" si="131">C4163-D4163</f>
        <v>16</v>
      </c>
      <c r="F4163" t="s">
        <v>15</v>
      </c>
      <c r="G4163" t="s">
        <v>109</v>
      </c>
      <c r="H4163" t="str">
        <f t="shared" si="130"/>
        <v>Tg. Sorong-Nov-DN-CB</v>
      </c>
    </row>
    <row r="4164" spans="1:8" x14ac:dyDescent="0.25">
      <c r="A4164" t="s">
        <v>11</v>
      </c>
      <c r="B4164" t="s">
        <v>163</v>
      </c>
      <c r="C4164">
        <v>199</v>
      </c>
      <c r="D4164">
        <f>IFERROR(VLOOKUP(H4164,Gabung!$E$2:$F$3553,2,FALSE), 0)</f>
        <v>174</v>
      </c>
      <c r="E4164">
        <f t="shared" si="131"/>
        <v>25</v>
      </c>
      <c r="F4164" t="s">
        <v>142</v>
      </c>
      <c r="G4164" t="s">
        <v>108</v>
      </c>
      <c r="H4164" t="str">
        <f t="shared" si="130"/>
        <v>Tg. Sorong-Nov-Total-DB</v>
      </c>
    </row>
    <row r="4165" spans="1:8" x14ac:dyDescent="0.25">
      <c r="A4165" t="s">
        <v>11</v>
      </c>
      <c r="B4165" t="s">
        <v>163</v>
      </c>
      <c r="C4165">
        <v>199</v>
      </c>
      <c r="D4165">
        <f>IFERROR(VLOOKUP(H4165,Gabung!$E$2:$F$3553,2,FALSE), 0)</f>
        <v>176</v>
      </c>
      <c r="E4165">
        <f t="shared" si="131"/>
        <v>23</v>
      </c>
      <c r="F4165" t="s">
        <v>142</v>
      </c>
      <c r="G4165" t="s">
        <v>109</v>
      </c>
      <c r="H4165" t="str">
        <f t="shared" si="130"/>
        <v>Tg. Sorong-Nov-Total-CB</v>
      </c>
    </row>
    <row r="4166" spans="1:8" x14ac:dyDescent="0.25">
      <c r="A4166" t="s">
        <v>10</v>
      </c>
      <c r="B4166" t="s">
        <v>163</v>
      </c>
      <c r="C4166">
        <v>13</v>
      </c>
      <c r="D4166">
        <f>IFERROR(VLOOKUP(H4166,Gabung!$E$2:$F$3553,2,FALSE), 0)</f>
        <v>6</v>
      </c>
      <c r="E4166">
        <f t="shared" si="131"/>
        <v>7</v>
      </c>
      <c r="F4166" t="s">
        <v>16</v>
      </c>
      <c r="G4166" t="s">
        <v>108</v>
      </c>
      <c r="H4166" t="str">
        <f t="shared" si="130"/>
        <v>Tg. Sorong-Oct-LN-DB</v>
      </c>
    </row>
    <row r="4167" spans="1:8" x14ac:dyDescent="0.25">
      <c r="A4167" t="s">
        <v>10</v>
      </c>
      <c r="B4167" t="s">
        <v>163</v>
      </c>
      <c r="C4167">
        <v>13</v>
      </c>
      <c r="D4167">
        <f>IFERROR(VLOOKUP(H4167,Gabung!$E$2:$F$3553,2,FALSE), 0)</f>
        <v>7</v>
      </c>
      <c r="E4167">
        <f t="shared" si="131"/>
        <v>6</v>
      </c>
      <c r="F4167" t="s">
        <v>16</v>
      </c>
      <c r="G4167" t="s">
        <v>109</v>
      </c>
      <c r="H4167" t="str">
        <f t="shared" si="130"/>
        <v>Tg. Sorong-Oct-LN-CB</v>
      </c>
    </row>
    <row r="4168" spans="1:8" x14ac:dyDescent="0.25">
      <c r="A4168" t="s">
        <v>10</v>
      </c>
      <c r="B4168" t="s">
        <v>163</v>
      </c>
      <c r="C4168">
        <v>168</v>
      </c>
      <c r="D4168">
        <f>IFERROR(VLOOKUP(H4168,Gabung!$E$2:$F$3553,2,FALSE), 0)</f>
        <v>85</v>
      </c>
      <c r="E4168">
        <f t="shared" si="131"/>
        <v>83</v>
      </c>
      <c r="F4168" t="s">
        <v>15</v>
      </c>
      <c r="G4168" t="s">
        <v>108</v>
      </c>
      <c r="H4168" t="str">
        <f t="shared" si="130"/>
        <v>Tg. Sorong-Oct-DN-DB</v>
      </c>
    </row>
    <row r="4169" spans="1:8" x14ac:dyDescent="0.25">
      <c r="A4169" t="s">
        <v>10</v>
      </c>
      <c r="B4169" t="s">
        <v>163</v>
      </c>
      <c r="C4169">
        <v>168</v>
      </c>
      <c r="D4169">
        <f>IFERROR(VLOOKUP(H4169,Gabung!$E$2:$F$3553,2,FALSE), 0)</f>
        <v>90</v>
      </c>
      <c r="E4169">
        <f t="shared" si="131"/>
        <v>78</v>
      </c>
      <c r="F4169" t="s">
        <v>15</v>
      </c>
      <c r="G4169" t="s">
        <v>109</v>
      </c>
      <c r="H4169" t="str">
        <f t="shared" si="130"/>
        <v>Tg. Sorong-Oct-DN-CB</v>
      </c>
    </row>
    <row r="4170" spans="1:8" x14ac:dyDescent="0.25">
      <c r="A4170" t="s">
        <v>10</v>
      </c>
      <c r="B4170" t="s">
        <v>163</v>
      </c>
      <c r="C4170">
        <v>181</v>
      </c>
      <c r="D4170">
        <f>IFERROR(VLOOKUP(H4170,Gabung!$E$2:$F$3553,2,FALSE), 0)</f>
        <v>91</v>
      </c>
      <c r="E4170">
        <f t="shared" si="131"/>
        <v>90</v>
      </c>
      <c r="F4170" t="s">
        <v>142</v>
      </c>
      <c r="G4170" t="s">
        <v>108</v>
      </c>
      <c r="H4170" t="str">
        <f t="shared" si="130"/>
        <v>Tg. Sorong-Oct-Total-DB</v>
      </c>
    </row>
    <row r="4171" spans="1:8" x14ac:dyDescent="0.25">
      <c r="A4171" t="s">
        <v>10</v>
      </c>
      <c r="B4171" t="s">
        <v>163</v>
      </c>
      <c r="C4171">
        <v>181</v>
      </c>
      <c r="D4171">
        <f>IFERROR(VLOOKUP(H4171,Gabung!$E$2:$F$3553,2,FALSE), 0)</f>
        <v>97</v>
      </c>
      <c r="E4171">
        <f t="shared" si="131"/>
        <v>84</v>
      </c>
      <c r="F4171" t="s">
        <v>142</v>
      </c>
      <c r="G4171" t="s">
        <v>109</v>
      </c>
      <c r="H4171" t="str">
        <f t="shared" si="130"/>
        <v>Tg. Sorong-Oct-Total-CB</v>
      </c>
    </row>
    <row r="4172" spans="1:8" x14ac:dyDescent="0.25">
      <c r="A4172" t="s">
        <v>9</v>
      </c>
      <c r="B4172" t="s">
        <v>163</v>
      </c>
      <c r="C4172">
        <v>20</v>
      </c>
      <c r="D4172">
        <f>IFERROR(VLOOKUP(H4172,Gabung!$E$2:$F$3553,2,FALSE), 0)</f>
        <v>3</v>
      </c>
      <c r="E4172">
        <f t="shared" si="131"/>
        <v>17</v>
      </c>
      <c r="F4172" t="s">
        <v>16</v>
      </c>
      <c r="G4172" t="s">
        <v>108</v>
      </c>
      <c r="H4172" t="str">
        <f t="shared" si="130"/>
        <v>Tg. Sorong-Sep-LN-DB</v>
      </c>
    </row>
    <row r="4173" spans="1:8" x14ac:dyDescent="0.25">
      <c r="A4173" t="s">
        <v>9</v>
      </c>
      <c r="B4173" t="s">
        <v>163</v>
      </c>
      <c r="C4173">
        <v>20</v>
      </c>
      <c r="D4173">
        <f>IFERROR(VLOOKUP(H4173,Gabung!$E$2:$F$3553,2,FALSE), 0)</f>
        <v>3</v>
      </c>
      <c r="E4173">
        <f t="shared" si="131"/>
        <v>17</v>
      </c>
      <c r="F4173" t="s">
        <v>16</v>
      </c>
      <c r="G4173" t="s">
        <v>109</v>
      </c>
      <c r="H4173" t="str">
        <f t="shared" si="130"/>
        <v>Tg. Sorong-Sep-LN-CB</v>
      </c>
    </row>
    <row r="4174" spans="1:8" x14ac:dyDescent="0.25">
      <c r="A4174" t="s">
        <v>9</v>
      </c>
      <c r="B4174" t="s">
        <v>163</v>
      </c>
      <c r="C4174">
        <v>153</v>
      </c>
      <c r="D4174">
        <f>IFERROR(VLOOKUP(H4174,Gabung!$E$2:$F$3553,2,FALSE), 0)</f>
        <v>99</v>
      </c>
      <c r="E4174">
        <f t="shared" si="131"/>
        <v>54</v>
      </c>
      <c r="F4174" t="s">
        <v>15</v>
      </c>
      <c r="G4174" t="s">
        <v>108</v>
      </c>
      <c r="H4174" t="str">
        <f t="shared" si="130"/>
        <v>Tg. Sorong-Sep-DN-DB</v>
      </c>
    </row>
    <row r="4175" spans="1:8" x14ac:dyDescent="0.25">
      <c r="A4175" t="s">
        <v>9</v>
      </c>
      <c r="B4175" t="s">
        <v>163</v>
      </c>
      <c r="C4175">
        <v>153</v>
      </c>
      <c r="D4175">
        <f>IFERROR(VLOOKUP(H4175,Gabung!$E$2:$F$3553,2,FALSE), 0)</f>
        <v>100</v>
      </c>
      <c r="E4175">
        <f t="shared" si="131"/>
        <v>53</v>
      </c>
      <c r="F4175" t="s">
        <v>15</v>
      </c>
      <c r="G4175" t="s">
        <v>109</v>
      </c>
      <c r="H4175" t="str">
        <f t="shared" si="130"/>
        <v>Tg. Sorong-Sep-DN-CB</v>
      </c>
    </row>
    <row r="4176" spans="1:8" x14ac:dyDescent="0.25">
      <c r="A4176" t="s">
        <v>9</v>
      </c>
      <c r="B4176" t="s">
        <v>163</v>
      </c>
      <c r="C4176">
        <v>173</v>
      </c>
      <c r="D4176">
        <f>IFERROR(VLOOKUP(H4176,Gabung!$E$2:$F$3553,2,FALSE), 0)</f>
        <v>102</v>
      </c>
      <c r="E4176">
        <f t="shared" si="131"/>
        <v>71</v>
      </c>
      <c r="F4176" t="s">
        <v>142</v>
      </c>
      <c r="G4176" t="s">
        <v>108</v>
      </c>
      <c r="H4176" t="str">
        <f t="shared" si="130"/>
        <v>Tg. Sorong-Sep-Total-DB</v>
      </c>
    </row>
    <row r="4177" spans="1:8" x14ac:dyDescent="0.25">
      <c r="A4177" t="s">
        <v>9</v>
      </c>
      <c r="B4177" t="s">
        <v>163</v>
      </c>
      <c r="C4177">
        <v>173</v>
      </c>
      <c r="D4177">
        <f>IFERROR(VLOOKUP(H4177,Gabung!$E$2:$F$3553,2,FALSE), 0)</f>
        <v>103</v>
      </c>
      <c r="E4177">
        <f t="shared" si="131"/>
        <v>70</v>
      </c>
      <c r="F4177" t="s">
        <v>142</v>
      </c>
      <c r="G4177" t="s">
        <v>109</v>
      </c>
      <c r="H4177" t="str">
        <f t="shared" si="130"/>
        <v>Tg. Sorong-Sep-Total-CB</v>
      </c>
    </row>
    <row r="4178" spans="1:8" x14ac:dyDescent="0.25">
      <c r="A4178" t="s">
        <v>4</v>
      </c>
      <c r="B4178" t="s">
        <v>133</v>
      </c>
      <c r="C4178">
        <v>11</v>
      </c>
      <c r="D4178">
        <f>IFERROR(VLOOKUP(H4178,Gabung!$E$2:$F$3553,2,FALSE), 0)</f>
        <v>31</v>
      </c>
      <c r="E4178">
        <f t="shared" si="131"/>
        <v>-20</v>
      </c>
      <c r="F4178" t="s">
        <v>16</v>
      </c>
      <c r="G4178" t="s">
        <v>108</v>
      </c>
      <c r="H4178" t="str">
        <f t="shared" si="130"/>
        <v>Sungaipakning-Apr-LN-DB</v>
      </c>
    </row>
    <row r="4179" spans="1:8" x14ac:dyDescent="0.25">
      <c r="A4179" t="s">
        <v>4</v>
      </c>
      <c r="B4179" t="s">
        <v>133</v>
      </c>
      <c r="C4179">
        <v>11</v>
      </c>
      <c r="D4179">
        <f>IFERROR(VLOOKUP(H4179,Gabung!$E$2:$F$3553,2,FALSE), 0)</f>
        <v>30</v>
      </c>
      <c r="E4179">
        <f t="shared" si="131"/>
        <v>-19</v>
      </c>
      <c r="F4179" t="s">
        <v>16</v>
      </c>
      <c r="G4179" t="s">
        <v>109</v>
      </c>
      <c r="H4179" t="str">
        <f t="shared" si="130"/>
        <v>Sungaipakning-Apr-LN-CB</v>
      </c>
    </row>
    <row r="4180" spans="1:8" x14ac:dyDescent="0.25">
      <c r="A4180" t="s">
        <v>4</v>
      </c>
      <c r="B4180" t="s">
        <v>133</v>
      </c>
      <c r="C4180">
        <v>66</v>
      </c>
      <c r="D4180">
        <f>IFERROR(VLOOKUP(H4180,Gabung!$E$2:$F$3553,2,FALSE), 0)</f>
        <v>9</v>
      </c>
      <c r="E4180">
        <f t="shared" si="131"/>
        <v>57</v>
      </c>
      <c r="F4180" t="s">
        <v>15</v>
      </c>
      <c r="G4180" t="s">
        <v>108</v>
      </c>
      <c r="H4180" t="str">
        <f t="shared" si="130"/>
        <v>Sungaipakning-Apr-DN-DB</v>
      </c>
    </row>
    <row r="4181" spans="1:8" x14ac:dyDescent="0.25">
      <c r="A4181" t="s">
        <v>4</v>
      </c>
      <c r="B4181" t="s">
        <v>133</v>
      </c>
      <c r="C4181">
        <v>66</v>
      </c>
      <c r="D4181">
        <f>IFERROR(VLOOKUP(H4181,Gabung!$E$2:$F$3553,2,FALSE), 0)</f>
        <v>9</v>
      </c>
      <c r="E4181">
        <f t="shared" si="131"/>
        <v>57</v>
      </c>
      <c r="F4181" t="s">
        <v>15</v>
      </c>
      <c r="G4181" t="s">
        <v>109</v>
      </c>
      <c r="H4181" t="str">
        <f t="shared" si="130"/>
        <v>Sungaipakning-Apr-DN-CB</v>
      </c>
    </row>
    <row r="4182" spans="1:8" x14ac:dyDescent="0.25">
      <c r="A4182" t="s">
        <v>4</v>
      </c>
      <c r="B4182" t="s">
        <v>133</v>
      </c>
      <c r="C4182">
        <v>77</v>
      </c>
      <c r="D4182">
        <f>IFERROR(VLOOKUP(H4182,Gabung!$E$2:$F$3553,2,FALSE), 0)</f>
        <v>40</v>
      </c>
      <c r="E4182">
        <f t="shared" si="131"/>
        <v>37</v>
      </c>
      <c r="F4182" t="s">
        <v>142</v>
      </c>
      <c r="G4182" t="s">
        <v>108</v>
      </c>
      <c r="H4182" t="str">
        <f t="shared" si="130"/>
        <v>Sungaipakning-Apr-Total-DB</v>
      </c>
    </row>
    <row r="4183" spans="1:8" x14ac:dyDescent="0.25">
      <c r="A4183" t="s">
        <v>4</v>
      </c>
      <c r="B4183" t="s">
        <v>133</v>
      </c>
      <c r="C4183">
        <v>77</v>
      </c>
      <c r="D4183">
        <f>IFERROR(VLOOKUP(H4183,Gabung!$E$2:$F$3553,2,FALSE), 0)</f>
        <v>39</v>
      </c>
      <c r="E4183">
        <f t="shared" si="131"/>
        <v>38</v>
      </c>
      <c r="F4183" t="s">
        <v>142</v>
      </c>
      <c r="G4183" t="s">
        <v>109</v>
      </c>
      <c r="H4183" t="str">
        <f t="shared" si="130"/>
        <v>Sungaipakning-Apr-Total-CB</v>
      </c>
    </row>
    <row r="4184" spans="1:8" x14ac:dyDescent="0.25">
      <c r="A4184" t="s">
        <v>8</v>
      </c>
      <c r="B4184" t="s">
        <v>133</v>
      </c>
      <c r="C4184">
        <v>14</v>
      </c>
      <c r="D4184">
        <f>IFERROR(VLOOKUP(H4184,Gabung!$E$2:$F$3553,2,FALSE), 0)</f>
        <v>31</v>
      </c>
      <c r="E4184">
        <f t="shared" si="131"/>
        <v>-17</v>
      </c>
      <c r="F4184" t="s">
        <v>16</v>
      </c>
      <c r="G4184" t="s">
        <v>108</v>
      </c>
      <c r="H4184" t="str">
        <f t="shared" si="130"/>
        <v>Sungaipakning-Aug-LN-DB</v>
      </c>
    </row>
    <row r="4185" spans="1:8" x14ac:dyDescent="0.25">
      <c r="A4185" t="s">
        <v>8</v>
      </c>
      <c r="B4185" t="s">
        <v>133</v>
      </c>
      <c r="C4185">
        <v>14</v>
      </c>
      <c r="D4185">
        <f>IFERROR(VLOOKUP(H4185,Gabung!$E$2:$F$3553,2,FALSE), 0)</f>
        <v>31</v>
      </c>
      <c r="E4185">
        <f t="shared" si="131"/>
        <v>-17</v>
      </c>
      <c r="F4185" t="s">
        <v>16</v>
      </c>
      <c r="G4185" t="s">
        <v>109</v>
      </c>
      <c r="H4185" t="str">
        <f t="shared" si="130"/>
        <v>Sungaipakning-Aug-LN-CB</v>
      </c>
    </row>
    <row r="4186" spans="1:8" x14ac:dyDescent="0.25">
      <c r="A4186" t="s">
        <v>8</v>
      </c>
      <c r="B4186" t="s">
        <v>133</v>
      </c>
      <c r="C4186">
        <v>124</v>
      </c>
      <c r="D4186">
        <f>IFERROR(VLOOKUP(H4186,Gabung!$E$2:$F$3553,2,FALSE), 0)</f>
        <v>10</v>
      </c>
      <c r="E4186">
        <f t="shared" si="131"/>
        <v>114</v>
      </c>
      <c r="F4186" t="s">
        <v>15</v>
      </c>
      <c r="G4186" t="s">
        <v>108</v>
      </c>
      <c r="H4186" t="str">
        <f t="shared" si="130"/>
        <v>Sungaipakning-Aug-DN-DB</v>
      </c>
    </row>
    <row r="4187" spans="1:8" x14ac:dyDescent="0.25">
      <c r="A4187" t="s">
        <v>8</v>
      </c>
      <c r="B4187" t="s">
        <v>133</v>
      </c>
      <c r="C4187">
        <v>124</v>
      </c>
      <c r="D4187">
        <f>IFERROR(VLOOKUP(H4187,Gabung!$E$2:$F$3553,2,FALSE), 0)</f>
        <v>10</v>
      </c>
      <c r="E4187">
        <f t="shared" si="131"/>
        <v>114</v>
      </c>
      <c r="F4187" t="s">
        <v>15</v>
      </c>
      <c r="G4187" t="s">
        <v>109</v>
      </c>
      <c r="H4187" t="str">
        <f t="shared" si="130"/>
        <v>Sungaipakning-Aug-DN-CB</v>
      </c>
    </row>
    <row r="4188" spans="1:8" x14ac:dyDescent="0.25">
      <c r="A4188" t="s">
        <v>8</v>
      </c>
      <c r="B4188" t="s">
        <v>133</v>
      </c>
      <c r="C4188">
        <v>138</v>
      </c>
      <c r="D4188">
        <f>IFERROR(VLOOKUP(H4188,Gabung!$E$2:$F$3553,2,FALSE), 0)</f>
        <v>41</v>
      </c>
      <c r="E4188">
        <f t="shared" si="131"/>
        <v>97</v>
      </c>
      <c r="F4188" t="s">
        <v>142</v>
      </c>
      <c r="G4188" t="s">
        <v>108</v>
      </c>
      <c r="H4188" t="str">
        <f t="shared" si="130"/>
        <v>Sungaipakning-Aug-Total-DB</v>
      </c>
    </row>
    <row r="4189" spans="1:8" x14ac:dyDescent="0.25">
      <c r="A4189" t="s">
        <v>8</v>
      </c>
      <c r="B4189" t="s">
        <v>133</v>
      </c>
      <c r="C4189">
        <v>138</v>
      </c>
      <c r="D4189">
        <f>IFERROR(VLOOKUP(H4189,Gabung!$E$2:$F$3553,2,FALSE), 0)</f>
        <v>41</v>
      </c>
      <c r="E4189">
        <f t="shared" si="131"/>
        <v>97</v>
      </c>
      <c r="F4189" t="s">
        <v>142</v>
      </c>
      <c r="G4189" t="s">
        <v>109</v>
      </c>
      <c r="H4189" t="str">
        <f t="shared" si="130"/>
        <v>Sungaipakning-Aug-Total-CB</v>
      </c>
    </row>
    <row r="4190" spans="1:8" x14ac:dyDescent="0.25">
      <c r="A4190" t="s">
        <v>12</v>
      </c>
      <c r="B4190" t="s">
        <v>133</v>
      </c>
      <c r="C4190">
        <v>14</v>
      </c>
      <c r="D4190">
        <f>IFERROR(VLOOKUP(H4190,Gabung!$E$2:$F$3553,2,FALSE), 0)</f>
        <v>28</v>
      </c>
      <c r="E4190">
        <f t="shared" si="131"/>
        <v>-14</v>
      </c>
      <c r="F4190" t="s">
        <v>16</v>
      </c>
      <c r="G4190" t="s">
        <v>108</v>
      </c>
      <c r="H4190" t="str">
        <f t="shared" si="130"/>
        <v>Sungaipakning-Dec-LN-DB</v>
      </c>
    </row>
    <row r="4191" spans="1:8" x14ac:dyDescent="0.25">
      <c r="A4191" t="s">
        <v>12</v>
      </c>
      <c r="B4191" t="s">
        <v>133</v>
      </c>
      <c r="C4191">
        <v>14</v>
      </c>
      <c r="D4191">
        <f>IFERROR(VLOOKUP(H4191,Gabung!$E$2:$F$3553,2,FALSE), 0)</f>
        <v>28</v>
      </c>
      <c r="E4191">
        <f t="shared" si="131"/>
        <v>-14</v>
      </c>
      <c r="F4191" t="s">
        <v>16</v>
      </c>
      <c r="G4191" t="s">
        <v>109</v>
      </c>
      <c r="H4191" t="str">
        <f t="shared" si="130"/>
        <v>Sungaipakning-Dec-LN-CB</v>
      </c>
    </row>
    <row r="4192" spans="1:8" x14ac:dyDescent="0.25">
      <c r="A4192" t="s">
        <v>12</v>
      </c>
      <c r="B4192" t="s">
        <v>133</v>
      </c>
      <c r="C4192">
        <v>147</v>
      </c>
      <c r="D4192">
        <f>IFERROR(VLOOKUP(H4192,Gabung!$E$2:$F$3553,2,FALSE), 0)</f>
        <v>21</v>
      </c>
      <c r="E4192">
        <f t="shared" si="131"/>
        <v>126</v>
      </c>
      <c r="F4192" t="s">
        <v>15</v>
      </c>
      <c r="G4192" t="s">
        <v>108</v>
      </c>
      <c r="H4192" t="str">
        <f t="shared" si="130"/>
        <v>Sungaipakning-Dec-DN-DB</v>
      </c>
    </row>
    <row r="4193" spans="1:8" x14ac:dyDescent="0.25">
      <c r="A4193" t="s">
        <v>12</v>
      </c>
      <c r="B4193" t="s">
        <v>133</v>
      </c>
      <c r="C4193">
        <v>147</v>
      </c>
      <c r="D4193">
        <f>IFERROR(VLOOKUP(H4193,Gabung!$E$2:$F$3553,2,FALSE), 0)</f>
        <v>21</v>
      </c>
      <c r="E4193">
        <f t="shared" si="131"/>
        <v>126</v>
      </c>
      <c r="F4193" t="s">
        <v>15</v>
      </c>
      <c r="G4193" t="s">
        <v>109</v>
      </c>
      <c r="H4193" t="str">
        <f t="shared" si="130"/>
        <v>Sungaipakning-Dec-DN-CB</v>
      </c>
    </row>
    <row r="4194" spans="1:8" x14ac:dyDescent="0.25">
      <c r="A4194" t="s">
        <v>12</v>
      </c>
      <c r="B4194" t="s">
        <v>133</v>
      </c>
      <c r="C4194">
        <v>161</v>
      </c>
      <c r="D4194">
        <f>IFERROR(VLOOKUP(H4194,Gabung!$E$2:$F$3553,2,FALSE), 0)</f>
        <v>49</v>
      </c>
      <c r="E4194">
        <f t="shared" si="131"/>
        <v>112</v>
      </c>
      <c r="F4194" t="s">
        <v>142</v>
      </c>
      <c r="G4194" t="s">
        <v>108</v>
      </c>
      <c r="H4194" t="str">
        <f t="shared" si="130"/>
        <v>Sungaipakning-Dec-Total-DB</v>
      </c>
    </row>
    <row r="4195" spans="1:8" x14ac:dyDescent="0.25">
      <c r="A4195" t="s">
        <v>12</v>
      </c>
      <c r="B4195" t="s">
        <v>133</v>
      </c>
      <c r="C4195">
        <v>161</v>
      </c>
      <c r="D4195">
        <f>IFERROR(VLOOKUP(H4195,Gabung!$E$2:$F$3553,2,FALSE), 0)</f>
        <v>49</v>
      </c>
      <c r="E4195">
        <f t="shared" si="131"/>
        <v>112</v>
      </c>
      <c r="F4195" t="s">
        <v>142</v>
      </c>
      <c r="G4195" t="s">
        <v>109</v>
      </c>
      <c r="H4195" t="str">
        <f t="shared" si="130"/>
        <v>Sungaipakning-Dec-Total-CB</v>
      </c>
    </row>
    <row r="4196" spans="1:8" x14ac:dyDescent="0.25">
      <c r="A4196" t="s">
        <v>2</v>
      </c>
      <c r="B4196" t="s">
        <v>133</v>
      </c>
      <c r="C4196">
        <v>7</v>
      </c>
      <c r="D4196">
        <f>IFERROR(VLOOKUP(H4196,Gabung!$E$2:$F$3553,2,FALSE), 0)</f>
        <v>26</v>
      </c>
      <c r="E4196">
        <f t="shared" si="131"/>
        <v>-19</v>
      </c>
      <c r="F4196" t="s">
        <v>16</v>
      </c>
      <c r="G4196" t="s">
        <v>108</v>
      </c>
      <c r="H4196" t="str">
        <f t="shared" si="130"/>
        <v>Sungaipakning-Feb-LN-DB</v>
      </c>
    </row>
    <row r="4197" spans="1:8" x14ac:dyDescent="0.25">
      <c r="A4197" t="s">
        <v>2</v>
      </c>
      <c r="B4197" t="s">
        <v>133</v>
      </c>
      <c r="C4197">
        <v>7</v>
      </c>
      <c r="D4197">
        <f>IFERROR(VLOOKUP(H4197,Gabung!$E$2:$F$3553,2,FALSE), 0)</f>
        <v>26</v>
      </c>
      <c r="E4197">
        <f t="shared" si="131"/>
        <v>-19</v>
      </c>
      <c r="F4197" t="s">
        <v>16</v>
      </c>
      <c r="G4197" t="s">
        <v>109</v>
      </c>
      <c r="H4197" t="str">
        <f t="shared" si="130"/>
        <v>Sungaipakning-Feb-LN-CB</v>
      </c>
    </row>
    <row r="4198" spans="1:8" x14ac:dyDescent="0.25">
      <c r="A4198" t="s">
        <v>2</v>
      </c>
      <c r="B4198" t="s">
        <v>133</v>
      </c>
      <c r="C4198">
        <v>75</v>
      </c>
      <c r="D4198">
        <f>IFERROR(VLOOKUP(H4198,Gabung!$E$2:$F$3553,2,FALSE), 0)</f>
        <v>8</v>
      </c>
      <c r="E4198">
        <f t="shared" si="131"/>
        <v>67</v>
      </c>
      <c r="F4198" t="s">
        <v>15</v>
      </c>
      <c r="G4198" t="s">
        <v>108</v>
      </c>
      <c r="H4198" t="str">
        <f t="shared" si="130"/>
        <v>Sungaipakning-Feb-DN-DB</v>
      </c>
    </row>
    <row r="4199" spans="1:8" x14ac:dyDescent="0.25">
      <c r="A4199" t="s">
        <v>2</v>
      </c>
      <c r="B4199" t="s">
        <v>133</v>
      </c>
      <c r="C4199">
        <v>75</v>
      </c>
      <c r="D4199">
        <f>IFERROR(VLOOKUP(H4199,Gabung!$E$2:$F$3553,2,FALSE), 0)</f>
        <v>8</v>
      </c>
      <c r="E4199">
        <f t="shared" si="131"/>
        <v>67</v>
      </c>
      <c r="F4199" t="s">
        <v>15</v>
      </c>
      <c r="G4199" t="s">
        <v>109</v>
      </c>
      <c r="H4199" t="str">
        <f t="shared" si="130"/>
        <v>Sungaipakning-Feb-DN-CB</v>
      </c>
    </row>
    <row r="4200" spans="1:8" x14ac:dyDescent="0.25">
      <c r="A4200" t="s">
        <v>2</v>
      </c>
      <c r="B4200" t="s">
        <v>133</v>
      </c>
      <c r="C4200">
        <v>82</v>
      </c>
      <c r="D4200">
        <f>IFERROR(VLOOKUP(H4200,Gabung!$E$2:$F$3553,2,FALSE), 0)</f>
        <v>34</v>
      </c>
      <c r="E4200">
        <f t="shared" si="131"/>
        <v>48</v>
      </c>
      <c r="F4200" t="s">
        <v>142</v>
      </c>
      <c r="G4200" t="s">
        <v>108</v>
      </c>
      <c r="H4200" t="str">
        <f t="shared" si="130"/>
        <v>Sungaipakning-Feb-Total-DB</v>
      </c>
    </row>
    <row r="4201" spans="1:8" x14ac:dyDescent="0.25">
      <c r="A4201" t="s">
        <v>2</v>
      </c>
      <c r="B4201" t="s">
        <v>133</v>
      </c>
      <c r="C4201">
        <v>82</v>
      </c>
      <c r="D4201">
        <f>IFERROR(VLOOKUP(H4201,Gabung!$E$2:$F$3553,2,FALSE), 0)</f>
        <v>34</v>
      </c>
      <c r="E4201">
        <f t="shared" si="131"/>
        <v>48</v>
      </c>
      <c r="F4201" t="s">
        <v>142</v>
      </c>
      <c r="G4201" t="s">
        <v>109</v>
      </c>
      <c r="H4201" t="str">
        <f t="shared" si="130"/>
        <v>Sungaipakning-Feb-Total-CB</v>
      </c>
    </row>
    <row r="4202" spans="1:8" x14ac:dyDescent="0.25">
      <c r="A4202" t="s">
        <v>0</v>
      </c>
      <c r="B4202" t="s">
        <v>133</v>
      </c>
      <c r="C4202">
        <v>16</v>
      </c>
      <c r="D4202">
        <f>IFERROR(VLOOKUP(H4202,Gabung!$E$2:$F$3553,2,FALSE), 0)</f>
        <v>38</v>
      </c>
      <c r="E4202">
        <f t="shared" si="131"/>
        <v>-22</v>
      </c>
      <c r="F4202" t="s">
        <v>16</v>
      </c>
      <c r="G4202" t="s">
        <v>108</v>
      </c>
      <c r="H4202" t="str">
        <f t="shared" si="130"/>
        <v>Sungaipakning-Jan-LN-DB</v>
      </c>
    </row>
    <row r="4203" spans="1:8" x14ac:dyDescent="0.25">
      <c r="A4203" t="s">
        <v>0</v>
      </c>
      <c r="B4203" t="s">
        <v>133</v>
      </c>
      <c r="C4203">
        <v>16</v>
      </c>
      <c r="D4203">
        <f>IFERROR(VLOOKUP(H4203,Gabung!$E$2:$F$3553,2,FALSE), 0)</f>
        <v>38</v>
      </c>
      <c r="E4203">
        <f t="shared" si="131"/>
        <v>-22</v>
      </c>
      <c r="F4203" t="s">
        <v>16</v>
      </c>
      <c r="G4203" t="s">
        <v>109</v>
      </c>
      <c r="H4203" t="str">
        <f t="shared" si="130"/>
        <v>Sungaipakning-Jan-LN-CB</v>
      </c>
    </row>
    <row r="4204" spans="1:8" x14ac:dyDescent="0.25">
      <c r="A4204" t="s">
        <v>0</v>
      </c>
      <c r="B4204" t="s">
        <v>133</v>
      </c>
      <c r="C4204">
        <v>84</v>
      </c>
      <c r="D4204">
        <f>IFERROR(VLOOKUP(H4204,Gabung!$E$2:$F$3553,2,FALSE), 0)</f>
        <v>8</v>
      </c>
      <c r="E4204">
        <f t="shared" si="131"/>
        <v>76</v>
      </c>
      <c r="F4204" t="s">
        <v>15</v>
      </c>
      <c r="G4204" t="s">
        <v>108</v>
      </c>
      <c r="H4204" t="str">
        <f t="shared" si="130"/>
        <v>Sungaipakning-Jan-DN-DB</v>
      </c>
    </row>
    <row r="4205" spans="1:8" x14ac:dyDescent="0.25">
      <c r="A4205" t="s">
        <v>0</v>
      </c>
      <c r="B4205" t="s">
        <v>133</v>
      </c>
      <c r="C4205">
        <v>84</v>
      </c>
      <c r="D4205">
        <f>IFERROR(VLOOKUP(H4205,Gabung!$E$2:$F$3553,2,FALSE), 0)</f>
        <v>8</v>
      </c>
      <c r="E4205">
        <f t="shared" si="131"/>
        <v>76</v>
      </c>
      <c r="F4205" t="s">
        <v>15</v>
      </c>
      <c r="G4205" t="s">
        <v>109</v>
      </c>
      <c r="H4205" t="str">
        <f t="shared" si="130"/>
        <v>Sungaipakning-Jan-DN-CB</v>
      </c>
    </row>
    <row r="4206" spans="1:8" x14ac:dyDescent="0.25">
      <c r="A4206" t="s">
        <v>0</v>
      </c>
      <c r="B4206" t="s">
        <v>133</v>
      </c>
      <c r="C4206">
        <v>100</v>
      </c>
      <c r="D4206">
        <f>IFERROR(VLOOKUP(H4206,Gabung!$E$2:$F$3553,2,FALSE), 0)</f>
        <v>46</v>
      </c>
      <c r="E4206">
        <f t="shared" si="131"/>
        <v>54</v>
      </c>
      <c r="F4206" t="s">
        <v>142</v>
      </c>
      <c r="G4206" t="s">
        <v>108</v>
      </c>
      <c r="H4206" t="str">
        <f t="shared" si="130"/>
        <v>Sungaipakning-Jan-Total-DB</v>
      </c>
    </row>
    <row r="4207" spans="1:8" x14ac:dyDescent="0.25">
      <c r="A4207" t="s">
        <v>0</v>
      </c>
      <c r="B4207" t="s">
        <v>133</v>
      </c>
      <c r="C4207">
        <v>100</v>
      </c>
      <c r="D4207">
        <f>IFERROR(VLOOKUP(H4207,Gabung!$E$2:$F$3553,2,FALSE), 0)</f>
        <v>46</v>
      </c>
      <c r="E4207">
        <f t="shared" si="131"/>
        <v>54</v>
      </c>
      <c r="F4207" t="s">
        <v>142</v>
      </c>
      <c r="G4207" t="s">
        <v>109</v>
      </c>
      <c r="H4207" t="str">
        <f t="shared" si="130"/>
        <v>Sungaipakning-Jan-Total-CB</v>
      </c>
    </row>
    <row r="4208" spans="1:8" x14ac:dyDescent="0.25">
      <c r="A4208" t="s">
        <v>7</v>
      </c>
      <c r="B4208" t="s">
        <v>133</v>
      </c>
      <c r="C4208">
        <v>12</v>
      </c>
      <c r="D4208">
        <f>IFERROR(VLOOKUP(H4208,Gabung!$E$2:$F$3553,2,FALSE), 0)</f>
        <v>33</v>
      </c>
      <c r="E4208">
        <f t="shared" si="131"/>
        <v>-21</v>
      </c>
      <c r="F4208" t="s">
        <v>16</v>
      </c>
      <c r="G4208" t="s">
        <v>108</v>
      </c>
      <c r="H4208" t="str">
        <f t="shared" si="130"/>
        <v>Sungaipakning-Jul-LN-DB</v>
      </c>
    </row>
    <row r="4209" spans="1:8" x14ac:dyDescent="0.25">
      <c r="A4209" t="s">
        <v>7</v>
      </c>
      <c r="B4209" t="s">
        <v>133</v>
      </c>
      <c r="C4209">
        <v>12</v>
      </c>
      <c r="D4209">
        <f>IFERROR(VLOOKUP(H4209,Gabung!$E$2:$F$3553,2,FALSE), 0)</f>
        <v>33</v>
      </c>
      <c r="E4209">
        <f t="shared" si="131"/>
        <v>-21</v>
      </c>
      <c r="F4209" t="s">
        <v>16</v>
      </c>
      <c r="G4209" t="s">
        <v>109</v>
      </c>
      <c r="H4209" t="str">
        <f t="shared" si="130"/>
        <v>Sungaipakning-Jul-LN-CB</v>
      </c>
    </row>
    <row r="4210" spans="1:8" x14ac:dyDescent="0.25">
      <c r="A4210" t="s">
        <v>7</v>
      </c>
      <c r="B4210" t="s">
        <v>133</v>
      </c>
      <c r="C4210">
        <v>96</v>
      </c>
      <c r="D4210">
        <f>IFERROR(VLOOKUP(H4210,Gabung!$E$2:$F$3553,2,FALSE), 0)</f>
        <v>9</v>
      </c>
      <c r="E4210">
        <f t="shared" si="131"/>
        <v>87</v>
      </c>
      <c r="F4210" t="s">
        <v>15</v>
      </c>
      <c r="G4210" t="s">
        <v>108</v>
      </c>
      <c r="H4210" t="str">
        <f t="shared" si="130"/>
        <v>Sungaipakning-Jul-DN-DB</v>
      </c>
    </row>
    <row r="4211" spans="1:8" x14ac:dyDescent="0.25">
      <c r="A4211" t="s">
        <v>7</v>
      </c>
      <c r="B4211" t="s">
        <v>133</v>
      </c>
      <c r="C4211">
        <v>96</v>
      </c>
      <c r="D4211">
        <f>IFERROR(VLOOKUP(H4211,Gabung!$E$2:$F$3553,2,FALSE), 0)</f>
        <v>8</v>
      </c>
      <c r="E4211">
        <f t="shared" si="131"/>
        <v>88</v>
      </c>
      <c r="F4211" t="s">
        <v>15</v>
      </c>
      <c r="G4211" t="s">
        <v>109</v>
      </c>
      <c r="H4211" t="str">
        <f t="shared" si="130"/>
        <v>Sungaipakning-Jul-DN-CB</v>
      </c>
    </row>
    <row r="4212" spans="1:8" x14ac:dyDescent="0.25">
      <c r="A4212" t="s">
        <v>7</v>
      </c>
      <c r="B4212" t="s">
        <v>133</v>
      </c>
      <c r="C4212">
        <v>108</v>
      </c>
      <c r="D4212">
        <f>IFERROR(VLOOKUP(H4212,Gabung!$E$2:$F$3553,2,FALSE), 0)</f>
        <v>42</v>
      </c>
      <c r="E4212">
        <f t="shared" si="131"/>
        <v>66</v>
      </c>
      <c r="F4212" t="s">
        <v>142</v>
      </c>
      <c r="G4212" t="s">
        <v>108</v>
      </c>
      <c r="H4212" t="str">
        <f t="shared" si="130"/>
        <v>Sungaipakning-Jul-Total-DB</v>
      </c>
    </row>
    <row r="4213" spans="1:8" x14ac:dyDescent="0.25">
      <c r="A4213" t="s">
        <v>7</v>
      </c>
      <c r="B4213" t="s">
        <v>133</v>
      </c>
      <c r="C4213">
        <v>108</v>
      </c>
      <c r="D4213">
        <f>IFERROR(VLOOKUP(H4213,Gabung!$E$2:$F$3553,2,FALSE), 0)</f>
        <v>41</v>
      </c>
      <c r="E4213">
        <f t="shared" si="131"/>
        <v>67</v>
      </c>
      <c r="F4213" t="s">
        <v>142</v>
      </c>
      <c r="G4213" t="s">
        <v>109</v>
      </c>
      <c r="H4213" t="str">
        <f t="shared" si="130"/>
        <v>Sungaipakning-Jul-Total-CB</v>
      </c>
    </row>
    <row r="4214" spans="1:8" x14ac:dyDescent="0.25">
      <c r="A4214" t="s">
        <v>6</v>
      </c>
      <c r="B4214" t="s">
        <v>133</v>
      </c>
      <c r="C4214">
        <v>14</v>
      </c>
      <c r="D4214">
        <f>IFERROR(VLOOKUP(H4214,Gabung!$E$2:$F$3553,2,FALSE), 0)</f>
        <v>31</v>
      </c>
      <c r="E4214">
        <f t="shared" si="131"/>
        <v>-17</v>
      </c>
      <c r="F4214" t="s">
        <v>16</v>
      </c>
      <c r="G4214" t="s">
        <v>108</v>
      </c>
      <c r="H4214" t="str">
        <f t="shared" si="130"/>
        <v>Sungaipakning-Jun-LN-DB</v>
      </c>
    </row>
    <row r="4215" spans="1:8" x14ac:dyDescent="0.25">
      <c r="A4215" t="s">
        <v>6</v>
      </c>
      <c r="B4215" t="s">
        <v>133</v>
      </c>
      <c r="C4215">
        <v>14</v>
      </c>
      <c r="D4215">
        <f>IFERROR(VLOOKUP(H4215,Gabung!$E$2:$F$3553,2,FALSE), 0)</f>
        <v>31</v>
      </c>
      <c r="E4215">
        <f t="shared" si="131"/>
        <v>-17</v>
      </c>
      <c r="F4215" t="s">
        <v>16</v>
      </c>
      <c r="G4215" t="s">
        <v>109</v>
      </c>
      <c r="H4215" t="str">
        <f t="shared" si="130"/>
        <v>Sungaipakning-Jun-LN-CB</v>
      </c>
    </row>
    <row r="4216" spans="1:8" x14ac:dyDescent="0.25">
      <c r="A4216" t="s">
        <v>6</v>
      </c>
      <c r="B4216" t="s">
        <v>133</v>
      </c>
      <c r="C4216">
        <v>91</v>
      </c>
      <c r="D4216">
        <f>IFERROR(VLOOKUP(H4216,Gabung!$E$2:$F$3553,2,FALSE), 0)</f>
        <v>13</v>
      </c>
      <c r="E4216">
        <f t="shared" si="131"/>
        <v>78</v>
      </c>
      <c r="F4216" t="s">
        <v>15</v>
      </c>
      <c r="G4216" t="s">
        <v>108</v>
      </c>
      <c r="H4216" t="str">
        <f t="shared" si="130"/>
        <v>Sungaipakning-Jun-DN-DB</v>
      </c>
    </row>
    <row r="4217" spans="1:8" x14ac:dyDescent="0.25">
      <c r="A4217" t="s">
        <v>6</v>
      </c>
      <c r="B4217" t="s">
        <v>133</v>
      </c>
      <c r="C4217">
        <v>91</v>
      </c>
      <c r="D4217">
        <f>IFERROR(VLOOKUP(H4217,Gabung!$E$2:$F$3553,2,FALSE), 0)</f>
        <v>13</v>
      </c>
      <c r="E4217">
        <f t="shared" si="131"/>
        <v>78</v>
      </c>
      <c r="F4217" t="s">
        <v>15</v>
      </c>
      <c r="G4217" t="s">
        <v>109</v>
      </c>
      <c r="H4217" t="str">
        <f t="shared" si="130"/>
        <v>Sungaipakning-Jun-DN-CB</v>
      </c>
    </row>
    <row r="4218" spans="1:8" x14ac:dyDescent="0.25">
      <c r="A4218" t="s">
        <v>6</v>
      </c>
      <c r="B4218" t="s">
        <v>133</v>
      </c>
      <c r="C4218">
        <v>105</v>
      </c>
      <c r="D4218">
        <f>IFERROR(VLOOKUP(H4218,Gabung!$E$2:$F$3553,2,FALSE), 0)</f>
        <v>44</v>
      </c>
      <c r="E4218">
        <f t="shared" si="131"/>
        <v>61</v>
      </c>
      <c r="F4218" t="s">
        <v>142</v>
      </c>
      <c r="G4218" t="s">
        <v>108</v>
      </c>
      <c r="H4218" t="str">
        <f t="shared" si="130"/>
        <v>Sungaipakning-Jun-Total-DB</v>
      </c>
    </row>
    <row r="4219" spans="1:8" x14ac:dyDescent="0.25">
      <c r="A4219" t="s">
        <v>6</v>
      </c>
      <c r="B4219" t="s">
        <v>133</v>
      </c>
      <c r="C4219">
        <v>105</v>
      </c>
      <c r="D4219">
        <f>IFERROR(VLOOKUP(H4219,Gabung!$E$2:$F$3553,2,FALSE), 0)</f>
        <v>44</v>
      </c>
      <c r="E4219">
        <f t="shared" si="131"/>
        <v>61</v>
      </c>
      <c r="F4219" t="s">
        <v>142</v>
      </c>
      <c r="G4219" t="s">
        <v>109</v>
      </c>
      <c r="H4219" t="str">
        <f t="shared" si="130"/>
        <v>Sungaipakning-Jun-Total-CB</v>
      </c>
    </row>
    <row r="4220" spans="1:8" x14ac:dyDescent="0.25">
      <c r="A4220" t="s">
        <v>3</v>
      </c>
      <c r="B4220" t="s">
        <v>133</v>
      </c>
      <c r="C4220">
        <v>12</v>
      </c>
      <c r="D4220">
        <f>IFERROR(VLOOKUP(H4220,Gabung!$E$2:$F$3553,2,FALSE), 0)</f>
        <v>32</v>
      </c>
      <c r="E4220">
        <f t="shared" si="131"/>
        <v>-20</v>
      </c>
      <c r="F4220" t="s">
        <v>16</v>
      </c>
      <c r="G4220" t="s">
        <v>108</v>
      </c>
      <c r="H4220" t="str">
        <f t="shared" si="130"/>
        <v>Sungaipakning-Mar-LN-DB</v>
      </c>
    </row>
    <row r="4221" spans="1:8" x14ac:dyDescent="0.25">
      <c r="A4221" t="s">
        <v>3</v>
      </c>
      <c r="B4221" t="s">
        <v>133</v>
      </c>
      <c r="C4221">
        <v>12</v>
      </c>
      <c r="D4221">
        <f>IFERROR(VLOOKUP(H4221,Gabung!$E$2:$F$3553,2,FALSE), 0)</f>
        <v>32</v>
      </c>
      <c r="E4221">
        <f t="shared" si="131"/>
        <v>-20</v>
      </c>
      <c r="F4221" t="s">
        <v>16</v>
      </c>
      <c r="G4221" t="s">
        <v>109</v>
      </c>
      <c r="H4221" t="str">
        <f t="shared" si="130"/>
        <v>Sungaipakning-Mar-LN-CB</v>
      </c>
    </row>
    <row r="4222" spans="1:8" x14ac:dyDescent="0.25">
      <c r="A4222" t="s">
        <v>3</v>
      </c>
      <c r="B4222" t="s">
        <v>133</v>
      </c>
      <c r="C4222">
        <v>46</v>
      </c>
      <c r="D4222">
        <f>IFERROR(VLOOKUP(H4222,Gabung!$E$2:$F$3553,2,FALSE), 0)</f>
        <v>62</v>
      </c>
      <c r="E4222">
        <f t="shared" si="131"/>
        <v>-16</v>
      </c>
      <c r="F4222" t="s">
        <v>15</v>
      </c>
      <c r="G4222" t="s">
        <v>108</v>
      </c>
      <c r="H4222" t="str">
        <f t="shared" si="130"/>
        <v>Sungaipakning-Mar-DN-DB</v>
      </c>
    </row>
    <row r="4223" spans="1:8" x14ac:dyDescent="0.25">
      <c r="A4223" t="s">
        <v>3</v>
      </c>
      <c r="B4223" t="s">
        <v>133</v>
      </c>
      <c r="C4223">
        <v>46</v>
      </c>
      <c r="D4223">
        <f>IFERROR(VLOOKUP(H4223,Gabung!$E$2:$F$3553,2,FALSE), 0)</f>
        <v>61</v>
      </c>
      <c r="E4223">
        <f t="shared" si="131"/>
        <v>-15</v>
      </c>
      <c r="F4223" t="s">
        <v>15</v>
      </c>
      <c r="G4223" t="s">
        <v>109</v>
      </c>
      <c r="H4223" t="str">
        <f t="shared" si="130"/>
        <v>Sungaipakning-Mar-DN-CB</v>
      </c>
    </row>
    <row r="4224" spans="1:8" x14ac:dyDescent="0.25">
      <c r="A4224" t="s">
        <v>3</v>
      </c>
      <c r="B4224" t="s">
        <v>133</v>
      </c>
      <c r="C4224">
        <v>58</v>
      </c>
      <c r="D4224">
        <f>IFERROR(VLOOKUP(H4224,Gabung!$E$2:$F$3553,2,FALSE), 0)</f>
        <v>94</v>
      </c>
      <c r="E4224">
        <f t="shared" si="131"/>
        <v>-36</v>
      </c>
      <c r="F4224" t="s">
        <v>142</v>
      </c>
      <c r="G4224" t="s">
        <v>108</v>
      </c>
      <c r="H4224" t="str">
        <f t="shared" si="130"/>
        <v>Sungaipakning-Mar-Total-DB</v>
      </c>
    </row>
    <row r="4225" spans="1:8" x14ac:dyDescent="0.25">
      <c r="A4225" t="s">
        <v>3</v>
      </c>
      <c r="B4225" t="s">
        <v>133</v>
      </c>
      <c r="C4225">
        <v>58</v>
      </c>
      <c r="D4225">
        <f>IFERROR(VLOOKUP(H4225,Gabung!$E$2:$F$3553,2,FALSE), 0)</f>
        <v>93</v>
      </c>
      <c r="E4225">
        <f t="shared" si="131"/>
        <v>-35</v>
      </c>
      <c r="F4225" t="s">
        <v>142</v>
      </c>
      <c r="G4225" t="s">
        <v>109</v>
      </c>
      <c r="H4225" t="str">
        <f t="shared" si="130"/>
        <v>Sungaipakning-Mar-Total-CB</v>
      </c>
    </row>
    <row r="4226" spans="1:8" x14ac:dyDescent="0.25">
      <c r="A4226" t="s">
        <v>5</v>
      </c>
      <c r="B4226" t="s">
        <v>133</v>
      </c>
      <c r="C4226">
        <v>11</v>
      </c>
      <c r="D4226">
        <f>IFERROR(VLOOKUP(H4226,Gabung!$E$2:$F$3553,2,FALSE), 0)</f>
        <v>33</v>
      </c>
      <c r="E4226">
        <f t="shared" si="131"/>
        <v>-22</v>
      </c>
      <c r="F4226" t="s">
        <v>16</v>
      </c>
      <c r="G4226" t="s">
        <v>108</v>
      </c>
      <c r="H4226" t="str">
        <f t="shared" ref="H4226:H4289" si="132">_xlfn.CONCAT(TRIM(B4226),"-",TRIM(A4226),"-",TRIM(F4226),"-",TRIM(G4226))</f>
        <v>Sungaipakning-May-LN-DB</v>
      </c>
    </row>
    <row r="4227" spans="1:8" x14ac:dyDescent="0.25">
      <c r="A4227" t="s">
        <v>5</v>
      </c>
      <c r="B4227" t="s">
        <v>133</v>
      </c>
      <c r="C4227">
        <v>11</v>
      </c>
      <c r="D4227">
        <f>IFERROR(VLOOKUP(H4227,Gabung!$E$2:$F$3553,2,FALSE), 0)</f>
        <v>33</v>
      </c>
      <c r="E4227">
        <f t="shared" ref="E4227:E4290" si="133">C4227-D4227</f>
        <v>-22</v>
      </c>
      <c r="F4227" t="s">
        <v>16</v>
      </c>
      <c r="G4227" t="s">
        <v>109</v>
      </c>
      <c r="H4227" t="str">
        <f t="shared" si="132"/>
        <v>Sungaipakning-May-LN-CB</v>
      </c>
    </row>
    <row r="4228" spans="1:8" x14ac:dyDescent="0.25">
      <c r="A4228" t="s">
        <v>5</v>
      </c>
      <c r="B4228" t="s">
        <v>133</v>
      </c>
      <c r="C4228">
        <v>69</v>
      </c>
      <c r="D4228">
        <f>IFERROR(VLOOKUP(H4228,Gabung!$E$2:$F$3553,2,FALSE), 0)</f>
        <v>4</v>
      </c>
      <c r="E4228">
        <f t="shared" si="133"/>
        <v>65</v>
      </c>
      <c r="F4228" t="s">
        <v>15</v>
      </c>
      <c r="G4228" t="s">
        <v>108</v>
      </c>
      <c r="H4228" t="str">
        <f t="shared" si="132"/>
        <v>Sungaipakning-May-DN-DB</v>
      </c>
    </row>
    <row r="4229" spans="1:8" x14ac:dyDescent="0.25">
      <c r="A4229" t="s">
        <v>5</v>
      </c>
      <c r="B4229" t="s">
        <v>133</v>
      </c>
      <c r="C4229">
        <v>69</v>
      </c>
      <c r="D4229">
        <f>IFERROR(VLOOKUP(H4229,Gabung!$E$2:$F$3553,2,FALSE), 0)</f>
        <v>4</v>
      </c>
      <c r="E4229">
        <f t="shared" si="133"/>
        <v>65</v>
      </c>
      <c r="F4229" t="s">
        <v>15</v>
      </c>
      <c r="G4229" t="s">
        <v>109</v>
      </c>
      <c r="H4229" t="str">
        <f t="shared" si="132"/>
        <v>Sungaipakning-May-DN-CB</v>
      </c>
    </row>
    <row r="4230" spans="1:8" x14ac:dyDescent="0.25">
      <c r="A4230" t="s">
        <v>5</v>
      </c>
      <c r="B4230" t="s">
        <v>133</v>
      </c>
      <c r="C4230">
        <v>80</v>
      </c>
      <c r="D4230">
        <f>IFERROR(VLOOKUP(H4230,Gabung!$E$2:$F$3553,2,FALSE), 0)</f>
        <v>37</v>
      </c>
      <c r="E4230">
        <f t="shared" si="133"/>
        <v>43</v>
      </c>
      <c r="F4230" t="s">
        <v>142</v>
      </c>
      <c r="G4230" t="s">
        <v>108</v>
      </c>
      <c r="H4230" t="str">
        <f t="shared" si="132"/>
        <v>Sungaipakning-May-Total-DB</v>
      </c>
    </row>
    <row r="4231" spans="1:8" x14ac:dyDescent="0.25">
      <c r="A4231" t="s">
        <v>5</v>
      </c>
      <c r="B4231" t="s">
        <v>133</v>
      </c>
      <c r="C4231">
        <v>80</v>
      </c>
      <c r="D4231">
        <f>IFERROR(VLOOKUP(H4231,Gabung!$E$2:$F$3553,2,FALSE), 0)</f>
        <v>37</v>
      </c>
      <c r="E4231">
        <f t="shared" si="133"/>
        <v>43</v>
      </c>
      <c r="F4231" t="s">
        <v>142</v>
      </c>
      <c r="G4231" t="s">
        <v>109</v>
      </c>
      <c r="H4231" t="str">
        <f t="shared" si="132"/>
        <v>Sungaipakning-May-Total-CB</v>
      </c>
    </row>
    <row r="4232" spans="1:8" x14ac:dyDescent="0.25">
      <c r="A4232" t="s">
        <v>11</v>
      </c>
      <c r="B4232" t="s">
        <v>133</v>
      </c>
      <c r="C4232">
        <v>15</v>
      </c>
      <c r="D4232">
        <f>IFERROR(VLOOKUP(H4232,Gabung!$E$2:$F$3553,2,FALSE), 0)</f>
        <v>58</v>
      </c>
      <c r="E4232">
        <f t="shared" si="133"/>
        <v>-43</v>
      </c>
      <c r="F4232" t="s">
        <v>16</v>
      </c>
      <c r="G4232" t="s">
        <v>108</v>
      </c>
      <c r="H4232" t="str">
        <f t="shared" si="132"/>
        <v>Sungaipakning-Nov-LN-DB</v>
      </c>
    </row>
    <row r="4233" spans="1:8" x14ac:dyDescent="0.25">
      <c r="A4233" t="s">
        <v>11</v>
      </c>
      <c r="B4233" t="s">
        <v>133</v>
      </c>
      <c r="C4233">
        <v>15</v>
      </c>
      <c r="D4233">
        <f>IFERROR(VLOOKUP(H4233,Gabung!$E$2:$F$3553,2,FALSE), 0)</f>
        <v>58</v>
      </c>
      <c r="E4233">
        <f t="shared" si="133"/>
        <v>-43</v>
      </c>
      <c r="F4233" t="s">
        <v>16</v>
      </c>
      <c r="G4233" t="s">
        <v>109</v>
      </c>
      <c r="H4233" t="str">
        <f t="shared" si="132"/>
        <v>Sungaipakning-Nov-LN-CB</v>
      </c>
    </row>
    <row r="4234" spans="1:8" x14ac:dyDescent="0.25">
      <c r="A4234" t="s">
        <v>11</v>
      </c>
      <c r="B4234" t="s">
        <v>133</v>
      </c>
      <c r="C4234">
        <v>153</v>
      </c>
      <c r="D4234">
        <f>IFERROR(VLOOKUP(H4234,Gabung!$E$2:$F$3553,2,FALSE), 0)</f>
        <v>60</v>
      </c>
      <c r="E4234">
        <f t="shared" si="133"/>
        <v>93</v>
      </c>
      <c r="F4234" t="s">
        <v>15</v>
      </c>
      <c r="G4234" t="s">
        <v>108</v>
      </c>
      <c r="H4234" t="str">
        <f t="shared" si="132"/>
        <v>Sungaipakning-Nov-DN-DB</v>
      </c>
    </row>
    <row r="4235" spans="1:8" x14ac:dyDescent="0.25">
      <c r="A4235" t="s">
        <v>11</v>
      </c>
      <c r="B4235" t="s">
        <v>133</v>
      </c>
      <c r="C4235">
        <v>153</v>
      </c>
      <c r="D4235">
        <f>IFERROR(VLOOKUP(H4235,Gabung!$E$2:$F$3553,2,FALSE), 0)</f>
        <v>56</v>
      </c>
      <c r="E4235">
        <f t="shared" si="133"/>
        <v>97</v>
      </c>
      <c r="F4235" t="s">
        <v>15</v>
      </c>
      <c r="G4235" t="s">
        <v>109</v>
      </c>
      <c r="H4235" t="str">
        <f t="shared" si="132"/>
        <v>Sungaipakning-Nov-DN-CB</v>
      </c>
    </row>
    <row r="4236" spans="1:8" x14ac:dyDescent="0.25">
      <c r="A4236" t="s">
        <v>11</v>
      </c>
      <c r="B4236" t="s">
        <v>133</v>
      </c>
      <c r="C4236">
        <v>168</v>
      </c>
      <c r="D4236">
        <f>IFERROR(VLOOKUP(H4236,Gabung!$E$2:$F$3553,2,FALSE), 0)</f>
        <v>118</v>
      </c>
      <c r="E4236">
        <f t="shared" si="133"/>
        <v>50</v>
      </c>
      <c r="F4236" t="s">
        <v>142</v>
      </c>
      <c r="G4236" t="s">
        <v>108</v>
      </c>
      <c r="H4236" t="str">
        <f t="shared" si="132"/>
        <v>Sungaipakning-Nov-Total-DB</v>
      </c>
    </row>
    <row r="4237" spans="1:8" x14ac:dyDescent="0.25">
      <c r="A4237" t="s">
        <v>11</v>
      </c>
      <c r="B4237" t="s">
        <v>133</v>
      </c>
      <c r="C4237">
        <v>168</v>
      </c>
      <c r="D4237">
        <f>IFERROR(VLOOKUP(H4237,Gabung!$E$2:$F$3553,2,FALSE), 0)</f>
        <v>114</v>
      </c>
      <c r="E4237">
        <f t="shared" si="133"/>
        <v>54</v>
      </c>
      <c r="F4237" t="s">
        <v>142</v>
      </c>
      <c r="G4237" t="s">
        <v>109</v>
      </c>
      <c r="H4237" t="str">
        <f t="shared" si="132"/>
        <v>Sungaipakning-Nov-Total-CB</v>
      </c>
    </row>
    <row r="4238" spans="1:8" x14ac:dyDescent="0.25">
      <c r="A4238" t="s">
        <v>10</v>
      </c>
      <c r="B4238" t="s">
        <v>133</v>
      </c>
      <c r="C4238">
        <v>10</v>
      </c>
      <c r="D4238">
        <f>IFERROR(VLOOKUP(H4238,Gabung!$E$2:$F$3553,2,FALSE), 0)</f>
        <v>37</v>
      </c>
      <c r="E4238">
        <f t="shared" si="133"/>
        <v>-27</v>
      </c>
      <c r="F4238" t="s">
        <v>16</v>
      </c>
      <c r="G4238" t="s">
        <v>108</v>
      </c>
      <c r="H4238" t="str">
        <f t="shared" si="132"/>
        <v>Sungaipakning-Oct-LN-DB</v>
      </c>
    </row>
    <row r="4239" spans="1:8" x14ac:dyDescent="0.25">
      <c r="A4239" t="s">
        <v>10</v>
      </c>
      <c r="B4239" t="s">
        <v>133</v>
      </c>
      <c r="C4239">
        <v>10</v>
      </c>
      <c r="D4239">
        <f>IFERROR(VLOOKUP(H4239,Gabung!$E$2:$F$3553,2,FALSE), 0)</f>
        <v>38</v>
      </c>
      <c r="E4239">
        <f t="shared" si="133"/>
        <v>-28</v>
      </c>
      <c r="F4239" t="s">
        <v>16</v>
      </c>
      <c r="G4239" t="s">
        <v>109</v>
      </c>
      <c r="H4239" t="str">
        <f t="shared" si="132"/>
        <v>Sungaipakning-Oct-LN-CB</v>
      </c>
    </row>
    <row r="4240" spans="1:8" x14ac:dyDescent="0.25">
      <c r="A4240" t="s">
        <v>10</v>
      </c>
      <c r="B4240" t="s">
        <v>133</v>
      </c>
      <c r="C4240">
        <v>114</v>
      </c>
      <c r="D4240">
        <f>IFERROR(VLOOKUP(H4240,Gabung!$E$2:$F$3553,2,FALSE), 0)</f>
        <v>49</v>
      </c>
      <c r="E4240">
        <f t="shared" si="133"/>
        <v>65</v>
      </c>
      <c r="F4240" t="s">
        <v>15</v>
      </c>
      <c r="G4240" t="s">
        <v>108</v>
      </c>
      <c r="H4240" t="str">
        <f t="shared" si="132"/>
        <v>Sungaipakning-Oct-DN-DB</v>
      </c>
    </row>
    <row r="4241" spans="1:8" x14ac:dyDescent="0.25">
      <c r="A4241" t="s">
        <v>10</v>
      </c>
      <c r="B4241" t="s">
        <v>133</v>
      </c>
      <c r="C4241">
        <v>114</v>
      </c>
      <c r="D4241">
        <f>IFERROR(VLOOKUP(H4241,Gabung!$E$2:$F$3553,2,FALSE), 0)</f>
        <v>48</v>
      </c>
      <c r="E4241">
        <f t="shared" si="133"/>
        <v>66</v>
      </c>
      <c r="F4241" t="s">
        <v>15</v>
      </c>
      <c r="G4241" t="s">
        <v>109</v>
      </c>
      <c r="H4241" t="str">
        <f t="shared" si="132"/>
        <v>Sungaipakning-Oct-DN-CB</v>
      </c>
    </row>
    <row r="4242" spans="1:8" x14ac:dyDescent="0.25">
      <c r="A4242" t="s">
        <v>10</v>
      </c>
      <c r="B4242" t="s">
        <v>133</v>
      </c>
      <c r="C4242">
        <v>124</v>
      </c>
      <c r="D4242">
        <f>IFERROR(VLOOKUP(H4242,Gabung!$E$2:$F$3553,2,FALSE), 0)</f>
        <v>86</v>
      </c>
      <c r="E4242">
        <f t="shared" si="133"/>
        <v>38</v>
      </c>
      <c r="F4242" t="s">
        <v>142</v>
      </c>
      <c r="G4242" t="s">
        <v>108</v>
      </c>
      <c r="H4242" t="str">
        <f t="shared" si="132"/>
        <v>Sungaipakning-Oct-Total-DB</v>
      </c>
    </row>
    <row r="4243" spans="1:8" x14ac:dyDescent="0.25">
      <c r="A4243" t="s">
        <v>10</v>
      </c>
      <c r="B4243" t="s">
        <v>133</v>
      </c>
      <c r="C4243">
        <v>124</v>
      </c>
      <c r="D4243">
        <f>IFERROR(VLOOKUP(H4243,Gabung!$E$2:$F$3553,2,FALSE), 0)</f>
        <v>86</v>
      </c>
      <c r="E4243">
        <f t="shared" si="133"/>
        <v>38</v>
      </c>
      <c r="F4243" t="s">
        <v>142</v>
      </c>
      <c r="G4243" t="s">
        <v>109</v>
      </c>
      <c r="H4243" t="str">
        <f t="shared" si="132"/>
        <v>Sungaipakning-Oct-Total-CB</v>
      </c>
    </row>
    <row r="4244" spans="1:8" x14ac:dyDescent="0.25">
      <c r="A4244" t="s">
        <v>9</v>
      </c>
      <c r="B4244" t="s">
        <v>133</v>
      </c>
      <c r="C4244">
        <v>11</v>
      </c>
      <c r="D4244">
        <f>IFERROR(VLOOKUP(H4244,Gabung!$E$2:$F$3553,2,FALSE), 0)</f>
        <v>39</v>
      </c>
      <c r="E4244">
        <f t="shared" si="133"/>
        <v>-28</v>
      </c>
      <c r="F4244" t="s">
        <v>16</v>
      </c>
      <c r="G4244" t="s">
        <v>108</v>
      </c>
      <c r="H4244" t="str">
        <f t="shared" si="132"/>
        <v>Sungaipakning-Sep-LN-DB</v>
      </c>
    </row>
    <row r="4245" spans="1:8" x14ac:dyDescent="0.25">
      <c r="A4245" t="s">
        <v>9</v>
      </c>
      <c r="B4245" t="s">
        <v>133</v>
      </c>
      <c r="C4245">
        <v>11</v>
      </c>
      <c r="D4245">
        <f>IFERROR(VLOOKUP(H4245,Gabung!$E$2:$F$3553,2,FALSE), 0)</f>
        <v>40</v>
      </c>
      <c r="E4245">
        <f t="shared" si="133"/>
        <v>-29</v>
      </c>
      <c r="F4245" t="s">
        <v>16</v>
      </c>
      <c r="G4245" t="s">
        <v>109</v>
      </c>
      <c r="H4245" t="str">
        <f t="shared" si="132"/>
        <v>Sungaipakning-Sep-LN-CB</v>
      </c>
    </row>
    <row r="4246" spans="1:8" x14ac:dyDescent="0.25">
      <c r="A4246" t="s">
        <v>9</v>
      </c>
      <c r="B4246" t="s">
        <v>133</v>
      </c>
      <c r="C4246">
        <v>106</v>
      </c>
      <c r="D4246">
        <f>IFERROR(VLOOKUP(H4246,Gabung!$E$2:$F$3553,2,FALSE), 0)</f>
        <v>49</v>
      </c>
      <c r="E4246">
        <f t="shared" si="133"/>
        <v>57</v>
      </c>
      <c r="F4246" t="s">
        <v>15</v>
      </c>
      <c r="G4246" t="s">
        <v>108</v>
      </c>
      <c r="H4246" t="str">
        <f t="shared" si="132"/>
        <v>Sungaipakning-Sep-DN-DB</v>
      </c>
    </row>
    <row r="4247" spans="1:8" x14ac:dyDescent="0.25">
      <c r="A4247" t="s">
        <v>9</v>
      </c>
      <c r="B4247" t="s">
        <v>133</v>
      </c>
      <c r="C4247">
        <v>106</v>
      </c>
      <c r="D4247">
        <f>IFERROR(VLOOKUP(H4247,Gabung!$E$2:$F$3553,2,FALSE), 0)</f>
        <v>46</v>
      </c>
      <c r="E4247">
        <f t="shared" si="133"/>
        <v>60</v>
      </c>
      <c r="F4247" t="s">
        <v>15</v>
      </c>
      <c r="G4247" t="s">
        <v>109</v>
      </c>
      <c r="H4247" t="str">
        <f t="shared" si="132"/>
        <v>Sungaipakning-Sep-DN-CB</v>
      </c>
    </row>
    <row r="4248" spans="1:8" x14ac:dyDescent="0.25">
      <c r="A4248" t="s">
        <v>9</v>
      </c>
      <c r="B4248" t="s">
        <v>133</v>
      </c>
      <c r="C4248">
        <v>117</v>
      </c>
      <c r="D4248">
        <f>IFERROR(VLOOKUP(H4248,Gabung!$E$2:$F$3553,2,FALSE), 0)</f>
        <v>88</v>
      </c>
      <c r="E4248">
        <f t="shared" si="133"/>
        <v>29</v>
      </c>
      <c r="F4248" t="s">
        <v>142</v>
      </c>
      <c r="G4248" t="s">
        <v>108</v>
      </c>
      <c r="H4248" t="str">
        <f t="shared" si="132"/>
        <v>Sungaipakning-Sep-Total-DB</v>
      </c>
    </row>
    <row r="4249" spans="1:8" x14ac:dyDescent="0.25">
      <c r="A4249" t="s">
        <v>9</v>
      </c>
      <c r="B4249" t="s">
        <v>133</v>
      </c>
      <c r="C4249">
        <v>117</v>
      </c>
      <c r="D4249">
        <f>IFERROR(VLOOKUP(H4249,Gabung!$E$2:$F$3553,2,FALSE), 0)</f>
        <v>86</v>
      </c>
      <c r="E4249">
        <f t="shared" si="133"/>
        <v>31</v>
      </c>
      <c r="F4249" t="s">
        <v>142</v>
      </c>
      <c r="G4249" t="s">
        <v>109</v>
      </c>
      <c r="H4249" t="str">
        <f t="shared" si="132"/>
        <v>Sungaipakning-Sep-Total-CB</v>
      </c>
    </row>
    <row r="4250" spans="1:8" x14ac:dyDescent="0.25">
      <c r="A4250" t="s">
        <v>4</v>
      </c>
      <c r="B4250" t="s">
        <v>75</v>
      </c>
      <c r="C4250">
        <v>0</v>
      </c>
      <c r="D4250">
        <f>IFERROR(VLOOKUP(H4250,Gabung!$E$2:$F$3553,2,FALSE), 0)</f>
        <v>0</v>
      </c>
      <c r="E4250">
        <f t="shared" si="133"/>
        <v>0</v>
      </c>
      <c r="F4250" t="s">
        <v>16</v>
      </c>
      <c r="G4250" t="s">
        <v>108</v>
      </c>
      <c r="H4250" t="str">
        <f t="shared" si="132"/>
        <v>Tahuna-Apr-LN-DB</v>
      </c>
    </row>
    <row r="4251" spans="1:8" x14ac:dyDescent="0.25">
      <c r="A4251" t="s">
        <v>4</v>
      </c>
      <c r="B4251" t="s">
        <v>75</v>
      </c>
      <c r="C4251">
        <v>0</v>
      </c>
      <c r="D4251">
        <f>IFERROR(VLOOKUP(H4251,Gabung!$E$2:$F$3553,2,FALSE), 0)</f>
        <v>0</v>
      </c>
      <c r="E4251">
        <f t="shared" si="133"/>
        <v>0</v>
      </c>
      <c r="F4251" t="s">
        <v>16</v>
      </c>
      <c r="G4251" t="s">
        <v>109</v>
      </c>
      <c r="H4251" t="str">
        <f t="shared" si="132"/>
        <v>Tahuna-Apr-LN-CB</v>
      </c>
    </row>
    <row r="4252" spans="1:8" x14ac:dyDescent="0.25">
      <c r="A4252" t="s">
        <v>4</v>
      </c>
      <c r="B4252" t="s">
        <v>75</v>
      </c>
      <c r="C4252">
        <v>64</v>
      </c>
      <c r="D4252">
        <f>IFERROR(VLOOKUP(H4252,Gabung!$E$2:$F$3553,2,FALSE), 0)</f>
        <v>13</v>
      </c>
      <c r="E4252">
        <f t="shared" si="133"/>
        <v>51</v>
      </c>
      <c r="F4252" t="s">
        <v>15</v>
      </c>
      <c r="G4252" t="s">
        <v>108</v>
      </c>
      <c r="H4252" t="str">
        <f t="shared" si="132"/>
        <v>Tahuna-Apr-DN-DB</v>
      </c>
    </row>
    <row r="4253" spans="1:8" x14ac:dyDescent="0.25">
      <c r="A4253" t="s">
        <v>4</v>
      </c>
      <c r="B4253" t="s">
        <v>75</v>
      </c>
      <c r="C4253">
        <v>64</v>
      </c>
      <c r="D4253">
        <f>IFERROR(VLOOKUP(H4253,Gabung!$E$2:$F$3553,2,FALSE), 0)</f>
        <v>15</v>
      </c>
      <c r="E4253">
        <f t="shared" si="133"/>
        <v>49</v>
      </c>
      <c r="F4253" t="s">
        <v>15</v>
      </c>
      <c r="G4253" t="s">
        <v>109</v>
      </c>
      <c r="H4253" t="str">
        <f t="shared" si="132"/>
        <v>Tahuna-Apr-DN-CB</v>
      </c>
    </row>
    <row r="4254" spans="1:8" x14ac:dyDescent="0.25">
      <c r="A4254" t="s">
        <v>4</v>
      </c>
      <c r="B4254" t="s">
        <v>75</v>
      </c>
      <c r="C4254">
        <v>64</v>
      </c>
      <c r="D4254">
        <f>IFERROR(VLOOKUP(H4254,Gabung!$E$2:$F$3553,2,FALSE), 0)</f>
        <v>13</v>
      </c>
      <c r="E4254">
        <f t="shared" si="133"/>
        <v>51</v>
      </c>
      <c r="F4254" t="s">
        <v>142</v>
      </c>
      <c r="G4254" t="s">
        <v>108</v>
      </c>
      <c r="H4254" t="str">
        <f t="shared" si="132"/>
        <v>Tahuna-Apr-Total-DB</v>
      </c>
    </row>
    <row r="4255" spans="1:8" x14ac:dyDescent="0.25">
      <c r="A4255" t="s">
        <v>4</v>
      </c>
      <c r="B4255" t="s">
        <v>75</v>
      </c>
      <c r="C4255">
        <v>64</v>
      </c>
      <c r="D4255">
        <f>IFERROR(VLOOKUP(H4255,Gabung!$E$2:$F$3553,2,FALSE), 0)</f>
        <v>15</v>
      </c>
      <c r="E4255">
        <f t="shared" si="133"/>
        <v>49</v>
      </c>
      <c r="F4255" t="s">
        <v>142</v>
      </c>
      <c r="G4255" t="s">
        <v>109</v>
      </c>
      <c r="H4255" t="str">
        <f t="shared" si="132"/>
        <v>Tahuna-Apr-Total-CB</v>
      </c>
    </row>
    <row r="4256" spans="1:8" x14ac:dyDescent="0.25">
      <c r="A4256" t="s">
        <v>8</v>
      </c>
      <c r="B4256" t="s">
        <v>75</v>
      </c>
      <c r="C4256">
        <v>0</v>
      </c>
      <c r="D4256">
        <f>IFERROR(VLOOKUP(H4256,Gabung!$E$2:$F$3553,2,FALSE), 0)</f>
        <v>0</v>
      </c>
      <c r="E4256">
        <f t="shared" si="133"/>
        <v>0</v>
      </c>
      <c r="F4256" t="s">
        <v>16</v>
      </c>
      <c r="G4256" t="s">
        <v>108</v>
      </c>
      <c r="H4256" t="str">
        <f t="shared" si="132"/>
        <v>Tahuna-Aug-LN-DB</v>
      </c>
    </row>
    <row r="4257" spans="1:8" x14ac:dyDescent="0.25">
      <c r="A4257" t="s">
        <v>8</v>
      </c>
      <c r="B4257" t="s">
        <v>75</v>
      </c>
      <c r="C4257">
        <v>0</v>
      </c>
      <c r="D4257">
        <f>IFERROR(VLOOKUP(H4257,Gabung!$E$2:$F$3553,2,FALSE), 0)</f>
        <v>0</v>
      </c>
      <c r="E4257">
        <f t="shared" si="133"/>
        <v>0</v>
      </c>
      <c r="F4257" t="s">
        <v>16</v>
      </c>
      <c r="G4257" t="s">
        <v>109</v>
      </c>
      <c r="H4257" t="str">
        <f t="shared" si="132"/>
        <v>Tahuna-Aug-LN-CB</v>
      </c>
    </row>
    <row r="4258" spans="1:8" x14ac:dyDescent="0.25">
      <c r="A4258" t="s">
        <v>8</v>
      </c>
      <c r="B4258" t="s">
        <v>75</v>
      </c>
      <c r="C4258">
        <v>76</v>
      </c>
      <c r="D4258">
        <f>IFERROR(VLOOKUP(H4258,Gabung!$E$2:$F$3553,2,FALSE), 0)</f>
        <v>8</v>
      </c>
      <c r="E4258">
        <f t="shared" si="133"/>
        <v>68</v>
      </c>
      <c r="F4258" t="s">
        <v>15</v>
      </c>
      <c r="G4258" t="s">
        <v>108</v>
      </c>
      <c r="H4258" t="str">
        <f t="shared" si="132"/>
        <v>Tahuna-Aug-DN-DB</v>
      </c>
    </row>
    <row r="4259" spans="1:8" x14ac:dyDescent="0.25">
      <c r="A4259" t="s">
        <v>8</v>
      </c>
      <c r="B4259" t="s">
        <v>75</v>
      </c>
      <c r="C4259">
        <v>76</v>
      </c>
      <c r="D4259">
        <f>IFERROR(VLOOKUP(H4259,Gabung!$E$2:$F$3553,2,FALSE), 0)</f>
        <v>8</v>
      </c>
      <c r="E4259">
        <f t="shared" si="133"/>
        <v>68</v>
      </c>
      <c r="F4259" t="s">
        <v>15</v>
      </c>
      <c r="G4259" t="s">
        <v>109</v>
      </c>
      <c r="H4259" t="str">
        <f t="shared" si="132"/>
        <v>Tahuna-Aug-DN-CB</v>
      </c>
    </row>
    <row r="4260" spans="1:8" x14ac:dyDescent="0.25">
      <c r="A4260" t="s">
        <v>8</v>
      </c>
      <c r="B4260" t="s">
        <v>75</v>
      </c>
      <c r="C4260">
        <v>76</v>
      </c>
      <c r="D4260">
        <f>IFERROR(VLOOKUP(H4260,Gabung!$E$2:$F$3553,2,FALSE), 0)</f>
        <v>8</v>
      </c>
      <c r="E4260">
        <f t="shared" si="133"/>
        <v>68</v>
      </c>
      <c r="F4260" t="s">
        <v>142</v>
      </c>
      <c r="G4260" t="s">
        <v>108</v>
      </c>
      <c r="H4260" t="str">
        <f t="shared" si="132"/>
        <v>Tahuna-Aug-Total-DB</v>
      </c>
    </row>
    <row r="4261" spans="1:8" x14ac:dyDescent="0.25">
      <c r="A4261" t="s">
        <v>8</v>
      </c>
      <c r="B4261" t="s">
        <v>75</v>
      </c>
      <c r="C4261">
        <v>76</v>
      </c>
      <c r="D4261">
        <f>IFERROR(VLOOKUP(H4261,Gabung!$E$2:$F$3553,2,FALSE), 0)</f>
        <v>8</v>
      </c>
      <c r="E4261">
        <f t="shared" si="133"/>
        <v>68</v>
      </c>
      <c r="F4261" t="s">
        <v>142</v>
      </c>
      <c r="G4261" t="s">
        <v>109</v>
      </c>
      <c r="H4261" t="str">
        <f t="shared" si="132"/>
        <v>Tahuna-Aug-Total-CB</v>
      </c>
    </row>
    <row r="4262" spans="1:8" x14ac:dyDescent="0.25">
      <c r="A4262" t="s">
        <v>12</v>
      </c>
      <c r="B4262" t="s">
        <v>75</v>
      </c>
      <c r="C4262">
        <v>0</v>
      </c>
      <c r="D4262">
        <f>IFERROR(VLOOKUP(H4262,Gabung!$E$2:$F$3553,2,FALSE), 0)</f>
        <v>0</v>
      </c>
      <c r="E4262">
        <f t="shared" si="133"/>
        <v>0</v>
      </c>
      <c r="F4262" t="s">
        <v>16</v>
      </c>
      <c r="G4262" t="s">
        <v>108</v>
      </c>
      <c r="H4262" t="str">
        <f t="shared" si="132"/>
        <v>Tahuna-Dec-LN-DB</v>
      </c>
    </row>
    <row r="4263" spans="1:8" x14ac:dyDescent="0.25">
      <c r="A4263" t="s">
        <v>12</v>
      </c>
      <c r="B4263" t="s">
        <v>75</v>
      </c>
      <c r="C4263">
        <v>0</v>
      </c>
      <c r="D4263">
        <f>IFERROR(VLOOKUP(H4263,Gabung!$E$2:$F$3553,2,FALSE), 0)</f>
        <v>0</v>
      </c>
      <c r="E4263">
        <f t="shared" si="133"/>
        <v>0</v>
      </c>
      <c r="F4263" t="s">
        <v>16</v>
      </c>
      <c r="G4263" t="s">
        <v>109</v>
      </c>
      <c r="H4263" t="str">
        <f t="shared" si="132"/>
        <v>Tahuna-Dec-LN-CB</v>
      </c>
    </row>
    <row r="4264" spans="1:8" x14ac:dyDescent="0.25">
      <c r="A4264" t="s">
        <v>12</v>
      </c>
      <c r="B4264" t="s">
        <v>75</v>
      </c>
      <c r="C4264">
        <v>76</v>
      </c>
      <c r="D4264">
        <f>IFERROR(VLOOKUP(H4264,Gabung!$E$2:$F$3553,2,FALSE), 0)</f>
        <v>8</v>
      </c>
      <c r="E4264">
        <f t="shared" si="133"/>
        <v>68</v>
      </c>
      <c r="F4264" t="s">
        <v>15</v>
      </c>
      <c r="G4264" t="s">
        <v>108</v>
      </c>
      <c r="H4264" t="str">
        <f t="shared" si="132"/>
        <v>Tahuna-Dec-DN-DB</v>
      </c>
    </row>
    <row r="4265" spans="1:8" x14ac:dyDescent="0.25">
      <c r="A4265" t="s">
        <v>12</v>
      </c>
      <c r="B4265" t="s">
        <v>75</v>
      </c>
      <c r="C4265">
        <v>76</v>
      </c>
      <c r="D4265">
        <f>IFERROR(VLOOKUP(H4265,Gabung!$E$2:$F$3553,2,FALSE), 0)</f>
        <v>6</v>
      </c>
      <c r="E4265">
        <f t="shared" si="133"/>
        <v>70</v>
      </c>
      <c r="F4265" t="s">
        <v>15</v>
      </c>
      <c r="G4265" t="s">
        <v>109</v>
      </c>
      <c r="H4265" t="str">
        <f t="shared" si="132"/>
        <v>Tahuna-Dec-DN-CB</v>
      </c>
    </row>
    <row r="4266" spans="1:8" x14ac:dyDescent="0.25">
      <c r="A4266" t="s">
        <v>12</v>
      </c>
      <c r="B4266" t="s">
        <v>75</v>
      </c>
      <c r="C4266">
        <v>76</v>
      </c>
      <c r="D4266">
        <f>IFERROR(VLOOKUP(H4266,Gabung!$E$2:$F$3553,2,FALSE), 0)</f>
        <v>8</v>
      </c>
      <c r="E4266">
        <f t="shared" si="133"/>
        <v>68</v>
      </c>
      <c r="F4266" t="s">
        <v>142</v>
      </c>
      <c r="G4266" t="s">
        <v>108</v>
      </c>
      <c r="H4266" t="str">
        <f t="shared" si="132"/>
        <v>Tahuna-Dec-Total-DB</v>
      </c>
    </row>
    <row r="4267" spans="1:8" x14ac:dyDescent="0.25">
      <c r="A4267" t="s">
        <v>12</v>
      </c>
      <c r="B4267" t="s">
        <v>75</v>
      </c>
      <c r="C4267">
        <v>76</v>
      </c>
      <c r="D4267">
        <f>IFERROR(VLOOKUP(H4267,Gabung!$E$2:$F$3553,2,FALSE), 0)</f>
        <v>6</v>
      </c>
      <c r="E4267">
        <f t="shared" si="133"/>
        <v>70</v>
      </c>
      <c r="F4267" t="s">
        <v>142</v>
      </c>
      <c r="G4267" t="s">
        <v>109</v>
      </c>
      <c r="H4267" t="str">
        <f t="shared" si="132"/>
        <v>Tahuna-Dec-Total-CB</v>
      </c>
    </row>
    <row r="4268" spans="1:8" x14ac:dyDescent="0.25">
      <c r="A4268" t="s">
        <v>2</v>
      </c>
      <c r="B4268" t="s">
        <v>75</v>
      </c>
      <c r="C4268">
        <v>0</v>
      </c>
      <c r="D4268">
        <f>IFERROR(VLOOKUP(H4268,Gabung!$E$2:$F$3553,2,FALSE), 0)</f>
        <v>0</v>
      </c>
      <c r="E4268">
        <f t="shared" si="133"/>
        <v>0</v>
      </c>
      <c r="F4268" t="s">
        <v>16</v>
      </c>
      <c r="G4268" t="s">
        <v>108</v>
      </c>
      <c r="H4268" t="str">
        <f t="shared" si="132"/>
        <v>Tahuna-Feb-LN-DB</v>
      </c>
    </row>
    <row r="4269" spans="1:8" x14ac:dyDescent="0.25">
      <c r="A4269" t="s">
        <v>2</v>
      </c>
      <c r="B4269" t="s">
        <v>75</v>
      </c>
      <c r="C4269">
        <v>0</v>
      </c>
      <c r="D4269">
        <f>IFERROR(VLOOKUP(H4269,Gabung!$E$2:$F$3553,2,FALSE), 0)</f>
        <v>0</v>
      </c>
      <c r="E4269">
        <f t="shared" si="133"/>
        <v>0</v>
      </c>
      <c r="F4269" t="s">
        <v>16</v>
      </c>
      <c r="G4269" t="s">
        <v>109</v>
      </c>
      <c r="H4269" t="str">
        <f t="shared" si="132"/>
        <v>Tahuna-Feb-LN-CB</v>
      </c>
    </row>
    <row r="4270" spans="1:8" x14ac:dyDescent="0.25">
      <c r="A4270" t="s">
        <v>2</v>
      </c>
      <c r="B4270" t="s">
        <v>75</v>
      </c>
      <c r="C4270">
        <v>70</v>
      </c>
      <c r="D4270">
        <f>IFERROR(VLOOKUP(H4270,Gabung!$E$2:$F$3553,2,FALSE), 0)</f>
        <v>9</v>
      </c>
      <c r="E4270">
        <f t="shared" si="133"/>
        <v>61</v>
      </c>
      <c r="F4270" t="s">
        <v>15</v>
      </c>
      <c r="G4270" t="s">
        <v>108</v>
      </c>
      <c r="H4270" t="str">
        <f t="shared" si="132"/>
        <v>Tahuna-Feb-DN-DB</v>
      </c>
    </row>
    <row r="4271" spans="1:8" x14ac:dyDescent="0.25">
      <c r="A4271" t="s">
        <v>2</v>
      </c>
      <c r="B4271" t="s">
        <v>75</v>
      </c>
      <c r="C4271">
        <v>70</v>
      </c>
      <c r="D4271">
        <f>IFERROR(VLOOKUP(H4271,Gabung!$E$2:$F$3553,2,FALSE), 0)</f>
        <v>9</v>
      </c>
      <c r="E4271">
        <f t="shared" si="133"/>
        <v>61</v>
      </c>
      <c r="F4271" t="s">
        <v>15</v>
      </c>
      <c r="G4271" t="s">
        <v>109</v>
      </c>
      <c r="H4271" t="str">
        <f t="shared" si="132"/>
        <v>Tahuna-Feb-DN-CB</v>
      </c>
    </row>
    <row r="4272" spans="1:8" x14ac:dyDescent="0.25">
      <c r="A4272" t="s">
        <v>2</v>
      </c>
      <c r="B4272" t="s">
        <v>75</v>
      </c>
      <c r="C4272">
        <v>70</v>
      </c>
      <c r="D4272">
        <f>IFERROR(VLOOKUP(H4272,Gabung!$E$2:$F$3553,2,FALSE), 0)</f>
        <v>9</v>
      </c>
      <c r="E4272">
        <f t="shared" si="133"/>
        <v>61</v>
      </c>
      <c r="F4272" t="s">
        <v>142</v>
      </c>
      <c r="G4272" t="s">
        <v>108</v>
      </c>
      <c r="H4272" t="str">
        <f t="shared" si="132"/>
        <v>Tahuna-Feb-Total-DB</v>
      </c>
    </row>
    <row r="4273" spans="1:8" x14ac:dyDescent="0.25">
      <c r="A4273" t="s">
        <v>2</v>
      </c>
      <c r="B4273" t="s">
        <v>75</v>
      </c>
      <c r="C4273">
        <v>70</v>
      </c>
      <c r="D4273">
        <f>IFERROR(VLOOKUP(H4273,Gabung!$E$2:$F$3553,2,FALSE), 0)</f>
        <v>9</v>
      </c>
      <c r="E4273">
        <f t="shared" si="133"/>
        <v>61</v>
      </c>
      <c r="F4273" t="s">
        <v>142</v>
      </c>
      <c r="G4273" t="s">
        <v>109</v>
      </c>
      <c r="H4273" t="str">
        <f t="shared" si="132"/>
        <v>Tahuna-Feb-Total-CB</v>
      </c>
    </row>
    <row r="4274" spans="1:8" x14ac:dyDescent="0.25">
      <c r="A4274" t="s">
        <v>0</v>
      </c>
      <c r="B4274" t="s">
        <v>75</v>
      </c>
      <c r="C4274">
        <v>0</v>
      </c>
      <c r="D4274">
        <f>IFERROR(VLOOKUP(H4274,Gabung!$E$2:$F$3553,2,FALSE), 0)</f>
        <v>0</v>
      </c>
      <c r="E4274">
        <f t="shared" si="133"/>
        <v>0</v>
      </c>
      <c r="F4274" t="s">
        <v>16</v>
      </c>
      <c r="G4274" t="s">
        <v>108</v>
      </c>
      <c r="H4274" t="str">
        <f t="shared" si="132"/>
        <v>Tahuna-Jan-LN-DB</v>
      </c>
    </row>
    <row r="4275" spans="1:8" x14ac:dyDescent="0.25">
      <c r="A4275" t="s">
        <v>0</v>
      </c>
      <c r="B4275" t="s">
        <v>75</v>
      </c>
      <c r="C4275">
        <v>0</v>
      </c>
      <c r="D4275">
        <f>IFERROR(VLOOKUP(H4275,Gabung!$E$2:$F$3553,2,FALSE), 0)</f>
        <v>0</v>
      </c>
      <c r="E4275">
        <f t="shared" si="133"/>
        <v>0</v>
      </c>
      <c r="F4275" t="s">
        <v>16</v>
      </c>
      <c r="G4275" t="s">
        <v>109</v>
      </c>
      <c r="H4275" t="str">
        <f t="shared" si="132"/>
        <v>Tahuna-Jan-LN-CB</v>
      </c>
    </row>
    <row r="4276" spans="1:8" x14ac:dyDescent="0.25">
      <c r="A4276" t="s">
        <v>0</v>
      </c>
      <c r="B4276" t="s">
        <v>75</v>
      </c>
      <c r="C4276">
        <v>75</v>
      </c>
      <c r="D4276">
        <f>IFERROR(VLOOKUP(H4276,Gabung!$E$2:$F$3553,2,FALSE), 0)</f>
        <v>14</v>
      </c>
      <c r="E4276">
        <f t="shared" si="133"/>
        <v>61</v>
      </c>
      <c r="F4276" t="s">
        <v>15</v>
      </c>
      <c r="G4276" t="s">
        <v>108</v>
      </c>
      <c r="H4276" t="str">
        <f t="shared" si="132"/>
        <v>Tahuna-Jan-DN-DB</v>
      </c>
    </row>
    <row r="4277" spans="1:8" x14ac:dyDescent="0.25">
      <c r="A4277" t="s">
        <v>0</v>
      </c>
      <c r="B4277" t="s">
        <v>75</v>
      </c>
      <c r="C4277">
        <v>75</v>
      </c>
      <c r="D4277">
        <f>IFERROR(VLOOKUP(H4277,Gabung!$E$2:$F$3553,2,FALSE), 0)</f>
        <v>13</v>
      </c>
      <c r="E4277">
        <f t="shared" si="133"/>
        <v>62</v>
      </c>
      <c r="F4277" t="s">
        <v>15</v>
      </c>
      <c r="G4277" t="s">
        <v>109</v>
      </c>
      <c r="H4277" t="str">
        <f t="shared" si="132"/>
        <v>Tahuna-Jan-DN-CB</v>
      </c>
    </row>
    <row r="4278" spans="1:8" x14ac:dyDescent="0.25">
      <c r="A4278" t="s">
        <v>0</v>
      </c>
      <c r="B4278" t="s">
        <v>75</v>
      </c>
      <c r="C4278">
        <v>75</v>
      </c>
      <c r="D4278">
        <f>IFERROR(VLOOKUP(H4278,Gabung!$E$2:$F$3553,2,FALSE), 0)</f>
        <v>14</v>
      </c>
      <c r="E4278">
        <f t="shared" si="133"/>
        <v>61</v>
      </c>
      <c r="F4278" t="s">
        <v>142</v>
      </c>
      <c r="G4278" t="s">
        <v>108</v>
      </c>
      <c r="H4278" t="str">
        <f t="shared" si="132"/>
        <v>Tahuna-Jan-Total-DB</v>
      </c>
    </row>
    <row r="4279" spans="1:8" x14ac:dyDescent="0.25">
      <c r="A4279" t="s">
        <v>0</v>
      </c>
      <c r="B4279" t="s">
        <v>75</v>
      </c>
      <c r="C4279">
        <v>75</v>
      </c>
      <c r="D4279">
        <f>IFERROR(VLOOKUP(H4279,Gabung!$E$2:$F$3553,2,FALSE), 0)</f>
        <v>13</v>
      </c>
      <c r="E4279">
        <f t="shared" si="133"/>
        <v>62</v>
      </c>
      <c r="F4279" t="s">
        <v>142</v>
      </c>
      <c r="G4279" t="s">
        <v>109</v>
      </c>
      <c r="H4279" t="str">
        <f t="shared" si="132"/>
        <v>Tahuna-Jan-Total-CB</v>
      </c>
    </row>
    <row r="4280" spans="1:8" x14ac:dyDescent="0.25">
      <c r="A4280" t="s">
        <v>7</v>
      </c>
      <c r="B4280" t="s">
        <v>75</v>
      </c>
      <c r="C4280">
        <v>0</v>
      </c>
      <c r="D4280">
        <f>IFERROR(VLOOKUP(H4280,Gabung!$E$2:$F$3553,2,FALSE), 0)</f>
        <v>0</v>
      </c>
      <c r="E4280">
        <f t="shared" si="133"/>
        <v>0</v>
      </c>
      <c r="F4280" t="s">
        <v>16</v>
      </c>
      <c r="G4280" t="s">
        <v>108</v>
      </c>
      <c r="H4280" t="str">
        <f t="shared" si="132"/>
        <v>Tahuna-Jul-LN-DB</v>
      </c>
    </row>
    <row r="4281" spans="1:8" x14ac:dyDescent="0.25">
      <c r="A4281" t="s">
        <v>7</v>
      </c>
      <c r="B4281" t="s">
        <v>75</v>
      </c>
      <c r="C4281">
        <v>0</v>
      </c>
      <c r="D4281">
        <f>IFERROR(VLOOKUP(H4281,Gabung!$E$2:$F$3553,2,FALSE), 0)</f>
        <v>0</v>
      </c>
      <c r="E4281">
        <f t="shared" si="133"/>
        <v>0</v>
      </c>
      <c r="F4281" t="s">
        <v>16</v>
      </c>
      <c r="G4281" t="s">
        <v>109</v>
      </c>
      <c r="H4281" t="str">
        <f t="shared" si="132"/>
        <v>Tahuna-Jul-LN-CB</v>
      </c>
    </row>
    <row r="4282" spans="1:8" x14ac:dyDescent="0.25">
      <c r="A4282" t="s">
        <v>7</v>
      </c>
      <c r="B4282" t="s">
        <v>75</v>
      </c>
      <c r="C4282">
        <v>74</v>
      </c>
      <c r="D4282">
        <f>IFERROR(VLOOKUP(H4282,Gabung!$E$2:$F$3553,2,FALSE), 0)</f>
        <v>4</v>
      </c>
      <c r="E4282">
        <f t="shared" si="133"/>
        <v>70</v>
      </c>
      <c r="F4282" t="s">
        <v>15</v>
      </c>
      <c r="G4282" t="s">
        <v>108</v>
      </c>
      <c r="H4282" t="str">
        <f t="shared" si="132"/>
        <v>Tahuna-Jul-DN-DB</v>
      </c>
    </row>
    <row r="4283" spans="1:8" x14ac:dyDescent="0.25">
      <c r="A4283" t="s">
        <v>7</v>
      </c>
      <c r="B4283" t="s">
        <v>75</v>
      </c>
      <c r="C4283">
        <v>74</v>
      </c>
      <c r="D4283">
        <f>IFERROR(VLOOKUP(H4283,Gabung!$E$2:$F$3553,2,FALSE), 0)</f>
        <v>4</v>
      </c>
      <c r="E4283">
        <f t="shared" si="133"/>
        <v>70</v>
      </c>
      <c r="F4283" t="s">
        <v>15</v>
      </c>
      <c r="G4283" t="s">
        <v>109</v>
      </c>
      <c r="H4283" t="str">
        <f t="shared" si="132"/>
        <v>Tahuna-Jul-DN-CB</v>
      </c>
    </row>
    <row r="4284" spans="1:8" x14ac:dyDescent="0.25">
      <c r="A4284" t="s">
        <v>7</v>
      </c>
      <c r="B4284" t="s">
        <v>75</v>
      </c>
      <c r="C4284">
        <v>74</v>
      </c>
      <c r="D4284">
        <f>IFERROR(VLOOKUP(H4284,Gabung!$E$2:$F$3553,2,FALSE), 0)</f>
        <v>4</v>
      </c>
      <c r="E4284">
        <f t="shared" si="133"/>
        <v>70</v>
      </c>
      <c r="F4284" t="s">
        <v>142</v>
      </c>
      <c r="G4284" t="s">
        <v>108</v>
      </c>
      <c r="H4284" t="str">
        <f t="shared" si="132"/>
        <v>Tahuna-Jul-Total-DB</v>
      </c>
    </row>
    <row r="4285" spans="1:8" x14ac:dyDescent="0.25">
      <c r="A4285" t="s">
        <v>7</v>
      </c>
      <c r="B4285" t="s">
        <v>75</v>
      </c>
      <c r="C4285">
        <v>74</v>
      </c>
      <c r="D4285">
        <f>IFERROR(VLOOKUP(H4285,Gabung!$E$2:$F$3553,2,FALSE), 0)</f>
        <v>4</v>
      </c>
      <c r="E4285">
        <f t="shared" si="133"/>
        <v>70</v>
      </c>
      <c r="F4285" t="s">
        <v>142</v>
      </c>
      <c r="G4285" t="s">
        <v>109</v>
      </c>
      <c r="H4285" t="str">
        <f t="shared" si="132"/>
        <v>Tahuna-Jul-Total-CB</v>
      </c>
    </row>
    <row r="4286" spans="1:8" x14ac:dyDescent="0.25">
      <c r="A4286" t="s">
        <v>6</v>
      </c>
      <c r="B4286" t="s">
        <v>75</v>
      </c>
      <c r="C4286">
        <v>0</v>
      </c>
      <c r="D4286">
        <f>IFERROR(VLOOKUP(H4286,Gabung!$E$2:$F$3553,2,FALSE), 0)</f>
        <v>0</v>
      </c>
      <c r="E4286">
        <f t="shared" si="133"/>
        <v>0</v>
      </c>
      <c r="F4286" t="s">
        <v>16</v>
      </c>
      <c r="G4286" t="s">
        <v>108</v>
      </c>
      <c r="H4286" t="str">
        <f t="shared" si="132"/>
        <v>Tahuna-Jun-LN-DB</v>
      </c>
    </row>
    <row r="4287" spans="1:8" x14ac:dyDescent="0.25">
      <c r="A4287" t="s">
        <v>6</v>
      </c>
      <c r="B4287" t="s">
        <v>75</v>
      </c>
      <c r="C4287">
        <v>0</v>
      </c>
      <c r="D4287">
        <f>IFERROR(VLOOKUP(H4287,Gabung!$E$2:$F$3553,2,FALSE), 0)</f>
        <v>0</v>
      </c>
      <c r="E4287">
        <f t="shared" si="133"/>
        <v>0</v>
      </c>
      <c r="F4287" t="s">
        <v>16</v>
      </c>
      <c r="G4287" t="s">
        <v>109</v>
      </c>
      <c r="H4287" t="str">
        <f t="shared" si="132"/>
        <v>Tahuna-Jun-LN-CB</v>
      </c>
    </row>
    <row r="4288" spans="1:8" x14ac:dyDescent="0.25">
      <c r="A4288" t="s">
        <v>6</v>
      </c>
      <c r="B4288" t="s">
        <v>75</v>
      </c>
      <c r="C4288">
        <v>73</v>
      </c>
      <c r="D4288">
        <f>IFERROR(VLOOKUP(H4288,Gabung!$E$2:$F$3553,2,FALSE), 0)</f>
        <v>12</v>
      </c>
      <c r="E4288">
        <f t="shared" si="133"/>
        <v>61</v>
      </c>
      <c r="F4288" t="s">
        <v>15</v>
      </c>
      <c r="G4288" t="s">
        <v>108</v>
      </c>
      <c r="H4288" t="str">
        <f t="shared" si="132"/>
        <v>Tahuna-Jun-DN-DB</v>
      </c>
    </row>
    <row r="4289" spans="1:8" x14ac:dyDescent="0.25">
      <c r="A4289" t="s">
        <v>6</v>
      </c>
      <c r="B4289" t="s">
        <v>75</v>
      </c>
      <c r="C4289">
        <v>73</v>
      </c>
      <c r="D4289">
        <f>IFERROR(VLOOKUP(H4289,Gabung!$E$2:$F$3553,2,FALSE), 0)</f>
        <v>13</v>
      </c>
      <c r="E4289">
        <f t="shared" si="133"/>
        <v>60</v>
      </c>
      <c r="F4289" t="s">
        <v>15</v>
      </c>
      <c r="G4289" t="s">
        <v>109</v>
      </c>
      <c r="H4289" t="str">
        <f t="shared" si="132"/>
        <v>Tahuna-Jun-DN-CB</v>
      </c>
    </row>
    <row r="4290" spans="1:8" x14ac:dyDescent="0.25">
      <c r="A4290" t="s">
        <v>6</v>
      </c>
      <c r="B4290" t="s">
        <v>75</v>
      </c>
      <c r="C4290">
        <v>73</v>
      </c>
      <c r="D4290">
        <f>IFERROR(VLOOKUP(H4290,Gabung!$E$2:$F$3553,2,FALSE), 0)</f>
        <v>12</v>
      </c>
      <c r="E4290">
        <f t="shared" si="133"/>
        <v>61</v>
      </c>
      <c r="F4290" t="s">
        <v>142</v>
      </c>
      <c r="G4290" t="s">
        <v>108</v>
      </c>
      <c r="H4290" t="str">
        <f t="shared" ref="H4290:H4353" si="134">_xlfn.CONCAT(TRIM(B4290),"-",TRIM(A4290),"-",TRIM(F4290),"-",TRIM(G4290))</f>
        <v>Tahuna-Jun-Total-DB</v>
      </c>
    </row>
    <row r="4291" spans="1:8" x14ac:dyDescent="0.25">
      <c r="A4291" t="s">
        <v>6</v>
      </c>
      <c r="B4291" t="s">
        <v>75</v>
      </c>
      <c r="C4291">
        <v>73</v>
      </c>
      <c r="D4291">
        <f>IFERROR(VLOOKUP(H4291,Gabung!$E$2:$F$3553,2,FALSE), 0)</f>
        <v>13</v>
      </c>
      <c r="E4291">
        <f t="shared" ref="E4291:E4354" si="135">C4291-D4291</f>
        <v>60</v>
      </c>
      <c r="F4291" t="s">
        <v>142</v>
      </c>
      <c r="G4291" t="s">
        <v>109</v>
      </c>
      <c r="H4291" t="str">
        <f t="shared" si="134"/>
        <v>Tahuna-Jun-Total-CB</v>
      </c>
    </row>
    <row r="4292" spans="1:8" x14ac:dyDescent="0.25">
      <c r="A4292" t="s">
        <v>3</v>
      </c>
      <c r="B4292" t="s">
        <v>75</v>
      </c>
      <c r="C4292">
        <v>0</v>
      </c>
      <c r="D4292">
        <f>IFERROR(VLOOKUP(H4292,Gabung!$E$2:$F$3553,2,FALSE), 0)</f>
        <v>0</v>
      </c>
      <c r="E4292">
        <f t="shared" si="135"/>
        <v>0</v>
      </c>
      <c r="F4292" t="s">
        <v>16</v>
      </c>
      <c r="G4292" t="s">
        <v>108</v>
      </c>
      <c r="H4292" t="str">
        <f t="shared" si="134"/>
        <v>Tahuna-Mar-LN-DB</v>
      </c>
    </row>
    <row r="4293" spans="1:8" x14ac:dyDescent="0.25">
      <c r="A4293" t="s">
        <v>3</v>
      </c>
      <c r="B4293" t="s">
        <v>75</v>
      </c>
      <c r="C4293">
        <v>0</v>
      </c>
      <c r="D4293">
        <f>IFERROR(VLOOKUP(H4293,Gabung!$E$2:$F$3553,2,FALSE), 0)</f>
        <v>0</v>
      </c>
      <c r="E4293">
        <f t="shared" si="135"/>
        <v>0</v>
      </c>
      <c r="F4293" t="s">
        <v>16</v>
      </c>
      <c r="G4293" t="s">
        <v>109</v>
      </c>
      <c r="H4293" t="str">
        <f t="shared" si="134"/>
        <v>Tahuna-Mar-LN-CB</v>
      </c>
    </row>
    <row r="4294" spans="1:8" x14ac:dyDescent="0.25">
      <c r="A4294" t="s">
        <v>3</v>
      </c>
      <c r="B4294" t="s">
        <v>75</v>
      </c>
      <c r="C4294">
        <v>75</v>
      </c>
      <c r="D4294">
        <f>IFERROR(VLOOKUP(H4294,Gabung!$E$2:$F$3553,2,FALSE), 0)</f>
        <v>8</v>
      </c>
      <c r="E4294">
        <f t="shared" si="135"/>
        <v>67</v>
      </c>
      <c r="F4294" t="s">
        <v>15</v>
      </c>
      <c r="G4294" t="s">
        <v>108</v>
      </c>
      <c r="H4294" t="str">
        <f t="shared" si="134"/>
        <v>Tahuna-Mar-DN-DB</v>
      </c>
    </row>
    <row r="4295" spans="1:8" x14ac:dyDescent="0.25">
      <c r="A4295" t="s">
        <v>3</v>
      </c>
      <c r="B4295" t="s">
        <v>75</v>
      </c>
      <c r="C4295">
        <v>75</v>
      </c>
      <c r="D4295">
        <f>IFERROR(VLOOKUP(H4295,Gabung!$E$2:$F$3553,2,FALSE), 0)</f>
        <v>8</v>
      </c>
      <c r="E4295">
        <f t="shared" si="135"/>
        <v>67</v>
      </c>
      <c r="F4295" t="s">
        <v>15</v>
      </c>
      <c r="G4295" t="s">
        <v>109</v>
      </c>
      <c r="H4295" t="str">
        <f t="shared" si="134"/>
        <v>Tahuna-Mar-DN-CB</v>
      </c>
    </row>
    <row r="4296" spans="1:8" x14ac:dyDescent="0.25">
      <c r="A4296" t="s">
        <v>3</v>
      </c>
      <c r="B4296" t="s">
        <v>75</v>
      </c>
      <c r="C4296">
        <v>75</v>
      </c>
      <c r="D4296">
        <f>IFERROR(VLOOKUP(H4296,Gabung!$E$2:$F$3553,2,FALSE), 0)</f>
        <v>8</v>
      </c>
      <c r="E4296">
        <f t="shared" si="135"/>
        <v>67</v>
      </c>
      <c r="F4296" t="s">
        <v>142</v>
      </c>
      <c r="G4296" t="s">
        <v>108</v>
      </c>
      <c r="H4296" t="str">
        <f t="shared" si="134"/>
        <v>Tahuna-Mar-Total-DB</v>
      </c>
    </row>
    <row r="4297" spans="1:8" x14ac:dyDescent="0.25">
      <c r="A4297" t="s">
        <v>3</v>
      </c>
      <c r="B4297" t="s">
        <v>75</v>
      </c>
      <c r="C4297">
        <v>75</v>
      </c>
      <c r="D4297">
        <f>IFERROR(VLOOKUP(H4297,Gabung!$E$2:$F$3553,2,FALSE), 0)</f>
        <v>8</v>
      </c>
      <c r="E4297">
        <f t="shared" si="135"/>
        <v>67</v>
      </c>
      <c r="F4297" t="s">
        <v>142</v>
      </c>
      <c r="G4297" t="s">
        <v>109</v>
      </c>
      <c r="H4297" t="str">
        <f t="shared" si="134"/>
        <v>Tahuna-Mar-Total-CB</v>
      </c>
    </row>
    <row r="4298" spans="1:8" x14ac:dyDescent="0.25">
      <c r="A4298" t="s">
        <v>5</v>
      </c>
      <c r="B4298" t="s">
        <v>75</v>
      </c>
      <c r="C4298">
        <v>0</v>
      </c>
      <c r="D4298">
        <f>IFERROR(VLOOKUP(H4298,Gabung!$E$2:$F$3553,2,FALSE), 0)</f>
        <v>0</v>
      </c>
      <c r="E4298">
        <f t="shared" si="135"/>
        <v>0</v>
      </c>
      <c r="F4298" t="s">
        <v>16</v>
      </c>
      <c r="G4298" t="s">
        <v>108</v>
      </c>
      <c r="H4298" t="str">
        <f t="shared" si="134"/>
        <v>Tahuna-May-LN-DB</v>
      </c>
    </row>
    <row r="4299" spans="1:8" x14ac:dyDescent="0.25">
      <c r="A4299" t="s">
        <v>5</v>
      </c>
      <c r="B4299" t="s">
        <v>75</v>
      </c>
      <c r="C4299">
        <v>0</v>
      </c>
      <c r="D4299">
        <f>IFERROR(VLOOKUP(H4299,Gabung!$E$2:$F$3553,2,FALSE), 0)</f>
        <v>0</v>
      </c>
      <c r="E4299">
        <f t="shared" si="135"/>
        <v>0</v>
      </c>
      <c r="F4299" t="s">
        <v>16</v>
      </c>
      <c r="G4299" t="s">
        <v>109</v>
      </c>
      <c r="H4299" t="str">
        <f t="shared" si="134"/>
        <v>Tahuna-May-LN-CB</v>
      </c>
    </row>
    <row r="4300" spans="1:8" x14ac:dyDescent="0.25">
      <c r="A4300" t="s">
        <v>5</v>
      </c>
      <c r="B4300" t="s">
        <v>75</v>
      </c>
      <c r="C4300">
        <v>74</v>
      </c>
      <c r="D4300">
        <f>IFERROR(VLOOKUP(H4300,Gabung!$E$2:$F$3553,2,FALSE), 0)</f>
        <v>15</v>
      </c>
      <c r="E4300">
        <f t="shared" si="135"/>
        <v>59</v>
      </c>
      <c r="F4300" t="s">
        <v>15</v>
      </c>
      <c r="G4300" t="s">
        <v>108</v>
      </c>
      <c r="H4300" t="str">
        <f t="shared" si="134"/>
        <v>Tahuna-May-DN-DB</v>
      </c>
    </row>
    <row r="4301" spans="1:8" x14ac:dyDescent="0.25">
      <c r="A4301" t="s">
        <v>5</v>
      </c>
      <c r="B4301" t="s">
        <v>75</v>
      </c>
      <c r="C4301">
        <v>74</v>
      </c>
      <c r="D4301">
        <f>IFERROR(VLOOKUP(H4301,Gabung!$E$2:$F$3553,2,FALSE), 0)</f>
        <v>15</v>
      </c>
      <c r="E4301">
        <f t="shared" si="135"/>
        <v>59</v>
      </c>
      <c r="F4301" t="s">
        <v>15</v>
      </c>
      <c r="G4301" t="s">
        <v>109</v>
      </c>
      <c r="H4301" t="str">
        <f t="shared" si="134"/>
        <v>Tahuna-May-DN-CB</v>
      </c>
    </row>
    <row r="4302" spans="1:8" x14ac:dyDescent="0.25">
      <c r="A4302" t="s">
        <v>5</v>
      </c>
      <c r="B4302" t="s">
        <v>75</v>
      </c>
      <c r="C4302">
        <v>74</v>
      </c>
      <c r="D4302">
        <f>IFERROR(VLOOKUP(H4302,Gabung!$E$2:$F$3553,2,FALSE), 0)</f>
        <v>15</v>
      </c>
      <c r="E4302">
        <f t="shared" si="135"/>
        <v>59</v>
      </c>
      <c r="F4302" t="s">
        <v>142</v>
      </c>
      <c r="G4302" t="s">
        <v>108</v>
      </c>
      <c r="H4302" t="str">
        <f t="shared" si="134"/>
        <v>Tahuna-May-Total-DB</v>
      </c>
    </row>
    <row r="4303" spans="1:8" x14ac:dyDescent="0.25">
      <c r="A4303" t="s">
        <v>5</v>
      </c>
      <c r="B4303" t="s">
        <v>75</v>
      </c>
      <c r="C4303">
        <v>74</v>
      </c>
      <c r="D4303">
        <f>IFERROR(VLOOKUP(H4303,Gabung!$E$2:$F$3553,2,FALSE), 0)</f>
        <v>15</v>
      </c>
      <c r="E4303">
        <f t="shared" si="135"/>
        <v>59</v>
      </c>
      <c r="F4303" t="s">
        <v>142</v>
      </c>
      <c r="G4303" t="s">
        <v>109</v>
      </c>
      <c r="H4303" t="str">
        <f t="shared" si="134"/>
        <v>Tahuna-May-Total-CB</v>
      </c>
    </row>
    <row r="4304" spans="1:8" x14ac:dyDescent="0.25">
      <c r="A4304" t="s">
        <v>11</v>
      </c>
      <c r="B4304" t="s">
        <v>75</v>
      </c>
      <c r="C4304">
        <v>0</v>
      </c>
      <c r="D4304">
        <f>IFERROR(VLOOKUP(H4304,Gabung!$E$2:$F$3553,2,FALSE), 0)</f>
        <v>0</v>
      </c>
      <c r="E4304">
        <f t="shared" si="135"/>
        <v>0</v>
      </c>
      <c r="F4304" t="s">
        <v>16</v>
      </c>
      <c r="G4304" t="s">
        <v>108</v>
      </c>
      <c r="H4304" t="str">
        <f t="shared" si="134"/>
        <v>Tahuna-Nov-LN-DB</v>
      </c>
    </row>
    <row r="4305" spans="1:8" x14ac:dyDescent="0.25">
      <c r="A4305" t="s">
        <v>11</v>
      </c>
      <c r="B4305" t="s">
        <v>75</v>
      </c>
      <c r="C4305">
        <v>0</v>
      </c>
      <c r="D4305">
        <f>IFERROR(VLOOKUP(H4305,Gabung!$E$2:$F$3553,2,FALSE), 0)</f>
        <v>0</v>
      </c>
      <c r="E4305">
        <f t="shared" si="135"/>
        <v>0</v>
      </c>
      <c r="F4305" t="s">
        <v>16</v>
      </c>
      <c r="G4305" t="s">
        <v>109</v>
      </c>
      <c r="H4305" t="str">
        <f t="shared" si="134"/>
        <v>Tahuna-Nov-LN-CB</v>
      </c>
    </row>
    <row r="4306" spans="1:8" x14ac:dyDescent="0.25">
      <c r="A4306" t="s">
        <v>11</v>
      </c>
      <c r="B4306" t="s">
        <v>75</v>
      </c>
      <c r="C4306">
        <v>61</v>
      </c>
      <c r="D4306">
        <f>IFERROR(VLOOKUP(H4306,Gabung!$E$2:$F$3553,2,FALSE), 0)</f>
        <v>6</v>
      </c>
      <c r="E4306">
        <f t="shared" si="135"/>
        <v>55</v>
      </c>
      <c r="F4306" t="s">
        <v>15</v>
      </c>
      <c r="G4306" t="s">
        <v>108</v>
      </c>
      <c r="H4306" t="str">
        <f t="shared" si="134"/>
        <v>Tahuna-Nov-DN-DB</v>
      </c>
    </row>
    <row r="4307" spans="1:8" x14ac:dyDescent="0.25">
      <c r="A4307" t="s">
        <v>11</v>
      </c>
      <c r="B4307" t="s">
        <v>75</v>
      </c>
      <c r="C4307">
        <v>61</v>
      </c>
      <c r="D4307">
        <f>IFERROR(VLOOKUP(H4307,Gabung!$E$2:$F$3553,2,FALSE), 0)</f>
        <v>6</v>
      </c>
      <c r="E4307">
        <f t="shared" si="135"/>
        <v>55</v>
      </c>
      <c r="F4307" t="s">
        <v>15</v>
      </c>
      <c r="G4307" t="s">
        <v>109</v>
      </c>
      <c r="H4307" t="str">
        <f t="shared" si="134"/>
        <v>Tahuna-Nov-DN-CB</v>
      </c>
    </row>
    <row r="4308" spans="1:8" x14ac:dyDescent="0.25">
      <c r="A4308" t="s">
        <v>11</v>
      </c>
      <c r="B4308" t="s">
        <v>75</v>
      </c>
      <c r="C4308">
        <v>61</v>
      </c>
      <c r="D4308">
        <f>IFERROR(VLOOKUP(H4308,Gabung!$E$2:$F$3553,2,FALSE), 0)</f>
        <v>6</v>
      </c>
      <c r="E4308">
        <f t="shared" si="135"/>
        <v>55</v>
      </c>
      <c r="F4308" t="s">
        <v>142</v>
      </c>
      <c r="G4308" t="s">
        <v>108</v>
      </c>
      <c r="H4308" t="str">
        <f t="shared" si="134"/>
        <v>Tahuna-Nov-Total-DB</v>
      </c>
    </row>
    <row r="4309" spans="1:8" x14ac:dyDescent="0.25">
      <c r="A4309" t="s">
        <v>11</v>
      </c>
      <c r="B4309" t="s">
        <v>75</v>
      </c>
      <c r="C4309">
        <v>61</v>
      </c>
      <c r="D4309">
        <f>IFERROR(VLOOKUP(H4309,Gabung!$E$2:$F$3553,2,FALSE), 0)</f>
        <v>6</v>
      </c>
      <c r="E4309">
        <f t="shared" si="135"/>
        <v>55</v>
      </c>
      <c r="F4309" t="s">
        <v>142</v>
      </c>
      <c r="G4309" t="s">
        <v>109</v>
      </c>
      <c r="H4309" t="str">
        <f t="shared" si="134"/>
        <v>Tahuna-Nov-Total-CB</v>
      </c>
    </row>
    <row r="4310" spans="1:8" x14ac:dyDescent="0.25">
      <c r="A4310" t="s">
        <v>10</v>
      </c>
      <c r="B4310" t="s">
        <v>75</v>
      </c>
      <c r="C4310">
        <v>0</v>
      </c>
      <c r="D4310">
        <f>IFERROR(VLOOKUP(H4310,Gabung!$E$2:$F$3553,2,FALSE), 0)</f>
        <v>0</v>
      </c>
      <c r="E4310">
        <f t="shared" si="135"/>
        <v>0</v>
      </c>
      <c r="F4310" t="s">
        <v>16</v>
      </c>
      <c r="G4310" t="s">
        <v>108</v>
      </c>
      <c r="H4310" t="str">
        <f t="shared" si="134"/>
        <v>Tahuna-Oct-LN-DB</v>
      </c>
    </row>
    <row r="4311" spans="1:8" x14ac:dyDescent="0.25">
      <c r="A4311" t="s">
        <v>10</v>
      </c>
      <c r="B4311" t="s">
        <v>75</v>
      </c>
      <c r="C4311">
        <v>0</v>
      </c>
      <c r="D4311">
        <f>IFERROR(VLOOKUP(H4311,Gabung!$E$2:$F$3553,2,FALSE), 0)</f>
        <v>0</v>
      </c>
      <c r="E4311">
        <f t="shared" si="135"/>
        <v>0</v>
      </c>
      <c r="F4311" t="s">
        <v>16</v>
      </c>
      <c r="G4311" t="s">
        <v>109</v>
      </c>
      <c r="H4311" t="str">
        <f t="shared" si="134"/>
        <v>Tahuna-Oct-LN-CB</v>
      </c>
    </row>
    <row r="4312" spans="1:8" x14ac:dyDescent="0.25">
      <c r="A4312" t="s">
        <v>10</v>
      </c>
      <c r="B4312" t="s">
        <v>75</v>
      </c>
      <c r="C4312">
        <v>63</v>
      </c>
      <c r="D4312">
        <f>IFERROR(VLOOKUP(H4312,Gabung!$E$2:$F$3553,2,FALSE), 0)</f>
        <v>9</v>
      </c>
      <c r="E4312">
        <f t="shared" si="135"/>
        <v>54</v>
      </c>
      <c r="F4312" t="s">
        <v>15</v>
      </c>
      <c r="G4312" t="s">
        <v>108</v>
      </c>
      <c r="H4312" t="str">
        <f t="shared" si="134"/>
        <v>Tahuna-Oct-DN-DB</v>
      </c>
    </row>
    <row r="4313" spans="1:8" x14ac:dyDescent="0.25">
      <c r="A4313" t="s">
        <v>10</v>
      </c>
      <c r="B4313" t="s">
        <v>75</v>
      </c>
      <c r="C4313">
        <v>63</v>
      </c>
      <c r="D4313">
        <f>IFERROR(VLOOKUP(H4313,Gabung!$E$2:$F$3553,2,FALSE), 0)</f>
        <v>9</v>
      </c>
      <c r="E4313">
        <f t="shared" si="135"/>
        <v>54</v>
      </c>
      <c r="F4313" t="s">
        <v>15</v>
      </c>
      <c r="G4313" t="s">
        <v>109</v>
      </c>
      <c r="H4313" t="str">
        <f t="shared" si="134"/>
        <v>Tahuna-Oct-DN-CB</v>
      </c>
    </row>
    <row r="4314" spans="1:8" x14ac:dyDescent="0.25">
      <c r="A4314" t="s">
        <v>10</v>
      </c>
      <c r="B4314" t="s">
        <v>75</v>
      </c>
      <c r="C4314">
        <v>63</v>
      </c>
      <c r="D4314">
        <f>IFERROR(VLOOKUP(H4314,Gabung!$E$2:$F$3553,2,FALSE), 0)</f>
        <v>9</v>
      </c>
      <c r="E4314">
        <f t="shared" si="135"/>
        <v>54</v>
      </c>
      <c r="F4314" t="s">
        <v>142</v>
      </c>
      <c r="G4314" t="s">
        <v>108</v>
      </c>
      <c r="H4314" t="str">
        <f t="shared" si="134"/>
        <v>Tahuna-Oct-Total-DB</v>
      </c>
    </row>
    <row r="4315" spans="1:8" x14ac:dyDescent="0.25">
      <c r="A4315" t="s">
        <v>10</v>
      </c>
      <c r="B4315" t="s">
        <v>75</v>
      </c>
      <c r="C4315">
        <v>63</v>
      </c>
      <c r="D4315">
        <f>IFERROR(VLOOKUP(H4315,Gabung!$E$2:$F$3553,2,FALSE), 0)</f>
        <v>9</v>
      </c>
      <c r="E4315">
        <f t="shared" si="135"/>
        <v>54</v>
      </c>
      <c r="F4315" t="s">
        <v>142</v>
      </c>
      <c r="G4315" t="s">
        <v>109</v>
      </c>
      <c r="H4315" t="str">
        <f t="shared" si="134"/>
        <v>Tahuna-Oct-Total-CB</v>
      </c>
    </row>
    <row r="4316" spans="1:8" x14ac:dyDescent="0.25">
      <c r="A4316" t="s">
        <v>9</v>
      </c>
      <c r="B4316" t="s">
        <v>75</v>
      </c>
      <c r="C4316">
        <v>0</v>
      </c>
      <c r="D4316">
        <f>IFERROR(VLOOKUP(H4316,Gabung!$E$2:$F$3553,2,FALSE), 0)</f>
        <v>0</v>
      </c>
      <c r="E4316">
        <f t="shared" si="135"/>
        <v>0</v>
      </c>
      <c r="F4316" t="s">
        <v>16</v>
      </c>
      <c r="G4316" t="s">
        <v>108</v>
      </c>
      <c r="H4316" t="str">
        <f t="shared" si="134"/>
        <v>Tahuna-Sep-LN-DB</v>
      </c>
    </row>
    <row r="4317" spans="1:8" x14ac:dyDescent="0.25">
      <c r="A4317" t="s">
        <v>9</v>
      </c>
      <c r="B4317" t="s">
        <v>75</v>
      </c>
      <c r="C4317">
        <v>0</v>
      </c>
      <c r="D4317">
        <f>IFERROR(VLOOKUP(H4317,Gabung!$E$2:$F$3553,2,FALSE), 0)</f>
        <v>0</v>
      </c>
      <c r="E4317">
        <f t="shared" si="135"/>
        <v>0</v>
      </c>
      <c r="F4317" t="s">
        <v>16</v>
      </c>
      <c r="G4317" t="s">
        <v>109</v>
      </c>
      <c r="H4317" t="str">
        <f t="shared" si="134"/>
        <v>Tahuna-Sep-LN-CB</v>
      </c>
    </row>
    <row r="4318" spans="1:8" x14ac:dyDescent="0.25">
      <c r="A4318" t="s">
        <v>9</v>
      </c>
      <c r="B4318" t="s">
        <v>75</v>
      </c>
      <c r="C4318">
        <v>75</v>
      </c>
      <c r="D4318">
        <f>IFERROR(VLOOKUP(H4318,Gabung!$E$2:$F$3553,2,FALSE), 0)</f>
        <v>10</v>
      </c>
      <c r="E4318">
        <f t="shared" si="135"/>
        <v>65</v>
      </c>
      <c r="F4318" t="s">
        <v>15</v>
      </c>
      <c r="G4318" t="s">
        <v>108</v>
      </c>
      <c r="H4318" t="str">
        <f t="shared" si="134"/>
        <v>Tahuna-Sep-DN-DB</v>
      </c>
    </row>
    <row r="4319" spans="1:8" x14ac:dyDescent="0.25">
      <c r="A4319" t="s">
        <v>9</v>
      </c>
      <c r="B4319" t="s">
        <v>75</v>
      </c>
      <c r="C4319">
        <v>75</v>
      </c>
      <c r="D4319">
        <f>IFERROR(VLOOKUP(H4319,Gabung!$E$2:$F$3553,2,FALSE), 0)</f>
        <v>10</v>
      </c>
      <c r="E4319">
        <f t="shared" si="135"/>
        <v>65</v>
      </c>
      <c r="F4319" t="s">
        <v>15</v>
      </c>
      <c r="G4319" t="s">
        <v>109</v>
      </c>
      <c r="H4319" t="str">
        <f t="shared" si="134"/>
        <v>Tahuna-Sep-DN-CB</v>
      </c>
    </row>
    <row r="4320" spans="1:8" x14ac:dyDescent="0.25">
      <c r="A4320" t="s">
        <v>9</v>
      </c>
      <c r="B4320" t="s">
        <v>75</v>
      </c>
      <c r="C4320">
        <v>75</v>
      </c>
      <c r="D4320">
        <f>IFERROR(VLOOKUP(H4320,Gabung!$E$2:$F$3553,2,FALSE), 0)</f>
        <v>10</v>
      </c>
      <c r="E4320">
        <f t="shared" si="135"/>
        <v>65</v>
      </c>
      <c r="F4320" t="s">
        <v>142</v>
      </c>
      <c r="G4320" t="s">
        <v>108</v>
      </c>
      <c r="H4320" t="str">
        <f t="shared" si="134"/>
        <v>Tahuna-Sep-Total-DB</v>
      </c>
    </row>
    <row r="4321" spans="1:8" x14ac:dyDescent="0.25">
      <c r="A4321" t="s">
        <v>9</v>
      </c>
      <c r="B4321" t="s">
        <v>75</v>
      </c>
      <c r="C4321">
        <v>75</v>
      </c>
      <c r="D4321">
        <f>IFERROR(VLOOKUP(H4321,Gabung!$E$2:$F$3553,2,FALSE), 0)</f>
        <v>10</v>
      </c>
      <c r="E4321">
        <f t="shared" si="135"/>
        <v>65</v>
      </c>
      <c r="F4321" t="s">
        <v>142</v>
      </c>
      <c r="G4321" t="s">
        <v>109</v>
      </c>
      <c r="H4321" t="str">
        <f t="shared" si="134"/>
        <v>Tahuna-Sep-Total-CB</v>
      </c>
    </row>
    <row r="4322" spans="1:8" x14ac:dyDescent="0.25">
      <c r="A4322" t="s">
        <v>4</v>
      </c>
      <c r="B4322" t="s">
        <v>76</v>
      </c>
      <c r="C4322">
        <v>23.3</v>
      </c>
      <c r="D4322">
        <f>IFERROR(VLOOKUP(H4322,Gabung!$E$2:$F$3553,2,FALSE), 0)</f>
        <v>0</v>
      </c>
      <c r="E4322">
        <f t="shared" si="135"/>
        <v>23.3</v>
      </c>
      <c r="F4322" t="s">
        <v>16</v>
      </c>
      <c r="G4322" t="s">
        <v>108</v>
      </c>
      <c r="H4322" t="str">
        <f t="shared" si="134"/>
        <v>Tanjung Balai Karimun-Apr-LN-DB</v>
      </c>
    </row>
    <row r="4323" spans="1:8" x14ac:dyDescent="0.25">
      <c r="A4323" t="s">
        <v>4</v>
      </c>
      <c r="B4323" t="s">
        <v>76</v>
      </c>
      <c r="C4323">
        <v>23.3</v>
      </c>
      <c r="D4323">
        <f>IFERROR(VLOOKUP(H4323,Gabung!$E$2:$F$3553,2,FALSE), 0)</f>
        <v>0</v>
      </c>
      <c r="E4323">
        <f t="shared" si="135"/>
        <v>23.3</v>
      </c>
      <c r="F4323" t="s">
        <v>16</v>
      </c>
      <c r="G4323" t="s">
        <v>109</v>
      </c>
      <c r="H4323" t="str">
        <f t="shared" si="134"/>
        <v>Tanjung Balai Karimun-Apr-LN-CB</v>
      </c>
    </row>
    <row r="4324" spans="1:8" x14ac:dyDescent="0.25">
      <c r="A4324" t="s">
        <v>4</v>
      </c>
      <c r="B4324" t="s">
        <v>76</v>
      </c>
      <c r="C4324">
        <v>945</v>
      </c>
      <c r="D4324">
        <f>IFERROR(VLOOKUP(H4324,Gabung!$E$2:$F$3553,2,FALSE), 0)</f>
        <v>132</v>
      </c>
      <c r="E4324">
        <f t="shared" si="135"/>
        <v>813</v>
      </c>
      <c r="F4324" t="s">
        <v>15</v>
      </c>
      <c r="G4324" t="s">
        <v>108</v>
      </c>
      <c r="H4324" t="str">
        <f t="shared" si="134"/>
        <v>Tanjung Balai Karimun-Apr-DN-DB</v>
      </c>
    </row>
    <row r="4325" spans="1:8" x14ac:dyDescent="0.25">
      <c r="A4325" t="s">
        <v>4</v>
      </c>
      <c r="B4325" t="s">
        <v>76</v>
      </c>
      <c r="C4325">
        <v>945</v>
      </c>
      <c r="D4325">
        <f>IFERROR(VLOOKUP(H4325,Gabung!$E$2:$F$3553,2,FALSE), 0)</f>
        <v>121</v>
      </c>
      <c r="E4325">
        <f t="shared" si="135"/>
        <v>824</v>
      </c>
      <c r="F4325" t="s">
        <v>15</v>
      </c>
      <c r="G4325" t="s">
        <v>109</v>
      </c>
      <c r="H4325" t="str">
        <f t="shared" si="134"/>
        <v>Tanjung Balai Karimun-Apr-DN-CB</v>
      </c>
    </row>
    <row r="4326" spans="1:8" x14ac:dyDescent="0.25">
      <c r="A4326" t="s">
        <v>4</v>
      </c>
      <c r="B4326" t="s">
        <v>76</v>
      </c>
      <c r="C4326">
        <v>968.3</v>
      </c>
      <c r="D4326">
        <f>IFERROR(VLOOKUP(H4326,Gabung!$E$2:$F$3553,2,FALSE), 0)</f>
        <v>132</v>
      </c>
      <c r="E4326">
        <f t="shared" si="135"/>
        <v>836.3</v>
      </c>
      <c r="F4326" t="s">
        <v>142</v>
      </c>
      <c r="G4326" t="s">
        <v>108</v>
      </c>
      <c r="H4326" t="str">
        <f t="shared" si="134"/>
        <v>Tanjung Balai Karimun-Apr-Total-DB</v>
      </c>
    </row>
    <row r="4327" spans="1:8" x14ac:dyDescent="0.25">
      <c r="A4327" t="s">
        <v>4</v>
      </c>
      <c r="B4327" t="s">
        <v>76</v>
      </c>
      <c r="C4327">
        <v>968.3</v>
      </c>
      <c r="D4327">
        <f>IFERROR(VLOOKUP(H4327,Gabung!$E$2:$F$3553,2,FALSE), 0)</f>
        <v>121</v>
      </c>
      <c r="E4327">
        <f t="shared" si="135"/>
        <v>847.3</v>
      </c>
      <c r="F4327" t="s">
        <v>142</v>
      </c>
      <c r="G4327" t="s">
        <v>109</v>
      </c>
      <c r="H4327" t="str">
        <f t="shared" si="134"/>
        <v>Tanjung Balai Karimun-Apr-Total-CB</v>
      </c>
    </row>
    <row r="4328" spans="1:8" x14ac:dyDescent="0.25">
      <c r="A4328" t="s">
        <v>8</v>
      </c>
      <c r="B4328" t="s">
        <v>76</v>
      </c>
      <c r="C4328">
        <v>59.5</v>
      </c>
      <c r="D4328">
        <f>IFERROR(VLOOKUP(H4328,Gabung!$E$2:$F$3553,2,FALSE), 0)</f>
        <v>15</v>
      </c>
      <c r="E4328">
        <f t="shared" si="135"/>
        <v>44.5</v>
      </c>
      <c r="F4328" t="s">
        <v>16</v>
      </c>
      <c r="G4328" t="s">
        <v>108</v>
      </c>
      <c r="H4328" t="str">
        <f t="shared" si="134"/>
        <v>Tanjung Balai Karimun-Aug-LN-DB</v>
      </c>
    </row>
    <row r="4329" spans="1:8" x14ac:dyDescent="0.25">
      <c r="A4329" t="s">
        <v>8</v>
      </c>
      <c r="B4329" t="s">
        <v>76</v>
      </c>
      <c r="C4329">
        <v>59.5</v>
      </c>
      <c r="D4329">
        <f>IFERROR(VLOOKUP(H4329,Gabung!$E$2:$F$3553,2,FALSE), 0)</f>
        <v>15</v>
      </c>
      <c r="E4329">
        <f t="shared" si="135"/>
        <v>44.5</v>
      </c>
      <c r="F4329" t="s">
        <v>16</v>
      </c>
      <c r="G4329" t="s">
        <v>109</v>
      </c>
      <c r="H4329" t="str">
        <f t="shared" si="134"/>
        <v>Tanjung Balai Karimun-Aug-LN-CB</v>
      </c>
    </row>
    <row r="4330" spans="1:8" x14ac:dyDescent="0.25">
      <c r="A4330" t="s">
        <v>8</v>
      </c>
      <c r="B4330" t="s">
        <v>76</v>
      </c>
      <c r="C4330">
        <v>1205</v>
      </c>
      <c r="D4330">
        <f>IFERROR(VLOOKUP(H4330,Gabung!$E$2:$F$3553,2,FALSE), 0)</f>
        <v>217</v>
      </c>
      <c r="E4330">
        <f t="shared" si="135"/>
        <v>988</v>
      </c>
      <c r="F4330" t="s">
        <v>15</v>
      </c>
      <c r="G4330" t="s">
        <v>108</v>
      </c>
      <c r="H4330" t="str">
        <f t="shared" si="134"/>
        <v>Tanjung Balai Karimun-Aug-DN-DB</v>
      </c>
    </row>
    <row r="4331" spans="1:8" x14ac:dyDescent="0.25">
      <c r="A4331" t="s">
        <v>8</v>
      </c>
      <c r="B4331" t="s">
        <v>76</v>
      </c>
      <c r="C4331">
        <v>1205</v>
      </c>
      <c r="D4331">
        <f>IFERROR(VLOOKUP(H4331,Gabung!$E$2:$F$3553,2,FALSE), 0)</f>
        <v>214</v>
      </c>
      <c r="E4331">
        <f t="shared" si="135"/>
        <v>991</v>
      </c>
      <c r="F4331" t="s">
        <v>15</v>
      </c>
      <c r="G4331" t="s">
        <v>109</v>
      </c>
      <c r="H4331" t="str">
        <f t="shared" si="134"/>
        <v>Tanjung Balai Karimun-Aug-DN-CB</v>
      </c>
    </row>
    <row r="4332" spans="1:8" x14ac:dyDescent="0.25">
      <c r="A4332" t="s">
        <v>8</v>
      </c>
      <c r="B4332" t="s">
        <v>76</v>
      </c>
      <c r="C4332">
        <v>1264.5</v>
      </c>
      <c r="D4332">
        <f>IFERROR(VLOOKUP(H4332,Gabung!$E$2:$F$3553,2,FALSE), 0)</f>
        <v>232</v>
      </c>
      <c r="E4332">
        <f t="shared" si="135"/>
        <v>1032.5</v>
      </c>
      <c r="F4332" t="s">
        <v>142</v>
      </c>
      <c r="G4332" t="s">
        <v>108</v>
      </c>
      <c r="H4332" t="str">
        <f t="shared" si="134"/>
        <v>Tanjung Balai Karimun-Aug-Total-DB</v>
      </c>
    </row>
    <row r="4333" spans="1:8" x14ac:dyDescent="0.25">
      <c r="A4333" t="s">
        <v>8</v>
      </c>
      <c r="B4333" t="s">
        <v>76</v>
      </c>
      <c r="C4333">
        <v>1264.5</v>
      </c>
      <c r="D4333">
        <f>IFERROR(VLOOKUP(H4333,Gabung!$E$2:$F$3553,2,FALSE), 0)</f>
        <v>229</v>
      </c>
      <c r="E4333">
        <f t="shared" si="135"/>
        <v>1035.5</v>
      </c>
      <c r="F4333" t="s">
        <v>142</v>
      </c>
      <c r="G4333" t="s">
        <v>109</v>
      </c>
      <c r="H4333" t="str">
        <f t="shared" si="134"/>
        <v>Tanjung Balai Karimun-Aug-Total-CB</v>
      </c>
    </row>
    <row r="4334" spans="1:8" x14ac:dyDescent="0.25">
      <c r="A4334" t="s">
        <v>12</v>
      </c>
      <c r="B4334" t="s">
        <v>76</v>
      </c>
      <c r="C4334">
        <v>72.7</v>
      </c>
      <c r="D4334">
        <f>IFERROR(VLOOKUP(H4334,Gabung!$E$2:$F$3553,2,FALSE), 0)</f>
        <v>37</v>
      </c>
      <c r="E4334">
        <f t="shared" si="135"/>
        <v>35.700000000000003</v>
      </c>
      <c r="F4334" t="s">
        <v>16</v>
      </c>
      <c r="G4334" t="s">
        <v>108</v>
      </c>
      <c r="H4334" t="str">
        <f t="shared" si="134"/>
        <v>Tanjung Balai Karimun-Dec-LN-DB</v>
      </c>
    </row>
    <row r="4335" spans="1:8" x14ac:dyDescent="0.25">
      <c r="A4335" t="s">
        <v>12</v>
      </c>
      <c r="B4335" t="s">
        <v>76</v>
      </c>
      <c r="C4335">
        <v>72.7</v>
      </c>
      <c r="D4335">
        <f>IFERROR(VLOOKUP(H4335,Gabung!$E$2:$F$3553,2,FALSE), 0)</f>
        <v>37</v>
      </c>
      <c r="E4335">
        <f t="shared" si="135"/>
        <v>35.700000000000003</v>
      </c>
      <c r="F4335" t="s">
        <v>16</v>
      </c>
      <c r="G4335" t="s">
        <v>109</v>
      </c>
      <c r="H4335" t="str">
        <f t="shared" si="134"/>
        <v>Tanjung Balai Karimun-Dec-LN-CB</v>
      </c>
    </row>
    <row r="4336" spans="1:8" x14ac:dyDescent="0.25">
      <c r="A4336" t="s">
        <v>12</v>
      </c>
      <c r="B4336" t="s">
        <v>76</v>
      </c>
      <c r="C4336">
        <v>1266</v>
      </c>
      <c r="D4336">
        <f>IFERROR(VLOOKUP(H4336,Gabung!$E$2:$F$3553,2,FALSE), 0)</f>
        <v>247</v>
      </c>
      <c r="E4336">
        <f t="shared" si="135"/>
        <v>1019</v>
      </c>
      <c r="F4336" t="s">
        <v>15</v>
      </c>
      <c r="G4336" t="s">
        <v>108</v>
      </c>
      <c r="H4336" t="str">
        <f t="shared" si="134"/>
        <v>Tanjung Balai Karimun-Dec-DN-DB</v>
      </c>
    </row>
    <row r="4337" spans="1:8" x14ac:dyDescent="0.25">
      <c r="A4337" t="s">
        <v>12</v>
      </c>
      <c r="B4337" t="s">
        <v>76</v>
      </c>
      <c r="C4337">
        <v>1266</v>
      </c>
      <c r="D4337">
        <f>IFERROR(VLOOKUP(H4337,Gabung!$E$2:$F$3553,2,FALSE), 0)</f>
        <v>231</v>
      </c>
      <c r="E4337">
        <f t="shared" si="135"/>
        <v>1035</v>
      </c>
      <c r="F4337" t="s">
        <v>15</v>
      </c>
      <c r="G4337" t="s">
        <v>109</v>
      </c>
      <c r="H4337" t="str">
        <f t="shared" si="134"/>
        <v>Tanjung Balai Karimun-Dec-DN-CB</v>
      </c>
    </row>
    <row r="4338" spans="1:8" x14ac:dyDescent="0.25">
      <c r="A4338" t="s">
        <v>12</v>
      </c>
      <c r="B4338" t="s">
        <v>76</v>
      </c>
      <c r="C4338">
        <v>1338.7</v>
      </c>
      <c r="D4338">
        <f>IFERROR(VLOOKUP(H4338,Gabung!$E$2:$F$3553,2,FALSE), 0)</f>
        <v>284</v>
      </c>
      <c r="E4338">
        <f t="shared" si="135"/>
        <v>1054.7</v>
      </c>
      <c r="F4338" t="s">
        <v>142</v>
      </c>
      <c r="G4338" t="s">
        <v>108</v>
      </c>
      <c r="H4338" t="str">
        <f t="shared" si="134"/>
        <v>Tanjung Balai Karimun-Dec-Total-DB</v>
      </c>
    </row>
    <row r="4339" spans="1:8" x14ac:dyDescent="0.25">
      <c r="A4339" t="s">
        <v>12</v>
      </c>
      <c r="B4339" t="s">
        <v>76</v>
      </c>
      <c r="C4339">
        <v>1338.7</v>
      </c>
      <c r="D4339">
        <f>IFERROR(VLOOKUP(H4339,Gabung!$E$2:$F$3553,2,FALSE), 0)</f>
        <v>268</v>
      </c>
      <c r="E4339">
        <f t="shared" si="135"/>
        <v>1070.7</v>
      </c>
      <c r="F4339" t="s">
        <v>142</v>
      </c>
      <c r="G4339" t="s">
        <v>109</v>
      </c>
      <c r="H4339" t="str">
        <f t="shared" si="134"/>
        <v>Tanjung Balai Karimun-Dec-Total-CB</v>
      </c>
    </row>
    <row r="4340" spans="1:8" x14ac:dyDescent="0.25">
      <c r="A4340" t="s">
        <v>2</v>
      </c>
      <c r="B4340" t="s">
        <v>76</v>
      </c>
      <c r="C4340">
        <v>23.1</v>
      </c>
      <c r="D4340">
        <f>IFERROR(VLOOKUP(H4340,Gabung!$E$2:$F$3553,2,FALSE), 0)</f>
        <v>0</v>
      </c>
      <c r="E4340">
        <f t="shared" si="135"/>
        <v>23.1</v>
      </c>
      <c r="F4340" t="s">
        <v>16</v>
      </c>
      <c r="G4340" t="s">
        <v>108</v>
      </c>
      <c r="H4340" t="str">
        <f t="shared" si="134"/>
        <v>Tanjung Balai Karimun-Feb-LN-DB</v>
      </c>
    </row>
    <row r="4341" spans="1:8" x14ac:dyDescent="0.25">
      <c r="A4341" t="s">
        <v>2</v>
      </c>
      <c r="B4341" t="s">
        <v>76</v>
      </c>
      <c r="C4341">
        <v>23.1</v>
      </c>
      <c r="D4341">
        <f>IFERROR(VLOOKUP(H4341,Gabung!$E$2:$F$3553,2,FALSE), 0)</f>
        <v>0</v>
      </c>
      <c r="E4341">
        <f t="shared" si="135"/>
        <v>23.1</v>
      </c>
      <c r="F4341" t="s">
        <v>16</v>
      </c>
      <c r="G4341" t="s">
        <v>109</v>
      </c>
      <c r="H4341" t="str">
        <f t="shared" si="134"/>
        <v>Tanjung Balai Karimun-Feb-LN-CB</v>
      </c>
    </row>
    <row r="4342" spans="1:8" x14ac:dyDescent="0.25">
      <c r="A4342" t="s">
        <v>2</v>
      </c>
      <c r="B4342" t="s">
        <v>76</v>
      </c>
      <c r="C4342">
        <v>866</v>
      </c>
      <c r="D4342">
        <f>IFERROR(VLOOKUP(H4342,Gabung!$E$2:$F$3553,2,FALSE), 0)</f>
        <v>102</v>
      </c>
      <c r="E4342">
        <f t="shared" si="135"/>
        <v>764</v>
      </c>
      <c r="F4342" t="s">
        <v>15</v>
      </c>
      <c r="G4342" t="s">
        <v>108</v>
      </c>
      <c r="H4342" t="str">
        <f t="shared" si="134"/>
        <v>Tanjung Balai Karimun-Feb-DN-DB</v>
      </c>
    </row>
    <row r="4343" spans="1:8" x14ac:dyDescent="0.25">
      <c r="A4343" t="s">
        <v>2</v>
      </c>
      <c r="B4343" t="s">
        <v>76</v>
      </c>
      <c r="C4343">
        <v>866</v>
      </c>
      <c r="D4343">
        <f>IFERROR(VLOOKUP(H4343,Gabung!$E$2:$F$3553,2,FALSE), 0)</f>
        <v>97</v>
      </c>
      <c r="E4343">
        <f t="shared" si="135"/>
        <v>769</v>
      </c>
      <c r="F4343" t="s">
        <v>15</v>
      </c>
      <c r="G4343" t="s">
        <v>109</v>
      </c>
      <c r="H4343" t="str">
        <f t="shared" si="134"/>
        <v>Tanjung Balai Karimun-Feb-DN-CB</v>
      </c>
    </row>
    <row r="4344" spans="1:8" x14ac:dyDescent="0.25">
      <c r="A4344" t="s">
        <v>2</v>
      </c>
      <c r="B4344" t="s">
        <v>76</v>
      </c>
      <c r="C4344">
        <v>889.1</v>
      </c>
      <c r="D4344">
        <f>IFERROR(VLOOKUP(H4344,Gabung!$E$2:$F$3553,2,FALSE), 0)</f>
        <v>102</v>
      </c>
      <c r="E4344">
        <f t="shared" si="135"/>
        <v>787.1</v>
      </c>
      <c r="F4344" t="s">
        <v>142</v>
      </c>
      <c r="G4344" t="s">
        <v>108</v>
      </c>
      <c r="H4344" t="str">
        <f t="shared" si="134"/>
        <v>Tanjung Balai Karimun-Feb-Total-DB</v>
      </c>
    </row>
    <row r="4345" spans="1:8" x14ac:dyDescent="0.25">
      <c r="A4345" t="s">
        <v>2</v>
      </c>
      <c r="B4345" t="s">
        <v>76</v>
      </c>
      <c r="C4345">
        <v>889.1</v>
      </c>
      <c r="D4345">
        <f>IFERROR(VLOOKUP(H4345,Gabung!$E$2:$F$3553,2,FALSE), 0)</f>
        <v>97</v>
      </c>
      <c r="E4345">
        <f t="shared" si="135"/>
        <v>792.1</v>
      </c>
      <c r="F4345" t="s">
        <v>142</v>
      </c>
      <c r="G4345" t="s">
        <v>109</v>
      </c>
      <c r="H4345" t="str">
        <f t="shared" si="134"/>
        <v>Tanjung Balai Karimun-Feb-Total-CB</v>
      </c>
    </row>
    <row r="4346" spans="1:8" x14ac:dyDescent="0.25">
      <c r="A4346" t="s">
        <v>0</v>
      </c>
      <c r="B4346" t="s">
        <v>76</v>
      </c>
      <c r="C4346">
        <v>23.7</v>
      </c>
      <c r="D4346">
        <f>IFERROR(VLOOKUP(H4346,Gabung!$E$2:$F$3553,2,FALSE), 0)</f>
        <v>0</v>
      </c>
      <c r="E4346">
        <f t="shared" si="135"/>
        <v>23.7</v>
      </c>
      <c r="F4346" t="s">
        <v>16</v>
      </c>
      <c r="G4346" t="s">
        <v>108</v>
      </c>
      <c r="H4346" t="str">
        <f t="shared" si="134"/>
        <v>Tanjung Balai Karimun-Jan-LN-DB</v>
      </c>
    </row>
    <row r="4347" spans="1:8" x14ac:dyDescent="0.25">
      <c r="A4347" t="s">
        <v>0</v>
      </c>
      <c r="B4347" t="s">
        <v>76</v>
      </c>
      <c r="C4347">
        <v>23.7</v>
      </c>
      <c r="D4347">
        <f>IFERROR(VLOOKUP(H4347,Gabung!$E$2:$F$3553,2,FALSE), 0)</f>
        <v>0</v>
      </c>
      <c r="E4347">
        <f t="shared" si="135"/>
        <v>23.7</v>
      </c>
      <c r="F4347" t="s">
        <v>16</v>
      </c>
      <c r="G4347" t="s">
        <v>109</v>
      </c>
      <c r="H4347" t="str">
        <f t="shared" si="134"/>
        <v>Tanjung Balai Karimun-Jan-LN-CB</v>
      </c>
    </row>
    <row r="4348" spans="1:8" x14ac:dyDescent="0.25">
      <c r="A4348" t="s">
        <v>0</v>
      </c>
      <c r="B4348" t="s">
        <v>76</v>
      </c>
      <c r="C4348">
        <v>1043</v>
      </c>
      <c r="D4348">
        <f>IFERROR(VLOOKUP(H4348,Gabung!$E$2:$F$3553,2,FALSE), 0)</f>
        <v>120</v>
      </c>
      <c r="E4348">
        <f t="shared" si="135"/>
        <v>923</v>
      </c>
      <c r="F4348" t="s">
        <v>15</v>
      </c>
      <c r="G4348" t="s">
        <v>108</v>
      </c>
      <c r="H4348" t="str">
        <f t="shared" si="134"/>
        <v>Tanjung Balai Karimun-Jan-DN-DB</v>
      </c>
    </row>
    <row r="4349" spans="1:8" x14ac:dyDescent="0.25">
      <c r="A4349" t="s">
        <v>0</v>
      </c>
      <c r="B4349" t="s">
        <v>76</v>
      </c>
      <c r="C4349">
        <v>1043</v>
      </c>
      <c r="D4349">
        <f>IFERROR(VLOOKUP(H4349,Gabung!$E$2:$F$3553,2,FALSE), 0)</f>
        <v>116</v>
      </c>
      <c r="E4349">
        <f t="shared" si="135"/>
        <v>927</v>
      </c>
      <c r="F4349" t="s">
        <v>15</v>
      </c>
      <c r="G4349" t="s">
        <v>109</v>
      </c>
      <c r="H4349" t="str">
        <f t="shared" si="134"/>
        <v>Tanjung Balai Karimun-Jan-DN-CB</v>
      </c>
    </row>
    <row r="4350" spans="1:8" x14ac:dyDescent="0.25">
      <c r="A4350" t="s">
        <v>0</v>
      </c>
      <c r="B4350" t="s">
        <v>76</v>
      </c>
      <c r="C4350">
        <v>1066.7</v>
      </c>
      <c r="D4350">
        <f>IFERROR(VLOOKUP(H4350,Gabung!$E$2:$F$3553,2,FALSE), 0)</f>
        <v>120</v>
      </c>
      <c r="E4350">
        <f t="shared" si="135"/>
        <v>946.7</v>
      </c>
      <c r="F4350" t="s">
        <v>142</v>
      </c>
      <c r="G4350" t="s">
        <v>108</v>
      </c>
      <c r="H4350" t="str">
        <f t="shared" si="134"/>
        <v>Tanjung Balai Karimun-Jan-Total-DB</v>
      </c>
    </row>
    <row r="4351" spans="1:8" x14ac:dyDescent="0.25">
      <c r="A4351" t="s">
        <v>0</v>
      </c>
      <c r="B4351" t="s">
        <v>76</v>
      </c>
      <c r="C4351">
        <v>1066.7</v>
      </c>
      <c r="D4351">
        <f>IFERROR(VLOOKUP(H4351,Gabung!$E$2:$F$3553,2,FALSE), 0)</f>
        <v>116</v>
      </c>
      <c r="E4351">
        <f t="shared" si="135"/>
        <v>950.7</v>
      </c>
      <c r="F4351" t="s">
        <v>142</v>
      </c>
      <c r="G4351" t="s">
        <v>109</v>
      </c>
      <c r="H4351" t="str">
        <f t="shared" si="134"/>
        <v>Tanjung Balai Karimun-Jan-Total-CB</v>
      </c>
    </row>
    <row r="4352" spans="1:8" x14ac:dyDescent="0.25">
      <c r="A4352" t="s">
        <v>7</v>
      </c>
      <c r="B4352" t="s">
        <v>76</v>
      </c>
      <c r="C4352">
        <v>60.1</v>
      </c>
      <c r="D4352">
        <f>IFERROR(VLOOKUP(H4352,Gabung!$E$2:$F$3553,2,FALSE), 0)</f>
        <v>17</v>
      </c>
      <c r="E4352">
        <f t="shared" si="135"/>
        <v>43.1</v>
      </c>
      <c r="F4352" t="s">
        <v>16</v>
      </c>
      <c r="G4352" t="s">
        <v>108</v>
      </c>
      <c r="H4352" t="str">
        <f t="shared" si="134"/>
        <v>Tanjung Balai Karimun-Jul-LN-DB</v>
      </c>
    </row>
    <row r="4353" spans="1:8" x14ac:dyDescent="0.25">
      <c r="A4353" t="s">
        <v>7</v>
      </c>
      <c r="B4353" t="s">
        <v>76</v>
      </c>
      <c r="C4353">
        <v>60.1</v>
      </c>
      <c r="D4353">
        <f>IFERROR(VLOOKUP(H4353,Gabung!$E$2:$F$3553,2,FALSE), 0)</f>
        <v>17</v>
      </c>
      <c r="E4353">
        <f t="shared" si="135"/>
        <v>43.1</v>
      </c>
      <c r="F4353" t="s">
        <v>16</v>
      </c>
      <c r="G4353" t="s">
        <v>109</v>
      </c>
      <c r="H4353" t="str">
        <f t="shared" si="134"/>
        <v>Tanjung Balai Karimun-Jul-LN-CB</v>
      </c>
    </row>
    <row r="4354" spans="1:8" x14ac:dyDescent="0.25">
      <c r="A4354" t="s">
        <v>7</v>
      </c>
      <c r="B4354" t="s">
        <v>76</v>
      </c>
      <c r="C4354">
        <v>1142</v>
      </c>
      <c r="D4354">
        <f>IFERROR(VLOOKUP(H4354,Gabung!$E$2:$F$3553,2,FALSE), 0)</f>
        <v>185</v>
      </c>
      <c r="E4354">
        <f t="shared" si="135"/>
        <v>957</v>
      </c>
      <c r="F4354" t="s">
        <v>15</v>
      </c>
      <c r="G4354" t="s">
        <v>108</v>
      </c>
      <c r="H4354" t="str">
        <f t="shared" ref="H4354:H4417" si="136">_xlfn.CONCAT(TRIM(B4354),"-",TRIM(A4354),"-",TRIM(F4354),"-",TRIM(G4354))</f>
        <v>Tanjung Balai Karimun-Jul-DN-DB</v>
      </c>
    </row>
    <row r="4355" spans="1:8" x14ac:dyDescent="0.25">
      <c r="A4355" t="s">
        <v>7</v>
      </c>
      <c r="B4355" t="s">
        <v>76</v>
      </c>
      <c r="C4355">
        <v>1142</v>
      </c>
      <c r="D4355">
        <f>IFERROR(VLOOKUP(H4355,Gabung!$E$2:$F$3553,2,FALSE), 0)</f>
        <v>171</v>
      </c>
      <c r="E4355">
        <f t="shared" ref="E4355:E4418" si="137">C4355-D4355</f>
        <v>971</v>
      </c>
      <c r="F4355" t="s">
        <v>15</v>
      </c>
      <c r="G4355" t="s">
        <v>109</v>
      </c>
      <c r="H4355" t="str">
        <f t="shared" si="136"/>
        <v>Tanjung Balai Karimun-Jul-DN-CB</v>
      </c>
    </row>
    <row r="4356" spans="1:8" x14ac:dyDescent="0.25">
      <c r="A4356" t="s">
        <v>7</v>
      </c>
      <c r="B4356" t="s">
        <v>76</v>
      </c>
      <c r="C4356">
        <v>1202.0999999999999</v>
      </c>
      <c r="D4356">
        <f>IFERROR(VLOOKUP(H4356,Gabung!$E$2:$F$3553,2,FALSE), 0)</f>
        <v>202</v>
      </c>
      <c r="E4356">
        <f t="shared" si="137"/>
        <v>1000.0999999999999</v>
      </c>
      <c r="F4356" t="s">
        <v>142</v>
      </c>
      <c r="G4356" t="s">
        <v>108</v>
      </c>
      <c r="H4356" t="str">
        <f t="shared" si="136"/>
        <v>Tanjung Balai Karimun-Jul-Total-DB</v>
      </c>
    </row>
    <row r="4357" spans="1:8" x14ac:dyDescent="0.25">
      <c r="A4357" t="s">
        <v>7</v>
      </c>
      <c r="B4357" t="s">
        <v>76</v>
      </c>
      <c r="C4357">
        <v>1202.0999999999999</v>
      </c>
      <c r="D4357">
        <f>IFERROR(VLOOKUP(H4357,Gabung!$E$2:$F$3553,2,FALSE), 0)</f>
        <v>188</v>
      </c>
      <c r="E4357">
        <f t="shared" si="137"/>
        <v>1014.0999999999999</v>
      </c>
      <c r="F4357" t="s">
        <v>142</v>
      </c>
      <c r="G4357" t="s">
        <v>109</v>
      </c>
      <c r="H4357" t="str">
        <f t="shared" si="136"/>
        <v>Tanjung Balai Karimun-Jul-Total-CB</v>
      </c>
    </row>
    <row r="4358" spans="1:8" x14ac:dyDescent="0.25">
      <c r="A4358" t="s">
        <v>6</v>
      </c>
      <c r="B4358" t="s">
        <v>76</v>
      </c>
      <c r="C4358">
        <v>10.7</v>
      </c>
      <c r="D4358">
        <f>IFERROR(VLOOKUP(H4358,Gabung!$E$2:$F$3553,2,FALSE), 0)</f>
        <v>8</v>
      </c>
      <c r="E4358">
        <f t="shared" si="137"/>
        <v>2.6999999999999993</v>
      </c>
      <c r="F4358" t="s">
        <v>16</v>
      </c>
      <c r="G4358" t="s">
        <v>108</v>
      </c>
      <c r="H4358" t="str">
        <f t="shared" si="136"/>
        <v>Tanjung Balai Karimun-Jun-LN-DB</v>
      </c>
    </row>
    <row r="4359" spans="1:8" x14ac:dyDescent="0.25">
      <c r="A4359" t="s">
        <v>6</v>
      </c>
      <c r="B4359" t="s">
        <v>76</v>
      </c>
      <c r="C4359">
        <v>10.7</v>
      </c>
      <c r="D4359">
        <f>IFERROR(VLOOKUP(H4359,Gabung!$E$2:$F$3553,2,FALSE), 0)</f>
        <v>8</v>
      </c>
      <c r="E4359">
        <f t="shared" si="137"/>
        <v>2.6999999999999993</v>
      </c>
      <c r="F4359" t="s">
        <v>16</v>
      </c>
      <c r="G4359" t="s">
        <v>109</v>
      </c>
      <c r="H4359" t="str">
        <f t="shared" si="136"/>
        <v>Tanjung Balai Karimun-Jun-LN-CB</v>
      </c>
    </row>
    <row r="4360" spans="1:8" x14ac:dyDescent="0.25">
      <c r="A4360" t="s">
        <v>6</v>
      </c>
      <c r="B4360" t="s">
        <v>76</v>
      </c>
      <c r="C4360">
        <v>841</v>
      </c>
      <c r="D4360">
        <f>IFERROR(VLOOKUP(H4360,Gabung!$E$2:$F$3553,2,FALSE), 0)</f>
        <v>132</v>
      </c>
      <c r="E4360">
        <f t="shared" si="137"/>
        <v>709</v>
      </c>
      <c r="F4360" t="s">
        <v>15</v>
      </c>
      <c r="G4360" t="s">
        <v>108</v>
      </c>
      <c r="H4360" t="str">
        <f t="shared" si="136"/>
        <v>Tanjung Balai Karimun-Jun-DN-DB</v>
      </c>
    </row>
    <row r="4361" spans="1:8" x14ac:dyDescent="0.25">
      <c r="A4361" t="s">
        <v>6</v>
      </c>
      <c r="B4361" t="s">
        <v>76</v>
      </c>
      <c r="C4361">
        <v>841</v>
      </c>
      <c r="D4361">
        <f>IFERROR(VLOOKUP(H4361,Gabung!$E$2:$F$3553,2,FALSE), 0)</f>
        <v>125</v>
      </c>
      <c r="E4361">
        <f t="shared" si="137"/>
        <v>716</v>
      </c>
      <c r="F4361" t="s">
        <v>15</v>
      </c>
      <c r="G4361" t="s">
        <v>109</v>
      </c>
      <c r="H4361" t="str">
        <f t="shared" si="136"/>
        <v>Tanjung Balai Karimun-Jun-DN-CB</v>
      </c>
    </row>
    <row r="4362" spans="1:8" x14ac:dyDescent="0.25">
      <c r="A4362" t="s">
        <v>6</v>
      </c>
      <c r="B4362" t="s">
        <v>76</v>
      </c>
      <c r="C4362">
        <v>851.7</v>
      </c>
      <c r="D4362">
        <f>IFERROR(VLOOKUP(H4362,Gabung!$E$2:$F$3553,2,FALSE), 0)</f>
        <v>140</v>
      </c>
      <c r="E4362">
        <f t="shared" si="137"/>
        <v>711.7</v>
      </c>
      <c r="F4362" t="s">
        <v>142</v>
      </c>
      <c r="G4362" t="s">
        <v>108</v>
      </c>
      <c r="H4362" t="str">
        <f t="shared" si="136"/>
        <v>Tanjung Balai Karimun-Jun-Total-DB</v>
      </c>
    </row>
    <row r="4363" spans="1:8" x14ac:dyDescent="0.25">
      <c r="A4363" t="s">
        <v>6</v>
      </c>
      <c r="B4363" t="s">
        <v>76</v>
      </c>
      <c r="C4363">
        <v>851.7</v>
      </c>
      <c r="D4363">
        <f>IFERROR(VLOOKUP(H4363,Gabung!$E$2:$F$3553,2,FALSE), 0)</f>
        <v>133</v>
      </c>
      <c r="E4363">
        <f t="shared" si="137"/>
        <v>718.7</v>
      </c>
      <c r="F4363" t="s">
        <v>142</v>
      </c>
      <c r="G4363" t="s">
        <v>109</v>
      </c>
      <c r="H4363" t="str">
        <f t="shared" si="136"/>
        <v>Tanjung Balai Karimun-Jun-Total-CB</v>
      </c>
    </row>
    <row r="4364" spans="1:8" x14ac:dyDescent="0.25">
      <c r="A4364" t="s">
        <v>3</v>
      </c>
      <c r="B4364" t="s">
        <v>76</v>
      </c>
      <c r="C4364">
        <v>26.8</v>
      </c>
      <c r="D4364">
        <f>IFERROR(VLOOKUP(H4364,Gabung!$E$2:$F$3553,2,FALSE), 0)</f>
        <v>0</v>
      </c>
      <c r="E4364">
        <f t="shared" si="137"/>
        <v>26.8</v>
      </c>
      <c r="F4364" t="s">
        <v>16</v>
      </c>
      <c r="G4364" t="s">
        <v>108</v>
      </c>
      <c r="H4364" t="str">
        <f t="shared" si="136"/>
        <v>Tanjung Balai Karimun-Mar-LN-DB</v>
      </c>
    </row>
    <row r="4365" spans="1:8" x14ac:dyDescent="0.25">
      <c r="A4365" t="s">
        <v>3</v>
      </c>
      <c r="B4365" t="s">
        <v>76</v>
      </c>
      <c r="C4365">
        <v>26.8</v>
      </c>
      <c r="D4365">
        <f>IFERROR(VLOOKUP(H4365,Gabung!$E$2:$F$3553,2,FALSE), 0)</f>
        <v>0</v>
      </c>
      <c r="E4365">
        <f t="shared" si="137"/>
        <v>26.8</v>
      </c>
      <c r="F4365" t="s">
        <v>16</v>
      </c>
      <c r="G4365" t="s">
        <v>109</v>
      </c>
      <c r="H4365" t="str">
        <f t="shared" si="136"/>
        <v>Tanjung Balai Karimun-Mar-LN-CB</v>
      </c>
    </row>
    <row r="4366" spans="1:8" x14ac:dyDescent="0.25">
      <c r="A4366" t="s">
        <v>3</v>
      </c>
      <c r="B4366" t="s">
        <v>76</v>
      </c>
      <c r="C4366">
        <v>819</v>
      </c>
      <c r="D4366">
        <f>IFERROR(VLOOKUP(H4366,Gabung!$E$2:$F$3553,2,FALSE), 0)</f>
        <v>111</v>
      </c>
      <c r="E4366">
        <f t="shared" si="137"/>
        <v>708</v>
      </c>
      <c r="F4366" t="s">
        <v>15</v>
      </c>
      <c r="G4366" t="s">
        <v>108</v>
      </c>
      <c r="H4366" t="str">
        <f t="shared" si="136"/>
        <v>Tanjung Balai Karimun-Mar-DN-DB</v>
      </c>
    </row>
    <row r="4367" spans="1:8" x14ac:dyDescent="0.25">
      <c r="A4367" t="s">
        <v>3</v>
      </c>
      <c r="B4367" t="s">
        <v>76</v>
      </c>
      <c r="C4367">
        <v>819</v>
      </c>
      <c r="D4367">
        <f>IFERROR(VLOOKUP(H4367,Gabung!$E$2:$F$3553,2,FALSE), 0)</f>
        <v>105</v>
      </c>
      <c r="E4367">
        <f t="shared" si="137"/>
        <v>714</v>
      </c>
      <c r="F4367" t="s">
        <v>15</v>
      </c>
      <c r="G4367" t="s">
        <v>109</v>
      </c>
      <c r="H4367" t="str">
        <f t="shared" si="136"/>
        <v>Tanjung Balai Karimun-Mar-DN-CB</v>
      </c>
    </row>
    <row r="4368" spans="1:8" x14ac:dyDescent="0.25">
      <c r="A4368" t="s">
        <v>3</v>
      </c>
      <c r="B4368" t="s">
        <v>76</v>
      </c>
      <c r="C4368">
        <v>845.8</v>
      </c>
      <c r="D4368">
        <f>IFERROR(VLOOKUP(H4368,Gabung!$E$2:$F$3553,2,FALSE), 0)</f>
        <v>111</v>
      </c>
      <c r="E4368">
        <f t="shared" si="137"/>
        <v>734.8</v>
      </c>
      <c r="F4368" t="s">
        <v>142</v>
      </c>
      <c r="G4368" t="s">
        <v>108</v>
      </c>
      <c r="H4368" t="str">
        <f t="shared" si="136"/>
        <v>Tanjung Balai Karimun-Mar-Total-DB</v>
      </c>
    </row>
    <row r="4369" spans="1:8" x14ac:dyDescent="0.25">
      <c r="A4369" t="s">
        <v>3</v>
      </c>
      <c r="B4369" t="s">
        <v>76</v>
      </c>
      <c r="C4369">
        <v>845.8</v>
      </c>
      <c r="D4369">
        <f>IFERROR(VLOOKUP(H4369,Gabung!$E$2:$F$3553,2,FALSE), 0)</f>
        <v>105</v>
      </c>
      <c r="E4369">
        <f t="shared" si="137"/>
        <v>740.8</v>
      </c>
      <c r="F4369" t="s">
        <v>142</v>
      </c>
      <c r="G4369" t="s">
        <v>109</v>
      </c>
      <c r="H4369" t="str">
        <f t="shared" si="136"/>
        <v>Tanjung Balai Karimun-Mar-Total-CB</v>
      </c>
    </row>
    <row r="4370" spans="1:8" x14ac:dyDescent="0.25">
      <c r="A4370" t="s">
        <v>5</v>
      </c>
      <c r="B4370" t="s">
        <v>76</v>
      </c>
      <c r="C4370">
        <v>26.4</v>
      </c>
      <c r="D4370">
        <f>IFERROR(VLOOKUP(H4370,Gabung!$E$2:$F$3553,2,FALSE), 0)</f>
        <v>0</v>
      </c>
      <c r="E4370">
        <f t="shared" si="137"/>
        <v>26.4</v>
      </c>
      <c r="F4370" t="s">
        <v>16</v>
      </c>
      <c r="G4370" t="s">
        <v>108</v>
      </c>
      <c r="H4370" t="str">
        <f t="shared" si="136"/>
        <v>Tanjung Balai Karimun-May-LN-DB</v>
      </c>
    </row>
    <row r="4371" spans="1:8" x14ac:dyDescent="0.25">
      <c r="A4371" t="s">
        <v>5</v>
      </c>
      <c r="B4371" t="s">
        <v>76</v>
      </c>
      <c r="C4371">
        <v>26.4</v>
      </c>
      <c r="D4371">
        <f>IFERROR(VLOOKUP(H4371,Gabung!$E$2:$F$3553,2,FALSE), 0)</f>
        <v>0</v>
      </c>
      <c r="E4371">
        <f t="shared" si="137"/>
        <v>26.4</v>
      </c>
      <c r="F4371" t="s">
        <v>16</v>
      </c>
      <c r="G4371" t="s">
        <v>109</v>
      </c>
      <c r="H4371" t="str">
        <f t="shared" si="136"/>
        <v>Tanjung Balai Karimun-May-LN-CB</v>
      </c>
    </row>
    <row r="4372" spans="1:8" x14ac:dyDescent="0.25">
      <c r="A4372" t="s">
        <v>5</v>
      </c>
      <c r="B4372" t="s">
        <v>76</v>
      </c>
      <c r="C4372">
        <v>1036</v>
      </c>
      <c r="D4372">
        <f>IFERROR(VLOOKUP(H4372,Gabung!$E$2:$F$3553,2,FALSE), 0)</f>
        <v>144</v>
      </c>
      <c r="E4372">
        <f t="shared" si="137"/>
        <v>892</v>
      </c>
      <c r="F4372" t="s">
        <v>15</v>
      </c>
      <c r="G4372" t="s">
        <v>108</v>
      </c>
      <c r="H4372" t="str">
        <f t="shared" si="136"/>
        <v>Tanjung Balai Karimun-May-DN-DB</v>
      </c>
    </row>
    <row r="4373" spans="1:8" x14ac:dyDescent="0.25">
      <c r="A4373" t="s">
        <v>5</v>
      </c>
      <c r="B4373" t="s">
        <v>76</v>
      </c>
      <c r="C4373">
        <v>1036</v>
      </c>
      <c r="D4373">
        <f>IFERROR(VLOOKUP(H4373,Gabung!$E$2:$F$3553,2,FALSE), 0)</f>
        <v>134</v>
      </c>
      <c r="E4373">
        <f t="shared" si="137"/>
        <v>902</v>
      </c>
      <c r="F4373" t="s">
        <v>15</v>
      </c>
      <c r="G4373" t="s">
        <v>109</v>
      </c>
      <c r="H4373" t="str">
        <f t="shared" si="136"/>
        <v>Tanjung Balai Karimun-May-DN-CB</v>
      </c>
    </row>
    <row r="4374" spans="1:8" x14ac:dyDescent="0.25">
      <c r="A4374" t="s">
        <v>5</v>
      </c>
      <c r="B4374" t="s">
        <v>76</v>
      </c>
      <c r="C4374">
        <v>1062.4000000000001</v>
      </c>
      <c r="D4374">
        <f>IFERROR(VLOOKUP(H4374,Gabung!$E$2:$F$3553,2,FALSE), 0)</f>
        <v>144</v>
      </c>
      <c r="E4374">
        <f t="shared" si="137"/>
        <v>918.40000000000009</v>
      </c>
      <c r="F4374" t="s">
        <v>142</v>
      </c>
      <c r="G4374" t="s">
        <v>108</v>
      </c>
      <c r="H4374" t="str">
        <f t="shared" si="136"/>
        <v>Tanjung Balai Karimun-May-Total-DB</v>
      </c>
    </row>
    <row r="4375" spans="1:8" x14ac:dyDescent="0.25">
      <c r="A4375" t="s">
        <v>5</v>
      </c>
      <c r="B4375" t="s">
        <v>76</v>
      </c>
      <c r="C4375">
        <v>1062.4000000000001</v>
      </c>
      <c r="D4375">
        <f>IFERROR(VLOOKUP(H4375,Gabung!$E$2:$F$3553,2,FALSE), 0)</f>
        <v>134</v>
      </c>
      <c r="E4375">
        <f t="shared" si="137"/>
        <v>928.40000000000009</v>
      </c>
      <c r="F4375" t="s">
        <v>142</v>
      </c>
      <c r="G4375" t="s">
        <v>109</v>
      </c>
      <c r="H4375" t="str">
        <f t="shared" si="136"/>
        <v>Tanjung Balai Karimun-May-Total-CB</v>
      </c>
    </row>
    <row r="4376" spans="1:8" x14ac:dyDescent="0.25">
      <c r="A4376" t="s">
        <v>11</v>
      </c>
      <c r="B4376" t="s">
        <v>76</v>
      </c>
      <c r="C4376">
        <v>66.7</v>
      </c>
      <c r="D4376">
        <f>IFERROR(VLOOKUP(H4376,Gabung!$E$2:$F$3553,2,FALSE), 0)</f>
        <v>13</v>
      </c>
      <c r="E4376">
        <f t="shared" si="137"/>
        <v>53.7</v>
      </c>
      <c r="F4376" t="s">
        <v>16</v>
      </c>
      <c r="G4376" t="s">
        <v>108</v>
      </c>
      <c r="H4376" t="str">
        <f t="shared" si="136"/>
        <v>Tanjung Balai Karimun-Nov-LN-DB</v>
      </c>
    </row>
    <row r="4377" spans="1:8" x14ac:dyDescent="0.25">
      <c r="A4377" t="s">
        <v>11</v>
      </c>
      <c r="B4377" t="s">
        <v>76</v>
      </c>
      <c r="C4377">
        <v>66.7</v>
      </c>
      <c r="D4377">
        <f>IFERROR(VLOOKUP(H4377,Gabung!$E$2:$F$3553,2,FALSE), 0)</f>
        <v>13</v>
      </c>
      <c r="E4377">
        <f t="shared" si="137"/>
        <v>53.7</v>
      </c>
      <c r="F4377" t="s">
        <v>16</v>
      </c>
      <c r="G4377" t="s">
        <v>109</v>
      </c>
      <c r="H4377" t="str">
        <f t="shared" si="136"/>
        <v>Tanjung Balai Karimun-Nov-LN-CB</v>
      </c>
    </row>
    <row r="4378" spans="1:8" x14ac:dyDescent="0.25">
      <c r="A4378" t="s">
        <v>11</v>
      </c>
      <c r="B4378" t="s">
        <v>76</v>
      </c>
      <c r="C4378">
        <v>1191</v>
      </c>
      <c r="D4378">
        <f>IFERROR(VLOOKUP(H4378,Gabung!$E$2:$F$3553,2,FALSE), 0)</f>
        <v>160</v>
      </c>
      <c r="E4378">
        <f t="shared" si="137"/>
        <v>1031</v>
      </c>
      <c r="F4378" t="s">
        <v>15</v>
      </c>
      <c r="G4378" t="s">
        <v>108</v>
      </c>
      <c r="H4378" t="str">
        <f t="shared" si="136"/>
        <v>Tanjung Balai Karimun-Nov-DN-DB</v>
      </c>
    </row>
    <row r="4379" spans="1:8" x14ac:dyDescent="0.25">
      <c r="A4379" t="s">
        <v>11</v>
      </c>
      <c r="B4379" t="s">
        <v>76</v>
      </c>
      <c r="C4379">
        <v>1191</v>
      </c>
      <c r="D4379">
        <f>IFERROR(VLOOKUP(H4379,Gabung!$E$2:$F$3553,2,FALSE), 0)</f>
        <v>147</v>
      </c>
      <c r="E4379">
        <f t="shared" si="137"/>
        <v>1044</v>
      </c>
      <c r="F4379" t="s">
        <v>15</v>
      </c>
      <c r="G4379" t="s">
        <v>109</v>
      </c>
      <c r="H4379" t="str">
        <f t="shared" si="136"/>
        <v>Tanjung Balai Karimun-Nov-DN-CB</v>
      </c>
    </row>
    <row r="4380" spans="1:8" x14ac:dyDescent="0.25">
      <c r="A4380" t="s">
        <v>11</v>
      </c>
      <c r="B4380" t="s">
        <v>76</v>
      </c>
      <c r="C4380">
        <v>1257.7</v>
      </c>
      <c r="D4380">
        <f>IFERROR(VLOOKUP(H4380,Gabung!$E$2:$F$3553,2,FALSE), 0)</f>
        <v>173</v>
      </c>
      <c r="E4380">
        <f t="shared" si="137"/>
        <v>1084.7</v>
      </c>
      <c r="F4380" t="s">
        <v>142</v>
      </c>
      <c r="G4380" t="s">
        <v>108</v>
      </c>
      <c r="H4380" t="str">
        <f t="shared" si="136"/>
        <v>Tanjung Balai Karimun-Nov-Total-DB</v>
      </c>
    </row>
    <row r="4381" spans="1:8" x14ac:dyDescent="0.25">
      <c r="A4381" t="s">
        <v>11</v>
      </c>
      <c r="B4381" t="s">
        <v>76</v>
      </c>
      <c r="C4381">
        <v>1257.7</v>
      </c>
      <c r="D4381">
        <f>IFERROR(VLOOKUP(H4381,Gabung!$E$2:$F$3553,2,FALSE), 0)</f>
        <v>160</v>
      </c>
      <c r="E4381">
        <f t="shared" si="137"/>
        <v>1097.7</v>
      </c>
      <c r="F4381" t="s">
        <v>142</v>
      </c>
      <c r="G4381" t="s">
        <v>109</v>
      </c>
      <c r="H4381" t="str">
        <f t="shared" si="136"/>
        <v>Tanjung Balai Karimun-Nov-Total-CB</v>
      </c>
    </row>
    <row r="4382" spans="1:8" x14ac:dyDescent="0.25">
      <c r="A4382" t="s">
        <v>10</v>
      </c>
      <c r="B4382" t="s">
        <v>76</v>
      </c>
      <c r="C4382">
        <v>61.9</v>
      </c>
      <c r="D4382">
        <f>IFERROR(VLOOKUP(H4382,Gabung!$E$2:$F$3553,2,FALSE), 0)</f>
        <v>20</v>
      </c>
      <c r="E4382">
        <f t="shared" si="137"/>
        <v>41.9</v>
      </c>
      <c r="F4382" t="s">
        <v>16</v>
      </c>
      <c r="G4382" t="s">
        <v>108</v>
      </c>
      <c r="H4382" t="str">
        <f t="shared" si="136"/>
        <v>Tanjung Balai Karimun-Oct-LN-DB</v>
      </c>
    </row>
    <row r="4383" spans="1:8" x14ac:dyDescent="0.25">
      <c r="A4383" t="s">
        <v>10</v>
      </c>
      <c r="B4383" t="s">
        <v>76</v>
      </c>
      <c r="C4383">
        <v>61.9</v>
      </c>
      <c r="D4383">
        <f>IFERROR(VLOOKUP(H4383,Gabung!$E$2:$F$3553,2,FALSE), 0)</f>
        <v>20</v>
      </c>
      <c r="E4383">
        <f t="shared" si="137"/>
        <v>41.9</v>
      </c>
      <c r="F4383" t="s">
        <v>16</v>
      </c>
      <c r="G4383" t="s">
        <v>109</v>
      </c>
      <c r="H4383" t="str">
        <f t="shared" si="136"/>
        <v>Tanjung Balai Karimun-Oct-LN-CB</v>
      </c>
    </row>
    <row r="4384" spans="1:8" x14ac:dyDescent="0.25">
      <c r="A4384" t="s">
        <v>10</v>
      </c>
      <c r="B4384" t="s">
        <v>76</v>
      </c>
      <c r="C4384">
        <v>1275</v>
      </c>
      <c r="D4384">
        <f>IFERROR(VLOOKUP(H4384,Gabung!$E$2:$F$3553,2,FALSE), 0)</f>
        <v>220</v>
      </c>
      <c r="E4384">
        <f t="shared" si="137"/>
        <v>1055</v>
      </c>
      <c r="F4384" t="s">
        <v>15</v>
      </c>
      <c r="G4384" t="s">
        <v>108</v>
      </c>
      <c r="H4384" t="str">
        <f t="shared" si="136"/>
        <v>Tanjung Balai Karimun-Oct-DN-DB</v>
      </c>
    </row>
    <row r="4385" spans="1:8" x14ac:dyDescent="0.25">
      <c r="A4385" t="s">
        <v>10</v>
      </c>
      <c r="B4385" t="s">
        <v>76</v>
      </c>
      <c r="C4385">
        <v>1275</v>
      </c>
      <c r="D4385">
        <f>IFERROR(VLOOKUP(H4385,Gabung!$E$2:$F$3553,2,FALSE), 0)</f>
        <v>212</v>
      </c>
      <c r="E4385">
        <f t="shared" si="137"/>
        <v>1063</v>
      </c>
      <c r="F4385" t="s">
        <v>15</v>
      </c>
      <c r="G4385" t="s">
        <v>109</v>
      </c>
      <c r="H4385" t="str">
        <f t="shared" si="136"/>
        <v>Tanjung Balai Karimun-Oct-DN-CB</v>
      </c>
    </row>
    <row r="4386" spans="1:8" x14ac:dyDescent="0.25">
      <c r="A4386" t="s">
        <v>10</v>
      </c>
      <c r="B4386" t="s">
        <v>76</v>
      </c>
      <c r="C4386">
        <v>1336.9</v>
      </c>
      <c r="D4386">
        <f>IFERROR(VLOOKUP(H4386,Gabung!$E$2:$F$3553,2,FALSE), 0)</f>
        <v>240</v>
      </c>
      <c r="E4386">
        <f t="shared" si="137"/>
        <v>1096.9000000000001</v>
      </c>
      <c r="F4386" t="s">
        <v>142</v>
      </c>
      <c r="G4386" t="s">
        <v>108</v>
      </c>
      <c r="H4386" t="str">
        <f t="shared" si="136"/>
        <v>Tanjung Balai Karimun-Oct-Total-DB</v>
      </c>
    </row>
    <row r="4387" spans="1:8" x14ac:dyDescent="0.25">
      <c r="A4387" t="s">
        <v>10</v>
      </c>
      <c r="B4387" t="s">
        <v>76</v>
      </c>
      <c r="C4387">
        <v>1336.9</v>
      </c>
      <c r="D4387">
        <f>IFERROR(VLOOKUP(H4387,Gabung!$E$2:$F$3553,2,FALSE), 0)</f>
        <v>232</v>
      </c>
      <c r="E4387">
        <f t="shared" si="137"/>
        <v>1104.9000000000001</v>
      </c>
      <c r="F4387" t="s">
        <v>142</v>
      </c>
      <c r="G4387" t="s">
        <v>109</v>
      </c>
      <c r="H4387" t="str">
        <f t="shared" si="136"/>
        <v>Tanjung Balai Karimun-Oct-Total-CB</v>
      </c>
    </row>
    <row r="4388" spans="1:8" x14ac:dyDescent="0.25">
      <c r="A4388" t="s">
        <v>9</v>
      </c>
      <c r="B4388" t="s">
        <v>76</v>
      </c>
      <c r="C4388">
        <v>60.2</v>
      </c>
      <c r="D4388">
        <f>IFERROR(VLOOKUP(H4388,Gabung!$E$2:$F$3553,2,FALSE), 0)</f>
        <v>15</v>
      </c>
      <c r="E4388">
        <f t="shared" si="137"/>
        <v>45.2</v>
      </c>
      <c r="F4388" t="s">
        <v>16</v>
      </c>
      <c r="G4388" t="s">
        <v>108</v>
      </c>
      <c r="H4388" t="str">
        <f t="shared" si="136"/>
        <v>Tanjung Balai Karimun-Sep-LN-DB</v>
      </c>
    </row>
    <row r="4389" spans="1:8" x14ac:dyDescent="0.25">
      <c r="A4389" t="s">
        <v>9</v>
      </c>
      <c r="B4389" t="s">
        <v>76</v>
      </c>
      <c r="C4389">
        <v>60.2</v>
      </c>
      <c r="D4389">
        <f>IFERROR(VLOOKUP(H4389,Gabung!$E$2:$F$3553,2,FALSE), 0)</f>
        <v>15</v>
      </c>
      <c r="E4389">
        <f t="shared" si="137"/>
        <v>45.2</v>
      </c>
      <c r="F4389" t="s">
        <v>16</v>
      </c>
      <c r="G4389" t="s">
        <v>109</v>
      </c>
      <c r="H4389" t="str">
        <f t="shared" si="136"/>
        <v>Tanjung Balai Karimun-Sep-LN-CB</v>
      </c>
    </row>
    <row r="4390" spans="1:8" x14ac:dyDescent="0.25">
      <c r="A4390" t="s">
        <v>9</v>
      </c>
      <c r="B4390" t="s">
        <v>76</v>
      </c>
      <c r="C4390">
        <v>1191</v>
      </c>
      <c r="D4390">
        <f>IFERROR(VLOOKUP(H4390,Gabung!$E$2:$F$3553,2,FALSE), 0)</f>
        <v>182</v>
      </c>
      <c r="E4390">
        <f t="shared" si="137"/>
        <v>1009</v>
      </c>
      <c r="F4390" t="s">
        <v>15</v>
      </c>
      <c r="G4390" t="s">
        <v>108</v>
      </c>
      <c r="H4390" t="str">
        <f t="shared" si="136"/>
        <v>Tanjung Balai Karimun-Sep-DN-DB</v>
      </c>
    </row>
    <row r="4391" spans="1:8" x14ac:dyDescent="0.25">
      <c r="A4391" t="s">
        <v>9</v>
      </c>
      <c r="B4391" t="s">
        <v>76</v>
      </c>
      <c r="C4391">
        <v>1191</v>
      </c>
      <c r="D4391">
        <f>IFERROR(VLOOKUP(H4391,Gabung!$E$2:$F$3553,2,FALSE), 0)</f>
        <v>176</v>
      </c>
      <c r="E4391">
        <f t="shared" si="137"/>
        <v>1015</v>
      </c>
      <c r="F4391" t="s">
        <v>15</v>
      </c>
      <c r="G4391" t="s">
        <v>109</v>
      </c>
      <c r="H4391" t="str">
        <f t="shared" si="136"/>
        <v>Tanjung Balai Karimun-Sep-DN-CB</v>
      </c>
    </row>
    <row r="4392" spans="1:8" x14ac:dyDescent="0.25">
      <c r="A4392" t="s">
        <v>9</v>
      </c>
      <c r="B4392" t="s">
        <v>76</v>
      </c>
      <c r="C4392">
        <v>1251.2</v>
      </c>
      <c r="D4392">
        <f>IFERROR(VLOOKUP(H4392,Gabung!$E$2:$F$3553,2,FALSE), 0)</f>
        <v>197</v>
      </c>
      <c r="E4392">
        <f t="shared" si="137"/>
        <v>1054.2</v>
      </c>
      <c r="F4392" t="s">
        <v>142</v>
      </c>
      <c r="G4392" t="s">
        <v>108</v>
      </c>
      <c r="H4392" t="str">
        <f t="shared" si="136"/>
        <v>Tanjung Balai Karimun-Sep-Total-DB</v>
      </c>
    </row>
    <row r="4393" spans="1:8" x14ac:dyDescent="0.25">
      <c r="A4393" t="s">
        <v>9</v>
      </c>
      <c r="B4393" t="s">
        <v>76</v>
      </c>
      <c r="C4393">
        <v>1251.2</v>
      </c>
      <c r="D4393">
        <f>IFERROR(VLOOKUP(H4393,Gabung!$E$2:$F$3553,2,FALSE), 0)</f>
        <v>191</v>
      </c>
      <c r="E4393">
        <f t="shared" si="137"/>
        <v>1060.2</v>
      </c>
      <c r="F4393" t="s">
        <v>142</v>
      </c>
      <c r="G4393" t="s">
        <v>109</v>
      </c>
      <c r="H4393" t="str">
        <f t="shared" si="136"/>
        <v>Tanjung Balai Karimun-Sep-Total-CB</v>
      </c>
    </row>
    <row r="4394" spans="1:8" x14ac:dyDescent="0.25">
      <c r="A4394" t="s">
        <v>4</v>
      </c>
      <c r="B4394" t="s">
        <v>182</v>
      </c>
      <c r="C4394">
        <v>2</v>
      </c>
      <c r="D4394">
        <f>IFERROR(VLOOKUP(H4394,Gabung!$E$2:$F$3553,2,FALSE), 0)</f>
        <v>0</v>
      </c>
      <c r="E4394">
        <f t="shared" si="137"/>
        <v>2</v>
      </c>
      <c r="F4394" t="s">
        <v>16</v>
      </c>
      <c r="G4394" t="s">
        <v>108</v>
      </c>
      <c r="H4394" t="str">
        <f t="shared" si="136"/>
        <v>Tanjungpandan-Apr-LN-DB</v>
      </c>
    </row>
    <row r="4395" spans="1:8" x14ac:dyDescent="0.25">
      <c r="A4395" t="s">
        <v>4</v>
      </c>
      <c r="B4395" t="s">
        <v>182</v>
      </c>
      <c r="C4395">
        <v>2</v>
      </c>
      <c r="D4395">
        <f>IFERROR(VLOOKUP(H4395,Gabung!$E$2:$F$3553,2,FALSE), 0)</f>
        <v>0</v>
      </c>
      <c r="E4395">
        <f t="shared" si="137"/>
        <v>2</v>
      </c>
      <c r="F4395" t="s">
        <v>16</v>
      </c>
      <c r="G4395" t="s">
        <v>109</v>
      </c>
      <c r="H4395" t="str">
        <f t="shared" si="136"/>
        <v>Tanjungpandan-Apr-LN-CB</v>
      </c>
    </row>
    <row r="4396" spans="1:8" x14ac:dyDescent="0.25">
      <c r="A4396" t="s">
        <v>4</v>
      </c>
      <c r="B4396" t="s">
        <v>182</v>
      </c>
      <c r="C4396">
        <v>103</v>
      </c>
      <c r="D4396">
        <f>IFERROR(VLOOKUP(H4396,Gabung!$E$2:$F$3553,2,FALSE), 0)</f>
        <v>1</v>
      </c>
      <c r="E4396">
        <f t="shared" si="137"/>
        <v>102</v>
      </c>
      <c r="F4396" t="s">
        <v>15</v>
      </c>
      <c r="G4396" t="s">
        <v>108</v>
      </c>
      <c r="H4396" t="str">
        <f t="shared" si="136"/>
        <v>Tanjungpandan-Apr-DN-DB</v>
      </c>
    </row>
    <row r="4397" spans="1:8" x14ac:dyDescent="0.25">
      <c r="A4397" t="s">
        <v>4</v>
      </c>
      <c r="B4397" t="s">
        <v>182</v>
      </c>
      <c r="C4397">
        <v>103</v>
      </c>
      <c r="D4397">
        <f>IFERROR(VLOOKUP(H4397,Gabung!$E$2:$F$3553,2,FALSE), 0)</f>
        <v>0</v>
      </c>
      <c r="E4397">
        <f t="shared" si="137"/>
        <v>103</v>
      </c>
      <c r="F4397" t="s">
        <v>15</v>
      </c>
      <c r="G4397" t="s">
        <v>109</v>
      </c>
      <c r="H4397" t="str">
        <f t="shared" si="136"/>
        <v>Tanjungpandan-Apr-DN-CB</v>
      </c>
    </row>
    <row r="4398" spans="1:8" x14ac:dyDescent="0.25">
      <c r="A4398" t="s">
        <v>4</v>
      </c>
      <c r="B4398" t="s">
        <v>182</v>
      </c>
      <c r="C4398">
        <v>105</v>
      </c>
      <c r="D4398">
        <f>IFERROR(VLOOKUP(H4398,Gabung!$E$2:$F$3553,2,FALSE), 0)</f>
        <v>1</v>
      </c>
      <c r="E4398">
        <f t="shared" si="137"/>
        <v>104</v>
      </c>
      <c r="F4398" t="s">
        <v>142</v>
      </c>
      <c r="G4398" t="s">
        <v>108</v>
      </c>
      <c r="H4398" t="str">
        <f t="shared" si="136"/>
        <v>Tanjungpandan-Apr-Total-DB</v>
      </c>
    </row>
    <row r="4399" spans="1:8" x14ac:dyDescent="0.25">
      <c r="A4399" t="s">
        <v>4</v>
      </c>
      <c r="B4399" t="s">
        <v>182</v>
      </c>
      <c r="C4399">
        <v>105</v>
      </c>
      <c r="D4399">
        <f>IFERROR(VLOOKUP(H4399,Gabung!$E$2:$F$3553,2,FALSE), 0)</f>
        <v>0</v>
      </c>
      <c r="E4399">
        <f t="shared" si="137"/>
        <v>105</v>
      </c>
      <c r="F4399" t="s">
        <v>142</v>
      </c>
      <c r="G4399" t="s">
        <v>109</v>
      </c>
      <c r="H4399" t="str">
        <f t="shared" si="136"/>
        <v>Tanjungpandan-Apr-Total-CB</v>
      </c>
    </row>
    <row r="4400" spans="1:8" x14ac:dyDescent="0.25">
      <c r="A4400" t="s">
        <v>8</v>
      </c>
      <c r="B4400" t="s">
        <v>182</v>
      </c>
      <c r="C4400">
        <v>1</v>
      </c>
      <c r="D4400">
        <f>IFERROR(VLOOKUP(H4400,Gabung!$E$2:$F$3553,2,FALSE), 0)</f>
        <v>0</v>
      </c>
      <c r="E4400">
        <f t="shared" si="137"/>
        <v>1</v>
      </c>
      <c r="F4400" t="s">
        <v>16</v>
      </c>
      <c r="G4400" t="s">
        <v>108</v>
      </c>
      <c r="H4400" t="str">
        <f t="shared" si="136"/>
        <v>Tanjungpandan-Aug-LN-DB</v>
      </c>
    </row>
    <row r="4401" spans="1:8" x14ac:dyDescent="0.25">
      <c r="A4401" t="s">
        <v>8</v>
      </c>
      <c r="B4401" t="s">
        <v>182</v>
      </c>
      <c r="C4401">
        <v>1</v>
      </c>
      <c r="D4401">
        <f>IFERROR(VLOOKUP(H4401,Gabung!$E$2:$F$3553,2,FALSE), 0)</f>
        <v>0</v>
      </c>
      <c r="E4401">
        <f t="shared" si="137"/>
        <v>1</v>
      </c>
      <c r="F4401" t="s">
        <v>16</v>
      </c>
      <c r="G4401" t="s">
        <v>109</v>
      </c>
      <c r="H4401" t="str">
        <f t="shared" si="136"/>
        <v>Tanjungpandan-Aug-LN-CB</v>
      </c>
    </row>
    <row r="4402" spans="1:8" x14ac:dyDescent="0.25">
      <c r="A4402" t="s">
        <v>8</v>
      </c>
      <c r="B4402" t="s">
        <v>182</v>
      </c>
      <c r="C4402">
        <v>93</v>
      </c>
      <c r="D4402">
        <f>IFERROR(VLOOKUP(H4402,Gabung!$E$2:$F$3553,2,FALSE), 0)</f>
        <v>0</v>
      </c>
      <c r="E4402">
        <f t="shared" si="137"/>
        <v>93</v>
      </c>
      <c r="F4402" t="s">
        <v>15</v>
      </c>
      <c r="G4402" t="s">
        <v>108</v>
      </c>
      <c r="H4402" t="str">
        <f t="shared" si="136"/>
        <v>Tanjungpandan-Aug-DN-DB</v>
      </c>
    </row>
    <row r="4403" spans="1:8" x14ac:dyDescent="0.25">
      <c r="A4403" t="s">
        <v>8</v>
      </c>
      <c r="B4403" t="s">
        <v>182</v>
      </c>
      <c r="C4403">
        <v>93</v>
      </c>
      <c r="D4403">
        <f>IFERROR(VLOOKUP(H4403,Gabung!$E$2:$F$3553,2,FALSE), 0)</f>
        <v>0</v>
      </c>
      <c r="E4403">
        <f t="shared" si="137"/>
        <v>93</v>
      </c>
      <c r="F4403" t="s">
        <v>15</v>
      </c>
      <c r="G4403" t="s">
        <v>109</v>
      </c>
      <c r="H4403" t="str">
        <f t="shared" si="136"/>
        <v>Tanjungpandan-Aug-DN-CB</v>
      </c>
    </row>
    <row r="4404" spans="1:8" x14ac:dyDescent="0.25">
      <c r="A4404" t="s">
        <v>8</v>
      </c>
      <c r="B4404" t="s">
        <v>182</v>
      </c>
      <c r="C4404">
        <v>94</v>
      </c>
      <c r="D4404">
        <f>IFERROR(VLOOKUP(H4404,Gabung!$E$2:$F$3553,2,FALSE), 0)</f>
        <v>0</v>
      </c>
      <c r="E4404">
        <f t="shared" si="137"/>
        <v>94</v>
      </c>
      <c r="F4404" t="s">
        <v>142</v>
      </c>
      <c r="G4404" t="s">
        <v>108</v>
      </c>
      <c r="H4404" t="str">
        <f t="shared" si="136"/>
        <v>Tanjungpandan-Aug-Total-DB</v>
      </c>
    </row>
    <row r="4405" spans="1:8" x14ac:dyDescent="0.25">
      <c r="A4405" t="s">
        <v>8</v>
      </c>
      <c r="B4405" t="s">
        <v>182</v>
      </c>
      <c r="C4405">
        <v>94</v>
      </c>
      <c r="D4405">
        <f>IFERROR(VLOOKUP(H4405,Gabung!$E$2:$F$3553,2,FALSE), 0)</f>
        <v>0</v>
      </c>
      <c r="E4405">
        <f t="shared" si="137"/>
        <v>94</v>
      </c>
      <c r="F4405" t="s">
        <v>142</v>
      </c>
      <c r="G4405" t="s">
        <v>109</v>
      </c>
      <c r="H4405" t="str">
        <f t="shared" si="136"/>
        <v>Tanjungpandan-Aug-Total-CB</v>
      </c>
    </row>
    <row r="4406" spans="1:8" x14ac:dyDescent="0.25">
      <c r="A4406" t="s">
        <v>12</v>
      </c>
      <c r="B4406" t="s">
        <v>182</v>
      </c>
      <c r="C4406">
        <v>0</v>
      </c>
      <c r="D4406">
        <f>IFERROR(VLOOKUP(H4406,Gabung!$E$2:$F$3553,2,FALSE), 0)</f>
        <v>0</v>
      </c>
      <c r="E4406">
        <f t="shared" si="137"/>
        <v>0</v>
      </c>
      <c r="F4406" t="s">
        <v>16</v>
      </c>
      <c r="G4406" t="s">
        <v>108</v>
      </c>
      <c r="H4406" t="str">
        <f t="shared" si="136"/>
        <v>Tanjungpandan-Dec-LN-DB</v>
      </c>
    </row>
    <row r="4407" spans="1:8" x14ac:dyDescent="0.25">
      <c r="A4407" t="s">
        <v>12</v>
      </c>
      <c r="B4407" t="s">
        <v>182</v>
      </c>
      <c r="C4407">
        <v>0</v>
      </c>
      <c r="D4407">
        <f>IFERROR(VLOOKUP(H4407,Gabung!$E$2:$F$3553,2,FALSE), 0)</f>
        <v>0</v>
      </c>
      <c r="E4407">
        <f t="shared" si="137"/>
        <v>0</v>
      </c>
      <c r="F4407" t="s">
        <v>16</v>
      </c>
      <c r="G4407" t="s">
        <v>109</v>
      </c>
      <c r="H4407" t="str">
        <f t="shared" si="136"/>
        <v>Tanjungpandan-Dec-LN-CB</v>
      </c>
    </row>
    <row r="4408" spans="1:8" x14ac:dyDescent="0.25">
      <c r="A4408" t="s">
        <v>12</v>
      </c>
      <c r="B4408" t="s">
        <v>182</v>
      </c>
      <c r="C4408">
        <v>63</v>
      </c>
      <c r="D4408">
        <f>IFERROR(VLOOKUP(H4408,Gabung!$E$2:$F$3553,2,FALSE), 0)</f>
        <v>1</v>
      </c>
      <c r="E4408">
        <f t="shared" si="137"/>
        <v>62</v>
      </c>
      <c r="F4408" t="s">
        <v>15</v>
      </c>
      <c r="G4408" t="s">
        <v>108</v>
      </c>
      <c r="H4408" t="str">
        <f t="shared" si="136"/>
        <v>Tanjungpandan-Dec-DN-DB</v>
      </c>
    </row>
    <row r="4409" spans="1:8" x14ac:dyDescent="0.25">
      <c r="A4409" t="s">
        <v>12</v>
      </c>
      <c r="B4409" t="s">
        <v>182</v>
      </c>
      <c r="C4409">
        <v>63</v>
      </c>
      <c r="D4409">
        <f>IFERROR(VLOOKUP(H4409,Gabung!$E$2:$F$3553,2,FALSE), 0)</f>
        <v>0</v>
      </c>
      <c r="E4409">
        <f t="shared" si="137"/>
        <v>63</v>
      </c>
      <c r="F4409" t="s">
        <v>15</v>
      </c>
      <c r="G4409" t="s">
        <v>109</v>
      </c>
      <c r="H4409" t="str">
        <f t="shared" si="136"/>
        <v>Tanjungpandan-Dec-DN-CB</v>
      </c>
    </row>
    <row r="4410" spans="1:8" x14ac:dyDescent="0.25">
      <c r="A4410" t="s">
        <v>12</v>
      </c>
      <c r="B4410" t="s">
        <v>182</v>
      </c>
      <c r="C4410">
        <v>63</v>
      </c>
      <c r="D4410">
        <f>IFERROR(VLOOKUP(H4410,Gabung!$E$2:$F$3553,2,FALSE), 0)</f>
        <v>1</v>
      </c>
      <c r="E4410">
        <f t="shared" si="137"/>
        <v>62</v>
      </c>
      <c r="F4410" t="s">
        <v>142</v>
      </c>
      <c r="G4410" t="s">
        <v>108</v>
      </c>
      <c r="H4410" t="str">
        <f t="shared" si="136"/>
        <v>Tanjungpandan-Dec-Total-DB</v>
      </c>
    </row>
    <row r="4411" spans="1:8" x14ac:dyDescent="0.25">
      <c r="A4411" t="s">
        <v>12</v>
      </c>
      <c r="B4411" t="s">
        <v>182</v>
      </c>
      <c r="C4411">
        <v>63</v>
      </c>
      <c r="D4411">
        <f>IFERROR(VLOOKUP(H4411,Gabung!$E$2:$F$3553,2,FALSE), 0)</f>
        <v>0</v>
      </c>
      <c r="E4411">
        <f t="shared" si="137"/>
        <v>63</v>
      </c>
      <c r="F4411" t="s">
        <v>142</v>
      </c>
      <c r="G4411" t="s">
        <v>109</v>
      </c>
      <c r="H4411" t="str">
        <f t="shared" si="136"/>
        <v>Tanjungpandan-Dec-Total-CB</v>
      </c>
    </row>
    <row r="4412" spans="1:8" x14ac:dyDescent="0.25">
      <c r="A4412" t="s">
        <v>2</v>
      </c>
      <c r="B4412" t="s">
        <v>182</v>
      </c>
      <c r="C4412">
        <v>0</v>
      </c>
      <c r="D4412">
        <f>IFERROR(VLOOKUP(H4412,Gabung!$E$2:$F$3553,2,FALSE), 0)</f>
        <v>0</v>
      </c>
      <c r="E4412">
        <f t="shared" si="137"/>
        <v>0</v>
      </c>
      <c r="F4412" t="s">
        <v>16</v>
      </c>
      <c r="G4412" t="s">
        <v>108</v>
      </c>
      <c r="H4412" t="str">
        <f t="shared" si="136"/>
        <v>Tanjungpandan-Feb-LN-DB</v>
      </c>
    </row>
    <row r="4413" spans="1:8" x14ac:dyDescent="0.25">
      <c r="A4413" t="s">
        <v>2</v>
      </c>
      <c r="B4413" t="s">
        <v>182</v>
      </c>
      <c r="C4413">
        <v>0</v>
      </c>
      <c r="D4413">
        <f>IFERROR(VLOOKUP(H4413,Gabung!$E$2:$F$3553,2,FALSE), 0)</f>
        <v>0</v>
      </c>
      <c r="E4413">
        <f t="shared" si="137"/>
        <v>0</v>
      </c>
      <c r="F4413" t="s">
        <v>16</v>
      </c>
      <c r="G4413" t="s">
        <v>109</v>
      </c>
      <c r="H4413" t="str">
        <f t="shared" si="136"/>
        <v>Tanjungpandan-Feb-LN-CB</v>
      </c>
    </row>
    <row r="4414" spans="1:8" x14ac:dyDescent="0.25">
      <c r="A4414" t="s">
        <v>2</v>
      </c>
      <c r="B4414" t="s">
        <v>182</v>
      </c>
      <c r="C4414">
        <v>69</v>
      </c>
      <c r="D4414">
        <f>IFERROR(VLOOKUP(H4414,Gabung!$E$2:$F$3553,2,FALSE), 0)</f>
        <v>0</v>
      </c>
      <c r="E4414">
        <f t="shared" si="137"/>
        <v>69</v>
      </c>
      <c r="F4414" t="s">
        <v>15</v>
      </c>
      <c r="G4414" t="s">
        <v>108</v>
      </c>
      <c r="H4414" t="str">
        <f t="shared" si="136"/>
        <v>Tanjungpandan-Feb-DN-DB</v>
      </c>
    </row>
    <row r="4415" spans="1:8" x14ac:dyDescent="0.25">
      <c r="A4415" t="s">
        <v>2</v>
      </c>
      <c r="B4415" t="s">
        <v>182</v>
      </c>
      <c r="C4415">
        <v>69</v>
      </c>
      <c r="D4415">
        <f>IFERROR(VLOOKUP(H4415,Gabung!$E$2:$F$3553,2,FALSE), 0)</f>
        <v>0</v>
      </c>
      <c r="E4415">
        <f t="shared" si="137"/>
        <v>69</v>
      </c>
      <c r="F4415" t="s">
        <v>15</v>
      </c>
      <c r="G4415" t="s">
        <v>109</v>
      </c>
      <c r="H4415" t="str">
        <f t="shared" si="136"/>
        <v>Tanjungpandan-Feb-DN-CB</v>
      </c>
    </row>
    <row r="4416" spans="1:8" x14ac:dyDescent="0.25">
      <c r="A4416" t="s">
        <v>2</v>
      </c>
      <c r="B4416" t="s">
        <v>182</v>
      </c>
      <c r="C4416">
        <v>69</v>
      </c>
      <c r="D4416">
        <f>IFERROR(VLOOKUP(H4416,Gabung!$E$2:$F$3553,2,FALSE), 0)</f>
        <v>0</v>
      </c>
      <c r="E4416">
        <f t="shared" si="137"/>
        <v>69</v>
      </c>
      <c r="F4416" t="s">
        <v>142</v>
      </c>
      <c r="G4416" t="s">
        <v>108</v>
      </c>
      <c r="H4416" t="str">
        <f t="shared" si="136"/>
        <v>Tanjungpandan-Feb-Total-DB</v>
      </c>
    </row>
    <row r="4417" spans="1:8" x14ac:dyDescent="0.25">
      <c r="A4417" t="s">
        <v>2</v>
      </c>
      <c r="B4417" t="s">
        <v>182</v>
      </c>
      <c r="C4417">
        <v>69</v>
      </c>
      <c r="D4417">
        <f>IFERROR(VLOOKUP(H4417,Gabung!$E$2:$F$3553,2,FALSE), 0)</f>
        <v>0</v>
      </c>
      <c r="E4417">
        <f t="shared" si="137"/>
        <v>69</v>
      </c>
      <c r="F4417" t="s">
        <v>142</v>
      </c>
      <c r="G4417" t="s">
        <v>109</v>
      </c>
      <c r="H4417" t="str">
        <f t="shared" si="136"/>
        <v>Tanjungpandan-Feb-Total-CB</v>
      </c>
    </row>
    <row r="4418" spans="1:8" x14ac:dyDescent="0.25">
      <c r="A4418" t="s">
        <v>0</v>
      </c>
      <c r="B4418" t="s">
        <v>182</v>
      </c>
      <c r="C4418">
        <v>2</v>
      </c>
      <c r="D4418">
        <f>IFERROR(VLOOKUP(H4418,Gabung!$E$2:$F$3553,2,FALSE), 0)</f>
        <v>0</v>
      </c>
      <c r="E4418">
        <f t="shared" si="137"/>
        <v>2</v>
      </c>
      <c r="F4418" t="s">
        <v>16</v>
      </c>
      <c r="G4418" t="s">
        <v>108</v>
      </c>
      <c r="H4418" t="str">
        <f t="shared" ref="H4418:H4481" si="138">_xlfn.CONCAT(TRIM(B4418),"-",TRIM(A4418),"-",TRIM(F4418),"-",TRIM(G4418))</f>
        <v>Tanjungpandan-Jan-LN-DB</v>
      </c>
    </row>
    <row r="4419" spans="1:8" x14ac:dyDescent="0.25">
      <c r="A4419" t="s">
        <v>0</v>
      </c>
      <c r="B4419" t="s">
        <v>182</v>
      </c>
      <c r="C4419">
        <v>2</v>
      </c>
      <c r="D4419">
        <f>IFERROR(VLOOKUP(H4419,Gabung!$E$2:$F$3553,2,FALSE), 0)</f>
        <v>0</v>
      </c>
      <c r="E4419">
        <f t="shared" ref="E4419:E4482" si="139">C4419-D4419</f>
        <v>2</v>
      </c>
      <c r="F4419" t="s">
        <v>16</v>
      </c>
      <c r="G4419" t="s">
        <v>109</v>
      </c>
      <c r="H4419" t="str">
        <f t="shared" si="138"/>
        <v>Tanjungpandan-Jan-LN-CB</v>
      </c>
    </row>
    <row r="4420" spans="1:8" x14ac:dyDescent="0.25">
      <c r="A4420" t="s">
        <v>0</v>
      </c>
      <c r="B4420" t="s">
        <v>182</v>
      </c>
      <c r="C4420">
        <v>78</v>
      </c>
      <c r="D4420">
        <f>IFERROR(VLOOKUP(H4420,Gabung!$E$2:$F$3553,2,FALSE), 0)</f>
        <v>1</v>
      </c>
      <c r="E4420">
        <f t="shared" si="139"/>
        <v>77</v>
      </c>
      <c r="F4420" t="s">
        <v>15</v>
      </c>
      <c r="G4420" t="s">
        <v>108</v>
      </c>
      <c r="H4420" t="str">
        <f t="shared" si="138"/>
        <v>Tanjungpandan-Jan-DN-DB</v>
      </c>
    </row>
    <row r="4421" spans="1:8" x14ac:dyDescent="0.25">
      <c r="A4421" t="s">
        <v>0</v>
      </c>
      <c r="B4421" t="s">
        <v>182</v>
      </c>
      <c r="C4421">
        <v>78</v>
      </c>
      <c r="D4421">
        <f>IFERROR(VLOOKUP(H4421,Gabung!$E$2:$F$3553,2,FALSE), 0)</f>
        <v>0</v>
      </c>
      <c r="E4421">
        <f t="shared" si="139"/>
        <v>78</v>
      </c>
      <c r="F4421" t="s">
        <v>15</v>
      </c>
      <c r="G4421" t="s">
        <v>109</v>
      </c>
      <c r="H4421" t="str">
        <f t="shared" si="138"/>
        <v>Tanjungpandan-Jan-DN-CB</v>
      </c>
    </row>
    <row r="4422" spans="1:8" x14ac:dyDescent="0.25">
      <c r="A4422" t="s">
        <v>0</v>
      </c>
      <c r="B4422" t="s">
        <v>182</v>
      </c>
      <c r="C4422">
        <v>80</v>
      </c>
      <c r="D4422">
        <f>IFERROR(VLOOKUP(H4422,Gabung!$E$2:$F$3553,2,FALSE), 0)</f>
        <v>1</v>
      </c>
      <c r="E4422">
        <f t="shared" si="139"/>
        <v>79</v>
      </c>
      <c r="F4422" t="s">
        <v>142</v>
      </c>
      <c r="G4422" t="s">
        <v>108</v>
      </c>
      <c r="H4422" t="str">
        <f t="shared" si="138"/>
        <v>Tanjungpandan-Jan-Total-DB</v>
      </c>
    </row>
    <row r="4423" spans="1:8" x14ac:dyDescent="0.25">
      <c r="A4423" t="s">
        <v>0</v>
      </c>
      <c r="B4423" t="s">
        <v>182</v>
      </c>
      <c r="C4423">
        <v>80</v>
      </c>
      <c r="D4423">
        <f>IFERROR(VLOOKUP(H4423,Gabung!$E$2:$F$3553,2,FALSE), 0)</f>
        <v>0</v>
      </c>
      <c r="E4423">
        <f t="shared" si="139"/>
        <v>80</v>
      </c>
      <c r="F4423" t="s">
        <v>142</v>
      </c>
      <c r="G4423" t="s">
        <v>109</v>
      </c>
      <c r="H4423" t="str">
        <f t="shared" si="138"/>
        <v>Tanjungpandan-Jan-Total-CB</v>
      </c>
    </row>
    <row r="4424" spans="1:8" x14ac:dyDescent="0.25">
      <c r="A4424" t="s">
        <v>7</v>
      </c>
      <c r="B4424" t="s">
        <v>182</v>
      </c>
      <c r="C4424">
        <v>1</v>
      </c>
      <c r="D4424">
        <f>IFERROR(VLOOKUP(H4424,Gabung!$E$2:$F$3553,2,FALSE), 0)</f>
        <v>0</v>
      </c>
      <c r="E4424">
        <f t="shared" si="139"/>
        <v>1</v>
      </c>
      <c r="F4424" t="s">
        <v>16</v>
      </c>
      <c r="G4424" t="s">
        <v>108</v>
      </c>
      <c r="H4424" t="str">
        <f t="shared" si="138"/>
        <v>Tanjungpandan-Jul-LN-DB</v>
      </c>
    </row>
    <row r="4425" spans="1:8" x14ac:dyDescent="0.25">
      <c r="A4425" t="s">
        <v>7</v>
      </c>
      <c r="B4425" t="s">
        <v>182</v>
      </c>
      <c r="C4425">
        <v>1</v>
      </c>
      <c r="D4425">
        <f>IFERROR(VLOOKUP(H4425,Gabung!$E$2:$F$3553,2,FALSE), 0)</f>
        <v>0</v>
      </c>
      <c r="E4425">
        <f t="shared" si="139"/>
        <v>1</v>
      </c>
      <c r="F4425" t="s">
        <v>16</v>
      </c>
      <c r="G4425" t="s">
        <v>109</v>
      </c>
      <c r="H4425" t="str">
        <f t="shared" si="138"/>
        <v>Tanjungpandan-Jul-LN-CB</v>
      </c>
    </row>
    <row r="4426" spans="1:8" x14ac:dyDescent="0.25">
      <c r="A4426" t="s">
        <v>7</v>
      </c>
      <c r="B4426" t="s">
        <v>182</v>
      </c>
      <c r="C4426">
        <v>98</v>
      </c>
      <c r="D4426">
        <f>IFERROR(VLOOKUP(H4426,Gabung!$E$2:$F$3553,2,FALSE), 0)</f>
        <v>0</v>
      </c>
      <c r="E4426">
        <f t="shared" si="139"/>
        <v>98</v>
      </c>
      <c r="F4426" t="s">
        <v>15</v>
      </c>
      <c r="G4426" t="s">
        <v>108</v>
      </c>
      <c r="H4426" t="str">
        <f t="shared" si="138"/>
        <v>Tanjungpandan-Jul-DN-DB</v>
      </c>
    </row>
    <row r="4427" spans="1:8" x14ac:dyDescent="0.25">
      <c r="A4427" t="s">
        <v>7</v>
      </c>
      <c r="B4427" t="s">
        <v>182</v>
      </c>
      <c r="C4427">
        <v>98</v>
      </c>
      <c r="D4427">
        <f>IFERROR(VLOOKUP(H4427,Gabung!$E$2:$F$3553,2,FALSE), 0)</f>
        <v>0</v>
      </c>
      <c r="E4427">
        <f t="shared" si="139"/>
        <v>98</v>
      </c>
      <c r="F4427" t="s">
        <v>15</v>
      </c>
      <c r="G4427" t="s">
        <v>109</v>
      </c>
      <c r="H4427" t="str">
        <f t="shared" si="138"/>
        <v>Tanjungpandan-Jul-DN-CB</v>
      </c>
    </row>
    <row r="4428" spans="1:8" x14ac:dyDescent="0.25">
      <c r="A4428" t="s">
        <v>7</v>
      </c>
      <c r="B4428" t="s">
        <v>182</v>
      </c>
      <c r="C4428">
        <v>99</v>
      </c>
      <c r="D4428">
        <f>IFERROR(VLOOKUP(H4428,Gabung!$E$2:$F$3553,2,FALSE), 0)</f>
        <v>0</v>
      </c>
      <c r="E4428">
        <f t="shared" si="139"/>
        <v>99</v>
      </c>
      <c r="F4428" t="s">
        <v>142</v>
      </c>
      <c r="G4428" t="s">
        <v>108</v>
      </c>
      <c r="H4428" t="str">
        <f t="shared" si="138"/>
        <v>Tanjungpandan-Jul-Total-DB</v>
      </c>
    </row>
    <row r="4429" spans="1:8" x14ac:dyDescent="0.25">
      <c r="A4429" t="s">
        <v>7</v>
      </c>
      <c r="B4429" t="s">
        <v>182</v>
      </c>
      <c r="C4429">
        <v>99</v>
      </c>
      <c r="D4429">
        <f>IFERROR(VLOOKUP(H4429,Gabung!$E$2:$F$3553,2,FALSE), 0)</f>
        <v>0</v>
      </c>
      <c r="E4429">
        <f t="shared" si="139"/>
        <v>99</v>
      </c>
      <c r="F4429" t="s">
        <v>142</v>
      </c>
      <c r="G4429" t="s">
        <v>109</v>
      </c>
      <c r="H4429" t="str">
        <f t="shared" si="138"/>
        <v>Tanjungpandan-Jul-Total-CB</v>
      </c>
    </row>
    <row r="4430" spans="1:8" x14ac:dyDescent="0.25">
      <c r="A4430" t="s">
        <v>6</v>
      </c>
      <c r="B4430" t="s">
        <v>182</v>
      </c>
      <c r="C4430">
        <v>1</v>
      </c>
      <c r="D4430">
        <f>IFERROR(VLOOKUP(H4430,Gabung!$E$2:$F$3553,2,FALSE), 0)</f>
        <v>0</v>
      </c>
      <c r="E4430">
        <f t="shared" si="139"/>
        <v>1</v>
      </c>
      <c r="F4430" t="s">
        <v>16</v>
      </c>
      <c r="G4430" t="s">
        <v>108</v>
      </c>
      <c r="H4430" t="str">
        <f t="shared" si="138"/>
        <v>Tanjungpandan-Jun-LN-DB</v>
      </c>
    </row>
    <row r="4431" spans="1:8" x14ac:dyDescent="0.25">
      <c r="A4431" t="s">
        <v>6</v>
      </c>
      <c r="B4431" t="s">
        <v>182</v>
      </c>
      <c r="C4431">
        <v>1</v>
      </c>
      <c r="D4431">
        <f>IFERROR(VLOOKUP(H4431,Gabung!$E$2:$F$3553,2,FALSE), 0)</f>
        <v>0</v>
      </c>
      <c r="E4431">
        <f t="shared" si="139"/>
        <v>1</v>
      </c>
      <c r="F4431" t="s">
        <v>16</v>
      </c>
      <c r="G4431" t="s">
        <v>109</v>
      </c>
      <c r="H4431" t="str">
        <f t="shared" si="138"/>
        <v>Tanjungpandan-Jun-LN-CB</v>
      </c>
    </row>
    <row r="4432" spans="1:8" x14ac:dyDescent="0.25">
      <c r="A4432" t="s">
        <v>6</v>
      </c>
      <c r="B4432" t="s">
        <v>182</v>
      </c>
      <c r="C4432">
        <v>88</v>
      </c>
      <c r="D4432">
        <f>IFERROR(VLOOKUP(H4432,Gabung!$E$2:$F$3553,2,FALSE), 0)</f>
        <v>0</v>
      </c>
      <c r="E4432">
        <f t="shared" si="139"/>
        <v>88</v>
      </c>
      <c r="F4432" t="s">
        <v>15</v>
      </c>
      <c r="G4432" t="s">
        <v>108</v>
      </c>
      <c r="H4432" t="str">
        <f t="shared" si="138"/>
        <v>Tanjungpandan-Jun-DN-DB</v>
      </c>
    </row>
    <row r="4433" spans="1:8" x14ac:dyDescent="0.25">
      <c r="A4433" t="s">
        <v>6</v>
      </c>
      <c r="B4433" t="s">
        <v>182</v>
      </c>
      <c r="C4433">
        <v>88</v>
      </c>
      <c r="D4433">
        <f>IFERROR(VLOOKUP(H4433,Gabung!$E$2:$F$3553,2,FALSE), 0)</f>
        <v>0</v>
      </c>
      <c r="E4433">
        <f t="shared" si="139"/>
        <v>88</v>
      </c>
      <c r="F4433" t="s">
        <v>15</v>
      </c>
      <c r="G4433" t="s">
        <v>109</v>
      </c>
      <c r="H4433" t="str">
        <f t="shared" si="138"/>
        <v>Tanjungpandan-Jun-DN-CB</v>
      </c>
    </row>
    <row r="4434" spans="1:8" x14ac:dyDescent="0.25">
      <c r="A4434" t="s">
        <v>6</v>
      </c>
      <c r="B4434" t="s">
        <v>182</v>
      </c>
      <c r="C4434">
        <v>89</v>
      </c>
      <c r="D4434">
        <f>IFERROR(VLOOKUP(H4434,Gabung!$E$2:$F$3553,2,FALSE), 0)</f>
        <v>0</v>
      </c>
      <c r="E4434">
        <f t="shared" si="139"/>
        <v>89</v>
      </c>
      <c r="F4434" t="s">
        <v>142</v>
      </c>
      <c r="G4434" t="s">
        <v>108</v>
      </c>
      <c r="H4434" t="str">
        <f t="shared" si="138"/>
        <v>Tanjungpandan-Jun-Total-DB</v>
      </c>
    </row>
    <row r="4435" spans="1:8" x14ac:dyDescent="0.25">
      <c r="A4435" t="s">
        <v>6</v>
      </c>
      <c r="B4435" t="s">
        <v>182</v>
      </c>
      <c r="C4435">
        <v>89</v>
      </c>
      <c r="D4435">
        <f>IFERROR(VLOOKUP(H4435,Gabung!$E$2:$F$3553,2,FALSE), 0)</f>
        <v>0</v>
      </c>
      <c r="E4435">
        <f t="shared" si="139"/>
        <v>89</v>
      </c>
      <c r="F4435" t="s">
        <v>142</v>
      </c>
      <c r="G4435" t="s">
        <v>109</v>
      </c>
      <c r="H4435" t="str">
        <f t="shared" si="138"/>
        <v>Tanjungpandan-Jun-Total-CB</v>
      </c>
    </row>
    <row r="4436" spans="1:8" x14ac:dyDescent="0.25">
      <c r="A4436" t="s">
        <v>3</v>
      </c>
      <c r="B4436" t="s">
        <v>182</v>
      </c>
      <c r="C4436">
        <v>3</v>
      </c>
      <c r="D4436">
        <f>IFERROR(VLOOKUP(H4436,Gabung!$E$2:$F$3553,2,FALSE), 0)</f>
        <v>0</v>
      </c>
      <c r="E4436">
        <f t="shared" si="139"/>
        <v>3</v>
      </c>
      <c r="F4436" t="s">
        <v>16</v>
      </c>
      <c r="G4436" t="s">
        <v>108</v>
      </c>
      <c r="H4436" t="str">
        <f t="shared" si="138"/>
        <v>Tanjungpandan-Mar-LN-DB</v>
      </c>
    </row>
    <row r="4437" spans="1:8" x14ac:dyDescent="0.25">
      <c r="A4437" t="s">
        <v>3</v>
      </c>
      <c r="B4437" t="s">
        <v>182</v>
      </c>
      <c r="C4437">
        <v>3</v>
      </c>
      <c r="D4437">
        <f>IFERROR(VLOOKUP(H4437,Gabung!$E$2:$F$3553,2,FALSE), 0)</f>
        <v>0</v>
      </c>
      <c r="E4437">
        <f t="shared" si="139"/>
        <v>3</v>
      </c>
      <c r="F4437" t="s">
        <v>16</v>
      </c>
      <c r="G4437" t="s">
        <v>109</v>
      </c>
      <c r="H4437" t="str">
        <f t="shared" si="138"/>
        <v>Tanjungpandan-Mar-LN-CB</v>
      </c>
    </row>
    <row r="4438" spans="1:8" x14ac:dyDescent="0.25">
      <c r="A4438" t="s">
        <v>3</v>
      </c>
      <c r="B4438" t="s">
        <v>182</v>
      </c>
      <c r="C4438">
        <v>106</v>
      </c>
      <c r="D4438">
        <f>IFERROR(VLOOKUP(H4438,Gabung!$E$2:$F$3553,2,FALSE), 0)</f>
        <v>8</v>
      </c>
      <c r="E4438">
        <f t="shared" si="139"/>
        <v>98</v>
      </c>
      <c r="F4438" t="s">
        <v>15</v>
      </c>
      <c r="G4438" t="s">
        <v>108</v>
      </c>
      <c r="H4438" t="str">
        <f t="shared" si="138"/>
        <v>Tanjungpandan-Mar-DN-DB</v>
      </c>
    </row>
    <row r="4439" spans="1:8" x14ac:dyDescent="0.25">
      <c r="A4439" t="s">
        <v>3</v>
      </c>
      <c r="B4439" t="s">
        <v>182</v>
      </c>
      <c r="C4439">
        <v>106</v>
      </c>
      <c r="D4439">
        <f>IFERROR(VLOOKUP(H4439,Gabung!$E$2:$F$3553,2,FALSE), 0)</f>
        <v>0</v>
      </c>
      <c r="E4439">
        <f t="shared" si="139"/>
        <v>106</v>
      </c>
      <c r="F4439" t="s">
        <v>15</v>
      </c>
      <c r="G4439" t="s">
        <v>109</v>
      </c>
      <c r="H4439" t="str">
        <f t="shared" si="138"/>
        <v>Tanjungpandan-Mar-DN-CB</v>
      </c>
    </row>
    <row r="4440" spans="1:8" x14ac:dyDescent="0.25">
      <c r="A4440" t="s">
        <v>3</v>
      </c>
      <c r="B4440" t="s">
        <v>182</v>
      </c>
      <c r="C4440">
        <v>109</v>
      </c>
      <c r="D4440">
        <f>IFERROR(VLOOKUP(H4440,Gabung!$E$2:$F$3553,2,FALSE), 0)</f>
        <v>8</v>
      </c>
      <c r="E4440">
        <f t="shared" si="139"/>
        <v>101</v>
      </c>
      <c r="F4440" t="s">
        <v>142</v>
      </c>
      <c r="G4440" t="s">
        <v>108</v>
      </c>
      <c r="H4440" t="str">
        <f t="shared" si="138"/>
        <v>Tanjungpandan-Mar-Total-DB</v>
      </c>
    </row>
    <row r="4441" spans="1:8" x14ac:dyDescent="0.25">
      <c r="A4441" t="s">
        <v>3</v>
      </c>
      <c r="B4441" t="s">
        <v>182</v>
      </c>
      <c r="C4441">
        <v>109</v>
      </c>
      <c r="D4441">
        <f>IFERROR(VLOOKUP(H4441,Gabung!$E$2:$F$3553,2,FALSE), 0)</f>
        <v>0</v>
      </c>
      <c r="E4441">
        <f t="shared" si="139"/>
        <v>109</v>
      </c>
      <c r="F4441" t="s">
        <v>142</v>
      </c>
      <c r="G4441" t="s">
        <v>109</v>
      </c>
      <c r="H4441" t="str">
        <f t="shared" si="138"/>
        <v>Tanjungpandan-Mar-Total-CB</v>
      </c>
    </row>
    <row r="4442" spans="1:8" x14ac:dyDescent="0.25">
      <c r="A4442" t="s">
        <v>5</v>
      </c>
      <c r="B4442" t="s">
        <v>182</v>
      </c>
      <c r="C4442">
        <v>3</v>
      </c>
      <c r="D4442">
        <f>IFERROR(VLOOKUP(H4442,Gabung!$E$2:$F$3553,2,FALSE), 0)</f>
        <v>0</v>
      </c>
      <c r="E4442">
        <f t="shared" si="139"/>
        <v>3</v>
      </c>
      <c r="F4442" t="s">
        <v>16</v>
      </c>
      <c r="G4442" t="s">
        <v>108</v>
      </c>
      <c r="H4442" t="str">
        <f t="shared" si="138"/>
        <v>Tanjungpandan-May-LN-DB</v>
      </c>
    </row>
    <row r="4443" spans="1:8" x14ac:dyDescent="0.25">
      <c r="A4443" t="s">
        <v>5</v>
      </c>
      <c r="B4443" t="s">
        <v>182</v>
      </c>
      <c r="C4443">
        <v>3</v>
      </c>
      <c r="D4443">
        <f>IFERROR(VLOOKUP(H4443,Gabung!$E$2:$F$3553,2,FALSE), 0)</f>
        <v>0</v>
      </c>
      <c r="E4443">
        <f t="shared" si="139"/>
        <v>3</v>
      </c>
      <c r="F4443" t="s">
        <v>16</v>
      </c>
      <c r="G4443" t="s">
        <v>109</v>
      </c>
      <c r="H4443" t="str">
        <f t="shared" si="138"/>
        <v>Tanjungpandan-May-LN-CB</v>
      </c>
    </row>
    <row r="4444" spans="1:8" x14ac:dyDescent="0.25">
      <c r="A4444" t="s">
        <v>5</v>
      </c>
      <c r="B4444" t="s">
        <v>182</v>
      </c>
      <c r="C4444">
        <v>84</v>
      </c>
      <c r="D4444">
        <f>IFERROR(VLOOKUP(H4444,Gabung!$E$2:$F$3553,2,FALSE), 0)</f>
        <v>0</v>
      </c>
      <c r="E4444">
        <f t="shared" si="139"/>
        <v>84</v>
      </c>
      <c r="F4444" t="s">
        <v>15</v>
      </c>
      <c r="G4444" t="s">
        <v>108</v>
      </c>
      <c r="H4444" t="str">
        <f t="shared" si="138"/>
        <v>Tanjungpandan-May-DN-DB</v>
      </c>
    </row>
    <row r="4445" spans="1:8" x14ac:dyDescent="0.25">
      <c r="A4445" t="s">
        <v>5</v>
      </c>
      <c r="B4445" t="s">
        <v>182</v>
      </c>
      <c r="C4445">
        <v>84</v>
      </c>
      <c r="D4445">
        <f>IFERROR(VLOOKUP(H4445,Gabung!$E$2:$F$3553,2,FALSE), 0)</f>
        <v>0</v>
      </c>
      <c r="E4445">
        <f t="shared" si="139"/>
        <v>84</v>
      </c>
      <c r="F4445" t="s">
        <v>15</v>
      </c>
      <c r="G4445" t="s">
        <v>109</v>
      </c>
      <c r="H4445" t="str">
        <f t="shared" si="138"/>
        <v>Tanjungpandan-May-DN-CB</v>
      </c>
    </row>
    <row r="4446" spans="1:8" x14ac:dyDescent="0.25">
      <c r="A4446" t="s">
        <v>5</v>
      </c>
      <c r="B4446" t="s">
        <v>182</v>
      </c>
      <c r="C4446">
        <v>87</v>
      </c>
      <c r="D4446">
        <f>IFERROR(VLOOKUP(H4446,Gabung!$E$2:$F$3553,2,FALSE), 0)</f>
        <v>0</v>
      </c>
      <c r="E4446">
        <f t="shared" si="139"/>
        <v>87</v>
      </c>
      <c r="F4446" t="s">
        <v>142</v>
      </c>
      <c r="G4446" t="s">
        <v>108</v>
      </c>
      <c r="H4446" t="str">
        <f t="shared" si="138"/>
        <v>Tanjungpandan-May-Total-DB</v>
      </c>
    </row>
    <row r="4447" spans="1:8" x14ac:dyDescent="0.25">
      <c r="A4447" t="s">
        <v>5</v>
      </c>
      <c r="B4447" t="s">
        <v>182</v>
      </c>
      <c r="C4447">
        <v>87</v>
      </c>
      <c r="D4447">
        <f>IFERROR(VLOOKUP(H4447,Gabung!$E$2:$F$3553,2,FALSE), 0)</f>
        <v>0</v>
      </c>
      <c r="E4447">
        <f t="shared" si="139"/>
        <v>87</v>
      </c>
      <c r="F4447" t="s">
        <v>142</v>
      </c>
      <c r="G4447" t="s">
        <v>109</v>
      </c>
      <c r="H4447" t="str">
        <f t="shared" si="138"/>
        <v>Tanjungpandan-May-Total-CB</v>
      </c>
    </row>
    <row r="4448" spans="1:8" x14ac:dyDescent="0.25">
      <c r="A4448" t="s">
        <v>11</v>
      </c>
      <c r="B4448" t="s">
        <v>182</v>
      </c>
      <c r="C4448">
        <v>0</v>
      </c>
      <c r="D4448">
        <f>IFERROR(VLOOKUP(H4448,Gabung!$E$2:$F$3553,2,FALSE), 0)</f>
        <v>0</v>
      </c>
      <c r="E4448">
        <f t="shared" si="139"/>
        <v>0</v>
      </c>
      <c r="F4448" t="s">
        <v>16</v>
      </c>
      <c r="G4448" t="s">
        <v>108</v>
      </c>
      <c r="H4448" t="str">
        <f t="shared" si="138"/>
        <v>Tanjungpandan-Nov-LN-DB</v>
      </c>
    </row>
    <row r="4449" spans="1:8" x14ac:dyDescent="0.25">
      <c r="A4449" t="s">
        <v>11</v>
      </c>
      <c r="B4449" t="s">
        <v>182</v>
      </c>
      <c r="C4449">
        <v>0</v>
      </c>
      <c r="D4449">
        <f>IFERROR(VLOOKUP(H4449,Gabung!$E$2:$F$3553,2,FALSE), 0)</f>
        <v>0</v>
      </c>
      <c r="E4449">
        <f t="shared" si="139"/>
        <v>0</v>
      </c>
      <c r="F4449" t="s">
        <v>16</v>
      </c>
      <c r="G4449" t="s">
        <v>109</v>
      </c>
      <c r="H4449" t="str">
        <f t="shared" si="138"/>
        <v>Tanjungpandan-Nov-LN-CB</v>
      </c>
    </row>
    <row r="4450" spans="1:8" x14ac:dyDescent="0.25">
      <c r="A4450" t="s">
        <v>11</v>
      </c>
      <c r="B4450" t="s">
        <v>182</v>
      </c>
      <c r="C4450">
        <v>81</v>
      </c>
      <c r="D4450">
        <f>IFERROR(VLOOKUP(H4450,Gabung!$E$2:$F$3553,2,FALSE), 0)</f>
        <v>1</v>
      </c>
      <c r="E4450">
        <f t="shared" si="139"/>
        <v>80</v>
      </c>
      <c r="F4450" t="s">
        <v>15</v>
      </c>
      <c r="G4450" t="s">
        <v>108</v>
      </c>
      <c r="H4450" t="str">
        <f t="shared" si="138"/>
        <v>Tanjungpandan-Nov-DN-DB</v>
      </c>
    </row>
    <row r="4451" spans="1:8" x14ac:dyDescent="0.25">
      <c r="A4451" t="s">
        <v>11</v>
      </c>
      <c r="B4451" t="s">
        <v>182</v>
      </c>
      <c r="C4451">
        <v>81</v>
      </c>
      <c r="D4451">
        <f>IFERROR(VLOOKUP(H4451,Gabung!$E$2:$F$3553,2,FALSE), 0)</f>
        <v>0</v>
      </c>
      <c r="E4451">
        <f t="shared" si="139"/>
        <v>81</v>
      </c>
      <c r="F4451" t="s">
        <v>15</v>
      </c>
      <c r="G4451" t="s">
        <v>109</v>
      </c>
      <c r="H4451" t="str">
        <f t="shared" si="138"/>
        <v>Tanjungpandan-Nov-DN-CB</v>
      </c>
    </row>
    <row r="4452" spans="1:8" x14ac:dyDescent="0.25">
      <c r="A4452" t="s">
        <v>11</v>
      </c>
      <c r="B4452" t="s">
        <v>182</v>
      </c>
      <c r="C4452">
        <v>81</v>
      </c>
      <c r="D4452">
        <f>IFERROR(VLOOKUP(H4452,Gabung!$E$2:$F$3553,2,FALSE), 0)</f>
        <v>1</v>
      </c>
      <c r="E4452">
        <f t="shared" si="139"/>
        <v>80</v>
      </c>
      <c r="F4452" t="s">
        <v>142</v>
      </c>
      <c r="G4452" t="s">
        <v>108</v>
      </c>
      <c r="H4452" t="str">
        <f t="shared" si="138"/>
        <v>Tanjungpandan-Nov-Total-DB</v>
      </c>
    </row>
    <row r="4453" spans="1:8" x14ac:dyDescent="0.25">
      <c r="A4453" t="s">
        <v>11</v>
      </c>
      <c r="B4453" t="s">
        <v>182</v>
      </c>
      <c r="C4453">
        <v>81</v>
      </c>
      <c r="D4453">
        <f>IFERROR(VLOOKUP(H4453,Gabung!$E$2:$F$3553,2,FALSE), 0)</f>
        <v>0</v>
      </c>
      <c r="E4453">
        <f t="shared" si="139"/>
        <v>81</v>
      </c>
      <c r="F4453" t="s">
        <v>142</v>
      </c>
      <c r="G4453" t="s">
        <v>109</v>
      </c>
      <c r="H4453" t="str">
        <f t="shared" si="138"/>
        <v>Tanjungpandan-Nov-Total-CB</v>
      </c>
    </row>
    <row r="4454" spans="1:8" x14ac:dyDescent="0.25">
      <c r="A4454" t="s">
        <v>10</v>
      </c>
      <c r="B4454" t="s">
        <v>182</v>
      </c>
      <c r="C4454">
        <v>0</v>
      </c>
      <c r="D4454">
        <f>IFERROR(VLOOKUP(H4454,Gabung!$E$2:$F$3553,2,FALSE), 0)</f>
        <v>0</v>
      </c>
      <c r="E4454">
        <f t="shared" si="139"/>
        <v>0</v>
      </c>
      <c r="F4454" t="s">
        <v>16</v>
      </c>
      <c r="G4454" t="s">
        <v>108</v>
      </c>
      <c r="H4454" t="str">
        <f t="shared" si="138"/>
        <v>Tanjungpandan-Oct-LN-DB</v>
      </c>
    </row>
    <row r="4455" spans="1:8" x14ac:dyDescent="0.25">
      <c r="A4455" t="s">
        <v>10</v>
      </c>
      <c r="B4455" t="s">
        <v>182</v>
      </c>
      <c r="C4455">
        <v>0</v>
      </c>
      <c r="D4455">
        <f>IFERROR(VLOOKUP(H4455,Gabung!$E$2:$F$3553,2,FALSE), 0)</f>
        <v>0</v>
      </c>
      <c r="E4455">
        <f t="shared" si="139"/>
        <v>0</v>
      </c>
      <c r="F4455" t="s">
        <v>16</v>
      </c>
      <c r="G4455" t="s">
        <v>109</v>
      </c>
      <c r="H4455" t="str">
        <f t="shared" si="138"/>
        <v>Tanjungpandan-Oct-LN-CB</v>
      </c>
    </row>
    <row r="4456" spans="1:8" x14ac:dyDescent="0.25">
      <c r="A4456" t="s">
        <v>10</v>
      </c>
      <c r="B4456" t="s">
        <v>182</v>
      </c>
      <c r="C4456">
        <v>87</v>
      </c>
      <c r="D4456">
        <f>IFERROR(VLOOKUP(H4456,Gabung!$E$2:$F$3553,2,FALSE), 0)</f>
        <v>4</v>
      </c>
      <c r="E4456">
        <f t="shared" si="139"/>
        <v>83</v>
      </c>
      <c r="F4456" t="s">
        <v>15</v>
      </c>
      <c r="G4456" t="s">
        <v>108</v>
      </c>
      <c r="H4456" t="str">
        <f t="shared" si="138"/>
        <v>Tanjungpandan-Oct-DN-DB</v>
      </c>
    </row>
    <row r="4457" spans="1:8" x14ac:dyDescent="0.25">
      <c r="A4457" t="s">
        <v>10</v>
      </c>
      <c r="B4457" t="s">
        <v>182</v>
      </c>
      <c r="C4457">
        <v>87</v>
      </c>
      <c r="D4457">
        <f>IFERROR(VLOOKUP(H4457,Gabung!$E$2:$F$3553,2,FALSE), 0)</f>
        <v>0</v>
      </c>
      <c r="E4457">
        <f t="shared" si="139"/>
        <v>87</v>
      </c>
      <c r="F4457" t="s">
        <v>15</v>
      </c>
      <c r="G4457" t="s">
        <v>109</v>
      </c>
      <c r="H4457" t="str">
        <f t="shared" si="138"/>
        <v>Tanjungpandan-Oct-DN-CB</v>
      </c>
    </row>
    <row r="4458" spans="1:8" x14ac:dyDescent="0.25">
      <c r="A4458" t="s">
        <v>10</v>
      </c>
      <c r="B4458" t="s">
        <v>182</v>
      </c>
      <c r="C4458">
        <v>87</v>
      </c>
      <c r="D4458">
        <f>IFERROR(VLOOKUP(H4458,Gabung!$E$2:$F$3553,2,FALSE), 0)</f>
        <v>4</v>
      </c>
      <c r="E4458">
        <f t="shared" si="139"/>
        <v>83</v>
      </c>
      <c r="F4458" t="s">
        <v>142</v>
      </c>
      <c r="G4458" t="s">
        <v>108</v>
      </c>
      <c r="H4458" t="str">
        <f t="shared" si="138"/>
        <v>Tanjungpandan-Oct-Total-DB</v>
      </c>
    </row>
    <row r="4459" spans="1:8" x14ac:dyDescent="0.25">
      <c r="A4459" t="s">
        <v>10</v>
      </c>
      <c r="B4459" t="s">
        <v>182</v>
      </c>
      <c r="C4459">
        <v>87</v>
      </c>
      <c r="D4459">
        <f>IFERROR(VLOOKUP(H4459,Gabung!$E$2:$F$3553,2,FALSE), 0)</f>
        <v>0</v>
      </c>
      <c r="E4459">
        <f t="shared" si="139"/>
        <v>87</v>
      </c>
      <c r="F4459" t="s">
        <v>142</v>
      </c>
      <c r="G4459" t="s">
        <v>109</v>
      </c>
      <c r="H4459" t="str">
        <f t="shared" si="138"/>
        <v>Tanjungpandan-Oct-Total-CB</v>
      </c>
    </row>
    <row r="4460" spans="1:8" x14ac:dyDescent="0.25">
      <c r="A4460" t="s">
        <v>9</v>
      </c>
      <c r="B4460" t="s">
        <v>182</v>
      </c>
      <c r="C4460">
        <v>0</v>
      </c>
      <c r="D4460">
        <f>IFERROR(VLOOKUP(H4460,Gabung!$E$2:$F$3553,2,FALSE), 0)</f>
        <v>0</v>
      </c>
      <c r="E4460">
        <f t="shared" si="139"/>
        <v>0</v>
      </c>
      <c r="F4460" t="s">
        <v>16</v>
      </c>
      <c r="G4460" t="s">
        <v>108</v>
      </c>
      <c r="H4460" t="str">
        <f t="shared" si="138"/>
        <v>Tanjungpandan-Sep-LN-DB</v>
      </c>
    </row>
    <row r="4461" spans="1:8" x14ac:dyDescent="0.25">
      <c r="A4461" t="s">
        <v>9</v>
      </c>
      <c r="B4461" t="s">
        <v>182</v>
      </c>
      <c r="C4461">
        <v>0</v>
      </c>
      <c r="D4461">
        <f>IFERROR(VLOOKUP(H4461,Gabung!$E$2:$F$3553,2,FALSE), 0)</f>
        <v>0</v>
      </c>
      <c r="E4461">
        <f t="shared" si="139"/>
        <v>0</v>
      </c>
      <c r="F4461" t="s">
        <v>16</v>
      </c>
      <c r="G4461" t="s">
        <v>109</v>
      </c>
      <c r="H4461" t="str">
        <f t="shared" si="138"/>
        <v>Tanjungpandan-Sep-LN-CB</v>
      </c>
    </row>
    <row r="4462" spans="1:8" x14ac:dyDescent="0.25">
      <c r="A4462" t="s">
        <v>9</v>
      </c>
      <c r="B4462" t="s">
        <v>182</v>
      </c>
      <c r="C4462">
        <v>81</v>
      </c>
      <c r="D4462">
        <f>IFERROR(VLOOKUP(H4462,Gabung!$E$2:$F$3553,2,FALSE), 0)</f>
        <v>1</v>
      </c>
      <c r="E4462">
        <f t="shared" si="139"/>
        <v>80</v>
      </c>
      <c r="F4462" t="s">
        <v>15</v>
      </c>
      <c r="G4462" t="s">
        <v>108</v>
      </c>
      <c r="H4462" t="str">
        <f t="shared" si="138"/>
        <v>Tanjungpandan-Sep-DN-DB</v>
      </c>
    </row>
    <row r="4463" spans="1:8" x14ac:dyDescent="0.25">
      <c r="A4463" t="s">
        <v>9</v>
      </c>
      <c r="B4463" t="s">
        <v>182</v>
      </c>
      <c r="C4463">
        <v>81</v>
      </c>
      <c r="D4463">
        <f>IFERROR(VLOOKUP(H4463,Gabung!$E$2:$F$3553,2,FALSE), 0)</f>
        <v>0</v>
      </c>
      <c r="E4463">
        <f t="shared" si="139"/>
        <v>81</v>
      </c>
      <c r="F4463" t="s">
        <v>15</v>
      </c>
      <c r="G4463" t="s">
        <v>109</v>
      </c>
      <c r="H4463" t="str">
        <f t="shared" si="138"/>
        <v>Tanjungpandan-Sep-DN-CB</v>
      </c>
    </row>
    <row r="4464" spans="1:8" x14ac:dyDescent="0.25">
      <c r="A4464" t="s">
        <v>9</v>
      </c>
      <c r="B4464" t="s">
        <v>182</v>
      </c>
      <c r="C4464">
        <v>81</v>
      </c>
      <c r="D4464">
        <f>IFERROR(VLOOKUP(H4464,Gabung!$E$2:$F$3553,2,FALSE), 0)</f>
        <v>1</v>
      </c>
      <c r="E4464">
        <f t="shared" si="139"/>
        <v>80</v>
      </c>
      <c r="F4464" t="s">
        <v>142</v>
      </c>
      <c r="G4464" t="s">
        <v>108</v>
      </c>
      <c r="H4464" t="str">
        <f t="shared" si="138"/>
        <v>Tanjungpandan-Sep-Total-DB</v>
      </c>
    </row>
    <row r="4465" spans="1:8" x14ac:dyDescent="0.25">
      <c r="A4465" t="s">
        <v>9</v>
      </c>
      <c r="B4465" t="s">
        <v>182</v>
      </c>
      <c r="C4465">
        <v>81</v>
      </c>
      <c r="D4465">
        <f>IFERROR(VLOOKUP(H4465,Gabung!$E$2:$F$3553,2,FALSE), 0)</f>
        <v>0</v>
      </c>
      <c r="E4465">
        <f t="shared" si="139"/>
        <v>81</v>
      </c>
      <c r="F4465" t="s">
        <v>142</v>
      </c>
      <c r="G4465" t="s">
        <v>109</v>
      </c>
      <c r="H4465" t="str">
        <f t="shared" si="138"/>
        <v>Tanjungpandan-Sep-Total-CB</v>
      </c>
    </row>
    <row r="4466" spans="1:8" x14ac:dyDescent="0.25">
      <c r="A4466" t="s">
        <v>4</v>
      </c>
      <c r="B4466" t="s">
        <v>78</v>
      </c>
      <c r="C4466">
        <v>0</v>
      </c>
      <c r="D4466">
        <f>IFERROR(VLOOKUP(H4466,Gabung!$E$2:$F$3553,2,FALSE), 0)</f>
        <v>0</v>
      </c>
      <c r="E4466">
        <f t="shared" si="139"/>
        <v>0</v>
      </c>
      <c r="F4466" t="s">
        <v>16</v>
      </c>
      <c r="G4466" t="s">
        <v>108</v>
      </c>
      <c r="H4466" t="str">
        <f t="shared" si="138"/>
        <v>Tanjung Santan-Apr-LN-DB</v>
      </c>
    </row>
    <row r="4467" spans="1:8" x14ac:dyDescent="0.25">
      <c r="A4467" t="s">
        <v>4</v>
      </c>
      <c r="B4467" t="s">
        <v>78</v>
      </c>
      <c r="C4467">
        <v>0</v>
      </c>
      <c r="D4467">
        <f>IFERROR(VLOOKUP(H4467,Gabung!$E$2:$F$3553,2,FALSE), 0)</f>
        <v>0</v>
      </c>
      <c r="E4467">
        <f t="shared" si="139"/>
        <v>0</v>
      </c>
      <c r="F4467" t="s">
        <v>16</v>
      </c>
      <c r="G4467" t="s">
        <v>109</v>
      </c>
      <c r="H4467" t="str">
        <f t="shared" si="138"/>
        <v>Tanjung Santan-Apr-LN-CB</v>
      </c>
    </row>
    <row r="4468" spans="1:8" x14ac:dyDescent="0.25">
      <c r="A4468" t="s">
        <v>4</v>
      </c>
      <c r="B4468" t="s">
        <v>78</v>
      </c>
      <c r="C4468">
        <v>96</v>
      </c>
      <c r="D4468">
        <f>IFERROR(VLOOKUP(H4468,Gabung!$E$2:$F$3553,2,FALSE), 0)</f>
        <v>2</v>
      </c>
      <c r="E4468">
        <f t="shared" si="139"/>
        <v>94</v>
      </c>
      <c r="F4468" t="s">
        <v>15</v>
      </c>
      <c r="G4468" t="s">
        <v>108</v>
      </c>
      <c r="H4468" t="str">
        <f t="shared" si="138"/>
        <v>Tanjung Santan-Apr-DN-DB</v>
      </c>
    </row>
    <row r="4469" spans="1:8" x14ac:dyDescent="0.25">
      <c r="A4469" t="s">
        <v>4</v>
      </c>
      <c r="B4469" t="s">
        <v>78</v>
      </c>
      <c r="C4469">
        <v>96</v>
      </c>
      <c r="D4469">
        <f>IFERROR(VLOOKUP(H4469,Gabung!$E$2:$F$3553,2,FALSE), 0)</f>
        <v>0</v>
      </c>
      <c r="E4469">
        <f t="shared" si="139"/>
        <v>96</v>
      </c>
      <c r="F4469" t="s">
        <v>15</v>
      </c>
      <c r="G4469" t="s">
        <v>109</v>
      </c>
      <c r="H4469" t="str">
        <f t="shared" si="138"/>
        <v>Tanjung Santan-Apr-DN-CB</v>
      </c>
    </row>
    <row r="4470" spans="1:8" x14ac:dyDescent="0.25">
      <c r="A4470" t="s">
        <v>4</v>
      </c>
      <c r="B4470" t="s">
        <v>78</v>
      </c>
      <c r="C4470">
        <v>96</v>
      </c>
      <c r="D4470">
        <f>IFERROR(VLOOKUP(H4470,Gabung!$E$2:$F$3553,2,FALSE), 0)</f>
        <v>2</v>
      </c>
      <c r="E4470">
        <f t="shared" si="139"/>
        <v>94</v>
      </c>
      <c r="F4470" t="s">
        <v>142</v>
      </c>
      <c r="G4470" t="s">
        <v>108</v>
      </c>
      <c r="H4470" t="str">
        <f t="shared" si="138"/>
        <v>Tanjung Santan-Apr-Total-DB</v>
      </c>
    </row>
    <row r="4471" spans="1:8" x14ac:dyDescent="0.25">
      <c r="A4471" t="s">
        <v>4</v>
      </c>
      <c r="B4471" t="s">
        <v>78</v>
      </c>
      <c r="C4471">
        <v>96</v>
      </c>
      <c r="D4471">
        <f>IFERROR(VLOOKUP(H4471,Gabung!$E$2:$F$3553,2,FALSE), 0)</f>
        <v>0</v>
      </c>
      <c r="E4471">
        <f t="shared" si="139"/>
        <v>96</v>
      </c>
      <c r="F4471" t="s">
        <v>142</v>
      </c>
      <c r="G4471" t="s">
        <v>109</v>
      </c>
      <c r="H4471" t="str">
        <f t="shared" si="138"/>
        <v>Tanjung Santan-Apr-Total-CB</v>
      </c>
    </row>
    <row r="4472" spans="1:8" x14ac:dyDescent="0.25">
      <c r="A4472" t="s">
        <v>8</v>
      </c>
      <c r="B4472" t="s">
        <v>78</v>
      </c>
      <c r="C4472">
        <v>0</v>
      </c>
      <c r="D4472">
        <f>IFERROR(VLOOKUP(H4472,Gabung!$E$2:$F$3553,2,FALSE), 0)</f>
        <v>0</v>
      </c>
      <c r="E4472">
        <f t="shared" si="139"/>
        <v>0</v>
      </c>
      <c r="F4472" t="s">
        <v>16</v>
      </c>
      <c r="G4472" t="s">
        <v>108</v>
      </c>
      <c r="H4472" t="str">
        <f t="shared" si="138"/>
        <v>Tanjung Santan-Aug-LN-DB</v>
      </c>
    </row>
    <row r="4473" spans="1:8" x14ac:dyDescent="0.25">
      <c r="A4473" t="s">
        <v>8</v>
      </c>
      <c r="B4473" t="s">
        <v>78</v>
      </c>
      <c r="C4473">
        <v>0</v>
      </c>
      <c r="D4473">
        <f>IFERROR(VLOOKUP(H4473,Gabung!$E$2:$F$3553,2,FALSE), 0)</f>
        <v>0</v>
      </c>
      <c r="E4473">
        <f t="shared" si="139"/>
        <v>0</v>
      </c>
      <c r="F4473" t="s">
        <v>16</v>
      </c>
      <c r="G4473" t="s">
        <v>109</v>
      </c>
      <c r="H4473" t="str">
        <f t="shared" si="138"/>
        <v>Tanjung Santan-Aug-LN-CB</v>
      </c>
    </row>
    <row r="4474" spans="1:8" x14ac:dyDescent="0.25">
      <c r="A4474" t="s">
        <v>8</v>
      </c>
      <c r="B4474" t="s">
        <v>78</v>
      </c>
      <c r="C4474">
        <v>95</v>
      </c>
      <c r="D4474">
        <f>IFERROR(VLOOKUP(H4474,Gabung!$E$2:$F$3553,2,FALSE), 0)</f>
        <v>1</v>
      </c>
      <c r="E4474">
        <f t="shared" si="139"/>
        <v>94</v>
      </c>
      <c r="F4474" t="s">
        <v>15</v>
      </c>
      <c r="G4474" t="s">
        <v>108</v>
      </c>
      <c r="H4474" t="str">
        <f t="shared" si="138"/>
        <v>Tanjung Santan-Aug-DN-DB</v>
      </c>
    </row>
    <row r="4475" spans="1:8" x14ac:dyDescent="0.25">
      <c r="A4475" t="s">
        <v>8</v>
      </c>
      <c r="B4475" t="s">
        <v>78</v>
      </c>
      <c r="C4475">
        <v>95</v>
      </c>
      <c r="D4475">
        <f>IFERROR(VLOOKUP(H4475,Gabung!$E$2:$F$3553,2,FALSE), 0)</f>
        <v>0</v>
      </c>
      <c r="E4475">
        <f t="shared" si="139"/>
        <v>95</v>
      </c>
      <c r="F4475" t="s">
        <v>15</v>
      </c>
      <c r="G4475" t="s">
        <v>109</v>
      </c>
      <c r="H4475" t="str">
        <f t="shared" si="138"/>
        <v>Tanjung Santan-Aug-DN-CB</v>
      </c>
    </row>
    <row r="4476" spans="1:8" x14ac:dyDescent="0.25">
      <c r="A4476" t="s">
        <v>8</v>
      </c>
      <c r="B4476" t="s">
        <v>78</v>
      </c>
      <c r="C4476">
        <v>95</v>
      </c>
      <c r="D4476">
        <f>IFERROR(VLOOKUP(H4476,Gabung!$E$2:$F$3553,2,FALSE), 0)</f>
        <v>1</v>
      </c>
      <c r="E4476">
        <f t="shared" si="139"/>
        <v>94</v>
      </c>
      <c r="F4476" t="s">
        <v>142</v>
      </c>
      <c r="G4476" t="s">
        <v>108</v>
      </c>
      <c r="H4476" t="str">
        <f t="shared" si="138"/>
        <v>Tanjung Santan-Aug-Total-DB</v>
      </c>
    </row>
    <row r="4477" spans="1:8" x14ac:dyDescent="0.25">
      <c r="A4477" t="s">
        <v>8</v>
      </c>
      <c r="B4477" t="s">
        <v>78</v>
      </c>
      <c r="C4477">
        <v>95</v>
      </c>
      <c r="D4477">
        <f>IFERROR(VLOOKUP(H4477,Gabung!$E$2:$F$3553,2,FALSE), 0)</f>
        <v>0</v>
      </c>
      <c r="E4477">
        <f t="shared" si="139"/>
        <v>95</v>
      </c>
      <c r="F4477" t="s">
        <v>142</v>
      </c>
      <c r="G4477" t="s">
        <v>109</v>
      </c>
      <c r="H4477" t="str">
        <f t="shared" si="138"/>
        <v>Tanjung Santan-Aug-Total-CB</v>
      </c>
    </row>
    <row r="4478" spans="1:8" x14ac:dyDescent="0.25">
      <c r="A4478" t="s">
        <v>12</v>
      </c>
      <c r="B4478" t="s">
        <v>78</v>
      </c>
      <c r="C4478">
        <v>0</v>
      </c>
      <c r="D4478">
        <f>IFERROR(VLOOKUP(H4478,Gabung!$E$2:$F$3553,2,FALSE), 0)</f>
        <v>0</v>
      </c>
      <c r="E4478">
        <f t="shared" si="139"/>
        <v>0</v>
      </c>
      <c r="F4478" t="s">
        <v>16</v>
      </c>
      <c r="G4478" t="s">
        <v>108</v>
      </c>
      <c r="H4478" t="str">
        <f t="shared" si="138"/>
        <v>Tanjung Santan-Dec-LN-DB</v>
      </c>
    </row>
    <row r="4479" spans="1:8" x14ac:dyDescent="0.25">
      <c r="A4479" t="s">
        <v>12</v>
      </c>
      <c r="B4479" t="s">
        <v>78</v>
      </c>
      <c r="C4479">
        <v>0</v>
      </c>
      <c r="D4479">
        <f>IFERROR(VLOOKUP(H4479,Gabung!$E$2:$F$3553,2,FALSE), 0)</f>
        <v>0</v>
      </c>
      <c r="E4479">
        <f t="shared" si="139"/>
        <v>0</v>
      </c>
      <c r="F4479" t="s">
        <v>16</v>
      </c>
      <c r="G4479" t="s">
        <v>109</v>
      </c>
      <c r="H4479" t="str">
        <f t="shared" si="138"/>
        <v>Tanjung Santan-Dec-LN-CB</v>
      </c>
    </row>
    <row r="4480" spans="1:8" x14ac:dyDescent="0.25">
      <c r="A4480" t="s">
        <v>12</v>
      </c>
      <c r="B4480" t="s">
        <v>78</v>
      </c>
      <c r="C4480">
        <v>115</v>
      </c>
      <c r="D4480">
        <f>IFERROR(VLOOKUP(H4480,Gabung!$E$2:$F$3553,2,FALSE), 0)</f>
        <v>1</v>
      </c>
      <c r="E4480">
        <f t="shared" si="139"/>
        <v>114</v>
      </c>
      <c r="F4480" t="s">
        <v>15</v>
      </c>
      <c r="G4480" t="s">
        <v>108</v>
      </c>
      <c r="H4480" t="str">
        <f t="shared" si="138"/>
        <v>Tanjung Santan-Dec-DN-DB</v>
      </c>
    </row>
    <row r="4481" spans="1:8" x14ac:dyDescent="0.25">
      <c r="A4481" t="s">
        <v>12</v>
      </c>
      <c r="B4481" t="s">
        <v>78</v>
      </c>
      <c r="C4481">
        <v>115</v>
      </c>
      <c r="D4481">
        <f>IFERROR(VLOOKUP(H4481,Gabung!$E$2:$F$3553,2,FALSE), 0)</f>
        <v>1</v>
      </c>
      <c r="E4481">
        <f t="shared" si="139"/>
        <v>114</v>
      </c>
      <c r="F4481" t="s">
        <v>15</v>
      </c>
      <c r="G4481" t="s">
        <v>109</v>
      </c>
      <c r="H4481" t="str">
        <f t="shared" si="138"/>
        <v>Tanjung Santan-Dec-DN-CB</v>
      </c>
    </row>
    <row r="4482" spans="1:8" x14ac:dyDescent="0.25">
      <c r="A4482" t="s">
        <v>12</v>
      </c>
      <c r="B4482" t="s">
        <v>78</v>
      </c>
      <c r="C4482">
        <v>115</v>
      </c>
      <c r="D4482">
        <f>IFERROR(VLOOKUP(H4482,Gabung!$E$2:$F$3553,2,FALSE), 0)</f>
        <v>1</v>
      </c>
      <c r="E4482">
        <f t="shared" si="139"/>
        <v>114</v>
      </c>
      <c r="F4482" t="s">
        <v>142</v>
      </c>
      <c r="G4482" t="s">
        <v>108</v>
      </c>
      <c r="H4482" t="str">
        <f t="shared" ref="H4482:H4545" si="140">_xlfn.CONCAT(TRIM(B4482),"-",TRIM(A4482),"-",TRIM(F4482),"-",TRIM(G4482))</f>
        <v>Tanjung Santan-Dec-Total-DB</v>
      </c>
    </row>
    <row r="4483" spans="1:8" x14ac:dyDescent="0.25">
      <c r="A4483" t="s">
        <v>12</v>
      </c>
      <c r="B4483" t="s">
        <v>78</v>
      </c>
      <c r="C4483">
        <v>115</v>
      </c>
      <c r="D4483">
        <f>IFERROR(VLOOKUP(H4483,Gabung!$E$2:$F$3553,2,FALSE), 0)</f>
        <v>1</v>
      </c>
      <c r="E4483">
        <f t="shared" ref="E4483:E4546" si="141">C4483-D4483</f>
        <v>114</v>
      </c>
      <c r="F4483" t="s">
        <v>142</v>
      </c>
      <c r="G4483" t="s">
        <v>109</v>
      </c>
      <c r="H4483" t="str">
        <f t="shared" si="140"/>
        <v>Tanjung Santan-Dec-Total-CB</v>
      </c>
    </row>
    <row r="4484" spans="1:8" x14ac:dyDescent="0.25">
      <c r="A4484" t="s">
        <v>2</v>
      </c>
      <c r="B4484" t="s">
        <v>78</v>
      </c>
      <c r="C4484">
        <v>0</v>
      </c>
      <c r="D4484">
        <f>IFERROR(VLOOKUP(H4484,Gabung!$E$2:$F$3553,2,FALSE), 0)</f>
        <v>0</v>
      </c>
      <c r="E4484">
        <f t="shared" si="141"/>
        <v>0</v>
      </c>
      <c r="F4484" t="s">
        <v>16</v>
      </c>
      <c r="G4484" t="s">
        <v>108</v>
      </c>
      <c r="H4484" t="str">
        <f t="shared" si="140"/>
        <v>Tanjung Santan-Feb-LN-DB</v>
      </c>
    </row>
    <row r="4485" spans="1:8" x14ac:dyDescent="0.25">
      <c r="A4485" t="s">
        <v>2</v>
      </c>
      <c r="B4485" t="s">
        <v>78</v>
      </c>
      <c r="C4485">
        <v>0</v>
      </c>
      <c r="D4485">
        <f>IFERROR(VLOOKUP(H4485,Gabung!$E$2:$F$3553,2,FALSE), 0)</f>
        <v>0</v>
      </c>
      <c r="E4485">
        <f t="shared" si="141"/>
        <v>0</v>
      </c>
      <c r="F4485" t="s">
        <v>16</v>
      </c>
      <c r="G4485" t="s">
        <v>109</v>
      </c>
      <c r="H4485" t="str">
        <f t="shared" si="140"/>
        <v>Tanjung Santan-Feb-LN-CB</v>
      </c>
    </row>
    <row r="4486" spans="1:8" x14ac:dyDescent="0.25">
      <c r="A4486" t="s">
        <v>2</v>
      </c>
      <c r="B4486" t="s">
        <v>78</v>
      </c>
      <c r="C4486">
        <v>81</v>
      </c>
      <c r="D4486">
        <f>IFERROR(VLOOKUP(H4486,Gabung!$E$2:$F$3553,2,FALSE), 0)</f>
        <v>0</v>
      </c>
      <c r="E4486">
        <f t="shared" si="141"/>
        <v>81</v>
      </c>
      <c r="F4486" t="s">
        <v>15</v>
      </c>
      <c r="G4486" t="s">
        <v>108</v>
      </c>
      <c r="H4486" t="str">
        <f t="shared" si="140"/>
        <v>Tanjung Santan-Feb-DN-DB</v>
      </c>
    </row>
    <row r="4487" spans="1:8" x14ac:dyDescent="0.25">
      <c r="A4487" t="s">
        <v>2</v>
      </c>
      <c r="B4487" t="s">
        <v>78</v>
      </c>
      <c r="C4487">
        <v>81</v>
      </c>
      <c r="D4487">
        <f>IFERROR(VLOOKUP(H4487,Gabung!$E$2:$F$3553,2,FALSE), 0)</f>
        <v>0</v>
      </c>
      <c r="E4487">
        <f t="shared" si="141"/>
        <v>81</v>
      </c>
      <c r="F4487" t="s">
        <v>15</v>
      </c>
      <c r="G4487" t="s">
        <v>109</v>
      </c>
      <c r="H4487" t="str">
        <f t="shared" si="140"/>
        <v>Tanjung Santan-Feb-DN-CB</v>
      </c>
    </row>
    <row r="4488" spans="1:8" x14ac:dyDescent="0.25">
      <c r="A4488" t="s">
        <v>2</v>
      </c>
      <c r="B4488" t="s">
        <v>78</v>
      </c>
      <c r="C4488">
        <v>81</v>
      </c>
      <c r="D4488">
        <f>IFERROR(VLOOKUP(H4488,Gabung!$E$2:$F$3553,2,FALSE), 0)</f>
        <v>0</v>
      </c>
      <c r="E4488">
        <f t="shared" si="141"/>
        <v>81</v>
      </c>
      <c r="F4488" t="s">
        <v>142</v>
      </c>
      <c r="G4488" t="s">
        <v>108</v>
      </c>
      <c r="H4488" t="str">
        <f t="shared" si="140"/>
        <v>Tanjung Santan-Feb-Total-DB</v>
      </c>
    </row>
    <row r="4489" spans="1:8" x14ac:dyDescent="0.25">
      <c r="A4489" t="s">
        <v>2</v>
      </c>
      <c r="B4489" t="s">
        <v>78</v>
      </c>
      <c r="C4489">
        <v>81</v>
      </c>
      <c r="D4489">
        <f>IFERROR(VLOOKUP(H4489,Gabung!$E$2:$F$3553,2,FALSE), 0)</f>
        <v>0</v>
      </c>
      <c r="E4489">
        <f t="shared" si="141"/>
        <v>81</v>
      </c>
      <c r="F4489" t="s">
        <v>142</v>
      </c>
      <c r="G4489" t="s">
        <v>109</v>
      </c>
      <c r="H4489" t="str">
        <f t="shared" si="140"/>
        <v>Tanjung Santan-Feb-Total-CB</v>
      </c>
    </row>
    <row r="4490" spans="1:8" x14ac:dyDescent="0.25">
      <c r="A4490" t="s">
        <v>0</v>
      </c>
      <c r="B4490" t="s">
        <v>78</v>
      </c>
      <c r="C4490">
        <v>0</v>
      </c>
      <c r="D4490">
        <f>IFERROR(VLOOKUP(H4490,Gabung!$E$2:$F$3553,2,FALSE), 0)</f>
        <v>0</v>
      </c>
      <c r="E4490">
        <f t="shared" si="141"/>
        <v>0</v>
      </c>
      <c r="F4490" t="s">
        <v>16</v>
      </c>
      <c r="G4490" t="s">
        <v>108</v>
      </c>
      <c r="H4490" t="str">
        <f t="shared" si="140"/>
        <v>Tanjung Santan-Jan-LN-DB</v>
      </c>
    </row>
    <row r="4491" spans="1:8" x14ac:dyDescent="0.25">
      <c r="A4491" t="s">
        <v>0</v>
      </c>
      <c r="B4491" t="s">
        <v>78</v>
      </c>
      <c r="C4491">
        <v>0</v>
      </c>
      <c r="D4491">
        <f>IFERROR(VLOOKUP(H4491,Gabung!$E$2:$F$3553,2,FALSE), 0)</f>
        <v>0</v>
      </c>
      <c r="E4491">
        <f t="shared" si="141"/>
        <v>0</v>
      </c>
      <c r="F4491" t="s">
        <v>16</v>
      </c>
      <c r="G4491" t="s">
        <v>109</v>
      </c>
      <c r="H4491" t="str">
        <f t="shared" si="140"/>
        <v>Tanjung Santan-Jan-LN-CB</v>
      </c>
    </row>
    <row r="4492" spans="1:8" x14ac:dyDescent="0.25">
      <c r="A4492" t="s">
        <v>0</v>
      </c>
      <c r="B4492" t="s">
        <v>78</v>
      </c>
      <c r="C4492">
        <v>36</v>
      </c>
      <c r="D4492">
        <f>IFERROR(VLOOKUP(H4492,Gabung!$E$2:$F$3553,2,FALSE), 0)</f>
        <v>0</v>
      </c>
      <c r="E4492">
        <f t="shared" si="141"/>
        <v>36</v>
      </c>
      <c r="F4492" t="s">
        <v>15</v>
      </c>
      <c r="G4492" t="s">
        <v>108</v>
      </c>
      <c r="H4492" t="str">
        <f t="shared" si="140"/>
        <v>Tanjung Santan-Jan-DN-DB</v>
      </c>
    </row>
    <row r="4493" spans="1:8" x14ac:dyDescent="0.25">
      <c r="A4493" t="s">
        <v>0</v>
      </c>
      <c r="B4493" t="s">
        <v>78</v>
      </c>
      <c r="C4493">
        <v>36</v>
      </c>
      <c r="D4493">
        <f>IFERROR(VLOOKUP(H4493,Gabung!$E$2:$F$3553,2,FALSE), 0)</f>
        <v>0</v>
      </c>
      <c r="E4493">
        <f t="shared" si="141"/>
        <v>36</v>
      </c>
      <c r="F4493" t="s">
        <v>15</v>
      </c>
      <c r="G4493" t="s">
        <v>109</v>
      </c>
      <c r="H4493" t="str">
        <f t="shared" si="140"/>
        <v>Tanjung Santan-Jan-DN-CB</v>
      </c>
    </row>
    <row r="4494" spans="1:8" x14ac:dyDescent="0.25">
      <c r="A4494" t="s">
        <v>0</v>
      </c>
      <c r="B4494" t="s">
        <v>78</v>
      </c>
      <c r="C4494">
        <v>36</v>
      </c>
      <c r="D4494">
        <f>IFERROR(VLOOKUP(H4494,Gabung!$E$2:$F$3553,2,FALSE), 0)</f>
        <v>0</v>
      </c>
      <c r="E4494">
        <f t="shared" si="141"/>
        <v>36</v>
      </c>
      <c r="F4494" t="s">
        <v>142</v>
      </c>
      <c r="G4494" t="s">
        <v>108</v>
      </c>
      <c r="H4494" t="str">
        <f t="shared" si="140"/>
        <v>Tanjung Santan-Jan-Total-DB</v>
      </c>
    </row>
    <row r="4495" spans="1:8" x14ac:dyDescent="0.25">
      <c r="A4495" t="s">
        <v>0</v>
      </c>
      <c r="B4495" t="s">
        <v>78</v>
      </c>
      <c r="C4495">
        <v>36</v>
      </c>
      <c r="D4495">
        <f>IFERROR(VLOOKUP(H4495,Gabung!$E$2:$F$3553,2,FALSE), 0)</f>
        <v>0</v>
      </c>
      <c r="E4495">
        <f t="shared" si="141"/>
        <v>36</v>
      </c>
      <c r="F4495" t="s">
        <v>142</v>
      </c>
      <c r="G4495" t="s">
        <v>109</v>
      </c>
      <c r="H4495" t="str">
        <f t="shared" si="140"/>
        <v>Tanjung Santan-Jan-Total-CB</v>
      </c>
    </row>
    <row r="4496" spans="1:8" x14ac:dyDescent="0.25">
      <c r="A4496" t="s">
        <v>7</v>
      </c>
      <c r="B4496" t="s">
        <v>78</v>
      </c>
      <c r="C4496">
        <v>0</v>
      </c>
      <c r="D4496">
        <f>IFERROR(VLOOKUP(H4496,Gabung!$E$2:$F$3553,2,FALSE), 0)</f>
        <v>0</v>
      </c>
      <c r="E4496">
        <f t="shared" si="141"/>
        <v>0</v>
      </c>
      <c r="F4496" t="s">
        <v>16</v>
      </c>
      <c r="G4496" t="s">
        <v>108</v>
      </c>
      <c r="H4496" t="str">
        <f t="shared" si="140"/>
        <v>Tanjung Santan-Jul-LN-DB</v>
      </c>
    </row>
    <row r="4497" spans="1:8" x14ac:dyDescent="0.25">
      <c r="A4497" t="s">
        <v>7</v>
      </c>
      <c r="B4497" t="s">
        <v>78</v>
      </c>
      <c r="C4497">
        <v>0</v>
      </c>
      <c r="D4497">
        <f>IFERROR(VLOOKUP(H4497,Gabung!$E$2:$F$3553,2,FALSE), 0)</f>
        <v>0</v>
      </c>
      <c r="E4497">
        <f t="shared" si="141"/>
        <v>0</v>
      </c>
      <c r="F4497" t="s">
        <v>16</v>
      </c>
      <c r="G4497" t="s">
        <v>109</v>
      </c>
      <c r="H4497" t="str">
        <f t="shared" si="140"/>
        <v>Tanjung Santan-Jul-LN-CB</v>
      </c>
    </row>
    <row r="4498" spans="1:8" x14ac:dyDescent="0.25">
      <c r="A4498" t="s">
        <v>7</v>
      </c>
      <c r="B4498" t="s">
        <v>78</v>
      </c>
      <c r="C4498">
        <v>100</v>
      </c>
      <c r="D4498">
        <f>IFERROR(VLOOKUP(H4498,Gabung!$E$2:$F$3553,2,FALSE), 0)</f>
        <v>0</v>
      </c>
      <c r="E4498">
        <f t="shared" si="141"/>
        <v>100</v>
      </c>
      <c r="F4498" t="s">
        <v>15</v>
      </c>
      <c r="G4498" t="s">
        <v>108</v>
      </c>
      <c r="H4498" t="str">
        <f t="shared" si="140"/>
        <v>Tanjung Santan-Jul-DN-DB</v>
      </c>
    </row>
    <row r="4499" spans="1:8" x14ac:dyDescent="0.25">
      <c r="A4499" t="s">
        <v>7</v>
      </c>
      <c r="B4499" t="s">
        <v>78</v>
      </c>
      <c r="C4499">
        <v>100</v>
      </c>
      <c r="D4499">
        <f>IFERROR(VLOOKUP(H4499,Gabung!$E$2:$F$3553,2,FALSE), 0)</f>
        <v>0</v>
      </c>
      <c r="E4499">
        <f t="shared" si="141"/>
        <v>100</v>
      </c>
      <c r="F4499" t="s">
        <v>15</v>
      </c>
      <c r="G4499" t="s">
        <v>109</v>
      </c>
      <c r="H4499" t="str">
        <f t="shared" si="140"/>
        <v>Tanjung Santan-Jul-DN-CB</v>
      </c>
    </row>
    <row r="4500" spans="1:8" x14ac:dyDescent="0.25">
      <c r="A4500" t="s">
        <v>7</v>
      </c>
      <c r="B4500" t="s">
        <v>78</v>
      </c>
      <c r="C4500">
        <v>100</v>
      </c>
      <c r="D4500">
        <f>IFERROR(VLOOKUP(H4500,Gabung!$E$2:$F$3553,2,FALSE), 0)</f>
        <v>0</v>
      </c>
      <c r="E4500">
        <f t="shared" si="141"/>
        <v>100</v>
      </c>
      <c r="F4500" t="s">
        <v>142</v>
      </c>
      <c r="G4500" t="s">
        <v>108</v>
      </c>
      <c r="H4500" t="str">
        <f t="shared" si="140"/>
        <v>Tanjung Santan-Jul-Total-DB</v>
      </c>
    </row>
    <row r="4501" spans="1:8" x14ac:dyDescent="0.25">
      <c r="A4501" t="s">
        <v>7</v>
      </c>
      <c r="B4501" t="s">
        <v>78</v>
      </c>
      <c r="C4501">
        <v>100</v>
      </c>
      <c r="D4501">
        <f>IFERROR(VLOOKUP(H4501,Gabung!$E$2:$F$3553,2,FALSE), 0)</f>
        <v>0</v>
      </c>
      <c r="E4501">
        <f t="shared" si="141"/>
        <v>100</v>
      </c>
      <c r="F4501" t="s">
        <v>142</v>
      </c>
      <c r="G4501" t="s">
        <v>109</v>
      </c>
      <c r="H4501" t="str">
        <f t="shared" si="140"/>
        <v>Tanjung Santan-Jul-Total-CB</v>
      </c>
    </row>
    <row r="4502" spans="1:8" x14ac:dyDescent="0.25">
      <c r="A4502" t="s">
        <v>6</v>
      </c>
      <c r="B4502" t="s">
        <v>78</v>
      </c>
      <c r="C4502">
        <v>0</v>
      </c>
      <c r="D4502">
        <f>IFERROR(VLOOKUP(H4502,Gabung!$E$2:$F$3553,2,FALSE), 0)</f>
        <v>0</v>
      </c>
      <c r="E4502">
        <f t="shared" si="141"/>
        <v>0</v>
      </c>
      <c r="F4502" t="s">
        <v>16</v>
      </c>
      <c r="G4502" t="s">
        <v>108</v>
      </c>
      <c r="H4502" t="str">
        <f t="shared" si="140"/>
        <v>Tanjung Santan-Jun-LN-DB</v>
      </c>
    </row>
    <row r="4503" spans="1:8" x14ac:dyDescent="0.25">
      <c r="A4503" t="s">
        <v>6</v>
      </c>
      <c r="B4503" t="s">
        <v>78</v>
      </c>
      <c r="C4503">
        <v>0</v>
      </c>
      <c r="D4503">
        <f>IFERROR(VLOOKUP(H4503,Gabung!$E$2:$F$3553,2,FALSE), 0)</f>
        <v>0</v>
      </c>
      <c r="E4503">
        <f t="shared" si="141"/>
        <v>0</v>
      </c>
      <c r="F4503" t="s">
        <v>16</v>
      </c>
      <c r="G4503" t="s">
        <v>109</v>
      </c>
      <c r="H4503" t="str">
        <f t="shared" si="140"/>
        <v>Tanjung Santan-Jun-LN-CB</v>
      </c>
    </row>
    <row r="4504" spans="1:8" x14ac:dyDescent="0.25">
      <c r="A4504" t="s">
        <v>6</v>
      </c>
      <c r="B4504" t="s">
        <v>78</v>
      </c>
      <c r="C4504">
        <v>112</v>
      </c>
      <c r="D4504">
        <f>IFERROR(VLOOKUP(H4504,Gabung!$E$2:$F$3553,2,FALSE), 0)</f>
        <v>1</v>
      </c>
      <c r="E4504">
        <f t="shared" si="141"/>
        <v>111</v>
      </c>
      <c r="F4504" t="s">
        <v>15</v>
      </c>
      <c r="G4504" t="s">
        <v>108</v>
      </c>
      <c r="H4504" t="str">
        <f t="shared" si="140"/>
        <v>Tanjung Santan-Jun-DN-DB</v>
      </c>
    </row>
    <row r="4505" spans="1:8" x14ac:dyDescent="0.25">
      <c r="A4505" t="s">
        <v>6</v>
      </c>
      <c r="B4505" t="s">
        <v>78</v>
      </c>
      <c r="C4505">
        <v>112</v>
      </c>
      <c r="D4505">
        <f>IFERROR(VLOOKUP(H4505,Gabung!$E$2:$F$3553,2,FALSE), 0)</f>
        <v>0</v>
      </c>
      <c r="E4505">
        <f t="shared" si="141"/>
        <v>112</v>
      </c>
      <c r="F4505" t="s">
        <v>15</v>
      </c>
      <c r="G4505" t="s">
        <v>109</v>
      </c>
      <c r="H4505" t="str">
        <f t="shared" si="140"/>
        <v>Tanjung Santan-Jun-DN-CB</v>
      </c>
    </row>
    <row r="4506" spans="1:8" x14ac:dyDescent="0.25">
      <c r="A4506" t="s">
        <v>6</v>
      </c>
      <c r="B4506" t="s">
        <v>78</v>
      </c>
      <c r="C4506">
        <v>112</v>
      </c>
      <c r="D4506">
        <f>IFERROR(VLOOKUP(H4506,Gabung!$E$2:$F$3553,2,FALSE), 0)</f>
        <v>1</v>
      </c>
      <c r="E4506">
        <f t="shared" si="141"/>
        <v>111</v>
      </c>
      <c r="F4506" t="s">
        <v>142</v>
      </c>
      <c r="G4506" t="s">
        <v>108</v>
      </c>
      <c r="H4506" t="str">
        <f t="shared" si="140"/>
        <v>Tanjung Santan-Jun-Total-DB</v>
      </c>
    </row>
    <row r="4507" spans="1:8" x14ac:dyDescent="0.25">
      <c r="A4507" t="s">
        <v>6</v>
      </c>
      <c r="B4507" t="s">
        <v>78</v>
      </c>
      <c r="C4507">
        <v>112</v>
      </c>
      <c r="D4507">
        <f>IFERROR(VLOOKUP(H4507,Gabung!$E$2:$F$3553,2,FALSE), 0)</f>
        <v>0</v>
      </c>
      <c r="E4507">
        <f t="shared" si="141"/>
        <v>112</v>
      </c>
      <c r="F4507" t="s">
        <v>142</v>
      </c>
      <c r="G4507" t="s">
        <v>109</v>
      </c>
      <c r="H4507" t="str">
        <f t="shared" si="140"/>
        <v>Tanjung Santan-Jun-Total-CB</v>
      </c>
    </row>
    <row r="4508" spans="1:8" x14ac:dyDescent="0.25">
      <c r="A4508" t="s">
        <v>3</v>
      </c>
      <c r="B4508" t="s">
        <v>78</v>
      </c>
      <c r="C4508">
        <v>0</v>
      </c>
      <c r="D4508">
        <f>IFERROR(VLOOKUP(H4508,Gabung!$E$2:$F$3553,2,FALSE), 0)</f>
        <v>0</v>
      </c>
      <c r="E4508">
        <f t="shared" si="141"/>
        <v>0</v>
      </c>
      <c r="F4508" t="s">
        <v>16</v>
      </c>
      <c r="G4508" t="s">
        <v>108</v>
      </c>
      <c r="H4508" t="str">
        <f t="shared" si="140"/>
        <v>Tanjung Santan-Mar-LN-DB</v>
      </c>
    </row>
    <row r="4509" spans="1:8" x14ac:dyDescent="0.25">
      <c r="A4509" t="s">
        <v>3</v>
      </c>
      <c r="B4509" t="s">
        <v>78</v>
      </c>
      <c r="C4509">
        <v>0</v>
      </c>
      <c r="D4509">
        <f>IFERROR(VLOOKUP(H4509,Gabung!$E$2:$F$3553,2,FALSE), 0)</f>
        <v>0</v>
      </c>
      <c r="E4509">
        <f t="shared" si="141"/>
        <v>0</v>
      </c>
      <c r="F4509" t="s">
        <v>16</v>
      </c>
      <c r="G4509" t="s">
        <v>109</v>
      </c>
      <c r="H4509" t="str">
        <f t="shared" si="140"/>
        <v>Tanjung Santan-Mar-LN-CB</v>
      </c>
    </row>
    <row r="4510" spans="1:8" x14ac:dyDescent="0.25">
      <c r="A4510" t="s">
        <v>3</v>
      </c>
      <c r="B4510" t="s">
        <v>78</v>
      </c>
      <c r="C4510">
        <v>88</v>
      </c>
      <c r="D4510">
        <f>IFERROR(VLOOKUP(H4510,Gabung!$E$2:$F$3553,2,FALSE), 0)</f>
        <v>1</v>
      </c>
      <c r="E4510">
        <f t="shared" si="141"/>
        <v>87</v>
      </c>
      <c r="F4510" t="s">
        <v>15</v>
      </c>
      <c r="G4510" t="s">
        <v>108</v>
      </c>
      <c r="H4510" t="str">
        <f t="shared" si="140"/>
        <v>Tanjung Santan-Mar-DN-DB</v>
      </c>
    </row>
    <row r="4511" spans="1:8" x14ac:dyDescent="0.25">
      <c r="A4511" t="s">
        <v>3</v>
      </c>
      <c r="B4511" t="s">
        <v>78</v>
      </c>
      <c r="C4511">
        <v>88</v>
      </c>
      <c r="D4511">
        <f>IFERROR(VLOOKUP(H4511,Gabung!$E$2:$F$3553,2,FALSE), 0)</f>
        <v>1</v>
      </c>
      <c r="E4511">
        <f t="shared" si="141"/>
        <v>87</v>
      </c>
      <c r="F4511" t="s">
        <v>15</v>
      </c>
      <c r="G4511" t="s">
        <v>109</v>
      </c>
      <c r="H4511" t="str">
        <f t="shared" si="140"/>
        <v>Tanjung Santan-Mar-DN-CB</v>
      </c>
    </row>
    <row r="4512" spans="1:8" x14ac:dyDescent="0.25">
      <c r="A4512" t="s">
        <v>3</v>
      </c>
      <c r="B4512" t="s">
        <v>78</v>
      </c>
      <c r="C4512">
        <v>88</v>
      </c>
      <c r="D4512">
        <f>IFERROR(VLOOKUP(H4512,Gabung!$E$2:$F$3553,2,FALSE), 0)</f>
        <v>1</v>
      </c>
      <c r="E4512">
        <f t="shared" si="141"/>
        <v>87</v>
      </c>
      <c r="F4512" t="s">
        <v>142</v>
      </c>
      <c r="G4512" t="s">
        <v>108</v>
      </c>
      <c r="H4512" t="str">
        <f t="shared" si="140"/>
        <v>Tanjung Santan-Mar-Total-DB</v>
      </c>
    </row>
    <row r="4513" spans="1:8" x14ac:dyDescent="0.25">
      <c r="A4513" t="s">
        <v>3</v>
      </c>
      <c r="B4513" t="s">
        <v>78</v>
      </c>
      <c r="C4513">
        <v>88</v>
      </c>
      <c r="D4513">
        <f>IFERROR(VLOOKUP(H4513,Gabung!$E$2:$F$3553,2,FALSE), 0)</f>
        <v>1</v>
      </c>
      <c r="E4513">
        <f t="shared" si="141"/>
        <v>87</v>
      </c>
      <c r="F4513" t="s">
        <v>142</v>
      </c>
      <c r="G4513" t="s">
        <v>109</v>
      </c>
      <c r="H4513" t="str">
        <f t="shared" si="140"/>
        <v>Tanjung Santan-Mar-Total-CB</v>
      </c>
    </row>
    <row r="4514" spans="1:8" x14ac:dyDescent="0.25">
      <c r="A4514" t="s">
        <v>5</v>
      </c>
      <c r="B4514" t="s">
        <v>78</v>
      </c>
      <c r="C4514">
        <v>0</v>
      </c>
      <c r="D4514">
        <f>IFERROR(VLOOKUP(H4514,Gabung!$E$2:$F$3553,2,FALSE), 0)</f>
        <v>0</v>
      </c>
      <c r="E4514">
        <f t="shared" si="141"/>
        <v>0</v>
      </c>
      <c r="F4514" t="s">
        <v>16</v>
      </c>
      <c r="G4514" t="s">
        <v>108</v>
      </c>
      <c r="H4514" t="str">
        <f t="shared" si="140"/>
        <v>Tanjung Santan-May-LN-DB</v>
      </c>
    </row>
    <row r="4515" spans="1:8" x14ac:dyDescent="0.25">
      <c r="A4515" t="s">
        <v>5</v>
      </c>
      <c r="B4515" t="s">
        <v>78</v>
      </c>
      <c r="C4515">
        <v>0</v>
      </c>
      <c r="D4515">
        <f>IFERROR(VLOOKUP(H4515,Gabung!$E$2:$F$3553,2,FALSE), 0)</f>
        <v>0</v>
      </c>
      <c r="E4515">
        <f t="shared" si="141"/>
        <v>0</v>
      </c>
      <c r="F4515" t="s">
        <v>16</v>
      </c>
      <c r="G4515" t="s">
        <v>109</v>
      </c>
      <c r="H4515" t="str">
        <f t="shared" si="140"/>
        <v>Tanjung Santan-May-LN-CB</v>
      </c>
    </row>
    <row r="4516" spans="1:8" x14ac:dyDescent="0.25">
      <c r="A4516" t="s">
        <v>5</v>
      </c>
      <c r="B4516" t="s">
        <v>78</v>
      </c>
      <c r="C4516">
        <v>114</v>
      </c>
      <c r="D4516">
        <f>IFERROR(VLOOKUP(H4516,Gabung!$E$2:$F$3553,2,FALSE), 0)</f>
        <v>2</v>
      </c>
      <c r="E4516">
        <f t="shared" si="141"/>
        <v>112</v>
      </c>
      <c r="F4516" t="s">
        <v>15</v>
      </c>
      <c r="G4516" t="s">
        <v>108</v>
      </c>
      <c r="H4516" t="str">
        <f t="shared" si="140"/>
        <v>Tanjung Santan-May-DN-DB</v>
      </c>
    </row>
    <row r="4517" spans="1:8" x14ac:dyDescent="0.25">
      <c r="A4517" t="s">
        <v>5</v>
      </c>
      <c r="B4517" t="s">
        <v>78</v>
      </c>
      <c r="C4517">
        <v>114</v>
      </c>
      <c r="D4517">
        <f>IFERROR(VLOOKUP(H4517,Gabung!$E$2:$F$3553,2,FALSE), 0)</f>
        <v>0</v>
      </c>
      <c r="E4517">
        <f t="shared" si="141"/>
        <v>114</v>
      </c>
      <c r="F4517" t="s">
        <v>15</v>
      </c>
      <c r="G4517" t="s">
        <v>109</v>
      </c>
      <c r="H4517" t="str">
        <f t="shared" si="140"/>
        <v>Tanjung Santan-May-DN-CB</v>
      </c>
    </row>
    <row r="4518" spans="1:8" x14ac:dyDescent="0.25">
      <c r="A4518" t="s">
        <v>5</v>
      </c>
      <c r="B4518" t="s">
        <v>78</v>
      </c>
      <c r="C4518">
        <v>114</v>
      </c>
      <c r="D4518">
        <f>IFERROR(VLOOKUP(H4518,Gabung!$E$2:$F$3553,2,FALSE), 0)</f>
        <v>2</v>
      </c>
      <c r="E4518">
        <f t="shared" si="141"/>
        <v>112</v>
      </c>
      <c r="F4518" t="s">
        <v>142</v>
      </c>
      <c r="G4518" t="s">
        <v>108</v>
      </c>
      <c r="H4518" t="str">
        <f t="shared" si="140"/>
        <v>Tanjung Santan-May-Total-DB</v>
      </c>
    </row>
    <row r="4519" spans="1:8" x14ac:dyDescent="0.25">
      <c r="A4519" t="s">
        <v>5</v>
      </c>
      <c r="B4519" t="s">
        <v>78</v>
      </c>
      <c r="C4519">
        <v>114</v>
      </c>
      <c r="D4519">
        <f>IFERROR(VLOOKUP(H4519,Gabung!$E$2:$F$3553,2,FALSE), 0)</f>
        <v>0</v>
      </c>
      <c r="E4519">
        <f t="shared" si="141"/>
        <v>114</v>
      </c>
      <c r="F4519" t="s">
        <v>142</v>
      </c>
      <c r="G4519" t="s">
        <v>109</v>
      </c>
      <c r="H4519" t="str">
        <f t="shared" si="140"/>
        <v>Tanjung Santan-May-Total-CB</v>
      </c>
    </row>
    <row r="4520" spans="1:8" x14ac:dyDescent="0.25">
      <c r="A4520" t="s">
        <v>11</v>
      </c>
      <c r="B4520" t="s">
        <v>78</v>
      </c>
      <c r="C4520">
        <v>0</v>
      </c>
      <c r="D4520">
        <f>IFERROR(VLOOKUP(H4520,Gabung!$E$2:$F$3553,2,FALSE), 0)</f>
        <v>0</v>
      </c>
      <c r="E4520">
        <f t="shared" si="141"/>
        <v>0</v>
      </c>
      <c r="F4520" t="s">
        <v>16</v>
      </c>
      <c r="G4520" t="s">
        <v>108</v>
      </c>
      <c r="H4520" t="str">
        <f t="shared" si="140"/>
        <v>Tanjung Santan-Nov-LN-DB</v>
      </c>
    </row>
    <row r="4521" spans="1:8" x14ac:dyDescent="0.25">
      <c r="A4521" t="s">
        <v>11</v>
      </c>
      <c r="B4521" t="s">
        <v>78</v>
      </c>
      <c r="C4521">
        <v>0</v>
      </c>
      <c r="D4521">
        <f>IFERROR(VLOOKUP(H4521,Gabung!$E$2:$F$3553,2,FALSE), 0)</f>
        <v>0</v>
      </c>
      <c r="E4521">
        <f t="shared" si="141"/>
        <v>0</v>
      </c>
      <c r="F4521" t="s">
        <v>16</v>
      </c>
      <c r="G4521" t="s">
        <v>109</v>
      </c>
      <c r="H4521" t="str">
        <f t="shared" si="140"/>
        <v>Tanjung Santan-Nov-LN-CB</v>
      </c>
    </row>
    <row r="4522" spans="1:8" x14ac:dyDescent="0.25">
      <c r="A4522" t="s">
        <v>11</v>
      </c>
      <c r="B4522" t="s">
        <v>78</v>
      </c>
      <c r="C4522">
        <v>114</v>
      </c>
      <c r="D4522">
        <f>IFERROR(VLOOKUP(H4522,Gabung!$E$2:$F$3553,2,FALSE), 0)</f>
        <v>2</v>
      </c>
      <c r="E4522">
        <f t="shared" si="141"/>
        <v>112</v>
      </c>
      <c r="F4522" t="s">
        <v>15</v>
      </c>
      <c r="G4522" t="s">
        <v>108</v>
      </c>
      <c r="H4522" t="str">
        <f t="shared" si="140"/>
        <v>Tanjung Santan-Nov-DN-DB</v>
      </c>
    </row>
    <row r="4523" spans="1:8" x14ac:dyDescent="0.25">
      <c r="A4523" t="s">
        <v>11</v>
      </c>
      <c r="B4523" t="s">
        <v>78</v>
      </c>
      <c r="C4523">
        <v>114</v>
      </c>
      <c r="D4523">
        <f>IFERROR(VLOOKUP(H4523,Gabung!$E$2:$F$3553,2,FALSE), 0)</f>
        <v>0</v>
      </c>
      <c r="E4523">
        <f t="shared" si="141"/>
        <v>114</v>
      </c>
      <c r="F4523" t="s">
        <v>15</v>
      </c>
      <c r="G4523" t="s">
        <v>109</v>
      </c>
      <c r="H4523" t="str">
        <f t="shared" si="140"/>
        <v>Tanjung Santan-Nov-DN-CB</v>
      </c>
    </row>
    <row r="4524" spans="1:8" x14ac:dyDescent="0.25">
      <c r="A4524" t="s">
        <v>11</v>
      </c>
      <c r="B4524" t="s">
        <v>78</v>
      </c>
      <c r="C4524">
        <v>114</v>
      </c>
      <c r="D4524">
        <f>IFERROR(VLOOKUP(H4524,Gabung!$E$2:$F$3553,2,FALSE), 0)</f>
        <v>2</v>
      </c>
      <c r="E4524">
        <f t="shared" si="141"/>
        <v>112</v>
      </c>
      <c r="F4524" t="s">
        <v>142</v>
      </c>
      <c r="G4524" t="s">
        <v>108</v>
      </c>
      <c r="H4524" t="str">
        <f t="shared" si="140"/>
        <v>Tanjung Santan-Nov-Total-DB</v>
      </c>
    </row>
    <row r="4525" spans="1:8" x14ac:dyDescent="0.25">
      <c r="A4525" t="s">
        <v>11</v>
      </c>
      <c r="B4525" t="s">
        <v>78</v>
      </c>
      <c r="C4525">
        <v>114</v>
      </c>
      <c r="D4525">
        <f>IFERROR(VLOOKUP(H4525,Gabung!$E$2:$F$3553,2,FALSE), 0)</f>
        <v>0</v>
      </c>
      <c r="E4525">
        <f t="shared" si="141"/>
        <v>114</v>
      </c>
      <c r="F4525" t="s">
        <v>142</v>
      </c>
      <c r="G4525" t="s">
        <v>109</v>
      </c>
      <c r="H4525" t="str">
        <f t="shared" si="140"/>
        <v>Tanjung Santan-Nov-Total-CB</v>
      </c>
    </row>
    <row r="4526" spans="1:8" x14ac:dyDescent="0.25">
      <c r="A4526" t="s">
        <v>10</v>
      </c>
      <c r="B4526" t="s">
        <v>78</v>
      </c>
      <c r="C4526">
        <v>0</v>
      </c>
      <c r="D4526">
        <f>IFERROR(VLOOKUP(H4526,Gabung!$E$2:$F$3553,2,FALSE), 0)</f>
        <v>0</v>
      </c>
      <c r="E4526">
        <f t="shared" si="141"/>
        <v>0</v>
      </c>
      <c r="F4526" t="s">
        <v>16</v>
      </c>
      <c r="G4526" t="s">
        <v>108</v>
      </c>
      <c r="H4526" t="str">
        <f t="shared" si="140"/>
        <v>Tanjung Santan-Oct-LN-DB</v>
      </c>
    </row>
    <row r="4527" spans="1:8" x14ac:dyDescent="0.25">
      <c r="A4527" t="s">
        <v>10</v>
      </c>
      <c r="B4527" t="s">
        <v>78</v>
      </c>
      <c r="C4527">
        <v>0</v>
      </c>
      <c r="D4527">
        <f>IFERROR(VLOOKUP(H4527,Gabung!$E$2:$F$3553,2,FALSE), 0)</f>
        <v>0</v>
      </c>
      <c r="E4527">
        <f t="shared" si="141"/>
        <v>0</v>
      </c>
      <c r="F4527" t="s">
        <v>16</v>
      </c>
      <c r="G4527" t="s">
        <v>109</v>
      </c>
      <c r="H4527" t="str">
        <f t="shared" si="140"/>
        <v>Tanjung Santan-Oct-LN-CB</v>
      </c>
    </row>
    <row r="4528" spans="1:8" x14ac:dyDescent="0.25">
      <c r="A4528" t="s">
        <v>10</v>
      </c>
      <c r="B4528" t="s">
        <v>78</v>
      </c>
      <c r="C4528">
        <v>135</v>
      </c>
      <c r="D4528">
        <f>IFERROR(VLOOKUP(H4528,Gabung!$E$2:$F$3553,2,FALSE), 0)</f>
        <v>5</v>
      </c>
      <c r="E4528">
        <f t="shared" si="141"/>
        <v>130</v>
      </c>
      <c r="F4528" t="s">
        <v>15</v>
      </c>
      <c r="G4528" t="s">
        <v>108</v>
      </c>
      <c r="H4528" t="str">
        <f t="shared" si="140"/>
        <v>Tanjung Santan-Oct-DN-DB</v>
      </c>
    </row>
    <row r="4529" spans="1:8" x14ac:dyDescent="0.25">
      <c r="A4529" t="s">
        <v>10</v>
      </c>
      <c r="B4529" t="s">
        <v>78</v>
      </c>
      <c r="C4529">
        <v>135</v>
      </c>
      <c r="D4529">
        <f>IFERROR(VLOOKUP(H4529,Gabung!$E$2:$F$3553,2,FALSE), 0)</f>
        <v>5</v>
      </c>
      <c r="E4529">
        <f t="shared" si="141"/>
        <v>130</v>
      </c>
      <c r="F4529" t="s">
        <v>15</v>
      </c>
      <c r="G4529" t="s">
        <v>109</v>
      </c>
      <c r="H4529" t="str">
        <f t="shared" si="140"/>
        <v>Tanjung Santan-Oct-DN-CB</v>
      </c>
    </row>
    <row r="4530" spans="1:8" x14ac:dyDescent="0.25">
      <c r="A4530" t="s">
        <v>10</v>
      </c>
      <c r="B4530" t="s">
        <v>78</v>
      </c>
      <c r="C4530">
        <v>135</v>
      </c>
      <c r="D4530">
        <f>IFERROR(VLOOKUP(H4530,Gabung!$E$2:$F$3553,2,FALSE), 0)</f>
        <v>5</v>
      </c>
      <c r="E4530">
        <f t="shared" si="141"/>
        <v>130</v>
      </c>
      <c r="F4530" t="s">
        <v>142</v>
      </c>
      <c r="G4530" t="s">
        <v>108</v>
      </c>
      <c r="H4530" t="str">
        <f t="shared" si="140"/>
        <v>Tanjung Santan-Oct-Total-DB</v>
      </c>
    </row>
    <row r="4531" spans="1:8" x14ac:dyDescent="0.25">
      <c r="A4531" t="s">
        <v>10</v>
      </c>
      <c r="B4531" t="s">
        <v>78</v>
      </c>
      <c r="C4531">
        <v>135</v>
      </c>
      <c r="D4531">
        <f>IFERROR(VLOOKUP(H4531,Gabung!$E$2:$F$3553,2,FALSE), 0)</f>
        <v>5</v>
      </c>
      <c r="E4531">
        <f t="shared" si="141"/>
        <v>130</v>
      </c>
      <c r="F4531" t="s">
        <v>142</v>
      </c>
      <c r="G4531" t="s">
        <v>109</v>
      </c>
      <c r="H4531" t="str">
        <f t="shared" si="140"/>
        <v>Tanjung Santan-Oct-Total-CB</v>
      </c>
    </row>
    <row r="4532" spans="1:8" x14ac:dyDescent="0.25">
      <c r="A4532" t="s">
        <v>9</v>
      </c>
      <c r="B4532" t="s">
        <v>78</v>
      </c>
      <c r="C4532">
        <v>0</v>
      </c>
      <c r="D4532">
        <f>IFERROR(VLOOKUP(H4532,Gabung!$E$2:$F$3553,2,FALSE), 0)</f>
        <v>0</v>
      </c>
      <c r="E4532">
        <f t="shared" si="141"/>
        <v>0</v>
      </c>
      <c r="F4532" t="s">
        <v>16</v>
      </c>
      <c r="G4532" t="s">
        <v>108</v>
      </c>
      <c r="H4532" t="str">
        <f t="shared" si="140"/>
        <v>Tanjung Santan-Sep-LN-DB</v>
      </c>
    </row>
    <row r="4533" spans="1:8" x14ac:dyDescent="0.25">
      <c r="A4533" t="s">
        <v>9</v>
      </c>
      <c r="B4533" t="s">
        <v>78</v>
      </c>
      <c r="C4533">
        <v>0</v>
      </c>
      <c r="D4533">
        <f>IFERROR(VLOOKUP(H4533,Gabung!$E$2:$F$3553,2,FALSE), 0)</f>
        <v>0</v>
      </c>
      <c r="E4533">
        <f t="shared" si="141"/>
        <v>0</v>
      </c>
      <c r="F4533" t="s">
        <v>16</v>
      </c>
      <c r="G4533" t="s">
        <v>109</v>
      </c>
      <c r="H4533" t="str">
        <f t="shared" si="140"/>
        <v>Tanjung Santan-Sep-LN-CB</v>
      </c>
    </row>
    <row r="4534" spans="1:8" x14ac:dyDescent="0.25">
      <c r="A4534" t="s">
        <v>9</v>
      </c>
      <c r="B4534" t="s">
        <v>78</v>
      </c>
      <c r="C4534">
        <v>95</v>
      </c>
      <c r="D4534">
        <f>IFERROR(VLOOKUP(H4534,Gabung!$E$2:$F$3553,2,FALSE), 0)</f>
        <v>9</v>
      </c>
      <c r="E4534">
        <f t="shared" si="141"/>
        <v>86</v>
      </c>
      <c r="F4534" t="s">
        <v>15</v>
      </c>
      <c r="G4534" t="s">
        <v>108</v>
      </c>
      <c r="H4534" t="str">
        <f t="shared" si="140"/>
        <v>Tanjung Santan-Sep-DN-DB</v>
      </c>
    </row>
    <row r="4535" spans="1:8" x14ac:dyDescent="0.25">
      <c r="A4535" t="s">
        <v>9</v>
      </c>
      <c r="B4535" t="s">
        <v>78</v>
      </c>
      <c r="C4535">
        <v>95</v>
      </c>
      <c r="D4535">
        <f>IFERROR(VLOOKUP(H4535,Gabung!$E$2:$F$3553,2,FALSE), 0)</f>
        <v>6</v>
      </c>
      <c r="E4535">
        <f t="shared" si="141"/>
        <v>89</v>
      </c>
      <c r="F4535" t="s">
        <v>15</v>
      </c>
      <c r="G4535" t="s">
        <v>109</v>
      </c>
      <c r="H4535" t="str">
        <f t="shared" si="140"/>
        <v>Tanjung Santan-Sep-DN-CB</v>
      </c>
    </row>
    <row r="4536" spans="1:8" x14ac:dyDescent="0.25">
      <c r="A4536" t="s">
        <v>9</v>
      </c>
      <c r="B4536" t="s">
        <v>78</v>
      </c>
      <c r="C4536">
        <v>95</v>
      </c>
      <c r="D4536">
        <f>IFERROR(VLOOKUP(H4536,Gabung!$E$2:$F$3553,2,FALSE), 0)</f>
        <v>9</v>
      </c>
      <c r="E4536">
        <f t="shared" si="141"/>
        <v>86</v>
      </c>
      <c r="F4536" t="s">
        <v>142</v>
      </c>
      <c r="G4536" t="s">
        <v>108</v>
      </c>
      <c r="H4536" t="str">
        <f t="shared" si="140"/>
        <v>Tanjung Santan-Sep-Total-DB</v>
      </c>
    </row>
    <row r="4537" spans="1:8" x14ac:dyDescent="0.25">
      <c r="A4537" t="s">
        <v>9</v>
      </c>
      <c r="B4537" t="s">
        <v>78</v>
      </c>
      <c r="C4537">
        <v>95</v>
      </c>
      <c r="D4537">
        <f>IFERROR(VLOOKUP(H4537,Gabung!$E$2:$F$3553,2,FALSE), 0)</f>
        <v>6</v>
      </c>
      <c r="E4537">
        <f t="shared" si="141"/>
        <v>89</v>
      </c>
      <c r="F4537" t="s">
        <v>142</v>
      </c>
      <c r="G4537" t="s">
        <v>109</v>
      </c>
      <c r="H4537" t="str">
        <f t="shared" si="140"/>
        <v>Tanjung Santan-Sep-Total-CB</v>
      </c>
    </row>
    <row r="4538" spans="1:8" x14ac:dyDescent="0.25">
      <c r="A4538" t="s">
        <v>4</v>
      </c>
      <c r="B4538" t="s">
        <v>81</v>
      </c>
      <c r="C4538">
        <v>0</v>
      </c>
      <c r="D4538">
        <f>IFERROR(VLOOKUP(H4538,Gabung!$E$2:$F$3553,2,FALSE), 0)</f>
        <v>0</v>
      </c>
      <c r="E4538">
        <f t="shared" si="141"/>
        <v>0</v>
      </c>
      <c r="F4538" t="s">
        <v>16</v>
      </c>
      <c r="G4538" t="s">
        <v>108</v>
      </c>
      <c r="H4538" t="str">
        <f t="shared" si="140"/>
        <v>Tegal-Apr-LN-DB</v>
      </c>
    </row>
    <row r="4539" spans="1:8" x14ac:dyDescent="0.25">
      <c r="A4539" t="s">
        <v>4</v>
      </c>
      <c r="B4539" t="s">
        <v>81</v>
      </c>
      <c r="C4539">
        <v>0</v>
      </c>
      <c r="D4539">
        <f>IFERROR(VLOOKUP(H4539,Gabung!$E$2:$F$3553,2,FALSE), 0)</f>
        <v>0</v>
      </c>
      <c r="E4539">
        <f t="shared" si="141"/>
        <v>0</v>
      </c>
      <c r="F4539" t="s">
        <v>16</v>
      </c>
      <c r="G4539" t="s">
        <v>109</v>
      </c>
      <c r="H4539" t="str">
        <f t="shared" si="140"/>
        <v>Tegal-Apr-LN-CB</v>
      </c>
    </row>
    <row r="4540" spans="1:8" x14ac:dyDescent="0.25">
      <c r="A4540" t="s">
        <v>4</v>
      </c>
      <c r="B4540" t="s">
        <v>81</v>
      </c>
      <c r="C4540">
        <v>38</v>
      </c>
      <c r="D4540">
        <f>IFERROR(VLOOKUP(H4540,Gabung!$E$2:$F$3553,2,FALSE), 0)</f>
        <v>0</v>
      </c>
      <c r="E4540">
        <f t="shared" si="141"/>
        <v>38</v>
      </c>
      <c r="F4540" t="s">
        <v>15</v>
      </c>
      <c r="G4540" t="s">
        <v>108</v>
      </c>
      <c r="H4540" t="str">
        <f t="shared" si="140"/>
        <v>Tegal-Apr-DN-DB</v>
      </c>
    </row>
    <row r="4541" spans="1:8" x14ac:dyDescent="0.25">
      <c r="A4541" t="s">
        <v>4</v>
      </c>
      <c r="B4541" t="s">
        <v>81</v>
      </c>
      <c r="C4541">
        <v>38</v>
      </c>
      <c r="D4541">
        <f>IFERROR(VLOOKUP(H4541,Gabung!$E$2:$F$3553,2,FALSE), 0)</f>
        <v>0</v>
      </c>
      <c r="E4541">
        <f t="shared" si="141"/>
        <v>38</v>
      </c>
      <c r="F4541" t="s">
        <v>15</v>
      </c>
      <c r="G4541" t="s">
        <v>109</v>
      </c>
      <c r="H4541" t="str">
        <f t="shared" si="140"/>
        <v>Tegal-Apr-DN-CB</v>
      </c>
    </row>
    <row r="4542" spans="1:8" x14ac:dyDescent="0.25">
      <c r="A4542" t="s">
        <v>4</v>
      </c>
      <c r="B4542" t="s">
        <v>81</v>
      </c>
      <c r="C4542">
        <v>38</v>
      </c>
      <c r="D4542">
        <f>IFERROR(VLOOKUP(H4542,Gabung!$E$2:$F$3553,2,FALSE), 0)</f>
        <v>0</v>
      </c>
      <c r="E4542">
        <f t="shared" si="141"/>
        <v>38</v>
      </c>
      <c r="F4542" t="s">
        <v>142</v>
      </c>
      <c r="G4542" t="s">
        <v>108</v>
      </c>
      <c r="H4542" t="str">
        <f t="shared" si="140"/>
        <v>Tegal-Apr-Total-DB</v>
      </c>
    </row>
    <row r="4543" spans="1:8" x14ac:dyDescent="0.25">
      <c r="A4543" t="s">
        <v>4</v>
      </c>
      <c r="B4543" t="s">
        <v>81</v>
      </c>
      <c r="C4543">
        <v>38</v>
      </c>
      <c r="D4543">
        <f>IFERROR(VLOOKUP(H4543,Gabung!$E$2:$F$3553,2,FALSE), 0)</f>
        <v>0</v>
      </c>
      <c r="E4543">
        <f t="shared" si="141"/>
        <v>38</v>
      </c>
      <c r="F4543" t="s">
        <v>142</v>
      </c>
      <c r="G4543" t="s">
        <v>109</v>
      </c>
      <c r="H4543" t="str">
        <f t="shared" si="140"/>
        <v>Tegal-Apr-Total-CB</v>
      </c>
    </row>
    <row r="4544" spans="1:8" x14ac:dyDescent="0.25">
      <c r="A4544" t="s">
        <v>8</v>
      </c>
      <c r="B4544" t="s">
        <v>81</v>
      </c>
      <c r="C4544">
        <v>0</v>
      </c>
      <c r="D4544">
        <f>IFERROR(VLOOKUP(H4544,Gabung!$E$2:$F$3553,2,FALSE), 0)</f>
        <v>0</v>
      </c>
      <c r="E4544">
        <f t="shared" si="141"/>
        <v>0</v>
      </c>
      <c r="F4544" t="s">
        <v>16</v>
      </c>
      <c r="G4544" t="s">
        <v>108</v>
      </c>
      <c r="H4544" t="str">
        <f t="shared" si="140"/>
        <v>Tegal-Aug-LN-DB</v>
      </c>
    </row>
    <row r="4545" spans="1:8" x14ac:dyDescent="0.25">
      <c r="A4545" t="s">
        <v>8</v>
      </c>
      <c r="B4545" t="s">
        <v>81</v>
      </c>
      <c r="C4545">
        <v>0</v>
      </c>
      <c r="D4545">
        <f>IFERROR(VLOOKUP(H4545,Gabung!$E$2:$F$3553,2,FALSE), 0)</f>
        <v>0</v>
      </c>
      <c r="E4545">
        <f t="shared" si="141"/>
        <v>0</v>
      </c>
      <c r="F4545" t="s">
        <v>16</v>
      </c>
      <c r="G4545" t="s">
        <v>109</v>
      </c>
      <c r="H4545" t="str">
        <f t="shared" si="140"/>
        <v>Tegal-Aug-LN-CB</v>
      </c>
    </row>
    <row r="4546" spans="1:8" x14ac:dyDescent="0.25">
      <c r="A4546" t="s">
        <v>8</v>
      </c>
      <c r="B4546" t="s">
        <v>81</v>
      </c>
      <c r="C4546">
        <v>230</v>
      </c>
      <c r="D4546">
        <f>IFERROR(VLOOKUP(H4546,Gabung!$E$2:$F$3553,2,FALSE), 0)</f>
        <v>0</v>
      </c>
      <c r="E4546">
        <f t="shared" si="141"/>
        <v>230</v>
      </c>
      <c r="F4546" t="s">
        <v>15</v>
      </c>
      <c r="G4546" t="s">
        <v>108</v>
      </c>
      <c r="H4546" t="str">
        <f t="shared" ref="H4546:H4609" si="142">_xlfn.CONCAT(TRIM(B4546),"-",TRIM(A4546),"-",TRIM(F4546),"-",TRIM(G4546))</f>
        <v>Tegal-Aug-DN-DB</v>
      </c>
    </row>
    <row r="4547" spans="1:8" x14ac:dyDescent="0.25">
      <c r="A4547" t="s">
        <v>8</v>
      </c>
      <c r="B4547" t="s">
        <v>81</v>
      </c>
      <c r="C4547">
        <v>230</v>
      </c>
      <c r="D4547">
        <f>IFERROR(VLOOKUP(H4547,Gabung!$E$2:$F$3553,2,FALSE), 0)</f>
        <v>0</v>
      </c>
      <c r="E4547">
        <f t="shared" ref="E4547:E4610" si="143">C4547-D4547</f>
        <v>230</v>
      </c>
      <c r="F4547" t="s">
        <v>15</v>
      </c>
      <c r="G4547" t="s">
        <v>109</v>
      </c>
      <c r="H4547" t="str">
        <f t="shared" si="142"/>
        <v>Tegal-Aug-DN-CB</v>
      </c>
    </row>
    <row r="4548" spans="1:8" x14ac:dyDescent="0.25">
      <c r="A4548" t="s">
        <v>8</v>
      </c>
      <c r="B4548" t="s">
        <v>81</v>
      </c>
      <c r="C4548">
        <v>230</v>
      </c>
      <c r="D4548">
        <f>IFERROR(VLOOKUP(H4548,Gabung!$E$2:$F$3553,2,FALSE), 0)</f>
        <v>0</v>
      </c>
      <c r="E4548">
        <f t="shared" si="143"/>
        <v>230</v>
      </c>
      <c r="F4548" t="s">
        <v>142</v>
      </c>
      <c r="G4548" t="s">
        <v>108</v>
      </c>
      <c r="H4548" t="str">
        <f t="shared" si="142"/>
        <v>Tegal-Aug-Total-DB</v>
      </c>
    </row>
    <row r="4549" spans="1:8" x14ac:dyDescent="0.25">
      <c r="A4549" t="s">
        <v>8</v>
      </c>
      <c r="B4549" t="s">
        <v>81</v>
      </c>
      <c r="C4549">
        <v>230</v>
      </c>
      <c r="D4549">
        <f>IFERROR(VLOOKUP(H4549,Gabung!$E$2:$F$3553,2,FALSE), 0)</f>
        <v>0</v>
      </c>
      <c r="E4549">
        <f t="shared" si="143"/>
        <v>230</v>
      </c>
      <c r="F4549" t="s">
        <v>142</v>
      </c>
      <c r="G4549" t="s">
        <v>109</v>
      </c>
      <c r="H4549" t="str">
        <f t="shared" si="142"/>
        <v>Tegal-Aug-Total-CB</v>
      </c>
    </row>
    <row r="4550" spans="1:8" x14ac:dyDescent="0.25">
      <c r="A4550" t="s">
        <v>12</v>
      </c>
      <c r="B4550" t="s">
        <v>81</v>
      </c>
      <c r="C4550">
        <v>0</v>
      </c>
      <c r="D4550">
        <f>IFERROR(VLOOKUP(H4550,Gabung!$E$2:$F$3553,2,FALSE), 0)</f>
        <v>0</v>
      </c>
      <c r="E4550">
        <f t="shared" si="143"/>
        <v>0</v>
      </c>
      <c r="F4550" t="s">
        <v>16</v>
      </c>
      <c r="G4550" t="s">
        <v>108</v>
      </c>
      <c r="H4550" t="str">
        <f t="shared" si="142"/>
        <v>Tegal-Dec-LN-DB</v>
      </c>
    </row>
    <row r="4551" spans="1:8" x14ac:dyDescent="0.25">
      <c r="A4551" t="s">
        <v>12</v>
      </c>
      <c r="B4551" t="s">
        <v>81</v>
      </c>
      <c r="C4551">
        <v>0</v>
      </c>
      <c r="D4551">
        <f>IFERROR(VLOOKUP(H4551,Gabung!$E$2:$F$3553,2,FALSE), 0)</f>
        <v>0</v>
      </c>
      <c r="E4551">
        <f t="shared" si="143"/>
        <v>0</v>
      </c>
      <c r="F4551" t="s">
        <v>16</v>
      </c>
      <c r="G4551" t="s">
        <v>109</v>
      </c>
      <c r="H4551" t="str">
        <f t="shared" si="142"/>
        <v>Tegal-Dec-LN-CB</v>
      </c>
    </row>
    <row r="4552" spans="1:8" x14ac:dyDescent="0.25">
      <c r="A4552" t="s">
        <v>12</v>
      </c>
      <c r="B4552" t="s">
        <v>81</v>
      </c>
      <c r="C4552">
        <v>168</v>
      </c>
      <c r="D4552">
        <f>IFERROR(VLOOKUP(H4552,Gabung!$E$2:$F$3553,2,FALSE), 0)</f>
        <v>0</v>
      </c>
      <c r="E4552">
        <f t="shared" si="143"/>
        <v>168</v>
      </c>
      <c r="F4552" t="s">
        <v>15</v>
      </c>
      <c r="G4552" t="s">
        <v>108</v>
      </c>
      <c r="H4552" t="str">
        <f t="shared" si="142"/>
        <v>Tegal-Dec-DN-DB</v>
      </c>
    </row>
    <row r="4553" spans="1:8" x14ac:dyDescent="0.25">
      <c r="A4553" t="s">
        <v>12</v>
      </c>
      <c r="B4553" t="s">
        <v>81</v>
      </c>
      <c r="C4553">
        <v>168</v>
      </c>
      <c r="D4553">
        <f>IFERROR(VLOOKUP(H4553,Gabung!$E$2:$F$3553,2,FALSE), 0)</f>
        <v>0</v>
      </c>
      <c r="E4553">
        <f t="shared" si="143"/>
        <v>168</v>
      </c>
      <c r="F4553" t="s">
        <v>15</v>
      </c>
      <c r="G4553" t="s">
        <v>109</v>
      </c>
      <c r="H4553" t="str">
        <f t="shared" si="142"/>
        <v>Tegal-Dec-DN-CB</v>
      </c>
    </row>
    <row r="4554" spans="1:8" x14ac:dyDescent="0.25">
      <c r="A4554" t="s">
        <v>12</v>
      </c>
      <c r="B4554" t="s">
        <v>81</v>
      </c>
      <c r="C4554">
        <v>168</v>
      </c>
      <c r="D4554">
        <f>IFERROR(VLOOKUP(H4554,Gabung!$E$2:$F$3553,2,FALSE), 0)</f>
        <v>0</v>
      </c>
      <c r="E4554">
        <f t="shared" si="143"/>
        <v>168</v>
      </c>
      <c r="F4554" t="s">
        <v>142</v>
      </c>
      <c r="G4554" t="s">
        <v>108</v>
      </c>
      <c r="H4554" t="str">
        <f t="shared" si="142"/>
        <v>Tegal-Dec-Total-DB</v>
      </c>
    </row>
    <row r="4555" spans="1:8" x14ac:dyDescent="0.25">
      <c r="A4555" t="s">
        <v>12</v>
      </c>
      <c r="B4555" t="s">
        <v>81</v>
      </c>
      <c r="C4555">
        <v>168</v>
      </c>
      <c r="D4555">
        <f>IFERROR(VLOOKUP(H4555,Gabung!$E$2:$F$3553,2,FALSE), 0)</f>
        <v>0</v>
      </c>
      <c r="E4555">
        <f t="shared" si="143"/>
        <v>168</v>
      </c>
      <c r="F4555" t="s">
        <v>142</v>
      </c>
      <c r="G4555" t="s">
        <v>109</v>
      </c>
      <c r="H4555" t="str">
        <f t="shared" si="142"/>
        <v>Tegal-Dec-Total-CB</v>
      </c>
    </row>
    <row r="4556" spans="1:8" x14ac:dyDescent="0.25">
      <c r="A4556" t="s">
        <v>2</v>
      </c>
      <c r="B4556" t="s">
        <v>81</v>
      </c>
      <c r="C4556">
        <v>0</v>
      </c>
      <c r="D4556">
        <f>IFERROR(VLOOKUP(H4556,Gabung!$E$2:$F$3553,2,FALSE), 0)</f>
        <v>0</v>
      </c>
      <c r="E4556">
        <f t="shared" si="143"/>
        <v>0</v>
      </c>
      <c r="F4556" t="s">
        <v>16</v>
      </c>
      <c r="G4556" t="s">
        <v>108</v>
      </c>
      <c r="H4556" t="str">
        <f t="shared" si="142"/>
        <v>Tegal-Feb-LN-DB</v>
      </c>
    </row>
    <row r="4557" spans="1:8" x14ac:dyDescent="0.25">
      <c r="A4557" t="s">
        <v>2</v>
      </c>
      <c r="B4557" t="s">
        <v>81</v>
      </c>
      <c r="C4557">
        <v>0</v>
      </c>
      <c r="D4557">
        <f>IFERROR(VLOOKUP(H4557,Gabung!$E$2:$F$3553,2,FALSE), 0)</f>
        <v>0</v>
      </c>
      <c r="E4557">
        <f t="shared" si="143"/>
        <v>0</v>
      </c>
      <c r="F4557" t="s">
        <v>16</v>
      </c>
      <c r="G4557" t="s">
        <v>109</v>
      </c>
      <c r="H4557" t="str">
        <f t="shared" si="142"/>
        <v>Tegal-Feb-LN-CB</v>
      </c>
    </row>
    <row r="4558" spans="1:8" x14ac:dyDescent="0.25">
      <c r="A4558" t="s">
        <v>2</v>
      </c>
      <c r="B4558" t="s">
        <v>81</v>
      </c>
      <c r="C4558">
        <v>121</v>
      </c>
      <c r="D4558">
        <f>IFERROR(VLOOKUP(H4558,Gabung!$E$2:$F$3553,2,FALSE), 0)</f>
        <v>0</v>
      </c>
      <c r="E4558">
        <f t="shared" si="143"/>
        <v>121</v>
      </c>
      <c r="F4558" t="s">
        <v>15</v>
      </c>
      <c r="G4558" t="s">
        <v>108</v>
      </c>
      <c r="H4558" t="str">
        <f t="shared" si="142"/>
        <v>Tegal-Feb-DN-DB</v>
      </c>
    </row>
    <row r="4559" spans="1:8" x14ac:dyDescent="0.25">
      <c r="A4559" t="s">
        <v>2</v>
      </c>
      <c r="B4559" t="s">
        <v>81</v>
      </c>
      <c r="C4559">
        <v>121</v>
      </c>
      <c r="D4559">
        <f>IFERROR(VLOOKUP(H4559,Gabung!$E$2:$F$3553,2,FALSE), 0)</f>
        <v>0</v>
      </c>
      <c r="E4559">
        <f t="shared" si="143"/>
        <v>121</v>
      </c>
      <c r="F4559" t="s">
        <v>15</v>
      </c>
      <c r="G4559" t="s">
        <v>109</v>
      </c>
      <c r="H4559" t="str">
        <f t="shared" si="142"/>
        <v>Tegal-Feb-DN-CB</v>
      </c>
    </row>
    <row r="4560" spans="1:8" x14ac:dyDescent="0.25">
      <c r="A4560" t="s">
        <v>2</v>
      </c>
      <c r="B4560" t="s">
        <v>81</v>
      </c>
      <c r="C4560">
        <v>121</v>
      </c>
      <c r="D4560">
        <f>IFERROR(VLOOKUP(H4560,Gabung!$E$2:$F$3553,2,FALSE), 0)</f>
        <v>0</v>
      </c>
      <c r="E4560">
        <f t="shared" si="143"/>
        <v>121</v>
      </c>
      <c r="F4560" t="s">
        <v>142</v>
      </c>
      <c r="G4560" t="s">
        <v>108</v>
      </c>
      <c r="H4560" t="str">
        <f t="shared" si="142"/>
        <v>Tegal-Feb-Total-DB</v>
      </c>
    </row>
    <row r="4561" spans="1:8" x14ac:dyDescent="0.25">
      <c r="A4561" t="s">
        <v>2</v>
      </c>
      <c r="B4561" t="s">
        <v>81</v>
      </c>
      <c r="C4561">
        <v>121</v>
      </c>
      <c r="D4561">
        <f>IFERROR(VLOOKUP(H4561,Gabung!$E$2:$F$3553,2,FALSE), 0)</f>
        <v>0</v>
      </c>
      <c r="E4561">
        <f t="shared" si="143"/>
        <v>121</v>
      </c>
      <c r="F4561" t="s">
        <v>142</v>
      </c>
      <c r="G4561" t="s">
        <v>109</v>
      </c>
      <c r="H4561" t="str">
        <f t="shared" si="142"/>
        <v>Tegal-Feb-Total-CB</v>
      </c>
    </row>
    <row r="4562" spans="1:8" x14ac:dyDescent="0.25">
      <c r="A4562" t="s">
        <v>0</v>
      </c>
      <c r="B4562" t="s">
        <v>81</v>
      </c>
      <c r="C4562">
        <v>0</v>
      </c>
      <c r="D4562">
        <f>IFERROR(VLOOKUP(H4562,Gabung!$E$2:$F$3553,2,FALSE), 0)</f>
        <v>0</v>
      </c>
      <c r="E4562">
        <f t="shared" si="143"/>
        <v>0</v>
      </c>
      <c r="F4562" t="s">
        <v>16</v>
      </c>
      <c r="G4562" t="s">
        <v>108</v>
      </c>
      <c r="H4562" t="str">
        <f t="shared" si="142"/>
        <v>Tegal-Jan-LN-DB</v>
      </c>
    </row>
    <row r="4563" spans="1:8" x14ac:dyDescent="0.25">
      <c r="A4563" t="s">
        <v>0</v>
      </c>
      <c r="B4563" t="s">
        <v>81</v>
      </c>
      <c r="C4563">
        <v>0</v>
      </c>
      <c r="D4563">
        <f>IFERROR(VLOOKUP(H4563,Gabung!$E$2:$F$3553,2,FALSE), 0)</f>
        <v>0</v>
      </c>
      <c r="E4563">
        <f t="shared" si="143"/>
        <v>0</v>
      </c>
      <c r="F4563" t="s">
        <v>16</v>
      </c>
      <c r="G4563" t="s">
        <v>109</v>
      </c>
      <c r="H4563" t="str">
        <f t="shared" si="142"/>
        <v>Tegal-Jan-LN-CB</v>
      </c>
    </row>
    <row r="4564" spans="1:8" x14ac:dyDescent="0.25">
      <c r="A4564" t="s">
        <v>0</v>
      </c>
      <c r="B4564" t="s">
        <v>81</v>
      </c>
      <c r="C4564">
        <v>57</v>
      </c>
      <c r="D4564">
        <f>IFERROR(VLOOKUP(H4564,Gabung!$E$2:$F$3553,2,FALSE), 0)</f>
        <v>0</v>
      </c>
      <c r="E4564">
        <f t="shared" si="143"/>
        <v>57</v>
      </c>
      <c r="F4564" t="s">
        <v>15</v>
      </c>
      <c r="G4564" t="s">
        <v>108</v>
      </c>
      <c r="H4564" t="str">
        <f t="shared" si="142"/>
        <v>Tegal-Jan-DN-DB</v>
      </c>
    </row>
    <row r="4565" spans="1:8" x14ac:dyDescent="0.25">
      <c r="A4565" t="s">
        <v>0</v>
      </c>
      <c r="B4565" t="s">
        <v>81</v>
      </c>
      <c r="C4565">
        <v>57</v>
      </c>
      <c r="D4565">
        <f>IFERROR(VLOOKUP(H4565,Gabung!$E$2:$F$3553,2,FALSE), 0)</f>
        <v>0</v>
      </c>
      <c r="E4565">
        <f t="shared" si="143"/>
        <v>57</v>
      </c>
      <c r="F4565" t="s">
        <v>15</v>
      </c>
      <c r="G4565" t="s">
        <v>109</v>
      </c>
      <c r="H4565" t="str">
        <f t="shared" si="142"/>
        <v>Tegal-Jan-DN-CB</v>
      </c>
    </row>
    <row r="4566" spans="1:8" x14ac:dyDescent="0.25">
      <c r="A4566" t="s">
        <v>0</v>
      </c>
      <c r="B4566" t="s">
        <v>81</v>
      </c>
      <c r="C4566">
        <v>57</v>
      </c>
      <c r="D4566">
        <f>IFERROR(VLOOKUP(H4566,Gabung!$E$2:$F$3553,2,FALSE), 0)</f>
        <v>0</v>
      </c>
      <c r="E4566">
        <f t="shared" si="143"/>
        <v>57</v>
      </c>
      <c r="F4566" t="s">
        <v>142</v>
      </c>
      <c r="G4566" t="s">
        <v>108</v>
      </c>
      <c r="H4566" t="str">
        <f t="shared" si="142"/>
        <v>Tegal-Jan-Total-DB</v>
      </c>
    </row>
    <row r="4567" spans="1:8" x14ac:dyDescent="0.25">
      <c r="A4567" t="s">
        <v>0</v>
      </c>
      <c r="B4567" t="s">
        <v>81</v>
      </c>
      <c r="C4567">
        <v>57</v>
      </c>
      <c r="D4567">
        <f>IFERROR(VLOOKUP(H4567,Gabung!$E$2:$F$3553,2,FALSE), 0)</f>
        <v>0</v>
      </c>
      <c r="E4567">
        <f t="shared" si="143"/>
        <v>57</v>
      </c>
      <c r="F4567" t="s">
        <v>142</v>
      </c>
      <c r="G4567" t="s">
        <v>109</v>
      </c>
      <c r="H4567" t="str">
        <f t="shared" si="142"/>
        <v>Tegal-Jan-Total-CB</v>
      </c>
    </row>
    <row r="4568" spans="1:8" x14ac:dyDescent="0.25">
      <c r="A4568" t="s">
        <v>7</v>
      </c>
      <c r="B4568" t="s">
        <v>81</v>
      </c>
      <c r="C4568">
        <v>0</v>
      </c>
      <c r="D4568">
        <f>IFERROR(VLOOKUP(H4568,Gabung!$E$2:$F$3553,2,FALSE), 0)</f>
        <v>0</v>
      </c>
      <c r="E4568">
        <f t="shared" si="143"/>
        <v>0</v>
      </c>
      <c r="F4568" t="s">
        <v>16</v>
      </c>
      <c r="G4568" t="s">
        <v>108</v>
      </c>
      <c r="H4568" t="str">
        <f t="shared" si="142"/>
        <v>Tegal-Jul-LN-DB</v>
      </c>
    </row>
    <row r="4569" spans="1:8" x14ac:dyDescent="0.25">
      <c r="A4569" t="s">
        <v>7</v>
      </c>
      <c r="B4569" t="s">
        <v>81</v>
      </c>
      <c r="C4569">
        <v>0</v>
      </c>
      <c r="D4569">
        <f>IFERROR(VLOOKUP(H4569,Gabung!$E$2:$F$3553,2,FALSE), 0)</f>
        <v>0</v>
      </c>
      <c r="E4569">
        <f t="shared" si="143"/>
        <v>0</v>
      </c>
      <c r="F4569" t="s">
        <v>16</v>
      </c>
      <c r="G4569" t="s">
        <v>109</v>
      </c>
      <c r="H4569" t="str">
        <f t="shared" si="142"/>
        <v>Tegal-Jul-LN-CB</v>
      </c>
    </row>
    <row r="4570" spans="1:8" x14ac:dyDescent="0.25">
      <c r="A4570" t="s">
        <v>7</v>
      </c>
      <c r="B4570" t="s">
        <v>81</v>
      </c>
      <c r="C4570">
        <v>74</v>
      </c>
      <c r="D4570">
        <f>IFERROR(VLOOKUP(H4570,Gabung!$E$2:$F$3553,2,FALSE), 0)</f>
        <v>0</v>
      </c>
      <c r="E4570">
        <f t="shared" si="143"/>
        <v>74</v>
      </c>
      <c r="F4570" t="s">
        <v>15</v>
      </c>
      <c r="G4570" t="s">
        <v>108</v>
      </c>
      <c r="H4570" t="str">
        <f t="shared" si="142"/>
        <v>Tegal-Jul-DN-DB</v>
      </c>
    </row>
    <row r="4571" spans="1:8" x14ac:dyDescent="0.25">
      <c r="A4571" t="s">
        <v>7</v>
      </c>
      <c r="B4571" t="s">
        <v>81</v>
      </c>
      <c r="C4571">
        <v>74</v>
      </c>
      <c r="D4571">
        <f>IFERROR(VLOOKUP(H4571,Gabung!$E$2:$F$3553,2,FALSE), 0)</f>
        <v>0</v>
      </c>
      <c r="E4571">
        <f t="shared" si="143"/>
        <v>74</v>
      </c>
      <c r="F4571" t="s">
        <v>15</v>
      </c>
      <c r="G4571" t="s">
        <v>109</v>
      </c>
      <c r="H4571" t="str">
        <f t="shared" si="142"/>
        <v>Tegal-Jul-DN-CB</v>
      </c>
    </row>
    <row r="4572" spans="1:8" x14ac:dyDescent="0.25">
      <c r="A4572" t="s">
        <v>7</v>
      </c>
      <c r="B4572" t="s">
        <v>81</v>
      </c>
      <c r="C4572">
        <v>74</v>
      </c>
      <c r="D4572">
        <f>IFERROR(VLOOKUP(H4572,Gabung!$E$2:$F$3553,2,FALSE), 0)</f>
        <v>0</v>
      </c>
      <c r="E4572">
        <f t="shared" si="143"/>
        <v>74</v>
      </c>
      <c r="F4572" t="s">
        <v>142</v>
      </c>
      <c r="G4572" t="s">
        <v>108</v>
      </c>
      <c r="H4572" t="str">
        <f t="shared" si="142"/>
        <v>Tegal-Jul-Total-DB</v>
      </c>
    </row>
    <row r="4573" spans="1:8" x14ac:dyDescent="0.25">
      <c r="A4573" t="s">
        <v>7</v>
      </c>
      <c r="B4573" t="s">
        <v>81</v>
      </c>
      <c r="C4573">
        <v>74</v>
      </c>
      <c r="D4573">
        <f>IFERROR(VLOOKUP(H4573,Gabung!$E$2:$F$3553,2,FALSE), 0)</f>
        <v>0</v>
      </c>
      <c r="E4573">
        <f t="shared" si="143"/>
        <v>74</v>
      </c>
      <c r="F4573" t="s">
        <v>142</v>
      </c>
      <c r="G4573" t="s">
        <v>109</v>
      </c>
      <c r="H4573" t="str">
        <f t="shared" si="142"/>
        <v>Tegal-Jul-Total-CB</v>
      </c>
    </row>
    <row r="4574" spans="1:8" x14ac:dyDescent="0.25">
      <c r="A4574" t="s">
        <v>6</v>
      </c>
      <c r="B4574" t="s">
        <v>81</v>
      </c>
      <c r="C4574">
        <v>0</v>
      </c>
      <c r="D4574">
        <f>IFERROR(VLOOKUP(H4574,Gabung!$E$2:$F$3553,2,FALSE), 0)</f>
        <v>0</v>
      </c>
      <c r="E4574">
        <f t="shared" si="143"/>
        <v>0</v>
      </c>
      <c r="F4574" t="s">
        <v>16</v>
      </c>
      <c r="G4574" t="s">
        <v>108</v>
      </c>
      <c r="H4574" t="str">
        <f t="shared" si="142"/>
        <v>Tegal-Jun-LN-DB</v>
      </c>
    </row>
    <row r="4575" spans="1:8" x14ac:dyDescent="0.25">
      <c r="A4575" t="s">
        <v>6</v>
      </c>
      <c r="B4575" t="s">
        <v>81</v>
      </c>
      <c r="C4575">
        <v>0</v>
      </c>
      <c r="D4575">
        <f>IFERROR(VLOOKUP(H4575,Gabung!$E$2:$F$3553,2,FALSE), 0)</f>
        <v>0</v>
      </c>
      <c r="E4575">
        <f t="shared" si="143"/>
        <v>0</v>
      </c>
      <c r="F4575" t="s">
        <v>16</v>
      </c>
      <c r="G4575" t="s">
        <v>109</v>
      </c>
      <c r="H4575" t="str">
        <f t="shared" si="142"/>
        <v>Tegal-Jun-LN-CB</v>
      </c>
    </row>
    <row r="4576" spans="1:8" x14ac:dyDescent="0.25">
      <c r="A4576" t="s">
        <v>6</v>
      </c>
      <c r="B4576" t="s">
        <v>81</v>
      </c>
      <c r="C4576">
        <v>137</v>
      </c>
      <c r="D4576">
        <f>IFERROR(VLOOKUP(H4576,Gabung!$E$2:$F$3553,2,FALSE), 0)</f>
        <v>0</v>
      </c>
      <c r="E4576">
        <f t="shared" si="143"/>
        <v>137</v>
      </c>
      <c r="F4576" t="s">
        <v>15</v>
      </c>
      <c r="G4576" t="s">
        <v>108</v>
      </c>
      <c r="H4576" t="str">
        <f t="shared" si="142"/>
        <v>Tegal-Jun-DN-DB</v>
      </c>
    </row>
    <row r="4577" spans="1:8" x14ac:dyDescent="0.25">
      <c r="A4577" t="s">
        <v>6</v>
      </c>
      <c r="B4577" t="s">
        <v>81</v>
      </c>
      <c r="C4577">
        <v>137</v>
      </c>
      <c r="D4577">
        <f>IFERROR(VLOOKUP(H4577,Gabung!$E$2:$F$3553,2,FALSE), 0)</f>
        <v>0</v>
      </c>
      <c r="E4577">
        <f t="shared" si="143"/>
        <v>137</v>
      </c>
      <c r="F4577" t="s">
        <v>15</v>
      </c>
      <c r="G4577" t="s">
        <v>109</v>
      </c>
      <c r="H4577" t="str">
        <f t="shared" si="142"/>
        <v>Tegal-Jun-DN-CB</v>
      </c>
    </row>
    <row r="4578" spans="1:8" x14ac:dyDescent="0.25">
      <c r="A4578" t="s">
        <v>6</v>
      </c>
      <c r="B4578" t="s">
        <v>81</v>
      </c>
      <c r="C4578">
        <v>137</v>
      </c>
      <c r="D4578">
        <f>IFERROR(VLOOKUP(H4578,Gabung!$E$2:$F$3553,2,FALSE), 0)</f>
        <v>0</v>
      </c>
      <c r="E4578">
        <f t="shared" si="143"/>
        <v>137</v>
      </c>
      <c r="F4578" t="s">
        <v>142</v>
      </c>
      <c r="G4578" t="s">
        <v>108</v>
      </c>
      <c r="H4578" t="str">
        <f t="shared" si="142"/>
        <v>Tegal-Jun-Total-DB</v>
      </c>
    </row>
    <row r="4579" spans="1:8" x14ac:dyDescent="0.25">
      <c r="A4579" t="s">
        <v>6</v>
      </c>
      <c r="B4579" t="s">
        <v>81</v>
      </c>
      <c r="C4579">
        <v>137</v>
      </c>
      <c r="D4579">
        <f>IFERROR(VLOOKUP(H4579,Gabung!$E$2:$F$3553,2,FALSE), 0)</f>
        <v>0</v>
      </c>
      <c r="E4579">
        <f t="shared" si="143"/>
        <v>137</v>
      </c>
      <c r="F4579" t="s">
        <v>142</v>
      </c>
      <c r="G4579" t="s">
        <v>109</v>
      </c>
      <c r="H4579" t="str">
        <f t="shared" si="142"/>
        <v>Tegal-Jun-Total-CB</v>
      </c>
    </row>
    <row r="4580" spans="1:8" x14ac:dyDescent="0.25">
      <c r="A4580" t="s">
        <v>3</v>
      </c>
      <c r="B4580" t="s">
        <v>81</v>
      </c>
      <c r="C4580">
        <v>0</v>
      </c>
      <c r="D4580">
        <f>IFERROR(VLOOKUP(H4580,Gabung!$E$2:$F$3553,2,FALSE), 0)</f>
        <v>0</v>
      </c>
      <c r="E4580">
        <f t="shared" si="143"/>
        <v>0</v>
      </c>
      <c r="F4580" t="s">
        <v>16</v>
      </c>
      <c r="G4580" t="s">
        <v>108</v>
      </c>
      <c r="H4580" t="str">
        <f t="shared" si="142"/>
        <v>Tegal-Mar-LN-DB</v>
      </c>
    </row>
    <row r="4581" spans="1:8" x14ac:dyDescent="0.25">
      <c r="A4581" t="s">
        <v>3</v>
      </c>
      <c r="B4581" t="s">
        <v>81</v>
      </c>
      <c r="C4581">
        <v>0</v>
      </c>
      <c r="D4581">
        <f>IFERROR(VLOOKUP(H4581,Gabung!$E$2:$F$3553,2,FALSE), 0)</f>
        <v>0</v>
      </c>
      <c r="E4581">
        <f t="shared" si="143"/>
        <v>0</v>
      </c>
      <c r="F4581" t="s">
        <v>16</v>
      </c>
      <c r="G4581" t="s">
        <v>109</v>
      </c>
      <c r="H4581" t="str">
        <f t="shared" si="142"/>
        <v>Tegal-Mar-LN-CB</v>
      </c>
    </row>
    <row r="4582" spans="1:8" x14ac:dyDescent="0.25">
      <c r="A4582" t="s">
        <v>3</v>
      </c>
      <c r="B4582" t="s">
        <v>81</v>
      </c>
      <c r="C4582">
        <v>215</v>
      </c>
      <c r="D4582">
        <f>IFERROR(VLOOKUP(H4582,Gabung!$E$2:$F$3553,2,FALSE), 0)</f>
        <v>0</v>
      </c>
      <c r="E4582">
        <f t="shared" si="143"/>
        <v>215</v>
      </c>
      <c r="F4582" t="s">
        <v>15</v>
      </c>
      <c r="G4582" t="s">
        <v>108</v>
      </c>
      <c r="H4582" t="str">
        <f t="shared" si="142"/>
        <v>Tegal-Mar-DN-DB</v>
      </c>
    </row>
    <row r="4583" spans="1:8" x14ac:dyDescent="0.25">
      <c r="A4583" t="s">
        <v>3</v>
      </c>
      <c r="B4583" t="s">
        <v>81</v>
      </c>
      <c r="C4583">
        <v>215</v>
      </c>
      <c r="D4583">
        <f>IFERROR(VLOOKUP(H4583,Gabung!$E$2:$F$3553,2,FALSE), 0)</f>
        <v>0</v>
      </c>
      <c r="E4583">
        <f t="shared" si="143"/>
        <v>215</v>
      </c>
      <c r="F4583" t="s">
        <v>15</v>
      </c>
      <c r="G4583" t="s">
        <v>109</v>
      </c>
      <c r="H4583" t="str">
        <f t="shared" si="142"/>
        <v>Tegal-Mar-DN-CB</v>
      </c>
    </row>
    <row r="4584" spans="1:8" x14ac:dyDescent="0.25">
      <c r="A4584" t="s">
        <v>3</v>
      </c>
      <c r="B4584" t="s">
        <v>81</v>
      </c>
      <c r="C4584">
        <v>215</v>
      </c>
      <c r="D4584">
        <f>IFERROR(VLOOKUP(H4584,Gabung!$E$2:$F$3553,2,FALSE), 0)</f>
        <v>0</v>
      </c>
      <c r="E4584">
        <f t="shared" si="143"/>
        <v>215</v>
      </c>
      <c r="F4584" t="s">
        <v>142</v>
      </c>
      <c r="G4584" t="s">
        <v>108</v>
      </c>
      <c r="H4584" t="str">
        <f t="shared" si="142"/>
        <v>Tegal-Mar-Total-DB</v>
      </c>
    </row>
    <row r="4585" spans="1:8" x14ac:dyDescent="0.25">
      <c r="A4585" t="s">
        <v>3</v>
      </c>
      <c r="B4585" t="s">
        <v>81</v>
      </c>
      <c r="C4585">
        <v>215</v>
      </c>
      <c r="D4585">
        <f>IFERROR(VLOOKUP(H4585,Gabung!$E$2:$F$3553,2,FALSE), 0)</f>
        <v>0</v>
      </c>
      <c r="E4585">
        <f t="shared" si="143"/>
        <v>215</v>
      </c>
      <c r="F4585" t="s">
        <v>142</v>
      </c>
      <c r="G4585" t="s">
        <v>109</v>
      </c>
      <c r="H4585" t="str">
        <f t="shared" si="142"/>
        <v>Tegal-Mar-Total-CB</v>
      </c>
    </row>
    <row r="4586" spans="1:8" x14ac:dyDescent="0.25">
      <c r="A4586" t="s">
        <v>5</v>
      </c>
      <c r="B4586" t="s">
        <v>81</v>
      </c>
      <c r="C4586">
        <v>0</v>
      </c>
      <c r="D4586">
        <f>IFERROR(VLOOKUP(H4586,Gabung!$E$2:$F$3553,2,FALSE), 0)</f>
        <v>0</v>
      </c>
      <c r="E4586">
        <f t="shared" si="143"/>
        <v>0</v>
      </c>
      <c r="F4586" t="s">
        <v>16</v>
      </c>
      <c r="G4586" t="s">
        <v>108</v>
      </c>
      <c r="H4586" t="str">
        <f t="shared" si="142"/>
        <v>Tegal-May-LN-DB</v>
      </c>
    </row>
    <row r="4587" spans="1:8" x14ac:dyDescent="0.25">
      <c r="A4587" t="s">
        <v>5</v>
      </c>
      <c r="B4587" t="s">
        <v>81</v>
      </c>
      <c r="C4587">
        <v>0</v>
      </c>
      <c r="D4587">
        <f>IFERROR(VLOOKUP(H4587,Gabung!$E$2:$F$3553,2,FALSE), 0)</f>
        <v>0</v>
      </c>
      <c r="E4587">
        <f t="shared" si="143"/>
        <v>0</v>
      </c>
      <c r="F4587" t="s">
        <v>16</v>
      </c>
      <c r="G4587" t="s">
        <v>109</v>
      </c>
      <c r="H4587" t="str">
        <f t="shared" si="142"/>
        <v>Tegal-May-LN-CB</v>
      </c>
    </row>
    <row r="4588" spans="1:8" x14ac:dyDescent="0.25">
      <c r="A4588" t="s">
        <v>5</v>
      </c>
      <c r="B4588" t="s">
        <v>81</v>
      </c>
      <c r="C4588">
        <v>221</v>
      </c>
      <c r="D4588">
        <f>IFERROR(VLOOKUP(H4588,Gabung!$E$2:$F$3553,2,FALSE), 0)</f>
        <v>0</v>
      </c>
      <c r="E4588">
        <f t="shared" si="143"/>
        <v>221</v>
      </c>
      <c r="F4588" t="s">
        <v>15</v>
      </c>
      <c r="G4588" t="s">
        <v>108</v>
      </c>
      <c r="H4588" t="str">
        <f t="shared" si="142"/>
        <v>Tegal-May-DN-DB</v>
      </c>
    </row>
    <row r="4589" spans="1:8" x14ac:dyDescent="0.25">
      <c r="A4589" t="s">
        <v>5</v>
      </c>
      <c r="B4589" t="s">
        <v>81</v>
      </c>
      <c r="C4589">
        <v>221</v>
      </c>
      <c r="D4589">
        <f>IFERROR(VLOOKUP(H4589,Gabung!$E$2:$F$3553,2,FALSE), 0)</f>
        <v>0</v>
      </c>
      <c r="E4589">
        <f t="shared" si="143"/>
        <v>221</v>
      </c>
      <c r="F4589" t="s">
        <v>15</v>
      </c>
      <c r="G4589" t="s">
        <v>109</v>
      </c>
      <c r="H4589" t="str">
        <f t="shared" si="142"/>
        <v>Tegal-May-DN-CB</v>
      </c>
    </row>
    <row r="4590" spans="1:8" x14ac:dyDescent="0.25">
      <c r="A4590" t="s">
        <v>5</v>
      </c>
      <c r="B4590" t="s">
        <v>81</v>
      </c>
      <c r="C4590">
        <v>221</v>
      </c>
      <c r="D4590">
        <f>IFERROR(VLOOKUP(H4590,Gabung!$E$2:$F$3553,2,FALSE), 0)</f>
        <v>0</v>
      </c>
      <c r="E4590">
        <f t="shared" si="143"/>
        <v>221</v>
      </c>
      <c r="F4590" t="s">
        <v>142</v>
      </c>
      <c r="G4590" t="s">
        <v>108</v>
      </c>
      <c r="H4590" t="str">
        <f t="shared" si="142"/>
        <v>Tegal-May-Total-DB</v>
      </c>
    </row>
    <row r="4591" spans="1:8" x14ac:dyDescent="0.25">
      <c r="A4591" t="s">
        <v>5</v>
      </c>
      <c r="B4591" t="s">
        <v>81</v>
      </c>
      <c r="C4591">
        <v>221</v>
      </c>
      <c r="D4591">
        <f>IFERROR(VLOOKUP(H4591,Gabung!$E$2:$F$3553,2,FALSE), 0)</f>
        <v>0</v>
      </c>
      <c r="E4591">
        <f t="shared" si="143"/>
        <v>221</v>
      </c>
      <c r="F4591" t="s">
        <v>142</v>
      </c>
      <c r="G4591" t="s">
        <v>109</v>
      </c>
      <c r="H4591" t="str">
        <f t="shared" si="142"/>
        <v>Tegal-May-Total-CB</v>
      </c>
    </row>
    <row r="4592" spans="1:8" x14ac:dyDescent="0.25">
      <c r="A4592" t="s">
        <v>11</v>
      </c>
      <c r="B4592" t="s">
        <v>81</v>
      </c>
      <c r="C4592">
        <v>0</v>
      </c>
      <c r="D4592">
        <f>IFERROR(VLOOKUP(H4592,Gabung!$E$2:$F$3553,2,FALSE), 0)</f>
        <v>0</v>
      </c>
      <c r="E4592">
        <f t="shared" si="143"/>
        <v>0</v>
      </c>
      <c r="F4592" t="s">
        <v>16</v>
      </c>
      <c r="G4592" t="s">
        <v>108</v>
      </c>
      <c r="H4592" t="str">
        <f t="shared" si="142"/>
        <v>Tegal-Nov-LN-DB</v>
      </c>
    </row>
    <row r="4593" spans="1:8" x14ac:dyDescent="0.25">
      <c r="A4593" t="s">
        <v>11</v>
      </c>
      <c r="B4593" t="s">
        <v>81</v>
      </c>
      <c r="C4593">
        <v>0</v>
      </c>
      <c r="D4593">
        <f>IFERROR(VLOOKUP(H4593,Gabung!$E$2:$F$3553,2,FALSE), 0)</f>
        <v>0</v>
      </c>
      <c r="E4593">
        <f t="shared" si="143"/>
        <v>0</v>
      </c>
      <c r="F4593" t="s">
        <v>16</v>
      </c>
      <c r="G4593" t="s">
        <v>109</v>
      </c>
      <c r="H4593" t="str">
        <f t="shared" si="142"/>
        <v>Tegal-Nov-LN-CB</v>
      </c>
    </row>
    <row r="4594" spans="1:8" x14ac:dyDescent="0.25">
      <c r="A4594" t="s">
        <v>11</v>
      </c>
      <c r="B4594" t="s">
        <v>81</v>
      </c>
      <c r="C4594">
        <v>239</v>
      </c>
      <c r="D4594">
        <f>IFERROR(VLOOKUP(H4594,Gabung!$E$2:$F$3553,2,FALSE), 0)</f>
        <v>0</v>
      </c>
      <c r="E4594">
        <f t="shared" si="143"/>
        <v>239</v>
      </c>
      <c r="F4594" t="s">
        <v>15</v>
      </c>
      <c r="G4594" t="s">
        <v>108</v>
      </c>
      <c r="H4594" t="str">
        <f t="shared" si="142"/>
        <v>Tegal-Nov-DN-DB</v>
      </c>
    </row>
    <row r="4595" spans="1:8" x14ac:dyDescent="0.25">
      <c r="A4595" t="s">
        <v>11</v>
      </c>
      <c r="B4595" t="s">
        <v>81</v>
      </c>
      <c r="C4595">
        <v>239</v>
      </c>
      <c r="D4595">
        <f>IFERROR(VLOOKUP(H4595,Gabung!$E$2:$F$3553,2,FALSE), 0)</f>
        <v>0</v>
      </c>
      <c r="E4595">
        <f t="shared" si="143"/>
        <v>239</v>
      </c>
      <c r="F4595" t="s">
        <v>15</v>
      </c>
      <c r="G4595" t="s">
        <v>109</v>
      </c>
      <c r="H4595" t="str">
        <f t="shared" si="142"/>
        <v>Tegal-Nov-DN-CB</v>
      </c>
    </row>
    <row r="4596" spans="1:8" x14ac:dyDescent="0.25">
      <c r="A4596" t="s">
        <v>11</v>
      </c>
      <c r="B4596" t="s">
        <v>81</v>
      </c>
      <c r="C4596">
        <v>239</v>
      </c>
      <c r="D4596">
        <f>IFERROR(VLOOKUP(H4596,Gabung!$E$2:$F$3553,2,FALSE), 0)</f>
        <v>0</v>
      </c>
      <c r="E4596">
        <f t="shared" si="143"/>
        <v>239</v>
      </c>
      <c r="F4596" t="s">
        <v>142</v>
      </c>
      <c r="G4596" t="s">
        <v>108</v>
      </c>
      <c r="H4596" t="str">
        <f t="shared" si="142"/>
        <v>Tegal-Nov-Total-DB</v>
      </c>
    </row>
    <row r="4597" spans="1:8" x14ac:dyDescent="0.25">
      <c r="A4597" t="s">
        <v>11</v>
      </c>
      <c r="B4597" t="s">
        <v>81</v>
      </c>
      <c r="C4597">
        <v>239</v>
      </c>
      <c r="D4597">
        <f>IFERROR(VLOOKUP(H4597,Gabung!$E$2:$F$3553,2,FALSE), 0)</f>
        <v>0</v>
      </c>
      <c r="E4597">
        <f t="shared" si="143"/>
        <v>239</v>
      </c>
      <c r="F4597" t="s">
        <v>142</v>
      </c>
      <c r="G4597" t="s">
        <v>109</v>
      </c>
      <c r="H4597" t="str">
        <f t="shared" si="142"/>
        <v>Tegal-Nov-Total-CB</v>
      </c>
    </row>
    <row r="4598" spans="1:8" x14ac:dyDescent="0.25">
      <c r="A4598" t="s">
        <v>10</v>
      </c>
      <c r="B4598" t="s">
        <v>81</v>
      </c>
      <c r="C4598">
        <v>0</v>
      </c>
      <c r="D4598">
        <f>IFERROR(VLOOKUP(H4598,Gabung!$E$2:$F$3553,2,FALSE), 0)</f>
        <v>0</v>
      </c>
      <c r="E4598">
        <f t="shared" si="143"/>
        <v>0</v>
      </c>
      <c r="F4598" t="s">
        <v>16</v>
      </c>
      <c r="G4598" t="s">
        <v>108</v>
      </c>
      <c r="H4598" t="str">
        <f t="shared" si="142"/>
        <v>Tegal-Oct-LN-DB</v>
      </c>
    </row>
    <row r="4599" spans="1:8" x14ac:dyDescent="0.25">
      <c r="A4599" t="s">
        <v>10</v>
      </c>
      <c r="B4599" t="s">
        <v>81</v>
      </c>
      <c r="C4599">
        <v>0</v>
      </c>
      <c r="D4599">
        <f>IFERROR(VLOOKUP(H4599,Gabung!$E$2:$F$3553,2,FALSE), 0)</f>
        <v>0</v>
      </c>
      <c r="E4599">
        <f t="shared" si="143"/>
        <v>0</v>
      </c>
      <c r="F4599" t="s">
        <v>16</v>
      </c>
      <c r="G4599" t="s">
        <v>109</v>
      </c>
      <c r="H4599" t="str">
        <f t="shared" si="142"/>
        <v>Tegal-Oct-LN-CB</v>
      </c>
    </row>
    <row r="4600" spans="1:8" x14ac:dyDescent="0.25">
      <c r="A4600" t="s">
        <v>10</v>
      </c>
      <c r="B4600" t="s">
        <v>81</v>
      </c>
      <c r="C4600">
        <v>162</v>
      </c>
      <c r="D4600">
        <f>IFERROR(VLOOKUP(H4600,Gabung!$E$2:$F$3553,2,FALSE), 0)</f>
        <v>1</v>
      </c>
      <c r="E4600">
        <f t="shared" si="143"/>
        <v>161</v>
      </c>
      <c r="F4600" t="s">
        <v>15</v>
      </c>
      <c r="G4600" t="s">
        <v>108</v>
      </c>
      <c r="H4600" t="str">
        <f t="shared" si="142"/>
        <v>Tegal-Oct-DN-DB</v>
      </c>
    </row>
    <row r="4601" spans="1:8" x14ac:dyDescent="0.25">
      <c r="A4601" t="s">
        <v>10</v>
      </c>
      <c r="B4601" t="s">
        <v>81</v>
      </c>
      <c r="C4601">
        <v>162</v>
      </c>
      <c r="D4601">
        <f>IFERROR(VLOOKUP(H4601,Gabung!$E$2:$F$3553,2,FALSE), 0)</f>
        <v>0</v>
      </c>
      <c r="E4601">
        <f t="shared" si="143"/>
        <v>162</v>
      </c>
      <c r="F4601" t="s">
        <v>15</v>
      </c>
      <c r="G4601" t="s">
        <v>109</v>
      </c>
      <c r="H4601" t="str">
        <f t="shared" si="142"/>
        <v>Tegal-Oct-DN-CB</v>
      </c>
    </row>
    <row r="4602" spans="1:8" x14ac:dyDescent="0.25">
      <c r="A4602" t="s">
        <v>10</v>
      </c>
      <c r="B4602" t="s">
        <v>81</v>
      </c>
      <c r="C4602">
        <v>162</v>
      </c>
      <c r="D4602">
        <f>IFERROR(VLOOKUP(H4602,Gabung!$E$2:$F$3553,2,FALSE), 0)</f>
        <v>1</v>
      </c>
      <c r="E4602">
        <f t="shared" si="143"/>
        <v>161</v>
      </c>
      <c r="F4602" t="s">
        <v>142</v>
      </c>
      <c r="G4602" t="s">
        <v>108</v>
      </c>
      <c r="H4602" t="str">
        <f t="shared" si="142"/>
        <v>Tegal-Oct-Total-DB</v>
      </c>
    </row>
    <row r="4603" spans="1:8" x14ac:dyDescent="0.25">
      <c r="A4603" t="s">
        <v>10</v>
      </c>
      <c r="B4603" t="s">
        <v>81</v>
      </c>
      <c r="C4603">
        <v>162</v>
      </c>
      <c r="D4603">
        <f>IFERROR(VLOOKUP(H4603,Gabung!$E$2:$F$3553,2,FALSE), 0)</f>
        <v>0</v>
      </c>
      <c r="E4603">
        <f t="shared" si="143"/>
        <v>162</v>
      </c>
      <c r="F4603" t="s">
        <v>142</v>
      </c>
      <c r="G4603" t="s">
        <v>109</v>
      </c>
      <c r="H4603" t="str">
        <f t="shared" si="142"/>
        <v>Tegal-Oct-Total-CB</v>
      </c>
    </row>
    <row r="4604" spans="1:8" x14ac:dyDescent="0.25">
      <c r="A4604" t="s">
        <v>9</v>
      </c>
      <c r="B4604" t="s">
        <v>81</v>
      </c>
      <c r="C4604">
        <v>0</v>
      </c>
      <c r="D4604">
        <f>IFERROR(VLOOKUP(H4604,Gabung!$E$2:$F$3553,2,FALSE), 0)</f>
        <v>0</v>
      </c>
      <c r="E4604">
        <f t="shared" si="143"/>
        <v>0</v>
      </c>
      <c r="F4604" t="s">
        <v>16</v>
      </c>
      <c r="G4604" t="s">
        <v>108</v>
      </c>
      <c r="H4604" t="str">
        <f t="shared" si="142"/>
        <v>Tegal-Sep-LN-DB</v>
      </c>
    </row>
    <row r="4605" spans="1:8" x14ac:dyDescent="0.25">
      <c r="A4605" t="s">
        <v>9</v>
      </c>
      <c r="B4605" t="s">
        <v>81</v>
      </c>
      <c r="C4605">
        <v>0</v>
      </c>
      <c r="D4605">
        <f>IFERROR(VLOOKUP(H4605,Gabung!$E$2:$F$3553,2,FALSE), 0)</f>
        <v>0</v>
      </c>
      <c r="E4605">
        <f t="shared" si="143"/>
        <v>0</v>
      </c>
      <c r="F4605" t="s">
        <v>16</v>
      </c>
      <c r="G4605" t="s">
        <v>109</v>
      </c>
      <c r="H4605" t="str">
        <f t="shared" si="142"/>
        <v>Tegal-Sep-LN-CB</v>
      </c>
    </row>
    <row r="4606" spans="1:8" x14ac:dyDescent="0.25">
      <c r="A4606" t="s">
        <v>9</v>
      </c>
      <c r="B4606" t="s">
        <v>81</v>
      </c>
      <c r="C4606">
        <v>204</v>
      </c>
      <c r="D4606">
        <f>IFERROR(VLOOKUP(H4606,Gabung!$E$2:$F$3553,2,FALSE), 0)</f>
        <v>1</v>
      </c>
      <c r="E4606">
        <f t="shared" si="143"/>
        <v>203</v>
      </c>
      <c r="F4606" t="s">
        <v>15</v>
      </c>
      <c r="G4606" t="s">
        <v>108</v>
      </c>
      <c r="H4606" t="str">
        <f t="shared" si="142"/>
        <v>Tegal-Sep-DN-DB</v>
      </c>
    </row>
    <row r="4607" spans="1:8" x14ac:dyDescent="0.25">
      <c r="A4607" t="s">
        <v>9</v>
      </c>
      <c r="B4607" t="s">
        <v>81</v>
      </c>
      <c r="C4607">
        <v>204</v>
      </c>
      <c r="D4607">
        <f>IFERROR(VLOOKUP(H4607,Gabung!$E$2:$F$3553,2,FALSE), 0)</f>
        <v>0</v>
      </c>
      <c r="E4607">
        <f t="shared" si="143"/>
        <v>204</v>
      </c>
      <c r="F4607" t="s">
        <v>15</v>
      </c>
      <c r="G4607" t="s">
        <v>109</v>
      </c>
      <c r="H4607" t="str">
        <f t="shared" si="142"/>
        <v>Tegal-Sep-DN-CB</v>
      </c>
    </row>
    <row r="4608" spans="1:8" x14ac:dyDescent="0.25">
      <c r="A4608" t="s">
        <v>9</v>
      </c>
      <c r="B4608" t="s">
        <v>81</v>
      </c>
      <c r="C4608">
        <v>204</v>
      </c>
      <c r="D4608">
        <f>IFERROR(VLOOKUP(H4608,Gabung!$E$2:$F$3553,2,FALSE), 0)</f>
        <v>1</v>
      </c>
      <c r="E4608">
        <f t="shared" si="143"/>
        <v>203</v>
      </c>
      <c r="F4608" t="s">
        <v>142</v>
      </c>
      <c r="G4608" t="s">
        <v>108</v>
      </c>
      <c r="H4608" t="str">
        <f t="shared" si="142"/>
        <v>Tegal-Sep-Total-DB</v>
      </c>
    </row>
    <row r="4609" spans="1:8" x14ac:dyDescent="0.25">
      <c r="A4609" t="s">
        <v>9</v>
      </c>
      <c r="B4609" t="s">
        <v>81</v>
      </c>
      <c r="C4609">
        <v>204</v>
      </c>
      <c r="D4609">
        <f>IFERROR(VLOOKUP(H4609,Gabung!$E$2:$F$3553,2,FALSE), 0)</f>
        <v>0</v>
      </c>
      <c r="E4609">
        <f t="shared" si="143"/>
        <v>204</v>
      </c>
      <c r="F4609" t="s">
        <v>142</v>
      </c>
      <c r="G4609" t="s">
        <v>109</v>
      </c>
      <c r="H4609" t="str">
        <f t="shared" si="142"/>
        <v>Tegal-Sep-Total-CB</v>
      </c>
    </row>
    <row r="4610" spans="1:8" x14ac:dyDescent="0.25">
      <c r="A4610" t="s">
        <v>4</v>
      </c>
      <c r="B4610" t="s">
        <v>17</v>
      </c>
      <c r="C4610">
        <v>19</v>
      </c>
      <c r="D4610">
        <f>IFERROR(VLOOKUP(H4610,Gabung!$E$2:$F$3553,2,FALSE), 0)</f>
        <v>11</v>
      </c>
      <c r="E4610">
        <f t="shared" si="143"/>
        <v>8</v>
      </c>
      <c r="F4610" t="s">
        <v>16</v>
      </c>
      <c r="G4610" t="s">
        <v>108</v>
      </c>
      <c r="H4610" t="str">
        <f t="shared" ref="H4610:H4673" si="144">_xlfn.CONCAT(TRIM(B4610),"-",TRIM(A4610),"-",TRIM(F4610),"-",TRIM(G4610))</f>
        <v>Teluk Bayur-Apr-LN-DB</v>
      </c>
    </row>
    <row r="4611" spans="1:8" x14ac:dyDescent="0.25">
      <c r="A4611" t="s">
        <v>4</v>
      </c>
      <c r="B4611" t="s">
        <v>17</v>
      </c>
      <c r="C4611">
        <v>19</v>
      </c>
      <c r="D4611">
        <f>IFERROR(VLOOKUP(H4611,Gabung!$E$2:$F$3553,2,FALSE), 0)</f>
        <v>11</v>
      </c>
      <c r="E4611">
        <f t="shared" ref="E4611:E4674" si="145">C4611-D4611</f>
        <v>8</v>
      </c>
      <c r="F4611" t="s">
        <v>16</v>
      </c>
      <c r="G4611" t="s">
        <v>109</v>
      </c>
      <c r="H4611" t="str">
        <f t="shared" si="144"/>
        <v>Teluk Bayur-Apr-LN-CB</v>
      </c>
    </row>
    <row r="4612" spans="1:8" x14ac:dyDescent="0.25">
      <c r="A4612" t="s">
        <v>4</v>
      </c>
      <c r="B4612" t="s">
        <v>17</v>
      </c>
      <c r="C4612">
        <v>114</v>
      </c>
      <c r="D4612">
        <f>IFERROR(VLOOKUP(H4612,Gabung!$E$2:$F$3553,2,FALSE), 0)</f>
        <v>47</v>
      </c>
      <c r="E4612">
        <f t="shared" si="145"/>
        <v>67</v>
      </c>
      <c r="F4612" t="s">
        <v>15</v>
      </c>
      <c r="G4612" t="s">
        <v>108</v>
      </c>
      <c r="H4612" t="str">
        <f t="shared" si="144"/>
        <v>Teluk Bayur-Apr-DN-DB</v>
      </c>
    </row>
    <row r="4613" spans="1:8" x14ac:dyDescent="0.25">
      <c r="A4613" t="s">
        <v>4</v>
      </c>
      <c r="B4613" t="s">
        <v>17</v>
      </c>
      <c r="C4613">
        <v>114</v>
      </c>
      <c r="D4613">
        <f>IFERROR(VLOOKUP(H4613,Gabung!$E$2:$F$3553,2,FALSE), 0)</f>
        <v>47</v>
      </c>
      <c r="E4613">
        <f t="shared" si="145"/>
        <v>67</v>
      </c>
      <c r="F4613" t="s">
        <v>15</v>
      </c>
      <c r="G4613" t="s">
        <v>109</v>
      </c>
      <c r="H4613" t="str">
        <f t="shared" si="144"/>
        <v>Teluk Bayur-Apr-DN-CB</v>
      </c>
    </row>
    <row r="4614" spans="1:8" x14ac:dyDescent="0.25">
      <c r="A4614" t="s">
        <v>4</v>
      </c>
      <c r="B4614" t="s">
        <v>17</v>
      </c>
      <c r="C4614">
        <v>133</v>
      </c>
      <c r="D4614">
        <f>IFERROR(VLOOKUP(H4614,Gabung!$E$2:$F$3553,2,FALSE), 0)</f>
        <v>58</v>
      </c>
      <c r="E4614">
        <f t="shared" si="145"/>
        <v>75</v>
      </c>
      <c r="F4614" t="s">
        <v>142</v>
      </c>
      <c r="G4614" t="s">
        <v>108</v>
      </c>
      <c r="H4614" t="str">
        <f t="shared" si="144"/>
        <v>Teluk Bayur-Apr-Total-DB</v>
      </c>
    </row>
    <row r="4615" spans="1:8" x14ac:dyDescent="0.25">
      <c r="A4615" t="s">
        <v>4</v>
      </c>
      <c r="B4615" t="s">
        <v>17</v>
      </c>
      <c r="C4615">
        <v>133</v>
      </c>
      <c r="D4615">
        <f>IFERROR(VLOOKUP(H4615,Gabung!$E$2:$F$3553,2,FALSE), 0)</f>
        <v>58</v>
      </c>
      <c r="E4615">
        <f t="shared" si="145"/>
        <v>75</v>
      </c>
      <c r="F4615" t="s">
        <v>142</v>
      </c>
      <c r="G4615" t="s">
        <v>109</v>
      </c>
      <c r="H4615" t="str">
        <f t="shared" si="144"/>
        <v>Teluk Bayur-Apr-Total-CB</v>
      </c>
    </row>
    <row r="4616" spans="1:8" x14ac:dyDescent="0.25">
      <c r="A4616" t="s">
        <v>8</v>
      </c>
      <c r="B4616" t="s">
        <v>17</v>
      </c>
      <c r="C4616">
        <v>35</v>
      </c>
      <c r="D4616">
        <f>IFERROR(VLOOKUP(H4616,Gabung!$E$2:$F$3553,2,FALSE), 0)</f>
        <v>8</v>
      </c>
      <c r="E4616">
        <f t="shared" si="145"/>
        <v>27</v>
      </c>
      <c r="F4616" t="s">
        <v>16</v>
      </c>
      <c r="G4616" t="s">
        <v>108</v>
      </c>
      <c r="H4616" t="str">
        <f t="shared" si="144"/>
        <v>Teluk Bayur-Aug-LN-DB</v>
      </c>
    </row>
    <row r="4617" spans="1:8" x14ac:dyDescent="0.25">
      <c r="A4617" t="s">
        <v>8</v>
      </c>
      <c r="B4617" t="s">
        <v>17</v>
      </c>
      <c r="C4617">
        <v>35</v>
      </c>
      <c r="D4617">
        <f>IFERROR(VLOOKUP(H4617,Gabung!$E$2:$F$3553,2,FALSE), 0)</f>
        <v>8</v>
      </c>
      <c r="E4617">
        <f t="shared" si="145"/>
        <v>27</v>
      </c>
      <c r="F4617" t="s">
        <v>16</v>
      </c>
      <c r="G4617" t="s">
        <v>109</v>
      </c>
      <c r="H4617" t="str">
        <f t="shared" si="144"/>
        <v>Teluk Bayur-Aug-LN-CB</v>
      </c>
    </row>
    <row r="4618" spans="1:8" x14ac:dyDescent="0.25">
      <c r="A4618" t="s">
        <v>8</v>
      </c>
      <c r="B4618" t="s">
        <v>17</v>
      </c>
      <c r="C4618">
        <v>130</v>
      </c>
      <c r="D4618">
        <f>IFERROR(VLOOKUP(H4618,Gabung!$E$2:$F$3553,2,FALSE), 0)</f>
        <v>55</v>
      </c>
      <c r="E4618">
        <f t="shared" si="145"/>
        <v>75</v>
      </c>
      <c r="F4618" t="s">
        <v>15</v>
      </c>
      <c r="G4618" t="s">
        <v>108</v>
      </c>
      <c r="H4618" t="str">
        <f t="shared" si="144"/>
        <v>Teluk Bayur-Aug-DN-DB</v>
      </c>
    </row>
    <row r="4619" spans="1:8" x14ac:dyDescent="0.25">
      <c r="A4619" t="s">
        <v>8</v>
      </c>
      <c r="B4619" t="s">
        <v>17</v>
      </c>
      <c r="C4619">
        <v>130</v>
      </c>
      <c r="D4619">
        <f>IFERROR(VLOOKUP(H4619,Gabung!$E$2:$F$3553,2,FALSE), 0)</f>
        <v>56</v>
      </c>
      <c r="E4619">
        <f t="shared" si="145"/>
        <v>74</v>
      </c>
      <c r="F4619" t="s">
        <v>15</v>
      </c>
      <c r="G4619" t="s">
        <v>109</v>
      </c>
      <c r="H4619" t="str">
        <f t="shared" si="144"/>
        <v>Teluk Bayur-Aug-DN-CB</v>
      </c>
    </row>
    <row r="4620" spans="1:8" x14ac:dyDescent="0.25">
      <c r="A4620" t="s">
        <v>8</v>
      </c>
      <c r="B4620" t="s">
        <v>17</v>
      </c>
      <c r="C4620">
        <v>165</v>
      </c>
      <c r="D4620">
        <f>IFERROR(VLOOKUP(H4620,Gabung!$E$2:$F$3553,2,FALSE), 0)</f>
        <v>63</v>
      </c>
      <c r="E4620">
        <f t="shared" si="145"/>
        <v>102</v>
      </c>
      <c r="F4620" t="s">
        <v>142</v>
      </c>
      <c r="G4620" t="s">
        <v>108</v>
      </c>
      <c r="H4620" t="str">
        <f t="shared" si="144"/>
        <v>Teluk Bayur-Aug-Total-DB</v>
      </c>
    </row>
    <row r="4621" spans="1:8" x14ac:dyDescent="0.25">
      <c r="A4621" t="s">
        <v>8</v>
      </c>
      <c r="B4621" t="s">
        <v>17</v>
      </c>
      <c r="C4621">
        <v>165</v>
      </c>
      <c r="D4621">
        <f>IFERROR(VLOOKUP(H4621,Gabung!$E$2:$F$3553,2,FALSE), 0)</f>
        <v>64</v>
      </c>
      <c r="E4621">
        <f t="shared" si="145"/>
        <v>101</v>
      </c>
      <c r="F4621" t="s">
        <v>142</v>
      </c>
      <c r="G4621" t="s">
        <v>109</v>
      </c>
      <c r="H4621" t="str">
        <f t="shared" si="144"/>
        <v>Teluk Bayur-Aug-Total-CB</v>
      </c>
    </row>
    <row r="4622" spans="1:8" x14ac:dyDescent="0.25">
      <c r="A4622" t="s">
        <v>12</v>
      </c>
      <c r="B4622" t="s">
        <v>17</v>
      </c>
      <c r="C4622">
        <v>26</v>
      </c>
      <c r="D4622">
        <f>IFERROR(VLOOKUP(H4622,Gabung!$E$2:$F$3553,2,FALSE), 0)</f>
        <v>14</v>
      </c>
      <c r="E4622">
        <f t="shared" si="145"/>
        <v>12</v>
      </c>
      <c r="F4622" t="s">
        <v>16</v>
      </c>
      <c r="G4622" t="s">
        <v>108</v>
      </c>
      <c r="H4622" t="str">
        <f t="shared" si="144"/>
        <v>Teluk Bayur-Dec-LN-DB</v>
      </c>
    </row>
    <row r="4623" spans="1:8" x14ac:dyDescent="0.25">
      <c r="A4623" t="s">
        <v>12</v>
      </c>
      <c r="B4623" t="s">
        <v>17</v>
      </c>
      <c r="C4623">
        <v>26</v>
      </c>
      <c r="D4623">
        <f>IFERROR(VLOOKUP(H4623,Gabung!$E$2:$F$3553,2,FALSE), 0)</f>
        <v>14</v>
      </c>
      <c r="E4623">
        <f t="shared" si="145"/>
        <v>12</v>
      </c>
      <c r="F4623" t="s">
        <v>16</v>
      </c>
      <c r="G4623" t="s">
        <v>109</v>
      </c>
      <c r="H4623" t="str">
        <f t="shared" si="144"/>
        <v>Teluk Bayur-Dec-LN-CB</v>
      </c>
    </row>
    <row r="4624" spans="1:8" x14ac:dyDescent="0.25">
      <c r="A4624" t="s">
        <v>12</v>
      </c>
      <c r="B4624" t="s">
        <v>17</v>
      </c>
      <c r="C4624">
        <v>125</v>
      </c>
      <c r="D4624">
        <f>IFERROR(VLOOKUP(H4624,Gabung!$E$2:$F$3553,2,FALSE), 0)</f>
        <v>63</v>
      </c>
      <c r="E4624">
        <f t="shared" si="145"/>
        <v>62</v>
      </c>
      <c r="F4624" t="s">
        <v>15</v>
      </c>
      <c r="G4624" t="s">
        <v>108</v>
      </c>
      <c r="H4624" t="str">
        <f t="shared" si="144"/>
        <v>Teluk Bayur-Dec-DN-DB</v>
      </c>
    </row>
    <row r="4625" spans="1:8" x14ac:dyDescent="0.25">
      <c r="A4625" t="s">
        <v>12</v>
      </c>
      <c r="B4625" t="s">
        <v>17</v>
      </c>
      <c r="C4625">
        <v>125</v>
      </c>
      <c r="D4625">
        <f>IFERROR(VLOOKUP(H4625,Gabung!$E$2:$F$3553,2,FALSE), 0)</f>
        <v>65</v>
      </c>
      <c r="E4625">
        <f t="shared" si="145"/>
        <v>60</v>
      </c>
      <c r="F4625" t="s">
        <v>15</v>
      </c>
      <c r="G4625" t="s">
        <v>109</v>
      </c>
      <c r="H4625" t="str">
        <f t="shared" si="144"/>
        <v>Teluk Bayur-Dec-DN-CB</v>
      </c>
    </row>
    <row r="4626" spans="1:8" x14ac:dyDescent="0.25">
      <c r="A4626" t="s">
        <v>12</v>
      </c>
      <c r="B4626" t="s">
        <v>17</v>
      </c>
      <c r="C4626">
        <v>151</v>
      </c>
      <c r="D4626">
        <f>IFERROR(VLOOKUP(H4626,Gabung!$E$2:$F$3553,2,FALSE), 0)</f>
        <v>77</v>
      </c>
      <c r="E4626">
        <f t="shared" si="145"/>
        <v>74</v>
      </c>
      <c r="F4626" t="s">
        <v>142</v>
      </c>
      <c r="G4626" t="s">
        <v>108</v>
      </c>
      <c r="H4626" t="str">
        <f t="shared" si="144"/>
        <v>Teluk Bayur-Dec-Total-DB</v>
      </c>
    </row>
    <row r="4627" spans="1:8" x14ac:dyDescent="0.25">
      <c r="A4627" t="s">
        <v>12</v>
      </c>
      <c r="B4627" t="s">
        <v>17</v>
      </c>
      <c r="C4627">
        <v>151</v>
      </c>
      <c r="D4627">
        <f>IFERROR(VLOOKUP(H4627,Gabung!$E$2:$F$3553,2,FALSE), 0)</f>
        <v>79</v>
      </c>
      <c r="E4627">
        <f t="shared" si="145"/>
        <v>72</v>
      </c>
      <c r="F4627" t="s">
        <v>142</v>
      </c>
      <c r="G4627" t="s">
        <v>109</v>
      </c>
      <c r="H4627" t="str">
        <f t="shared" si="144"/>
        <v>Teluk Bayur-Dec-Total-CB</v>
      </c>
    </row>
    <row r="4628" spans="1:8" x14ac:dyDescent="0.25">
      <c r="A4628" t="s">
        <v>2</v>
      </c>
      <c r="B4628" t="s">
        <v>17</v>
      </c>
      <c r="C4628">
        <v>27</v>
      </c>
      <c r="D4628">
        <f>IFERROR(VLOOKUP(H4628,Gabung!$E$2:$F$3553,2,FALSE), 0)</f>
        <v>9</v>
      </c>
      <c r="E4628">
        <f t="shared" si="145"/>
        <v>18</v>
      </c>
      <c r="F4628" t="s">
        <v>16</v>
      </c>
      <c r="G4628" t="s">
        <v>108</v>
      </c>
      <c r="H4628" t="str">
        <f t="shared" si="144"/>
        <v>Teluk Bayur-Feb-LN-DB</v>
      </c>
    </row>
    <row r="4629" spans="1:8" x14ac:dyDescent="0.25">
      <c r="A4629" t="s">
        <v>2</v>
      </c>
      <c r="B4629" t="s">
        <v>17</v>
      </c>
      <c r="C4629">
        <v>27</v>
      </c>
      <c r="D4629">
        <f>IFERROR(VLOOKUP(H4629,Gabung!$E$2:$F$3553,2,FALSE), 0)</f>
        <v>9</v>
      </c>
      <c r="E4629">
        <f t="shared" si="145"/>
        <v>18</v>
      </c>
      <c r="F4629" t="s">
        <v>16</v>
      </c>
      <c r="G4629" t="s">
        <v>109</v>
      </c>
      <c r="H4629" t="str">
        <f t="shared" si="144"/>
        <v>Teluk Bayur-Feb-LN-CB</v>
      </c>
    </row>
    <row r="4630" spans="1:8" x14ac:dyDescent="0.25">
      <c r="A4630" t="s">
        <v>2</v>
      </c>
      <c r="B4630" t="s">
        <v>17</v>
      </c>
      <c r="C4630">
        <v>113</v>
      </c>
      <c r="D4630">
        <f>IFERROR(VLOOKUP(H4630,Gabung!$E$2:$F$3553,2,FALSE), 0)</f>
        <v>76</v>
      </c>
      <c r="E4630">
        <f t="shared" si="145"/>
        <v>37</v>
      </c>
      <c r="F4630" t="s">
        <v>15</v>
      </c>
      <c r="G4630" t="s">
        <v>108</v>
      </c>
      <c r="H4630" t="str">
        <f t="shared" si="144"/>
        <v>Teluk Bayur-Feb-DN-DB</v>
      </c>
    </row>
    <row r="4631" spans="1:8" x14ac:dyDescent="0.25">
      <c r="A4631" t="s">
        <v>2</v>
      </c>
      <c r="B4631" t="s">
        <v>17</v>
      </c>
      <c r="C4631">
        <v>113</v>
      </c>
      <c r="D4631">
        <f>IFERROR(VLOOKUP(H4631,Gabung!$E$2:$F$3553,2,FALSE), 0)</f>
        <v>77</v>
      </c>
      <c r="E4631">
        <f t="shared" si="145"/>
        <v>36</v>
      </c>
      <c r="F4631" t="s">
        <v>15</v>
      </c>
      <c r="G4631" t="s">
        <v>109</v>
      </c>
      <c r="H4631" t="str">
        <f t="shared" si="144"/>
        <v>Teluk Bayur-Feb-DN-CB</v>
      </c>
    </row>
    <row r="4632" spans="1:8" x14ac:dyDescent="0.25">
      <c r="A4632" t="s">
        <v>2</v>
      </c>
      <c r="B4632" t="s">
        <v>17</v>
      </c>
      <c r="C4632">
        <v>140</v>
      </c>
      <c r="D4632">
        <f>IFERROR(VLOOKUP(H4632,Gabung!$E$2:$F$3553,2,FALSE), 0)</f>
        <v>85</v>
      </c>
      <c r="E4632">
        <f t="shared" si="145"/>
        <v>55</v>
      </c>
      <c r="F4632" t="s">
        <v>142</v>
      </c>
      <c r="G4632" t="s">
        <v>108</v>
      </c>
      <c r="H4632" t="str">
        <f t="shared" si="144"/>
        <v>Teluk Bayur-Feb-Total-DB</v>
      </c>
    </row>
    <row r="4633" spans="1:8" x14ac:dyDescent="0.25">
      <c r="A4633" t="s">
        <v>2</v>
      </c>
      <c r="B4633" t="s">
        <v>17</v>
      </c>
      <c r="C4633">
        <v>140</v>
      </c>
      <c r="D4633">
        <f>IFERROR(VLOOKUP(H4633,Gabung!$E$2:$F$3553,2,FALSE), 0)</f>
        <v>86</v>
      </c>
      <c r="E4633">
        <f t="shared" si="145"/>
        <v>54</v>
      </c>
      <c r="F4633" t="s">
        <v>142</v>
      </c>
      <c r="G4633" t="s">
        <v>109</v>
      </c>
      <c r="H4633" t="str">
        <f t="shared" si="144"/>
        <v>Teluk Bayur-Feb-Total-CB</v>
      </c>
    </row>
    <row r="4634" spans="1:8" x14ac:dyDescent="0.25">
      <c r="A4634" t="s">
        <v>0</v>
      </c>
      <c r="B4634" t="s">
        <v>17</v>
      </c>
      <c r="C4634">
        <v>31</v>
      </c>
      <c r="D4634">
        <f>IFERROR(VLOOKUP(H4634,Gabung!$E$2:$F$3553,2,FALSE), 0)</f>
        <v>17</v>
      </c>
      <c r="E4634">
        <f t="shared" si="145"/>
        <v>14</v>
      </c>
      <c r="F4634" t="s">
        <v>16</v>
      </c>
      <c r="G4634" t="s">
        <v>108</v>
      </c>
      <c r="H4634" t="str">
        <f t="shared" si="144"/>
        <v>Teluk Bayur-Jan-LN-DB</v>
      </c>
    </row>
    <row r="4635" spans="1:8" x14ac:dyDescent="0.25">
      <c r="A4635" t="s">
        <v>0</v>
      </c>
      <c r="B4635" t="s">
        <v>17</v>
      </c>
      <c r="C4635">
        <v>31</v>
      </c>
      <c r="D4635">
        <f>IFERROR(VLOOKUP(H4635,Gabung!$E$2:$F$3553,2,FALSE), 0)</f>
        <v>17</v>
      </c>
      <c r="E4635">
        <f t="shared" si="145"/>
        <v>14</v>
      </c>
      <c r="F4635" t="s">
        <v>16</v>
      </c>
      <c r="G4635" t="s">
        <v>109</v>
      </c>
      <c r="H4635" t="str">
        <f t="shared" si="144"/>
        <v>Teluk Bayur-Jan-LN-CB</v>
      </c>
    </row>
    <row r="4636" spans="1:8" x14ac:dyDescent="0.25">
      <c r="A4636" t="s">
        <v>0</v>
      </c>
      <c r="B4636" t="s">
        <v>17</v>
      </c>
      <c r="C4636">
        <v>153</v>
      </c>
      <c r="D4636">
        <f>IFERROR(VLOOKUP(H4636,Gabung!$E$2:$F$3553,2,FALSE), 0)</f>
        <v>45</v>
      </c>
      <c r="E4636">
        <f t="shared" si="145"/>
        <v>108</v>
      </c>
      <c r="F4636" t="s">
        <v>15</v>
      </c>
      <c r="G4636" t="s">
        <v>108</v>
      </c>
      <c r="H4636" t="str">
        <f t="shared" si="144"/>
        <v>Teluk Bayur-Jan-DN-DB</v>
      </c>
    </row>
    <row r="4637" spans="1:8" x14ac:dyDescent="0.25">
      <c r="A4637" t="s">
        <v>0</v>
      </c>
      <c r="B4637" t="s">
        <v>17</v>
      </c>
      <c r="C4637">
        <v>153</v>
      </c>
      <c r="D4637">
        <f>IFERROR(VLOOKUP(H4637,Gabung!$E$2:$F$3553,2,FALSE), 0)</f>
        <v>45</v>
      </c>
      <c r="E4637">
        <f t="shared" si="145"/>
        <v>108</v>
      </c>
      <c r="F4637" t="s">
        <v>15</v>
      </c>
      <c r="G4637" t="s">
        <v>109</v>
      </c>
      <c r="H4637" t="str">
        <f t="shared" si="144"/>
        <v>Teluk Bayur-Jan-DN-CB</v>
      </c>
    </row>
    <row r="4638" spans="1:8" x14ac:dyDescent="0.25">
      <c r="A4638" t="s">
        <v>0</v>
      </c>
      <c r="B4638" t="s">
        <v>17</v>
      </c>
      <c r="C4638">
        <v>184</v>
      </c>
      <c r="D4638">
        <f>IFERROR(VLOOKUP(H4638,Gabung!$E$2:$F$3553,2,FALSE), 0)</f>
        <v>62</v>
      </c>
      <c r="E4638">
        <f t="shared" si="145"/>
        <v>122</v>
      </c>
      <c r="F4638" t="s">
        <v>142</v>
      </c>
      <c r="G4638" t="s">
        <v>108</v>
      </c>
      <c r="H4638" t="str">
        <f t="shared" si="144"/>
        <v>Teluk Bayur-Jan-Total-DB</v>
      </c>
    </row>
    <row r="4639" spans="1:8" x14ac:dyDescent="0.25">
      <c r="A4639" t="s">
        <v>0</v>
      </c>
      <c r="B4639" t="s">
        <v>17</v>
      </c>
      <c r="C4639">
        <v>184</v>
      </c>
      <c r="D4639">
        <f>IFERROR(VLOOKUP(H4639,Gabung!$E$2:$F$3553,2,FALSE), 0)</f>
        <v>62</v>
      </c>
      <c r="E4639">
        <f t="shared" si="145"/>
        <v>122</v>
      </c>
      <c r="F4639" t="s">
        <v>142</v>
      </c>
      <c r="G4639" t="s">
        <v>109</v>
      </c>
      <c r="H4639" t="str">
        <f t="shared" si="144"/>
        <v>Teluk Bayur-Jan-Total-CB</v>
      </c>
    </row>
    <row r="4640" spans="1:8" x14ac:dyDescent="0.25">
      <c r="A4640" t="s">
        <v>7</v>
      </c>
      <c r="B4640" t="s">
        <v>17</v>
      </c>
      <c r="C4640">
        <v>39</v>
      </c>
      <c r="D4640">
        <f>IFERROR(VLOOKUP(H4640,Gabung!$E$2:$F$3553,2,FALSE), 0)</f>
        <v>15</v>
      </c>
      <c r="E4640">
        <f t="shared" si="145"/>
        <v>24</v>
      </c>
      <c r="F4640" t="s">
        <v>16</v>
      </c>
      <c r="G4640" t="s">
        <v>108</v>
      </c>
      <c r="H4640" t="str">
        <f t="shared" si="144"/>
        <v>Teluk Bayur-Jul-LN-DB</v>
      </c>
    </row>
    <row r="4641" spans="1:8" x14ac:dyDescent="0.25">
      <c r="A4641" t="s">
        <v>7</v>
      </c>
      <c r="B4641" t="s">
        <v>17</v>
      </c>
      <c r="C4641">
        <v>39</v>
      </c>
      <c r="D4641">
        <f>IFERROR(VLOOKUP(H4641,Gabung!$E$2:$F$3553,2,FALSE), 0)</f>
        <v>15</v>
      </c>
      <c r="E4641">
        <f t="shared" si="145"/>
        <v>24</v>
      </c>
      <c r="F4641" t="s">
        <v>16</v>
      </c>
      <c r="G4641" t="s">
        <v>109</v>
      </c>
      <c r="H4641" t="str">
        <f t="shared" si="144"/>
        <v>Teluk Bayur-Jul-LN-CB</v>
      </c>
    </row>
    <row r="4642" spans="1:8" x14ac:dyDescent="0.25">
      <c r="A4642" t="s">
        <v>7</v>
      </c>
      <c r="B4642" t="s">
        <v>17</v>
      </c>
      <c r="C4642">
        <v>120</v>
      </c>
      <c r="D4642">
        <f>IFERROR(VLOOKUP(H4642,Gabung!$E$2:$F$3553,2,FALSE), 0)</f>
        <v>45</v>
      </c>
      <c r="E4642">
        <f t="shared" si="145"/>
        <v>75</v>
      </c>
      <c r="F4642" t="s">
        <v>15</v>
      </c>
      <c r="G4642" t="s">
        <v>108</v>
      </c>
      <c r="H4642" t="str">
        <f t="shared" si="144"/>
        <v>Teluk Bayur-Jul-DN-DB</v>
      </c>
    </row>
    <row r="4643" spans="1:8" x14ac:dyDescent="0.25">
      <c r="A4643" t="s">
        <v>7</v>
      </c>
      <c r="B4643" t="s">
        <v>17</v>
      </c>
      <c r="C4643">
        <v>120</v>
      </c>
      <c r="D4643">
        <f>IFERROR(VLOOKUP(H4643,Gabung!$E$2:$F$3553,2,FALSE), 0)</f>
        <v>45</v>
      </c>
      <c r="E4643">
        <f t="shared" si="145"/>
        <v>75</v>
      </c>
      <c r="F4643" t="s">
        <v>15</v>
      </c>
      <c r="G4643" t="s">
        <v>109</v>
      </c>
      <c r="H4643" t="str">
        <f t="shared" si="144"/>
        <v>Teluk Bayur-Jul-DN-CB</v>
      </c>
    </row>
    <row r="4644" spans="1:8" x14ac:dyDescent="0.25">
      <c r="A4644" t="s">
        <v>7</v>
      </c>
      <c r="B4644" t="s">
        <v>17</v>
      </c>
      <c r="C4644">
        <v>159</v>
      </c>
      <c r="D4644">
        <f>IFERROR(VLOOKUP(H4644,Gabung!$E$2:$F$3553,2,FALSE), 0)</f>
        <v>60</v>
      </c>
      <c r="E4644">
        <f t="shared" si="145"/>
        <v>99</v>
      </c>
      <c r="F4644" t="s">
        <v>142</v>
      </c>
      <c r="G4644" t="s">
        <v>108</v>
      </c>
      <c r="H4644" t="str">
        <f t="shared" si="144"/>
        <v>Teluk Bayur-Jul-Total-DB</v>
      </c>
    </row>
    <row r="4645" spans="1:8" x14ac:dyDescent="0.25">
      <c r="A4645" t="s">
        <v>7</v>
      </c>
      <c r="B4645" t="s">
        <v>17</v>
      </c>
      <c r="C4645">
        <v>159</v>
      </c>
      <c r="D4645">
        <f>IFERROR(VLOOKUP(H4645,Gabung!$E$2:$F$3553,2,FALSE), 0)</f>
        <v>60</v>
      </c>
      <c r="E4645">
        <f t="shared" si="145"/>
        <v>99</v>
      </c>
      <c r="F4645" t="s">
        <v>142</v>
      </c>
      <c r="G4645" t="s">
        <v>109</v>
      </c>
      <c r="H4645" t="str">
        <f t="shared" si="144"/>
        <v>Teluk Bayur-Jul-Total-CB</v>
      </c>
    </row>
    <row r="4646" spans="1:8" x14ac:dyDescent="0.25">
      <c r="A4646" t="s">
        <v>6</v>
      </c>
      <c r="B4646" t="s">
        <v>17</v>
      </c>
      <c r="C4646">
        <v>28</v>
      </c>
      <c r="D4646">
        <f>IFERROR(VLOOKUP(H4646,Gabung!$E$2:$F$3553,2,FALSE), 0)</f>
        <v>12</v>
      </c>
      <c r="E4646">
        <f t="shared" si="145"/>
        <v>16</v>
      </c>
      <c r="F4646" t="s">
        <v>16</v>
      </c>
      <c r="G4646" t="s">
        <v>108</v>
      </c>
      <c r="H4646" t="str">
        <f t="shared" si="144"/>
        <v>Teluk Bayur-Jun-LN-DB</v>
      </c>
    </row>
    <row r="4647" spans="1:8" x14ac:dyDescent="0.25">
      <c r="A4647" t="s">
        <v>6</v>
      </c>
      <c r="B4647" t="s">
        <v>17</v>
      </c>
      <c r="C4647">
        <v>28</v>
      </c>
      <c r="D4647">
        <f>IFERROR(VLOOKUP(H4647,Gabung!$E$2:$F$3553,2,FALSE), 0)</f>
        <v>12</v>
      </c>
      <c r="E4647">
        <f t="shared" si="145"/>
        <v>16</v>
      </c>
      <c r="F4647" t="s">
        <v>16</v>
      </c>
      <c r="G4647" t="s">
        <v>109</v>
      </c>
      <c r="H4647" t="str">
        <f t="shared" si="144"/>
        <v>Teluk Bayur-Jun-LN-CB</v>
      </c>
    </row>
    <row r="4648" spans="1:8" x14ac:dyDescent="0.25">
      <c r="A4648" t="s">
        <v>6</v>
      </c>
      <c r="B4648" t="s">
        <v>17</v>
      </c>
      <c r="C4648">
        <v>140</v>
      </c>
      <c r="D4648">
        <f>IFERROR(VLOOKUP(H4648,Gabung!$E$2:$F$3553,2,FALSE), 0)</f>
        <v>56</v>
      </c>
      <c r="E4648">
        <f t="shared" si="145"/>
        <v>84</v>
      </c>
      <c r="F4648" t="s">
        <v>15</v>
      </c>
      <c r="G4648" t="s">
        <v>108</v>
      </c>
      <c r="H4648" t="str">
        <f t="shared" si="144"/>
        <v>Teluk Bayur-Jun-DN-DB</v>
      </c>
    </row>
    <row r="4649" spans="1:8" x14ac:dyDescent="0.25">
      <c r="A4649" t="s">
        <v>6</v>
      </c>
      <c r="B4649" t="s">
        <v>17</v>
      </c>
      <c r="C4649">
        <v>140</v>
      </c>
      <c r="D4649">
        <f>IFERROR(VLOOKUP(H4649,Gabung!$E$2:$F$3553,2,FALSE), 0)</f>
        <v>56</v>
      </c>
      <c r="E4649">
        <f t="shared" si="145"/>
        <v>84</v>
      </c>
      <c r="F4649" t="s">
        <v>15</v>
      </c>
      <c r="G4649" t="s">
        <v>109</v>
      </c>
      <c r="H4649" t="str">
        <f t="shared" si="144"/>
        <v>Teluk Bayur-Jun-DN-CB</v>
      </c>
    </row>
    <row r="4650" spans="1:8" x14ac:dyDescent="0.25">
      <c r="A4650" t="s">
        <v>6</v>
      </c>
      <c r="B4650" t="s">
        <v>17</v>
      </c>
      <c r="C4650">
        <v>168</v>
      </c>
      <c r="D4650">
        <f>IFERROR(VLOOKUP(H4650,Gabung!$E$2:$F$3553,2,FALSE), 0)</f>
        <v>68</v>
      </c>
      <c r="E4650">
        <f t="shared" si="145"/>
        <v>100</v>
      </c>
      <c r="F4650" t="s">
        <v>142</v>
      </c>
      <c r="G4650" t="s">
        <v>108</v>
      </c>
      <c r="H4650" t="str">
        <f t="shared" si="144"/>
        <v>Teluk Bayur-Jun-Total-DB</v>
      </c>
    </row>
    <row r="4651" spans="1:8" x14ac:dyDescent="0.25">
      <c r="A4651" t="s">
        <v>6</v>
      </c>
      <c r="B4651" t="s">
        <v>17</v>
      </c>
      <c r="C4651">
        <v>168</v>
      </c>
      <c r="D4651">
        <f>IFERROR(VLOOKUP(H4651,Gabung!$E$2:$F$3553,2,FALSE), 0)</f>
        <v>68</v>
      </c>
      <c r="E4651">
        <f t="shared" si="145"/>
        <v>100</v>
      </c>
      <c r="F4651" t="s">
        <v>142</v>
      </c>
      <c r="G4651" t="s">
        <v>109</v>
      </c>
      <c r="H4651" t="str">
        <f t="shared" si="144"/>
        <v>Teluk Bayur-Jun-Total-CB</v>
      </c>
    </row>
    <row r="4652" spans="1:8" x14ac:dyDescent="0.25">
      <c r="A4652" t="s">
        <v>3</v>
      </c>
      <c r="B4652" t="s">
        <v>17</v>
      </c>
      <c r="C4652">
        <v>26</v>
      </c>
      <c r="D4652">
        <f>IFERROR(VLOOKUP(H4652,Gabung!$E$2:$F$3553,2,FALSE), 0)</f>
        <v>14</v>
      </c>
      <c r="E4652">
        <f t="shared" si="145"/>
        <v>12</v>
      </c>
      <c r="F4652" t="s">
        <v>16</v>
      </c>
      <c r="G4652" t="s">
        <v>108</v>
      </c>
      <c r="H4652" t="str">
        <f t="shared" si="144"/>
        <v>Teluk Bayur-Mar-LN-DB</v>
      </c>
    </row>
    <row r="4653" spans="1:8" x14ac:dyDescent="0.25">
      <c r="A4653" t="s">
        <v>3</v>
      </c>
      <c r="B4653" t="s">
        <v>17</v>
      </c>
      <c r="C4653">
        <v>26</v>
      </c>
      <c r="D4653">
        <f>IFERROR(VLOOKUP(H4653,Gabung!$E$2:$F$3553,2,FALSE), 0)</f>
        <v>14</v>
      </c>
      <c r="E4653">
        <f t="shared" si="145"/>
        <v>12</v>
      </c>
      <c r="F4653" t="s">
        <v>16</v>
      </c>
      <c r="G4653" t="s">
        <v>109</v>
      </c>
      <c r="H4653" t="str">
        <f t="shared" si="144"/>
        <v>Teluk Bayur-Mar-LN-CB</v>
      </c>
    </row>
    <row r="4654" spans="1:8" x14ac:dyDescent="0.25">
      <c r="A4654" t="s">
        <v>3</v>
      </c>
      <c r="B4654" t="s">
        <v>17</v>
      </c>
      <c r="C4654">
        <v>148</v>
      </c>
      <c r="D4654">
        <f>IFERROR(VLOOKUP(H4654,Gabung!$E$2:$F$3553,2,FALSE), 0)</f>
        <v>103</v>
      </c>
      <c r="E4654">
        <f t="shared" si="145"/>
        <v>45</v>
      </c>
      <c r="F4654" t="s">
        <v>15</v>
      </c>
      <c r="G4654" t="s">
        <v>108</v>
      </c>
      <c r="H4654" t="str">
        <f t="shared" si="144"/>
        <v>Teluk Bayur-Mar-DN-DB</v>
      </c>
    </row>
    <row r="4655" spans="1:8" x14ac:dyDescent="0.25">
      <c r="A4655" t="s">
        <v>3</v>
      </c>
      <c r="B4655" t="s">
        <v>17</v>
      </c>
      <c r="C4655">
        <v>148</v>
      </c>
      <c r="D4655">
        <f>IFERROR(VLOOKUP(H4655,Gabung!$E$2:$F$3553,2,FALSE), 0)</f>
        <v>105</v>
      </c>
      <c r="E4655">
        <f t="shared" si="145"/>
        <v>43</v>
      </c>
      <c r="F4655" t="s">
        <v>15</v>
      </c>
      <c r="G4655" t="s">
        <v>109</v>
      </c>
      <c r="H4655" t="str">
        <f t="shared" si="144"/>
        <v>Teluk Bayur-Mar-DN-CB</v>
      </c>
    </row>
    <row r="4656" spans="1:8" x14ac:dyDescent="0.25">
      <c r="A4656" t="s">
        <v>3</v>
      </c>
      <c r="B4656" t="s">
        <v>17</v>
      </c>
      <c r="C4656">
        <v>174</v>
      </c>
      <c r="D4656">
        <f>IFERROR(VLOOKUP(H4656,Gabung!$E$2:$F$3553,2,FALSE), 0)</f>
        <v>117</v>
      </c>
      <c r="E4656">
        <f t="shared" si="145"/>
        <v>57</v>
      </c>
      <c r="F4656" t="s">
        <v>142</v>
      </c>
      <c r="G4656" t="s">
        <v>108</v>
      </c>
      <c r="H4656" t="str">
        <f t="shared" si="144"/>
        <v>Teluk Bayur-Mar-Total-DB</v>
      </c>
    </row>
    <row r="4657" spans="1:8" x14ac:dyDescent="0.25">
      <c r="A4657" t="s">
        <v>3</v>
      </c>
      <c r="B4657" t="s">
        <v>17</v>
      </c>
      <c r="C4657">
        <v>174</v>
      </c>
      <c r="D4657">
        <f>IFERROR(VLOOKUP(H4657,Gabung!$E$2:$F$3553,2,FALSE), 0)</f>
        <v>119</v>
      </c>
      <c r="E4657">
        <f t="shared" si="145"/>
        <v>55</v>
      </c>
      <c r="F4657" t="s">
        <v>142</v>
      </c>
      <c r="G4657" t="s">
        <v>109</v>
      </c>
      <c r="H4657" t="str">
        <f t="shared" si="144"/>
        <v>Teluk Bayur-Mar-Total-CB</v>
      </c>
    </row>
    <row r="4658" spans="1:8" x14ac:dyDescent="0.25">
      <c r="A4658" t="s">
        <v>5</v>
      </c>
      <c r="B4658" t="s">
        <v>17</v>
      </c>
      <c r="C4658">
        <v>19</v>
      </c>
      <c r="D4658">
        <f>IFERROR(VLOOKUP(H4658,Gabung!$E$2:$F$3553,2,FALSE), 0)</f>
        <v>17</v>
      </c>
      <c r="E4658">
        <f t="shared" si="145"/>
        <v>2</v>
      </c>
      <c r="F4658" t="s">
        <v>16</v>
      </c>
      <c r="G4658" t="s">
        <v>108</v>
      </c>
      <c r="H4658" t="str">
        <f t="shared" si="144"/>
        <v>Teluk Bayur-May-LN-DB</v>
      </c>
    </row>
    <row r="4659" spans="1:8" x14ac:dyDescent="0.25">
      <c r="A4659" t="s">
        <v>5</v>
      </c>
      <c r="B4659" t="s">
        <v>17</v>
      </c>
      <c r="C4659">
        <v>19</v>
      </c>
      <c r="D4659">
        <f>IFERROR(VLOOKUP(H4659,Gabung!$E$2:$F$3553,2,FALSE), 0)</f>
        <v>17</v>
      </c>
      <c r="E4659">
        <f t="shared" si="145"/>
        <v>2</v>
      </c>
      <c r="F4659" t="s">
        <v>16</v>
      </c>
      <c r="G4659" t="s">
        <v>109</v>
      </c>
      <c r="H4659" t="str">
        <f t="shared" si="144"/>
        <v>Teluk Bayur-May-LN-CB</v>
      </c>
    </row>
    <row r="4660" spans="1:8" x14ac:dyDescent="0.25">
      <c r="A4660" t="s">
        <v>5</v>
      </c>
      <c r="B4660" t="s">
        <v>17</v>
      </c>
      <c r="C4660">
        <v>107</v>
      </c>
      <c r="D4660">
        <f>IFERROR(VLOOKUP(H4660,Gabung!$E$2:$F$3553,2,FALSE), 0)</f>
        <v>41</v>
      </c>
      <c r="E4660">
        <f t="shared" si="145"/>
        <v>66</v>
      </c>
      <c r="F4660" t="s">
        <v>15</v>
      </c>
      <c r="G4660" t="s">
        <v>108</v>
      </c>
      <c r="H4660" t="str">
        <f t="shared" si="144"/>
        <v>Teluk Bayur-May-DN-DB</v>
      </c>
    </row>
    <row r="4661" spans="1:8" x14ac:dyDescent="0.25">
      <c r="A4661" t="s">
        <v>5</v>
      </c>
      <c r="B4661" t="s">
        <v>17</v>
      </c>
      <c r="C4661">
        <v>107</v>
      </c>
      <c r="D4661">
        <f>IFERROR(VLOOKUP(H4661,Gabung!$E$2:$F$3553,2,FALSE), 0)</f>
        <v>41</v>
      </c>
      <c r="E4661">
        <f t="shared" si="145"/>
        <v>66</v>
      </c>
      <c r="F4661" t="s">
        <v>15</v>
      </c>
      <c r="G4661" t="s">
        <v>109</v>
      </c>
      <c r="H4661" t="str">
        <f t="shared" si="144"/>
        <v>Teluk Bayur-May-DN-CB</v>
      </c>
    </row>
    <row r="4662" spans="1:8" x14ac:dyDescent="0.25">
      <c r="A4662" t="s">
        <v>5</v>
      </c>
      <c r="B4662" t="s">
        <v>17</v>
      </c>
      <c r="C4662">
        <v>126</v>
      </c>
      <c r="D4662">
        <f>IFERROR(VLOOKUP(H4662,Gabung!$E$2:$F$3553,2,FALSE), 0)</f>
        <v>58</v>
      </c>
      <c r="E4662">
        <f t="shared" si="145"/>
        <v>68</v>
      </c>
      <c r="F4662" t="s">
        <v>142</v>
      </c>
      <c r="G4662" t="s">
        <v>108</v>
      </c>
      <c r="H4662" t="str">
        <f t="shared" si="144"/>
        <v>Teluk Bayur-May-Total-DB</v>
      </c>
    </row>
    <row r="4663" spans="1:8" x14ac:dyDescent="0.25">
      <c r="A4663" t="s">
        <v>5</v>
      </c>
      <c r="B4663" t="s">
        <v>17</v>
      </c>
      <c r="C4663">
        <v>126</v>
      </c>
      <c r="D4663">
        <f>IFERROR(VLOOKUP(H4663,Gabung!$E$2:$F$3553,2,FALSE), 0)</f>
        <v>58</v>
      </c>
      <c r="E4663">
        <f t="shared" si="145"/>
        <v>68</v>
      </c>
      <c r="F4663" t="s">
        <v>142</v>
      </c>
      <c r="G4663" t="s">
        <v>109</v>
      </c>
      <c r="H4663" t="str">
        <f t="shared" si="144"/>
        <v>Teluk Bayur-May-Total-CB</v>
      </c>
    </row>
    <row r="4664" spans="1:8" x14ac:dyDescent="0.25">
      <c r="A4664" t="s">
        <v>11</v>
      </c>
      <c r="B4664" t="s">
        <v>17</v>
      </c>
      <c r="C4664">
        <v>30</v>
      </c>
      <c r="D4664">
        <f>IFERROR(VLOOKUP(H4664,Gabung!$E$2:$F$3553,2,FALSE), 0)</f>
        <v>21</v>
      </c>
      <c r="E4664">
        <f t="shared" si="145"/>
        <v>9</v>
      </c>
      <c r="F4664" t="s">
        <v>16</v>
      </c>
      <c r="G4664" t="s">
        <v>108</v>
      </c>
      <c r="H4664" t="str">
        <f t="shared" si="144"/>
        <v>Teluk Bayur-Nov-LN-DB</v>
      </c>
    </row>
    <row r="4665" spans="1:8" x14ac:dyDescent="0.25">
      <c r="A4665" t="s">
        <v>11</v>
      </c>
      <c r="B4665" t="s">
        <v>17</v>
      </c>
      <c r="C4665">
        <v>30</v>
      </c>
      <c r="D4665">
        <f>IFERROR(VLOOKUP(H4665,Gabung!$E$2:$F$3553,2,FALSE), 0)</f>
        <v>21</v>
      </c>
      <c r="E4665">
        <f t="shared" si="145"/>
        <v>9</v>
      </c>
      <c r="F4665" t="s">
        <v>16</v>
      </c>
      <c r="G4665" t="s">
        <v>109</v>
      </c>
      <c r="H4665" t="str">
        <f t="shared" si="144"/>
        <v>Teluk Bayur-Nov-LN-CB</v>
      </c>
    </row>
    <row r="4666" spans="1:8" x14ac:dyDescent="0.25">
      <c r="A4666" t="s">
        <v>11</v>
      </c>
      <c r="B4666" t="s">
        <v>17</v>
      </c>
      <c r="C4666">
        <v>127</v>
      </c>
      <c r="D4666">
        <f>IFERROR(VLOOKUP(H4666,Gabung!$E$2:$F$3553,2,FALSE), 0)</f>
        <v>45</v>
      </c>
      <c r="E4666">
        <f t="shared" si="145"/>
        <v>82</v>
      </c>
      <c r="F4666" t="s">
        <v>15</v>
      </c>
      <c r="G4666" t="s">
        <v>108</v>
      </c>
      <c r="H4666" t="str">
        <f t="shared" si="144"/>
        <v>Teluk Bayur-Nov-DN-DB</v>
      </c>
    </row>
    <row r="4667" spans="1:8" x14ac:dyDescent="0.25">
      <c r="A4667" t="s">
        <v>11</v>
      </c>
      <c r="B4667" t="s">
        <v>17</v>
      </c>
      <c r="C4667">
        <v>127</v>
      </c>
      <c r="D4667">
        <f>IFERROR(VLOOKUP(H4667,Gabung!$E$2:$F$3553,2,FALSE), 0)</f>
        <v>45</v>
      </c>
      <c r="E4667">
        <f t="shared" si="145"/>
        <v>82</v>
      </c>
      <c r="F4667" t="s">
        <v>15</v>
      </c>
      <c r="G4667" t="s">
        <v>109</v>
      </c>
      <c r="H4667" t="str">
        <f t="shared" si="144"/>
        <v>Teluk Bayur-Nov-DN-CB</v>
      </c>
    </row>
    <row r="4668" spans="1:8" x14ac:dyDescent="0.25">
      <c r="A4668" t="s">
        <v>11</v>
      </c>
      <c r="B4668" t="s">
        <v>17</v>
      </c>
      <c r="C4668">
        <v>157</v>
      </c>
      <c r="D4668">
        <f>IFERROR(VLOOKUP(H4668,Gabung!$E$2:$F$3553,2,FALSE), 0)</f>
        <v>66</v>
      </c>
      <c r="E4668">
        <f t="shared" si="145"/>
        <v>91</v>
      </c>
      <c r="F4668" t="s">
        <v>142</v>
      </c>
      <c r="G4668" t="s">
        <v>108</v>
      </c>
      <c r="H4668" t="str">
        <f t="shared" si="144"/>
        <v>Teluk Bayur-Nov-Total-DB</v>
      </c>
    </row>
    <row r="4669" spans="1:8" x14ac:dyDescent="0.25">
      <c r="A4669" t="s">
        <v>11</v>
      </c>
      <c r="B4669" t="s">
        <v>17</v>
      </c>
      <c r="C4669">
        <v>157</v>
      </c>
      <c r="D4669">
        <f>IFERROR(VLOOKUP(H4669,Gabung!$E$2:$F$3553,2,FALSE), 0)</f>
        <v>66</v>
      </c>
      <c r="E4669">
        <f t="shared" si="145"/>
        <v>91</v>
      </c>
      <c r="F4669" t="s">
        <v>142</v>
      </c>
      <c r="G4669" t="s">
        <v>109</v>
      </c>
      <c r="H4669" t="str">
        <f t="shared" si="144"/>
        <v>Teluk Bayur-Nov-Total-CB</v>
      </c>
    </row>
    <row r="4670" spans="1:8" x14ac:dyDescent="0.25">
      <c r="A4670" t="s">
        <v>10</v>
      </c>
      <c r="B4670" t="s">
        <v>17</v>
      </c>
      <c r="C4670">
        <v>40</v>
      </c>
      <c r="D4670">
        <f>IFERROR(VLOOKUP(H4670,Gabung!$E$2:$F$3553,2,FALSE), 0)</f>
        <v>39</v>
      </c>
      <c r="E4670">
        <f t="shared" si="145"/>
        <v>1</v>
      </c>
      <c r="F4670" t="s">
        <v>16</v>
      </c>
      <c r="G4670" t="s">
        <v>108</v>
      </c>
      <c r="H4670" t="str">
        <f t="shared" si="144"/>
        <v>Teluk Bayur-Oct-LN-DB</v>
      </c>
    </row>
    <row r="4671" spans="1:8" x14ac:dyDescent="0.25">
      <c r="A4671" t="s">
        <v>10</v>
      </c>
      <c r="B4671" t="s">
        <v>17</v>
      </c>
      <c r="C4671">
        <v>40</v>
      </c>
      <c r="D4671">
        <f>IFERROR(VLOOKUP(H4671,Gabung!$E$2:$F$3553,2,FALSE), 0)</f>
        <v>40</v>
      </c>
      <c r="E4671">
        <f t="shared" si="145"/>
        <v>0</v>
      </c>
      <c r="F4671" t="s">
        <v>16</v>
      </c>
      <c r="G4671" t="s">
        <v>109</v>
      </c>
      <c r="H4671" t="str">
        <f t="shared" si="144"/>
        <v>Teluk Bayur-Oct-LN-CB</v>
      </c>
    </row>
    <row r="4672" spans="1:8" x14ac:dyDescent="0.25">
      <c r="A4672" t="s">
        <v>10</v>
      </c>
      <c r="B4672" t="s">
        <v>17</v>
      </c>
      <c r="C4672">
        <v>115</v>
      </c>
      <c r="D4672">
        <f>IFERROR(VLOOKUP(H4672,Gabung!$E$2:$F$3553,2,FALSE), 0)</f>
        <v>49</v>
      </c>
      <c r="E4672">
        <f t="shared" si="145"/>
        <v>66</v>
      </c>
      <c r="F4672" t="s">
        <v>15</v>
      </c>
      <c r="G4672" t="s">
        <v>108</v>
      </c>
      <c r="H4672" t="str">
        <f t="shared" si="144"/>
        <v>Teluk Bayur-Oct-DN-DB</v>
      </c>
    </row>
    <row r="4673" spans="1:8" x14ac:dyDescent="0.25">
      <c r="A4673" t="s">
        <v>10</v>
      </c>
      <c r="B4673" t="s">
        <v>17</v>
      </c>
      <c r="C4673">
        <v>115</v>
      </c>
      <c r="D4673">
        <f>IFERROR(VLOOKUP(H4673,Gabung!$E$2:$F$3553,2,FALSE), 0)</f>
        <v>51</v>
      </c>
      <c r="E4673">
        <f t="shared" si="145"/>
        <v>64</v>
      </c>
      <c r="F4673" t="s">
        <v>15</v>
      </c>
      <c r="G4673" t="s">
        <v>109</v>
      </c>
      <c r="H4673" t="str">
        <f t="shared" si="144"/>
        <v>Teluk Bayur-Oct-DN-CB</v>
      </c>
    </row>
    <row r="4674" spans="1:8" x14ac:dyDescent="0.25">
      <c r="A4674" t="s">
        <v>10</v>
      </c>
      <c r="B4674" t="s">
        <v>17</v>
      </c>
      <c r="C4674">
        <v>155</v>
      </c>
      <c r="D4674">
        <f>IFERROR(VLOOKUP(H4674,Gabung!$E$2:$F$3553,2,FALSE), 0)</f>
        <v>88</v>
      </c>
      <c r="E4674">
        <f t="shared" si="145"/>
        <v>67</v>
      </c>
      <c r="F4674" t="s">
        <v>142</v>
      </c>
      <c r="G4674" t="s">
        <v>108</v>
      </c>
      <c r="H4674" t="str">
        <f t="shared" ref="H4674:H4737" si="146">_xlfn.CONCAT(TRIM(B4674),"-",TRIM(A4674),"-",TRIM(F4674),"-",TRIM(G4674))</f>
        <v>Teluk Bayur-Oct-Total-DB</v>
      </c>
    </row>
    <row r="4675" spans="1:8" x14ac:dyDescent="0.25">
      <c r="A4675" t="s">
        <v>10</v>
      </c>
      <c r="B4675" t="s">
        <v>17</v>
      </c>
      <c r="C4675">
        <v>155</v>
      </c>
      <c r="D4675">
        <f>IFERROR(VLOOKUP(H4675,Gabung!$E$2:$F$3553,2,FALSE), 0)</f>
        <v>91</v>
      </c>
      <c r="E4675">
        <f t="shared" ref="E4675:E4738" si="147">C4675-D4675</f>
        <v>64</v>
      </c>
      <c r="F4675" t="s">
        <v>142</v>
      </c>
      <c r="G4675" t="s">
        <v>109</v>
      </c>
      <c r="H4675" t="str">
        <f t="shared" si="146"/>
        <v>Teluk Bayur-Oct-Total-CB</v>
      </c>
    </row>
    <row r="4676" spans="1:8" x14ac:dyDescent="0.25">
      <c r="A4676" t="s">
        <v>9</v>
      </c>
      <c r="B4676" t="s">
        <v>17</v>
      </c>
      <c r="C4676">
        <v>28</v>
      </c>
      <c r="D4676">
        <f>IFERROR(VLOOKUP(H4676,Gabung!$E$2:$F$3553,2,FALSE), 0)</f>
        <v>14</v>
      </c>
      <c r="E4676">
        <f t="shared" si="147"/>
        <v>14</v>
      </c>
      <c r="F4676" t="s">
        <v>16</v>
      </c>
      <c r="G4676" t="s">
        <v>108</v>
      </c>
      <c r="H4676" t="str">
        <f t="shared" si="146"/>
        <v>Teluk Bayur-Sep-LN-DB</v>
      </c>
    </row>
    <row r="4677" spans="1:8" x14ac:dyDescent="0.25">
      <c r="A4677" t="s">
        <v>9</v>
      </c>
      <c r="B4677" t="s">
        <v>17</v>
      </c>
      <c r="C4677">
        <v>28</v>
      </c>
      <c r="D4677">
        <f>IFERROR(VLOOKUP(H4677,Gabung!$E$2:$F$3553,2,FALSE), 0)</f>
        <v>14</v>
      </c>
      <c r="E4677">
        <f t="shared" si="147"/>
        <v>14</v>
      </c>
      <c r="F4677" t="s">
        <v>16</v>
      </c>
      <c r="G4677" t="s">
        <v>109</v>
      </c>
      <c r="H4677" t="str">
        <f t="shared" si="146"/>
        <v>Teluk Bayur-Sep-LN-CB</v>
      </c>
    </row>
    <row r="4678" spans="1:8" x14ac:dyDescent="0.25">
      <c r="A4678" t="s">
        <v>9</v>
      </c>
      <c r="B4678" t="s">
        <v>17</v>
      </c>
      <c r="C4678">
        <v>114</v>
      </c>
      <c r="D4678">
        <f>IFERROR(VLOOKUP(H4678,Gabung!$E$2:$F$3553,2,FALSE), 0)</f>
        <v>65</v>
      </c>
      <c r="E4678">
        <f t="shared" si="147"/>
        <v>49</v>
      </c>
      <c r="F4678" t="s">
        <v>15</v>
      </c>
      <c r="G4678" t="s">
        <v>108</v>
      </c>
      <c r="H4678" t="str">
        <f t="shared" si="146"/>
        <v>Teluk Bayur-Sep-DN-DB</v>
      </c>
    </row>
    <row r="4679" spans="1:8" x14ac:dyDescent="0.25">
      <c r="A4679" t="s">
        <v>9</v>
      </c>
      <c r="B4679" t="s">
        <v>17</v>
      </c>
      <c r="C4679">
        <v>114</v>
      </c>
      <c r="D4679">
        <f>IFERROR(VLOOKUP(H4679,Gabung!$E$2:$F$3553,2,FALSE), 0)</f>
        <v>64</v>
      </c>
      <c r="E4679">
        <f t="shared" si="147"/>
        <v>50</v>
      </c>
      <c r="F4679" t="s">
        <v>15</v>
      </c>
      <c r="G4679" t="s">
        <v>109</v>
      </c>
      <c r="H4679" t="str">
        <f t="shared" si="146"/>
        <v>Teluk Bayur-Sep-DN-CB</v>
      </c>
    </row>
    <row r="4680" spans="1:8" x14ac:dyDescent="0.25">
      <c r="A4680" t="s">
        <v>9</v>
      </c>
      <c r="B4680" t="s">
        <v>17</v>
      </c>
      <c r="C4680">
        <v>142</v>
      </c>
      <c r="D4680">
        <f>IFERROR(VLOOKUP(H4680,Gabung!$E$2:$F$3553,2,FALSE), 0)</f>
        <v>79</v>
      </c>
      <c r="E4680">
        <f t="shared" si="147"/>
        <v>63</v>
      </c>
      <c r="F4680" t="s">
        <v>142</v>
      </c>
      <c r="G4680" t="s">
        <v>108</v>
      </c>
      <c r="H4680" t="str">
        <f t="shared" si="146"/>
        <v>Teluk Bayur-Sep-Total-DB</v>
      </c>
    </row>
    <row r="4681" spans="1:8" x14ac:dyDescent="0.25">
      <c r="A4681" t="s">
        <v>9</v>
      </c>
      <c r="B4681" t="s">
        <v>17</v>
      </c>
      <c r="C4681">
        <v>142</v>
      </c>
      <c r="D4681">
        <f>IFERROR(VLOOKUP(H4681,Gabung!$E$2:$F$3553,2,FALSE), 0)</f>
        <v>78</v>
      </c>
      <c r="E4681">
        <f t="shared" si="147"/>
        <v>64</v>
      </c>
      <c r="F4681" t="s">
        <v>142</v>
      </c>
      <c r="G4681" t="s">
        <v>109</v>
      </c>
      <c r="H4681" t="str">
        <f t="shared" si="146"/>
        <v>Teluk Bayur-Sep-Total-CB</v>
      </c>
    </row>
    <row r="4682" spans="1:8" x14ac:dyDescent="0.25">
      <c r="A4682" t="s">
        <v>4</v>
      </c>
      <c r="B4682" t="s">
        <v>140</v>
      </c>
      <c r="C4682">
        <v>0</v>
      </c>
      <c r="D4682">
        <f>IFERROR(VLOOKUP(H4682,Gabung!$E$2:$F$3553,2,FALSE), 0)</f>
        <v>0</v>
      </c>
      <c r="E4682">
        <f t="shared" si="147"/>
        <v>0</v>
      </c>
      <c r="F4682" t="s">
        <v>16</v>
      </c>
      <c r="G4682" t="s">
        <v>108</v>
      </c>
      <c r="H4682" t="str">
        <f t="shared" si="146"/>
        <v>Ternate-Apr-LN-DB</v>
      </c>
    </row>
    <row r="4683" spans="1:8" x14ac:dyDescent="0.25">
      <c r="A4683" t="s">
        <v>4</v>
      </c>
      <c r="B4683" t="s">
        <v>140</v>
      </c>
      <c r="C4683">
        <v>0</v>
      </c>
      <c r="D4683">
        <f>IFERROR(VLOOKUP(H4683,Gabung!$E$2:$F$3553,2,FALSE), 0)</f>
        <v>0</v>
      </c>
      <c r="E4683">
        <f t="shared" si="147"/>
        <v>0</v>
      </c>
      <c r="F4683" t="s">
        <v>16</v>
      </c>
      <c r="G4683" t="s">
        <v>109</v>
      </c>
      <c r="H4683" t="str">
        <f t="shared" si="146"/>
        <v>Ternate-Apr-LN-CB</v>
      </c>
    </row>
    <row r="4684" spans="1:8" x14ac:dyDescent="0.25">
      <c r="A4684" t="s">
        <v>4</v>
      </c>
      <c r="B4684" t="s">
        <v>140</v>
      </c>
      <c r="C4684">
        <v>23.5</v>
      </c>
      <c r="D4684">
        <f>IFERROR(VLOOKUP(H4684,Gabung!$E$2:$F$3553,2,FALSE), 0)</f>
        <v>387</v>
      </c>
      <c r="E4684">
        <f t="shared" si="147"/>
        <v>-363.5</v>
      </c>
      <c r="F4684" t="s">
        <v>15</v>
      </c>
      <c r="G4684" t="s">
        <v>108</v>
      </c>
      <c r="H4684" t="str">
        <f t="shared" si="146"/>
        <v>Ternate-Apr-DN-DB</v>
      </c>
    </row>
    <row r="4685" spans="1:8" x14ac:dyDescent="0.25">
      <c r="A4685" t="s">
        <v>4</v>
      </c>
      <c r="B4685" t="s">
        <v>140</v>
      </c>
      <c r="C4685">
        <v>23.5</v>
      </c>
      <c r="D4685">
        <f>IFERROR(VLOOKUP(H4685,Gabung!$E$2:$F$3553,2,FALSE), 0)</f>
        <v>400</v>
      </c>
      <c r="E4685">
        <f t="shared" si="147"/>
        <v>-376.5</v>
      </c>
      <c r="F4685" t="s">
        <v>15</v>
      </c>
      <c r="G4685" t="s">
        <v>109</v>
      </c>
      <c r="H4685" t="str">
        <f t="shared" si="146"/>
        <v>Ternate-Apr-DN-CB</v>
      </c>
    </row>
    <row r="4686" spans="1:8" x14ac:dyDescent="0.25">
      <c r="A4686" t="s">
        <v>4</v>
      </c>
      <c r="B4686" t="s">
        <v>140</v>
      </c>
      <c r="C4686">
        <v>23.5</v>
      </c>
      <c r="D4686">
        <f>IFERROR(VLOOKUP(H4686,Gabung!$E$2:$F$3553,2,FALSE), 0)</f>
        <v>387</v>
      </c>
      <c r="E4686">
        <f t="shared" si="147"/>
        <v>-363.5</v>
      </c>
      <c r="F4686" t="s">
        <v>142</v>
      </c>
      <c r="G4686" t="s">
        <v>108</v>
      </c>
      <c r="H4686" t="str">
        <f t="shared" si="146"/>
        <v>Ternate-Apr-Total-DB</v>
      </c>
    </row>
    <row r="4687" spans="1:8" x14ac:dyDescent="0.25">
      <c r="A4687" t="s">
        <v>4</v>
      </c>
      <c r="B4687" t="s">
        <v>140</v>
      </c>
      <c r="C4687">
        <v>23.5</v>
      </c>
      <c r="D4687">
        <f>IFERROR(VLOOKUP(H4687,Gabung!$E$2:$F$3553,2,FALSE), 0)</f>
        <v>400</v>
      </c>
      <c r="E4687">
        <f t="shared" si="147"/>
        <v>-376.5</v>
      </c>
      <c r="F4687" t="s">
        <v>142</v>
      </c>
      <c r="G4687" t="s">
        <v>109</v>
      </c>
      <c r="H4687" t="str">
        <f t="shared" si="146"/>
        <v>Ternate-Apr-Total-CB</v>
      </c>
    </row>
    <row r="4688" spans="1:8" x14ac:dyDescent="0.25">
      <c r="A4688" t="s">
        <v>8</v>
      </c>
      <c r="B4688" t="s">
        <v>140</v>
      </c>
      <c r="C4688">
        <v>0</v>
      </c>
      <c r="D4688">
        <f>IFERROR(VLOOKUP(H4688,Gabung!$E$2:$F$3553,2,FALSE), 0)</f>
        <v>0</v>
      </c>
      <c r="E4688">
        <f t="shared" si="147"/>
        <v>0</v>
      </c>
      <c r="F4688" t="s">
        <v>16</v>
      </c>
      <c r="G4688" t="s">
        <v>108</v>
      </c>
      <c r="H4688" t="str">
        <f t="shared" si="146"/>
        <v>Ternate-Aug-LN-DB</v>
      </c>
    </row>
    <row r="4689" spans="1:8" x14ac:dyDescent="0.25">
      <c r="A4689" t="s">
        <v>8</v>
      </c>
      <c r="B4689" t="s">
        <v>140</v>
      </c>
      <c r="C4689">
        <v>0</v>
      </c>
      <c r="D4689">
        <f>IFERROR(VLOOKUP(H4689,Gabung!$E$2:$F$3553,2,FALSE), 0)</f>
        <v>0</v>
      </c>
      <c r="E4689">
        <f t="shared" si="147"/>
        <v>0</v>
      </c>
      <c r="F4689" t="s">
        <v>16</v>
      </c>
      <c r="G4689" t="s">
        <v>109</v>
      </c>
      <c r="H4689" t="str">
        <f t="shared" si="146"/>
        <v>Ternate-Aug-LN-CB</v>
      </c>
    </row>
    <row r="4690" spans="1:8" x14ac:dyDescent="0.25">
      <c r="A4690" t="s">
        <v>8</v>
      </c>
      <c r="B4690" t="s">
        <v>140</v>
      </c>
      <c r="C4690">
        <v>13</v>
      </c>
      <c r="D4690">
        <f>IFERROR(VLOOKUP(H4690,Gabung!$E$2:$F$3553,2,FALSE), 0)</f>
        <v>237</v>
      </c>
      <c r="E4690">
        <f t="shared" si="147"/>
        <v>-224</v>
      </c>
      <c r="F4690" t="s">
        <v>15</v>
      </c>
      <c r="G4690" t="s">
        <v>108</v>
      </c>
      <c r="H4690" t="str">
        <f t="shared" si="146"/>
        <v>Ternate-Aug-DN-DB</v>
      </c>
    </row>
    <row r="4691" spans="1:8" x14ac:dyDescent="0.25">
      <c r="A4691" t="s">
        <v>8</v>
      </c>
      <c r="B4691" t="s">
        <v>140</v>
      </c>
      <c r="C4691">
        <v>13</v>
      </c>
      <c r="D4691">
        <f>IFERROR(VLOOKUP(H4691,Gabung!$E$2:$F$3553,2,FALSE), 0)</f>
        <v>237</v>
      </c>
      <c r="E4691">
        <f t="shared" si="147"/>
        <v>-224</v>
      </c>
      <c r="F4691" t="s">
        <v>15</v>
      </c>
      <c r="G4691" t="s">
        <v>109</v>
      </c>
      <c r="H4691" t="str">
        <f t="shared" si="146"/>
        <v>Ternate-Aug-DN-CB</v>
      </c>
    </row>
    <row r="4692" spans="1:8" x14ac:dyDescent="0.25">
      <c r="A4692" t="s">
        <v>8</v>
      </c>
      <c r="B4692" t="s">
        <v>140</v>
      </c>
      <c r="C4692">
        <v>13</v>
      </c>
      <c r="D4692">
        <f>IFERROR(VLOOKUP(H4692,Gabung!$E$2:$F$3553,2,FALSE), 0)</f>
        <v>237</v>
      </c>
      <c r="E4692">
        <f t="shared" si="147"/>
        <v>-224</v>
      </c>
      <c r="F4692" t="s">
        <v>142</v>
      </c>
      <c r="G4692" t="s">
        <v>108</v>
      </c>
      <c r="H4692" t="str">
        <f t="shared" si="146"/>
        <v>Ternate-Aug-Total-DB</v>
      </c>
    </row>
    <row r="4693" spans="1:8" x14ac:dyDescent="0.25">
      <c r="A4693" t="s">
        <v>8</v>
      </c>
      <c r="B4693" t="s">
        <v>140</v>
      </c>
      <c r="C4693">
        <v>13</v>
      </c>
      <c r="D4693">
        <f>IFERROR(VLOOKUP(H4693,Gabung!$E$2:$F$3553,2,FALSE), 0)</f>
        <v>237</v>
      </c>
      <c r="E4693">
        <f t="shared" si="147"/>
        <v>-224</v>
      </c>
      <c r="F4693" t="s">
        <v>142</v>
      </c>
      <c r="G4693" t="s">
        <v>109</v>
      </c>
      <c r="H4693" t="str">
        <f t="shared" si="146"/>
        <v>Ternate-Aug-Total-CB</v>
      </c>
    </row>
    <row r="4694" spans="1:8" x14ac:dyDescent="0.25">
      <c r="A4694" t="s">
        <v>12</v>
      </c>
      <c r="B4694" t="s">
        <v>140</v>
      </c>
      <c r="C4694">
        <v>0</v>
      </c>
      <c r="D4694">
        <f>IFERROR(VLOOKUP(H4694,Gabung!$E$2:$F$3553,2,FALSE), 0)</f>
        <v>0</v>
      </c>
      <c r="E4694">
        <f t="shared" si="147"/>
        <v>0</v>
      </c>
      <c r="F4694" t="s">
        <v>16</v>
      </c>
      <c r="G4694" t="s">
        <v>108</v>
      </c>
      <c r="H4694" t="str">
        <f t="shared" si="146"/>
        <v>Ternate-Dec-LN-DB</v>
      </c>
    </row>
    <row r="4695" spans="1:8" x14ac:dyDescent="0.25">
      <c r="A4695" t="s">
        <v>12</v>
      </c>
      <c r="B4695" t="s">
        <v>140</v>
      </c>
      <c r="C4695">
        <v>0</v>
      </c>
      <c r="D4695">
        <f>IFERROR(VLOOKUP(H4695,Gabung!$E$2:$F$3553,2,FALSE), 0)</f>
        <v>0</v>
      </c>
      <c r="E4695">
        <f t="shared" si="147"/>
        <v>0</v>
      </c>
      <c r="F4695" t="s">
        <v>16</v>
      </c>
      <c r="G4695" t="s">
        <v>109</v>
      </c>
      <c r="H4695" t="str">
        <f t="shared" si="146"/>
        <v>Ternate-Dec-LN-CB</v>
      </c>
    </row>
    <row r="4696" spans="1:8" x14ac:dyDescent="0.25">
      <c r="A4696" t="s">
        <v>12</v>
      </c>
      <c r="B4696" t="s">
        <v>140</v>
      </c>
      <c r="C4696">
        <v>13</v>
      </c>
      <c r="D4696">
        <f>IFERROR(VLOOKUP(H4696,Gabung!$E$2:$F$3553,2,FALSE), 0)</f>
        <v>359</v>
      </c>
      <c r="E4696">
        <f t="shared" si="147"/>
        <v>-346</v>
      </c>
      <c r="F4696" t="s">
        <v>15</v>
      </c>
      <c r="G4696" t="s">
        <v>108</v>
      </c>
      <c r="H4696" t="str">
        <f t="shared" si="146"/>
        <v>Ternate-Dec-DN-DB</v>
      </c>
    </row>
    <row r="4697" spans="1:8" x14ac:dyDescent="0.25">
      <c r="A4697" t="s">
        <v>12</v>
      </c>
      <c r="B4697" t="s">
        <v>140</v>
      </c>
      <c r="C4697">
        <v>13</v>
      </c>
      <c r="D4697">
        <f>IFERROR(VLOOKUP(H4697,Gabung!$E$2:$F$3553,2,FALSE), 0)</f>
        <v>396</v>
      </c>
      <c r="E4697">
        <f t="shared" si="147"/>
        <v>-383</v>
      </c>
      <c r="F4697" t="s">
        <v>15</v>
      </c>
      <c r="G4697" t="s">
        <v>109</v>
      </c>
      <c r="H4697" t="str">
        <f t="shared" si="146"/>
        <v>Ternate-Dec-DN-CB</v>
      </c>
    </row>
    <row r="4698" spans="1:8" x14ac:dyDescent="0.25">
      <c r="A4698" t="s">
        <v>12</v>
      </c>
      <c r="B4698" t="s">
        <v>140</v>
      </c>
      <c r="C4698">
        <v>13</v>
      </c>
      <c r="D4698">
        <f>IFERROR(VLOOKUP(H4698,Gabung!$E$2:$F$3553,2,FALSE), 0)</f>
        <v>359</v>
      </c>
      <c r="E4698">
        <f t="shared" si="147"/>
        <v>-346</v>
      </c>
      <c r="F4698" t="s">
        <v>142</v>
      </c>
      <c r="G4698" t="s">
        <v>108</v>
      </c>
      <c r="H4698" t="str">
        <f t="shared" si="146"/>
        <v>Ternate-Dec-Total-DB</v>
      </c>
    </row>
    <row r="4699" spans="1:8" x14ac:dyDescent="0.25">
      <c r="A4699" t="s">
        <v>12</v>
      </c>
      <c r="B4699" t="s">
        <v>140</v>
      </c>
      <c r="C4699">
        <v>13</v>
      </c>
      <c r="D4699">
        <f>IFERROR(VLOOKUP(H4699,Gabung!$E$2:$F$3553,2,FALSE), 0)</f>
        <v>396</v>
      </c>
      <c r="E4699">
        <f t="shared" si="147"/>
        <v>-383</v>
      </c>
      <c r="F4699" t="s">
        <v>142</v>
      </c>
      <c r="G4699" t="s">
        <v>109</v>
      </c>
      <c r="H4699" t="str">
        <f t="shared" si="146"/>
        <v>Ternate-Dec-Total-CB</v>
      </c>
    </row>
    <row r="4700" spans="1:8" x14ac:dyDescent="0.25">
      <c r="A4700" t="s">
        <v>2</v>
      </c>
      <c r="B4700" t="s">
        <v>140</v>
      </c>
      <c r="C4700">
        <v>0</v>
      </c>
      <c r="D4700">
        <f>IFERROR(VLOOKUP(H4700,Gabung!$E$2:$F$3553,2,FALSE), 0)</f>
        <v>0</v>
      </c>
      <c r="E4700">
        <f t="shared" si="147"/>
        <v>0</v>
      </c>
      <c r="F4700" t="s">
        <v>16</v>
      </c>
      <c r="G4700" t="s">
        <v>108</v>
      </c>
      <c r="H4700" t="str">
        <f t="shared" si="146"/>
        <v>Ternate-Feb-LN-DB</v>
      </c>
    </row>
    <row r="4701" spans="1:8" x14ac:dyDescent="0.25">
      <c r="A4701" t="s">
        <v>2</v>
      </c>
      <c r="B4701" t="s">
        <v>140</v>
      </c>
      <c r="C4701">
        <v>0</v>
      </c>
      <c r="D4701">
        <f>IFERROR(VLOOKUP(H4701,Gabung!$E$2:$F$3553,2,FALSE), 0)</f>
        <v>0</v>
      </c>
      <c r="E4701">
        <f t="shared" si="147"/>
        <v>0</v>
      </c>
      <c r="F4701" t="s">
        <v>16</v>
      </c>
      <c r="G4701" t="s">
        <v>109</v>
      </c>
      <c r="H4701" t="str">
        <f t="shared" si="146"/>
        <v>Ternate-Feb-LN-CB</v>
      </c>
    </row>
    <row r="4702" spans="1:8" x14ac:dyDescent="0.25">
      <c r="A4702" t="s">
        <v>2</v>
      </c>
      <c r="B4702" t="s">
        <v>140</v>
      </c>
      <c r="C4702">
        <v>11.9</v>
      </c>
      <c r="D4702">
        <f>IFERROR(VLOOKUP(H4702,Gabung!$E$2:$F$3553,2,FALSE), 0)</f>
        <v>318</v>
      </c>
      <c r="E4702">
        <f t="shared" si="147"/>
        <v>-306.10000000000002</v>
      </c>
      <c r="F4702" t="s">
        <v>15</v>
      </c>
      <c r="G4702" t="s">
        <v>108</v>
      </c>
      <c r="H4702" t="str">
        <f t="shared" si="146"/>
        <v>Ternate-Feb-DN-DB</v>
      </c>
    </row>
    <row r="4703" spans="1:8" x14ac:dyDescent="0.25">
      <c r="A4703" t="s">
        <v>2</v>
      </c>
      <c r="B4703" t="s">
        <v>140</v>
      </c>
      <c r="C4703">
        <v>11.9</v>
      </c>
      <c r="D4703">
        <f>IFERROR(VLOOKUP(H4703,Gabung!$E$2:$F$3553,2,FALSE), 0)</f>
        <v>325</v>
      </c>
      <c r="E4703">
        <f t="shared" si="147"/>
        <v>-313.10000000000002</v>
      </c>
      <c r="F4703" t="s">
        <v>15</v>
      </c>
      <c r="G4703" t="s">
        <v>109</v>
      </c>
      <c r="H4703" t="str">
        <f t="shared" si="146"/>
        <v>Ternate-Feb-DN-CB</v>
      </c>
    </row>
    <row r="4704" spans="1:8" x14ac:dyDescent="0.25">
      <c r="A4704" t="s">
        <v>2</v>
      </c>
      <c r="B4704" t="s">
        <v>140</v>
      </c>
      <c r="C4704">
        <v>11.9</v>
      </c>
      <c r="D4704">
        <f>IFERROR(VLOOKUP(H4704,Gabung!$E$2:$F$3553,2,FALSE), 0)</f>
        <v>318</v>
      </c>
      <c r="E4704">
        <f t="shared" si="147"/>
        <v>-306.10000000000002</v>
      </c>
      <c r="F4704" t="s">
        <v>142</v>
      </c>
      <c r="G4704" t="s">
        <v>108</v>
      </c>
      <c r="H4704" t="str">
        <f t="shared" si="146"/>
        <v>Ternate-Feb-Total-DB</v>
      </c>
    </row>
    <row r="4705" spans="1:8" x14ac:dyDescent="0.25">
      <c r="A4705" t="s">
        <v>2</v>
      </c>
      <c r="B4705" t="s">
        <v>140</v>
      </c>
      <c r="C4705">
        <v>11.9</v>
      </c>
      <c r="D4705">
        <f>IFERROR(VLOOKUP(H4705,Gabung!$E$2:$F$3553,2,FALSE), 0)</f>
        <v>325</v>
      </c>
      <c r="E4705">
        <f t="shared" si="147"/>
        <v>-313.10000000000002</v>
      </c>
      <c r="F4705" t="s">
        <v>142</v>
      </c>
      <c r="G4705" t="s">
        <v>109</v>
      </c>
      <c r="H4705" t="str">
        <f t="shared" si="146"/>
        <v>Ternate-Feb-Total-CB</v>
      </c>
    </row>
    <row r="4706" spans="1:8" x14ac:dyDescent="0.25">
      <c r="A4706" t="s">
        <v>0</v>
      </c>
      <c r="B4706" t="s">
        <v>140</v>
      </c>
      <c r="C4706">
        <v>0</v>
      </c>
      <c r="D4706">
        <f>IFERROR(VLOOKUP(H4706,Gabung!$E$2:$F$3553,2,FALSE), 0)</f>
        <v>0</v>
      </c>
      <c r="E4706">
        <f t="shared" si="147"/>
        <v>0</v>
      </c>
      <c r="F4706" t="s">
        <v>16</v>
      </c>
      <c r="G4706" t="s">
        <v>108</v>
      </c>
      <c r="H4706" t="str">
        <f t="shared" si="146"/>
        <v>Ternate-Jan-LN-DB</v>
      </c>
    </row>
    <row r="4707" spans="1:8" x14ac:dyDescent="0.25">
      <c r="A4707" t="s">
        <v>0</v>
      </c>
      <c r="B4707" t="s">
        <v>140</v>
      </c>
      <c r="C4707">
        <v>0</v>
      </c>
      <c r="D4707">
        <f>IFERROR(VLOOKUP(H4707,Gabung!$E$2:$F$3553,2,FALSE), 0)</f>
        <v>0</v>
      </c>
      <c r="E4707">
        <f t="shared" si="147"/>
        <v>0</v>
      </c>
      <c r="F4707" t="s">
        <v>16</v>
      </c>
      <c r="G4707" t="s">
        <v>109</v>
      </c>
      <c r="H4707" t="str">
        <f t="shared" si="146"/>
        <v>Ternate-Jan-LN-CB</v>
      </c>
    </row>
    <row r="4708" spans="1:8" x14ac:dyDescent="0.25">
      <c r="A4708" t="s">
        <v>0</v>
      </c>
      <c r="B4708" t="s">
        <v>140</v>
      </c>
      <c r="C4708">
        <v>20.9</v>
      </c>
      <c r="D4708">
        <f>IFERROR(VLOOKUP(H4708,Gabung!$E$2:$F$3553,2,FALSE), 0)</f>
        <v>355</v>
      </c>
      <c r="E4708">
        <f t="shared" si="147"/>
        <v>-334.1</v>
      </c>
      <c r="F4708" t="s">
        <v>15</v>
      </c>
      <c r="G4708" t="s">
        <v>108</v>
      </c>
      <c r="H4708" t="str">
        <f t="shared" si="146"/>
        <v>Ternate-Jan-DN-DB</v>
      </c>
    </row>
    <row r="4709" spans="1:8" x14ac:dyDescent="0.25">
      <c r="A4709" t="s">
        <v>0</v>
      </c>
      <c r="B4709" t="s">
        <v>140</v>
      </c>
      <c r="C4709">
        <v>20.9</v>
      </c>
      <c r="D4709">
        <f>IFERROR(VLOOKUP(H4709,Gabung!$E$2:$F$3553,2,FALSE), 0)</f>
        <v>387</v>
      </c>
      <c r="E4709">
        <f t="shared" si="147"/>
        <v>-366.1</v>
      </c>
      <c r="F4709" t="s">
        <v>15</v>
      </c>
      <c r="G4709" t="s">
        <v>109</v>
      </c>
      <c r="H4709" t="str">
        <f t="shared" si="146"/>
        <v>Ternate-Jan-DN-CB</v>
      </c>
    </row>
    <row r="4710" spans="1:8" x14ac:dyDescent="0.25">
      <c r="A4710" t="s">
        <v>0</v>
      </c>
      <c r="B4710" t="s">
        <v>140</v>
      </c>
      <c r="C4710">
        <v>20.9</v>
      </c>
      <c r="D4710">
        <f>IFERROR(VLOOKUP(H4710,Gabung!$E$2:$F$3553,2,FALSE), 0)</f>
        <v>355</v>
      </c>
      <c r="E4710">
        <f t="shared" si="147"/>
        <v>-334.1</v>
      </c>
      <c r="F4710" t="s">
        <v>142</v>
      </c>
      <c r="G4710" t="s">
        <v>108</v>
      </c>
      <c r="H4710" t="str">
        <f t="shared" si="146"/>
        <v>Ternate-Jan-Total-DB</v>
      </c>
    </row>
    <row r="4711" spans="1:8" x14ac:dyDescent="0.25">
      <c r="A4711" t="s">
        <v>0</v>
      </c>
      <c r="B4711" t="s">
        <v>140</v>
      </c>
      <c r="C4711">
        <v>20.9</v>
      </c>
      <c r="D4711">
        <f>IFERROR(VLOOKUP(H4711,Gabung!$E$2:$F$3553,2,FALSE), 0)</f>
        <v>387</v>
      </c>
      <c r="E4711">
        <f t="shared" si="147"/>
        <v>-366.1</v>
      </c>
      <c r="F4711" t="s">
        <v>142</v>
      </c>
      <c r="G4711" t="s">
        <v>109</v>
      </c>
      <c r="H4711" t="str">
        <f t="shared" si="146"/>
        <v>Ternate-Jan-Total-CB</v>
      </c>
    </row>
    <row r="4712" spans="1:8" x14ac:dyDescent="0.25">
      <c r="A4712" t="s">
        <v>7</v>
      </c>
      <c r="B4712" t="s">
        <v>140</v>
      </c>
      <c r="C4712">
        <v>0</v>
      </c>
      <c r="D4712">
        <f>IFERROR(VLOOKUP(H4712,Gabung!$E$2:$F$3553,2,FALSE), 0)</f>
        <v>0</v>
      </c>
      <c r="E4712">
        <f t="shared" si="147"/>
        <v>0</v>
      </c>
      <c r="F4712" t="s">
        <v>16</v>
      </c>
      <c r="G4712" t="s">
        <v>108</v>
      </c>
      <c r="H4712" t="str">
        <f t="shared" si="146"/>
        <v>Ternate-Jul-LN-DB</v>
      </c>
    </row>
    <row r="4713" spans="1:8" x14ac:dyDescent="0.25">
      <c r="A4713" t="s">
        <v>7</v>
      </c>
      <c r="B4713" t="s">
        <v>140</v>
      </c>
      <c r="C4713">
        <v>0</v>
      </c>
      <c r="D4713">
        <f>IFERROR(VLOOKUP(H4713,Gabung!$E$2:$F$3553,2,FALSE), 0)</f>
        <v>0</v>
      </c>
      <c r="E4713">
        <f t="shared" si="147"/>
        <v>0</v>
      </c>
      <c r="F4713" t="s">
        <v>16</v>
      </c>
      <c r="G4713" t="s">
        <v>109</v>
      </c>
      <c r="H4713" t="str">
        <f t="shared" si="146"/>
        <v>Ternate-Jul-LN-CB</v>
      </c>
    </row>
    <row r="4714" spans="1:8" x14ac:dyDescent="0.25">
      <c r="A4714" t="s">
        <v>7</v>
      </c>
      <c r="B4714" t="s">
        <v>140</v>
      </c>
      <c r="C4714">
        <v>17</v>
      </c>
      <c r="D4714">
        <f>IFERROR(VLOOKUP(H4714,Gabung!$E$2:$F$3553,2,FALSE), 0)</f>
        <v>325</v>
      </c>
      <c r="E4714">
        <f t="shared" si="147"/>
        <v>-308</v>
      </c>
      <c r="F4714" t="s">
        <v>15</v>
      </c>
      <c r="G4714" t="s">
        <v>108</v>
      </c>
      <c r="H4714" t="str">
        <f t="shared" si="146"/>
        <v>Ternate-Jul-DN-DB</v>
      </c>
    </row>
    <row r="4715" spans="1:8" x14ac:dyDescent="0.25">
      <c r="A4715" t="s">
        <v>7</v>
      </c>
      <c r="B4715" t="s">
        <v>140</v>
      </c>
      <c r="C4715">
        <v>17</v>
      </c>
      <c r="D4715">
        <f>IFERROR(VLOOKUP(H4715,Gabung!$E$2:$F$3553,2,FALSE), 0)</f>
        <v>345</v>
      </c>
      <c r="E4715">
        <f t="shared" si="147"/>
        <v>-328</v>
      </c>
      <c r="F4715" t="s">
        <v>15</v>
      </c>
      <c r="G4715" t="s">
        <v>109</v>
      </c>
      <c r="H4715" t="str">
        <f t="shared" si="146"/>
        <v>Ternate-Jul-DN-CB</v>
      </c>
    </row>
    <row r="4716" spans="1:8" x14ac:dyDescent="0.25">
      <c r="A4716" t="s">
        <v>7</v>
      </c>
      <c r="B4716" t="s">
        <v>140</v>
      </c>
      <c r="C4716">
        <v>17</v>
      </c>
      <c r="D4716">
        <f>IFERROR(VLOOKUP(H4716,Gabung!$E$2:$F$3553,2,FALSE), 0)</f>
        <v>325</v>
      </c>
      <c r="E4716">
        <f t="shared" si="147"/>
        <v>-308</v>
      </c>
      <c r="F4716" t="s">
        <v>142</v>
      </c>
      <c r="G4716" t="s">
        <v>108</v>
      </c>
      <c r="H4716" t="str">
        <f t="shared" si="146"/>
        <v>Ternate-Jul-Total-DB</v>
      </c>
    </row>
    <row r="4717" spans="1:8" x14ac:dyDescent="0.25">
      <c r="A4717" t="s">
        <v>7</v>
      </c>
      <c r="B4717" t="s">
        <v>140</v>
      </c>
      <c r="C4717">
        <v>17</v>
      </c>
      <c r="D4717">
        <f>IFERROR(VLOOKUP(H4717,Gabung!$E$2:$F$3553,2,FALSE), 0)</f>
        <v>345</v>
      </c>
      <c r="E4717">
        <f t="shared" si="147"/>
        <v>-328</v>
      </c>
      <c r="F4717" t="s">
        <v>142</v>
      </c>
      <c r="G4717" t="s">
        <v>109</v>
      </c>
      <c r="H4717" t="str">
        <f t="shared" si="146"/>
        <v>Ternate-Jul-Total-CB</v>
      </c>
    </row>
    <row r="4718" spans="1:8" x14ac:dyDescent="0.25">
      <c r="A4718" t="s">
        <v>6</v>
      </c>
      <c r="B4718" t="s">
        <v>140</v>
      </c>
      <c r="C4718">
        <v>0</v>
      </c>
      <c r="D4718">
        <f>IFERROR(VLOOKUP(H4718,Gabung!$E$2:$F$3553,2,FALSE), 0)</f>
        <v>0</v>
      </c>
      <c r="E4718">
        <f t="shared" si="147"/>
        <v>0</v>
      </c>
      <c r="F4718" t="s">
        <v>16</v>
      </c>
      <c r="G4718" t="s">
        <v>108</v>
      </c>
      <c r="H4718" t="str">
        <f t="shared" si="146"/>
        <v>Ternate-Jun-LN-DB</v>
      </c>
    </row>
    <row r="4719" spans="1:8" x14ac:dyDescent="0.25">
      <c r="A4719" t="s">
        <v>6</v>
      </c>
      <c r="B4719" t="s">
        <v>140</v>
      </c>
      <c r="C4719">
        <v>0</v>
      </c>
      <c r="D4719">
        <f>IFERROR(VLOOKUP(H4719,Gabung!$E$2:$F$3553,2,FALSE), 0)</f>
        <v>0</v>
      </c>
      <c r="E4719">
        <f t="shared" si="147"/>
        <v>0</v>
      </c>
      <c r="F4719" t="s">
        <v>16</v>
      </c>
      <c r="G4719" t="s">
        <v>109</v>
      </c>
      <c r="H4719" t="str">
        <f t="shared" si="146"/>
        <v>Ternate-Jun-LN-CB</v>
      </c>
    </row>
    <row r="4720" spans="1:8" x14ac:dyDescent="0.25">
      <c r="A4720" t="s">
        <v>6</v>
      </c>
      <c r="B4720" t="s">
        <v>140</v>
      </c>
      <c r="C4720">
        <v>14</v>
      </c>
      <c r="D4720">
        <f>IFERROR(VLOOKUP(H4720,Gabung!$E$2:$F$3553,2,FALSE), 0)</f>
        <v>337</v>
      </c>
      <c r="E4720">
        <f t="shared" si="147"/>
        <v>-323</v>
      </c>
      <c r="F4720" t="s">
        <v>15</v>
      </c>
      <c r="G4720" t="s">
        <v>108</v>
      </c>
      <c r="H4720" t="str">
        <f t="shared" si="146"/>
        <v>Ternate-Jun-DN-DB</v>
      </c>
    </row>
    <row r="4721" spans="1:8" x14ac:dyDescent="0.25">
      <c r="A4721" t="s">
        <v>6</v>
      </c>
      <c r="B4721" t="s">
        <v>140</v>
      </c>
      <c r="C4721">
        <v>14</v>
      </c>
      <c r="D4721">
        <f>IFERROR(VLOOKUP(H4721,Gabung!$E$2:$F$3553,2,FALSE), 0)</f>
        <v>360</v>
      </c>
      <c r="E4721">
        <f t="shared" si="147"/>
        <v>-346</v>
      </c>
      <c r="F4721" t="s">
        <v>15</v>
      </c>
      <c r="G4721" t="s">
        <v>109</v>
      </c>
      <c r="H4721" t="str">
        <f t="shared" si="146"/>
        <v>Ternate-Jun-DN-CB</v>
      </c>
    </row>
    <row r="4722" spans="1:8" x14ac:dyDescent="0.25">
      <c r="A4722" t="s">
        <v>6</v>
      </c>
      <c r="B4722" t="s">
        <v>140</v>
      </c>
      <c r="C4722">
        <v>14</v>
      </c>
      <c r="D4722">
        <f>IFERROR(VLOOKUP(H4722,Gabung!$E$2:$F$3553,2,FALSE), 0)</f>
        <v>337</v>
      </c>
      <c r="E4722">
        <f t="shared" si="147"/>
        <v>-323</v>
      </c>
      <c r="F4722" t="s">
        <v>142</v>
      </c>
      <c r="G4722" t="s">
        <v>108</v>
      </c>
      <c r="H4722" t="str">
        <f t="shared" si="146"/>
        <v>Ternate-Jun-Total-DB</v>
      </c>
    </row>
    <row r="4723" spans="1:8" x14ac:dyDescent="0.25">
      <c r="A4723" t="s">
        <v>6</v>
      </c>
      <c r="B4723" t="s">
        <v>140</v>
      </c>
      <c r="C4723">
        <v>14</v>
      </c>
      <c r="D4723">
        <f>IFERROR(VLOOKUP(H4723,Gabung!$E$2:$F$3553,2,FALSE), 0)</f>
        <v>360</v>
      </c>
      <c r="E4723">
        <f t="shared" si="147"/>
        <v>-346</v>
      </c>
      <c r="F4723" t="s">
        <v>142</v>
      </c>
      <c r="G4723" t="s">
        <v>109</v>
      </c>
      <c r="H4723" t="str">
        <f t="shared" si="146"/>
        <v>Ternate-Jun-Total-CB</v>
      </c>
    </row>
    <row r="4724" spans="1:8" x14ac:dyDescent="0.25">
      <c r="A4724" t="s">
        <v>3</v>
      </c>
      <c r="B4724" t="s">
        <v>140</v>
      </c>
      <c r="C4724">
        <v>0</v>
      </c>
      <c r="D4724">
        <f>IFERROR(VLOOKUP(H4724,Gabung!$E$2:$F$3553,2,FALSE), 0)</f>
        <v>0</v>
      </c>
      <c r="E4724">
        <f t="shared" si="147"/>
        <v>0</v>
      </c>
      <c r="F4724" t="s">
        <v>16</v>
      </c>
      <c r="G4724" t="s">
        <v>108</v>
      </c>
      <c r="H4724" t="str">
        <f t="shared" si="146"/>
        <v>Ternate-Mar-LN-DB</v>
      </c>
    </row>
    <row r="4725" spans="1:8" x14ac:dyDescent="0.25">
      <c r="A4725" t="s">
        <v>3</v>
      </c>
      <c r="B4725" t="s">
        <v>140</v>
      </c>
      <c r="C4725">
        <v>0</v>
      </c>
      <c r="D4725">
        <f>IFERROR(VLOOKUP(H4725,Gabung!$E$2:$F$3553,2,FALSE), 0)</f>
        <v>0</v>
      </c>
      <c r="E4725">
        <f t="shared" si="147"/>
        <v>0</v>
      </c>
      <c r="F4725" t="s">
        <v>16</v>
      </c>
      <c r="G4725" t="s">
        <v>109</v>
      </c>
      <c r="H4725" t="str">
        <f t="shared" si="146"/>
        <v>Ternate-Mar-LN-CB</v>
      </c>
    </row>
    <row r="4726" spans="1:8" x14ac:dyDescent="0.25">
      <c r="A4726" t="s">
        <v>3</v>
      </c>
      <c r="B4726" t="s">
        <v>140</v>
      </c>
      <c r="C4726">
        <v>25.1</v>
      </c>
      <c r="D4726">
        <f>IFERROR(VLOOKUP(H4726,Gabung!$E$2:$F$3553,2,FALSE), 0)</f>
        <v>376</v>
      </c>
      <c r="E4726">
        <f t="shared" si="147"/>
        <v>-350.9</v>
      </c>
      <c r="F4726" t="s">
        <v>15</v>
      </c>
      <c r="G4726" t="s">
        <v>108</v>
      </c>
      <c r="H4726" t="str">
        <f t="shared" si="146"/>
        <v>Ternate-Mar-DN-DB</v>
      </c>
    </row>
    <row r="4727" spans="1:8" x14ac:dyDescent="0.25">
      <c r="A4727" t="s">
        <v>3</v>
      </c>
      <c r="B4727" t="s">
        <v>140</v>
      </c>
      <c r="C4727">
        <v>25.1</v>
      </c>
      <c r="D4727">
        <f>IFERROR(VLOOKUP(H4727,Gabung!$E$2:$F$3553,2,FALSE), 0)</f>
        <v>379</v>
      </c>
      <c r="E4727">
        <f t="shared" si="147"/>
        <v>-353.9</v>
      </c>
      <c r="F4727" t="s">
        <v>15</v>
      </c>
      <c r="G4727" t="s">
        <v>109</v>
      </c>
      <c r="H4727" t="str">
        <f t="shared" si="146"/>
        <v>Ternate-Mar-DN-CB</v>
      </c>
    </row>
    <row r="4728" spans="1:8" x14ac:dyDescent="0.25">
      <c r="A4728" t="s">
        <v>3</v>
      </c>
      <c r="B4728" t="s">
        <v>140</v>
      </c>
      <c r="C4728">
        <v>25.1</v>
      </c>
      <c r="D4728">
        <f>IFERROR(VLOOKUP(H4728,Gabung!$E$2:$F$3553,2,FALSE), 0)</f>
        <v>376</v>
      </c>
      <c r="E4728">
        <f t="shared" si="147"/>
        <v>-350.9</v>
      </c>
      <c r="F4728" t="s">
        <v>142</v>
      </c>
      <c r="G4728" t="s">
        <v>108</v>
      </c>
      <c r="H4728" t="str">
        <f t="shared" si="146"/>
        <v>Ternate-Mar-Total-DB</v>
      </c>
    </row>
    <row r="4729" spans="1:8" x14ac:dyDescent="0.25">
      <c r="A4729" t="s">
        <v>3</v>
      </c>
      <c r="B4729" t="s">
        <v>140</v>
      </c>
      <c r="C4729">
        <v>25.1</v>
      </c>
      <c r="D4729">
        <f>IFERROR(VLOOKUP(H4729,Gabung!$E$2:$F$3553,2,FALSE), 0)</f>
        <v>379</v>
      </c>
      <c r="E4729">
        <f t="shared" si="147"/>
        <v>-353.9</v>
      </c>
      <c r="F4729" t="s">
        <v>142</v>
      </c>
      <c r="G4729" t="s">
        <v>109</v>
      </c>
      <c r="H4729" t="str">
        <f t="shared" si="146"/>
        <v>Ternate-Mar-Total-CB</v>
      </c>
    </row>
    <row r="4730" spans="1:8" x14ac:dyDescent="0.25">
      <c r="A4730" t="s">
        <v>5</v>
      </c>
      <c r="B4730" t="s">
        <v>140</v>
      </c>
      <c r="C4730">
        <v>0</v>
      </c>
      <c r="D4730">
        <f>IFERROR(VLOOKUP(H4730,Gabung!$E$2:$F$3553,2,FALSE), 0)</f>
        <v>1</v>
      </c>
      <c r="E4730">
        <f t="shared" si="147"/>
        <v>-1</v>
      </c>
      <c r="F4730" t="s">
        <v>16</v>
      </c>
      <c r="G4730" t="s">
        <v>108</v>
      </c>
      <c r="H4730" t="str">
        <f t="shared" si="146"/>
        <v>Ternate-May-LN-DB</v>
      </c>
    </row>
    <row r="4731" spans="1:8" x14ac:dyDescent="0.25">
      <c r="A4731" t="s">
        <v>5</v>
      </c>
      <c r="B4731" t="s">
        <v>140</v>
      </c>
      <c r="C4731">
        <v>0</v>
      </c>
      <c r="D4731">
        <f>IFERROR(VLOOKUP(H4731,Gabung!$E$2:$F$3553,2,FALSE), 0)</f>
        <v>1</v>
      </c>
      <c r="E4731">
        <f t="shared" si="147"/>
        <v>-1</v>
      </c>
      <c r="F4731" t="s">
        <v>16</v>
      </c>
      <c r="G4731" t="s">
        <v>109</v>
      </c>
      <c r="H4731" t="str">
        <f t="shared" si="146"/>
        <v>Ternate-May-LN-CB</v>
      </c>
    </row>
    <row r="4732" spans="1:8" x14ac:dyDescent="0.25">
      <c r="A4732" t="s">
        <v>5</v>
      </c>
      <c r="B4732" t="s">
        <v>140</v>
      </c>
      <c r="C4732">
        <v>9</v>
      </c>
      <c r="D4732">
        <f>IFERROR(VLOOKUP(H4732,Gabung!$E$2:$F$3553,2,FALSE), 0)</f>
        <v>355</v>
      </c>
      <c r="E4732">
        <f t="shared" si="147"/>
        <v>-346</v>
      </c>
      <c r="F4732" t="s">
        <v>15</v>
      </c>
      <c r="G4732" t="s">
        <v>108</v>
      </c>
      <c r="H4732" t="str">
        <f t="shared" si="146"/>
        <v>Ternate-May-DN-DB</v>
      </c>
    </row>
    <row r="4733" spans="1:8" x14ac:dyDescent="0.25">
      <c r="A4733" t="s">
        <v>5</v>
      </c>
      <c r="B4733" t="s">
        <v>140</v>
      </c>
      <c r="C4733">
        <v>9</v>
      </c>
      <c r="D4733">
        <f>IFERROR(VLOOKUP(H4733,Gabung!$E$2:$F$3553,2,FALSE), 0)</f>
        <v>364</v>
      </c>
      <c r="E4733">
        <f t="shared" si="147"/>
        <v>-355</v>
      </c>
      <c r="F4733" t="s">
        <v>15</v>
      </c>
      <c r="G4733" t="s">
        <v>109</v>
      </c>
      <c r="H4733" t="str">
        <f t="shared" si="146"/>
        <v>Ternate-May-DN-CB</v>
      </c>
    </row>
    <row r="4734" spans="1:8" x14ac:dyDescent="0.25">
      <c r="A4734" t="s">
        <v>5</v>
      </c>
      <c r="B4734" t="s">
        <v>140</v>
      </c>
      <c r="C4734">
        <v>9</v>
      </c>
      <c r="D4734">
        <f>IFERROR(VLOOKUP(H4734,Gabung!$E$2:$F$3553,2,FALSE), 0)</f>
        <v>356</v>
      </c>
      <c r="E4734">
        <f t="shared" si="147"/>
        <v>-347</v>
      </c>
      <c r="F4734" t="s">
        <v>142</v>
      </c>
      <c r="G4734" t="s">
        <v>108</v>
      </c>
      <c r="H4734" t="str">
        <f t="shared" si="146"/>
        <v>Ternate-May-Total-DB</v>
      </c>
    </row>
    <row r="4735" spans="1:8" x14ac:dyDescent="0.25">
      <c r="A4735" t="s">
        <v>5</v>
      </c>
      <c r="B4735" t="s">
        <v>140</v>
      </c>
      <c r="C4735">
        <v>9</v>
      </c>
      <c r="D4735">
        <f>IFERROR(VLOOKUP(H4735,Gabung!$E$2:$F$3553,2,FALSE), 0)</f>
        <v>365</v>
      </c>
      <c r="E4735">
        <f t="shared" si="147"/>
        <v>-356</v>
      </c>
      <c r="F4735" t="s">
        <v>142</v>
      </c>
      <c r="G4735" t="s">
        <v>109</v>
      </c>
      <c r="H4735" t="str">
        <f t="shared" si="146"/>
        <v>Ternate-May-Total-CB</v>
      </c>
    </row>
    <row r="4736" spans="1:8" x14ac:dyDescent="0.25">
      <c r="A4736" t="s">
        <v>11</v>
      </c>
      <c r="B4736" t="s">
        <v>140</v>
      </c>
      <c r="C4736">
        <v>0</v>
      </c>
      <c r="D4736">
        <f>IFERROR(VLOOKUP(H4736,Gabung!$E$2:$F$3553,2,FALSE), 0)</f>
        <v>0</v>
      </c>
      <c r="E4736">
        <f t="shared" si="147"/>
        <v>0</v>
      </c>
      <c r="F4736" t="s">
        <v>16</v>
      </c>
      <c r="G4736" t="s">
        <v>108</v>
      </c>
      <c r="H4736" t="str">
        <f t="shared" si="146"/>
        <v>Ternate-Nov-LN-DB</v>
      </c>
    </row>
    <row r="4737" spans="1:8" x14ac:dyDescent="0.25">
      <c r="A4737" t="s">
        <v>11</v>
      </c>
      <c r="B4737" t="s">
        <v>140</v>
      </c>
      <c r="C4737">
        <v>0</v>
      </c>
      <c r="D4737">
        <f>IFERROR(VLOOKUP(H4737,Gabung!$E$2:$F$3553,2,FALSE), 0)</f>
        <v>0</v>
      </c>
      <c r="E4737">
        <f t="shared" si="147"/>
        <v>0</v>
      </c>
      <c r="F4737" t="s">
        <v>16</v>
      </c>
      <c r="G4737" t="s">
        <v>109</v>
      </c>
      <c r="H4737" t="str">
        <f t="shared" si="146"/>
        <v>Ternate-Nov-LN-CB</v>
      </c>
    </row>
    <row r="4738" spans="1:8" x14ac:dyDescent="0.25">
      <c r="A4738" t="s">
        <v>11</v>
      </c>
      <c r="B4738" t="s">
        <v>140</v>
      </c>
      <c r="C4738">
        <v>18.163999999999998</v>
      </c>
      <c r="D4738">
        <f>IFERROR(VLOOKUP(H4738,Gabung!$E$2:$F$3553,2,FALSE), 0)</f>
        <v>192</v>
      </c>
      <c r="E4738">
        <f t="shared" si="147"/>
        <v>-173.83600000000001</v>
      </c>
      <c r="F4738" t="s">
        <v>15</v>
      </c>
      <c r="G4738" t="s">
        <v>108</v>
      </c>
      <c r="H4738" t="str">
        <f t="shared" ref="H4738:H4801" si="148">_xlfn.CONCAT(TRIM(B4738),"-",TRIM(A4738),"-",TRIM(F4738),"-",TRIM(G4738))</f>
        <v>Ternate-Nov-DN-DB</v>
      </c>
    </row>
    <row r="4739" spans="1:8" x14ac:dyDescent="0.25">
      <c r="A4739" t="s">
        <v>11</v>
      </c>
      <c r="B4739" t="s">
        <v>140</v>
      </c>
      <c r="C4739">
        <v>18.163999999999998</v>
      </c>
      <c r="D4739">
        <f>IFERROR(VLOOKUP(H4739,Gabung!$E$2:$F$3553,2,FALSE), 0)</f>
        <v>203</v>
      </c>
      <c r="E4739">
        <f t="shared" ref="E4739:E4802" si="149">C4739-D4739</f>
        <v>-184.83600000000001</v>
      </c>
      <c r="F4739" t="s">
        <v>15</v>
      </c>
      <c r="G4739" t="s">
        <v>109</v>
      </c>
      <c r="H4739" t="str">
        <f t="shared" si="148"/>
        <v>Ternate-Nov-DN-CB</v>
      </c>
    </row>
    <row r="4740" spans="1:8" x14ac:dyDescent="0.25">
      <c r="A4740" t="s">
        <v>11</v>
      </c>
      <c r="B4740" t="s">
        <v>140</v>
      </c>
      <c r="C4740">
        <v>18.163999999999998</v>
      </c>
      <c r="D4740">
        <f>IFERROR(VLOOKUP(H4740,Gabung!$E$2:$F$3553,2,FALSE), 0)</f>
        <v>192</v>
      </c>
      <c r="E4740">
        <f t="shared" si="149"/>
        <v>-173.83600000000001</v>
      </c>
      <c r="F4740" t="s">
        <v>142</v>
      </c>
      <c r="G4740" t="s">
        <v>108</v>
      </c>
      <c r="H4740" t="str">
        <f t="shared" si="148"/>
        <v>Ternate-Nov-Total-DB</v>
      </c>
    </row>
    <row r="4741" spans="1:8" x14ac:dyDescent="0.25">
      <c r="A4741" t="s">
        <v>11</v>
      </c>
      <c r="B4741" t="s">
        <v>140</v>
      </c>
      <c r="C4741">
        <v>18.163999999999998</v>
      </c>
      <c r="D4741">
        <f>IFERROR(VLOOKUP(H4741,Gabung!$E$2:$F$3553,2,FALSE), 0)</f>
        <v>203</v>
      </c>
      <c r="E4741">
        <f t="shared" si="149"/>
        <v>-184.83600000000001</v>
      </c>
      <c r="F4741" t="s">
        <v>142</v>
      </c>
      <c r="G4741" t="s">
        <v>109</v>
      </c>
      <c r="H4741" t="str">
        <f t="shared" si="148"/>
        <v>Ternate-Nov-Total-CB</v>
      </c>
    </row>
    <row r="4742" spans="1:8" x14ac:dyDescent="0.25">
      <c r="A4742" t="s">
        <v>10</v>
      </c>
      <c r="B4742" t="s">
        <v>140</v>
      </c>
      <c r="C4742">
        <v>0</v>
      </c>
      <c r="D4742">
        <f>IFERROR(VLOOKUP(H4742,Gabung!$E$2:$F$3553,2,FALSE), 0)</f>
        <v>0</v>
      </c>
      <c r="E4742">
        <f t="shared" si="149"/>
        <v>0</v>
      </c>
      <c r="F4742" t="s">
        <v>16</v>
      </c>
      <c r="G4742" t="s">
        <v>108</v>
      </c>
      <c r="H4742" t="str">
        <f t="shared" si="148"/>
        <v>Ternate-Oct-LN-DB</v>
      </c>
    </row>
    <row r="4743" spans="1:8" x14ac:dyDescent="0.25">
      <c r="A4743" t="s">
        <v>10</v>
      </c>
      <c r="B4743" t="s">
        <v>140</v>
      </c>
      <c r="C4743">
        <v>0</v>
      </c>
      <c r="D4743">
        <f>IFERROR(VLOOKUP(H4743,Gabung!$E$2:$F$3553,2,FALSE), 0)</f>
        <v>0</v>
      </c>
      <c r="E4743">
        <f t="shared" si="149"/>
        <v>0</v>
      </c>
      <c r="F4743" t="s">
        <v>16</v>
      </c>
      <c r="G4743" t="s">
        <v>109</v>
      </c>
      <c r="H4743" t="str">
        <f t="shared" si="148"/>
        <v>Ternate-Oct-LN-CB</v>
      </c>
    </row>
    <row r="4744" spans="1:8" x14ac:dyDescent="0.25">
      <c r="A4744" t="s">
        <v>10</v>
      </c>
      <c r="B4744" t="s">
        <v>140</v>
      </c>
      <c r="C4744">
        <v>13</v>
      </c>
      <c r="D4744">
        <f>IFERROR(VLOOKUP(H4744,Gabung!$E$2:$F$3553,2,FALSE), 0)</f>
        <v>220</v>
      </c>
      <c r="E4744">
        <f t="shared" si="149"/>
        <v>-207</v>
      </c>
      <c r="F4744" t="s">
        <v>15</v>
      </c>
      <c r="G4744" t="s">
        <v>108</v>
      </c>
      <c r="H4744" t="str">
        <f t="shared" si="148"/>
        <v>Ternate-Oct-DN-DB</v>
      </c>
    </row>
    <row r="4745" spans="1:8" x14ac:dyDescent="0.25">
      <c r="A4745" t="s">
        <v>10</v>
      </c>
      <c r="B4745" t="s">
        <v>140</v>
      </c>
      <c r="C4745">
        <v>13</v>
      </c>
      <c r="D4745">
        <f>IFERROR(VLOOKUP(H4745,Gabung!$E$2:$F$3553,2,FALSE), 0)</f>
        <v>214</v>
      </c>
      <c r="E4745">
        <f t="shared" si="149"/>
        <v>-201</v>
      </c>
      <c r="F4745" t="s">
        <v>15</v>
      </c>
      <c r="G4745" t="s">
        <v>109</v>
      </c>
      <c r="H4745" t="str">
        <f t="shared" si="148"/>
        <v>Ternate-Oct-DN-CB</v>
      </c>
    </row>
    <row r="4746" spans="1:8" x14ac:dyDescent="0.25">
      <c r="A4746" t="s">
        <v>10</v>
      </c>
      <c r="B4746" t="s">
        <v>140</v>
      </c>
      <c r="C4746">
        <v>13</v>
      </c>
      <c r="D4746">
        <f>IFERROR(VLOOKUP(H4746,Gabung!$E$2:$F$3553,2,FALSE), 0)</f>
        <v>220</v>
      </c>
      <c r="E4746">
        <f t="shared" si="149"/>
        <v>-207</v>
      </c>
      <c r="F4746" t="s">
        <v>142</v>
      </c>
      <c r="G4746" t="s">
        <v>108</v>
      </c>
      <c r="H4746" t="str">
        <f t="shared" si="148"/>
        <v>Ternate-Oct-Total-DB</v>
      </c>
    </row>
    <row r="4747" spans="1:8" x14ac:dyDescent="0.25">
      <c r="A4747" t="s">
        <v>10</v>
      </c>
      <c r="B4747" t="s">
        <v>140</v>
      </c>
      <c r="C4747">
        <v>13</v>
      </c>
      <c r="D4747">
        <f>IFERROR(VLOOKUP(H4747,Gabung!$E$2:$F$3553,2,FALSE), 0)</f>
        <v>214</v>
      </c>
      <c r="E4747">
        <f t="shared" si="149"/>
        <v>-201</v>
      </c>
      <c r="F4747" t="s">
        <v>142</v>
      </c>
      <c r="G4747" t="s">
        <v>109</v>
      </c>
      <c r="H4747" t="str">
        <f t="shared" si="148"/>
        <v>Ternate-Oct-Total-CB</v>
      </c>
    </row>
    <row r="4748" spans="1:8" x14ac:dyDescent="0.25">
      <c r="A4748" t="s">
        <v>9</v>
      </c>
      <c r="B4748" t="s">
        <v>140</v>
      </c>
      <c r="C4748">
        <v>0</v>
      </c>
      <c r="D4748">
        <f>IFERROR(VLOOKUP(H4748,Gabung!$E$2:$F$3553,2,FALSE), 0)</f>
        <v>0</v>
      </c>
      <c r="E4748">
        <f t="shared" si="149"/>
        <v>0</v>
      </c>
      <c r="F4748" t="s">
        <v>16</v>
      </c>
      <c r="G4748" t="s">
        <v>108</v>
      </c>
      <c r="H4748" t="str">
        <f t="shared" si="148"/>
        <v>Ternate-Sep-LN-DB</v>
      </c>
    </row>
    <row r="4749" spans="1:8" x14ac:dyDescent="0.25">
      <c r="A4749" t="s">
        <v>9</v>
      </c>
      <c r="B4749" t="s">
        <v>140</v>
      </c>
      <c r="C4749">
        <v>0</v>
      </c>
      <c r="D4749">
        <f>IFERROR(VLOOKUP(H4749,Gabung!$E$2:$F$3553,2,FALSE), 0)</f>
        <v>0</v>
      </c>
      <c r="E4749">
        <f t="shared" si="149"/>
        <v>0</v>
      </c>
      <c r="F4749" t="s">
        <v>16</v>
      </c>
      <c r="G4749" t="s">
        <v>109</v>
      </c>
      <c r="H4749" t="str">
        <f t="shared" si="148"/>
        <v>Ternate-Sep-LN-CB</v>
      </c>
    </row>
    <row r="4750" spans="1:8" x14ac:dyDescent="0.25">
      <c r="A4750" t="s">
        <v>9</v>
      </c>
      <c r="B4750" t="s">
        <v>140</v>
      </c>
      <c r="C4750">
        <v>16.04</v>
      </c>
      <c r="D4750">
        <f>IFERROR(VLOOKUP(H4750,Gabung!$E$2:$F$3553,2,FALSE), 0)</f>
        <v>157</v>
      </c>
      <c r="E4750">
        <f t="shared" si="149"/>
        <v>-140.96</v>
      </c>
      <c r="F4750" t="s">
        <v>15</v>
      </c>
      <c r="G4750" t="s">
        <v>108</v>
      </c>
      <c r="H4750" t="str">
        <f t="shared" si="148"/>
        <v>Ternate-Sep-DN-DB</v>
      </c>
    </row>
    <row r="4751" spans="1:8" x14ac:dyDescent="0.25">
      <c r="A4751" t="s">
        <v>9</v>
      </c>
      <c r="B4751" t="s">
        <v>140</v>
      </c>
      <c r="C4751">
        <v>16.04</v>
      </c>
      <c r="D4751">
        <f>IFERROR(VLOOKUP(H4751,Gabung!$E$2:$F$3553,2,FALSE), 0)</f>
        <v>148</v>
      </c>
      <c r="E4751">
        <f t="shared" si="149"/>
        <v>-131.96</v>
      </c>
      <c r="F4751" t="s">
        <v>15</v>
      </c>
      <c r="G4751" t="s">
        <v>109</v>
      </c>
      <c r="H4751" t="str">
        <f t="shared" si="148"/>
        <v>Ternate-Sep-DN-CB</v>
      </c>
    </row>
    <row r="4752" spans="1:8" x14ac:dyDescent="0.25">
      <c r="A4752" t="s">
        <v>9</v>
      </c>
      <c r="B4752" t="s">
        <v>140</v>
      </c>
      <c r="C4752">
        <v>16.04</v>
      </c>
      <c r="D4752">
        <f>IFERROR(VLOOKUP(H4752,Gabung!$E$2:$F$3553,2,FALSE), 0)</f>
        <v>157</v>
      </c>
      <c r="E4752">
        <f t="shared" si="149"/>
        <v>-140.96</v>
      </c>
      <c r="F4752" t="s">
        <v>142</v>
      </c>
      <c r="G4752" t="s">
        <v>108</v>
      </c>
      <c r="H4752" t="str">
        <f t="shared" si="148"/>
        <v>Ternate-Sep-Total-DB</v>
      </c>
    </row>
    <row r="4753" spans="1:8" x14ac:dyDescent="0.25">
      <c r="A4753" t="s">
        <v>9</v>
      </c>
      <c r="B4753" t="s">
        <v>140</v>
      </c>
      <c r="C4753">
        <v>16.04</v>
      </c>
      <c r="D4753">
        <f>IFERROR(VLOOKUP(H4753,Gabung!$E$2:$F$3553,2,FALSE), 0)</f>
        <v>148</v>
      </c>
      <c r="E4753">
        <f t="shared" si="149"/>
        <v>-131.96</v>
      </c>
      <c r="F4753" t="s">
        <v>142</v>
      </c>
      <c r="G4753" t="s">
        <v>109</v>
      </c>
      <c r="H4753" t="str">
        <f t="shared" si="148"/>
        <v>Ternate-Sep-Total-CB</v>
      </c>
    </row>
    <row r="4754" spans="1:8" x14ac:dyDescent="0.25">
      <c r="A4754" t="s">
        <v>4</v>
      </c>
      <c r="B4754" t="s">
        <v>183</v>
      </c>
      <c r="C4754">
        <v>31</v>
      </c>
      <c r="D4754">
        <f>IFERROR(VLOOKUP(H4754,Gabung!$E$2:$F$3553,2,FALSE), 0)</f>
        <v>0</v>
      </c>
      <c r="E4754">
        <f t="shared" si="149"/>
        <v>31</v>
      </c>
      <c r="F4754" t="s">
        <v>16</v>
      </c>
      <c r="G4754" t="s">
        <v>108</v>
      </c>
      <c r="H4754" t="str">
        <f t="shared" si="148"/>
        <v>Tanjungredeb-Apr-LN-DB</v>
      </c>
    </row>
    <row r="4755" spans="1:8" x14ac:dyDescent="0.25">
      <c r="A4755" t="s">
        <v>4</v>
      </c>
      <c r="B4755" t="s">
        <v>183</v>
      </c>
      <c r="C4755">
        <v>31</v>
      </c>
      <c r="D4755">
        <f>IFERROR(VLOOKUP(H4755,Gabung!$E$2:$F$3553,2,FALSE), 0)</f>
        <v>0</v>
      </c>
      <c r="E4755">
        <f t="shared" si="149"/>
        <v>31</v>
      </c>
      <c r="F4755" t="s">
        <v>16</v>
      </c>
      <c r="G4755" t="s">
        <v>109</v>
      </c>
      <c r="H4755" t="str">
        <f t="shared" si="148"/>
        <v>Tanjungredeb-Apr-LN-CB</v>
      </c>
    </row>
    <row r="4756" spans="1:8" x14ac:dyDescent="0.25">
      <c r="A4756" t="s">
        <v>4</v>
      </c>
      <c r="B4756" t="s">
        <v>183</v>
      </c>
      <c r="C4756">
        <v>287</v>
      </c>
      <c r="D4756">
        <f>IFERROR(VLOOKUP(H4756,Gabung!$E$2:$F$3553,2,FALSE), 0)</f>
        <v>18</v>
      </c>
      <c r="E4756">
        <f t="shared" si="149"/>
        <v>269</v>
      </c>
      <c r="F4756" t="s">
        <v>15</v>
      </c>
      <c r="G4756" t="s">
        <v>108</v>
      </c>
      <c r="H4756" t="str">
        <f t="shared" si="148"/>
        <v>Tanjungredeb-Apr-DN-DB</v>
      </c>
    </row>
    <row r="4757" spans="1:8" x14ac:dyDescent="0.25">
      <c r="A4757" t="s">
        <v>4</v>
      </c>
      <c r="B4757" t="s">
        <v>183</v>
      </c>
      <c r="C4757">
        <v>287</v>
      </c>
      <c r="D4757">
        <f>IFERROR(VLOOKUP(H4757,Gabung!$E$2:$F$3553,2,FALSE), 0)</f>
        <v>26</v>
      </c>
      <c r="E4757">
        <f t="shared" si="149"/>
        <v>261</v>
      </c>
      <c r="F4757" t="s">
        <v>15</v>
      </c>
      <c r="G4757" t="s">
        <v>109</v>
      </c>
      <c r="H4757" t="str">
        <f t="shared" si="148"/>
        <v>Tanjungredeb-Apr-DN-CB</v>
      </c>
    </row>
    <row r="4758" spans="1:8" x14ac:dyDescent="0.25">
      <c r="A4758" t="s">
        <v>4</v>
      </c>
      <c r="B4758" t="s">
        <v>183</v>
      </c>
      <c r="C4758">
        <v>318</v>
      </c>
      <c r="D4758">
        <f>IFERROR(VLOOKUP(H4758,Gabung!$E$2:$F$3553,2,FALSE), 0)</f>
        <v>18</v>
      </c>
      <c r="E4758">
        <f t="shared" si="149"/>
        <v>300</v>
      </c>
      <c r="F4758" t="s">
        <v>142</v>
      </c>
      <c r="G4758" t="s">
        <v>108</v>
      </c>
      <c r="H4758" t="str">
        <f t="shared" si="148"/>
        <v>Tanjungredeb-Apr-Total-DB</v>
      </c>
    </row>
    <row r="4759" spans="1:8" x14ac:dyDescent="0.25">
      <c r="A4759" t="s">
        <v>4</v>
      </c>
      <c r="B4759" t="s">
        <v>183</v>
      </c>
      <c r="C4759">
        <v>318</v>
      </c>
      <c r="D4759">
        <f>IFERROR(VLOOKUP(H4759,Gabung!$E$2:$F$3553,2,FALSE), 0)</f>
        <v>26</v>
      </c>
      <c r="E4759">
        <f t="shared" si="149"/>
        <v>292</v>
      </c>
      <c r="F4759" t="s">
        <v>142</v>
      </c>
      <c r="G4759" t="s">
        <v>109</v>
      </c>
      <c r="H4759" t="str">
        <f t="shared" si="148"/>
        <v>Tanjungredeb-Apr-Total-CB</v>
      </c>
    </row>
    <row r="4760" spans="1:8" x14ac:dyDescent="0.25">
      <c r="A4760" t="s">
        <v>8</v>
      </c>
      <c r="B4760" t="s">
        <v>183</v>
      </c>
      <c r="C4760">
        <v>33</v>
      </c>
      <c r="D4760">
        <f>IFERROR(VLOOKUP(H4760,Gabung!$E$2:$F$3553,2,FALSE), 0)</f>
        <v>0</v>
      </c>
      <c r="E4760">
        <f t="shared" si="149"/>
        <v>33</v>
      </c>
      <c r="F4760" t="s">
        <v>16</v>
      </c>
      <c r="G4760" t="s">
        <v>108</v>
      </c>
      <c r="H4760" t="str">
        <f t="shared" si="148"/>
        <v>Tanjungredeb-Aug-LN-DB</v>
      </c>
    </row>
    <row r="4761" spans="1:8" x14ac:dyDescent="0.25">
      <c r="A4761" t="s">
        <v>8</v>
      </c>
      <c r="B4761" t="s">
        <v>183</v>
      </c>
      <c r="C4761">
        <v>33</v>
      </c>
      <c r="D4761">
        <f>IFERROR(VLOOKUP(H4761,Gabung!$E$2:$F$3553,2,FALSE), 0)</f>
        <v>0</v>
      </c>
      <c r="E4761">
        <f t="shared" si="149"/>
        <v>33</v>
      </c>
      <c r="F4761" t="s">
        <v>16</v>
      </c>
      <c r="G4761" t="s">
        <v>109</v>
      </c>
      <c r="H4761" t="str">
        <f t="shared" si="148"/>
        <v>Tanjungredeb-Aug-LN-CB</v>
      </c>
    </row>
    <row r="4762" spans="1:8" x14ac:dyDescent="0.25">
      <c r="A4762" t="s">
        <v>8</v>
      </c>
      <c r="B4762" t="s">
        <v>183</v>
      </c>
      <c r="C4762">
        <v>286</v>
      </c>
      <c r="D4762">
        <f>IFERROR(VLOOKUP(H4762,Gabung!$E$2:$F$3553,2,FALSE), 0)</f>
        <v>22</v>
      </c>
      <c r="E4762">
        <f t="shared" si="149"/>
        <v>264</v>
      </c>
      <c r="F4762" t="s">
        <v>15</v>
      </c>
      <c r="G4762" t="s">
        <v>108</v>
      </c>
      <c r="H4762" t="str">
        <f t="shared" si="148"/>
        <v>Tanjungredeb-Aug-DN-DB</v>
      </c>
    </row>
    <row r="4763" spans="1:8" x14ac:dyDescent="0.25">
      <c r="A4763" t="s">
        <v>8</v>
      </c>
      <c r="B4763" t="s">
        <v>183</v>
      </c>
      <c r="C4763">
        <v>286</v>
      </c>
      <c r="D4763">
        <f>IFERROR(VLOOKUP(H4763,Gabung!$E$2:$F$3553,2,FALSE), 0)</f>
        <v>28</v>
      </c>
      <c r="E4763">
        <f t="shared" si="149"/>
        <v>258</v>
      </c>
      <c r="F4763" t="s">
        <v>15</v>
      </c>
      <c r="G4763" t="s">
        <v>109</v>
      </c>
      <c r="H4763" t="str">
        <f t="shared" si="148"/>
        <v>Tanjungredeb-Aug-DN-CB</v>
      </c>
    </row>
    <row r="4764" spans="1:8" x14ac:dyDescent="0.25">
      <c r="A4764" t="s">
        <v>8</v>
      </c>
      <c r="B4764" t="s">
        <v>183</v>
      </c>
      <c r="C4764">
        <v>319</v>
      </c>
      <c r="D4764">
        <f>IFERROR(VLOOKUP(H4764,Gabung!$E$2:$F$3553,2,FALSE), 0)</f>
        <v>22</v>
      </c>
      <c r="E4764">
        <f t="shared" si="149"/>
        <v>297</v>
      </c>
      <c r="F4764" t="s">
        <v>142</v>
      </c>
      <c r="G4764" t="s">
        <v>108</v>
      </c>
      <c r="H4764" t="str">
        <f t="shared" si="148"/>
        <v>Tanjungredeb-Aug-Total-DB</v>
      </c>
    </row>
    <row r="4765" spans="1:8" x14ac:dyDescent="0.25">
      <c r="A4765" t="s">
        <v>8</v>
      </c>
      <c r="B4765" t="s">
        <v>183</v>
      </c>
      <c r="C4765">
        <v>319</v>
      </c>
      <c r="D4765">
        <f>IFERROR(VLOOKUP(H4765,Gabung!$E$2:$F$3553,2,FALSE), 0)</f>
        <v>28</v>
      </c>
      <c r="E4765">
        <f t="shared" si="149"/>
        <v>291</v>
      </c>
      <c r="F4765" t="s">
        <v>142</v>
      </c>
      <c r="G4765" t="s">
        <v>109</v>
      </c>
      <c r="H4765" t="str">
        <f t="shared" si="148"/>
        <v>Tanjungredeb-Aug-Total-CB</v>
      </c>
    </row>
    <row r="4766" spans="1:8" x14ac:dyDescent="0.25">
      <c r="A4766" t="s">
        <v>12</v>
      </c>
      <c r="B4766" t="s">
        <v>183</v>
      </c>
      <c r="C4766">
        <v>45</v>
      </c>
      <c r="D4766">
        <f>IFERROR(VLOOKUP(H4766,Gabung!$E$2:$F$3553,2,FALSE), 0)</f>
        <v>0</v>
      </c>
      <c r="E4766">
        <f t="shared" si="149"/>
        <v>45</v>
      </c>
      <c r="F4766" t="s">
        <v>16</v>
      </c>
      <c r="G4766" t="s">
        <v>108</v>
      </c>
      <c r="H4766" t="str">
        <f t="shared" si="148"/>
        <v>Tanjungredeb-Dec-LN-DB</v>
      </c>
    </row>
    <row r="4767" spans="1:8" x14ac:dyDescent="0.25">
      <c r="A4767" t="s">
        <v>12</v>
      </c>
      <c r="B4767" t="s">
        <v>183</v>
      </c>
      <c r="C4767">
        <v>45</v>
      </c>
      <c r="D4767">
        <f>IFERROR(VLOOKUP(H4767,Gabung!$E$2:$F$3553,2,FALSE), 0)</f>
        <v>0</v>
      </c>
      <c r="E4767">
        <f t="shared" si="149"/>
        <v>45</v>
      </c>
      <c r="F4767" t="s">
        <v>16</v>
      </c>
      <c r="G4767" t="s">
        <v>109</v>
      </c>
      <c r="H4767" t="str">
        <f t="shared" si="148"/>
        <v>Tanjungredeb-Dec-LN-CB</v>
      </c>
    </row>
    <row r="4768" spans="1:8" x14ac:dyDescent="0.25">
      <c r="A4768" t="s">
        <v>12</v>
      </c>
      <c r="B4768" t="s">
        <v>183</v>
      </c>
      <c r="C4768">
        <v>348</v>
      </c>
      <c r="D4768">
        <f>IFERROR(VLOOKUP(H4768,Gabung!$E$2:$F$3553,2,FALSE), 0)</f>
        <v>16</v>
      </c>
      <c r="E4768">
        <f t="shared" si="149"/>
        <v>332</v>
      </c>
      <c r="F4768" t="s">
        <v>15</v>
      </c>
      <c r="G4768" t="s">
        <v>108</v>
      </c>
      <c r="H4768" t="str">
        <f t="shared" si="148"/>
        <v>Tanjungredeb-Dec-DN-DB</v>
      </c>
    </row>
    <row r="4769" spans="1:8" x14ac:dyDescent="0.25">
      <c r="A4769" t="s">
        <v>12</v>
      </c>
      <c r="B4769" t="s">
        <v>183</v>
      </c>
      <c r="C4769">
        <v>348</v>
      </c>
      <c r="D4769">
        <f>IFERROR(VLOOKUP(H4769,Gabung!$E$2:$F$3553,2,FALSE), 0)</f>
        <v>25</v>
      </c>
      <c r="E4769">
        <f t="shared" si="149"/>
        <v>323</v>
      </c>
      <c r="F4769" t="s">
        <v>15</v>
      </c>
      <c r="G4769" t="s">
        <v>109</v>
      </c>
      <c r="H4769" t="str">
        <f t="shared" si="148"/>
        <v>Tanjungredeb-Dec-DN-CB</v>
      </c>
    </row>
    <row r="4770" spans="1:8" x14ac:dyDescent="0.25">
      <c r="A4770" t="s">
        <v>12</v>
      </c>
      <c r="B4770" t="s">
        <v>183</v>
      </c>
      <c r="C4770">
        <v>393</v>
      </c>
      <c r="D4770">
        <f>IFERROR(VLOOKUP(H4770,Gabung!$E$2:$F$3553,2,FALSE), 0)</f>
        <v>16</v>
      </c>
      <c r="E4770">
        <f t="shared" si="149"/>
        <v>377</v>
      </c>
      <c r="F4770" t="s">
        <v>142</v>
      </c>
      <c r="G4770" t="s">
        <v>108</v>
      </c>
      <c r="H4770" t="str">
        <f t="shared" si="148"/>
        <v>Tanjungredeb-Dec-Total-DB</v>
      </c>
    </row>
    <row r="4771" spans="1:8" x14ac:dyDescent="0.25">
      <c r="A4771" t="s">
        <v>12</v>
      </c>
      <c r="B4771" t="s">
        <v>183</v>
      </c>
      <c r="C4771">
        <v>393</v>
      </c>
      <c r="D4771">
        <f>IFERROR(VLOOKUP(H4771,Gabung!$E$2:$F$3553,2,FALSE), 0)</f>
        <v>25</v>
      </c>
      <c r="E4771">
        <f t="shared" si="149"/>
        <v>368</v>
      </c>
      <c r="F4771" t="s">
        <v>142</v>
      </c>
      <c r="G4771" t="s">
        <v>109</v>
      </c>
      <c r="H4771" t="str">
        <f t="shared" si="148"/>
        <v>Tanjungredeb-Dec-Total-CB</v>
      </c>
    </row>
    <row r="4772" spans="1:8" x14ac:dyDescent="0.25">
      <c r="A4772" t="s">
        <v>2</v>
      </c>
      <c r="B4772" t="s">
        <v>183</v>
      </c>
      <c r="C4772">
        <v>32</v>
      </c>
      <c r="D4772">
        <f>IFERROR(VLOOKUP(H4772,Gabung!$E$2:$F$3553,2,FALSE), 0)</f>
        <v>0</v>
      </c>
      <c r="E4772">
        <f t="shared" si="149"/>
        <v>32</v>
      </c>
      <c r="F4772" t="s">
        <v>16</v>
      </c>
      <c r="G4772" t="s">
        <v>108</v>
      </c>
      <c r="H4772" t="str">
        <f t="shared" si="148"/>
        <v>Tanjungredeb-Feb-LN-DB</v>
      </c>
    </row>
    <row r="4773" spans="1:8" x14ac:dyDescent="0.25">
      <c r="A4773" t="s">
        <v>2</v>
      </c>
      <c r="B4773" t="s">
        <v>183</v>
      </c>
      <c r="C4773">
        <v>32</v>
      </c>
      <c r="D4773">
        <f>IFERROR(VLOOKUP(H4773,Gabung!$E$2:$F$3553,2,FALSE), 0)</f>
        <v>0</v>
      </c>
      <c r="E4773">
        <f t="shared" si="149"/>
        <v>32</v>
      </c>
      <c r="F4773" t="s">
        <v>16</v>
      </c>
      <c r="G4773" t="s">
        <v>109</v>
      </c>
      <c r="H4773" t="str">
        <f t="shared" si="148"/>
        <v>Tanjungredeb-Feb-LN-CB</v>
      </c>
    </row>
    <row r="4774" spans="1:8" x14ac:dyDescent="0.25">
      <c r="A4774" t="s">
        <v>2</v>
      </c>
      <c r="B4774" t="s">
        <v>183</v>
      </c>
      <c r="C4774">
        <v>203</v>
      </c>
      <c r="D4774">
        <f>IFERROR(VLOOKUP(H4774,Gabung!$E$2:$F$3553,2,FALSE), 0)</f>
        <v>12</v>
      </c>
      <c r="E4774">
        <f t="shared" si="149"/>
        <v>191</v>
      </c>
      <c r="F4774" t="s">
        <v>15</v>
      </c>
      <c r="G4774" t="s">
        <v>108</v>
      </c>
      <c r="H4774" t="str">
        <f t="shared" si="148"/>
        <v>Tanjungredeb-Feb-DN-DB</v>
      </c>
    </row>
    <row r="4775" spans="1:8" x14ac:dyDescent="0.25">
      <c r="A4775" t="s">
        <v>2</v>
      </c>
      <c r="B4775" t="s">
        <v>183</v>
      </c>
      <c r="C4775">
        <v>203</v>
      </c>
      <c r="D4775">
        <f>IFERROR(VLOOKUP(H4775,Gabung!$E$2:$F$3553,2,FALSE), 0)</f>
        <v>16</v>
      </c>
      <c r="E4775">
        <f t="shared" si="149"/>
        <v>187</v>
      </c>
      <c r="F4775" t="s">
        <v>15</v>
      </c>
      <c r="G4775" t="s">
        <v>109</v>
      </c>
      <c r="H4775" t="str">
        <f t="shared" si="148"/>
        <v>Tanjungredeb-Feb-DN-CB</v>
      </c>
    </row>
    <row r="4776" spans="1:8" x14ac:dyDescent="0.25">
      <c r="A4776" t="s">
        <v>2</v>
      </c>
      <c r="B4776" t="s">
        <v>183</v>
      </c>
      <c r="C4776">
        <v>235</v>
      </c>
      <c r="D4776">
        <f>IFERROR(VLOOKUP(H4776,Gabung!$E$2:$F$3553,2,FALSE), 0)</f>
        <v>12</v>
      </c>
      <c r="E4776">
        <f t="shared" si="149"/>
        <v>223</v>
      </c>
      <c r="F4776" t="s">
        <v>142</v>
      </c>
      <c r="G4776" t="s">
        <v>108</v>
      </c>
      <c r="H4776" t="str">
        <f t="shared" si="148"/>
        <v>Tanjungredeb-Feb-Total-DB</v>
      </c>
    </row>
    <row r="4777" spans="1:8" x14ac:dyDescent="0.25">
      <c r="A4777" t="s">
        <v>2</v>
      </c>
      <c r="B4777" t="s">
        <v>183</v>
      </c>
      <c r="C4777">
        <v>235</v>
      </c>
      <c r="D4777">
        <f>IFERROR(VLOOKUP(H4777,Gabung!$E$2:$F$3553,2,FALSE), 0)</f>
        <v>16</v>
      </c>
      <c r="E4777">
        <f t="shared" si="149"/>
        <v>219</v>
      </c>
      <c r="F4777" t="s">
        <v>142</v>
      </c>
      <c r="G4777" t="s">
        <v>109</v>
      </c>
      <c r="H4777" t="str">
        <f t="shared" si="148"/>
        <v>Tanjungredeb-Feb-Total-CB</v>
      </c>
    </row>
    <row r="4778" spans="1:8" x14ac:dyDescent="0.25">
      <c r="A4778" t="s">
        <v>0</v>
      </c>
      <c r="B4778" t="s">
        <v>183</v>
      </c>
      <c r="C4778">
        <v>16</v>
      </c>
      <c r="D4778">
        <f>IFERROR(VLOOKUP(H4778,Gabung!$E$2:$F$3553,2,FALSE), 0)</f>
        <v>0</v>
      </c>
      <c r="E4778">
        <f t="shared" si="149"/>
        <v>16</v>
      </c>
      <c r="F4778" t="s">
        <v>16</v>
      </c>
      <c r="G4778" t="s">
        <v>108</v>
      </c>
      <c r="H4778" t="str">
        <f t="shared" si="148"/>
        <v>Tanjungredeb-Jan-LN-DB</v>
      </c>
    </row>
    <row r="4779" spans="1:8" x14ac:dyDescent="0.25">
      <c r="A4779" t="s">
        <v>0</v>
      </c>
      <c r="B4779" t="s">
        <v>183</v>
      </c>
      <c r="C4779">
        <v>16</v>
      </c>
      <c r="D4779">
        <f>IFERROR(VLOOKUP(H4779,Gabung!$E$2:$F$3553,2,FALSE), 0)</f>
        <v>0</v>
      </c>
      <c r="E4779">
        <f t="shared" si="149"/>
        <v>16</v>
      </c>
      <c r="F4779" t="s">
        <v>16</v>
      </c>
      <c r="G4779" t="s">
        <v>109</v>
      </c>
      <c r="H4779" t="str">
        <f t="shared" si="148"/>
        <v>Tanjungredeb-Jan-LN-CB</v>
      </c>
    </row>
    <row r="4780" spans="1:8" x14ac:dyDescent="0.25">
      <c r="A4780" t="s">
        <v>0</v>
      </c>
      <c r="B4780" t="s">
        <v>183</v>
      </c>
      <c r="C4780">
        <v>267</v>
      </c>
      <c r="D4780">
        <f>IFERROR(VLOOKUP(H4780,Gabung!$E$2:$F$3553,2,FALSE), 0)</f>
        <v>16</v>
      </c>
      <c r="E4780">
        <f t="shared" si="149"/>
        <v>251</v>
      </c>
      <c r="F4780" t="s">
        <v>15</v>
      </c>
      <c r="G4780" t="s">
        <v>108</v>
      </c>
      <c r="H4780" t="str">
        <f t="shared" si="148"/>
        <v>Tanjungredeb-Jan-DN-DB</v>
      </c>
    </row>
    <row r="4781" spans="1:8" x14ac:dyDescent="0.25">
      <c r="A4781" t="s">
        <v>0</v>
      </c>
      <c r="B4781" t="s">
        <v>183</v>
      </c>
      <c r="C4781">
        <v>267</v>
      </c>
      <c r="D4781">
        <f>IFERROR(VLOOKUP(H4781,Gabung!$E$2:$F$3553,2,FALSE), 0)</f>
        <v>22</v>
      </c>
      <c r="E4781">
        <f t="shared" si="149"/>
        <v>245</v>
      </c>
      <c r="F4781" t="s">
        <v>15</v>
      </c>
      <c r="G4781" t="s">
        <v>109</v>
      </c>
      <c r="H4781" t="str">
        <f t="shared" si="148"/>
        <v>Tanjungredeb-Jan-DN-CB</v>
      </c>
    </row>
    <row r="4782" spans="1:8" x14ac:dyDescent="0.25">
      <c r="A4782" t="s">
        <v>0</v>
      </c>
      <c r="B4782" t="s">
        <v>183</v>
      </c>
      <c r="C4782">
        <v>283</v>
      </c>
      <c r="D4782">
        <f>IFERROR(VLOOKUP(H4782,Gabung!$E$2:$F$3553,2,FALSE), 0)</f>
        <v>16</v>
      </c>
      <c r="E4782">
        <f t="shared" si="149"/>
        <v>267</v>
      </c>
      <c r="F4782" t="s">
        <v>142</v>
      </c>
      <c r="G4782" t="s">
        <v>108</v>
      </c>
      <c r="H4782" t="str">
        <f t="shared" si="148"/>
        <v>Tanjungredeb-Jan-Total-DB</v>
      </c>
    </row>
    <row r="4783" spans="1:8" x14ac:dyDescent="0.25">
      <c r="A4783" t="s">
        <v>0</v>
      </c>
      <c r="B4783" t="s">
        <v>183</v>
      </c>
      <c r="C4783">
        <v>283</v>
      </c>
      <c r="D4783">
        <f>IFERROR(VLOOKUP(H4783,Gabung!$E$2:$F$3553,2,FALSE), 0)</f>
        <v>22</v>
      </c>
      <c r="E4783">
        <f t="shared" si="149"/>
        <v>261</v>
      </c>
      <c r="F4783" t="s">
        <v>142</v>
      </c>
      <c r="G4783" t="s">
        <v>109</v>
      </c>
      <c r="H4783" t="str">
        <f t="shared" si="148"/>
        <v>Tanjungredeb-Jan-Total-CB</v>
      </c>
    </row>
    <row r="4784" spans="1:8" x14ac:dyDescent="0.25">
      <c r="A4784" t="s">
        <v>7</v>
      </c>
      <c r="B4784" t="s">
        <v>183</v>
      </c>
      <c r="C4784">
        <v>30</v>
      </c>
      <c r="D4784">
        <f>IFERROR(VLOOKUP(H4784,Gabung!$E$2:$F$3553,2,FALSE), 0)</f>
        <v>0</v>
      </c>
      <c r="E4784">
        <f t="shared" si="149"/>
        <v>30</v>
      </c>
      <c r="F4784" t="s">
        <v>16</v>
      </c>
      <c r="G4784" t="s">
        <v>108</v>
      </c>
      <c r="H4784" t="str">
        <f t="shared" si="148"/>
        <v>Tanjungredeb-Jul-LN-DB</v>
      </c>
    </row>
    <row r="4785" spans="1:8" x14ac:dyDescent="0.25">
      <c r="A4785" t="s">
        <v>7</v>
      </c>
      <c r="B4785" t="s">
        <v>183</v>
      </c>
      <c r="C4785">
        <v>30</v>
      </c>
      <c r="D4785">
        <f>IFERROR(VLOOKUP(H4785,Gabung!$E$2:$F$3553,2,FALSE), 0)</f>
        <v>0</v>
      </c>
      <c r="E4785">
        <f t="shared" si="149"/>
        <v>30</v>
      </c>
      <c r="F4785" t="s">
        <v>16</v>
      </c>
      <c r="G4785" t="s">
        <v>109</v>
      </c>
      <c r="H4785" t="str">
        <f t="shared" si="148"/>
        <v>Tanjungredeb-Jul-LN-CB</v>
      </c>
    </row>
    <row r="4786" spans="1:8" x14ac:dyDescent="0.25">
      <c r="A4786" t="s">
        <v>7</v>
      </c>
      <c r="B4786" t="s">
        <v>183</v>
      </c>
      <c r="C4786">
        <v>285</v>
      </c>
      <c r="D4786">
        <f>IFERROR(VLOOKUP(H4786,Gabung!$E$2:$F$3553,2,FALSE), 0)</f>
        <v>19</v>
      </c>
      <c r="E4786">
        <f t="shared" si="149"/>
        <v>266</v>
      </c>
      <c r="F4786" t="s">
        <v>15</v>
      </c>
      <c r="G4786" t="s">
        <v>108</v>
      </c>
      <c r="H4786" t="str">
        <f t="shared" si="148"/>
        <v>Tanjungredeb-Jul-DN-DB</v>
      </c>
    </row>
    <row r="4787" spans="1:8" x14ac:dyDescent="0.25">
      <c r="A4787" t="s">
        <v>7</v>
      </c>
      <c r="B4787" t="s">
        <v>183</v>
      </c>
      <c r="C4787">
        <v>285</v>
      </c>
      <c r="D4787">
        <f>IFERROR(VLOOKUP(H4787,Gabung!$E$2:$F$3553,2,FALSE), 0)</f>
        <v>29</v>
      </c>
      <c r="E4787">
        <f t="shared" si="149"/>
        <v>256</v>
      </c>
      <c r="F4787" t="s">
        <v>15</v>
      </c>
      <c r="G4787" t="s">
        <v>109</v>
      </c>
      <c r="H4787" t="str">
        <f t="shared" si="148"/>
        <v>Tanjungredeb-Jul-DN-CB</v>
      </c>
    </row>
    <row r="4788" spans="1:8" x14ac:dyDescent="0.25">
      <c r="A4788" t="s">
        <v>7</v>
      </c>
      <c r="B4788" t="s">
        <v>183</v>
      </c>
      <c r="C4788">
        <v>315</v>
      </c>
      <c r="D4788">
        <f>IFERROR(VLOOKUP(H4788,Gabung!$E$2:$F$3553,2,FALSE), 0)</f>
        <v>19</v>
      </c>
      <c r="E4788">
        <f t="shared" si="149"/>
        <v>296</v>
      </c>
      <c r="F4788" t="s">
        <v>142</v>
      </c>
      <c r="G4788" t="s">
        <v>108</v>
      </c>
      <c r="H4788" t="str">
        <f t="shared" si="148"/>
        <v>Tanjungredeb-Jul-Total-DB</v>
      </c>
    </row>
    <row r="4789" spans="1:8" x14ac:dyDescent="0.25">
      <c r="A4789" t="s">
        <v>7</v>
      </c>
      <c r="B4789" t="s">
        <v>183</v>
      </c>
      <c r="C4789">
        <v>315</v>
      </c>
      <c r="D4789">
        <f>IFERROR(VLOOKUP(H4789,Gabung!$E$2:$F$3553,2,FALSE), 0)</f>
        <v>29</v>
      </c>
      <c r="E4789">
        <f t="shared" si="149"/>
        <v>286</v>
      </c>
      <c r="F4789" t="s">
        <v>142</v>
      </c>
      <c r="G4789" t="s">
        <v>109</v>
      </c>
      <c r="H4789" t="str">
        <f t="shared" si="148"/>
        <v>Tanjungredeb-Jul-Total-CB</v>
      </c>
    </row>
    <row r="4790" spans="1:8" x14ac:dyDescent="0.25">
      <c r="A4790" t="s">
        <v>6</v>
      </c>
      <c r="B4790" t="s">
        <v>183</v>
      </c>
      <c r="C4790">
        <v>24</v>
      </c>
      <c r="D4790">
        <f>IFERROR(VLOOKUP(H4790,Gabung!$E$2:$F$3553,2,FALSE), 0)</f>
        <v>0</v>
      </c>
      <c r="E4790">
        <f t="shared" si="149"/>
        <v>24</v>
      </c>
      <c r="F4790" t="s">
        <v>16</v>
      </c>
      <c r="G4790" t="s">
        <v>108</v>
      </c>
      <c r="H4790" t="str">
        <f t="shared" si="148"/>
        <v>Tanjungredeb-Jun-LN-DB</v>
      </c>
    </row>
    <row r="4791" spans="1:8" x14ac:dyDescent="0.25">
      <c r="A4791" t="s">
        <v>6</v>
      </c>
      <c r="B4791" t="s">
        <v>183</v>
      </c>
      <c r="C4791">
        <v>24</v>
      </c>
      <c r="D4791">
        <f>IFERROR(VLOOKUP(H4791,Gabung!$E$2:$F$3553,2,FALSE), 0)</f>
        <v>0</v>
      </c>
      <c r="E4791">
        <f t="shared" si="149"/>
        <v>24</v>
      </c>
      <c r="F4791" t="s">
        <v>16</v>
      </c>
      <c r="G4791" t="s">
        <v>109</v>
      </c>
      <c r="H4791" t="str">
        <f t="shared" si="148"/>
        <v>Tanjungredeb-Jun-LN-CB</v>
      </c>
    </row>
    <row r="4792" spans="1:8" x14ac:dyDescent="0.25">
      <c r="A4792" t="s">
        <v>6</v>
      </c>
      <c r="B4792" t="s">
        <v>183</v>
      </c>
      <c r="C4792">
        <v>295</v>
      </c>
      <c r="D4792">
        <f>IFERROR(VLOOKUP(H4792,Gabung!$E$2:$F$3553,2,FALSE), 0)</f>
        <v>16</v>
      </c>
      <c r="E4792">
        <f t="shared" si="149"/>
        <v>279</v>
      </c>
      <c r="F4792" t="s">
        <v>15</v>
      </c>
      <c r="G4792" t="s">
        <v>108</v>
      </c>
      <c r="H4792" t="str">
        <f t="shared" si="148"/>
        <v>Tanjungredeb-Jun-DN-DB</v>
      </c>
    </row>
    <row r="4793" spans="1:8" x14ac:dyDescent="0.25">
      <c r="A4793" t="s">
        <v>6</v>
      </c>
      <c r="B4793" t="s">
        <v>183</v>
      </c>
      <c r="C4793">
        <v>295</v>
      </c>
      <c r="D4793">
        <f>IFERROR(VLOOKUP(H4793,Gabung!$E$2:$F$3553,2,FALSE), 0)</f>
        <v>21</v>
      </c>
      <c r="E4793">
        <f t="shared" si="149"/>
        <v>274</v>
      </c>
      <c r="F4793" t="s">
        <v>15</v>
      </c>
      <c r="G4793" t="s">
        <v>109</v>
      </c>
      <c r="H4793" t="str">
        <f t="shared" si="148"/>
        <v>Tanjungredeb-Jun-DN-CB</v>
      </c>
    </row>
    <row r="4794" spans="1:8" x14ac:dyDescent="0.25">
      <c r="A4794" t="s">
        <v>6</v>
      </c>
      <c r="B4794" t="s">
        <v>183</v>
      </c>
      <c r="C4794">
        <v>319</v>
      </c>
      <c r="D4794">
        <f>IFERROR(VLOOKUP(H4794,Gabung!$E$2:$F$3553,2,FALSE), 0)</f>
        <v>16</v>
      </c>
      <c r="E4794">
        <f t="shared" si="149"/>
        <v>303</v>
      </c>
      <c r="F4794" t="s">
        <v>142</v>
      </c>
      <c r="G4794" t="s">
        <v>108</v>
      </c>
      <c r="H4794" t="str">
        <f t="shared" si="148"/>
        <v>Tanjungredeb-Jun-Total-DB</v>
      </c>
    </row>
    <row r="4795" spans="1:8" x14ac:dyDescent="0.25">
      <c r="A4795" t="s">
        <v>6</v>
      </c>
      <c r="B4795" t="s">
        <v>183</v>
      </c>
      <c r="C4795">
        <v>319</v>
      </c>
      <c r="D4795">
        <f>IFERROR(VLOOKUP(H4795,Gabung!$E$2:$F$3553,2,FALSE), 0)</f>
        <v>21</v>
      </c>
      <c r="E4795">
        <f t="shared" si="149"/>
        <v>298</v>
      </c>
      <c r="F4795" t="s">
        <v>142</v>
      </c>
      <c r="G4795" t="s">
        <v>109</v>
      </c>
      <c r="H4795" t="str">
        <f t="shared" si="148"/>
        <v>Tanjungredeb-Jun-Total-CB</v>
      </c>
    </row>
    <row r="4796" spans="1:8" x14ac:dyDescent="0.25">
      <c r="A4796" t="s">
        <v>3</v>
      </c>
      <c r="B4796" t="s">
        <v>183</v>
      </c>
      <c r="C4796">
        <v>35</v>
      </c>
      <c r="D4796">
        <f>IFERROR(VLOOKUP(H4796,Gabung!$E$2:$F$3553,2,FALSE), 0)</f>
        <v>0</v>
      </c>
      <c r="E4796">
        <f t="shared" si="149"/>
        <v>35</v>
      </c>
      <c r="F4796" t="s">
        <v>16</v>
      </c>
      <c r="G4796" t="s">
        <v>108</v>
      </c>
      <c r="H4796" t="str">
        <f t="shared" si="148"/>
        <v>Tanjungredeb-Mar-LN-DB</v>
      </c>
    </row>
    <row r="4797" spans="1:8" x14ac:dyDescent="0.25">
      <c r="A4797" t="s">
        <v>3</v>
      </c>
      <c r="B4797" t="s">
        <v>183</v>
      </c>
      <c r="C4797">
        <v>35</v>
      </c>
      <c r="D4797">
        <f>IFERROR(VLOOKUP(H4797,Gabung!$E$2:$F$3553,2,FALSE), 0)</f>
        <v>0</v>
      </c>
      <c r="E4797">
        <f t="shared" si="149"/>
        <v>35</v>
      </c>
      <c r="F4797" t="s">
        <v>16</v>
      </c>
      <c r="G4797" t="s">
        <v>109</v>
      </c>
      <c r="H4797" t="str">
        <f t="shared" si="148"/>
        <v>Tanjungredeb-Mar-LN-CB</v>
      </c>
    </row>
    <row r="4798" spans="1:8" x14ac:dyDescent="0.25">
      <c r="A4798" t="s">
        <v>3</v>
      </c>
      <c r="B4798" t="s">
        <v>183</v>
      </c>
      <c r="C4798">
        <v>276</v>
      </c>
      <c r="D4798">
        <f>IFERROR(VLOOKUP(H4798,Gabung!$E$2:$F$3553,2,FALSE), 0)</f>
        <v>13</v>
      </c>
      <c r="E4798">
        <f t="shared" si="149"/>
        <v>263</v>
      </c>
      <c r="F4798" t="s">
        <v>15</v>
      </c>
      <c r="G4798" t="s">
        <v>108</v>
      </c>
      <c r="H4798" t="str">
        <f t="shared" si="148"/>
        <v>Tanjungredeb-Mar-DN-DB</v>
      </c>
    </row>
    <row r="4799" spans="1:8" x14ac:dyDescent="0.25">
      <c r="A4799" t="s">
        <v>3</v>
      </c>
      <c r="B4799" t="s">
        <v>183</v>
      </c>
      <c r="C4799">
        <v>276</v>
      </c>
      <c r="D4799">
        <f>IFERROR(VLOOKUP(H4799,Gabung!$E$2:$F$3553,2,FALSE), 0)</f>
        <v>18</v>
      </c>
      <c r="E4799">
        <f t="shared" si="149"/>
        <v>258</v>
      </c>
      <c r="F4799" t="s">
        <v>15</v>
      </c>
      <c r="G4799" t="s">
        <v>109</v>
      </c>
      <c r="H4799" t="str">
        <f t="shared" si="148"/>
        <v>Tanjungredeb-Mar-DN-CB</v>
      </c>
    </row>
    <row r="4800" spans="1:8" x14ac:dyDescent="0.25">
      <c r="A4800" t="s">
        <v>3</v>
      </c>
      <c r="B4800" t="s">
        <v>183</v>
      </c>
      <c r="C4800">
        <v>311</v>
      </c>
      <c r="D4800">
        <f>IFERROR(VLOOKUP(H4800,Gabung!$E$2:$F$3553,2,FALSE), 0)</f>
        <v>13</v>
      </c>
      <c r="E4800">
        <f t="shared" si="149"/>
        <v>298</v>
      </c>
      <c r="F4800" t="s">
        <v>142</v>
      </c>
      <c r="G4800" t="s">
        <v>108</v>
      </c>
      <c r="H4800" t="str">
        <f t="shared" si="148"/>
        <v>Tanjungredeb-Mar-Total-DB</v>
      </c>
    </row>
    <row r="4801" spans="1:8" x14ac:dyDescent="0.25">
      <c r="A4801" t="s">
        <v>3</v>
      </c>
      <c r="B4801" t="s">
        <v>183</v>
      </c>
      <c r="C4801">
        <v>311</v>
      </c>
      <c r="D4801">
        <f>IFERROR(VLOOKUP(H4801,Gabung!$E$2:$F$3553,2,FALSE), 0)</f>
        <v>18</v>
      </c>
      <c r="E4801">
        <f t="shared" si="149"/>
        <v>293</v>
      </c>
      <c r="F4801" t="s">
        <v>142</v>
      </c>
      <c r="G4801" t="s">
        <v>109</v>
      </c>
      <c r="H4801" t="str">
        <f t="shared" si="148"/>
        <v>Tanjungredeb-Mar-Total-CB</v>
      </c>
    </row>
    <row r="4802" spans="1:8" x14ac:dyDescent="0.25">
      <c r="A4802" t="s">
        <v>5</v>
      </c>
      <c r="B4802" t="s">
        <v>183</v>
      </c>
      <c r="C4802">
        <v>27</v>
      </c>
      <c r="D4802">
        <f>IFERROR(VLOOKUP(H4802,Gabung!$E$2:$F$3553,2,FALSE), 0)</f>
        <v>0</v>
      </c>
      <c r="E4802">
        <f t="shared" si="149"/>
        <v>27</v>
      </c>
      <c r="F4802" t="s">
        <v>16</v>
      </c>
      <c r="G4802" t="s">
        <v>108</v>
      </c>
      <c r="H4802" t="str">
        <f t="shared" ref="H4802:H4865" si="150">_xlfn.CONCAT(TRIM(B4802),"-",TRIM(A4802),"-",TRIM(F4802),"-",TRIM(G4802))</f>
        <v>Tanjungredeb-May-LN-DB</v>
      </c>
    </row>
    <row r="4803" spans="1:8" x14ac:dyDescent="0.25">
      <c r="A4803" t="s">
        <v>5</v>
      </c>
      <c r="B4803" t="s">
        <v>183</v>
      </c>
      <c r="C4803">
        <v>27</v>
      </c>
      <c r="D4803">
        <f>IFERROR(VLOOKUP(H4803,Gabung!$E$2:$F$3553,2,FALSE), 0)</f>
        <v>0</v>
      </c>
      <c r="E4803">
        <f t="shared" ref="E4803:E4866" si="151">C4803-D4803</f>
        <v>27</v>
      </c>
      <c r="F4803" t="s">
        <v>16</v>
      </c>
      <c r="G4803" t="s">
        <v>109</v>
      </c>
      <c r="H4803" t="str">
        <f t="shared" si="150"/>
        <v>Tanjungredeb-May-LN-CB</v>
      </c>
    </row>
    <row r="4804" spans="1:8" x14ac:dyDescent="0.25">
      <c r="A4804" t="s">
        <v>5</v>
      </c>
      <c r="B4804" t="s">
        <v>183</v>
      </c>
      <c r="C4804">
        <v>238</v>
      </c>
      <c r="D4804">
        <f>IFERROR(VLOOKUP(H4804,Gabung!$E$2:$F$3553,2,FALSE), 0)</f>
        <v>16</v>
      </c>
      <c r="E4804">
        <f t="shared" si="151"/>
        <v>222</v>
      </c>
      <c r="F4804" t="s">
        <v>15</v>
      </c>
      <c r="G4804" t="s">
        <v>108</v>
      </c>
      <c r="H4804" t="str">
        <f t="shared" si="150"/>
        <v>Tanjungredeb-May-DN-DB</v>
      </c>
    </row>
    <row r="4805" spans="1:8" x14ac:dyDescent="0.25">
      <c r="A4805" t="s">
        <v>5</v>
      </c>
      <c r="B4805" t="s">
        <v>183</v>
      </c>
      <c r="C4805">
        <v>238</v>
      </c>
      <c r="D4805">
        <f>IFERROR(VLOOKUP(H4805,Gabung!$E$2:$F$3553,2,FALSE), 0)</f>
        <v>24</v>
      </c>
      <c r="E4805">
        <f t="shared" si="151"/>
        <v>214</v>
      </c>
      <c r="F4805" t="s">
        <v>15</v>
      </c>
      <c r="G4805" t="s">
        <v>109</v>
      </c>
      <c r="H4805" t="str">
        <f t="shared" si="150"/>
        <v>Tanjungredeb-May-DN-CB</v>
      </c>
    </row>
    <row r="4806" spans="1:8" x14ac:dyDescent="0.25">
      <c r="A4806" t="s">
        <v>5</v>
      </c>
      <c r="B4806" t="s">
        <v>183</v>
      </c>
      <c r="C4806">
        <v>265</v>
      </c>
      <c r="D4806">
        <f>IFERROR(VLOOKUP(H4806,Gabung!$E$2:$F$3553,2,FALSE), 0)</f>
        <v>16</v>
      </c>
      <c r="E4806">
        <f t="shared" si="151"/>
        <v>249</v>
      </c>
      <c r="F4806" t="s">
        <v>142</v>
      </c>
      <c r="G4806" t="s">
        <v>108</v>
      </c>
      <c r="H4806" t="str">
        <f t="shared" si="150"/>
        <v>Tanjungredeb-May-Total-DB</v>
      </c>
    </row>
    <row r="4807" spans="1:8" x14ac:dyDescent="0.25">
      <c r="A4807" t="s">
        <v>5</v>
      </c>
      <c r="B4807" t="s">
        <v>183</v>
      </c>
      <c r="C4807">
        <v>265</v>
      </c>
      <c r="D4807">
        <f>IFERROR(VLOOKUP(H4807,Gabung!$E$2:$F$3553,2,FALSE), 0)</f>
        <v>24</v>
      </c>
      <c r="E4807">
        <f t="shared" si="151"/>
        <v>241</v>
      </c>
      <c r="F4807" t="s">
        <v>142</v>
      </c>
      <c r="G4807" t="s">
        <v>109</v>
      </c>
      <c r="H4807" t="str">
        <f t="shared" si="150"/>
        <v>Tanjungredeb-May-Total-CB</v>
      </c>
    </row>
    <row r="4808" spans="1:8" x14ac:dyDescent="0.25">
      <c r="A4808" t="s">
        <v>11</v>
      </c>
      <c r="B4808" t="s">
        <v>183</v>
      </c>
      <c r="C4808">
        <v>31</v>
      </c>
      <c r="D4808">
        <f>IFERROR(VLOOKUP(H4808,Gabung!$E$2:$F$3553,2,FALSE), 0)</f>
        <v>0</v>
      </c>
      <c r="E4808">
        <f t="shared" si="151"/>
        <v>31</v>
      </c>
      <c r="F4808" t="s">
        <v>16</v>
      </c>
      <c r="G4808" t="s">
        <v>108</v>
      </c>
      <c r="H4808" t="str">
        <f t="shared" si="150"/>
        <v>Tanjungredeb-Nov-LN-DB</v>
      </c>
    </row>
    <row r="4809" spans="1:8" x14ac:dyDescent="0.25">
      <c r="A4809" t="s">
        <v>11</v>
      </c>
      <c r="B4809" t="s">
        <v>183</v>
      </c>
      <c r="C4809">
        <v>31</v>
      </c>
      <c r="D4809">
        <f>IFERROR(VLOOKUP(H4809,Gabung!$E$2:$F$3553,2,FALSE), 0)</f>
        <v>0</v>
      </c>
      <c r="E4809">
        <f t="shared" si="151"/>
        <v>31</v>
      </c>
      <c r="F4809" t="s">
        <v>16</v>
      </c>
      <c r="G4809" t="s">
        <v>109</v>
      </c>
      <c r="H4809" t="str">
        <f t="shared" si="150"/>
        <v>Tanjungredeb-Nov-LN-CB</v>
      </c>
    </row>
    <row r="4810" spans="1:8" x14ac:dyDescent="0.25">
      <c r="A4810" t="s">
        <v>11</v>
      </c>
      <c r="B4810" t="s">
        <v>183</v>
      </c>
      <c r="C4810">
        <v>333</v>
      </c>
      <c r="D4810">
        <f>IFERROR(VLOOKUP(H4810,Gabung!$E$2:$F$3553,2,FALSE), 0)</f>
        <v>14</v>
      </c>
      <c r="E4810">
        <f t="shared" si="151"/>
        <v>319</v>
      </c>
      <c r="F4810" t="s">
        <v>15</v>
      </c>
      <c r="G4810" t="s">
        <v>108</v>
      </c>
      <c r="H4810" t="str">
        <f t="shared" si="150"/>
        <v>Tanjungredeb-Nov-DN-DB</v>
      </c>
    </row>
    <row r="4811" spans="1:8" x14ac:dyDescent="0.25">
      <c r="A4811" t="s">
        <v>11</v>
      </c>
      <c r="B4811" t="s">
        <v>183</v>
      </c>
      <c r="C4811">
        <v>333</v>
      </c>
      <c r="D4811">
        <f>IFERROR(VLOOKUP(H4811,Gabung!$E$2:$F$3553,2,FALSE), 0)</f>
        <v>19</v>
      </c>
      <c r="E4811">
        <f t="shared" si="151"/>
        <v>314</v>
      </c>
      <c r="F4811" t="s">
        <v>15</v>
      </c>
      <c r="G4811" t="s">
        <v>109</v>
      </c>
      <c r="H4811" t="str">
        <f t="shared" si="150"/>
        <v>Tanjungredeb-Nov-DN-CB</v>
      </c>
    </row>
    <row r="4812" spans="1:8" x14ac:dyDescent="0.25">
      <c r="A4812" t="s">
        <v>11</v>
      </c>
      <c r="B4812" t="s">
        <v>183</v>
      </c>
      <c r="C4812">
        <v>364</v>
      </c>
      <c r="D4812">
        <f>IFERROR(VLOOKUP(H4812,Gabung!$E$2:$F$3553,2,FALSE), 0)</f>
        <v>14</v>
      </c>
      <c r="E4812">
        <f t="shared" si="151"/>
        <v>350</v>
      </c>
      <c r="F4812" t="s">
        <v>142</v>
      </c>
      <c r="G4812" t="s">
        <v>108</v>
      </c>
      <c r="H4812" t="str">
        <f t="shared" si="150"/>
        <v>Tanjungredeb-Nov-Total-DB</v>
      </c>
    </row>
    <row r="4813" spans="1:8" x14ac:dyDescent="0.25">
      <c r="A4813" t="s">
        <v>11</v>
      </c>
      <c r="B4813" t="s">
        <v>183</v>
      </c>
      <c r="C4813">
        <v>364</v>
      </c>
      <c r="D4813">
        <f>IFERROR(VLOOKUP(H4813,Gabung!$E$2:$F$3553,2,FALSE), 0)</f>
        <v>19</v>
      </c>
      <c r="E4813">
        <f t="shared" si="151"/>
        <v>345</v>
      </c>
      <c r="F4813" t="s">
        <v>142</v>
      </c>
      <c r="G4813" t="s">
        <v>109</v>
      </c>
      <c r="H4813" t="str">
        <f t="shared" si="150"/>
        <v>Tanjungredeb-Nov-Total-CB</v>
      </c>
    </row>
    <row r="4814" spans="1:8" x14ac:dyDescent="0.25">
      <c r="A4814" t="s">
        <v>10</v>
      </c>
      <c r="B4814" t="s">
        <v>183</v>
      </c>
      <c r="C4814">
        <v>38</v>
      </c>
      <c r="D4814">
        <f>IFERROR(VLOOKUP(H4814,Gabung!$E$2:$F$3553,2,FALSE), 0)</f>
        <v>0</v>
      </c>
      <c r="E4814">
        <f t="shared" si="151"/>
        <v>38</v>
      </c>
      <c r="F4814" t="s">
        <v>16</v>
      </c>
      <c r="G4814" t="s">
        <v>108</v>
      </c>
      <c r="H4814" t="str">
        <f t="shared" si="150"/>
        <v>Tanjungredeb-Oct-LN-DB</v>
      </c>
    </row>
    <row r="4815" spans="1:8" x14ac:dyDescent="0.25">
      <c r="A4815" t="s">
        <v>10</v>
      </c>
      <c r="B4815" t="s">
        <v>183</v>
      </c>
      <c r="C4815">
        <v>38</v>
      </c>
      <c r="D4815">
        <f>IFERROR(VLOOKUP(H4815,Gabung!$E$2:$F$3553,2,FALSE), 0)</f>
        <v>0</v>
      </c>
      <c r="E4815">
        <f t="shared" si="151"/>
        <v>38</v>
      </c>
      <c r="F4815" t="s">
        <v>16</v>
      </c>
      <c r="G4815" t="s">
        <v>109</v>
      </c>
      <c r="H4815" t="str">
        <f t="shared" si="150"/>
        <v>Tanjungredeb-Oct-LN-CB</v>
      </c>
    </row>
    <row r="4816" spans="1:8" x14ac:dyDescent="0.25">
      <c r="A4816" t="s">
        <v>10</v>
      </c>
      <c r="B4816" t="s">
        <v>183</v>
      </c>
      <c r="C4816">
        <v>317</v>
      </c>
      <c r="D4816">
        <f>IFERROR(VLOOKUP(H4816,Gabung!$E$2:$F$3553,2,FALSE), 0)</f>
        <v>16</v>
      </c>
      <c r="E4816">
        <f t="shared" si="151"/>
        <v>301</v>
      </c>
      <c r="F4816" t="s">
        <v>15</v>
      </c>
      <c r="G4816" t="s">
        <v>108</v>
      </c>
      <c r="H4816" t="str">
        <f t="shared" si="150"/>
        <v>Tanjungredeb-Oct-DN-DB</v>
      </c>
    </row>
    <row r="4817" spans="1:8" x14ac:dyDescent="0.25">
      <c r="A4817" t="s">
        <v>10</v>
      </c>
      <c r="B4817" t="s">
        <v>183</v>
      </c>
      <c r="C4817">
        <v>317</v>
      </c>
      <c r="D4817">
        <f>IFERROR(VLOOKUP(H4817,Gabung!$E$2:$F$3553,2,FALSE), 0)</f>
        <v>25</v>
      </c>
      <c r="E4817">
        <f t="shared" si="151"/>
        <v>292</v>
      </c>
      <c r="F4817" t="s">
        <v>15</v>
      </c>
      <c r="G4817" t="s">
        <v>109</v>
      </c>
      <c r="H4817" t="str">
        <f t="shared" si="150"/>
        <v>Tanjungredeb-Oct-DN-CB</v>
      </c>
    </row>
    <row r="4818" spans="1:8" x14ac:dyDescent="0.25">
      <c r="A4818" t="s">
        <v>10</v>
      </c>
      <c r="B4818" t="s">
        <v>183</v>
      </c>
      <c r="C4818">
        <v>355</v>
      </c>
      <c r="D4818">
        <f>IFERROR(VLOOKUP(H4818,Gabung!$E$2:$F$3553,2,FALSE), 0)</f>
        <v>16</v>
      </c>
      <c r="E4818">
        <f t="shared" si="151"/>
        <v>339</v>
      </c>
      <c r="F4818" t="s">
        <v>142</v>
      </c>
      <c r="G4818" t="s">
        <v>108</v>
      </c>
      <c r="H4818" t="str">
        <f t="shared" si="150"/>
        <v>Tanjungredeb-Oct-Total-DB</v>
      </c>
    </row>
    <row r="4819" spans="1:8" x14ac:dyDescent="0.25">
      <c r="A4819" t="s">
        <v>10</v>
      </c>
      <c r="B4819" t="s">
        <v>183</v>
      </c>
      <c r="C4819">
        <v>355</v>
      </c>
      <c r="D4819">
        <f>IFERROR(VLOOKUP(H4819,Gabung!$E$2:$F$3553,2,FALSE), 0)</f>
        <v>25</v>
      </c>
      <c r="E4819">
        <f t="shared" si="151"/>
        <v>330</v>
      </c>
      <c r="F4819" t="s">
        <v>142</v>
      </c>
      <c r="G4819" t="s">
        <v>109</v>
      </c>
      <c r="H4819" t="str">
        <f t="shared" si="150"/>
        <v>Tanjungredeb-Oct-Total-CB</v>
      </c>
    </row>
    <row r="4820" spans="1:8" x14ac:dyDescent="0.25">
      <c r="A4820" t="s">
        <v>9</v>
      </c>
      <c r="B4820" t="s">
        <v>183</v>
      </c>
      <c r="C4820">
        <v>43</v>
      </c>
      <c r="D4820">
        <f>IFERROR(VLOOKUP(H4820,Gabung!$E$2:$F$3553,2,FALSE), 0)</f>
        <v>0</v>
      </c>
      <c r="E4820">
        <f t="shared" si="151"/>
        <v>43</v>
      </c>
      <c r="F4820" t="s">
        <v>16</v>
      </c>
      <c r="G4820" t="s">
        <v>108</v>
      </c>
      <c r="H4820" t="str">
        <f t="shared" si="150"/>
        <v>Tanjungredeb-Sep-LN-DB</v>
      </c>
    </row>
    <row r="4821" spans="1:8" x14ac:dyDescent="0.25">
      <c r="A4821" t="s">
        <v>9</v>
      </c>
      <c r="B4821" t="s">
        <v>183</v>
      </c>
      <c r="C4821">
        <v>43</v>
      </c>
      <c r="D4821">
        <f>IFERROR(VLOOKUP(H4821,Gabung!$E$2:$F$3553,2,FALSE), 0)</f>
        <v>0</v>
      </c>
      <c r="E4821">
        <f t="shared" si="151"/>
        <v>43</v>
      </c>
      <c r="F4821" t="s">
        <v>16</v>
      </c>
      <c r="G4821" t="s">
        <v>109</v>
      </c>
      <c r="H4821" t="str">
        <f t="shared" si="150"/>
        <v>Tanjungredeb-Sep-LN-CB</v>
      </c>
    </row>
    <row r="4822" spans="1:8" x14ac:dyDescent="0.25">
      <c r="A4822" t="s">
        <v>9</v>
      </c>
      <c r="B4822" t="s">
        <v>183</v>
      </c>
      <c r="C4822">
        <v>290</v>
      </c>
      <c r="D4822">
        <f>IFERROR(VLOOKUP(H4822,Gabung!$E$2:$F$3553,2,FALSE), 0)</f>
        <v>13</v>
      </c>
      <c r="E4822">
        <f t="shared" si="151"/>
        <v>277</v>
      </c>
      <c r="F4822" t="s">
        <v>15</v>
      </c>
      <c r="G4822" t="s">
        <v>108</v>
      </c>
      <c r="H4822" t="str">
        <f t="shared" si="150"/>
        <v>Tanjungredeb-Sep-DN-DB</v>
      </c>
    </row>
    <row r="4823" spans="1:8" x14ac:dyDescent="0.25">
      <c r="A4823" t="s">
        <v>9</v>
      </c>
      <c r="B4823" t="s">
        <v>183</v>
      </c>
      <c r="C4823">
        <v>290</v>
      </c>
      <c r="D4823">
        <f>IFERROR(VLOOKUP(H4823,Gabung!$E$2:$F$3553,2,FALSE), 0)</f>
        <v>18</v>
      </c>
      <c r="E4823">
        <f t="shared" si="151"/>
        <v>272</v>
      </c>
      <c r="F4823" t="s">
        <v>15</v>
      </c>
      <c r="G4823" t="s">
        <v>109</v>
      </c>
      <c r="H4823" t="str">
        <f t="shared" si="150"/>
        <v>Tanjungredeb-Sep-DN-CB</v>
      </c>
    </row>
    <row r="4824" spans="1:8" x14ac:dyDescent="0.25">
      <c r="A4824" t="s">
        <v>9</v>
      </c>
      <c r="B4824" t="s">
        <v>183</v>
      </c>
      <c r="C4824">
        <v>333</v>
      </c>
      <c r="D4824">
        <f>IFERROR(VLOOKUP(H4824,Gabung!$E$2:$F$3553,2,FALSE), 0)</f>
        <v>13</v>
      </c>
      <c r="E4824">
        <f t="shared" si="151"/>
        <v>320</v>
      </c>
      <c r="F4824" t="s">
        <v>142</v>
      </c>
      <c r="G4824" t="s">
        <v>108</v>
      </c>
      <c r="H4824" t="str">
        <f t="shared" si="150"/>
        <v>Tanjungredeb-Sep-Total-DB</v>
      </c>
    </row>
    <row r="4825" spans="1:8" x14ac:dyDescent="0.25">
      <c r="A4825" t="s">
        <v>9</v>
      </c>
      <c r="B4825" t="s">
        <v>183</v>
      </c>
      <c r="C4825">
        <v>333</v>
      </c>
      <c r="D4825">
        <f>IFERROR(VLOOKUP(H4825,Gabung!$E$2:$F$3553,2,FALSE), 0)</f>
        <v>18</v>
      </c>
      <c r="E4825">
        <f t="shared" si="151"/>
        <v>315</v>
      </c>
      <c r="F4825" t="s">
        <v>142</v>
      </c>
      <c r="G4825" t="s">
        <v>109</v>
      </c>
      <c r="H4825" t="str">
        <f t="shared" si="150"/>
        <v>Tanjungredeb-Sep-Total-CB</v>
      </c>
    </row>
    <row r="4826" spans="1:8" x14ac:dyDescent="0.25">
      <c r="A4826" t="s">
        <v>4</v>
      </c>
      <c r="B4826" t="s">
        <v>84</v>
      </c>
      <c r="C4826">
        <v>0</v>
      </c>
      <c r="D4826">
        <f>IFERROR(VLOOKUP(H4826,Gabung!$E$2:$F$3553,2,FALSE), 0)</f>
        <v>0</v>
      </c>
      <c r="E4826">
        <f t="shared" si="151"/>
        <v>0</v>
      </c>
      <c r="F4826" t="s">
        <v>16</v>
      </c>
      <c r="G4826" t="s">
        <v>108</v>
      </c>
      <c r="H4826" t="str">
        <f t="shared" si="150"/>
        <v>Toboali-Apr-LN-DB</v>
      </c>
    </row>
    <row r="4827" spans="1:8" x14ac:dyDescent="0.25">
      <c r="A4827" t="s">
        <v>4</v>
      </c>
      <c r="B4827" t="s">
        <v>84</v>
      </c>
      <c r="C4827">
        <v>0</v>
      </c>
      <c r="D4827">
        <f>IFERROR(VLOOKUP(H4827,Gabung!$E$2:$F$3553,2,FALSE), 0)</f>
        <v>0</v>
      </c>
      <c r="E4827">
        <f t="shared" si="151"/>
        <v>0</v>
      </c>
      <c r="F4827" t="s">
        <v>16</v>
      </c>
      <c r="G4827" t="s">
        <v>109</v>
      </c>
      <c r="H4827" t="str">
        <f t="shared" si="150"/>
        <v>Toboali-Apr-LN-CB</v>
      </c>
    </row>
    <row r="4828" spans="1:8" x14ac:dyDescent="0.25">
      <c r="A4828" t="s">
        <v>4</v>
      </c>
      <c r="B4828" t="s">
        <v>84</v>
      </c>
      <c r="C4828">
        <v>97</v>
      </c>
      <c r="D4828">
        <f>IFERROR(VLOOKUP(H4828,Gabung!$E$2:$F$3553,2,FALSE), 0)</f>
        <v>0</v>
      </c>
      <c r="E4828">
        <f t="shared" si="151"/>
        <v>97</v>
      </c>
      <c r="F4828" t="s">
        <v>15</v>
      </c>
      <c r="G4828" t="s">
        <v>108</v>
      </c>
      <c r="H4828" t="str">
        <f t="shared" si="150"/>
        <v>Toboali-Apr-DN-DB</v>
      </c>
    </row>
    <row r="4829" spans="1:8" x14ac:dyDescent="0.25">
      <c r="A4829" t="s">
        <v>4</v>
      </c>
      <c r="B4829" t="s">
        <v>84</v>
      </c>
      <c r="C4829">
        <v>97</v>
      </c>
      <c r="D4829">
        <f>IFERROR(VLOOKUP(H4829,Gabung!$E$2:$F$3553,2,FALSE), 0)</f>
        <v>0</v>
      </c>
      <c r="E4829">
        <f t="shared" si="151"/>
        <v>97</v>
      </c>
      <c r="F4829" t="s">
        <v>15</v>
      </c>
      <c r="G4829" t="s">
        <v>109</v>
      </c>
      <c r="H4829" t="str">
        <f t="shared" si="150"/>
        <v>Toboali-Apr-DN-CB</v>
      </c>
    </row>
    <row r="4830" spans="1:8" x14ac:dyDescent="0.25">
      <c r="A4830" t="s">
        <v>4</v>
      </c>
      <c r="B4830" t="s">
        <v>84</v>
      </c>
      <c r="C4830">
        <v>97</v>
      </c>
      <c r="D4830">
        <f>IFERROR(VLOOKUP(H4830,Gabung!$E$2:$F$3553,2,FALSE), 0)</f>
        <v>0</v>
      </c>
      <c r="E4830">
        <f t="shared" si="151"/>
        <v>97</v>
      </c>
      <c r="F4830" t="s">
        <v>142</v>
      </c>
      <c r="G4830" t="s">
        <v>108</v>
      </c>
      <c r="H4830" t="str">
        <f t="shared" si="150"/>
        <v>Toboali-Apr-Total-DB</v>
      </c>
    </row>
    <row r="4831" spans="1:8" x14ac:dyDescent="0.25">
      <c r="A4831" t="s">
        <v>4</v>
      </c>
      <c r="B4831" t="s">
        <v>84</v>
      </c>
      <c r="C4831">
        <v>97</v>
      </c>
      <c r="D4831">
        <f>IFERROR(VLOOKUP(H4831,Gabung!$E$2:$F$3553,2,FALSE), 0)</f>
        <v>0</v>
      </c>
      <c r="E4831">
        <f t="shared" si="151"/>
        <v>97</v>
      </c>
      <c r="F4831" t="s">
        <v>142</v>
      </c>
      <c r="G4831" t="s">
        <v>109</v>
      </c>
      <c r="H4831" t="str">
        <f t="shared" si="150"/>
        <v>Toboali-Apr-Total-CB</v>
      </c>
    </row>
    <row r="4832" spans="1:8" x14ac:dyDescent="0.25">
      <c r="A4832" t="s">
        <v>8</v>
      </c>
      <c r="B4832" t="s">
        <v>84</v>
      </c>
      <c r="C4832">
        <v>0</v>
      </c>
      <c r="D4832">
        <f>IFERROR(VLOOKUP(H4832,Gabung!$E$2:$F$3553,2,FALSE), 0)</f>
        <v>0</v>
      </c>
      <c r="E4832">
        <f t="shared" si="151"/>
        <v>0</v>
      </c>
      <c r="F4832" t="s">
        <v>16</v>
      </c>
      <c r="G4832" t="s">
        <v>108</v>
      </c>
      <c r="H4832" t="str">
        <f t="shared" si="150"/>
        <v>Toboali-Aug-LN-DB</v>
      </c>
    </row>
    <row r="4833" spans="1:8" x14ac:dyDescent="0.25">
      <c r="A4833" t="s">
        <v>8</v>
      </c>
      <c r="B4833" t="s">
        <v>84</v>
      </c>
      <c r="C4833">
        <v>0</v>
      </c>
      <c r="D4833">
        <f>IFERROR(VLOOKUP(H4833,Gabung!$E$2:$F$3553,2,FALSE), 0)</f>
        <v>0</v>
      </c>
      <c r="E4833">
        <f t="shared" si="151"/>
        <v>0</v>
      </c>
      <c r="F4833" t="s">
        <v>16</v>
      </c>
      <c r="G4833" t="s">
        <v>109</v>
      </c>
      <c r="H4833" t="str">
        <f t="shared" si="150"/>
        <v>Toboali-Aug-LN-CB</v>
      </c>
    </row>
    <row r="4834" spans="1:8" x14ac:dyDescent="0.25">
      <c r="A4834" t="s">
        <v>8</v>
      </c>
      <c r="B4834" t="s">
        <v>84</v>
      </c>
      <c r="C4834">
        <v>113</v>
      </c>
      <c r="D4834">
        <f>IFERROR(VLOOKUP(H4834,Gabung!$E$2:$F$3553,2,FALSE), 0)</f>
        <v>0</v>
      </c>
      <c r="E4834">
        <f t="shared" si="151"/>
        <v>113</v>
      </c>
      <c r="F4834" t="s">
        <v>15</v>
      </c>
      <c r="G4834" t="s">
        <v>108</v>
      </c>
      <c r="H4834" t="str">
        <f t="shared" si="150"/>
        <v>Toboali-Aug-DN-DB</v>
      </c>
    </row>
    <row r="4835" spans="1:8" x14ac:dyDescent="0.25">
      <c r="A4835" t="s">
        <v>8</v>
      </c>
      <c r="B4835" t="s">
        <v>84</v>
      </c>
      <c r="C4835">
        <v>113</v>
      </c>
      <c r="D4835">
        <f>IFERROR(VLOOKUP(H4835,Gabung!$E$2:$F$3553,2,FALSE), 0)</f>
        <v>0</v>
      </c>
      <c r="E4835">
        <f t="shared" si="151"/>
        <v>113</v>
      </c>
      <c r="F4835" t="s">
        <v>15</v>
      </c>
      <c r="G4835" t="s">
        <v>109</v>
      </c>
      <c r="H4835" t="str">
        <f t="shared" si="150"/>
        <v>Toboali-Aug-DN-CB</v>
      </c>
    </row>
    <row r="4836" spans="1:8" x14ac:dyDescent="0.25">
      <c r="A4836" t="s">
        <v>8</v>
      </c>
      <c r="B4836" t="s">
        <v>84</v>
      </c>
      <c r="C4836">
        <v>113</v>
      </c>
      <c r="D4836">
        <f>IFERROR(VLOOKUP(H4836,Gabung!$E$2:$F$3553,2,FALSE), 0)</f>
        <v>0</v>
      </c>
      <c r="E4836">
        <f t="shared" si="151"/>
        <v>113</v>
      </c>
      <c r="F4836" t="s">
        <v>142</v>
      </c>
      <c r="G4836" t="s">
        <v>108</v>
      </c>
      <c r="H4836" t="str">
        <f t="shared" si="150"/>
        <v>Toboali-Aug-Total-DB</v>
      </c>
    </row>
    <row r="4837" spans="1:8" x14ac:dyDescent="0.25">
      <c r="A4837" t="s">
        <v>8</v>
      </c>
      <c r="B4837" t="s">
        <v>84</v>
      </c>
      <c r="C4837">
        <v>113</v>
      </c>
      <c r="D4837">
        <f>IFERROR(VLOOKUP(H4837,Gabung!$E$2:$F$3553,2,FALSE), 0)</f>
        <v>0</v>
      </c>
      <c r="E4837">
        <f t="shared" si="151"/>
        <v>113</v>
      </c>
      <c r="F4837" t="s">
        <v>142</v>
      </c>
      <c r="G4837" t="s">
        <v>109</v>
      </c>
      <c r="H4837" t="str">
        <f t="shared" si="150"/>
        <v>Toboali-Aug-Total-CB</v>
      </c>
    </row>
    <row r="4838" spans="1:8" x14ac:dyDescent="0.25">
      <c r="A4838" t="s">
        <v>12</v>
      </c>
      <c r="B4838" t="s">
        <v>84</v>
      </c>
      <c r="C4838">
        <v>0</v>
      </c>
      <c r="D4838">
        <f>IFERROR(VLOOKUP(H4838,Gabung!$E$2:$F$3553,2,FALSE), 0)</f>
        <v>0</v>
      </c>
      <c r="E4838">
        <f t="shared" si="151"/>
        <v>0</v>
      </c>
      <c r="F4838" t="s">
        <v>16</v>
      </c>
      <c r="G4838" t="s">
        <v>108</v>
      </c>
      <c r="H4838" t="str">
        <f t="shared" si="150"/>
        <v>Toboali-Dec-LN-DB</v>
      </c>
    </row>
    <row r="4839" spans="1:8" x14ac:dyDescent="0.25">
      <c r="A4839" t="s">
        <v>12</v>
      </c>
      <c r="B4839" t="s">
        <v>84</v>
      </c>
      <c r="C4839">
        <v>0</v>
      </c>
      <c r="D4839">
        <f>IFERROR(VLOOKUP(H4839,Gabung!$E$2:$F$3553,2,FALSE), 0)</f>
        <v>0</v>
      </c>
      <c r="E4839">
        <f t="shared" si="151"/>
        <v>0</v>
      </c>
      <c r="F4839" t="s">
        <v>16</v>
      </c>
      <c r="G4839" t="s">
        <v>109</v>
      </c>
      <c r="H4839" t="str">
        <f t="shared" si="150"/>
        <v>Toboali-Dec-LN-CB</v>
      </c>
    </row>
    <row r="4840" spans="1:8" x14ac:dyDescent="0.25">
      <c r="A4840" t="s">
        <v>12</v>
      </c>
      <c r="B4840" t="s">
        <v>84</v>
      </c>
      <c r="C4840">
        <v>70</v>
      </c>
      <c r="D4840">
        <f>IFERROR(VLOOKUP(H4840,Gabung!$E$2:$F$3553,2,FALSE), 0)</f>
        <v>0</v>
      </c>
      <c r="E4840">
        <f t="shared" si="151"/>
        <v>70</v>
      </c>
      <c r="F4840" t="s">
        <v>15</v>
      </c>
      <c r="G4840" t="s">
        <v>108</v>
      </c>
      <c r="H4840" t="str">
        <f t="shared" si="150"/>
        <v>Toboali-Dec-DN-DB</v>
      </c>
    </row>
    <row r="4841" spans="1:8" x14ac:dyDescent="0.25">
      <c r="A4841" t="s">
        <v>12</v>
      </c>
      <c r="B4841" t="s">
        <v>84</v>
      </c>
      <c r="C4841">
        <v>70</v>
      </c>
      <c r="D4841">
        <f>IFERROR(VLOOKUP(H4841,Gabung!$E$2:$F$3553,2,FALSE), 0)</f>
        <v>0</v>
      </c>
      <c r="E4841">
        <f t="shared" si="151"/>
        <v>70</v>
      </c>
      <c r="F4841" t="s">
        <v>15</v>
      </c>
      <c r="G4841" t="s">
        <v>109</v>
      </c>
      <c r="H4841" t="str">
        <f t="shared" si="150"/>
        <v>Toboali-Dec-DN-CB</v>
      </c>
    </row>
    <row r="4842" spans="1:8" x14ac:dyDescent="0.25">
      <c r="A4842" t="s">
        <v>12</v>
      </c>
      <c r="B4842" t="s">
        <v>84</v>
      </c>
      <c r="C4842">
        <v>70</v>
      </c>
      <c r="D4842">
        <f>IFERROR(VLOOKUP(H4842,Gabung!$E$2:$F$3553,2,FALSE), 0)</f>
        <v>0</v>
      </c>
      <c r="E4842">
        <f t="shared" si="151"/>
        <v>70</v>
      </c>
      <c r="F4842" t="s">
        <v>142</v>
      </c>
      <c r="G4842" t="s">
        <v>108</v>
      </c>
      <c r="H4842" t="str">
        <f t="shared" si="150"/>
        <v>Toboali-Dec-Total-DB</v>
      </c>
    </row>
    <row r="4843" spans="1:8" x14ac:dyDescent="0.25">
      <c r="A4843" t="s">
        <v>12</v>
      </c>
      <c r="B4843" t="s">
        <v>84</v>
      </c>
      <c r="C4843">
        <v>70</v>
      </c>
      <c r="D4843">
        <f>IFERROR(VLOOKUP(H4843,Gabung!$E$2:$F$3553,2,FALSE), 0)</f>
        <v>0</v>
      </c>
      <c r="E4843">
        <f t="shared" si="151"/>
        <v>70</v>
      </c>
      <c r="F4843" t="s">
        <v>142</v>
      </c>
      <c r="G4843" t="s">
        <v>109</v>
      </c>
      <c r="H4843" t="str">
        <f t="shared" si="150"/>
        <v>Toboali-Dec-Total-CB</v>
      </c>
    </row>
    <row r="4844" spans="1:8" x14ac:dyDescent="0.25">
      <c r="A4844" t="s">
        <v>2</v>
      </c>
      <c r="B4844" t="s">
        <v>84</v>
      </c>
      <c r="C4844">
        <v>0</v>
      </c>
      <c r="D4844">
        <f>IFERROR(VLOOKUP(H4844,Gabung!$E$2:$F$3553,2,FALSE), 0)</f>
        <v>0</v>
      </c>
      <c r="E4844">
        <f t="shared" si="151"/>
        <v>0</v>
      </c>
      <c r="F4844" t="s">
        <v>16</v>
      </c>
      <c r="G4844" t="s">
        <v>108</v>
      </c>
      <c r="H4844" t="str">
        <f t="shared" si="150"/>
        <v>Toboali-Feb-LN-DB</v>
      </c>
    </row>
    <row r="4845" spans="1:8" x14ac:dyDescent="0.25">
      <c r="A4845" t="s">
        <v>2</v>
      </c>
      <c r="B4845" t="s">
        <v>84</v>
      </c>
      <c r="C4845">
        <v>0</v>
      </c>
      <c r="D4845">
        <f>IFERROR(VLOOKUP(H4845,Gabung!$E$2:$F$3553,2,FALSE), 0)</f>
        <v>0</v>
      </c>
      <c r="E4845">
        <f t="shared" si="151"/>
        <v>0</v>
      </c>
      <c r="F4845" t="s">
        <v>16</v>
      </c>
      <c r="G4845" t="s">
        <v>109</v>
      </c>
      <c r="H4845" t="str">
        <f t="shared" si="150"/>
        <v>Toboali-Feb-LN-CB</v>
      </c>
    </row>
    <row r="4846" spans="1:8" x14ac:dyDescent="0.25">
      <c r="A4846" t="s">
        <v>2</v>
      </c>
      <c r="B4846" t="s">
        <v>84</v>
      </c>
      <c r="C4846">
        <v>93</v>
      </c>
      <c r="D4846">
        <f>IFERROR(VLOOKUP(H4846,Gabung!$E$2:$F$3553,2,FALSE), 0)</f>
        <v>0</v>
      </c>
      <c r="E4846">
        <f t="shared" si="151"/>
        <v>93</v>
      </c>
      <c r="F4846" t="s">
        <v>15</v>
      </c>
      <c r="G4846" t="s">
        <v>108</v>
      </c>
      <c r="H4846" t="str">
        <f t="shared" si="150"/>
        <v>Toboali-Feb-DN-DB</v>
      </c>
    </row>
    <row r="4847" spans="1:8" x14ac:dyDescent="0.25">
      <c r="A4847" t="s">
        <v>2</v>
      </c>
      <c r="B4847" t="s">
        <v>84</v>
      </c>
      <c r="C4847">
        <v>93</v>
      </c>
      <c r="D4847">
        <f>IFERROR(VLOOKUP(H4847,Gabung!$E$2:$F$3553,2,FALSE), 0)</f>
        <v>0</v>
      </c>
      <c r="E4847">
        <f t="shared" si="151"/>
        <v>93</v>
      </c>
      <c r="F4847" t="s">
        <v>15</v>
      </c>
      <c r="G4847" t="s">
        <v>109</v>
      </c>
      <c r="H4847" t="str">
        <f t="shared" si="150"/>
        <v>Toboali-Feb-DN-CB</v>
      </c>
    </row>
    <row r="4848" spans="1:8" x14ac:dyDescent="0.25">
      <c r="A4848" t="s">
        <v>2</v>
      </c>
      <c r="B4848" t="s">
        <v>84</v>
      </c>
      <c r="C4848">
        <v>93</v>
      </c>
      <c r="D4848">
        <f>IFERROR(VLOOKUP(H4848,Gabung!$E$2:$F$3553,2,FALSE), 0)</f>
        <v>0</v>
      </c>
      <c r="E4848">
        <f t="shared" si="151"/>
        <v>93</v>
      </c>
      <c r="F4848" t="s">
        <v>142</v>
      </c>
      <c r="G4848" t="s">
        <v>108</v>
      </c>
      <c r="H4848" t="str">
        <f t="shared" si="150"/>
        <v>Toboali-Feb-Total-DB</v>
      </c>
    </row>
    <row r="4849" spans="1:8" x14ac:dyDescent="0.25">
      <c r="A4849" t="s">
        <v>2</v>
      </c>
      <c r="B4849" t="s">
        <v>84</v>
      </c>
      <c r="C4849">
        <v>93</v>
      </c>
      <c r="D4849">
        <f>IFERROR(VLOOKUP(H4849,Gabung!$E$2:$F$3553,2,FALSE), 0)</f>
        <v>0</v>
      </c>
      <c r="E4849">
        <f t="shared" si="151"/>
        <v>93</v>
      </c>
      <c r="F4849" t="s">
        <v>142</v>
      </c>
      <c r="G4849" t="s">
        <v>109</v>
      </c>
      <c r="H4849" t="str">
        <f t="shared" si="150"/>
        <v>Toboali-Feb-Total-CB</v>
      </c>
    </row>
    <row r="4850" spans="1:8" x14ac:dyDescent="0.25">
      <c r="A4850" t="s">
        <v>0</v>
      </c>
      <c r="B4850" t="s">
        <v>84</v>
      </c>
      <c r="C4850">
        <v>0</v>
      </c>
      <c r="D4850">
        <f>IFERROR(VLOOKUP(H4850,Gabung!$E$2:$F$3553,2,FALSE), 0)</f>
        <v>0</v>
      </c>
      <c r="E4850">
        <f t="shared" si="151"/>
        <v>0</v>
      </c>
      <c r="F4850" t="s">
        <v>16</v>
      </c>
      <c r="G4850" t="s">
        <v>108</v>
      </c>
      <c r="H4850" t="str">
        <f t="shared" si="150"/>
        <v>Toboali-Jan-LN-DB</v>
      </c>
    </row>
    <row r="4851" spans="1:8" x14ac:dyDescent="0.25">
      <c r="A4851" t="s">
        <v>0</v>
      </c>
      <c r="B4851" t="s">
        <v>84</v>
      </c>
      <c r="C4851">
        <v>0</v>
      </c>
      <c r="D4851">
        <f>IFERROR(VLOOKUP(H4851,Gabung!$E$2:$F$3553,2,FALSE), 0)</f>
        <v>0</v>
      </c>
      <c r="E4851">
        <f t="shared" si="151"/>
        <v>0</v>
      </c>
      <c r="F4851" t="s">
        <v>16</v>
      </c>
      <c r="G4851" t="s">
        <v>109</v>
      </c>
      <c r="H4851" t="str">
        <f t="shared" si="150"/>
        <v>Toboali-Jan-LN-CB</v>
      </c>
    </row>
    <row r="4852" spans="1:8" x14ac:dyDescent="0.25">
      <c r="A4852" t="s">
        <v>0</v>
      </c>
      <c r="B4852" t="s">
        <v>84</v>
      </c>
      <c r="C4852">
        <v>111</v>
      </c>
      <c r="D4852">
        <f>IFERROR(VLOOKUP(H4852,Gabung!$E$2:$F$3553,2,FALSE), 0)</f>
        <v>0</v>
      </c>
      <c r="E4852">
        <f t="shared" si="151"/>
        <v>111</v>
      </c>
      <c r="F4852" t="s">
        <v>15</v>
      </c>
      <c r="G4852" t="s">
        <v>108</v>
      </c>
      <c r="H4852" t="str">
        <f t="shared" si="150"/>
        <v>Toboali-Jan-DN-DB</v>
      </c>
    </row>
    <row r="4853" spans="1:8" x14ac:dyDescent="0.25">
      <c r="A4853" t="s">
        <v>0</v>
      </c>
      <c r="B4853" t="s">
        <v>84</v>
      </c>
      <c r="C4853">
        <v>111</v>
      </c>
      <c r="D4853">
        <f>IFERROR(VLOOKUP(H4853,Gabung!$E$2:$F$3553,2,FALSE), 0)</f>
        <v>0</v>
      </c>
      <c r="E4853">
        <f t="shared" si="151"/>
        <v>111</v>
      </c>
      <c r="F4853" t="s">
        <v>15</v>
      </c>
      <c r="G4853" t="s">
        <v>109</v>
      </c>
      <c r="H4853" t="str">
        <f t="shared" si="150"/>
        <v>Toboali-Jan-DN-CB</v>
      </c>
    </row>
    <row r="4854" spans="1:8" x14ac:dyDescent="0.25">
      <c r="A4854" t="s">
        <v>0</v>
      </c>
      <c r="B4854" t="s">
        <v>84</v>
      </c>
      <c r="C4854">
        <v>111</v>
      </c>
      <c r="D4854">
        <f>IFERROR(VLOOKUP(H4854,Gabung!$E$2:$F$3553,2,FALSE), 0)</f>
        <v>0</v>
      </c>
      <c r="E4854">
        <f t="shared" si="151"/>
        <v>111</v>
      </c>
      <c r="F4854" t="s">
        <v>142</v>
      </c>
      <c r="G4854" t="s">
        <v>108</v>
      </c>
      <c r="H4854" t="str">
        <f t="shared" si="150"/>
        <v>Toboali-Jan-Total-DB</v>
      </c>
    </row>
    <row r="4855" spans="1:8" x14ac:dyDescent="0.25">
      <c r="A4855" t="s">
        <v>0</v>
      </c>
      <c r="B4855" t="s">
        <v>84</v>
      </c>
      <c r="C4855">
        <v>111</v>
      </c>
      <c r="D4855">
        <f>IFERROR(VLOOKUP(H4855,Gabung!$E$2:$F$3553,2,FALSE), 0)</f>
        <v>0</v>
      </c>
      <c r="E4855">
        <f t="shared" si="151"/>
        <v>111</v>
      </c>
      <c r="F4855" t="s">
        <v>142</v>
      </c>
      <c r="G4855" t="s">
        <v>109</v>
      </c>
      <c r="H4855" t="str">
        <f t="shared" si="150"/>
        <v>Toboali-Jan-Total-CB</v>
      </c>
    </row>
    <row r="4856" spans="1:8" x14ac:dyDescent="0.25">
      <c r="A4856" t="s">
        <v>7</v>
      </c>
      <c r="B4856" t="s">
        <v>84</v>
      </c>
      <c r="C4856">
        <v>0</v>
      </c>
      <c r="D4856">
        <f>IFERROR(VLOOKUP(H4856,Gabung!$E$2:$F$3553,2,FALSE), 0)</f>
        <v>0</v>
      </c>
      <c r="E4856">
        <f t="shared" si="151"/>
        <v>0</v>
      </c>
      <c r="F4856" t="s">
        <v>16</v>
      </c>
      <c r="G4856" t="s">
        <v>108</v>
      </c>
      <c r="H4856" t="str">
        <f t="shared" si="150"/>
        <v>Toboali-Jul-LN-DB</v>
      </c>
    </row>
    <row r="4857" spans="1:8" x14ac:dyDescent="0.25">
      <c r="A4857" t="s">
        <v>7</v>
      </c>
      <c r="B4857" t="s">
        <v>84</v>
      </c>
      <c r="C4857">
        <v>0</v>
      </c>
      <c r="D4857">
        <f>IFERROR(VLOOKUP(H4857,Gabung!$E$2:$F$3553,2,FALSE), 0)</f>
        <v>0</v>
      </c>
      <c r="E4857">
        <f t="shared" si="151"/>
        <v>0</v>
      </c>
      <c r="F4857" t="s">
        <v>16</v>
      </c>
      <c r="G4857" t="s">
        <v>109</v>
      </c>
      <c r="H4857" t="str">
        <f t="shared" si="150"/>
        <v>Toboali-Jul-LN-CB</v>
      </c>
    </row>
    <row r="4858" spans="1:8" x14ac:dyDescent="0.25">
      <c r="A4858" t="s">
        <v>7</v>
      </c>
      <c r="B4858" t="s">
        <v>84</v>
      </c>
      <c r="C4858">
        <v>69</v>
      </c>
      <c r="D4858">
        <f>IFERROR(VLOOKUP(H4858,Gabung!$E$2:$F$3553,2,FALSE), 0)</f>
        <v>0</v>
      </c>
      <c r="E4858">
        <f t="shared" si="151"/>
        <v>69</v>
      </c>
      <c r="F4858" t="s">
        <v>15</v>
      </c>
      <c r="G4858" t="s">
        <v>108</v>
      </c>
      <c r="H4858" t="str">
        <f t="shared" si="150"/>
        <v>Toboali-Jul-DN-DB</v>
      </c>
    </row>
    <row r="4859" spans="1:8" x14ac:dyDescent="0.25">
      <c r="A4859" t="s">
        <v>7</v>
      </c>
      <c r="B4859" t="s">
        <v>84</v>
      </c>
      <c r="C4859">
        <v>69</v>
      </c>
      <c r="D4859">
        <f>IFERROR(VLOOKUP(H4859,Gabung!$E$2:$F$3553,2,FALSE), 0)</f>
        <v>0</v>
      </c>
      <c r="E4859">
        <f t="shared" si="151"/>
        <v>69</v>
      </c>
      <c r="F4859" t="s">
        <v>15</v>
      </c>
      <c r="G4859" t="s">
        <v>109</v>
      </c>
      <c r="H4859" t="str">
        <f t="shared" si="150"/>
        <v>Toboali-Jul-DN-CB</v>
      </c>
    </row>
    <row r="4860" spans="1:8" x14ac:dyDescent="0.25">
      <c r="A4860" t="s">
        <v>7</v>
      </c>
      <c r="B4860" t="s">
        <v>84</v>
      </c>
      <c r="C4860">
        <v>69</v>
      </c>
      <c r="D4860">
        <f>IFERROR(VLOOKUP(H4860,Gabung!$E$2:$F$3553,2,FALSE), 0)</f>
        <v>0</v>
      </c>
      <c r="E4860">
        <f t="shared" si="151"/>
        <v>69</v>
      </c>
      <c r="F4860" t="s">
        <v>142</v>
      </c>
      <c r="G4860" t="s">
        <v>108</v>
      </c>
      <c r="H4860" t="str">
        <f t="shared" si="150"/>
        <v>Toboali-Jul-Total-DB</v>
      </c>
    </row>
    <row r="4861" spans="1:8" x14ac:dyDescent="0.25">
      <c r="A4861" t="s">
        <v>7</v>
      </c>
      <c r="B4861" t="s">
        <v>84</v>
      </c>
      <c r="C4861">
        <v>69</v>
      </c>
      <c r="D4861">
        <f>IFERROR(VLOOKUP(H4861,Gabung!$E$2:$F$3553,2,FALSE), 0)</f>
        <v>0</v>
      </c>
      <c r="E4861">
        <f t="shared" si="151"/>
        <v>69</v>
      </c>
      <c r="F4861" t="s">
        <v>142</v>
      </c>
      <c r="G4861" t="s">
        <v>109</v>
      </c>
      <c r="H4861" t="str">
        <f t="shared" si="150"/>
        <v>Toboali-Jul-Total-CB</v>
      </c>
    </row>
    <row r="4862" spans="1:8" x14ac:dyDescent="0.25">
      <c r="A4862" t="s">
        <v>6</v>
      </c>
      <c r="B4862" t="s">
        <v>84</v>
      </c>
      <c r="C4862">
        <v>0</v>
      </c>
      <c r="D4862">
        <f>IFERROR(VLOOKUP(H4862,Gabung!$E$2:$F$3553,2,FALSE), 0)</f>
        <v>0</v>
      </c>
      <c r="E4862">
        <f t="shared" si="151"/>
        <v>0</v>
      </c>
      <c r="F4862" t="s">
        <v>16</v>
      </c>
      <c r="G4862" t="s">
        <v>108</v>
      </c>
      <c r="H4862" t="str">
        <f t="shared" si="150"/>
        <v>Toboali-Jun-LN-DB</v>
      </c>
    </row>
    <row r="4863" spans="1:8" x14ac:dyDescent="0.25">
      <c r="A4863" t="s">
        <v>6</v>
      </c>
      <c r="B4863" t="s">
        <v>84</v>
      </c>
      <c r="C4863">
        <v>0</v>
      </c>
      <c r="D4863">
        <f>IFERROR(VLOOKUP(H4863,Gabung!$E$2:$F$3553,2,FALSE), 0)</f>
        <v>0</v>
      </c>
      <c r="E4863">
        <f t="shared" si="151"/>
        <v>0</v>
      </c>
      <c r="F4863" t="s">
        <v>16</v>
      </c>
      <c r="G4863" t="s">
        <v>109</v>
      </c>
      <c r="H4863" t="str">
        <f t="shared" si="150"/>
        <v>Toboali-Jun-LN-CB</v>
      </c>
    </row>
    <row r="4864" spans="1:8" x14ac:dyDescent="0.25">
      <c r="A4864" t="s">
        <v>6</v>
      </c>
      <c r="B4864" t="s">
        <v>84</v>
      </c>
      <c r="C4864">
        <v>100</v>
      </c>
      <c r="D4864">
        <f>IFERROR(VLOOKUP(H4864,Gabung!$E$2:$F$3553,2,FALSE), 0)</f>
        <v>0</v>
      </c>
      <c r="E4864">
        <f t="shared" si="151"/>
        <v>100</v>
      </c>
      <c r="F4864" t="s">
        <v>15</v>
      </c>
      <c r="G4864" t="s">
        <v>108</v>
      </c>
      <c r="H4864" t="str">
        <f t="shared" si="150"/>
        <v>Toboali-Jun-DN-DB</v>
      </c>
    </row>
    <row r="4865" spans="1:8" x14ac:dyDescent="0.25">
      <c r="A4865" t="s">
        <v>6</v>
      </c>
      <c r="B4865" t="s">
        <v>84</v>
      </c>
      <c r="C4865">
        <v>100</v>
      </c>
      <c r="D4865">
        <f>IFERROR(VLOOKUP(H4865,Gabung!$E$2:$F$3553,2,FALSE), 0)</f>
        <v>0</v>
      </c>
      <c r="E4865">
        <f t="shared" si="151"/>
        <v>100</v>
      </c>
      <c r="F4865" t="s">
        <v>15</v>
      </c>
      <c r="G4865" t="s">
        <v>109</v>
      </c>
      <c r="H4865" t="str">
        <f t="shared" si="150"/>
        <v>Toboali-Jun-DN-CB</v>
      </c>
    </row>
    <row r="4866" spans="1:8" x14ac:dyDescent="0.25">
      <c r="A4866" t="s">
        <v>6</v>
      </c>
      <c r="B4866" t="s">
        <v>84</v>
      </c>
      <c r="C4866">
        <v>100</v>
      </c>
      <c r="D4866">
        <f>IFERROR(VLOOKUP(H4866,Gabung!$E$2:$F$3553,2,FALSE), 0)</f>
        <v>0</v>
      </c>
      <c r="E4866">
        <f t="shared" si="151"/>
        <v>100</v>
      </c>
      <c r="F4866" t="s">
        <v>142</v>
      </c>
      <c r="G4866" t="s">
        <v>108</v>
      </c>
      <c r="H4866" t="str">
        <f t="shared" ref="H4866:H4929" si="152">_xlfn.CONCAT(TRIM(B4866),"-",TRIM(A4866),"-",TRIM(F4866),"-",TRIM(G4866))</f>
        <v>Toboali-Jun-Total-DB</v>
      </c>
    </row>
    <row r="4867" spans="1:8" x14ac:dyDescent="0.25">
      <c r="A4867" t="s">
        <v>6</v>
      </c>
      <c r="B4867" t="s">
        <v>84</v>
      </c>
      <c r="C4867">
        <v>100</v>
      </c>
      <c r="D4867">
        <f>IFERROR(VLOOKUP(H4867,Gabung!$E$2:$F$3553,2,FALSE), 0)</f>
        <v>0</v>
      </c>
      <c r="E4867">
        <f t="shared" ref="E4867:E4930" si="153">C4867-D4867</f>
        <v>100</v>
      </c>
      <c r="F4867" t="s">
        <v>142</v>
      </c>
      <c r="G4867" t="s">
        <v>109</v>
      </c>
      <c r="H4867" t="str">
        <f t="shared" si="152"/>
        <v>Toboali-Jun-Total-CB</v>
      </c>
    </row>
    <row r="4868" spans="1:8" x14ac:dyDescent="0.25">
      <c r="A4868" t="s">
        <v>3</v>
      </c>
      <c r="B4868" t="s">
        <v>84</v>
      </c>
      <c r="C4868">
        <v>0</v>
      </c>
      <c r="D4868">
        <f>IFERROR(VLOOKUP(H4868,Gabung!$E$2:$F$3553,2,FALSE), 0)</f>
        <v>0</v>
      </c>
      <c r="E4868">
        <f t="shared" si="153"/>
        <v>0</v>
      </c>
      <c r="F4868" t="s">
        <v>16</v>
      </c>
      <c r="G4868" t="s">
        <v>108</v>
      </c>
      <c r="H4868" t="str">
        <f t="shared" si="152"/>
        <v>Toboali-Mar-LN-DB</v>
      </c>
    </row>
    <row r="4869" spans="1:8" x14ac:dyDescent="0.25">
      <c r="A4869" t="s">
        <v>3</v>
      </c>
      <c r="B4869" t="s">
        <v>84</v>
      </c>
      <c r="C4869">
        <v>0</v>
      </c>
      <c r="D4869">
        <f>IFERROR(VLOOKUP(H4869,Gabung!$E$2:$F$3553,2,FALSE), 0)</f>
        <v>0</v>
      </c>
      <c r="E4869">
        <f t="shared" si="153"/>
        <v>0</v>
      </c>
      <c r="F4869" t="s">
        <v>16</v>
      </c>
      <c r="G4869" t="s">
        <v>109</v>
      </c>
      <c r="H4869" t="str">
        <f t="shared" si="152"/>
        <v>Toboali-Mar-LN-CB</v>
      </c>
    </row>
    <row r="4870" spans="1:8" x14ac:dyDescent="0.25">
      <c r="A4870" t="s">
        <v>3</v>
      </c>
      <c r="B4870" t="s">
        <v>84</v>
      </c>
      <c r="C4870">
        <v>106</v>
      </c>
      <c r="D4870">
        <f>IFERROR(VLOOKUP(H4870,Gabung!$E$2:$F$3553,2,FALSE), 0)</f>
        <v>0</v>
      </c>
      <c r="E4870">
        <f t="shared" si="153"/>
        <v>106</v>
      </c>
      <c r="F4870" t="s">
        <v>15</v>
      </c>
      <c r="G4870" t="s">
        <v>108</v>
      </c>
      <c r="H4870" t="str">
        <f t="shared" si="152"/>
        <v>Toboali-Mar-DN-DB</v>
      </c>
    </row>
    <row r="4871" spans="1:8" x14ac:dyDescent="0.25">
      <c r="A4871" t="s">
        <v>3</v>
      </c>
      <c r="B4871" t="s">
        <v>84</v>
      </c>
      <c r="C4871">
        <v>106</v>
      </c>
      <c r="D4871">
        <f>IFERROR(VLOOKUP(H4871,Gabung!$E$2:$F$3553,2,FALSE), 0)</f>
        <v>0</v>
      </c>
      <c r="E4871">
        <f t="shared" si="153"/>
        <v>106</v>
      </c>
      <c r="F4871" t="s">
        <v>15</v>
      </c>
      <c r="G4871" t="s">
        <v>109</v>
      </c>
      <c r="H4871" t="str">
        <f t="shared" si="152"/>
        <v>Toboali-Mar-DN-CB</v>
      </c>
    </row>
    <row r="4872" spans="1:8" x14ac:dyDescent="0.25">
      <c r="A4872" t="s">
        <v>3</v>
      </c>
      <c r="B4872" t="s">
        <v>84</v>
      </c>
      <c r="C4872">
        <v>106</v>
      </c>
      <c r="D4872">
        <f>IFERROR(VLOOKUP(H4872,Gabung!$E$2:$F$3553,2,FALSE), 0)</f>
        <v>0</v>
      </c>
      <c r="E4872">
        <f t="shared" si="153"/>
        <v>106</v>
      </c>
      <c r="F4872" t="s">
        <v>142</v>
      </c>
      <c r="G4872" t="s">
        <v>108</v>
      </c>
      <c r="H4872" t="str">
        <f t="shared" si="152"/>
        <v>Toboali-Mar-Total-DB</v>
      </c>
    </row>
    <row r="4873" spans="1:8" x14ac:dyDescent="0.25">
      <c r="A4873" t="s">
        <v>3</v>
      </c>
      <c r="B4873" t="s">
        <v>84</v>
      </c>
      <c r="C4873">
        <v>106</v>
      </c>
      <c r="D4873">
        <f>IFERROR(VLOOKUP(H4873,Gabung!$E$2:$F$3553,2,FALSE), 0)</f>
        <v>0</v>
      </c>
      <c r="E4873">
        <f t="shared" si="153"/>
        <v>106</v>
      </c>
      <c r="F4873" t="s">
        <v>142</v>
      </c>
      <c r="G4873" t="s">
        <v>109</v>
      </c>
      <c r="H4873" t="str">
        <f t="shared" si="152"/>
        <v>Toboali-Mar-Total-CB</v>
      </c>
    </row>
    <row r="4874" spans="1:8" x14ac:dyDescent="0.25">
      <c r="A4874" t="s">
        <v>5</v>
      </c>
      <c r="B4874" t="s">
        <v>84</v>
      </c>
      <c r="C4874">
        <v>0</v>
      </c>
      <c r="D4874">
        <f>IFERROR(VLOOKUP(H4874,Gabung!$E$2:$F$3553,2,FALSE), 0)</f>
        <v>0</v>
      </c>
      <c r="E4874">
        <f t="shared" si="153"/>
        <v>0</v>
      </c>
      <c r="F4874" t="s">
        <v>16</v>
      </c>
      <c r="G4874" t="s">
        <v>108</v>
      </c>
      <c r="H4874" t="str">
        <f t="shared" si="152"/>
        <v>Toboali-May-LN-DB</v>
      </c>
    </row>
    <row r="4875" spans="1:8" x14ac:dyDescent="0.25">
      <c r="A4875" t="s">
        <v>5</v>
      </c>
      <c r="B4875" t="s">
        <v>84</v>
      </c>
      <c r="C4875">
        <v>0</v>
      </c>
      <c r="D4875">
        <f>IFERROR(VLOOKUP(H4875,Gabung!$E$2:$F$3553,2,FALSE), 0)</f>
        <v>0</v>
      </c>
      <c r="E4875">
        <f t="shared" si="153"/>
        <v>0</v>
      </c>
      <c r="F4875" t="s">
        <v>16</v>
      </c>
      <c r="G4875" t="s">
        <v>109</v>
      </c>
      <c r="H4875" t="str">
        <f t="shared" si="152"/>
        <v>Toboali-May-LN-CB</v>
      </c>
    </row>
    <row r="4876" spans="1:8" x14ac:dyDescent="0.25">
      <c r="A4876" t="s">
        <v>5</v>
      </c>
      <c r="B4876" t="s">
        <v>84</v>
      </c>
      <c r="C4876">
        <v>100</v>
      </c>
      <c r="D4876">
        <f>IFERROR(VLOOKUP(H4876,Gabung!$E$2:$F$3553,2,FALSE), 0)</f>
        <v>0</v>
      </c>
      <c r="E4876">
        <f t="shared" si="153"/>
        <v>100</v>
      </c>
      <c r="F4876" t="s">
        <v>15</v>
      </c>
      <c r="G4876" t="s">
        <v>108</v>
      </c>
      <c r="H4876" t="str">
        <f t="shared" si="152"/>
        <v>Toboali-May-DN-DB</v>
      </c>
    </row>
    <row r="4877" spans="1:8" x14ac:dyDescent="0.25">
      <c r="A4877" t="s">
        <v>5</v>
      </c>
      <c r="B4877" t="s">
        <v>84</v>
      </c>
      <c r="C4877">
        <v>100</v>
      </c>
      <c r="D4877">
        <f>IFERROR(VLOOKUP(H4877,Gabung!$E$2:$F$3553,2,FALSE), 0)</f>
        <v>0</v>
      </c>
      <c r="E4877">
        <f t="shared" si="153"/>
        <v>100</v>
      </c>
      <c r="F4877" t="s">
        <v>15</v>
      </c>
      <c r="G4877" t="s">
        <v>109</v>
      </c>
      <c r="H4877" t="str">
        <f t="shared" si="152"/>
        <v>Toboali-May-DN-CB</v>
      </c>
    </row>
    <row r="4878" spans="1:8" x14ac:dyDescent="0.25">
      <c r="A4878" t="s">
        <v>5</v>
      </c>
      <c r="B4878" t="s">
        <v>84</v>
      </c>
      <c r="C4878">
        <v>100</v>
      </c>
      <c r="D4878">
        <f>IFERROR(VLOOKUP(H4878,Gabung!$E$2:$F$3553,2,FALSE), 0)</f>
        <v>0</v>
      </c>
      <c r="E4878">
        <f t="shared" si="153"/>
        <v>100</v>
      </c>
      <c r="F4878" t="s">
        <v>142</v>
      </c>
      <c r="G4878" t="s">
        <v>108</v>
      </c>
      <c r="H4878" t="str">
        <f t="shared" si="152"/>
        <v>Toboali-May-Total-DB</v>
      </c>
    </row>
    <row r="4879" spans="1:8" x14ac:dyDescent="0.25">
      <c r="A4879" t="s">
        <v>5</v>
      </c>
      <c r="B4879" t="s">
        <v>84</v>
      </c>
      <c r="C4879">
        <v>100</v>
      </c>
      <c r="D4879">
        <f>IFERROR(VLOOKUP(H4879,Gabung!$E$2:$F$3553,2,FALSE), 0)</f>
        <v>0</v>
      </c>
      <c r="E4879">
        <f t="shared" si="153"/>
        <v>100</v>
      </c>
      <c r="F4879" t="s">
        <v>142</v>
      </c>
      <c r="G4879" t="s">
        <v>109</v>
      </c>
      <c r="H4879" t="str">
        <f t="shared" si="152"/>
        <v>Toboali-May-Total-CB</v>
      </c>
    </row>
    <row r="4880" spans="1:8" x14ac:dyDescent="0.25">
      <c r="A4880" t="s">
        <v>11</v>
      </c>
      <c r="B4880" t="s">
        <v>84</v>
      </c>
      <c r="C4880">
        <v>0</v>
      </c>
      <c r="D4880">
        <f>IFERROR(VLOOKUP(H4880,Gabung!$E$2:$F$3553,2,FALSE), 0)</f>
        <v>0</v>
      </c>
      <c r="E4880">
        <f t="shared" si="153"/>
        <v>0</v>
      </c>
      <c r="F4880" t="s">
        <v>16</v>
      </c>
      <c r="G4880" t="s">
        <v>108</v>
      </c>
      <c r="H4880" t="str">
        <f t="shared" si="152"/>
        <v>Toboali-Nov-LN-DB</v>
      </c>
    </row>
    <row r="4881" spans="1:8" x14ac:dyDescent="0.25">
      <c r="A4881" t="s">
        <v>11</v>
      </c>
      <c r="B4881" t="s">
        <v>84</v>
      </c>
      <c r="C4881">
        <v>0</v>
      </c>
      <c r="D4881">
        <f>IFERROR(VLOOKUP(H4881,Gabung!$E$2:$F$3553,2,FALSE), 0)</f>
        <v>0</v>
      </c>
      <c r="E4881">
        <f t="shared" si="153"/>
        <v>0</v>
      </c>
      <c r="F4881" t="s">
        <v>16</v>
      </c>
      <c r="G4881" t="s">
        <v>109</v>
      </c>
      <c r="H4881" t="str">
        <f t="shared" si="152"/>
        <v>Toboali-Nov-LN-CB</v>
      </c>
    </row>
    <row r="4882" spans="1:8" x14ac:dyDescent="0.25">
      <c r="A4882" t="s">
        <v>11</v>
      </c>
      <c r="B4882" t="s">
        <v>84</v>
      </c>
      <c r="C4882">
        <v>82</v>
      </c>
      <c r="D4882">
        <f>IFERROR(VLOOKUP(H4882,Gabung!$E$2:$F$3553,2,FALSE), 0)</f>
        <v>0</v>
      </c>
      <c r="E4882">
        <f t="shared" si="153"/>
        <v>82</v>
      </c>
      <c r="F4882" t="s">
        <v>15</v>
      </c>
      <c r="G4882" t="s">
        <v>108</v>
      </c>
      <c r="H4882" t="str">
        <f t="shared" si="152"/>
        <v>Toboali-Nov-DN-DB</v>
      </c>
    </row>
    <row r="4883" spans="1:8" x14ac:dyDescent="0.25">
      <c r="A4883" t="s">
        <v>11</v>
      </c>
      <c r="B4883" t="s">
        <v>84</v>
      </c>
      <c r="C4883">
        <v>82</v>
      </c>
      <c r="D4883">
        <f>IFERROR(VLOOKUP(H4883,Gabung!$E$2:$F$3553,2,FALSE), 0)</f>
        <v>0</v>
      </c>
      <c r="E4883">
        <f t="shared" si="153"/>
        <v>82</v>
      </c>
      <c r="F4883" t="s">
        <v>15</v>
      </c>
      <c r="G4883" t="s">
        <v>109</v>
      </c>
      <c r="H4883" t="str">
        <f t="shared" si="152"/>
        <v>Toboali-Nov-DN-CB</v>
      </c>
    </row>
    <row r="4884" spans="1:8" x14ac:dyDescent="0.25">
      <c r="A4884" t="s">
        <v>11</v>
      </c>
      <c r="B4884" t="s">
        <v>84</v>
      </c>
      <c r="C4884">
        <v>82</v>
      </c>
      <c r="D4884">
        <f>IFERROR(VLOOKUP(H4884,Gabung!$E$2:$F$3553,2,FALSE), 0)</f>
        <v>0</v>
      </c>
      <c r="E4884">
        <f t="shared" si="153"/>
        <v>82</v>
      </c>
      <c r="F4884" t="s">
        <v>142</v>
      </c>
      <c r="G4884" t="s">
        <v>108</v>
      </c>
      <c r="H4884" t="str">
        <f t="shared" si="152"/>
        <v>Toboali-Nov-Total-DB</v>
      </c>
    </row>
    <row r="4885" spans="1:8" x14ac:dyDescent="0.25">
      <c r="A4885" t="s">
        <v>11</v>
      </c>
      <c r="B4885" t="s">
        <v>84</v>
      </c>
      <c r="C4885">
        <v>82</v>
      </c>
      <c r="D4885">
        <f>IFERROR(VLOOKUP(H4885,Gabung!$E$2:$F$3553,2,FALSE), 0)</f>
        <v>0</v>
      </c>
      <c r="E4885">
        <f t="shared" si="153"/>
        <v>82</v>
      </c>
      <c r="F4885" t="s">
        <v>142</v>
      </c>
      <c r="G4885" t="s">
        <v>109</v>
      </c>
      <c r="H4885" t="str">
        <f t="shared" si="152"/>
        <v>Toboali-Nov-Total-CB</v>
      </c>
    </row>
    <row r="4886" spans="1:8" x14ac:dyDescent="0.25">
      <c r="A4886" t="s">
        <v>10</v>
      </c>
      <c r="B4886" t="s">
        <v>84</v>
      </c>
      <c r="C4886">
        <v>0</v>
      </c>
      <c r="D4886">
        <f>IFERROR(VLOOKUP(H4886,Gabung!$E$2:$F$3553,2,FALSE), 0)</f>
        <v>0</v>
      </c>
      <c r="E4886">
        <f t="shared" si="153"/>
        <v>0</v>
      </c>
      <c r="F4886" t="s">
        <v>16</v>
      </c>
      <c r="G4886" t="s">
        <v>108</v>
      </c>
      <c r="H4886" t="str">
        <f t="shared" si="152"/>
        <v>Toboali-Oct-LN-DB</v>
      </c>
    </row>
    <row r="4887" spans="1:8" x14ac:dyDescent="0.25">
      <c r="A4887" t="s">
        <v>10</v>
      </c>
      <c r="B4887" t="s">
        <v>84</v>
      </c>
      <c r="C4887">
        <v>0</v>
      </c>
      <c r="D4887">
        <f>IFERROR(VLOOKUP(H4887,Gabung!$E$2:$F$3553,2,FALSE), 0)</f>
        <v>0</v>
      </c>
      <c r="E4887">
        <f t="shared" si="153"/>
        <v>0</v>
      </c>
      <c r="F4887" t="s">
        <v>16</v>
      </c>
      <c r="G4887" t="s">
        <v>109</v>
      </c>
      <c r="H4887" t="str">
        <f t="shared" si="152"/>
        <v>Toboali-Oct-LN-CB</v>
      </c>
    </row>
    <row r="4888" spans="1:8" x14ac:dyDescent="0.25">
      <c r="A4888" t="s">
        <v>10</v>
      </c>
      <c r="B4888" t="s">
        <v>84</v>
      </c>
      <c r="C4888">
        <v>106</v>
      </c>
      <c r="D4888">
        <f>IFERROR(VLOOKUP(H4888,Gabung!$E$2:$F$3553,2,FALSE), 0)</f>
        <v>0</v>
      </c>
      <c r="E4888">
        <f t="shared" si="153"/>
        <v>106</v>
      </c>
      <c r="F4888" t="s">
        <v>15</v>
      </c>
      <c r="G4888" t="s">
        <v>108</v>
      </c>
      <c r="H4888" t="str">
        <f t="shared" si="152"/>
        <v>Toboali-Oct-DN-DB</v>
      </c>
    </row>
    <row r="4889" spans="1:8" x14ac:dyDescent="0.25">
      <c r="A4889" t="s">
        <v>10</v>
      </c>
      <c r="B4889" t="s">
        <v>84</v>
      </c>
      <c r="C4889">
        <v>106</v>
      </c>
      <c r="D4889">
        <f>IFERROR(VLOOKUP(H4889,Gabung!$E$2:$F$3553,2,FALSE), 0)</f>
        <v>0</v>
      </c>
      <c r="E4889">
        <f t="shared" si="153"/>
        <v>106</v>
      </c>
      <c r="F4889" t="s">
        <v>15</v>
      </c>
      <c r="G4889" t="s">
        <v>109</v>
      </c>
      <c r="H4889" t="str">
        <f t="shared" si="152"/>
        <v>Toboali-Oct-DN-CB</v>
      </c>
    </row>
    <row r="4890" spans="1:8" x14ac:dyDescent="0.25">
      <c r="A4890" t="s">
        <v>10</v>
      </c>
      <c r="B4890" t="s">
        <v>84</v>
      </c>
      <c r="C4890">
        <v>106</v>
      </c>
      <c r="D4890">
        <f>IFERROR(VLOOKUP(H4890,Gabung!$E$2:$F$3553,2,FALSE), 0)</f>
        <v>0</v>
      </c>
      <c r="E4890">
        <f t="shared" si="153"/>
        <v>106</v>
      </c>
      <c r="F4890" t="s">
        <v>142</v>
      </c>
      <c r="G4890" t="s">
        <v>108</v>
      </c>
      <c r="H4890" t="str">
        <f t="shared" si="152"/>
        <v>Toboali-Oct-Total-DB</v>
      </c>
    </row>
    <row r="4891" spans="1:8" x14ac:dyDescent="0.25">
      <c r="A4891" t="s">
        <v>10</v>
      </c>
      <c r="B4891" t="s">
        <v>84</v>
      </c>
      <c r="C4891">
        <v>106</v>
      </c>
      <c r="D4891">
        <f>IFERROR(VLOOKUP(H4891,Gabung!$E$2:$F$3553,2,FALSE), 0)</f>
        <v>0</v>
      </c>
      <c r="E4891">
        <f t="shared" si="153"/>
        <v>106</v>
      </c>
      <c r="F4891" t="s">
        <v>142</v>
      </c>
      <c r="G4891" t="s">
        <v>109</v>
      </c>
      <c r="H4891" t="str">
        <f t="shared" si="152"/>
        <v>Toboali-Oct-Total-CB</v>
      </c>
    </row>
    <row r="4892" spans="1:8" x14ac:dyDescent="0.25">
      <c r="A4892" t="s">
        <v>9</v>
      </c>
      <c r="B4892" t="s">
        <v>84</v>
      </c>
      <c r="C4892">
        <v>0</v>
      </c>
      <c r="D4892">
        <f>IFERROR(VLOOKUP(H4892,Gabung!$E$2:$F$3553,2,FALSE), 0)</f>
        <v>0</v>
      </c>
      <c r="E4892">
        <f t="shared" si="153"/>
        <v>0</v>
      </c>
      <c r="F4892" t="s">
        <v>16</v>
      </c>
      <c r="G4892" t="s">
        <v>108</v>
      </c>
      <c r="H4892" t="str">
        <f t="shared" si="152"/>
        <v>Toboali-Sep-LN-DB</v>
      </c>
    </row>
    <row r="4893" spans="1:8" x14ac:dyDescent="0.25">
      <c r="A4893" t="s">
        <v>9</v>
      </c>
      <c r="B4893" t="s">
        <v>84</v>
      </c>
      <c r="C4893">
        <v>0</v>
      </c>
      <c r="D4893">
        <f>IFERROR(VLOOKUP(H4893,Gabung!$E$2:$F$3553,2,FALSE), 0)</f>
        <v>0</v>
      </c>
      <c r="E4893">
        <f t="shared" si="153"/>
        <v>0</v>
      </c>
      <c r="F4893" t="s">
        <v>16</v>
      </c>
      <c r="G4893" t="s">
        <v>109</v>
      </c>
      <c r="H4893" t="str">
        <f t="shared" si="152"/>
        <v>Toboali-Sep-LN-CB</v>
      </c>
    </row>
    <row r="4894" spans="1:8" x14ac:dyDescent="0.25">
      <c r="A4894" t="s">
        <v>9</v>
      </c>
      <c r="B4894" t="s">
        <v>84</v>
      </c>
      <c r="C4894">
        <v>111</v>
      </c>
      <c r="D4894">
        <f>IFERROR(VLOOKUP(H4894,Gabung!$E$2:$F$3553,2,FALSE), 0)</f>
        <v>0</v>
      </c>
      <c r="E4894">
        <f t="shared" si="153"/>
        <v>111</v>
      </c>
      <c r="F4894" t="s">
        <v>15</v>
      </c>
      <c r="G4894" t="s">
        <v>108</v>
      </c>
      <c r="H4894" t="str">
        <f t="shared" si="152"/>
        <v>Toboali-Sep-DN-DB</v>
      </c>
    </row>
    <row r="4895" spans="1:8" x14ac:dyDescent="0.25">
      <c r="A4895" t="s">
        <v>9</v>
      </c>
      <c r="B4895" t="s">
        <v>84</v>
      </c>
      <c r="C4895">
        <v>111</v>
      </c>
      <c r="D4895">
        <f>IFERROR(VLOOKUP(H4895,Gabung!$E$2:$F$3553,2,FALSE), 0)</f>
        <v>0</v>
      </c>
      <c r="E4895">
        <f t="shared" si="153"/>
        <v>111</v>
      </c>
      <c r="F4895" t="s">
        <v>15</v>
      </c>
      <c r="G4895" t="s">
        <v>109</v>
      </c>
      <c r="H4895" t="str">
        <f t="shared" si="152"/>
        <v>Toboali-Sep-DN-CB</v>
      </c>
    </row>
    <row r="4896" spans="1:8" x14ac:dyDescent="0.25">
      <c r="A4896" t="s">
        <v>9</v>
      </c>
      <c r="B4896" t="s">
        <v>84</v>
      </c>
      <c r="C4896">
        <v>111</v>
      </c>
      <c r="D4896">
        <f>IFERROR(VLOOKUP(H4896,Gabung!$E$2:$F$3553,2,FALSE), 0)</f>
        <v>0</v>
      </c>
      <c r="E4896">
        <f t="shared" si="153"/>
        <v>111</v>
      </c>
      <c r="F4896" t="s">
        <v>142</v>
      </c>
      <c r="G4896" t="s">
        <v>108</v>
      </c>
      <c r="H4896" t="str">
        <f t="shared" si="152"/>
        <v>Toboali-Sep-Total-DB</v>
      </c>
    </row>
    <row r="4897" spans="1:8" x14ac:dyDescent="0.25">
      <c r="A4897" t="s">
        <v>9</v>
      </c>
      <c r="B4897" t="s">
        <v>84</v>
      </c>
      <c r="C4897">
        <v>111</v>
      </c>
      <c r="D4897">
        <f>IFERROR(VLOOKUP(H4897,Gabung!$E$2:$F$3553,2,FALSE), 0)</f>
        <v>0</v>
      </c>
      <c r="E4897">
        <f t="shared" si="153"/>
        <v>111</v>
      </c>
      <c r="F4897" t="s">
        <v>142</v>
      </c>
      <c r="G4897" t="s">
        <v>109</v>
      </c>
      <c r="H4897" t="str">
        <f t="shared" si="152"/>
        <v>Toboali-Sep-Total-CB</v>
      </c>
    </row>
    <row r="4898" spans="1:8" x14ac:dyDescent="0.25">
      <c r="A4898" t="s">
        <v>4</v>
      </c>
      <c r="B4898" t="s">
        <v>85</v>
      </c>
      <c r="C4898">
        <v>0</v>
      </c>
      <c r="D4898">
        <f>IFERROR(VLOOKUP(H4898,Gabung!$E$2:$F$3553,2,FALSE), 0)</f>
        <v>0</v>
      </c>
      <c r="E4898">
        <f t="shared" si="153"/>
        <v>0</v>
      </c>
      <c r="F4898" t="s">
        <v>16</v>
      </c>
      <c r="G4898" t="s">
        <v>108</v>
      </c>
      <c r="H4898" t="str">
        <f t="shared" si="152"/>
        <v>Wahai-Apr-LN-DB</v>
      </c>
    </row>
    <row r="4899" spans="1:8" x14ac:dyDescent="0.25">
      <c r="A4899" t="s">
        <v>4</v>
      </c>
      <c r="B4899" t="s">
        <v>85</v>
      </c>
      <c r="C4899">
        <v>0</v>
      </c>
      <c r="D4899">
        <f>IFERROR(VLOOKUP(H4899,Gabung!$E$2:$F$3553,2,FALSE), 0)</f>
        <v>0</v>
      </c>
      <c r="E4899">
        <f t="shared" si="153"/>
        <v>0</v>
      </c>
      <c r="F4899" t="s">
        <v>16</v>
      </c>
      <c r="G4899" t="s">
        <v>109</v>
      </c>
      <c r="H4899" t="str">
        <f t="shared" si="152"/>
        <v>Wahai-Apr-LN-CB</v>
      </c>
    </row>
    <row r="4900" spans="1:8" x14ac:dyDescent="0.25">
      <c r="A4900" t="s">
        <v>4</v>
      </c>
      <c r="B4900" t="s">
        <v>85</v>
      </c>
      <c r="C4900">
        <v>21</v>
      </c>
      <c r="D4900">
        <f>IFERROR(VLOOKUP(H4900,Gabung!$E$2:$F$3553,2,FALSE), 0)</f>
        <v>1</v>
      </c>
      <c r="E4900">
        <f t="shared" si="153"/>
        <v>20</v>
      </c>
      <c r="F4900" t="s">
        <v>15</v>
      </c>
      <c r="G4900" t="s">
        <v>108</v>
      </c>
      <c r="H4900" t="str">
        <f t="shared" si="152"/>
        <v>Wahai-Apr-DN-DB</v>
      </c>
    </row>
    <row r="4901" spans="1:8" x14ac:dyDescent="0.25">
      <c r="A4901" t="s">
        <v>4</v>
      </c>
      <c r="B4901" t="s">
        <v>85</v>
      </c>
      <c r="C4901">
        <v>21</v>
      </c>
      <c r="D4901">
        <f>IFERROR(VLOOKUP(H4901,Gabung!$E$2:$F$3553,2,FALSE), 0)</f>
        <v>0</v>
      </c>
      <c r="E4901">
        <f t="shared" si="153"/>
        <v>21</v>
      </c>
      <c r="F4901" t="s">
        <v>15</v>
      </c>
      <c r="G4901" t="s">
        <v>109</v>
      </c>
      <c r="H4901" t="str">
        <f t="shared" si="152"/>
        <v>Wahai-Apr-DN-CB</v>
      </c>
    </row>
    <row r="4902" spans="1:8" x14ac:dyDescent="0.25">
      <c r="A4902" t="s">
        <v>4</v>
      </c>
      <c r="B4902" t="s">
        <v>85</v>
      </c>
      <c r="C4902">
        <v>21</v>
      </c>
      <c r="D4902">
        <f>IFERROR(VLOOKUP(H4902,Gabung!$E$2:$F$3553,2,FALSE), 0)</f>
        <v>1</v>
      </c>
      <c r="E4902">
        <f t="shared" si="153"/>
        <v>20</v>
      </c>
      <c r="F4902" t="s">
        <v>142</v>
      </c>
      <c r="G4902" t="s">
        <v>108</v>
      </c>
      <c r="H4902" t="str">
        <f t="shared" si="152"/>
        <v>Wahai-Apr-Total-DB</v>
      </c>
    </row>
    <row r="4903" spans="1:8" x14ac:dyDescent="0.25">
      <c r="A4903" t="s">
        <v>4</v>
      </c>
      <c r="B4903" t="s">
        <v>85</v>
      </c>
      <c r="C4903">
        <v>21</v>
      </c>
      <c r="D4903">
        <f>IFERROR(VLOOKUP(H4903,Gabung!$E$2:$F$3553,2,FALSE), 0)</f>
        <v>0</v>
      </c>
      <c r="E4903">
        <f t="shared" si="153"/>
        <v>21</v>
      </c>
      <c r="F4903" t="s">
        <v>142</v>
      </c>
      <c r="G4903" t="s">
        <v>109</v>
      </c>
      <c r="H4903" t="str">
        <f t="shared" si="152"/>
        <v>Wahai-Apr-Total-CB</v>
      </c>
    </row>
    <row r="4904" spans="1:8" x14ac:dyDescent="0.25">
      <c r="A4904" t="s">
        <v>8</v>
      </c>
      <c r="B4904" t="s">
        <v>85</v>
      </c>
      <c r="C4904">
        <v>0</v>
      </c>
      <c r="D4904">
        <f>IFERROR(VLOOKUP(H4904,Gabung!$E$2:$F$3553,2,FALSE), 0)</f>
        <v>0</v>
      </c>
      <c r="E4904">
        <f t="shared" si="153"/>
        <v>0</v>
      </c>
      <c r="F4904" t="s">
        <v>16</v>
      </c>
      <c r="G4904" t="s">
        <v>108</v>
      </c>
      <c r="H4904" t="str">
        <f t="shared" si="152"/>
        <v>Wahai-Aug-LN-DB</v>
      </c>
    </row>
    <row r="4905" spans="1:8" x14ac:dyDescent="0.25">
      <c r="A4905" t="s">
        <v>8</v>
      </c>
      <c r="B4905" t="s">
        <v>85</v>
      </c>
      <c r="C4905">
        <v>0</v>
      </c>
      <c r="D4905">
        <f>IFERROR(VLOOKUP(H4905,Gabung!$E$2:$F$3553,2,FALSE), 0)</f>
        <v>0</v>
      </c>
      <c r="E4905">
        <f t="shared" si="153"/>
        <v>0</v>
      </c>
      <c r="F4905" t="s">
        <v>16</v>
      </c>
      <c r="G4905" t="s">
        <v>109</v>
      </c>
      <c r="H4905" t="str">
        <f t="shared" si="152"/>
        <v>Wahai-Aug-LN-CB</v>
      </c>
    </row>
    <row r="4906" spans="1:8" x14ac:dyDescent="0.25">
      <c r="A4906" t="s">
        <v>8</v>
      </c>
      <c r="B4906" t="s">
        <v>85</v>
      </c>
      <c r="C4906">
        <v>19</v>
      </c>
      <c r="D4906">
        <f>IFERROR(VLOOKUP(H4906,Gabung!$E$2:$F$3553,2,FALSE), 0)</f>
        <v>1</v>
      </c>
      <c r="E4906">
        <f t="shared" si="153"/>
        <v>18</v>
      </c>
      <c r="F4906" t="s">
        <v>15</v>
      </c>
      <c r="G4906" t="s">
        <v>108</v>
      </c>
      <c r="H4906" t="str">
        <f t="shared" si="152"/>
        <v>Wahai-Aug-DN-DB</v>
      </c>
    </row>
    <row r="4907" spans="1:8" x14ac:dyDescent="0.25">
      <c r="A4907" t="s">
        <v>8</v>
      </c>
      <c r="B4907" t="s">
        <v>85</v>
      </c>
      <c r="C4907">
        <v>19</v>
      </c>
      <c r="D4907">
        <f>IFERROR(VLOOKUP(H4907,Gabung!$E$2:$F$3553,2,FALSE), 0)</f>
        <v>0</v>
      </c>
      <c r="E4907">
        <f t="shared" si="153"/>
        <v>19</v>
      </c>
      <c r="F4907" t="s">
        <v>15</v>
      </c>
      <c r="G4907" t="s">
        <v>109</v>
      </c>
      <c r="H4907" t="str">
        <f t="shared" si="152"/>
        <v>Wahai-Aug-DN-CB</v>
      </c>
    </row>
    <row r="4908" spans="1:8" x14ac:dyDescent="0.25">
      <c r="A4908" t="s">
        <v>8</v>
      </c>
      <c r="B4908" t="s">
        <v>85</v>
      </c>
      <c r="C4908">
        <v>19</v>
      </c>
      <c r="D4908">
        <f>IFERROR(VLOOKUP(H4908,Gabung!$E$2:$F$3553,2,FALSE), 0)</f>
        <v>1</v>
      </c>
      <c r="E4908">
        <f t="shared" si="153"/>
        <v>18</v>
      </c>
      <c r="F4908" t="s">
        <v>142</v>
      </c>
      <c r="G4908" t="s">
        <v>108</v>
      </c>
      <c r="H4908" t="str">
        <f t="shared" si="152"/>
        <v>Wahai-Aug-Total-DB</v>
      </c>
    </row>
    <row r="4909" spans="1:8" x14ac:dyDescent="0.25">
      <c r="A4909" t="s">
        <v>8</v>
      </c>
      <c r="B4909" t="s">
        <v>85</v>
      </c>
      <c r="C4909">
        <v>19</v>
      </c>
      <c r="D4909">
        <f>IFERROR(VLOOKUP(H4909,Gabung!$E$2:$F$3553,2,FALSE), 0)</f>
        <v>0</v>
      </c>
      <c r="E4909">
        <f t="shared" si="153"/>
        <v>19</v>
      </c>
      <c r="F4909" t="s">
        <v>142</v>
      </c>
      <c r="G4909" t="s">
        <v>109</v>
      </c>
      <c r="H4909" t="str">
        <f t="shared" si="152"/>
        <v>Wahai-Aug-Total-CB</v>
      </c>
    </row>
    <row r="4910" spans="1:8" x14ac:dyDescent="0.25">
      <c r="A4910" t="s">
        <v>12</v>
      </c>
      <c r="B4910" t="s">
        <v>85</v>
      </c>
      <c r="C4910">
        <v>0</v>
      </c>
      <c r="D4910">
        <f>IFERROR(VLOOKUP(H4910,Gabung!$E$2:$F$3553,2,FALSE), 0)</f>
        <v>0</v>
      </c>
      <c r="E4910">
        <f t="shared" si="153"/>
        <v>0</v>
      </c>
      <c r="F4910" t="s">
        <v>16</v>
      </c>
      <c r="G4910" t="s">
        <v>108</v>
      </c>
      <c r="H4910" t="str">
        <f t="shared" si="152"/>
        <v>Wahai-Dec-LN-DB</v>
      </c>
    </row>
    <row r="4911" spans="1:8" x14ac:dyDescent="0.25">
      <c r="A4911" t="s">
        <v>12</v>
      </c>
      <c r="B4911" t="s">
        <v>85</v>
      </c>
      <c r="C4911">
        <v>0</v>
      </c>
      <c r="D4911">
        <f>IFERROR(VLOOKUP(H4911,Gabung!$E$2:$F$3553,2,FALSE), 0)</f>
        <v>0</v>
      </c>
      <c r="E4911">
        <f t="shared" si="153"/>
        <v>0</v>
      </c>
      <c r="F4911" t="s">
        <v>16</v>
      </c>
      <c r="G4911" t="s">
        <v>109</v>
      </c>
      <c r="H4911" t="str">
        <f t="shared" si="152"/>
        <v>Wahai-Dec-LN-CB</v>
      </c>
    </row>
    <row r="4912" spans="1:8" x14ac:dyDescent="0.25">
      <c r="A4912" t="s">
        <v>12</v>
      </c>
      <c r="B4912" t="s">
        <v>85</v>
      </c>
      <c r="C4912">
        <v>17</v>
      </c>
      <c r="D4912">
        <f>IFERROR(VLOOKUP(H4912,Gabung!$E$2:$F$3553,2,FALSE), 0)</f>
        <v>0</v>
      </c>
      <c r="E4912">
        <f t="shared" si="153"/>
        <v>17</v>
      </c>
      <c r="F4912" t="s">
        <v>15</v>
      </c>
      <c r="G4912" t="s">
        <v>108</v>
      </c>
      <c r="H4912" t="str">
        <f t="shared" si="152"/>
        <v>Wahai-Dec-DN-DB</v>
      </c>
    </row>
    <row r="4913" spans="1:8" x14ac:dyDescent="0.25">
      <c r="A4913" t="s">
        <v>12</v>
      </c>
      <c r="B4913" t="s">
        <v>85</v>
      </c>
      <c r="C4913">
        <v>17</v>
      </c>
      <c r="D4913">
        <f>IFERROR(VLOOKUP(H4913,Gabung!$E$2:$F$3553,2,FALSE), 0)</f>
        <v>0</v>
      </c>
      <c r="E4913">
        <f t="shared" si="153"/>
        <v>17</v>
      </c>
      <c r="F4913" t="s">
        <v>15</v>
      </c>
      <c r="G4913" t="s">
        <v>109</v>
      </c>
      <c r="H4913" t="str">
        <f t="shared" si="152"/>
        <v>Wahai-Dec-DN-CB</v>
      </c>
    </row>
    <row r="4914" spans="1:8" x14ac:dyDescent="0.25">
      <c r="A4914" t="s">
        <v>12</v>
      </c>
      <c r="B4914" t="s">
        <v>85</v>
      </c>
      <c r="C4914">
        <v>17</v>
      </c>
      <c r="D4914">
        <f>IFERROR(VLOOKUP(H4914,Gabung!$E$2:$F$3553,2,FALSE), 0)</f>
        <v>0</v>
      </c>
      <c r="E4914">
        <f t="shared" si="153"/>
        <v>17</v>
      </c>
      <c r="F4914" t="s">
        <v>142</v>
      </c>
      <c r="G4914" t="s">
        <v>108</v>
      </c>
      <c r="H4914" t="str">
        <f t="shared" si="152"/>
        <v>Wahai-Dec-Total-DB</v>
      </c>
    </row>
    <row r="4915" spans="1:8" x14ac:dyDescent="0.25">
      <c r="A4915" t="s">
        <v>12</v>
      </c>
      <c r="B4915" t="s">
        <v>85</v>
      </c>
      <c r="C4915">
        <v>17</v>
      </c>
      <c r="D4915">
        <f>IFERROR(VLOOKUP(H4915,Gabung!$E$2:$F$3553,2,FALSE), 0)</f>
        <v>0</v>
      </c>
      <c r="E4915">
        <f t="shared" si="153"/>
        <v>17</v>
      </c>
      <c r="F4915" t="s">
        <v>142</v>
      </c>
      <c r="G4915" t="s">
        <v>109</v>
      </c>
      <c r="H4915" t="str">
        <f t="shared" si="152"/>
        <v>Wahai-Dec-Total-CB</v>
      </c>
    </row>
    <row r="4916" spans="1:8" x14ac:dyDescent="0.25">
      <c r="A4916" t="s">
        <v>2</v>
      </c>
      <c r="B4916" t="s">
        <v>85</v>
      </c>
      <c r="C4916">
        <v>0</v>
      </c>
      <c r="D4916">
        <f>IFERROR(VLOOKUP(H4916,Gabung!$E$2:$F$3553,2,FALSE), 0)</f>
        <v>0</v>
      </c>
      <c r="E4916">
        <f t="shared" si="153"/>
        <v>0</v>
      </c>
      <c r="F4916" t="s">
        <v>16</v>
      </c>
      <c r="G4916" t="s">
        <v>108</v>
      </c>
      <c r="H4916" t="str">
        <f t="shared" si="152"/>
        <v>Wahai-Feb-LN-DB</v>
      </c>
    </row>
    <row r="4917" spans="1:8" x14ac:dyDescent="0.25">
      <c r="A4917" t="s">
        <v>2</v>
      </c>
      <c r="B4917" t="s">
        <v>85</v>
      </c>
      <c r="C4917">
        <v>0</v>
      </c>
      <c r="D4917">
        <f>IFERROR(VLOOKUP(H4917,Gabung!$E$2:$F$3553,2,FALSE), 0)</f>
        <v>0</v>
      </c>
      <c r="E4917">
        <f t="shared" si="153"/>
        <v>0</v>
      </c>
      <c r="F4917" t="s">
        <v>16</v>
      </c>
      <c r="G4917" t="s">
        <v>109</v>
      </c>
      <c r="H4917" t="str">
        <f t="shared" si="152"/>
        <v>Wahai-Feb-LN-CB</v>
      </c>
    </row>
    <row r="4918" spans="1:8" x14ac:dyDescent="0.25">
      <c r="A4918" t="s">
        <v>2</v>
      </c>
      <c r="B4918" t="s">
        <v>85</v>
      </c>
      <c r="C4918">
        <v>16</v>
      </c>
      <c r="D4918">
        <f>IFERROR(VLOOKUP(H4918,Gabung!$E$2:$F$3553,2,FALSE), 0)</f>
        <v>0</v>
      </c>
      <c r="E4918">
        <f t="shared" si="153"/>
        <v>16</v>
      </c>
      <c r="F4918" t="s">
        <v>15</v>
      </c>
      <c r="G4918" t="s">
        <v>108</v>
      </c>
      <c r="H4918" t="str">
        <f t="shared" si="152"/>
        <v>Wahai-Feb-DN-DB</v>
      </c>
    </row>
    <row r="4919" spans="1:8" x14ac:dyDescent="0.25">
      <c r="A4919" t="s">
        <v>2</v>
      </c>
      <c r="B4919" t="s">
        <v>85</v>
      </c>
      <c r="C4919">
        <v>16</v>
      </c>
      <c r="D4919">
        <f>IFERROR(VLOOKUP(H4919,Gabung!$E$2:$F$3553,2,FALSE), 0)</f>
        <v>0</v>
      </c>
      <c r="E4919">
        <f t="shared" si="153"/>
        <v>16</v>
      </c>
      <c r="F4919" t="s">
        <v>15</v>
      </c>
      <c r="G4919" t="s">
        <v>109</v>
      </c>
      <c r="H4919" t="str">
        <f t="shared" si="152"/>
        <v>Wahai-Feb-DN-CB</v>
      </c>
    </row>
    <row r="4920" spans="1:8" x14ac:dyDescent="0.25">
      <c r="A4920" t="s">
        <v>2</v>
      </c>
      <c r="B4920" t="s">
        <v>85</v>
      </c>
      <c r="C4920">
        <v>16</v>
      </c>
      <c r="D4920">
        <f>IFERROR(VLOOKUP(H4920,Gabung!$E$2:$F$3553,2,FALSE), 0)</f>
        <v>0</v>
      </c>
      <c r="E4920">
        <f t="shared" si="153"/>
        <v>16</v>
      </c>
      <c r="F4920" t="s">
        <v>142</v>
      </c>
      <c r="G4920" t="s">
        <v>108</v>
      </c>
      <c r="H4920" t="str">
        <f t="shared" si="152"/>
        <v>Wahai-Feb-Total-DB</v>
      </c>
    </row>
    <row r="4921" spans="1:8" x14ac:dyDescent="0.25">
      <c r="A4921" t="s">
        <v>2</v>
      </c>
      <c r="B4921" t="s">
        <v>85</v>
      </c>
      <c r="C4921">
        <v>16</v>
      </c>
      <c r="D4921">
        <f>IFERROR(VLOOKUP(H4921,Gabung!$E$2:$F$3553,2,FALSE), 0)</f>
        <v>0</v>
      </c>
      <c r="E4921">
        <f t="shared" si="153"/>
        <v>16</v>
      </c>
      <c r="F4921" t="s">
        <v>142</v>
      </c>
      <c r="G4921" t="s">
        <v>109</v>
      </c>
      <c r="H4921" t="str">
        <f t="shared" si="152"/>
        <v>Wahai-Feb-Total-CB</v>
      </c>
    </row>
    <row r="4922" spans="1:8" x14ac:dyDescent="0.25">
      <c r="A4922" t="s">
        <v>0</v>
      </c>
      <c r="B4922" t="s">
        <v>85</v>
      </c>
      <c r="C4922">
        <v>0</v>
      </c>
      <c r="D4922">
        <f>IFERROR(VLOOKUP(H4922,Gabung!$E$2:$F$3553,2,FALSE), 0)</f>
        <v>0</v>
      </c>
      <c r="E4922">
        <f t="shared" si="153"/>
        <v>0</v>
      </c>
      <c r="F4922" t="s">
        <v>16</v>
      </c>
      <c r="G4922" t="s">
        <v>108</v>
      </c>
      <c r="H4922" t="str">
        <f t="shared" si="152"/>
        <v>Wahai-Jan-LN-DB</v>
      </c>
    </row>
    <row r="4923" spans="1:8" x14ac:dyDescent="0.25">
      <c r="A4923" t="s">
        <v>0</v>
      </c>
      <c r="B4923" t="s">
        <v>85</v>
      </c>
      <c r="C4923">
        <v>0</v>
      </c>
      <c r="D4923">
        <f>IFERROR(VLOOKUP(H4923,Gabung!$E$2:$F$3553,2,FALSE), 0)</f>
        <v>0</v>
      </c>
      <c r="E4923">
        <f t="shared" si="153"/>
        <v>0</v>
      </c>
      <c r="F4923" t="s">
        <v>16</v>
      </c>
      <c r="G4923" t="s">
        <v>109</v>
      </c>
      <c r="H4923" t="str">
        <f t="shared" si="152"/>
        <v>Wahai-Jan-LN-CB</v>
      </c>
    </row>
    <row r="4924" spans="1:8" x14ac:dyDescent="0.25">
      <c r="A4924" t="s">
        <v>0</v>
      </c>
      <c r="B4924" t="s">
        <v>85</v>
      </c>
      <c r="C4924">
        <v>19</v>
      </c>
      <c r="D4924">
        <f>IFERROR(VLOOKUP(H4924,Gabung!$E$2:$F$3553,2,FALSE), 0)</f>
        <v>2</v>
      </c>
      <c r="E4924">
        <f t="shared" si="153"/>
        <v>17</v>
      </c>
      <c r="F4924" t="s">
        <v>15</v>
      </c>
      <c r="G4924" t="s">
        <v>108</v>
      </c>
      <c r="H4924" t="str">
        <f t="shared" si="152"/>
        <v>Wahai-Jan-DN-DB</v>
      </c>
    </row>
    <row r="4925" spans="1:8" x14ac:dyDescent="0.25">
      <c r="A4925" t="s">
        <v>0</v>
      </c>
      <c r="B4925" t="s">
        <v>85</v>
      </c>
      <c r="C4925">
        <v>19</v>
      </c>
      <c r="D4925">
        <f>IFERROR(VLOOKUP(H4925,Gabung!$E$2:$F$3553,2,FALSE), 0)</f>
        <v>0</v>
      </c>
      <c r="E4925">
        <f t="shared" si="153"/>
        <v>19</v>
      </c>
      <c r="F4925" t="s">
        <v>15</v>
      </c>
      <c r="G4925" t="s">
        <v>109</v>
      </c>
      <c r="H4925" t="str">
        <f t="shared" si="152"/>
        <v>Wahai-Jan-DN-CB</v>
      </c>
    </row>
    <row r="4926" spans="1:8" x14ac:dyDescent="0.25">
      <c r="A4926" t="s">
        <v>0</v>
      </c>
      <c r="B4926" t="s">
        <v>85</v>
      </c>
      <c r="C4926">
        <v>19</v>
      </c>
      <c r="D4926">
        <f>IFERROR(VLOOKUP(H4926,Gabung!$E$2:$F$3553,2,FALSE), 0)</f>
        <v>2</v>
      </c>
      <c r="E4926">
        <f t="shared" si="153"/>
        <v>17</v>
      </c>
      <c r="F4926" t="s">
        <v>142</v>
      </c>
      <c r="G4926" t="s">
        <v>108</v>
      </c>
      <c r="H4926" t="str">
        <f t="shared" si="152"/>
        <v>Wahai-Jan-Total-DB</v>
      </c>
    </row>
    <row r="4927" spans="1:8" x14ac:dyDescent="0.25">
      <c r="A4927" t="s">
        <v>0</v>
      </c>
      <c r="B4927" t="s">
        <v>85</v>
      </c>
      <c r="C4927">
        <v>19</v>
      </c>
      <c r="D4927">
        <f>IFERROR(VLOOKUP(H4927,Gabung!$E$2:$F$3553,2,FALSE), 0)</f>
        <v>0</v>
      </c>
      <c r="E4927">
        <f t="shared" si="153"/>
        <v>19</v>
      </c>
      <c r="F4927" t="s">
        <v>142</v>
      </c>
      <c r="G4927" t="s">
        <v>109</v>
      </c>
      <c r="H4927" t="str">
        <f t="shared" si="152"/>
        <v>Wahai-Jan-Total-CB</v>
      </c>
    </row>
    <row r="4928" spans="1:8" x14ac:dyDescent="0.25">
      <c r="A4928" t="s">
        <v>7</v>
      </c>
      <c r="B4928" t="s">
        <v>85</v>
      </c>
      <c r="C4928">
        <v>0</v>
      </c>
      <c r="D4928">
        <f>IFERROR(VLOOKUP(H4928,Gabung!$E$2:$F$3553,2,FALSE), 0)</f>
        <v>0</v>
      </c>
      <c r="E4928">
        <f t="shared" si="153"/>
        <v>0</v>
      </c>
      <c r="F4928" t="s">
        <v>16</v>
      </c>
      <c r="G4928" t="s">
        <v>108</v>
      </c>
      <c r="H4928" t="str">
        <f t="shared" si="152"/>
        <v>Wahai-Jul-LN-DB</v>
      </c>
    </row>
    <row r="4929" spans="1:8" x14ac:dyDescent="0.25">
      <c r="A4929" t="s">
        <v>7</v>
      </c>
      <c r="B4929" t="s">
        <v>85</v>
      </c>
      <c r="C4929">
        <v>0</v>
      </c>
      <c r="D4929">
        <f>IFERROR(VLOOKUP(H4929,Gabung!$E$2:$F$3553,2,FALSE), 0)</f>
        <v>0</v>
      </c>
      <c r="E4929">
        <f t="shared" si="153"/>
        <v>0</v>
      </c>
      <c r="F4929" t="s">
        <v>16</v>
      </c>
      <c r="G4929" t="s">
        <v>109</v>
      </c>
      <c r="H4929" t="str">
        <f t="shared" si="152"/>
        <v>Wahai-Jul-LN-CB</v>
      </c>
    </row>
    <row r="4930" spans="1:8" x14ac:dyDescent="0.25">
      <c r="A4930" t="s">
        <v>7</v>
      </c>
      <c r="B4930" t="s">
        <v>85</v>
      </c>
      <c r="C4930">
        <v>16</v>
      </c>
      <c r="D4930">
        <f>IFERROR(VLOOKUP(H4930,Gabung!$E$2:$F$3553,2,FALSE), 0)</f>
        <v>3</v>
      </c>
      <c r="E4930">
        <f t="shared" si="153"/>
        <v>13</v>
      </c>
      <c r="F4930" t="s">
        <v>15</v>
      </c>
      <c r="G4930" t="s">
        <v>108</v>
      </c>
      <c r="H4930" t="str">
        <f t="shared" ref="H4930:H4993" si="154">_xlfn.CONCAT(TRIM(B4930),"-",TRIM(A4930),"-",TRIM(F4930),"-",TRIM(G4930))</f>
        <v>Wahai-Jul-DN-DB</v>
      </c>
    </row>
    <row r="4931" spans="1:8" x14ac:dyDescent="0.25">
      <c r="A4931" t="s">
        <v>7</v>
      </c>
      <c r="B4931" t="s">
        <v>85</v>
      </c>
      <c r="C4931">
        <v>16</v>
      </c>
      <c r="D4931">
        <f>IFERROR(VLOOKUP(H4931,Gabung!$E$2:$F$3553,2,FALSE), 0)</f>
        <v>0</v>
      </c>
      <c r="E4931">
        <f t="shared" ref="E4931:E4994" si="155">C4931-D4931</f>
        <v>16</v>
      </c>
      <c r="F4931" t="s">
        <v>15</v>
      </c>
      <c r="G4931" t="s">
        <v>109</v>
      </c>
      <c r="H4931" t="str">
        <f t="shared" si="154"/>
        <v>Wahai-Jul-DN-CB</v>
      </c>
    </row>
    <row r="4932" spans="1:8" x14ac:dyDescent="0.25">
      <c r="A4932" t="s">
        <v>7</v>
      </c>
      <c r="B4932" t="s">
        <v>85</v>
      </c>
      <c r="C4932">
        <v>16</v>
      </c>
      <c r="D4932">
        <f>IFERROR(VLOOKUP(H4932,Gabung!$E$2:$F$3553,2,FALSE), 0)</f>
        <v>3</v>
      </c>
      <c r="E4932">
        <f t="shared" si="155"/>
        <v>13</v>
      </c>
      <c r="F4932" t="s">
        <v>142</v>
      </c>
      <c r="G4932" t="s">
        <v>108</v>
      </c>
      <c r="H4932" t="str">
        <f t="shared" si="154"/>
        <v>Wahai-Jul-Total-DB</v>
      </c>
    </row>
    <row r="4933" spans="1:8" x14ac:dyDescent="0.25">
      <c r="A4933" t="s">
        <v>7</v>
      </c>
      <c r="B4933" t="s">
        <v>85</v>
      </c>
      <c r="C4933">
        <v>16</v>
      </c>
      <c r="D4933">
        <f>IFERROR(VLOOKUP(H4933,Gabung!$E$2:$F$3553,2,FALSE), 0)</f>
        <v>0</v>
      </c>
      <c r="E4933">
        <f t="shared" si="155"/>
        <v>16</v>
      </c>
      <c r="F4933" t="s">
        <v>142</v>
      </c>
      <c r="G4933" t="s">
        <v>109</v>
      </c>
      <c r="H4933" t="str">
        <f t="shared" si="154"/>
        <v>Wahai-Jul-Total-CB</v>
      </c>
    </row>
    <row r="4934" spans="1:8" x14ac:dyDescent="0.25">
      <c r="A4934" t="s">
        <v>6</v>
      </c>
      <c r="B4934" t="s">
        <v>85</v>
      </c>
      <c r="C4934">
        <v>0</v>
      </c>
      <c r="D4934">
        <f>IFERROR(VLOOKUP(H4934,Gabung!$E$2:$F$3553,2,FALSE), 0)</f>
        <v>0</v>
      </c>
      <c r="E4934">
        <f t="shared" si="155"/>
        <v>0</v>
      </c>
      <c r="F4934" t="s">
        <v>16</v>
      </c>
      <c r="G4934" t="s">
        <v>108</v>
      </c>
      <c r="H4934" t="str">
        <f t="shared" si="154"/>
        <v>Wahai-Jun-LN-DB</v>
      </c>
    </row>
    <row r="4935" spans="1:8" x14ac:dyDescent="0.25">
      <c r="A4935" t="s">
        <v>6</v>
      </c>
      <c r="B4935" t="s">
        <v>85</v>
      </c>
      <c r="C4935">
        <v>0</v>
      </c>
      <c r="D4935">
        <f>IFERROR(VLOOKUP(H4935,Gabung!$E$2:$F$3553,2,FALSE), 0)</f>
        <v>0</v>
      </c>
      <c r="E4935">
        <f t="shared" si="155"/>
        <v>0</v>
      </c>
      <c r="F4935" t="s">
        <v>16</v>
      </c>
      <c r="G4935" t="s">
        <v>109</v>
      </c>
      <c r="H4935" t="str">
        <f t="shared" si="154"/>
        <v>Wahai-Jun-LN-CB</v>
      </c>
    </row>
    <row r="4936" spans="1:8" x14ac:dyDescent="0.25">
      <c r="A4936" t="s">
        <v>6</v>
      </c>
      <c r="B4936" t="s">
        <v>85</v>
      </c>
      <c r="C4936">
        <v>15</v>
      </c>
      <c r="D4936">
        <f>IFERROR(VLOOKUP(H4936,Gabung!$E$2:$F$3553,2,FALSE), 0)</f>
        <v>2</v>
      </c>
      <c r="E4936">
        <f t="shared" si="155"/>
        <v>13</v>
      </c>
      <c r="F4936" t="s">
        <v>15</v>
      </c>
      <c r="G4936" t="s">
        <v>108</v>
      </c>
      <c r="H4936" t="str">
        <f t="shared" si="154"/>
        <v>Wahai-Jun-DN-DB</v>
      </c>
    </row>
    <row r="4937" spans="1:8" x14ac:dyDescent="0.25">
      <c r="A4937" t="s">
        <v>6</v>
      </c>
      <c r="B4937" t="s">
        <v>85</v>
      </c>
      <c r="C4937">
        <v>15</v>
      </c>
      <c r="D4937">
        <f>IFERROR(VLOOKUP(H4937,Gabung!$E$2:$F$3553,2,FALSE), 0)</f>
        <v>0</v>
      </c>
      <c r="E4937">
        <f t="shared" si="155"/>
        <v>15</v>
      </c>
      <c r="F4937" t="s">
        <v>15</v>
      </c>
      <c r="G4937" t="s">
        <v>109</v>
      </c>
      <c r="H4937" t="str">
        <f t="shared" si="154"/>
        <v>Wahai-Jun-DN-CB</v>
      </c>
    </row>
    <row r="4938" spans="1:8" x14ac:dyDescent="0.25">
      <c r="A4938" t="s">
        <v>6</v>
      </c>
      <c r="B4938" t="s">
        <v>85</v>
      </c>
      <c r="C4938">
        <v>15</v>
      </c>
      <c r="D4938">
        <f>IFERROR(VLOOKUP(H4938,Gabung!$E$2:$F$3553,2,FALSE), 0)</f>
        <v>2</v>
      </c>
      <c r="E4938">
        <f t="shared" si="155"/>
        <v>13</v>
      </c>
      <c r="F4938" t="s">
        <v>142</v>
      </c>
      <c r="G4938" t="s">
        <v>108</v>
      </c>
      <c r="H4938" t="str">
        <f t="shared" si="154"/>
        <v>Wahai-Jun-Total-DB</v>
      </c>
    </row>
    <row r="4939" spans="1:8" x14ac:dyDescent="0.25">
      <c r="A4939" t="s">
        <v>6</v>
      </c>
      <c r="B4939" t="s">
        <v>85</v>
      </c>
      <c r="C4939">
        <v>15</v>
      </c>
      <c r="D4939">
        <f>IFERROR(VLOOKUP(H4939,Gabung!$E$2:$F$3553,2,FALSE), 0)</f>
        <v>0</v>
      </c>
      <c r="E4939">
        <f t="shared" si="155"/>
        <v>15</v>
      </c>
      <c r="F4939" t="s">
        <v>142</v>
      </c>
      <c r="G4939" t="s">
        <v>109</v>
      </c>
      <c r="H4939" t="str">
        <f t="shared" si="154"/>
        <v>Wahai-Jun-Total-CB</v>
      </c>
    </row>
    <row r="4940" spans="1:8" x14ac:dyDescent="0.25">
      <c r="A4940" t="s">
        <v>3</v>
      </c>
      <c r="B4940" t="s">
        <v>85</v>
      </c>
      <c r="C4940">
        <v>0</v>
      </c>
      <c r="D4940">
        <f>IFERROR(VLOOKUP(H4940,Gabung!$E$2:$F$3553,2,FALSE), 0)</f>
        <v>0</v>
      </c>
      <c r="E4940">
        <f t="shared" si="155"/>
        <v>0</v>
      </c>
      <c r="F4940" t="s">
        <v>16</v>
      </c>
      <c r="G4940" t="s">
        <v>108</v>
      </c>
      <c r="H4940" t="str">
        <f t="shared" si="154"/>
        <v>Wahai-Mar-LN-DB</v>
      </c>
    </row>
    <row r="4941" spans="1:8" x14ac:dyDescent="0.25">
      <c r="A4941" t="s">
        <v>3</v>
      </c>
      <c r="B4941" t="s">
        <v>85</v>
      </c>
      <c r="C4941">
        <v>0</v>
      </c>
      <c r="D4941">
        <f>IFERROR(VLOOKUP(H4941,Gabung!$E$2:$F$3553,2,FALSE), 0)</f>
        <v>0</v>
      </c>
      <c r="E4941">
        <f t="shared" si="155"/>
        <v>0</v>
      </c>
      <c r="F4941" t="s">
        <v>16</v>
      </c>
      <c r="G4941" t="s">
        <v>109</v>
      </c>
      <c r="H4941" t="str">
        <f t="shared" si="154"/>
        <v>Wahai-Mar-LN-CB</v>
      </c>
    </row>
    <row r="4942" spans="1:8" x14ac:dyDescent="0.25">
      <c r="A4942" t="s">
        <v>3</v>
      </c>
      <c r="B4942" t="s">
        <v>85</v>
      </c>
      <c r="C4942">
        <v>23</v>
      </c>
      <c r="D4942">
        <f>IFERROR(VLOOKUP(H4942,Gabung!$E$2:$F$3553,2,FALSE), 0)</f>
        <v>0</v>
      </c>
      <c r="E4942">
        <f t="shared" si="155"/>
        <v>23</v>
      </c>
      <c r="F4942" t="s">
        <v>15</v>
      </c>
      <c r="G4942" t="s">
        <v>108</v>
      </c>
      <c r="H4942" t="str">
        <f t="shared" si="154"/>
        <v>Wahai-Mar-DN-DB</v>
      </c>
    </row>
    <row r="4943" spans="1:8" x14ac:dyDescent="0.25">
      <c r="A4943" t="s">
        <v>3</v>
      </c>
      <c r="B4943" t="s">
        <v>85</v>
      </c>
      <c r="C4943">
        <v>23</v>
      </c>
      <c r="D4943">
        <f>IFERROR(VLOOKUP(H4943,Gabung!$E$2:$F$3553,2,FALSE), 0)</f>
        <v>0</v>
      </c>
      <c r="E4943">
        <f t="shared" si="155"/>
        <v>23</v>
      </c>
      <c r="F4943" t="s">
        <v>15</v>
      </c>
      <c r="G4943" t="s">
        <v>109</v>
      </c>
      <c r="H4943" t="str">
        <f t="shared" si="154"/>
        <v>Wahai-Mar-DN-CB</v>
      </c>
    </row>
    <row r="4944" spans="1:8" x14ac:dyDescent="0.25">
      <c r="A4944" t="s">
        <v>3</v>
      </c>
      <c r="B4944" t="s">
        <v>85</v>
      </c>
      <c r="C4944">
        <v>23</v>
      </c>
      <c r="D4944">
        <f>IFERROR(VLOOKUP(H4944,Gabung!$E$2:$F$3553,2,FALSE), 0)</f>
        <v>0</v>
      </c>
      <c r="E4944">
        <f t="shared" si="155"/>
        <v>23</v>
      </c>
      <c r="F4944" t="s">
        <v>142</v>
      </c>
      <c r="G4944" t="s">
        <v>108</v>
      </c>
      <c r="H4944" t="str">
        <f t="shared" si="154"/>
        <v>Wahai-Mar-Total-DB</v>
      </c>
    </row>
    <row r="4945" spans="1:8" x14ac:dyDescent="0.25">
      <c r="A4945" t="s">
        <v>3</v>
      </c>
      <c r="B4945" t="s">
        <v>85</v>
      </c>
      <c r="C4945">
        <v>23</v>
      </c>
      <c r="D4945">
        <f>IFERROR(VLOOKUP(H4945,Gabung!$E$2:$F$3553,2,FALSE), 0)</f>
        <v>0</v>
      </c>
      <c r="E4945">
        <f t="shared" si="155"/>
        <v>23</v>
      </c>
      <c r="F4945" t="s">
        <v>142</v>
      </c>
      <c r="G4945" t="s">
        <v>109</v>
      </c>
      <c r="H4945" t="str">
        <f t="shared" si="154"/>
        <v>Wahai-Mar-Total-CB</v>
      </c>
    </row>
    <row r="4946" spans="1:8" x14ac:dyDescent="0.25">
      <c r="A4946" t="s">
        <v>5</v>
      </c>
      <c r="B4946" t="s">
        <v>85</v>
      </c>
      <c r="C4946">
        <v>0</v>
      </c>
      <c r="D4946">
        <f>IFERROR(VLOOKUP(H4946,Gabung!$E$2:$F$3553,2,FALSE), 0)</f>
        <v>0</v>
      </c>
      <c r="E4946">
        <f t="shared" si="155"/>
        <v>0</v>
      </c>
      <c r="F4946" t="s">
        <v>16</v>
      </c>
      <c r="G4946" t="s">
        <v>108</v>
      </c>
      <c r="H4946" t="str">
        <f t="shared" si="154"/>
        <v>Wahai-May-LN-DB</v>
      </c>
    </row>
    <row r="4947" spans="1:8" x14ac:dyDescent="0.25">
      <c r="A4947" t="s">
        <v>5</v>
      </c>
      <c r="B4947" t="s">
        <v>85</v>
      </c>
      <c r="C4947">
        <v>0</v>
      </c>
      <c r="D4947">
        <f>IFERROR(VLOOKUP(H4947,Gabung!$E$2:$F$3553,2,FALSE), 0)</f>
        <v>0</v>
      </c>
      <c r="E4947">
        <f t="shared" si="155"/>
        <v>0</v>
      </c>
      <c r="F4947" t="s">
        <v>16</v>
      </c>
      <c r="G4947" t="s">
        <v>109</v>
      </c>
      <c r="H4947" t="str">
        <f t="shared" si="154"/>
        <v>Wahai-May-LN-CB</v>
      </c>
    </row>
    <row r="4948" spans="1:8" x14ac:dyDescent="0.25">
      <c r="A4948" t="s">
        <v>5</v>
      </c>
      <c r="B4948" t="s">
        <v>85</v>
      </c>
      <c r="C4948">
        <v>29</v>
      </c>
      <c r="D4948">
        <f>IFERROR(VLOOKUP(H4948,Gabung!$E$2:$F$3553,2,FALSE), 0)</f>
        <v>4</v>
      </c>
      <c r="E4948">
        <f t="shared" si="155"/>
        <v>25</v>
      </c>
      <c r="F4948" t="s">
        <v>15</v>
      </c>
      <c r="G4948" t="s">
        <v>108</v>
      </c>
      <c r="H4948" t="str">
        <f t="shared" si="154"/>
        <v>Wahai-May-DN-DB</v>
      </c>
    </row>
    <row r="4949" spans="1:8" x14ac:dyDescent="0.25">
      <c r="A4949" t="s">
        <v>5</v>
      </c>
      <c r="B4949" t="s">
        <v>85</v>
      </c>
      <c r="C4949">
        <v>29</v>
      </c>
      <c r="D4949">
        <f>IFERROR(VLOOKUP(H4949,Gabung!$E$2:$F$3553,2,FALSE), 0)</f>
        <v>0</v>
      </c>
      <c r="E4949">
        <f t="shared" si="155"/>
        <v>29</v>
      </c>
      <c r="F4949" t="s">
        <v>15</v>
      </c>
      <c r="G4949" t="s">
        <v>109</v>
      </c>
      <c r="H4949" t="str">
        <f t="shared" si="154"/>
        <v>Wahai-May-DN-CB</v>
      </c>
    </row>
    <row r="4950" spans="1:8" x14ac:dyDescent="0.25">
      <c r="A4950" t="s">
        <v>5</v>
      </c>
      <c r="B4950" t="s">
        <v>85</v>
      </c>
      <c r="C4950">
        <v>29</v>
      </c>
      <c r="D4950">
        <f>IFERROR(VLOOKUP(H4950,Gabung!$E$2:$F$3553,2,FALSE), 0)</f>
        <v>4</v>
      </c>
      <c r="E4950">
        <f t="shared" si="155"/>
        <v>25</v>
      </c>
      <c r="F4950" t="s">
        <v>142</v>
      </c>
      <c r="G4950" t="s">
        <v>108</v>
      </c>
      <c r="H4950" t="str">
        <f t="shared" si="154"/>
        <v>Wahai-May-Total-DB</v>
      </c>
    </row>
    <row r="4951" spans="1:8" x14ac:dyDescent="0.25">
      <c r="A4951" t="s">
        <v>5</v>
      </c>
      <c r="B4951" t="s">
        <v>85</v>
      </c>
      <c r="C4951">
        <v>29</v>
      </c>
      <c r="D4951">
        <f>IFERROR(VLOOKUP(H4951,Gabung!$E$2:$F$3553,2,FALSE), 0)</f>
        <v>0</v>
      </c>
      <c r="E4951">
        <f t="shared" si="155"/>
        <v>29</v>
      </c>
      <c r="F4951" t="s">
        <v>142</v>
      </c>
      <c r="G4951" t="s">
        <v>109</v>
      </c>
      <c r="H4951" t="str">
        <f t="shared" si="154"/>
        <v>Wahai-May-Total-CB</v>
      </c>
    </row>
    <row r="4952" spans="1:8" x14ac:dyDescent="0.25">
      <c r="A4952" t="s">
        <v>11</v>
      </c>
      <c r="B4952" t="s">
        <v>85</v>
      </c>
      <c r="C4952">
        <v>0</v>
      </c>
      <c r="D4952">
        <f>IFERROR(VLOOKUP(H4952,Gabung!$E$2:$F$3553,2,FALSE), 0)</f>
        <v>0</v>
      </c>
      <c r="E4952">
        <f t="shared" si="155"/>
        <v>0</v>
      </c>
      <c r="F4952" t="s">
        <v>16</v>
      </c>
      <c r="G4952" t="s">
        <v>108</v>
      </c>
      <c r="H4952" t="str">
        <f t="shared" si="154"/>
        <v>Wahai-Nov-LN-DB</v>
      </c>
    </row>
    <row r="4953" spans="1:8" x14ac:dyDescent="0.25">
      <c r="A4953" t="s">
        <v>11</v>
      </c>
      <c r="B4953" t="s">
        <v>85</v>
      </c>
      <c r="C4953">
        <v>0</v>
      </c>
      <c r="D4953">
        <f>IFERROR(VLOOKUP(H4953,Gabung!$E$2:$F$3553,2,FALSE), 0)</f>
        <v>0</v>
      </c>
      <c r="E4953">
        <f t="shared" si="155"/>
        <v>0</v>
      </c>
      <c r="F4953" t="s">
        <v>16</v>
      </c>
      <c r="G4953" t="s">
        <v>109</v>
      </c>
      <c r="H4953" t="str">
        <f t="shared" si="154"/>
        <v>Wahai-Nov-LN-CB</v>
      </c>
    </row>
    <row r="4954" spans="1:8" x14ac:dyDescent="0.25">
      <c r="A4954" t="s">
        <v>11</v>
      </c>
      <c r="B4954" t="s">
        <v>85</v>
      </c>
      <c r="C4954">
        <v>19</v>
      </c>
      <c r="D4954">
        <f>IFERROR(VLOOKUP(H4954,Gabung!$E$2:$F$3553,2,FALSE), 0)</f>
        <v>0</v>
      </c>
      <c r="E4954">
        <f t="shared" si="155"/>
        <v>19</v>
      </c>
      <c r="F4954" t="s">
        <v>15</v>
      </c>
      <c r="G4954" t="s">
        <v>108</v>
      </c>
      <c r="H4954" t="str">
        <f t="shared" si="154"/>
        <v>Wahai-Nov-DN-DB</v>
      </c>
    </row>
    <row r="4955" spans="1:8" x14ac:dyDescent="0.25">
      <c r="A4955" t="s">
        <v>11</v>
      </c>
      <c r="B4955" t="s">
        <v>85</v>
      </c>
      <c r="C4955">
        <v>19</v>
      </c>
      <c r="D4955">
        <f>IFERROR(VLOOKUP(H4955,Gabung!$E$2:$F$3553,2,FALSE), 0)</f>
        <v>0</v>
      </c>
      <c r="E4955">
        <f t="shared" si="155"/>
        <v>19</v>
      </c>
      <c r="F4955" t="s">
        <v>15</v>
      </c>
      <c r="G4955" t="s">
        <v>109</v>
      </c>
      <c r="H4955" t="str">
        <f t="shared" si="154"/>
        <v>Wahai-Nov-DN-CB</v>
      </c>
    </row>
    <row r="4956" spans="1:8" x14ac:dyDescent="0.25">
      <c r="A4956" t="s">
        <v>11</v>
      </c>
      <c r="B4956" t="s">
        <v>85</v>
      </c>
      <c r="C4956">
        <v>19</v>
      </c>
      <c r="D4956">
        <f>IFERROR(VLOOKUP(H4956,Gabung!$E$2:$F$3553,2,FALSE), 0)</f>
        <v>0</v>
      </c>
      <c r="E4956">
        <f t="shared" si="155"/>
        <v>19</v>
      </c>
      <c r="F4956" t="s">
        <v>142</v>
      </c>
      <c r="G4956" t="s">
        <v>108</v>
      </c>
      <c r="H4956" t="str">
        <f t="shared" si="154"/>
        <v>Wahai-Nov-Total-DB</v>
      </c>
    </row>
    <row r="4957" spans="1:8" x14ac:dyDescent="0.25">
      <c r="A4957" t="s">
        <v>11</v>
      </c>
      <c r="B4957" t="s">
        <v>85</v>
      </c>
      <c r="C4957">
        <v>19</v>
      </c>
      <c r="D4957">
        <f>IFERROR(VLOOKUP(H4957,Gabung!$E$2:$F$3553,2,FALSE), 0)</f>
        <v>0</v>
      </c>
      <c r="E4957">
        <f t="shared" si="155"/>
        <v>19</v>
      </c>
      <c r="F4957" t="s">
        <v>142</v>
      </c>
      <c r="G4957" t="s">
        <v>109</v>
      </c>
      <c r="H4957" t="str">
        <f t="shared" si="154"/>
        <v>Wahai-Nov-Total-CB</v>
      </c>
    </row>
    <row r="4958" spans="1:8" x14ac:dyDescent="0.25">
      <c r="A4958" t="s">
        <v>10</v>
      </c>
      <c r="B4958" t="s">
        <v>85</v>
      </c>
      <c r="C4958">
        <v>0</v>
      </c>
      <c r="D4958">
        <f>IFERROR(VLOOKUP(H4958,Gabung!$E$2:$F$3553,2,FALSE), 0)</f>
        <v>0</v>
      </c>
      <c r="E4958">
        <f t="shared" si="155"/>
        <v>0</v>
      </c>
      <c r="F4958" t="s">
        <v>16</v>
      </c>
      <c r="G4958" t="s">
        <v>108</v>
      </c>
      <c r="H4958" t="str">
        <f t="shared" si="154"/>
        <v>Wahai-Oct-LN-DB</v>
      </c>
    </row>
    <row r="4959" spans="1:8" x14ac:dyDescent="0.25">
      <c r="A4959" t="s">
        <v>10</v>
      </c>
      <c r="B4959" t="s">
        <v>85</v>
      </c>
      <c r="C4959">
        <v>0</v>
      </c>
      <c r="D4959">
        <f>IFERROR(VLOOKUP(H4959,Gabung!$E$2:$F$3553,2,FALSE), 0)</f>
        <v>0</v>
      </c>
      <c r="E4959">
        <f t="shared" si="155"/>
        <v>0</v>
      </c>
      <c r="F4959" t="s">
        <v>16</v>
      </c>
      <c r="G4959" t="s">
        <v>109</v>
      </c>
      <c r="H4959" t="str">
        <f t="shared" si="154"/>
        <v>Wahai-Oct-LN-CB</v>
      </c>
    </row>
    <row r="4960" spans="1:8" x14ac:dyDescent="0.25">
      <c r="A4960" t="s">
        <v>10</v>
      </c>
      <c r="B4960" t="s">
        <v>85</v>
      </c>
      <c r="C4960">
        <v>20</v>
      </c>
      <c r="D4960">
        <f>IFERROR(VLOOKUP(H4960,Gabung!$E$2:$F$3553,2,FALSE), 0)</f>
        <v>0</v>
      </c>
      <c r="E4960">
        <f t="shared" si="155"/>
        <v>20</v>
      </c>
      <c r="F4960" t="s">
        <v>15</v>
      </c>
      <c r="G4960" t="s">
        <v>108</v>
      </c>
      <c r="H4960" t="str">
        <f t="shared" si="154"/>
        <v>Wahai-Oct-DN-DB</v>
      </c>
    </row>
    <row r="4961" spans="1:8" x14ac:dyDescent="0.25">
      <c r="A4961" t="s">
        <v>10</v>
      </c>
      <c r="B4961" t="s">
        <v>85</v>
      </c>
      <c r="C4961">
        <v>20</v>
      </c>
      <c r="D4961">
        <f>IFERROR(VLOOKUP(H4961,Gabung!$E$2:$F$3553,2,FALSE), 0)</f>
        <v>0</v>
      </c>
      <c r="E4961">
        <f t="shared" si="155"/>
        <v>20</v>
      </c>
      <c r="F4961" t="s">
        <v>15</v>
      </c>
      <c r="G4961" t="s">
        <v>109</v>
      </c>
      <c r="H4961" t="str">
        <f t="shared" si="154"/>
        <v>Wahai-Oct-DN-CB</v>
      </c>
    </row>
    <row r="4962" spans="1:8" x14ac:dyDescent="0.25">
      <c r="A4962" t="s">
        <v>10</v>
      </c>
      <c r="B4962" t="s">
        <v>85</v>
      </c>
      <c r="C4962">
        <v>20</v>
      </c>
      <c r="D4962">
        <f>IFERROR(VLOOKUP(H4962,Gabung!$E$2:$F$3553,2,FALSE), 0)</f>
        <v>0</v>
      </c>
      <c r="E4962">
        <f t="shared" si="155"/>
        <v>20</v>
      </c>
      <c r="F4962" t="s">
        <v>142</v>
      </c>
      <c r="G4962" t="s">
        <v>108</v>
      </c>
      <c r="H4962" t="str">
        <f t="shared" si="154"/>
        <v>Wahai-Oct-Total-DB</v>
      </c>
    </row>
    <row r="4963" spans="1:8" x14ac:dyDescent="0.25">
      <c r="A4963" t="s">
        <v>10</v>
      </c>
      <c r="B4963" t="s">
        <v>85</v>
      </c>
      <c r="C4963">
        <v>20</v>
      </c>
      <c r="D4963">
        <f>IFERROR(VLOOKUP(H4963,Gabung!$E$2:$F$3553,2,FALSE), 0)</f>
        <v>0</v>
      </c>
      <c r="E4963">
        <f t="shared" si="155"/>
        <v>20</v>
      </c>
      <c r="F4963" t="s">
        <v>142</v>
      </c>
      <c r="G4963" t="s">
        <v>109</v>
      </c>
      <c r="H4963" t="str">
        <f t="shared" si="154"/>
        <v>Wahai-Oct-Total-CB</v>
      </c>
    </row>
    <row r="4964" spans="1:8" x14ac:dyDescent="0.25">
      <c r="A4964" t="s">
        <v>9</v>
      </c>
      <c r="B4964" t="s">
        <v>85</v>
      </c>
      <c r="C4964">
        <v>0</v>
      </c>
      <c r="D4964">
        <f>IFERROR(VLOOKUP(H4964,Gabung!$E$2:$F$3553,2,FALSE), 0)</f>
        <v>0</v>
      </c>
      <c r="E4964">
        <f t="shared" si="155"/>
        <v>0</v>
      </c>
      <c r="F4964" t="s">
        <v>16</v>
      </c>
      <c r="G4964" t="s">
        <v>108</v>
      </c>
      <c r="H4964" t="str">
        <f t="shared" si="154"/>
        <v>Wahai-Sep-LN-DB</v>
      </c>
    </row>
    <row r="4965" spans="1:8" x14ac:dyDescent="0.25">
      <c r="A4965" t="s">
        <v>9</v>
      </c>
      <c r="B4965" t="s">
        <v>85</v>
      </c>
      <c r="C4965">
        <v>0</v>
      </c>
      <c r="D4965">
        <f>IFERROR(VLOOKUP(H4965,Gabung!$E$2:$F$3553,2,FALSE), 0)</f>
        <v>0</v>
      </c>
      <c r="E4965">
        <f t="shared" si="155"/>
        <v>0</v>
      </c>
      <c r="F4965" t="s">
        <v>16</v>
      </c>
      <c r="G4965" t="s">
        <v>109</v>
      </c>
      <c r="H4965" t="str">
        <f t="shared" si="154"/>
        <v>Wahai-Sep-LN-CB</v>
      </c>
    </row>
    <row r="4966" spans="1:8" x14ac:dyDescent="0.25">
      <c r="A4966" t="s">
        <v>9</v>
      </c>
      <c r="B4966" t="s">
        <v>85</v>
      </c>
      <c r="C4966">
        <v>11</v>
      </c>
      <c r="D4966">
        <f>IFERROR(VLOOKUP(H4966,Gabung!$E$2:$F$3553,2,FALSE), 0)</f>
        <v>0</v>
      </c>
      <c r="E4966">
        <f t="shared" si="155"/>
        <v>11</v>
      </c>
      <c r="F4966" t="s">
        <v>15</v>
      </c>
      <c r="G4966" t="s">
        <v>108</v>
      </c>
      <c r="H4966" t="str">
        <f t="shared" si="154"/>
        <v>Wahai-Sep-DN-DB</v>
      </c>
    </row>
    <row r="4967" spans="1:8" x14ac:dyDescent="0.25">
      <c r="A4967" t="s">
        <v>9</v>
      </c>
      <c r="B4967" t="s">
        <v>85</v>
      </c>
      <c r="C4967">
        <v>11</v>
      </c>
      <c r="D4967">
        <f>IFERROR(VLOOKUP(H4967,Gabung!$E$2:$F$3553,2,FALSE), 0)</f>
        <v>0</v>
      </c>
      <c r="E4967">
        <f t="shared" si="155"/>
        <v>11</v>
      </c>
      <c r="F4967" t="s">
        <v>15</v>
      </c>
      <c r="G4967" t="s">
        <v>109</v>
      </c>
      <c r="H4967" t="str">
        <f t="shared" si="154"/>
        <v>Wahai-Sep-DN-CB</v>
      </c>
    </row>
    <row r="4968" spans="1:8" x14ac:dyDescent="0.25">
      <c r="A4968" t="s">
        <v>9</v>
      </c>
      <c r="B4968" t="s">
        <v>85</v>
      </c>
      <c r="C4968">
        <v>11</v>
      </c>
      <c r="D4968">
        <f>IFERROR(VLOOKUP(H4968,Gabung!$E$2:$F$3553,2,FALSE), 0)</f>
        <v>0</v>
      </c>
      <c r="E4968">
        <f t="shared" si="155"/>
        <v>11</v>
      </c>
      <c r="F4968" t="s">
        <v>142</v>
      </c>
      <c r="G4968" t="s">
        <v>108</v>
      </c>
      <c r="H4968" t="str">
        <f t="shared" si="154"/>
        <v>Wahai-Sep-Total-DB</v>
      </c>
    </row>
    <row r="4969" spans="1:8" x14ac:dyDescent="0.25">
      <c r="A4969" t="s">
        <v>9</v>
      </c>
      <c r="B4969" t="s">
        <v>85</v>
      </c>
      <c r="C4969">
        <v>11</v>
      </c>
      <c r="D4969">
        <f>IFERROR(VLOOKUP(H4969,Gabung!$E$2:$F$3553,2,FALSE), 0)</f>
        <v>0</v>
      </c>
      <c r="E4969">
        <f t="shared" si="155"/>
        <v>11</v>
      </c>
      <c r="F4969" t="s">
        <v>142</v>
      </c>
      <c r="G4969" t="s">
        <v>109</v>
      </c>
      <c r="H4969" t="str">
        <f t="shared" si="154"/>
        <v>Wahai-Sep-Total-CB</v>
      </c>
    </row>
    <row r="4970" spans="1:8" x14ac:dyDescent="0.25">
      <c r="A4970" t="s">
        <v>4</v>
      </c>
      <c r="B4970" t="s">
        <v>86</v>
      </c>
      <c r="C4970">
        <v>0</v>
      </c>
      <c r="D4970">
        <f>IFERROR(VLOOKUP(H4970,Gabung!$E$2:$F$3553,2,FALSE), 0)</f>
        <v>0</v>
      </c>
      <c r="E4970">
        <f t="shared" si="155"/>
        <v>0</v>
      </c>
      <c r="F4970" t="s">
        <v>16</v>
      </c>
      <c r="G4970" t="s">
        <v>108</v>
      </c>
      <c r="H4970" t="str">
        <f t="shared" si="154"/>
        <v>Waingapu-Apr-LN-DB</v>
      </c>
    </row>
    <row r="4971" spans="1:8" x14ac:dyDescent="0.25">
      <c r="A4971" t="s">
        <v>4</v>
      </c>
      <c r="B4971" t="s">
        <v>86</v>
      </c>
      <c r="C4971">
        <v>0</v>
      </c>
      <c r="D4971">
        <f>IFERROR(VLOOKUP(H4971,Gabung!$E$2:$F$3553,2,FALSE), 0)</f>
        <v>0</v>
      </c>
      <c r="E4971">
        <f t="shared" si="155"/>
        <v>0</v>
      </c>
      <c r="F4971" t="s">
        <v>16</v>
      </c>
      <c r="G4971" t="s">
        <v>109</v>
      </c>
      <c r="H4971" t="str">
        <f t="shared" si="154"/>
        <v>Waingapu-Apr-LN-CB</v>
      </c>
    </row>
    <row r="4972" spans="1:8" x14ac:dyDescent="0.25">
      <c r="A4972" t="s">
        <v>4</v>
      </c>
      <c r="B4972" t="s">
        <v>86</v>
      </c>
      <c r="C4972">
        <v>83</v>
      </c>
      <c r="D4972">
        <f>IFERROR(VLOOKUP(H4972,Gabung!$E$2:$F$3553,2,FALSE), 0)</f>
        <v>10</v>
      </c>
      <c r="E4972">
        <f t="shared" si="155"/>
        <v>73</v>
      </c>
      <c r="F4972" t="s">
        <v>15</v>
      </c>
      <c r="G4972" t="s">
        <v>108</v>
      </c>
      <c r="H4972" t="str">
        <f t="shared" si="154"/>
        <v>Waingapu-Apr-DN-DB</v>
      </c>
    </row>
    <row r="4973" spans="1:8" x14ac:dyDescent="0.25">
      <c r="A4973" t="s">
        <v>4</v>
      </c>
      <c r="B4973" t="s">
        <v>86</v>
      </c>
      <c r="C4973">
        <v>83</v>
      </c>
      <c r="D4973">
        <f>IFERROR(VLOOKUP(H4973,Gabung!$E$2:$F$3553,2,FALSE), 0)</f>
        <v>10</v>
      </c>
      <c r="E4973">
        <f t="shared" si="155"/>
        <v>73</v>
      </c>
      <c r="F4973" t="s">
        <v>15</v>
      </c>
      <c r="G4973" t="s">
        <v>109</v>
      </c>
      <c r="H4973" t="str">
        <f t="shared" si="154"/>
        <v>Waingapu-Apr-DN-CB</v>
      </c>
    </row>
    <row r="4974" spans="1:8" x14ac:dyDescent="0.25">
      <c r="A4974" t="s">
        <v>4</v>
      </c>
      <c r="B4974" t="s">
        <v>86</v>
      </c>
      <c r="C4974">
        <v>83</v>
      </c>
      <c r="D4974">
        <f>IFERROR(VLOOKUP(H4974,Gabung!$E$2:$F$3553,2,FALSE), 0)</f>
        <v>10</v>
      </c>
      <c r="E4974">
        <f t="shared" si="155"/>
        <v>73</v>
      </c>
      <c r="F4974" t="s">
        <v>142</v>
      </c>
      <c r="G4974" t="s">
        <v>108</v>
      </c>
      <c r="H4974" t="str">
        <f t="shared" si="154"/>
        <v>Waingapu-Apr-Total-DB</v>
      </c>
    </row>
    <row r="4975" spans="1:8" x14ac:dyDescent="0.25">
      <c r="A4975" t="s">
        <v>4</v>
      </c>
      <c r="B4975" t="s">
        <v>86</v>
      </c>
      <c r="C4975">
        <v>83</v>
      </c>
      <c r="D4975">
        <f>IFERROR(VLOOKUP(H4975,Gabung!$E$2:$F$3553,2,FALSE), 0)</f>
        <v>10</v>
      </c>
      <c r="E4975">
        <f t="shared" si="155"/>
        <v>73</v>
      </c>
      <c r="F4975" t="s">
        <v>142</v>
      </c>
      <c r="G4975" t="s">
        <v>109</v>
      </c>
      <c r="H4975" t="str">
        <f t="shared" si="154"/>
        <v>Waingapu-Apr-Total-CB</v>
      </c>
    </row>
    <row r="4976" spans="1:8" x14ac:dyDescent="0.25">
      <c r="A4976" t="s">
        <v>8</v>
      </c>
      <c r="B4976" t="s">
        <v>86</v>
      </c>
      <c r="C4976">
        <v>0</v>
      </c>
      <c r="D4976">
        <f>IFERROR(VLOOKUP(H4976,Gabung!$E$2:$F$3553,2,FALSE), 0)</f>
        <v>0</v>
      </c>
      <c r="E4976">
        <f t="shared" si="155"/>
        <v>0</v>
      </c>
      <c r="F4976" t="s">
        <v>16</v>
      </c>
      <c r="G4976" t="s">
        <v>108</v>
      </c>
      <c r="H4976" t="str">
        <f t="shared" si="154"/>
        <v>Waingapu-Aug-LN-DB</v>
      </c>
    </row>
    <row r="4977" spans="1:8" x14ac:dyDescent="0.25">
      <c r="A4977" t="s">
        <v>8</v>
      </c>
      <c r="B4977" t="s">
        <v>86</v>
      </c>
      <c r="C4977">
        <v>0</v>
      </c>
      <c r="D4977">
        <f>IFERROR(VLOOKUP(H4977,Gabung!$E$2:$F$3553,2,FALSE), 0)</f>
        <v>0</v>
      </c>
      <c r="E4977">
        <f t="shared" si="155"/>
        <v>0</v>
      </c>
      <c r="F4977" t="s">
        <v>16</v>
      </c>
      <c r="G4977" t="s">
        <v>109</v>
      </c>
      <c r="H4977" t="str">
        <f t="shared" si="154"/>
        <v>Waingapu-Aug-LN-CB</v>
      </c>
    </row>
    <row r="4978" spans="1:8" x14ac:dyDescent="0.25">
      <c r="A4978" t="s">
        <v>8</v>
      </c>
      <c r="B4978" t="s">
        <v>86</v>
      </c>
      <c r="C4978">
        <v>67</v>
      </c>
      <c r="D4978">
        <f>IFERROR(VLOOKUP(H4978,Gabung!$E$2:$F$3553,2,FALSE), 0)</f>
        <v>10</v>
      </c>
      <c r="E4978">
        <f t="shared" si="155"/>
        <v>57</v>
      </c>
      <c r="F4978" t="s">
        <v>15</v>
      </c>
      <c r="G4978" t="s">
        <v>108</v>
      </c>
      <c r="H4978" t="str">
        <f t="shared" si="154"/>
        <v>Waingapu-Aug-DN-DB</v>
      </c>
    </row>
    <row r="4979" spans="1:8" x14ac:dyDescent="0.25">
      <c r="A4979" t="s">
        <v>8</v>
      </c>
      <c r="B4979" t="s">
        <v>86</v>
      </c>
      <c r="C4979">
        <v>67</v>
      </c>
      <c r="D4979">
        <f>IFERROR(VLOOKUP(H4979,Gabung!$E$2:$F$3553,2,FALSE), 0)</f>
        <v>10</v>
      </c>
      <c r="E4979">
        <f t="shared" si="155"/>
        <v>57</v>
      </c>
      <c r="F4979" t="s">
        <v>15</v>
      </c>
      <c r="G4979" t="s">
        <v>109</v>
      </c>
      <c r="H4979" t="str">
        <f t="shared" si="154"/>
        <v>Waingapu-Aug-DN-CB</v>
      </c>
    </row>
    <row r="4980" spans="1:8" x14ac:dyDescent="0.25">
      <c r="A4980" t="s">
        <v>8</v>
      </c>
      <c r="B4980" t="s">
        <v>86</v>
      </c>
      <c r="C4980">
        <v>67</v>
      </c>
      <c r="D4980">
        <f>IFERROR(VLOOKUP(H4980,Gabung!$E$2:$F$3553,2,FALSE), 0)</f>
        <v>10</v>
      </c>
      <c r="E4980">
        <f t="shared" si="155"/>
        <v>57</v>
      </c>
      <c r="F4980" t="s">
        <v>142</v>
      </c>
      <c r="G4980" t="s">
        <v>108</v>
      </c>
      <c r="H4980" t="str">
        <f t="shared" si="154"/>
        <v>Waingapu-Aug-Total-DB</v>
      </c>
    </row>
    <row r="4981" spans="1:8" x14ac:dyDescent="0.25">
      <c r="A4981" t="s">
        <v>8</v>
      </c>
      <c r="B4981" t="s">
        <v>86</v>
      </c>
      <c r="C4981">
        <v>67</v>
      </c>
      <c r="D4981">
        <f>IFERROR(VLOOKUP(H4981,Gabung!$E$2:$F$3553,2,FALSE), 0)</f>
        <v>10</v>
      </c>
      <c r="E4981">
        <f t="shared" si="155"/>
        <v>57</v>
      </c>
      <c r="F4981" t="s">
        <v>142</v>
      </c>
      <c r="G4981" t="s">
        <v>109</v>
      </c>
      <c r="H4981" t="str">
        <f t="shared" si="154"/>
        <v>Waingapu-Aug-Total-CB</v>
      </c>
    </row>
    <row r="4982" spans="1:8" x14ac:dyDescent="0.25">
      <c r="A4982" t="s">
        <v>12</v>
      </c>
      <c r="B4982" t="s">
        <v>86</v>
      </c>
      <c r="C4982">
        <v>1</v>
      </c>
      <c r="D4982">
        <f>IFERROR(VLOOKUP(H4982,Gabung!$E$2:$F$3553,2,FALSE), 0)</f>
        <v>2</v>
      </c>
      <c r="E4982">
        <f t="shared" si="155"/>
        <v>-1</v>
      </c>
      <c r="F4982" t="s">
        <v>16</v>
      </c>
      <c r="G4982" t="s">
        <v>108</v>
      </c>
      <c r="H4982" t="str">
        <f t="shared" si="154"/>
        <v>Waingapu-Dec-LN-DB</v>
      </c>
    </row>
    <row r="4983" spans="1:8" x14ac:dyDescent="0.25">
      <c r="A4983" t="s">
        <v>12</v>
      </c>
      <c r="B4983" t="s">
        <v>86</v>
      </c>
      <c r="C4983">
        <v>1</v>
      </c>
      <c r="D4983">
        <f>IFERROR(VLOOKUP(H4983,Gabung!$E$2:$F$3553,2,FALSE), 0)</f>
        <v>2</v>
      </c>
      <c r="E4983">
        <f t="shared" si="155"/>
        <v>-1</v>
      </c>
      <c r="F4983" t="s">
        <v>16</v>
      </c>
      <c r="G4983" t="s">
        <v>109</v>
      </c>
      <c r="H4983" t="str">
        <f t="shared" si="154"/>
        <v>Waingapu-Dec-LN-CB</v>
      </c>
    </row>
    <row r="4984" spans="1:8" x14ac:dyDescent="0.25">
      <c r="A4984" t="s">
        <v>12</v>
      </c>
      <c r="B4984" t="s">
        <v>86</v>
      </c>
      <c r="C4984">
        <v>2</v>
      </c>
      <c r="D4984">
        <f>IFERROR(VLOOKUP(H4984,Gabung!$E$2:$F$3553,2,FALSE), 0)</f>
        <v>19</v>
      </c>
      <c r="E4984">
        <f t="shared" si="155"/>
        <v>-17</v>
      </c>
      <c r="F4984" t="s">
        <v>15</v>
      </c>
      <c r="G4984" t="s">
        <v>108</v>
      </c>
      <c r="H4984" t="str">
        <f t="shared" si="154"/>
        <v>Waingapu-Dec-DN-DB</v>
      </c>
    </row>
    <row r="4985" spans="1:8" x14ac:dyDescent="0.25">
      <c r="A4985" t="s">
        <v>12</v>
      </c>
      <c r="B4985" t="s">
        <v>86</v>
      </c>
      <c r="C4985">
        <v>2</v>
      </c>
      <c r="D4985">
        <f>IFERROR(VLOOKUP(H4985,Gabung!$E$2:$F$3553,2,FALSE), 0)</f>
        <v>19</v>
      </c>
      <c r="E4985">
        <f t="shared" si="155"/>
        <v>-17</v>
      </c>
      <c r="F4985" t="s">
        <v>15</v>
      </c>
      <c r="G4985" t="s">
        <v>109</v>
      </c>
      <c r="H4985" t="str">
        <f t="shared" si="154"/>
        <v>Waingapu-Dec-DN-CB</v>
      </c>
    </row>
    <row r="4986" spans="1:8" x14ac:dyDescent="0.25">
      <c r="A4986" t="s">
        <v>12</v>
      </c>
      <c r="B4986" t="s">
        <v>86</v>
      </c>
      <c r="C4986">
        <v>3</v>
      </c>
      <c r="D4986">
        <f>IFERROR(VLOOKUP(H4986,Gabung!$E$2:$F$3553,2,FALSE), 0)</f>
        <v>21</v>
      </c>
      <c r="E4986">
        <f t="shared" si="155"/>
        <v>-18</v>
      </c>
      <c r="F4986" t="s">
        <v>142</v>
      </c>
      <c r="G4986" t="s">
        <v>108</v>
      </c>
      <c r="H4986" t="str">
        <f t="shared" si="154"/>
        <v>Waingapu-Dec-Total-DB</v>
      </c>
    </row>
    <row r="4987" spans="1:8" x14ac:dyDescent="0.25">
      <c r="A4987" t="s">
        <v>12</v>
      </c>
      <c r="B4987" t="s">
        <v>86</v>
      </c>
      <c r="C4987">
        <v>3</v>
      </c>
      <c r="D4987">
        <f>IFERROR(VLOOKUP(H4987,Gabung!$E$2:$F$3553,2,FALSE), 0)</f>
        <v>21</v>
      </c>
      <c r="E4987">
        <f t="shared" si="155"/>
        <v>-18</v>
      </c>
      <c r="F4987" t="s">
        <v>142</v>
      </c>
      <c r="G4987" t="s">
        <v>109</v>
      </c>
      <c r="H4987" t="str">
        <f t="shared" si="154"/>
        <v>Waingapu-Dec-Total-CB</v>
      </c>
    </row>
    <row r="4988" spans="1:8" x14ac:dyDescent="0.25">
      <c r="A4988" t="s">
        <v>2</v>
      </c>
      <c r="B4988" t="s">
        <v>86</v>
      </c>
      <c r="C4988">
        <v>0</v>
      </c>
      <c r="D4988">
        <f>IFERROR(VLOOKUP(H4988,Gabung!$E$2:$F$3553,2,FALSE), 0)</f>
        <v>0</v>
      </c>
      <c r="E4988">
        <f t="shared" si="155"/>
        <v>0</v>
      </c>
      <c r="F4988" t="s">
        <v>16</v>
      </c>
      <c r="G4988" t="s">
        <v>108</v>
      </c>
      <c r="H4988" t="str">
        <f t="shared" si="154"/>
        <v>Waingapu-Feb-LN-DB</v>
      </c>
    </row>
    <row r="4989" spans="1:8" x14ac:dyDescent="0.25">
      <c r="A4989" t="s">
        <v>2</v>
      </c>
      <c r="B4989" t="s">
        <v>86</v>
      </c>
      <c r="C4989">
        <v>0</v>
      </c>
      <c r="D4989">
        <f>IFERROR(VLOOKUP(H4989,Gabung!$E$2:$F$3553,2,FALSE), 0)</f>
        <v>0</v>
      </c>
      <c r="E4989">
        <f t="shared" si="155"/>
        <v>0</v>
      </c>
      <c r="F4989" t="s">
        <v>16</v>
      </c>
      <c r="G4989" t="s">
        <v>109</v>
      </c>
      <c r="H4989" t="str">
        <f t="shared" si="154"/>
        <v>Waingapu-Feb-LN-CB</v>
      </c>
    </row>
    <row r="4990" spans="1:8" x14ac:dyDescent="0.25">
      <c r="A4990" t="s">
        <v>2</v>
      </c>
      <c r="B4990" t="s">
        <v>86</v>
      </c>
      <c r="C4990">
        <v>36</v>
      </c>
      <c r="D4990">
        <f>IFERROR(VLOOKUP(H4990,Gabung!$E$2:$F$3553,2,FALSE), 0)</f>
        <v>4</v>
      </c>
      <c r="E4990">
        <f t="shared" si="155"/>
        <v>32</v>
      </c>
      <c r="F4990" t="s">
        <v>15</v>
      </c>
      <c r="G4990" t="s">
        <v>108</v>
      </c>
      <c r="H4990" t="str">
        <f t="shared" si="154"/>
        <v>Waingapu-Feb-DN-DB</v>
      </c>
    </row>
    <row r="4991" spans="1:8" x14ac:dyDescent="0.25">
      <c r="A4991" t="s">
        <v>2</v>
      </c>
      <c r="B4991" t="s">
        <v>86</v>
      </c>
      <c r="C4991">
        <v>36</v>
      </c>
      <c r="D4991">
        <f>IFERROR(VLOOKUP(H4991,Gabung!$E$2:$F$3553,2,FALSE), 0)</f>
        <v>4</v>
      </c>
      <c r="E4991">
        <f t="shared" si="155"/>
        <v>32</v>
      </c>
      <c r="F4991" t="s">
        <v>15</v>
      </c>
      <c r="G4991" t="s">
        <v>109</v>
      </c>
      <c r="H4991" t="str">
        <f t="shared" si="154"/>
        <v>Waingapu-Feb-DN-CB</v>
      </c>
    </row>
    <row r="4992" spans="1:8" x14ac:dyDescent="0.25">
      <c r="A4992" t="s">
        <v>2</v>
      </c>
      <c r="B4992" t="s">
        <v>86</v>
      </c>
      <c r="C4992">
        <v>36</v>
      </c>
      <c r="D4992">
        <f>IFERROR(VLOOKUP(H4992,Gabung!$E$2:$F$3553,2,FALSE), 0)</f>
        <v>4</v>
      </c>
      <c r="E4992">
        <f t="shared" si="155"/>
        <v>32</v>
      </c>
      <c r="F4992" t="s">
        <v>142</v>
      </c>
      <c r="G4992" t="s">
        <v>108</v>
      </c>
      <c r="H4992" t="str">
        <f t="shared" si="154"/>
        <v>Waingapu-Feb-Total-DB</v>
      </c>
    </row>
    <row r="4993" spans="1:8" x14ac:dyDescent="0.25">
      <c r="A4993" t="s">
        <v>2</v>
      </c>
      <c r="B4993" t="s">
        <v>86</v>
      </c>
      <c r="C4993">
        <v>36</v>
      </c>
      <c r="D4993">
        <f>IFERROR(VLOOKUP(H4993,Gabung!$E$2:$F$3553,2,FALSE), 0)</f>
        <v>4</v>
      </c>
      <c r="E4993">
        <f t="shared" si="155"/>
        <v>32</v>
      </c>
      <c r="F4993" t="s">
        <v>142</v>
      </c>
      <c r="G4993" t="s">
        <v>109</v>
      </c>
      <c r="H4993" t="str">
        <f t="shared" si="154"/>
        <v>Waingapu-Feb-Total-CB</v>
      </c>
    </row>
    <row r="4994" spans="1:8" x14ac:dyDescent="0.25">
      <c r="A4994" t="s">
        <v>0</v>
      </c>
      <c r="B4994" t="s">
        <v>86</v>
      </c>
      <c r="C4994">
        <v>0</v>
      </c>
      <c r="D4994">
        <f>IFERROR(VLOOKUP(H4994,Gabung!$E$2:$F$3553,2,FALSE), 0)</f>
        <v>0</v>
      </c>
      <c r="E4994">
        <f t="shared" si="155"/>
        <v>0</v>
      </c>
      <c r="F4994" t="s">
        <v>16</v>
      </c>
      <c r="G4994" t="s">
        <v>108</v>
      </c>
      <c r="H4994" t="str">
        <f t="shared" ref="H4994:H5041" si="156">_xlfn.CONCAT(TRIM(B4994),"-",TRIM(A4994),"-",TRIM(F4994),"-",TRIM(G4994))</f>
        <v>Waingapu-Jan-LN-DB</v>
      </c>
    </row>
    <row r="4995" spans="1:8" x14ac:dyDescent="0.25">
      <c r="A4995" t="s">
        <v>0</v>
      </c>
      <c r="B4995" t="s">
        <v>86</v>
      </c>
      <c r="C4995">
        <v>0</v>
      </c>
      <c r="D4995">
        <f>IFERROR(VLOOKUP(H4995,Gabung!$E$2:$F$3553,2,FALSE), 0)</f>
        <v>0</v>
      </c>
      <c r="E4995">
        <f t="shared" ref="E4995:E5041" si="157">C4995-D4995</f>
        <v>0</v>
      </c>
      <c r="F4995" t="s">
        <v>16</v>
      </c>
      <c r="G4995" t="s">
        <v>109</v>
      </c>
      <c r="H4995" t="str">
        <f t="shared" si="156"/>
        <v>Waingapu-Jan-LN-CB</v>
      </c>
    </row>
    <row r="4996" spans="1:8" x14ac:dyDescent="0.25">
      <c r="A4996" t="s">
        <v>0</v>
      </c>
      <c r="B4996" t="s">
        <v>86</v>
      </c>
      <c r="C4996">
        <v>88</v>
      </c>
      <c r="D4996">
        <f>IFERROR(VLOOKUP(H4996,Gabung!$E$2:$F$3553,2,FALSE), 0)</f>
        <v>18</v>
      </c>
      <c r="E4996">
        <f t="shared" si="157"/>
        <v>70</v>
      </c>
      <c r="F4996" t="s">
        <v>15</v>
      </c>
      <c r="G4996" t="s">
        <v>108</v>
      </c>
      <c r="H4996" t="str">
        <f t="shared" si="156"/>
        <v>Waingapu-Jan-DN-DB</v>
      </c>
    </row>
    <row r="4997" spans="1:8" x14ac:dyDescent="0.25">
      <c r="A4997" t="s">
        <v>0</v>
      </c>
      <c r="B4997" t="s">
        <v>86</v>
      </c>
      <c r="C4997">
        <v>88</v>
      </c>
      <c r="D4997">
        <f>IFERROR(VLOOKUP(H4997,Gabung!$E$2:$F$3553,2,FALSE), 0)</f>
        <v>18</v>
      </c>
      <c r="E4997">
        <f t="shared" si="157"/>
        <v>70</v>
      </c>
      <c r="F4997" t="s">
        <v>15</v>
      </c>
      <c r="G4997" t="s">
        <v>109</v>
      </c>
      <c r="H4997" t="str">
        <f t="shared" si="156"/>
        <v>Waingapu-Jan-DN-CB</v>
      </c>
    </row>
    <row r="4998" spans="1:8" x14ac:dyDescent="0.25">
      <c r="A4998" t="s">
        <v>0</v>
      </c>
      <c r="B4998" t="s">
        <v>86</v>
      </c>
      <c r="C4998">
        <v>88</v>
      </c>
      <c r="D4998">
        <f>IFERROR(VLOOKUP(H4998,Gabung!$E$2:$F$3553,2,FALSE), 0)</f>
        <v>18</v>
      </c>
      <c r="E4998">
        <f t="shared" si="157"/>
        <v>70</v>
      </c>
      <c r="F4998" t="s">
        <v>142</v>
      </c>
      <c r="G4998" t="s">
        <v>108</v>
      </c>
      <c r="H4998" t="str">
        <f t="shared" si="156"/>
        <v>Waingapu-Jan-Total-DB</v>
      </c>
    </row>
    <row r="4999" spans="1:8" x14ac:dyDescent="0.25">
      <c r="A4999" t="s">
        <v>0</v>
      </c>
      <c r="B4999" t="s">
        <v>86</v>
      </c>
      <c r="C4999">
        <v>88</v>
      </c>
      <c r="D4999">
        <f>IFERROR(VLOOKUP(H4999,Gabung!$E$2:$F$3553,2,FALSE), 0)</f>
        <v>18</v>
      </c>
      <c r="E4999">
        <f t="shared" si="157"/>
        <v>70</v>
      </c>
      <c r="F4999" t="s">
        <v>142</v>
      </c>
      <c r="G4999" t="s">
        <v>109</v>
      </c>
      <c r="H4999" t="str">
        <f t="shared" si="156"/>
        <v>Waingapu-Jan-Total-CB</v>
      </c>
    </row>
    <row r="5000" spans="1:8" x14ac:dyDescent="0.25">
      <c r="A5000" t="s">
        <v>7</v>
      </c>
      <c r="B5000" t="s">
        <v>86</v>
      </c>
      <c r="C5000">
        <v>0</v>
      </c>
      <c r="D5000">
        <f>IFERROR(VLOOKUP(H5000,Gabung!$E$2:$F$3553,2,FALSE), 0)</f>
        <v>0</v>
      </c>
      <c r="E5000">
        <f t="shared" si="157"/>
        <v>0</v>
      </c>
      <c r="F5000" t="s">
        <v>16</v>
      </c>
      <c r="G5000" t="s">
        <v>108</v>
      </c>
      <c r="H5000" t="str">
        <f t="shared" si="156"/>
        <v>Waingapu-Jul-LN-DB</v>
      </c>
    </row>
    <row r="5001" spans="1:8" x14ac:dyDescent="0.25">
      <c r="A5001" t="s">
        <v>7</v>
      </c>
      <c r="B5001" t="s">
        <v>86</v>
      </c>
      <c r="C5001">
        <v>0</v>
      </c>
      <c r="D5001">
        <f>IFERROR(VLOOKUP(H5001,Gabung!$E$2:$F$3553,2,FALSE), 0)</f>
        <v>0</v>
      </c>
      <c r="E5001">
        <f t="shared" si="157"/>
        <v>0</v>
      </c>
      <c r="F5001" t="s">
        <v>16</v>
      </c>
      <c r="G5001" t="s">
        <v>109</v>
      </c>
      <c r="H5001" t="str">
        <f t="shared" si="156"/>
        <v>Waingapu-Jul-LN-CB</v>
      </c>
    </row>
    <row r="5002" spans="1:8" x14ac:dyDescent="0.25">
      <c r="A5002" t="s">
        <v>7</v>
      </c>
      <c r="B5002" t="s">
        <v>86</v>
      </c>
      <c r="C5002">
        <v>57</v>
      </c>
      <c r="D5002">
        <f>IFERROR(VLOOKUP(H5002,Gabung!$E$2:$F$3553,2,FALSE), 0)</f>
        <v>4</v>
      </c>
      <c r="E5002">
        <f t="shared" si="157"/>
        <v>53</v>
      </c>
      <c r="F5002" t="s">
        <v>15</v>
      </c>
      <c r="G5002" t="s">
        <v>108</v>
      </c>
      <c r="H5002" t="str">
        <f t="shared" si="156"/>
        <v>Waingapu-Jul-DN-DB</v>
      </c>
    </row>
    <row r="5003" spans="1:8" x14ac:dyDescent="0.25">
      <c r="A5003" t="s">
        <v>7</v>
      </c>
      <c r="B5003" t="s">
        <v>86</v>
      </c>
      <c r="C5003">
        <v>57</v>
      </c>
      <c r="D5003">
        <f>IFERROR(VLOOKUP(H5003,Gabung!$E$2:$F$3553,2,FALSE), 0)</f>
        <v>4</v>
      </c>
      <c r="E5003">
        <f t="shared" si="157"/>
        <v>53</v>
      </c>
      <c r="F5003" t="s">
        <v>15</v>
      </c>
      <c r="G5003" t="s">
        <v>109</v>
      </c>
      <c r="H5003" t="str">
        <f t="shared" si="156"/>
        <v>Waingapu-Jul-DN-CB</v>
      </c>
    </row>
    <row r="5004" spans="1:8" x14ac:dyDescent="0.25">
      <c r="A5004" t="s">
        <v>7</v>
      </c>
      <c r="B5004" t="s">
        <v>86</v>
      </c>
      <c r="C5004">
        <v>57</v>
      </c>
      <c r="D5004">
        <f>IFERROR(VLOOKUP(H5004,Gabung!$E$2:$F$3553,2,FALSE), 0)</f>
        <v>4</v>
      </c>
      <c r="E5004">
        <f t="shared" si="157"/>
        <v>53</v>
      </c>
      <c r="F5004" t="s">
        <v>142</v>
      </c>
      <c r="G5004" t="s">
        <v>108</v>
      </c>
      <c r="H5004" t="str">
        <f t="shared" si="156"/>
        <v>Waingapu-Jul-Total-DB</v>
      </c>
    </row>
    <row r="5005" spans="1:8" x14ac:dyDescent="0.25">
      <c r="A5005" t="s">
        <v>7</v>
      </c>
      <c r="B5005" t="s">
        <v>86</v>
      </c>
      <c r="C5005">
        <v>57</v>
      </c>
      <c r="D5005">
        <f>IFERROR(VLOOKUP(H5005,Gabung!$E$2:$F$3553,2,FALSE), 0)</f>
        <v>4</v>
      </c>
      <c r="E5005">
        <f t="shared" si="157"/>
        <v>53</v>
      </c>
      <c r="F5005" t="s">
        <v>142</v>
      </c>
      <c r="G5005" t="s">
        <v>109</v>
      </c>
      <c r="H5005" t="str">
        <f t="shared" si="156"/>
        <v>Waingapu-Jul-Total-CB</v>
      </c>
    </row>
    <row r="5006" spans="1:8" x14ac:dyDescent="0.25">
      <c r="A5006" t="s">
        <v>6</v>
      </c>
      <c r="B5006" t="s">
        <v>86</v>
      </c>
      <c r="C5006">
        <v>0</v>
      </c>
      <c r="D5006">
        <f>IFERROR(VLOOKUP(H5006,Gabung!$E$2:$F$3553,2,FALSE), 0)</f>
        <v>0</v>
      </c>
      <c r="E5006">
        <f t="shared" si="157"/>
        <v>0</v>
      </c>
      <c r="F5006" t="s">
        <v>16</v>
      </c>
      <c r="G5006" t="s">
        <v>108</v>
      </c>
      <c r="H5006" t="str">
        <f t="shared" si="156"/>
        <v>Waingapu-Jun-LN-DB</v>
      </c>
    </row>
    <row r="5007" spans="1:8" x14ac:dyDescent="0.25">
      <c r="A5007" t="s">
        <v>6</v>
      </c>
      <c r="B5007" t="s">
        <v>86</v>
      </c>
      <c r="C5007">
        <v>0</v>
      </c>
      <c r="D5007">
        <f>IFERROR(VLOOKUP(H5007,Gabung!$E$2:$F$3553,2,FALSE), 0)</f>
        <v>0</v>
      </c>
      <c r="E5007">
        <f t="shared" si="157"/>
        <v>0</v>
      </c>
      <c r="F5007" t="s">
        <v>16</v>
      </c>
      <c r="G5007" t="s">
        <v>109</v>
      </c>
      <c r="H5007" t="str">
        <f t="shared" si="156"/>
        <v>Waingapu-Jun-LN-CB</v>
      </c>
    </row>
    <row r="5008" spans="1:8" x14ac:dyDescent="0.25">
      <c r="A5008" t="s">
        <v>6</v>
      </c>
      <c r="B5008" t="s">
        <v>86</v>
      </c>
      <c r="C5008">
        <v>66</v>
      </c>
      <c r="D5008">
        <f>IFERROR(VLOOKUP(H5008,Gabung!$E$2:$F$3553,2,FALSE), 0)</f>
        <v>7</v>
      </c>
      <c r="E5008">
        <f t="shared" si="157"/>
        <v>59</v>
      </c>
      <c r="F5008" t="s">
        <v>15</v>
      </c>
      <c r="G5008" t="s">
        <v>108</v>
      </c>
      <c r="H5008" t="str">
        <f t="shared" si="156"/>
        <v>Waingapu-Jun-DN-DB</v>
      </c>
    </row>
    <row r="5009" spans="1:8" x14ac:dyDescent="0.25">
      <c r="A5009" t="s">
        <v>6</v>
      </c>
      <c r="B5009" t="s">
        <v>86</v>
      </c>
      <c r="C5009">
        <v>66</v>
      </c>
      <c r="D5009">
        <f>IFERROR(VLOOKUP(H5009,Gabung!$E$2:$F$3553,2,FALSE), 0)</f>
        <v>7</v>
      </c>
      <c r="E5009">
        <f t="shared" si="157"/>
        <v>59</v>
      </c>
      <c r="F5009" t="s">
        <v>15</v>
      </c>
      <c r="G5009" t="s">
        <v>109</v>
      </c>
      <c r="H5009" t="str">
        <f t="shared" si="156"/>
        <v>Waingapu-Jun-DN-CB</v>
      </c>
    </row>
    <row r="5010" spans="1:8" x14ac:dyDescent="0.25">
      <c r="A5010" t="s">
        <v>6</v>
      </c>
      <c r="B5010" t="s">
        <v>86</v>
      </c>
      <c r="C5010">
        <v>66</v>
      </c>
      <c r="D5010">
        <f>IFERROR(VLOOKUP(H5010,Gabung!$E$2:$F$3553,2,FALSE), 0)</f>
        <v>7</v>
      </c>
      <c r="E5010">
        <f t="shared" si="157"/>
        <v>59</v>
      </c>
      <c r="F5010" t="s">
        <v>142</v>
      </c>
      <c r="G5010" t="s">
        <v>108</v>
      </c>
      <c r="H5010" t="str">
        <f t="shared" si="156"/>
        <v>Waingapu-Jun-Total-DB</v>
      </c>
    </row>
    <row r="5011" spans="1:8" x14ac:dyDescent="0.25">
      <c r="A5011" t="s">
        <v>6</v>
      </c>
      <c r="B5011" t="s">
        <v>86</v>
      </c>
      <c r="C5011">
        <v>66</v>
      </c>
      <c r="D5011">
        <f>IFERROR(VLOOKUP(H5011,Gabung!$E$2:$F$3553,2,FALSE), 0)</f>
        <v>7</v>
      </c>
      <c r="E5011">
        <f t="shared" si="157"/>
        <v>59</v>
      </c>
      <c r="F5011" t="s">
        <v>142</v>
      </c>
      <c r="G5011" t="s">
        <v>109</v>
      </c>
      <c r="H5011" t="str">
        <f t="shared" si="156"/>
        <v>Waingapu-Jun-Total-CB</v>
      </c>
    </row>
    <row r="5012" spans="1:8" x14ac:dyDescent="0.25">
      <c r="A5012" t="s">
        <v>3</v>
      </c>
      <c r="B5012" t="s">
        <v>86</v>
      </c>
      <c r="C5012">
        <v>0</v>
      </c>
      <c r="D5012">
        <f>IFERROR(VLOOKUP(H5012,Gabung!$E$2:$F$3553,2,FALSE), 0)</f>
        <v>0</v>
      </c>
      <c r="E5012">
        <f t="shared" si="157"/>
        <v>0</v>
      </c>
      <c r="F5012" t="s">
        <v>16</v>
      </c>
      <c r="G5012" t="s">
        <v>108</v>
      </c>
      <c r="H5012" t="str">
        <f t="shared" si="156"/>
        <v>Waingapu-Mar-LN-DB</v>
      </c>
    </row>
    <row r="5013" spans="1:8" x14ac:dyDescent="0.25">
      <c r="A5013" t="s">
        <v>3</v>
      </c>
      <c r="B5013" t="s">
        <v>86</v>
      </c>
      <c r="C5013">
        <v>0</v>
      </c>
      <c r="D5013">
        <f>IFERROR(VLOOKUP(H5013,Gabung!$E$2:$F$3553,2,FALSE), 0)</f>
        <v>0</v>
      </c>
      <c r="E5013">
        <f t="shared" si="157"/>
        <v>0</v>
      </c>
      <c r="F5013" t="s">
        <v>16</v>
      </c>
      <c r="G5013" t="s">
        <v>109</v>
      </c>
      <c r="H5013" t="str">
        <f t="shared" si="156"/>
        <v>Waingapu-Mar-LN-CB</v>
      </c>
    </row>
    <row r="5014" spans="1:8" x14ac:dyDescent="0.25">
      <c r="A5014" t="s">
        <v>3</v>
      </c>
      <c r="B5014" t="s">
        <v>86</v>
      </c>
      <c r="C5014">
        <v>66</v>
      </c>
      <c r="D5014">
        <f>IFERROR(VLOOKUP(H5014,Gabung!$E$2:$F$3553,2,FALSE), 0)</f>
        <v>14</v>
      </c>
      <c r="E5014">
        <f t="shared" si="157"/>
        <v>52</v>
      </c>
      <c r="F5014" t="s">
        <v>15</v>
      </c>
      <c r="G5014" t="s">
        <v>108</v>
      </c>
      <c r="H5014" t="str">
        <f t="shared" si="156"/>
        <v>Waingapu-Mar-DN-DB</v>
      </c>
    </row>
    <row r="5015" spans="1:8" x14ac:dyDescent="0.25">
      <c r="A5015" t="s">
        <v>3</v>
      </c>
      <c r="B5015" t="s">
        <v>86</v>
      </c>
      <c r="C5015">
        <v>66</v>
      </c>
      <c r="D5015">
        <f>IFERROR(VLOOKUP(H5015,Gabung!$E$2:$F$3553,2,FALSE), 0)</f>
        <v>14</v>
      </c>
      <c r="E5015">
        <f t="shared" si="157"/>
        <v>52</v>
      </c>
      <c r="F5015" t="s">
        <v>15</v>
      </c>
      <c r="G5015" t="s">
        <v>109</v>
      </c>
      <c r="H5015" t="str">
        <f t="shared" si="156"/>
        <v>Waingapu-Mar-DN-CB</v>
      </c>
    </row>
    <row r="5016" spans="1:8" x14ac:dyDescent="0.25">
      <c r="A5016" t="s">
        <v>3</v>
      </c>
      <c r="B5016" t="s">
        <v>86</v>
      </c>
      <c r="C5016">
        <v>66</v>
      </c>
      <c r="D5016">
        <f>IFERROR(VLOOKUP(H5016,Gabung!$E$2:$F$3553,2,FALSE), 0)</f>
        <v>14</v>
      </c>
      <c r="E5016">
        <f t="shared" si="157"/>
        <v>52</v>
      </c>
      <c r="F5016" t="s">
        <v>142</v>
      </c>
      <c r="G5016" t="s">
        <v>108</v>
      </c>
      <c r="H5016" t="str">
        <f t="shared" si="156"/>
        <v>Waingapu-Mar-Total-DB</v>
      </c>
    </row>
    <row r="5017" spans="1:8" x14ac:dyDescent="0.25">
      <c r="A5017" t="s">
        <v>3</v>
      </c>
      <c r="B5017" t="s">
        <v>86</v>
      </c>
      <c r="C5017">
        <v>66</v>
      </c>
      <c r="D5017">
        <f>IFERROR(VLOOKUP(H5017,Gabung!$E$2:$F$3553,2,FALSE), 0)</f>
        <v>14</v>
      </c>
      <c r="E5017">
        <f t="shared" si="157"/>
        <v>52</v>
      </c>
      <c r="F5017" t="s">
        <v>142</v>
      </c>
      <c r="G5017" t="s">
        <v>109</v>
      </c>
      <c r="H5017" t="str">
        <f t="shared" si="156"/>
        <v>Waingapu-Mar-Total-CB</v>
      </c>
    </row>
    <row r="5018" spans="1:8" x14ac:dyDescent="0.25">
      <c r="A5018" t="s">
        <v>5</v>
      </c>
      <c r="B5018" t="s">
        <v>86</v>
      </c>
      <c r="C5018">
        <v>0</v>
      </c>
      <c r="D5018">
        <f>IFERROR(VLOOKUP(H5018,Gabung!$E$2:$F$3553,2,FALSE), 0)</f>
        <v>0</v>
      </c>
      <c r="E5018">
        <f t="shared" si="157"/>
        <v>0</v>
      </c>
      <c r="F5018" t="s">
        <v>16</v>
      </c>
      <c r="G5018" t="s">
        <v>108</v>
      </c>
      <c r="H5018" t="str">
        <f t="shared" si="156"/>
        <v>Waingapu-May-LN-DB</v>
      </c>
    </row>
    <row r="5019" spans="1:8" x14ac:dyDescent="0.25">
      <c r="A5019" t="s">
        <v>5</v>
      </c>
      <c r="B5019" t="s">
        <v>86</v>
      </c>
      <c r="C5019">
        <v>0</v>
      </c>
      <c r="D5019">
        <f>IFERROR(VLOOKUP(H5019,Gabung!$E$2:$F$3553,2,FALSE), 0)</f>
        <v>0</v>
      </c>
      <c r="E5019">
        <f t="shared" si="157"/>
        <v>0</v>
      </c>
      <c r="F5019" t="s">
        <v>16</v>
      </c>
      <c r="G5019" t="s">
        <v>109</v>
      </c>
      <c r="H5019" t="str">
        <f t="shared" si="156"/>
        <v>Waingapu-May-LN-CB</v>
      </c>
    </row>
    <row r="5020" spans="1:8" x14ac:dyDescent="0.25">
      <c r="A5020" t="s">
        <v>5</v>
      </c>
      <c r="B5020" t="s">
        <v>86</v>
      </c>
      <c r="C5020">
        <v>79</v>
      </c>
      <c r="D5020">
        <f>IFERROR(VLOOKUP(H5020,Gabung!$E$2:$F$3553,2,FALSE), 0)</f>
        <v>7</v>
      </c>
      <c r="E5020">
        <f t="shared" si="157"/>
        <v>72</v>
      </c>
      <c r="F5020" t="s">
        <v>15</v>
      </c>
      <c r="G5020" t="s">
        <v>108</v>
      </c>
      <c r="H5020" t="str">
        <f t="shared" si="156"/>
        <v>Waingapu-May-DN-DB</v>
      </c>
    </row>
    <row r="5021" spans="1:8" x14ac:dyDescent="0.25">
      <c r="A5021" t="s">
        <v>5</v>
      </c>
      <c r="B5021" t="s">
        <v>86</v>
      </c>
      <c r="C5021">
        <v>79</v>
      </c>
      <c r="D5021">
        <f>IFERROR(VLOOKUP(H5021,Gabung!$E$2:$F$3553,2,FALSE), 0)</f>
        <v>7</v>
      </c>
      <c r="E5021">
        <f t="shared" si="157"/>
        <v>72</v>
      </c>
      <c r="F5021" t="s">
        <v>15</v>
      </c>
      <c r="G5021" t="s">
        <v>109</v>
      </c>
      <c r="H5021" t="str">
        <f t="shared" si="156"/>
        <v>Waingapu-May-DN-CB</v>
      </c>
    </row>
    <row r="5022" spans="1:8" x14ac:dyDescent="0.25">
      <c r="A5022" t="s">
        <v>5</v>
      </c>
      <c r="B5022" t="s">
        <v>86</v>
      </c>
      <c r="C5022">
        <v>79</v>
      </c>
      <c r="D5022">
        <f>IFERROR(VLOOKUP(H5022,Gabung!$E$2:$F$3553,2,FALSE), 0)</f>
        <v>7</v>
      </c>
      <c r="E5022">
        <f t="shared" si="157"/>
        <v>72</v>
      </c>
      <c r="F5022" t="s">
        <v>142</v>
      </c>
      <c r="G5022" t="s">
        <v>108</v>
      </c>
      <c r="H5022" t="str">
        <f t="shared" si="156"/>
        <v>Waingapu-May-Total-DB</v>
      </c>
    </row>
    <row r="5023" spans="1:8" x14ac:dyDescent="0.25">
      <c r="A5023" t="s">
        <v>5</v>
      </c>
      <c r="B5023" t="s">
        <v>86</v>
      </c>
      <c r="C5023">
        <v>79</v>
      </c>
      <c r="D5023">
        <f>IFERROR(VLOOKUP(H5023,Gabung!$E$2:$F$3553,2,FALSE), 0)</f>
        <v>7</v>
      </c>
      <c r="E5023">
        <f t="shared" si="157"/>
        <v>72</v>
      </c>
      <c r="F5023" t="s">
        <v>142</v>
      </c>
      <c r="G5023" t="s">
        <v>109</v>
      </c>
      <c r="H5023" t="str">
        <f t="shared" si="156"/>
        <v>Waingapu-May-Total-CB</v>
      </c>
    </row>
    <row r="5024" spans="1:8" x14ac:dyDescent="0.25">
      <c r="A5024" t="s">
        <v>11</v>
      </c>
      <c r="B5024" t="s">
        <v>86</v>
      </c>
      <c r="C5024">
        <v>0</v>
      </c>
      <c r="D5024">
        <f>IFERROR(VLOOKUP(H5024,Gabung!$E$2:$F$3553,2,FALSE), 0)</f>
        <v>0</v>
      </c>
      <c r="E5024">
        <f t="shared" si="157"/>
        <v>0</v>
      </c>
      <c r="F5024" t="s">
        <v>16</v>
      </c>
      <c r="G5024" t="s">
        <v>108</v>
      </c>
      <c r="H5024" t="str">
        <f t="shared" si="156"/>
        <v>Waingapu-Nov-LN-DB</v>
      </c>
    </row>
    <row r="5025" spans="1:8" x14ac:dyDescent="0.25">
      <c r="A5025" t="s">
        <v>11</v>
      </c>
      <c r="B5025" t="s">
        <v>86</v>
      </c>
      <c r="C5025">
        <v>0</v>
      </c>
      <c r="D5025">
        <f>IFERROR(VLOOKUP(H5025,Gabung!$E$2:$F$3553,2,FALSE), 0)</f>
        <v>0</v>
      </c>
      <c r="E5025">
        <f t="shared" si="157"/>
        <v>0</v>
      </c>
      <c r="F5025" t="s">
        <v>16</v>
      </c>
      <c r="G5025" t="s">
        <v>109</v>
      </c>
      <c r="H5025" t="str">
        <f t="shared" si="156"/>
        <v>Waingapu-Nov-LN-CB</v>
      </c>
    </row>
    <row r="5026" spans="1:8" x14ac:dyDescent="0.25">
      <c r="A5026" t="s">
        <v>11</v>
      </c>
      <c r="B5026" t="s">
        <v>86</v>
      </c>
      <c r="C5026">
        <v>63</v>
      </c>
      <c r="D5026">
        <f>IFERROR(VLOOKUP(H5026,Gabung!$E$2:$F$3553,2,FALSE), 0)</f>
        <v>3</v>
      </c>
      <c r="E5026">
        <f t="shared" si="157"/>
        <v>60</v>
      </c>
      <c r="F5026" t="s">
        <v>15</v>
      </c>
      <c r="G5026" t="s">
        <v>108</v>
      </c>
      <c r="H5026" t="str">
        <f t="shared" si="156"/>
        <v>Waingapu-Nov-DN-DB</v>
      </c>
    </row>
    <row r="5027" spans="1:8" x14ac:dyDescent="0.25">
      <c r="A5027" t="s">
        <v>11</v>
      </c>
      <c r="B5027" t="s">
        <v>86</v>
      </c>
      <c r="C5027">
        <v>63</v>
      </c>
      <c r="D5027">
        <f>IFERROR(VLOOKUP(H5027,Gabung!$E$2:$F$3553,2,FALSE), 0)</f>
        <v>3</v>
      </c>
      <c r="E5027">
        <f t="shared" si="157"/>
        <v>60</v>
      </c>
      <c r="F5027" t="s">
        <v>15</v>
      </c>
      <c r="G5027" t="s">
        <v>109</v>
      </c>
      <c r="H5027" t="str">
        <f t="shared" si="156"/>
        <v>Waingapu-Nov-DN-CB</v>
      </c>
    </row>
    <row r="5028" spans="1:8" x14ac:dyDescent="0.25">
      <c r="A5028" t="s">
        <v>11</v>
      </c>
      <c r="B5028" t="s">
        <v>86</v>
      </c>
      <c r="C5028">
        <v>63</v>
      </c>
      <c r="D5028">
        <f>IFERROR(VLOOKUP(H5028,Gabung!$E$2:$F$3553,2,FALSE), 0)</f>
        <v>3</v>
      </c>
      <c r="E5028">
        <f t="shared" si="157"/>
        <v>60</v>
      </c>
      <c r="F5028" t="s">
        <v>142</v>
      </c>
      <c r="G5028" t="s">
        <v>108</v>
      </c>
      <c r="H5028" t="str">
        <f t="shared" si="156"/>
        <v>Waingapu-Nov-Total-DB</v>
      </c>
    </row>
    <row r="5029" spans="1:8" x14ac:dyDescent="0.25">
      <c r="A5029" t="s">
        <v>11</v>
      </c>
      <c r="B5029" t="s">
        <v>86</v>
      </c>
      <c r="C5029">
        <v>63</v>
      </c>
      <c r="D5029">
        <f>IFERROR(VLOOKUP(H5029,Gabung!$E$2:$F$3553,2,FALSE), 0)</f>
        <v>3</v>
      </c>
      <c r="E5029">
        <f t="shared" si="157"/>
        <v>60</v>
      </c>
      <c r="F5029" t="s">
        <v>142</v>
      </c>
      <c r="G5029" t="s">
        <v>109</v>
      </c>
      <c r="H5029" t="str">
        <f t="shared" si="156"/>
        <v>Waingapu-Nov-Total-CB</v>
      </c>
    </row>
    <row r="5030" spans="1:8" x14ac:dyDescent="0.25">
      <c r="A5030" t="s">
        <v>10</v>
      </c>
      <c r="B5030" t="s">
        <v>86</v>
      </c>
      <c r="C5030">
        <v>0</v>
      </c>
      <c r="D5030">
        <f>IFERROR(VLOOKUP(H5030,Gabung!$E$2:$F$3553,2,FALSE), 0)</f>
        <v>0</v>
      </c>
      <c r="E5030">
        <f t="shared" si="157"/>
        <v>0</v>
      </c>
      <c r="F5030" t="s">
        <v>16</v>
      </c>
      <c r="G5030" t="s">
        <v>108</v>
      </c>
      <c r="H5030" t="str">
        <f t="shared" si="156"/>
        <v>Waingapu-Oct-LN-DB</v>
      </c>
    </row>
    <row r="5031" spans="1:8" x14ac:dyDescent="0.25">
      <c r="A5031" t="s">
        <v>10</v>
      </c>
      <c r="B5031" t="s">
        <v>86</v>
      </c>
      <c r="C5031">
        <v>0</v>
      </c>
      <c r="D5031">
        <f>IFERROR(VLOOKUP(H5031,Gabung!$E$2:$F$3553,2,FALSE), 0)</f>
        <v>0</v>
      </c>
      <c r="E5031">
        <f t="shared" si="157"/>
        <v>0</v>
      </c>
      <c r="F5031" t="s">
        <v>16</v>
      </c>
      <c r="G5031" t="s">
        <v>109</v>
      </c>
      <c r="H5031" t="str">
        <f t="shared" si="156"/>
        <v>Waingapu-Oct-LN-CB</v>
      </c>
    </row>
    <row r="5032" spans="1:8" x14ac:dyDescent="0.25">
      <c r="A5032" t="s">
        <v>10</v>
      </c>
      <c r="B5032" t="s">
        <v>86</v>
      </c>
      <c r="C5032">
        <v>44</v>
      </c>
      <c r="D5032">
        <f>IFERROR(VLOOKUP(H5032,Gabung!$E$2:$F$3553,2,FALSE), 0)</f>
        <v>15</v>
      </c>
      <c r="E5032">
        <f t="shared" si="157"/>
        <v>29</v>
      </c>
      <c r="F5032" t="s">
        <v>15</v>
      </c>
      <c r="G5032" t="s">
        <v>108</v>
      </c>
      <c r="H5032" t="str">
        <f t="shared" si="156"/>
        <v>Waingapu-Oct-DN-DB</v>
      </c>
    </row>
    <row r="5033" spans="1:8" x14ac:dyDescent="0.25">
      <c r="A5033" t="s">
        <v>10</v>
      </c>
      <c r="B5033" t="s">
        <v>86</v>
      </c>
      <c r="C5033">
        <v>44</v>
      </c>
      <c r="D5033">
        <f>IFERROR(VLOOKUP(H5033,Gabung!$E$2:$F$3553,2,FALSE), 0)</f>
        <v>15</v>
      </c>
      <c r="E5033">
        <f t="shared" si="157"/>
        <v>29</v>
      </c>
      <c r="F5033" t="s">
        <v>15</v>
      </c>
      <c r="G5033" t="s">
        <v>109</v>
      </c>
      <c r="H5033" t="str">
        <f t="shared" si="156"/>
        <v>Waingapu-Oct-DN-CB</v>
      </c>
    </row>
    <row r="5034" spans="1:8" x14ac:dyDescent="0.25">
      <c r="A5034" t="s">
        <v>10</v>
      </c>
      <c r="B5034" t="s">
        <v>86</v>
      </c>
      <c r="C5034">
        <v>44</v>
      </c>
      <c r="D5034">
        <f>IFERROR(VLOOKUP(H5034,Gabung!$E$2:$F$3553,2,FALSE), 0)</f>
        <v>15</v>
      </c>
      <c r="E5034">
        <f t="shared" si="157"/>
        <v>29</v>
      </c>
      <c r="F5034" t="s">
        <v>142</v>
      </c>
      <c r="G5034" t="s">
        <v>108</v>
      </c>
      <c r="H5034" t="str">
        <f t="shared" si="156"/>
        <v>Waingapu-Oct-Total-DB</v>
      </c>
    </row>
    <row r="5035" spans="1:8" x14ac:dyDescent="0.25">
      <c r="A5035" t="s">
        <v>10</v>
      </c>
      <c r="B5035" t="s">
        <v>86</v>
      </c>
      <c r="C5035">
        <v>44</v>
      </c>
      <c r="D5035">
        <f>IFERROR(VLOOKUP(H5035,Gabung!$E$2:$F$3553,2,FALSE), 0)</f>
        <v>15</v>
      </c>
      <c r="E5035">
        <f t="shared" si="157"/>
        <v>29</v>
      </c>
      <c r="F5035" t="s">
        <v>142</v>
      </c>
      <c r="G5035" t="s">
        <v>109</v>
      </c>
      <c r="H5035" t="str">
        <f t="shared" si="156"/>
        <v>Waingapu-Oct-Total-CB</v>
      </c>
    </row>
    <row r="5036" spans="1:8" x14ac:dyDescent="0.25">
      <c r="A5036" t="s">
        <v>9</v>
      </c>
      <c r="B5036" t="s">
        <v>86</v>
      </c>
      <c r="C5036">
        <v>0</v>
      </c>
      <c r="D5036">
        <f>IFERROR(VLOOKUP(H5036,Gabung!$E$2:$F$3553,2,FALSE), 0)</f>
        <v>0</v>
      </c>
      <c r="E5036">
        <f t="shared" si="157"/>
        <v>0</v>
      </c>
      <c r="F5036" t="s">
        <v>16</v>
      </c>
      <c r="G5036" t="s">
        <v>108</v>
      </c>
      <c r="H5036" t="str">
        <f t="shared" si="156"/>
        <v>Waingapu-Sep-LN-DB</v>
      </c>
    </row>
    <row r="5037" spans="1:8" x14ac:dyDescent="0.25">
      <c r="A5037" t="s">
        <v>9</v>
      </c>
      <c r="B5037" t="s">
        <v>86</v>
      </c>
      <c r="C5037">
        <v>0</v>
      </c>
      <c r="D5037">
        <f>IFERROR(VLOOKUP(H5037,Gabung!$E$2:$F$3553,2,FALSE), 0)</f>
        <v>0</v>
      </c>
      <c r="E5037">
        <f t="shared" si="157"/>
        <v>0</v>
      </c>
      <c r="F5037" t="s">
        <v>16</v>
      </c>
      <c r="G5037" t="s">
        <v>109</v>
      </c>
      <c r="H5037" t="str">
        <f t="shared" si="156"/>
        <v>Waingapu-Sep-LN-CB</v>
      </c>
    </row>
    <row r="5038" spans="1:8" x14ac:dyDescent="0.25">
      <c r="A5038" t="s">
        <v>9</v>
      </c>
      <c r="B5038" t="s">
        <v>86</v>
      </c>
      <c r="C5038">
        <v>58</v>
      </c>
      <c r="D5038">
        <f>IFERROR(VLOOKUP(H5038,Gabung!$E$2:$F$3553,2,FALSE), 0)</f>
        <v>11</v>
      </c>
      <c r="E5038">
        <f t="shared" si="157"/>
        <v>47</v>
      </c>
      <c r="F5038" t="s">
        <v>15</v>
      </c>
      <c r="G5038" t="s">
        <v>108</v>
      </c>
      <c r="H5038" t="str">
        <f t="shared" si="156"/>
        <v>Waingapu-Sep-DN-DB</v>
      </c>
    </row>
    <row r="5039" spans="1:8" x14ac:dyDescent="0.25">
      <c r="A5039" t="s">
        <v>9</v>
      </c>
      <c r="B5039" t="s">
        <v>86</v>
      </c>
      <c r="C5039">
        <v>58</v>
      </c>
      <c r="D5039">
        <f>IFERROR(VLOOKUP(H5039,Gabung!$E$2:$F$3553,2,FALSE), 0)</f>
        <v>11</v>
      </c>
      <c r="E5039">
        <f t="shared" si="157"/>
        <v>47</v>
      </c>
      <c r="F5039" t="s">
        <v>15</v>
      </c>
      <c r="G5039" t="s">
        <v>109</v>
      </c>
      <c r="H5039" t="str">
        <f t="shared" si="156"/>
        <v>Waingapu-Sep-DN-CB</v>
      </c>
    </row>
    <row r="5040" spans="1:8" x14ac:dyDescent="0.25">
      <c r="A5040" t="s">
        <v>9</v>
      </c>
      <c r="B5040" t="s">
        <v>86</v>
      </c>
      <c r="C5040">
        <v>58</v>
      </c>
      <c r="D5040">
        <f>IFERROR(VLOOKUP(H5040,Gabung!$E$2:$F$3553,2,FALSE), 0)</f>
        <v>11</v>
      </c>
      <c r="E5040">
        <f t="shared" si="157"/>
        <v>47</v>
      </c>
      <c r="F5040" t="s">
        <v>142</v>
      </c>
      <c r="G5040" t="s">
        <v>108</v>
      </c>
      <c r="H5040" t="str">
        <f t="shared" si="156"/>
        <v>Waingapu-Sep-Total-DB</v>
      </c>
    </row>
    <row r="5041" spans="1:8" x14ac:dyDescent="0.25">
      <c r="A5041" t="s">
        <v>9</v>
      </c>
      <c r="B5041" t="s">
        <v>86</v>
      </c>
      <c r="C5041">
        <v>58</v>
      </c>
      <c r="D5041">
        <f>IFERROR(VLOOKUP(H5041,Gabung!$E$2:$F$3553,2,FALSE), 0)</f>
        <v>11</v>
      </c>
      <c r="E5041">
        <f t="shared" si="157"/>
        <v>47</v>
      </c>
      <c r="F5041" t="s">
        <v>142</v>
      </c>
      <c r="G5041" t="s">
        <v>109</v>
      </c>
      <c r="H5041" t="str">
        <f t="shared" si="156"/>
        <v>Waingapu-Sep-Total-CB</v>
      </c>
    </row>
  </sheetData>
  <autoFilter ref="A1:G5041" xr:uid="{D91BE530-1511-4FC1-8F1F-74BEB61887FC}">
    <sortState xmlns:xlrd2="http://schemas.microsoft.com/office/spreadsheetml/2017/richdata2" ref="A2:G5041">
      <sortCondition ref="B1:B504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9667A-C4CF-4FBE-B2EB-1214642EE033}">
  <dimension ref="A1:G5041"/>
  <sheetViews>
    <sheetView topLeftCell="A2" workbookViewId="0">
      <selection activeCell="E17" sqref="E17"/>
    </sheetView>
  </sheetViews>
  <sheetFormatPr defaultRowHeight="15" x14ac:dyDescent="0.25"/>
  <cols>
    <col min="1" max="1" width="10.5703125" bestFit="1" customWidth="1"/>
    <col min="2" max="2" width="31" bestFit="1" customWidth="1"/>
    <col min="3" max="3" width="13.28515625" bestFit="1" customWidth="1"/>
    <col min="4" max="4" width="12.7109375" bestFit="1" customWidth="1"/>
    <col min="5" max="5" width="11.42578125" bestFit="1" customWidth="1"/>
    <col min="6" max="6" width="10.42578125" customWidth="1"/>
    <col min="7" max="7" width="16.140625" bestFit="1" customWidth="1"/>
  </cols>
  <sheetData>
    <row r="1" spans="1:7" x14ac:dyDescent="0.25">
      <c r="A1" s="1" t="s">
        <v>13</v>
      </c>
      <c r="B1" s="1" t="s">
        <v>14</v>
      </c>
      <c r="C1" s="1" t="s">
        <v>143</v>
      </c>
      <c r="D1" s="1" t="s">
        <v>144</v>
      </c>
      <c r="E1" s="1" t="s">
        <v>145</v>
      </c>
      <c r="F1" s="1" t="s">
        <v>147</v>
      </c>
      <c r="G1" s="1" t="s">
        <v>146</v>
      </c>
    </row>
    <row r="2" spans="1:7" x14ac:dyDescent="0.25">
      <c r="A2" t="s">
        <v>4</v>
      </c>
      <c r="B2" t="s">
        <v>1</v>
      </c>
      <c r="C2">
        <v>14</v>
      </c>
      <c r="D2">
        <v>0</v>
      </c>
      <c r="E2">
        <v>14</v>
      </c>
      <c r="F2" t="s">
        <v>16</v>
      </c>
      <c r="G2" t="s">
        <v>108</v>
      </c>
    </row>
    <row r="3" spans="1:7" x14ac:dyDescent="0.25">
      <c r="A3" t="s">
        <v>4</v>
      </c>
      <c r="B3" t="s">
        <v>1</v>
      </c>
      <c r="C3">
        <v>14</v>
      </c>
      <c r="D3">
        <v>0</v>
      </c>
      <c r="E3">
        <v>14</v>
      </c>
      <c r="F3" t="s">
        <v>16</v>
      </c>
      <c r="G3" t="s">
        <v>109</v>
      </c>
    </row>
    <row r="4" spans="1:7" x14ac:dyDescent="0.25">
      <c r="A4" t="s">
        <v>4</v>
      </c>
      <c r="B4" t="s">
        <v>1</v>
      </c>
      <c r="C4">
        <v>12</v>
      </c>
      <c r="D4">
        <v>0</v>
      </c>
      <c r="E4">
        <v>12</v>
      </c>
      <c r="F4" t="s">
        <v>15</v>
      </c>
      <c r="G4" t="s">
        <v>108</v>
      </c>
    </row>
    <row r="5" spans="1:7" x14ac:dyDescent="0.25">
      <c r="A5" t="s">
        <v>4</v>
      </c>
      <c r="B5" t="s">
        <v>1</v>
      </c>
      <c r="C5">
        <v>12</v>
      </c>
      <c r="D5">
        <v>0</v>
      </c>
      <c r="E5">
        <v>12</v>
      </c>
      <c r="F5" t="s">
        <v>15</v>
      </c>
      <c r="G5" t="s">
        <v>109</v>
      </c>
    </row>
    <row r="6" spans="1:7" x14ac:dyDescent="0.25">
      <c r="A6" t="s">
        <v>4</v>
      </c>
      <c r="B6" t="s">
        <v>1</v>
      </c>
      <c r="C6">
        <v>26</v>
      </c>
      <c r="D6">
        <v>0</v>
      </c>
      <c r="E6">
        <v>26</v>
      </c>
      <c r="F6" t="s">
        <v>142</v>
      </c>
      <c r="G6" t="s">
        <v>108</v>
      </c>
    </row>
    <row r="7" spans="1:7" x14ac:dyDescent="0.25">
      <c r="A7" t="s">
        <v>4</v>
      </c>
      <c r="B7" t="s">
        <v>1</v>
      </c>
      <c r="C7">
        <v>26</v>
      </c>
      <c r="D7">
        <v>0</v>
      </c>
      <c r="E7">
        <v>26</v>
      </c>
      <c r="F7" t="s">
        <v>142</v>
      </c>
      <c r="G7" t="s">
        <v>109</v>
      </c>
    </row>
    <row r="8" spans="1:7" x14ac:dyDescent="0.25">
      <c r="A8" t="s">
        <v>8</v>
      </c>
      <c r="B8" t="s">
        <v>1</v>
      </c>
      <c r="C8">
        <v>13</v>
      </c>
      <c r="D8">
        <v>0</v>
      </c>
      <c r="E8">
        <v>13</v>
      </c>
      <c r="F8" t="s">
        <v>16</v>
      </c>
      <c r="G8" t="s">
        <v>108</v>
      </c>
    </row>
    <row r="9" spans="1:7" x14ac:dyDescent="0.25">
      <c r="A9" t="s">
        <v>8</v>
      </c>
      <c r="B9" t="s">
        <v>1</v>
      </c>
      <c r="C9">
        <v>13</v>
      </c>
      <c r="D9">
        <v>0</v>
      </c>
      <c r="E9">
        <v>13</v>
      </c>
      <c r="F9" t="s">
        <v>16</v>
      </c>
      <c r="G9" t="s">
        <v>109</v>
      </c>
    </row>
    <row r="10" spans="1:7" x14ac:dyDescent="0.25">
      <c r="A10" t="s">
        <v>8</v>
      </c>
      <c r="B10" t="s">
        <v>1</v>
      </c>
      <c r="C10">
        <v>10</v>
      </c>
      <c r="D10">
        <v>0</v>
      </c>
      <c r="E10">
        <v>10</v>
      </c>
      <c r="F10" t="s">
        <v>15</v>
      </c>
      <c r="G10" t="s">
        <v>108</v>
      </c>
    </row>
    <row r="11" spans="1:7" x14ac:dyDescent="0.25">
      <c r="A11" t="s">
        <v>8</v>
      </c>
      <c r="B11" t="s">
        <v>1</v>
      </c>
      <c r="C11">
        <v>10</v>
      </c>
      <c r="D11">
        <v>0</v>
      </c>
      <c r="E11">
        <v>10</v>
      </c>
      <c r="F11" t="s">
        <v>15</v>
      </c>
      <c r="G11" t="s">
        <v>109</v>
      </c>
    </row>
    <row r="12" spans="1:7" x14ac:dyDescent="0.25">
      <c r="A12" t="s">
        <v>8</v>
      </c>
      <c r="B12" t="s">
        <v>1</v>
      </c>
      <c r="C12">
        <v>23</v>
      </c>
      <c r="D12">
        <v>0</v>
      </c>
      <c r="E12">
        <v>23</v>
      </c>
      <c r="F12" t="s">
        <v>142</v>
      </c>
      <c r="G12" t="s">
        <v>108</v>
      </c>
    </row>
    <row r="13" spans="1:7" x14ac:dyDescent="0.25">
      <c r="A13" t="s">
        <v>8</v>
      </c>
      <c r="B13" t="s">
        <v>1</v>
      </c>
      <c r="C13">
        <v>23</v>
      </c>
      <c r="D13">
        <v>0</v>
      </c>
      <c r="E13">
        <v>23</v>
      </c>
      <c r="F13" t="s">
        <v>142</v>
      </c>
      <c r="G13" t="s">
        <v>109</v>
      </c>
    </row>
    <row r="14" spans="1:7" x14ac:dyDescent="0.25">
      <c r="A14" t="s">
        <v>12</v>
      </c>
      <c r="B14" t="s">
        <v>1</v>
      </c>
      <c r="C14">
        <v>17</v>
      </c>
      <c r="D14">
        <v>0</v>
      </c>
      <c r="E14">
        <v>17</v>
      </c>
      <c r="F14" t="s">
        <v>16</v>
      </c>
      <c r="G14" t="s">
        <v>108</v>
      </c>
    </row>
    <row r="15" spans="1:7" x14ac:dyDescent="0.25">
      <c r="A15" t="s">
        <v>12</v>
      </c>
      <c r="B15" t="s">
        <v>1</v>
      </c>
      <c r="C15">
        <v>17</v>
      </c>
      <c r="D15">
        <v>0</v>
      </c>
      <c r="E15">
        <v>17</v>
      </c>
      <c r="F15" t="s">
        <v>16</v>
      </c>
      <c r="G15" t="s">
        <v>109</v>
      </c>
    </row>
    <row r="16" spans="1:7" x14ac:dyDescent="0.25">
      <c r="A16" t="s">
        <v>12</v>
      </c>
      <c r="B16" t="s">
        <v>1</v>
      </c>
      <c r="C16">
        <v>10</v>
      </c>
      <c r="D16">
        <v>0</v>
      </c>
      <c r="E16">
        <v>10</v>
      </c>
      <c r="F16" t="s">
        <v>15</v>
      </c>
      <c r="G16" t="s">
        <v>108</v>
      </c>
    </row>
    <row r="17" spans="1:7" x14ac:dyDescent="0.25">
      <c r="A17" t="s">
        <v>12</v>
      </c>
      <c r="B17" t="s">
        <v>1</v>
      </c>
      <c r="C17">
        <v>10</v>
      </c>
      <c r="D17">
        <v>0</v>
      </c>
      <c r="E17">
        <v>10</v>
      </c>
      <c r="F17" t="s">
        <v>15</v>
      </c>
      <c r="G17" t="s">
        <v>109</v>
      </c>
    </row>
    <row r="18" spans="1:7" x14ac:dyDescent="0.25">
      <c r="A18" t="s">
        <v>12</v>
      </c>
      <c r="B18" t="s">
        <v>1</v>
      </c>
      <c r="C18">
        <v>27</v>
      </c>
      <c r="D18">
        <v>0</v>
      </c>
      <c r="E18">
        <v>27</v>
      </c>
      <c r="F18" t="s">
        <v>142</v>
      </c>
      <c r="G18" t="s">
        <v>108</v>
      </c>
    </row>
    <row r="19" spans="1:7" x14ac:dyDescent="0.25">
      <c r="A19" t="s">
        <v>12</v>
      </c>
      <c r="B19" t="s">
        <v>1</v>
      </c>
      <c r="C19">
        <v>27</v>
      </c>
      <c r="D19">
        <v>0</v>
      </c>
      <c r="E19">
        <v>27</v>
      </c>
      <c r="F19" t="s">
        <v>142</v>
      </c>
      <c r="G19" t="s">
        <v>109</v>
      </c>
    </row>
    <row r="20" spans="1:7" x14ac:dyDescent="0.25">
      <c r="A20" t="s">
        <v>2</v>
      </c>
      <c r="B20" t="s">
        <v>1</v>
      </c>
      <c r="C20">
        <v>2</v>
      </c>
      <c r="D20">
        <v>0</v>
      </c>
      <c r="E20">
        <v>2</v>
      </c>
      <c r="F20" t="s">
        <v>16</v>
      </c>
      <c r="G20" t="s">
        <v>108</v>
      </c>
    </row>
    <row r="21" spans="1:7" x14ac:dyDescent="0.25">
      <c r="A21" t="s">
        <v>2</v>
      </c>
      <c r="B21" t="s">
        <v>1</v>
      </c>
      <c r="C21">
        <v>2</v>
      </c>
      <c r="D21">
        <v>0</v>
      </c>
      <c r="E21">
        <v>2</v>
      </c>
      <c r="F21" t="s">
        <v>16</v>
      </c>
      <c r="G21" t="s">
        <v>109</v>
      </c>
    </row>
    <row r="22" spans="1:7" x14ac:dyDescent="0.25">
      <c r="A22" t="s">
        <v>2</v>
      </c>
      <c r="B22" t="s">
        <v>1</v>
      </c>
      <c r="C22">
        <v>11</v>
      </c>
      <c r="D22">
        <v>0</v>
      </c>
      <c r="E22">
        <v>11</v>
      </c>
      <c r="F22" t="s">
        <v>15</v>
      </c>
      <c r="G22" t="s">
        <v>108</v>
      </c>
    </row>
    <row r="23" spans="1:7" x14ac:dyDescent="0.25">
      <c r="A23" t="s">
        <v>2</v>
      </c>
      <c r="B23" t="s">
        <v>1</v>
      </c>
      <c r="C23">
        <v>11</v>
      </c>
      <c r="D23">
        <v>0</v>
      </c>
      <c r="E23">
        <v>11</v>
      </c>
      <c r="F23" t="s">
        <v>15</v>
      </c>
      <c r="G23" t="s">
        <v>109</v>
      </c>
    </row>
    <row r="24" spans="1:7" x14ac:dyDescent="0.25">
      <c r="A24" t="s">
        <v>2</v>
      </c>
      <c r="B24" t="s">
        <v>1</v>
      </c>
      <c r="C24">
        <v>13</v>
      </c>
      <c r="D24">
        <v>0</v>
      </c>
      <c r="E24">
        <v>13</v>
      </c>
      <c r="F24" t="s">
        <v>142</v>
      </c>
      <c r="G24" t="s">
        <v>108</v>
      </c>
    </row>
    <row r="25" spans="1:7" x14ac:dyDescent="0.25">
      <c r="A25" t="s">
        <v>2</v>
      </c>
      <c r="B25" t="s">
        <v>1</v>
      </c>
      <c r="C25">
        <v>13</v>
      </c>
      <c r="D25">
        <v>0</v>
      </c>
      <c r="E25">
        <v>13</v>
      </c>
      <c r="F25" t="s">
        <v>142</v>
      </c>
      <c r="G25" t="s">
        <v>109</v>
      </c>
    </row>
    <row r="26" spans="1:7" x14ac:dyDescent="0.25">
      <c r="A26" t="s">
        <v>0</v>
      </c>
      <c r="B26" t="s">
        <v>1</v>
      </c>
      <c r="C26">
        <v>3</v>
      </c>
      <c r="D26">
        <v>0</v>
      </c>
      <c r="E26">
        <v>3</v>
      </c>
      <c r="F26" t="s">
        <v>16</v>
      </c>
      <c r="G26" t="s">
        <v>108</v>
      </c>
    </row>
    <row r="27" spans="1:7" x14ac:dyDescent="0.25">
      <c r="A27" t="s">
        <v>0</v>
      </c>
      <c r="B27" t="s">
        <v>1</v>
      </c>
      <c r="C27">
        <v>3</v>
      </c>
      <c r="D27">
        <v>0</v>
      </c>
      <c r="E27">
        <v>3</v>
      </c>
      <c r="F27" t="s">
        <v>16</v>
      </c>
      <c r="G27" t="s">
        <v>109</v>
      </c>
    </row>
    <row r="28" spans="1:7" x14ac:dyDescent="0.25">
      <c r="A28" t="s">
        <v>0</v>
      </c>
      <c r="B28" t="s">
        <v>1</v>
      </c>
      <c r="C28">
        <v>11</v>
      </c>
      <c r="D28">
        <v>0</v>
      </c>
      <c r="E28">
        <v>11</v>
      </c>
      <c r="F28" t="s">
        <v>15</v>
      </c>
      <c r="G28" t="s">
        <v>108</v>
      </c>
    </row>
    <row r="29" spans="1:7" x14ac:dyDescent="0.25">
      <c r="A29" t="s">
        <v>0</v>
      </c>
      <c r="B29" t="s">
        <v>1</v>
      </c>
      <c r="C29">
        <v>11</v>
      </c>
      <c r="D29">
        <v>0</v>
      </c>
      <c r="E29">
        <v>11</v>
      </c>
      <c r="F29" t="s">
        <v>15</v>
      </c>
      <c r="G29" t="s">
        <v>109</v>
      </c>
    </row>
    <row r="30" spans="1:7" x14ac:dyDescent="0.25">
      <c r="A30" t="s">
        <v>0</v>
      </c>
      <c r="B30" t="s">
        <v>1</v>
      </c>
      <c r="C30">
        <v>14</v>
      </c>
      <c r="D30">
        <v>0</v>
      </c>
      <c r="E30">
        <v>14</v>
      </c>
      <c r="F30" t="s">
        <v>142</v>
      </c>
      <c r="G30" t="s">
        <v>108</v>
      </c>
    </row>
    <row r="31" spans="1:7" x14ac:dyDescent="0.25">
      <c r="A31" t="s">
        <v>0</v>
      </c>
      <c r="B31" t="s">
        <v>1</v>
      </c>
      <c r="C31">
        <v>14</v>
      </c>
      <c r="D31">
        <v>0</v>
      </c>
      <c r="E31">
        <v>14</v>
      </c>
      <c r="F31" t="s">
        <v>142</v>
      </c>
      <c r="G31" t="s">
        <v>109</v>
      </c>
    </row>
    <row r="32" spans="1:7" x14ac:dyDescent="0.25">
      <c r="A32" t="s">
        <v>7</v>
      </c>
      <c r="B32" t="s">
        <v>1</v>
      </c>
      <c r="C32">
        <v>7</v>
      </c>
      <c r="D32">
        <v>0</v>
      </c>
      <c r="E32">
        <v>7</v>
      </c>
      <c r="F32" t="s">
        <v>16</v>
      </c>
      <c r="G32" t="s">
        <v>108</v>
      </c>
    </row>
    <row r="33" spans="1:7" x14ac:dyDescent="0.25">
      <c r="A33" t="s">
        <v>7</v>
      </c>
      <c r="B33" t="s">
        <v>1</v>
      </c>
      <c r="C33">
        <v>7</v>
      </c>
      <c r="D33">
        <v>0</v>
      </c>
      <c r="E33">
        <v>7</v>
      </c>
      <c r="F33" t="s">
        <v>16</v>
      </c>
      <c r="G33" t="s">
        <v>109</v>
      </c>
    </row>
    <row r="34" spans="1:7" x14ac:dyDescent="0.25">
      <c r="A34" t="s">
        <v>7</v>
      </c>
      <c r="B34" t="s">
        <v>1</v>
      </c>
      <c r="C34">
        <v>9</v>
      </c>
      <c r="D34">
        <v>0</v>
      </c>
      <c r="E34">
        <v>9</v>
      </c>
      <c r="F34" t="s">
        <v>15</v>
      </c>
      <c r="G34" t="s">
        <v>108</v>
      </c>
    </row>
    <row r="35" spans="1:7" x14ac:dyDescent="0.25">
      <c r="A35" t="s">
        <v>7</v>
      </c>
      <c r="B35" t="s">
        <v>1</v>
      </c>
      <c r="C35">
        <v>9</v>
      </c>
      <c r="D35">
        <v>0</v>
      </c>
      <c r="E35">
        <v>9</v>
      </c>
      <c r="F35" t="s">
        <v>15</v>
      </c>
      <c r="G35" t="s">
        <v>109</v>
      </c>
    </row>
    <row r="36" spans="1:7" x14ac:dyDescent="0.25">
      <c r="A36" t="s">
        <v>7</v>
      </c>
      <c r="B36" t="s">
        <v>1</v>
      </c>
      <c r="C36">
        <v>16</v>
      </c>
      <c r="D36">
        <v>0</v>
      </c>
      <c r="E36">
        <v>16</v>
      </c>
      <c r="F36" t="s">
        <v>142</v>
      </c>
      <c r="G36" t="s">
        <v>108</v>
      </c>
    </row>
    <row r="37" spans="1:7" x14ac:dyDescent="0.25">
      <c r="A37" t="s">
        <v>7</v>
      </c>
      <c r="B37" t="s">
        <v>1</v>
      </c>
      <c r="C37">
        <v>16</v>
      </c>
      <c r="D37">
        <v>0</v>
      </c>
      <c r="E37">
        <v>16</v>
      </c>
      <c r="F37" t="s">
        <v>142</v>
      </c>
      <c r="G37" t="s">
        <v>109</v>
      </c>
    </row>
    <row r="38" spans="1:7" x14ac:dyDescent="0.25">
      <c r="A38" t="s">
        <v>6</v>
      </c>
      <c r="B38" t="s">
        <v>1</v>
      </c>
      <c r="C38">
        <v>11</v>
      </c>
      <c r="D38">
        <v>0</v>
      </c>
      <c r="E38">
        <v>11</v>
      </c>
      <c r="F38" t="s">
        <v>16</v>
      </c>
      <c r="G38" t="s">
        <v>108</v>
      </c>
    </row>
    <row r="39" spans="1:7" x14ac:dyDescent="0.25">
      <c r="A39" t="s">
        <v>6</v>
      </c>
      <c r="B39" t="s">
        <v>1</v>
      </c>
      <c r="C39">
        <v>11</v>
      </c>
      <c r="D39">
        <v>0</v>
      </c>
      <c r="E39">
        <v>11</v>
      </c>
      <c r="F39" t="s">
        <v>16</v>
      </c>
      <c r="G39" t="s">
        <v>109</v>
      </c>
    </row>
    <row r="40" spans="1:7" x14ac:dyDescent="0.25">
      <c r="A40" t="s">
        <v>6</v>
      </c>
      <c r="B40" t="s">
        <v>1</v>
      </c>
      <c r="C40">
        <v>8</v>
      </c>
      <c r="D40">
        <v>0</v>
      </c>
      <c r="E40">
        <v>8</v>
      </c>
      <c r="F40" t="s">
        <v>15</v>
      </c>
      <c r="G40" t="s">
        <v>108</v>
      </c>
    </row>
    <row r="41" spans="1:7" x14ac:dyDescent="0.25">
      <c r="A41" t="s">
        <v>6</v>
      </c>
      <c r="B41" t="s">
        <v>1</v>
      </c>
      <c r="C41">
        <v>8</v>
      </c>
      <c r="D41">
        <v>0</v>
      </c>
      <c r="E41">
        <v>8</v>
      </c>
      <c r="F41" t="s">
        <v>15</v>
      </c>
      <c r="G41" t="s">
        <v>109</v>
      </c>
    </row>
    <row r="42" spans="1:7" x14ac:dyDescent="0.25">
      <c r="A42" t="s">
        <v>6</v>
      </c>
      <c r="B42" t="s">
        <v>1</v>
      </c>
      <c r="C42">
        <v>19</v>
      </c>
      <c r="D42">
        <v>0</v>
      </c>
      <c r="E42">
        <v>19</v>
      </c>
      <c r="F42" t="s">
        <v>142</v>
      </c>
      <c r="G42" t="s">
        <v>108</v>
      </c>
    </row>
    <row r="43" spans="1:7" x14ac:dyDescent="0.25">
      <c r="A43" t="s">
        <v>6</v>
      </c>
      <c r="B43" t="s">
        <v>1</v>
      </c>
      <c r="C43">
        <v>19</v>
      </c>
      <c r="D43">
        <v>0</v>
      </c>
      <c r="E43">
        <v>19</v>
      </c>
      <c r="F43" t="s">
        <v>142</v>
      </c>
      <c r="G43" t="s">
        <v>109</v>
      </c>
    </row>
    <row r="44" spans="1:7" x14ac:dyDescent="0.25">
      <c r="A44" t="s">
        <v>3</v>
      </c>
      <c r="B44" t="s">
        <v>1</v>
      </c>
      <c r="C44">
        <v>5</v>
      </c>
      <c r="D44">
        <v>0</v>
      </c>
      <c r="E44">
        <v>5</v>
      </c>
      <c r="F44" t="s">
        <v>16</v>
      </c>
      <c r="G44" t="s">
        <v>108</v>
      </c>
    </row>
    <row r="45" spans="1:7" x14ac:dyDescent="0.25">
      <c r="A45" t="s">
        <v>3</v>
      </c>
      <c r="B45" t="s">
        <v>1</v>
      </c>
      <c r="C45">
        <v>5</v>
      </c>
      <c r="D45">
        <v>0</v>
      </c>
      <c r="E45">
        <v>5</v>
      </c>
      <c r="F45" t="s">
        <v>16</v>
      </c>
      <c r="G45" t="s">
        <v>109</v>
      </c>
    </row>
    <row r="46" spans="1:7" x14ac:dyDescent="0.25">
      <c r="A46" t="s">
        <v>3</v>
      </c>
      <c r="B46" t="s">
        <v>1</v>
      </c>
      <c r="C46">
        <v>12</v>
      </c>
      <c r="D46">
        <v>0</v>
      </c>
      <c r="E46">
        <v>12</v>
      </c>
      <c r="F46" t="s">
        <v>15</v>
      </c>
      <c r="G46" t="s">
        <v>108</v>
      </c>
    </row>
    <row r="47" spans="1:7" x14ac:dyDescent="0.25">
      <c r="A47" t="s">
        <v>3</v>
      </c>
      <c r="B47" t="s">
        <v>1</v>
      </c>
      <c r="C47">
        <v>12</v>
      </c>
      <c r="D47">
        <v>0</v>
      </c>
      <c r="E47">
        <v>12</v>
      </c>
      <c r="F47" t="s">
        <v>15</v>
      </c>
      <c r="G47" t="s">
        <v>109</v>
      </c>
    </row>
    <row r="48" spans="1:7" x14ac:dyDescent="0.25">
      <c r="A48" t="s">
        <v>3</v>
      </c>
      <c r="B48" t="s">
        <v>1</v>
      </c>
      <c r="C48">
        <v>17</v>
      </c>
      <c r="D48">
        <v>0</v>
      </c>
      <c r="E48">
        <v>17</v>
      </c>
      <c r="F48" t="s">
        <v>142</v>
      </c>
      <c r="G48" t="s">
        <v>108</v>
      </c>
    </row>
    <row r="49" spans="1:7" x14ac:dyDescent="0.25">
      <c r="A49" t="s">
        <v>3</v>
      </c>
      <c r="B49" t="s">
        <v>1</v>
      </c>
      <c r="C49">
        <v>17</v>
      </c>
      <c r="D49">
        <v>0</v>
      </c>
      <c r="E49">
        <v>17</v>
      </c>
      <c r="F49" t="s">
        <v>142</v>
      </c>
      <c r="G49" t="s">
        <v>109</v>
      </c>
    </row>
    <row r="50" spans="1:7" x14ac:dyDescent="0.25">
      <c r="A50" t="s">
        <v>5</v>
      </c>
      <c r="B50" t="s">
        <v>1</v>
      </c>
      <c r="C50">
        <v>8</v>
      </c>
      <c r="D50">
        <v>0</v>
      </c>
      <c r="E50">
        <v>8</v>
      </c>
      <c r="F50" t="s">
        <v>16</v>
      </c>
      <c r="G50" t="s">
        <v>108</v>
      </c>
    </row>
    <row r="51" spans="1:7" x14ac:dyDescent="0.25">
      <c r="A51" t="s">
        <v>5</v>
      </c>
      <c r="B51" t="s">
        <v>1</v>
      </c>
      <c r="C51">
        <v>8</v>
      </c>
      <c r="D51">
        <v>0</v>
      </c>
      <c r="E51">
        <v>8</v>
      </c>
      <c r="F51" t="s">
        <v>16</v>
      </c>
      <c r="G51" t="s">
        <v>109</v>
      </c>
    </row>
    <row r="52" spans="1:7" x14ac:dyDescent="0.25">
      <c r="A52" t="s">
        <v>5</v>
      </c>
      <c r="B52" t="s">
        <v>1</v>
      </c>
      <c r="C52">
        <v>10</v>
      </c>
      <c r="D52">
        <v>0</v>
      </c>
      <c r="E52">
        <v>10</v>
      </c>
      <c r="F52" t="s">
        <v>15</v>
      </c>
      <c r="G52" t="s">
        <v>108</v>
      </c>
    </row>
    <row r="53" spans="1:7" x14ac:dyDescent="0.25">
      <c r="A53" t="s">
        <v>5</v>
      </c>
      <c r="B53" t="s">
        <v>1</v>
      </c>
      <c r="C53">
        <v>10</v>
      </c>
      <c r="D53">
        <v>0</v>
      </c>
      <c r="E53">
        <v>10</v>
      </c>
      <c r="F53" t="s">
        <v>15</v>
      </c>
      <c r="G53" t="s">
        <v>109</v>
      </c>
    </row>
    <row r="54" spans="1:7" x14ac:dyDescent="0.25">
      <c r="A54" t="s">
        <v>5</v>
      </c>
      <c r="B54" t="s">
        <v>1</v>
      </c>
      <c r="C54">
        <v>18</v>
      </c>
      <c r="D54">
        <v>0</v>
      </c>
      <c r="E54">
        <v>18</v>
      </c>
      <c r="F54" t="s">
        <v>142</v>
      </c>
      <c r="G54" t="s">
        <v>108</v>
      </c>
    </row>
    <row r="55" spans="1:7" x14ac:dyDescent="0.25">
      <c r="A55" t="s">
        <v>5</v>
      </c>
      <c r="B55" t="s">
        <v>1</v>
      </c>
      <c r="C55">
        <v>18</v>
      </c>
      <c r="D55">
        <v>0</v>
      </c>
      <c r="E55">
        <v>18</v>
      </c>
      <c r="F55" t="s">
        <v>142</v>
      </c>
      <c r="G55" t="s">
        <v>109</v>
      </c>
    </row>
    <row r="56" spans="1:7" x14ac:dyDescent="0.25">
      <c r="A56" t="s">
        <v>11</v>
      </c>
      <c r="B56" t="s">
        <v>1</v>
      </c>
      <c r="C56">
        <v>12</v>
      </c>
      <c r="D56">
        <v>0</v>
      </c>
      <c r="E56">
        <v>12</v>
      </c>
      <c r="F56" t="s">
        <v>16</v>
      </c>
      <c r="G56" t="s">
        <v>108</v>
      </c>
    </row>
    <row r="57" spans="1:7" x14ac:dyDescent="0.25">
      <c r="A57" t="s">
        <v>11</v>
      </c>
      <c r="B57" t="s">
        <v>1</v>
      </c>
      <c r="C57">
        <v>12</v>
      </c>
      <c r="D57">
        <v>0</v>
      </c>
      <c r="E57">
        <v>12</v>
      </c>
      <c r="F57" t="s">
        <v>16</v>
      </c>
      <c r="G57" t="s">
        <v>109</v>
      </c>
    </row>
    <row r="58" spans="1:7" x14ac:dyDescent="0.25">
      <c r="A58" t="s">
        <v>11</v>
      </c>
      <c r="B58" t="s">
        <v>1</v>
      </c>
      <c r="C58">
        <v>14</v>
      </c>
      <c r="D58">
        <v>0</v>
      </c>
      <c r="E58">
        <v>14</v>
      </c>
      <c r="F58" t="s">
        <v>15</v>
      </c>
      <c r="G58" t="s">
        <v>108</v>
      </c>
    </row>
    <row r="59" spans="1:7" x14ac:dyDescent="0.25">
      <c r="A59" t="s">
        <v>11</v>
      </c>
      <c r="B59" t="s">
        <v>1</v>
      </c>
      <c r="C59">
        <v>14</v>
      </c>
      <c r="D59">
        <v>0</v>
      </c>
      <c r="E59">
        <v>14</v>
      </c>
      <c r="F59" t="s">
        <v>15</v>
      </c>
      <c r="G59" t="s">
        <v>109</v>
      </c>
    </row>
    <row r="60" spans="1:7" x14ac:dyDescent="0.25">
      <c r="A60" t="s">
        <v>11</v>
      </c>
      <c r="B60" t="s">
        <v>1</v>
      </c>
      <c r="C60">
        <v>26</v>
      </c>
      <c r="D60">
        <v>0</v>
      </c>
      <c r="E60">
        <v>26</v>
      </c>
      <c r="F60" t="s">
        <v>142</v>
      </c>
      <c r="G60" t="s">
        <v>108</v>
      </c>
    </row>
    <row r="61" spans="1:7" x14ac:dyDescent="0.25">
      <c r="A61" t="s">
        <v>11</v>
      </c>
      <c r="B61" t="s">
        <v>1</v>
      </c>
      <c r="C61">
        <v>26</v>
      </c>
      <c r="D61">
        <v>0</v>
      </c>
      <c r="E61">
        <v>26</v>
      </c>
      <c r="F61" t="s">
        <v>142</v>
      </c>
      <c r="G61" t="s">
        <v>109</v>
      </c>
    </row>
    <row r="62" spans="1:7" x14ac:dyDescent="0.25">
      <c r="A62" t="s">
        <v>10</v>
      </c>
      <c r="B62" t="s">
        <v>1</v>
      </c>
      <c r="C62">
        <v>12</v>
      </c>
      <c r="D62">
        <v>0</v>
      </c>
      <c r="E62">
        <v>12</v>
      </c>
      <c r="F62" t="s">
        <v>16</v>
      </c>
      <c r="G62" t="s">
        <v>108</v>
      </c>
    </row>
    <row r="63" spans="1:7" x14ac:dyDescent="0.25">
      <c r="A63" t="s">
        <v>10</v>
      </c>
      <c r="B63" t="s">
        <v>1</v>
      </c>
      <c r="C63">
        <v>12</v>
      </c>
      <c r="D63">
        <v>0</v>
      </c>
      <c r="E63">
        <v>12</v>
      </c>
      <c r="F63" t="s">
        <v>16</v>
      </c>
      <c r="G63" t="s">
        <v>109</v>
      </c>
    </row>
    <row r="64" spans="1:7" x14ac:dyDescent="0.25">
      <c r="A64" t="s">
        <v>10</v>
      </c>
      <c r="B64" t="s">
        <v>1</v>
      </c>
      <c r="C64">
        <v>10</v>
      </c>
      <c r="D64">
        <v>0</v>
      </c>
      <c r="E64">
        <v>10</v>
      </c>
      <c r="F64" t="s">
        <v>15</v>
      </c>
      <c r="G64" t="s">
        <v>108</v>
      </c>
    </row>
    <row r="65" spans="1:7" x14ac:dyDescent="0.25">
      <c r="A65" t="s">
        <v>10</v>
      </c>
      <c r="B65" t="s">
        <v>1</v>
      </c>
      <c r="C65">
        <v>10</v>
      </c>
      <c r="D65">
        <v>0</v>
      </c>
      <c r="E65">
        <v>10</v>
      </c>
      <c r="F65" t="s">
        <v>15</v>
      </c>
      <c r="G65" t="s">
        <v>109</v>
      </c>
    </row>
    <row r="66" spans="1:7" x14ac:dyDescent="0.25">
      <c r="A66" t="s">
        <v>10</v>
      </c>
      <c r="B66" t="s">
        <v>1</v>
      </c>
      <c r="C66">
        <v>22</v>
      </c>
      <c r="D66">
        <v>0</v>
      </c>
      <c r="E66">
        <v>22</v>
      </c>
      <c r="F66" t="s">
        <v>142</v>
      </c>
      <c r="G66" t="s">
        <v>108</v>
      </c>
    </row>
    <row r="67" spans="1:7" x14ac:dyDescent="0.25">
      <c r="A67" t="s">
        <v>10</v>
      </c>
      <c r="B67" t="s">
        <v>1</v>
      </c>
      <c r="C67">
        <v>22</v>
      </c>
      <c r="D67">
        <v>0</v>
      </c>
      <c r="E67">
        <v>22</v>
      </c>
      <c r="F67" t="s">
        <v>142</v>
      </c>
      <c r="G67" t="s">
        <v>109</v>
      </c>
    </row>
    <row r="68" spans="1:7" x14ac:dyDescent="0.25">
      <c r="A68" t="s">
        <v>9</v>
      </c>
      <c r="B68" t="s">
        <v>1</v>
      </c>
      <c r="C68">
        <v>24</v>
      </c>
      <c r="D68">
        <v>0</v>
      </c>
      <c r="E68">
        <v>24</v>
      </c>
      <c r="F68" t="s">
        <v>16</v>
      </c>
      <c r="G68" t="s">
        <v>108</v>
      </c>
    </row>
    <row r="69" spans="1:7" x14ac:dyDescent="0.25">
      <c r="A69" t="s">
        <v>9</v>
      </c>
      <c r="B69" t="s">
        <v>1</v>
      </c>
      <c r="C69">
        <v>24</v>
      </c>
      <c r="D69">
        <v>0</v>
      </c>
      <c r="E69">
        <v>24</v>
      </c>
      <c r="F69" t="s">
        <v>16</v>
      </c>
      <c r="G69" t="s">
        <v>109</v>
      </c>
    </row>
    <row r="70" spans="1:7" x14ac:dyDescent="0.25">
      <c r="A70" t="s">
        <v>9</v>
      </c>
      <c r="B70" t="s">
        <v>1</v>
      </c>
      <c r="C70">
        <v>10</v>
      </c>
      <c r="D70">
        <v>0</v>
      </c>
      <c r="E70">
        <v>10</v>
      </c>
      <c r="F70" t="s">
        <v>15</v>
      </c>
      <c r="G70" t="s">
        <v>108</v>
      </c>
    </row>
    <row r="71" spans="1:7" x14ac:dyDescent="0.25">
      <c r="A71" t="s">
        <v>9</v>
      </c>
      <c r="B71" t="s">
        <v>1</v>
      </c>
      <c r="C71">
        <v>10</v>
      </c>
      <c r="D71">
        <v>0</v>
      </c>
      <c r="E71">
        <v>10</v>
      </c>
      <c r="F71" t="s">
        <v>15</v>
      </c>
      <c r="G71" t="s">
        <v>109</v>
      </c>
    </row>
    <row r="72" spans="1:7" x14ac:dyDescent="0.25">
      <c r="A72" t="s">
        <v>9</v>
      </c>
      <c r="B72" t="s">
        <v>1</v>
      </c>
      <c r="C72">
        <v>34</v>
      </c>
      <c r="D72">
        <v>0</v>
      </c>
      <c r="E72">
        <v>34</v>
      </c>
      <c r="F72" t="s">
        <v>142</v>
      </c>
      <c r="G72" t="s">
        <v>108</v>
      </c>
    </row>
    <row r="73" spans="1:7" x14ac:dyDescent="0.25">
      <c r="A73" t="s">
        <v>9</v>
      </c>
      <c r="B73" t="s">
        <v>1</v>
      </c>
      <c r="C73">
        <v>34</v>
      </c>
      <c r="D73">
        <v>0</v>
      </c>
      <c r="E73">
        <v>34</v>
      </c>
      <c r="F73" t="s">
        <v>142</v>
      </c>
      <c r="G73" t="s">
        <v>109</v>
      </c>
    </row>
    <row r="74" spans="1:7" x14ac:dyDescent="0.25">
      <c r="A74" t="s">
        <v>4</v>
      </c>
      <c r="B74" t="s">
        <v>110</v>
      </c>
      <c r="C74">
        <v>0</v>
      </c>
      <c r="D74">
        <v>0</v>
      </c>
      <c r="E74">
        <v>0</v>
      </c>
      <c r="F74" t="s">
        <v>16</v>
      </c>
      <c r="G74" t="s">
        <v>108</v>
      </c>
    </row>
    <row r="75" spans="1:7" x14ac:dyDescent="0.25">
      <c r="A75" t="s">
        <v>4</v>
      </c>
      <c r="B75" t="s">
        <v>110</v>
      </c>
      <c r="C75">
        <v>0</v>
      </c>
      <c r="D75">
        <v>0</v>
      </c>
      <c r="E75">
        <v>0</v>
      </c>
      <c r="F75" t="s">
        <v>16</v>
      </c>
      <c r="G75" t="s">
        <v>109</v>
      </c>
    </row>
    <row r="76" spans="1:7" x14ac:dyDescent="0.25">
      <c r="A76" t="s">
        <v>4</v>
      </c>
      <c r="B76" t="s">
        <v>110</v>
      </c>
      <c r="C76">
        <v>312</v>
      </c>
      <c r="D76">
        <v>126</v>
      </c>
      <c r="E76">
        <v>186</v>
      </c>
      <c r="F76" t="s">
        <v>15</v>
      </c>
      <c r="G76" t="s">
        <v>108</v>
      </c>
    </row>
    <row r="77" spans="1:7" x14ac:dyDescent="0.25">
      <c r="A77" t="s">
        <v>4</v>
      </c>
      <c r="B77" t="s">
        <v>110</v>
      </c>
      <c r="C77">
        <v>312</v>
      </c>
      <c r="D77">
        <v>125</v>
      </c>
      <c r="E77">
        <v>187</v>
      </c>
      <c r="F77" t="s">
        <v>15</v>
      </c>
      <c r="G77" t="s">
        <v>109</v>
      </c>
    </row>
    <row r="78" spans="1:7" x14ac:dyDescent="0.25">
      <c r="A78" t="s">
        <v>4</v>
      </c>
      <c r="B78" t="s">
        <v>110</v>
      </c>
      <c r="C78">
        <v>312</v>
      </c>
      <c r="D78">
        <v>126</v>
      </c>
      <c r="E78">
        <v>186</v>
      </c>
      <c r="F78" t="s">
        <v>142</v>
      </c>
      <c r="G78" t="s">
        <v>108</v>
      </c>
    </row>
    <row r="79" spans="1:7" x14ac:dyDescent="0.25">
      <c r="A79" t="s">
        <v>4</v>
      </c>
      <c r="B79" t="s">
        <v>110</v>
      </c>
      <c r="C79">
        <v>312</v>
      </c>
      <c r="D79">
        <v>125</v>
      </c>
      <c r="E79">
        <v>187</v>
      </c>
      <c r="F79" t="s">
        <v>142</v>
      </c>
      <c r="G79" t="s">
        <v>109</v>
      </c>
    </row>
    <row r="80" spans="1:7" x14ac:dyDescent="0.25">
      <c r="A80" t="s">
        <v>8</v>
      </c>
      <c r="B80" t="s">
        <v>110</v>
      </c>
      <c r="C80">
        <v>0</v>
      </c>
      <c r="D80">
        <v>0</v>
      </c>
      <c r="E80">
        <v>0</v>
      </c>
      <c r="F80" t="s">
        <v>16</v>
      </c>
      <c r="G80" t="s">
        <v>108</v>
      </c>
    </row>
    <row r="81" spans="1:7" x14ac:dyDescent="0.25">
      <c r="A81" t="s">
        <v>8</v>
      </c>
      <c r="B81" t="s">
        <v>110</v>
      </c>
      <c r="C81">
        <v>0</v>
      </c>
      <c r="D81">
        <v>0</v>
      </c>
      <c r="E81">
        <v>0</v>
      </c>
      <c r="F81" t="s">
        <v>16</v>
      </c>
      <c r="G81" t="s">
        <v>109</v>
      </c>
    </row>
    <row r="82" spans="1:7" x14ac:dyDescent="0.25">
      <c r="A82" t="s">
        <v>8</v>
      </c>
      <c r="B82" t="s">
        <v>110</v>
      </c>
      <c r="C82">
        <v>248</v>
      </c>
      <c r="D82">
        <v>73</v>
      </c>
      <c r="E82">
        <v>175</v>
      </c>
      <c r="F82" t="s">
        <v>15</v>
      </c>
      <c r="G82" t="s">
        <v>108</v>
      </c>
    </row>
    <row r="83" spans="1:7" x14ac:dyDescent="0.25">
      <c r="A83" t="s">
        <v>8</v>
      </c>
      <c r="B83" t="s">
        <v>110</v>
      </c>
      <c r="C83">
        <v>248</v>
      </c>
      <c r="D83">
        <v>72</v>
      </c>
      <c r="E83">
        <v>176</v>
      </c>
      <c r="F83" t="s">
        <v>15</v>
      </c>
      <c r="G83" t="s">
        <v>109</v>
      </c>
    </row>
    <row r="84" spans="1:7" x14ac:dyDescent="0.25">
      <c r="A84" t="s">
        <v>8</v>
      </c>
      <c r="B84" t="s">
        <v>110</v>
      </c>
      <c r="C84">
        <v>248</v>
      </c>
      <c r="D84">
        <v>73</v>
      </c>
      <c r="E84">
        <v>175</v>
      </c>
      <c r="F84" t="s">
        <v>142</v>
      </c>
      <c r="G84" t="s">
        <v>108</v>
      </c>
    </row>
    <row r="85" spans="1:7" x14ac:dyDescent="0.25">
      <c r="A85" t="s">
        <v>8</v>
      </c>
      <c r="B85" t="s">
        <v>110</v>
      </c>
      <c r="C85">
        <v>248</v>
      </c>
      <c r="D85">
        <v>72</v>
      </c>
      <c r="E85">
        <v>176</v>
      </c>
      <c r="F85" t="s">
        <v>142</v>
      </c>
      <c r="G85" t="s">
        <v>109</v>
      </c>
    </row>
    <row r="86" spans="1:7" x14ac:dyDescent="0.25">
      <c r="A86" t="s">
        <v>12</v>
      </c>
      <c r="B86" t="s">
        <v>110</v>
      </c>
      <c r="C86">
        <v>0</v>
      </c>
      <c r="D86">
        <v>1</v>
      </c>
      <c r="E86">
        <v>-1</v>
      </c>
      <c r="F86" t="s">
        <v>16</v>
      </c>
      <c r="G86" t="s">
        <v>108</v>
      </c>
    </row>
    <row r="87" spans="1:7" x14ac:dyDescent="0.25">
      <c r="A87" t="s">
        <v>12</v>
      </c>
      <c r="B87" t="s">
        <v>110</v>
      </c>
      <c r="C87">
        <v>0</v>
      </c>
      <c r="D87">
        <v>1</v>
      </c>
      <c r="E87">
        <v>-1</v>
      </c>
      <c r="F87" t="s">
        <v>16</v>
      </c>
      <c r="G87" t="s">
        <v>109</v>
      </c>
    </row>
    <row r="88" spans="1:7" x14ac:dyDescent="0.25">
      <c r="A88" t="s">
        <v>12</v>
      </c>
      <c r="B88" t="s">
        <v>110</v>
      </c>
      <c r="C88">
        <v>309</v>
      </c>
      <c r="D88">
        <v>136</v>
      </c>
      <c r="E88">
        <v>173</v>
      </c>
      <c r="F88" t="s">
        <v>15</v>
      </c>
      <c r="G88" t="s">
        <v>108</v>
      </c>
    </row>
    <row r="89" spans="1:7" x14ac:dyDescent="0.25">
      <c r="A89" t="s">
        <v>12</v>
      </c>
      <c r="B89" t="s">
        <v>110</v>
      </c>
      <c r="C89">
        <v>309</v>
      </c>
      <c r="D89">
        <v>133</v>
      </c>
      <c r="E89">
        <v>176</v>
      </c>
      <c r="F89" t="s">
        <v>15</v>
      </c>
      <c r="G89" t="s">
        <v>109</v>
      </c>
    </row>
    <row r="90" spans="1:7" x14ac:dyDescent="0.25">
      <c r="A90" t="s">
        <v>12</v>
      </c>
      <c r="B90" t="s">
        <v>110</v>
      </c>
      <c r="C90">
        <v>309</v>
      </c>
      <c r="D90">
        <v>137</v>
      </c>
      <c r="E90">
        <v>172</v>
      </c>
      <c r="F90" t="s">
        <v>142</v>
      </c>
      <c r="G90" t="s">
        <v>108</v>
      </c>
    </row>
    <row r="91" spans="1:7" x14ac:dyDescent="0.25">
      <c r="A91" t="s">
        <v>12</v>
      </c>
      <c r="B91" t="s">
        <v>110</v>
      </c>
      <c r="C91">
        <v>309</v>
      </c>
      <c r="D91">
        <v>134</v>
      </c>
      <c r="E91">
        <v>175</v>
      </c>
      <c r="F91" t="s">
        <v>142</v>
      </c>
      <c r="G91" t="s">
        <v>109</v>
      </c>
    </row>
    <row r="92" spans="1:7" x14ac:dyDescent="0.25">
      <c r="A92" t="s">
        <v>2</v>
      </c>
      <c r="B92" t="s">
        <v>110</v>
      </c>
      <c r="C92">
        <v>0</v>
      </c>
      <c r="D92">
        <v>0</v>
      </c>
      <c r="E92">
        <v>0</v>
      </c>
      <c r="F92" t="s">
        <v>16</v>
      </c>
      <c r="G92" t="s">
        <v>108</v>
      </c>
    </row>
    <row r="93" spans="1:7" x14ac:dyDescent="0.25">
      <c r="A93" t="s">
        <v>2</v>
      </c>
      <c r="B93" t="s">
        <v>110</v>
      </c>
      <c r="C93">
        <v>0</v>
      </c>
      <c r="D93">
        <v>0</v>
      </c>
      <c r="E93">
        <v>0</v>
      </c>
      <c r="F93" t="s">
        <v>16</v>
      </c>
      <c r="G93" t="s">
        <v>109</v>
      </c>
    </row>
    <row r="94" spans="1:7" x14ac:dyDescent="0.25">
      <c r="A94" t="s">
        <v>2</v>
      </c>
      <c r="B94" t="s">
        <v>110</v>
      </c>
      <c r="C94">
        <v>302</v>
      </c>
      <c r="D94">
        <v>88</v>
      </c>
      <c r="E94">
        <v>214</v>
      </c>
      <c r="F94" t="s">
        <v>15</v>
      </c>
      <c r="G94" t="s">
        <v>108</v>
      </c>
    </row>
    <row r="95" spans="1:7" x14ac:dyDescent="0.25">
      <c r="A95" t="s">
        <v>2</v>
      </c>
      <c r="B95" t="s">
        <v>110</v>
      </c>
      <c r="C95">
        <v>302</v>
      </c>
      <c r="D95">
        <v>87</v>
      </c>
      <c r="E95">
        <v>215</v>
      </c>
      <c r="F95" t="s">
        <v>15</v>
      </c>
      <c r="G95" t="s">
        <v>109</v>
      </c>
    </row>
    <row r="96" spans="1:7" x14ac:dyDescent="0.25">
      <c r="A96" t="s">
        <v>2</v>
      </c>
      <c r="B96" t="s">
        <v>110</v>
      </c>
      <c r="C96">
        <v>302</v>
      </c>
      <c r="D96">
        <v>88</v>
      </c>
      <c r="E96">
        <v>214</v>
      </c>
      <c r="F96" t="s">
        <v>142</v>
      </c>
      <c r="G96" t="s">
        <v>108</v>
      </c>
    </row>
    <row r="97" spans="1:7" x14ac:dyDescent="0.25">
      <c r="A97" t="s">
        <v>2</v>
      </c>
      <c r="B97" t="s">
        <v>110</v>
      </c>
      <c r="C97">
        <v>302</v>
      </c>
      <c r="D97">
        <v>87</v>
      </c>
      <c r="E97">
        <v>215</v>
      </c>
      <c r="F97" t="s">
        <v>142</v>
      </c>
      <c r="G97" t="s">
        <v>109</v>
      </c>
    </row>
    <row r="98" spans="1:7" x14ac:dyDescent="0.25">
      <c r="A98" t="s">
        <v>0</v>
      </c>
      <c r="B98" t="s">
        <v>110</v>
      </c>
      <c r="C98">
        <v>0</v>
      </c>
      <c r="D98">
        <v>0</v>
      </c>
      <c r="E98">
        <v>0</v>
      </c>
      <c r="F98" t="s">
        <v>16</v>
      </c>
      <c r="G98" t="s">
        <v>108</v>
      </c>
    </row>
    <row r="99" spans="1:7" x14ac:dyDescent="0.25">
      <c r="A99" t="s">
        <v>0</v>
      </c>
      <c r="B99" t="s">
        <v>110</v>
      </c>
      <c r="C99">
        <v>0</v>
      </c>
      <c r="D99">
        <v>0</v>
      </c>
      <c r="E99">
        <v>0</v>
      </c>
      <c r="F99" t="s">
        <v>16</v>
      </c>
      <c r="G99" t="s">
        <v>109</v>
      </c>
    </row>
    <row r="100" spans="1:7" x14ac:dyDescent="0.25">
      <c r="A100" t="s">
        <v>0</v>
      </c>
      <c r="B100" t="s">
        <v>110</v>
      </c>
      <c r="C100">
        <v>353</v>
      </c>
      <c r="D100">
        <v>103</v>
      </c>
      <c r="E100">
        <v>250</v>
      </c>
      <c r="F100" t="s">
        <v>15</v>
      </c>
      <c r="G100" t="s">
        <v>108</v>
      </c>
    </row>
    <row r="101" spans="1:7" x14ac:dyDescent="0.25">
      <c r="A101" t="s">
        <v>0</v>
      </c>
      <c r="B101" t="s">
        <v>110</v>
      </c>
      <c r="C101">
        <v>353</v>
      </c>
      <c r="D101">
        <v>103</v>
      </c>
      <c r="E101">
        <v>250</v>
      </c>
      <c r="F101" t="s">
        <v>15</v>
      </c>
      <c r="G101" t="s">
        <v>109</v>
      </c>
    </row>
    <row r="102" spans="1:7" x14ac:dyDescent="0.25">
      <c r="A102" t="s">
        <v>0</v>
      </c>
      <c r="B102" t="s">
        <v>110</v>
      </c>
      <c r="C102">
        <v>353</v>
      </c>
      <c r="D102">
        <v>103</v>
      </c>
      <c r="E102">
        <v>250</v>
      </c>
      <c r="F102" t="s">
        <v>142</v>
      </c>
      <c r="G102" t="s">
        <v>108</v>
      </c>
    </row>
    <row r="103" spans="1:7" x14ac:dyDescent="0.25">
      <c r="A103" t="s">
        <v>0</v>
      </c>
      <c r="B103" t="s">
        <v>110</v>
      </c>
      <c r="C103">
        <v>353</v>
      </c>
      <c r="D103">
        <v>103</v>
      </c>
      <c r="E103">
        <v>250</v>
      </c>
      <c r="F103" t="s">
        <v>142</v>
      </c>
      <c r="G103" t="s">
        <v>109</v>
      </c>
    </row>
    <row r="104" spans="1:7" x14ac:dyDescent="0.25">
      <c r="A104" t="s">
        <v>7</v>
      </c>
      <c r="B104" t="s">
        <v>110</v>
      </c>
      <c r="C104">
        <v>0</v>
      </c>
      <c r="D104">
        <v>0</v>
      </c>
      <c r="E104">
        <v>0</v>
      </c>
      <c r="F104" t="s">
        <v>16</v>
      </c>
      <c r="G104" t="s">
        <v>108</v>
      </c>
    </row>
    <row r="105" spans="1:7" x14ac:dyDescent="0.25">
      <c r="A105" t="s">
        <v>7</v>
      </c>
      <c r="B105" t="s">
        <v>110</v>
      </c>
      <c r="C105">
        <v>0</v>
      </c>
      <c r="D105">
        <v>0</v>
      </c>
      <c r="E105">
        <v>0</v>
      </c>
      <c r="F105" t="s">
        <v>16</v>
      </c>
      <c r="G105" t="s">
        <v>109</v>
      </c>
    </row>
    <row r="106" spans="1:7" x14ac:dyDescent="0.25">
      <c r="A106" t="s">
        <v>7</v>
      </c>
      <c r="B106" t="s">
        <v>110</v>
      </c>
      <c r="C106">
        <v>215</v>
      </c>
      <c r="D106">
        <v>62</v>
      </c>
      <c r="E106">
        <v>153</v>
      </c>
      <c r="F106" t="s">
        <v>15</v>
      </c>
      <c r="G106" t="s">
        <v>108</v>
      </c>
    </row>
    <row r="107" spans="1:7" x14ac:dyDescent="0.25">
      <c r="A107" t="s">
        <v>7</v>
      </c>
      <c r="B107" t="s">
        <v>110</v>
      </c>
      <c r="C107">
        <v>215</v>
      </c>
      <c r="D107">
        <v>63</v>
      </c>
      <c r="E107">
        <v>152</v>
      </c>
      <c r="F107" t="s">
        <v>15</v>
      </c>
      <c r="G107" t="s">
        <v>109</v>
      </c>
    </row>
    <row r="108" spans="1:7" x14ac:dyDescent="0.25">
      <c r="A108" t="s">
        <v>7</v>
      </c>
      <c r="B108" t="s">
        <v>110</v>
      </c>
      <c r="C108">
        <v>215</v>
      </c>
      <c r="D108">
        <v>62</v>
      </c>
      <c r="E108">
        <v>153</v>
      </c>
      <c r="F108" t="s">
        <v>142</v>
      </c>
      <c r="G108" t="s">
        <v>108</v>
      </c>
    </row>
    <row r="109" spans="1:7" x14ac:dyDescent="0.25">
      <c r="A109" t="s">
        <v>7</v>
      </c>
      <c r="B109" t="s">
        <v>110</v>
      </c>
      <c r="C109">
        <v>215</v>
      </c>
      <c r="D109">
        <v>63</v>
      </c>
      <c r="E109">
        <v>152</v>
      </c>
      <c r="F109" t="s">
        <v>142</v>
      </c>
      <c r="G109" t="s">
        <v>109</v>
      </c>
    </row>
    <row r="110" spans="1:7" x14ac:dyDescent="0.25">
      <c r="A110" t="s">
        <v>6</v>
      </c>
      <c r="B110" t="s">
        <v>110</v>
      </c>
      <c r="C110">
        <v>0</v>
      </c>
      <c r="D110">
        <v>0</v>
      </c>
      <c r="E110">
        <v>0</v>
      </c>
      <c r="F110" t="s">
        <v>16</v>
      </c>
      <c r="G110" t="s">
        <v>108</v>
      </c>
    </row>
    <row r="111" spans="1:7" x14ac:dyDescent="0.25">
      <c r="A111" t="s">
        <v>6</v>
      </c>
      <c r="B111" t="s">
        <v>110</v>
      </c>
      <c r="C111">
        <v>0</v>
      </c>
      <c r="D111">
        <v>0</v>
      </c>
      <c r="E111">
        <v>0</v>
      </c>
      <c r="F111" t="s">
        <v>16</v>
      </c>
      <c r="G111" t="s">
        <v>109</v>
      </c>
    </row>
    <row r="112" spans="1:7" x14ac:dyDescent="0.25">
      <c r="A112" t="s">
        <v>6</v>
      </c>
      <c r="B112" t="s">
        <v>110</v>
      </c>
      <c r="C112">
        <v>241</v>
      </c>
      <c r="D112">
        <v>72</v>
      </c>
      <c r="E112">
        <v>169</v>
      </c>
      <c r="F112" t="s">
        <v>15</v>
      </c>
      <c r="G112" t="s">
        <v>108</v>
      </c>
    </row>
    <row r="113" spans="1:7" x14ac:dyDescent="0.25">
      <c r="A113" t="s">
        <v>6</v>
      </c>
      <c r="B113" t="s">
        <v>110</v>
      </c>
      <c r="C113">
        <v>241</v>
      </c>
      <c r="D113">
        <v>67</v>
      </c>
      <c r="E113">
        <v>174</v>
      </c>
      <c r="F113" t="s">
        <v>15</v>
      </c>
      <c r="G113" t="s">
        <v>109</v>
      </c>
    </row>
    <row r="114" spans="1:7" x14ac:dyDescent="0.25">
      <c r="A114" t="s">
        <v>6</v>
      </c>
      <c r="B114" t="s">
        <v>110</v>
      </c>
      <c r="C114">
        <v>241</v>
      </c>
      <c r="D114">
        <v>72</v>
      </c>
      <c r="E114">
        <v>169</v>
      </c>
      <c r="F114" t="s">
        <v>142</v>
      </c>
      <c r="G114" t="s">
        <v>108</v>
      </c>
    </row>
    <row r="115" spans="1:7" x14ac:dyDescent="0.25">
      <c r="A115" t="s">
        <v>6</v>
      </c>
      <c r="B115" t="s">
        <v>110</v>
      </c>
      <c r="C115">
        <v>241</v>
      </c>
      <c r="D115">
        <v>67</v>
      </c>
      <c r="E115">
        <v>174</v>
      </c>
      <c r="F115" t="s">
        <v>142</v>
      </c>
      <c r="G115" t="s">
        <v>109</v>
      </c>
    </row>
    <row r="116" spans="1:7" x14ac:dyDescent="0.25">
      <c r="A116" t="s">
        <v>3</v>
      </c>
      <c r="B116" t="s">
        <v>110</v>
      </c>
      <c r="C116">
        <v>0</v>
      </c>
      <c r="D116">
        <v>1</v>
      </c>
      <c r="E116">
        <v>-1</v>
      </c>
      <c r="F116" t="s">
        <v>16</v>
      </c>
      <c r="G116" t="s">
        <v>108</v>
      </c>
    </row>
    <row r="117" spans="1:7" x14ac:dyDescent="0.25">
      <c r="A117" t="s">
        <v>3</v>
      </c>
      <c r="B117" t="s">
        <v>110</v>
      </c>
      <c r="C117">
        <v>0</v>
      </c>
      <c r="D117">
        <v>1</v>
      </c>
      <c r="E117">
        <v>-1</v>
      </c>
      <c r="F117" t="s">
        <v>16</v>
      </c>
      <c r="G117" t="s">
        <v>109</v>
      </c>
    </row>
    <row r="118" spans="1:7" x14ac:dyDescent="0.25">
      <c r="A118" t="s">
        <v>3</v>
      </c>
      <c r="B118" t="s">
        <v>110</v>
      </c>
      <c r="C118">
        <v>302</v>
      </c>
      <c r="D118">
        <v>120</v>
      </c>
      <c r="E118">
        <v>182</v>
      </c>
      <c r="F118" t="s">
        <v>15</v>
      </c>
      <c r="G118" t="s">
        <v>108</v>
      </c>
    </row>
    <row r="119" spans="1:7" x14ac:dyDescent="0.25">
      <c r="A119" t="s">
        <v>3</v>
      </c>
      <c r="B119" t="s">
        <v>110</v>
      </c>
      <c r="C119">
        <v>302</v>
      </c>
      <c r="D119">
        <v>122</v>
      </c>
      <c r="E119">
        <v>180</v>
      </c>
      <c r="F119" t="s">
        <v>15</v>
      </c>
      <c r="G119" t="s">
        <v>109</v>
      </c>
    </row>
    <row r="120" spans="1:7" x14ac:dyDescent="0.25">
      <c r="A120" t="s">
        <v>3</v>
      </c>
      <c r="B120" t="s">
        <v>110</v>
      </c>
      <c r="C120">
        <v>302</v>
      </c>
      <c r="D120">
        <v>121</v>
      </c>
      <c r="E120">
        <v>181</v>
      </c>
      <c r="F120" t="s">
        <v>142</v>
      </c>
      <c r="G120" t="s">
        <v>108</v>
      </c>
    </row>
    <row r="121" spans="1:7" x14ac:dyDescent="0.25">
      <c r="A121" t="s">
        <v>3</v>
      </c>
      <c r="B121" t="s">
        <v>110</v>
      </c>
      <c r="C121">
        <v>302</v>
      </c>
      <c r="D121">
        <v>123</v>
      </c>
      <c r="E121">
        <v>179</v>
      </c>
      <c r="F121" t="s">
        <v>142</v>
      </c>
      <c r="G121" t="s">
        <v>109</v>
      </c>
    </row>
    <row r="122" spans="1:7" x14ac:dyDescent="0.25">
      <c r="A122" t="s">
        <v>5</v>
      </c>
      <c r="B122" t="s">
        <v>110</v>
      </c>
      <c r="C122">
        <v>0</v>
      </c>
      <c r="D122">
        <v>1</v>
      </c>
      <c r="E122">
        <v>-1</v>
      </c>
      <c r="F122" t="s">
        <v>16</v>
      </c>
      <c r="G122" t="s">
        <v>108</v>
      </c>
    </row>
    <row r="123" spans="1:7" x14ac:dyDescent="0.25">
      <c r="A123" t="s">
        <v>5</v>
      </c>
      <c r="B123" t="s">
        <v>110</v>
      </c>
      <c r="C123">
        <v>0</v>
      </c>
      <c r="D123">
        <v>1</v>
      </c>
      <c r="E123">
        <v>-1</v>
      </c>
      <c r="F123" t="s">
        <v>16</v>
      </c>
      <c r="G123" t="s">
        <v>109</v>
      </c>
    </row>
    <row r="124" spans="1:7" x14ac:dyDescent="0.25">
      <c r="A124" t="s">
        <v>5</v>
      </c>
      <c r="B124" t="s">
        <v>110</v>
      </c>
      <c r="C124">
        <v>362</v>
      </c>
      <c r="D124">
        <v>104</v>
      </c>
      <c r="E124">
        <v>258</v>
      </c>
      <c r="F124" t="s">
        <v>15</v>
      </c>
      <c r="G124" t="s">
        <v>108</v>
      </c>
    </row>
    <row r="125" spans="1:7" x14ac:dyDescent="0.25">
      <c r="A125" t="s">
        <v>5</v>
      </c>
      <c r="B125" t="s">
        <v>110</v>
      </c>
      <c r="C125">
        <v>362</v>
      </c>
      <c r="D125">
        <v>98</v>
      </c>
      <c r="E125">
        <v>264</v>
      </c>
      <c r="F125" t="s">
        <v>15</v>
      </c>
      <c r="G125" t="s">
        <v>109</v>
      </c>
    </row>
    <row r="126" spans="1:7" x14ac:dyDescent="0.25">
      <c r="A126" t="s">
        <v>5</v>
      </c>
      <c r="B126" t="s">
        <v>110</v>
      </c>
      <c r="C126">
        <v>362</v>
      </c>
      <c r="D126">
        <v>105</v>
      </c>
      <c r="E126">
        <v>257</v>
      </c>
      <c r="F126" t="s">
        <v>142</v>
      </c>
      <c r="G126" t="s">
        <v>108</v>
      </c>
    </row>
    <row r="127" spans="1:7" x14ac:dyDescent="0.25">
      <c r="A127" t="s">
        <v>5</v>
      </c>
      <c r="B127" t="s">
        <v>110</v>
      </c>
      <c r="C127">
        <v>362</v>
      </c>
      <c r="D127">
        <v>99</v>
      </c>
      <c r="E127">
        <v>263</v>
      </c>
      <c r="F127" t="s">
        <v>142</v>
      </c>
      <c r="G127" t="s">
        <v>109</v>
      </c>
    </row>
    <row r="128" spans="1:7" x14ac:dyDescent="0.25">
      <c r="A128" t="s">
        <v>11</v>
      </c>
      <c r="B128" t="s">
        <v>110</v>
      </c>
      <c r="C128">
        <v>0</v>
      </c>
      <c r="D128">
        <v>0</v>
      </c>
      <c r="E128">
        <v>0</v>
      </c>
      <c r="F128" t="s">
        <v>16</v>
      </c>
      <c r="G128" t="s">
        <v>108</v>
      </c>
    </row>
    <row r="129" spans="1:7" x14ac:dyDescent="0.25">
      <c r="A129" t="s">
        <v>11</v>
      </c>
      <c r="B129" t="s">
        <v>110</v>
      </c>
      <c r="C129">
        <v>0</v>
      </c>
      <c r="D129">
        <v>0</v>
      </c>
      <c r="E129">
        <v>0</v>
      </c>
      <c r="F129" t="s">
        <v>16</v>
      </c>
      <c r="G129" t="s">
        <v>109</v>
      </c>
    </row>
    <row r="130" spans="1:7" x14ac:dyDescent="0.25">
      <c r="A130" t="s">
        <v>11</v>
      </c>
      <c r="B130" t="s">
        <v>110</v>
      </c>
      <c r="C130">
        <v>263</v>
      </c>
      <c r="D130">
        <v>80</v>
      </c>
      <c r="E130">
        <v>183</v>
      </c>
      <c r="F130" t="s">
        <v>15</v>
      </c>
      <c r="G130" t="s">
        <v>108</v>
      </c>
    </row>
    <row r="131" spans="1:7" x14ac:dyDescent="0.25">
      <c r="A131" t="s">
        <v>11</v>
      </c>
      <c r="B131" t="s">
        <v>110</v>
      </c>
      <c r="C131">
        <v>263</v>
      </c>
      <c r="D131">
        <v>77</v>
      </c>
      <c r="E131">
        <v>186</v>
      </c>
      <c r="F131" t="s">
        <v>15</v>
      </c>
      <c r="G131" t="s">
        <v>109</v>
      </c>
    </row>
    <row r="132" spans="1:7" x14ac:dyDescent="0.25">
      <c r="A132" t="s">
        <v>11</v>
      </c>
      <c r="B132" t="s">
        <v>110</v>
      </c>
      <c r="C132">
        <v>263</v>
      </c>
      <c r="D132">
        <v>80</v>
      </c>
      <c r="E132">
        <v>183</v>
      </c>
      <c r="F132" t="s">
        <v>142</v>
      </c>
      <c r="G132" t="s">
        <v>108</v>
      </c>
    </row>
    <row r="133" spans="1:7" x14ac:dyDescent="0.25">
      <c r="A133" t="s">
        <v>11</v>
      </c>
      <c r="B133" t="s">
        <v>110</v>
      </c>
      <c r="C133">
        <v>263</v>
      </c>
      <c r="D133">
        <v>77</v>
      </c>
      <c r="E133">
        <v>186</v>
      </c>
      <c r="F133" t="s">
        <v>142</v>
      </c>
      <c r="G133" t="s">
        <v>109</v>
      </c>
    </row>
    <row r="134" spans="1:7" x14ac:dyDescent="0.25">
      <c r="A134" t="s">
        <v>10</v>
      </c>
      <c r="B134" t="s">
        <v>110</v>
      </c>
      <c r="C134">
        <v>0</v>
      </c>
      <c r="D134">
        <v>1</v>
      </c>
      <c r="E134">
        <v>-1</v>
      </c>
      <c r="F134" t="s">
        <v>16</v>
      </c>
      <c r="G134" t="s">
        <v>108</v>
      </c>
    </row>
    <row r="135" spans="1:7" x14ac:dyDescent="0.25">
      <c r="A135" t="s">
        <v>10</v>
      </c>
      <c r="B135" t="s">
        <v>110</v>
      </c>
      <c r="C135">
        <v>0</v>
      </c>
      <c r="D135">
        <v>1</v>
      </c>
      <c r="E135">
        <v>-1</v>
      </c>
      <c r="F135" t="s">
        <v>16</v>
      </c>
      <c r="G135" t="s">
        <v>109</v>
      </c>
    </row>
    <row r="136" spans="1:7" x14ac:dyDescent="0.25">
      <c r="A136" t="s">
        <v>10</v>
      </c>
      <c r="B136" t="s">
        <v>110</v>
      </c>
      <c r="C136">
        <v>222</v>
      </c>
      <c r="D136">
        <v>94</v>
      </c>
      <c r="E136">
        <v>128</v>
      </c>
      <c r="F136" t="s">
        <v>15</v>
      </c>
      <c r="G136" t="s">
        <v>108</v>
      </c>
    </row>
    <row r="137" spans="1:7" x14ac:dyDescent="0.25">
      <c r="A137" t="s">
        <v>10</v>
      </c>
      <c r="B137" t="s">
        <v>110</v>
      </c>
      <c r="C137">
        <v>222</v>
      </c>
      <c r="D137">
        <v>85</v>
      </c>
      <c r="E137">
        <v>137</v>
      </c>
      <c r="F137" t="s">
        <v>15</v>
      </c>
      <c r="G137" t="s">
        <v>109</v>
      </c>
    </row>
    <row r="138" spans="1:7" x14ac:dyDescent="0.25">
      <c r="A138" t="s">
        <v>10</v>
      </c>
      <c r="B138" t="s">
        <v>110</v>
      </c>
      <c r="C138">
        <v>222</v>
      </c>
      <c r="D138">
        <v>95</v>
      </c>
      <c r="E138">
        <v>127</v>
      </c>
      <c r="F138" t="s">
        <v>142</v>
      </c>
      <c r="G138" t="s">
        <v>108</v>
      </c>
    </row>
    <row r="139" spans="1:7" x14ac:dyDescent="0.25">
      <c r="A139" t="s">
        <v>10</v>
      </c>
      <c r="B139" t="s">
        <v>110</v>
      </c>
      <c r="C139">
        <v>222</v>
      </c>
      <c r="D139">
        <v>86</v>
      </c>
      <c r="E139">
        <v>136</v>
      </c>
      <c r="F139" t="s">
        <v>142</v>
      </c>
      <c r="G139" t="s">
        <v>109</v>
      </c>
    </row>
    <row r="140" spans="1:7" x14ac:dyDescent="0.25">
      <c r="A140" t="s">
        <v>9</v>
      </c>
      <c r="B140" t="s">
        <v>110</v>
      </c>
      <c r="C140">
        <v>0</v>
      </c>
      <c r="D140">
        <v>3</v>
      </c>
      <c r="E140">
        <v>-3</v>
      </c>
      <c r="F140" t="s">
        <v>16</v>
      </c>
      <c r="G140" t="s">
        <v>108</v>
      </c>
    </row>
    <row r="141" spans="1:7" x14ac:dyDescent="0.25">
      <c r="A141" t="s">
        <v>9</v>
      </c>
      <c r="B141" t="s">
        <v>110</v>
      </c>
      <c r="C141">
        <v>0</v>
      </c>
      <c r="D141">
        <v>3</v>
      </c>
      <c r="E141">
        <v>-3</v>
      </c>
      <c r="F141" t="s">
        <v>16</v>
      </c>
      <c r="G141" t="s">
        <v>109</v>
      </c>
    </row>
    <row r="142" spans="1:7" x14ac:dyDescent="0.25">
      <c r="A142" t="s">
        <v>9</v>
      </c>
      <c r="B142" t="s">
        <v>110</v>
      </c>
      <c r="C142">
        <v>206</v>
      </c>
      <c r="D142">
        <v>75</v>
      </c>
      <c r="E142">
        <v>131</v>
      </c>
      <c r="F142" t="s">
        <v>15</v>
      </c>
      <c r="G142" t="s">
        <v>108</v>
      </c>
    </row>
    <row r="143" spans="1:7" x14ac:dyDescent="0.25">
      <c r="A143" t="s">
        <v>9</v>
      </c>
      <c r="B143" t="s">
        <v>110</v>
      </c>
      <c r="C143">
        <v>206</v>
      </c>
      <c r="D143">
        <v>64</v>
      </c>
      <c r="E143">
        <v>142</v>
      </c>
      <c r="F143" t="s">
        <v>15</v>
      </c>
      <c r="G143" t="s">
        <v>109</v>
      </c>
    </row>
    <row r="144" spans="1:7" x14ac:dyDescent="0.25">
      <c r="A144" t="s">
        <v>9</v>
      </c>
      <c r="B144" t="s">
        <v>110</v>
      </c>
      <c r="C144">
        <v>206</v>
      </c>
      <c r="D144">
        <v>78</v>
      </c>
      <c r="E144">
        <v>128</v>
      </c>
      <c r="F144" t="s">
        <v>142</v>
      </c>
      <c r="G144" t="s">
        <v>108</v>
      </c>
    </row>
    <row r="145" spans="1:7" x14ac:dyDescent="0.25">
      <c r="A145" t="s">
        <v>9</v>
      </c>
      <c r="B145" t="s">
        <v>110</v>
      </c>
      <c r="C145">
        <v>206</v>
      </c>
      <c r="D145">
        <v>67</v>
      </c>
      <c r="E145">
        <v>139</v>
      </c>
      <c r="F145" t="s">
        <v>142</v>
      </c>
      <c r="G145" t="s">
        <v>109</v>
      </c>
    </row>
    <row r="146" spans="1:7" x14ac:dyDescent="0.25">
      <c r="A146" t="s">
        <v>4</v>
      </c>
      <c r="B146" t="s">
        <v>111</v>
      </c>
      <c r="C146">
        <v>85</v>
      </c>
      <c r="D146">
        <v>221</v>
      </c>
      <c r="E146">
        <v>-136</v>
      </c>
      <c r="F146" t="s">
        <v>16</v>
      </c>
      <c r="G146" t="s">
        <v>108</v>
      </c>
    </row>
    <row r="147" spans="1:7" x14ac:dyDescent="0.25">
      <c r="A147" t="s">
        <v>4</v>
      </c>
      <c r="B147" t="s">
        <v>111</v>
      </c>
      <c r="C147">
        <v>85</v>
      </c>
      <c r="D147">
        <v>221</v>
      </c>
      <c r="E147">
        <v>-136</v>
      </c>
      <c r="F147" t="s">
        <v>16</v>
      </c>
      <c r="G147" t="s">
        <v>109</v>
      </c>
    </row>
    <row r="148" spans="1:7" x14ac:dyDescent="0.25">
      <c r="A148" t="s">
        <v>4</v>
      </c>
      <c r="B148" t="s">
        <v>111</v>
      </c>
      <c r="C148">
        <v>653</v>
      </c>
      <c r="D148">
        <v>1620</v>
      </c>
      <c r="E148">
        <v>-967</v>
      </c>
      <c r="F148" t="s">
        <v>15</v>
      </c>
      <c r="G148" t="s">
        <v>108</v>
      </c>
    </row>
    <row r="149" spans="1:7" x14ac:dyDescent="0.25">
      <c r="A149" t="s">
        <v>4</v>
      </c>
      <c r="B149" t="s">
        <v>111</v>
      </c>
      <c r="C149">
        <v>653</v>
      </c>
      <c r="D149">
        <v>1620</v>
      </c>
      <c r="E149">
        <v>-967</v>
      </c>
      <c r="F149" t="s">
        <v>15</v>
      </c>
      <c r="G149" t="s">
        <v>109</v>
      </c>
    </row>
    <row r="150" spans="1:7" x14ac:dyDescent="0.25">
      <c r="A150" t="s">
        <v>4</v>
      </c>
      <c r="B150" t="s">
        <v>111</v>
      </c>
      <c r="C150">
        <v>738</v>
      </c>
      <c r="D150">
        <v>1841</v>
      </c>
      <c r="E150">
        <v>-1103</v>
      </c>
      <c r="F150" t="s">
        <v>142</v>
      </c>
      <c r="G150" t="s">
        <v>108</v>
      </c>
    </row>
    <row r="151" spans="1:7" x14ac:dyDescent="0.25">
      <c r="A151" t="s">
        <v>4</v>
      </c>
      <c r="B151" t="s">
        <v>111</v>
      </c>
      <c r="C151">
        <v>738</v>
      </c>
      <c r="D151">
        <v>1841</v>
      </c>
      <c r="E151">
        <v>-1103</v>
      </c>
      <c r="F151" t="s">
        <v>142</v>
      </c>
      <c r="G151" t="s">
        <v>109</v>
      </c>
    </row>
    <row r="152" spans="1:7" x14ac:dyDescent="0.25">
      <c r="A152" t="s">
        <v>8</v>
      </c>
      <c r="B152" t="s">
        <v>111</v>
      </c>
      <c r="C152">
        <v>128</v>
      </c>
      <c r="D152">
        <v>514</v>
      </c>
      <c r="E152">
        <v>-386</v>
      </c>
      <c r="F152" t="s">
        <v>16</v>
      </c>
      <c r="G152" t="s">
        <v>108</v>
      </c>
    </row>
    <row r="153" spans="1:7" x14ac:dyDescent="0.25">
      <c r="A153" t="s">
        <v>8</v>
      </c>
      <c r="B153" t="s">
        <v>111</v>
      </c>
      <c r="C153">
        <v>128</v>
      </c>
      <c r="D153">
        <v>514</v>
      </c>
      <c r="E153">
        <v>-386</v>
      </c>
      <c r="F153" t="s">
        <v>16</v>
      </c>
      <c r="G153" t="s">
        <v>109</v>
      </c>
    </row>
    <row r="154" spans="1:7" x14ac:dyDescent="0.25">
      <c r="A154" t="s">
        <v>8</v>
      </c>
      <c r="B154" t="s">
        <v>111</v>
      </c>
      <c r="C154">
        <v>767</v>
      </c>
      <c r="D154">
        <v>1951</v>
      </c>
      <c r="E154">
        <v>-1184</v>
      </c>
      <c r="F154" t="s">
        <v>15</v>
      </c>
      <c r="G154" t="s">
        <v>108</v>
      </c>
    </row>
    <row r="155" spans="1:7" x14ac:dyDescent="0.25">
      <c r="A155" t="s">
        <v>8</v>
      </c>
      <c r="B155" t="s">
        <v>111</v>
      </c>
      <c r="C155">
        <v>767</v>
      </c>
      <c r="D155">
        <v>1951</v>
      </c>
      <c r="E155">
        <v>-1184</v>
      </c>
      <c r="F155" t="s">
        <v>15</v>
      </c>
      <c r="G155" t="s">
        <v>109</v>
      </c>
    </row>
    <row r="156" spans="1:7" x14ac:dyDescent="0.25">
      <c r="A156" t="s">
        <v>8</v>
      </c>
      <c r="B156" t="s">
        <v>111</v>
      </c>
      <c r="C156">
        <v>895</v>
      </c>
      <c r="D156">
        <v>2465</v>
      </c>
      <c r="E156">
        <v>-1570</v>
      </c>
      <c r="F156" t="s">
        <v>142</v>
      </c>
      <c r="G156" t="s">
        <v>108</v>
      </c>
    </row>
    <row r="157" spans="1:7" x14ac:dyDescent="0.25">
      <c r="A157" t="s">
        <v>8</v>
      </c>
      <c r="B157" t="s">
        <v>111</v>
      </c>
      <c r="C157">
        <v>895</v>
      </c>
      <c r="D157">
        <v>2465</v>
      </c>
      <c r="E157">
        <v>-1570</v>
      </c>
      <c r="F157" t="s">
        <v>142</v>
      </c>
      <c r="G157" t="s">
        <v>109</v>
      </c>
    </row>
    <row r="158" spans="1:7" x14ac:dyDescent="0.25">
      <c r="A158" t="s">
        <v>12</v>
      </c>
      <c r="B158" t="s">
        <v>111</v>
      </c>
      <c r="C158">
        <v>72</v>
      </c>
      <c r="D158">
        <v>217</v>
      </c>
      <c r="E158">
        <v>-145</v>
      </c>
      <c r="F158" t="s">
        <v>16</v>
      </c>
      <c r="G158" t="s">
        <v>108</v>
      </c>
    </row>
    <row r="159" spans="1:7" x14ac:dyDescent="0.25">
      <c r="A159" t="s">
        <v>12</v>
      </c>
      <c r="B159" t="s">
        <v>111</v>
      </c>
      <c r="C159">
        <v>72</v>
      </c>
      <c r="D159">
        <v>217</v>
      </c>
      <c r="E159">
        <v>-145</v>
      </c>
      <c r="F159" t="s">
        <v>16</v>
      </c>
      <c r="G159" t="s">
        <v>109</v>
      </c>
    </row>
    <row r="160" spans="1:7" x14ac:dyDescent="0.25">
      <c r="A160" t="s">
        <v>12</v>
      </c>
      <c r="B160" t="s">
        <v>111</v>
      </c>
      <c r="C160">
        <v>895</v>
      </c>
      <c r="D160">
        <v>1954</v>
      </c>
      <c r="E160">
        <v>-1059</v>
      </c>
      <c r="F160" t="s">
        <v>15</v>
      </c>
      <c r="G160" t="s">
        <v>108</v>
      </c>
    </row>
    <row r="161" spans="1:7" x14ac:dyDescent="0.25">
      <c r="A161" t="s">
        <v>12</v>
      </c>
      <c r="B161" t="s">
        <v>111</v>
      </c>
      <c r="C161">
        <v>895</v>
      </c>
      <c r="D161">
        <v>1954</v>
      </c>
      <c r="E161">
        <v>-1059</v>
      </c>
      <c r="F161" t="s">
        <v>15</v>
      </c>
      <c r="G161" t="s">
        <v>109</v>
      </c>
    </row>
    <row r="162" spans="1:7" x14ac:dyDescent="0.25">
      <c r="A162" t="s">
        <v>12</v>
      </c>
      <c r="B162" t="s">
        <v>111</v>
      </c>
      <c r="C162">
        <v>967</v>
      </c>
      <c r="D162">
        <v>2171</v>
      </c>
      <c r="E162">
        <v>-1204</v>
      </c>
      <c r="F162" t="s">
        <v>142</v>
      </c>
      <c r="G162" t="s">
        <v>108</v>
      </c>
    </row>
    <row r="163" spans="1:7" x14ac:dyDescent="0.25">
      <c r="A163" t="s">
        <v>12</v>
      </c>
      <c r="B163" t="s">
        <v>111</v>
      </c>
      <c r="C163">
        <v>967</v>
      </c>
      <c r="D163">
        <v>2171</v>
      </c>
      <c r="E163">
        <v>-1204</v>
      </c>
      <c r="F163" t="s">
        <v>142</v>
      </c>
      <c r="G163" t="s">
        <v>109</v>
      </c>
    </row>
    <row r="164" spans="1:7" x14ac:dyDescent="0.25">
      <c r="A164" t="s">
        <v>2</v>
      </c>
      <c r="B164" t="s">
        <v>111</v>
      </c>
      <c r="C164">
        <v>123</v>
      </c>
      <c r="D164">
        <v>154</v>
      </c>
      <c r="E164">
        <v>-31</v>
      </c>
      <c r="F164" t="s">
        <v>16</v>
      </c>
      <c r="G164" t="s">
        <v>108</v>
      </c>
    </row>
    <row r="165" spans="1:7" x14ac:dyDescent="0.25">
      <c r="A165" t="s">
        <v>2</v>
      </c>
      <c r="B165" t="s">
        <v>111</v>
      </c>
      <c r="C165">
        <v>123</v>
      </c>
      <c r="D165">
        <v>154</v>
      </c>
      <c r="E165">
        <v>-31</v>
      </c>
      <c r="F165" t="s">
        <v>16</v>
      </c>
      <c r="G165" t="s">
        <v>109</v>
      </c>
    </row>
    <row r="166" spans="1:7" x14ac:dyDescent="0.25">
      <c r="A166" t="s">
        <v>2</v>
      </c>
      <c r="B166" t="s">
        <v>111</v>
      </c>
      <c r="C166">
        <v>1534</v>
      </c>
      <c r="D166">
        <v>1915</v>
      </c>
      <c r="E166">
        <v>-381</v>
      </c>
      <c r="F166" t="s">
        <v>15</v>
      </c>
      <c r="G166" t="s">
        <v>108</v>
      </c>
    </row>
    <row r="167" spans="1:7" x14ac:dyDescent="0.25">
      <c r="A167" t="s">
        <v>2</v>
      </c>
      <c r="B167" t="s">
        <v>111</v>
      </c>
      <c r="C167">
        <v>1534</v>
      </c>
      <c r="D167">
        <v>1915</v>
      </c>
      <c r="E167">
        <v>-381</v>
      </c>
      <c r="F167" t="s">
        <v>15</v>
      </c>
      <c r="G167" t="s">
        <v>109</v>
      </c>
    </row>
    <row r="168" spans="1:7" x14ac:dyDescent="0.25">
      <c r="A168" t="s">
        <v>2</v>
      </c>
      <c r="B168" t="s">
        <v>111</v>
      </c>
      <c r="C168">
        <v>1657</v>
      </c>
      <c r="D168">
        <v>2069</v>
      </c>
      <c r="E168">
        <v>-412</v>
      </c>
      <c r="F168" t="s">
        <v>142</v>
      </c>
      <c r="G168" t="s">
        <v>108</v>
      </c>
    </row>
    <row r="169" spans="1:7" x14ac:dyDescent="0.25">
      <c r="A169" t="s">
        <v>2</v>
      </c>
      <c r="B169" t="s">
        <v>111</v>
      </c>
      <c r="C169">
        <v>1657</v>
      </c>
      <c r="D169">
        <v>2069</v>
      </c>
      <c r="E169">
        <v>-412</v>
      </c>
      <c r="F169" t="s">
        <v>142</v>
      </c>
      <c r="G169" t="s">
        <v>109</v>
      </c>
    </row>
    <row r="170" spans="1:7" x14ac:dyDescent="0.25">
      <c r="A170" t="s">
        <v>0</v>
      </c>
      <c r="B170" t="s">
        <v>111</v>
      </c>
      <c r="C170">
        <v>128</v>
      </c>
      <c r="D170">
        <v>190</v>
      </c>
      <c r="E170">
        <v>-62</v>
      </c>
      <c r="F170" t="s">
        <v>16</v>
      </c>
      <c r="G170" t="s">
        <v>108</v>
      </c>
    </row>
    <row r="171" spans="1:7" x14ac:dyDescent="0.25">
      <c r="A171" t="s">
        <v>0</v>
      </c>
      <c r="B171" t="s">
        <v>111</v>
      </c>
      <c r="C171">
        <v>128</v>
      </c>
      <c r="D171">
        <v>190</v>
      </c>
      <c r="E171">
        <v>-62</v>
      </c>
      <c r="F171" t="s">
        <v>16</v>
      </c>
      <c r="G171" t="s">
        <v>109</v>
      </c>
    </row>
    <row r="172" spans="1:7" x14ac:dyDescent="0.25">
      <c r="A172" t="s">
        <v>0</v>
      </c>
      <c r="B172" t="s">
        <v>111</v>
      </c>
      <c r="C172">
        <v>1542</v>
      </c>
      <c r="D172">
        <v>1898</v>
      </c>
      <c r="E172">
        <v>-356</v>
      </c>
      <c r="F172" t="s">
        <v>15</v>
      </c>
      <c r="G172" t="s">
        <v>108</v>
      </c>
    </row>
    <row r="173" spans="1:7" x14ac:dyDescent="0.25">
      <c r="A173" t="s">
        <v>0</v>
      </c>
      <c r="B173" t="s">
        <v>111</v>
      </c>
      <c r="C173">
        <v>1542</v>
      </c>
      <c r="D173">
        <v>1898</v>
      </c>
      <c r="E173">
        <v>-356</v>
      </c>
      <c r="F173" t="s">
        <v>15</v>
      </c>
      <c r="G173" t="s">
        <v>109</v>
      </c>
    </row>
    <row r="174" spans="1:7" x14ac:dyDescent="0.25">
      <c r="A174" t="s">
        <v>0</v>
      </c>
      <c r="B174" t="s">
        <v>111</v>
      </c>
      <c r="C174">
        <v>1670</v>
      </c>
      <c r="D174">
        <v>2088</v>
      </c>
      <c r="E174">
        <v>-418</v>
      </c>
      <c r="F174" t="s">
        <v>142</v>
      </c>
      <c r="G174" t="s">
        <v>108</v>
      </c>
    </row>
    <row r="175" spans="1:7" x14ac:dyDescent="0.25">
      <c r="A175" t="s">
        <v>0</v>
      </c>
      <c r="B175" t="s">
        <v>111</v>
      </c>
      <c r="C175">
        <v>1670</v>
      </c>
      <c r="D175">
        <v>2088</v>
      </c>
      <c r="E175">
        <v>-418</v>
      </c>
      <c r="F175" t="s">
        <v>142</v>
      </c>
      <c r="G175" t="s">
        <v>109</v>
      </c>
    </row>
    <row r="176" spans="1:7" x14ac:dyDescent="0.25">
      <c r="A176" t="s">
        <v>7</v>
      </c>
      <c r="B176" t="s">
        <v>111</v>
      </c>
      <c r="C176">
        <v>40</v>
      </c>
      <c r="D176">
        <v>245</v>
      </c>
      <c r="E176">
        <v>-205</v>
      </c>
      <c r="F176" t="s">
        <v>16</v>
      </c>
      <c r="G176" t="s">
        <v>108</v>
      </c>
    </row>
    <row r="177" spans="1:7" x14ac:dyDescent="0.25">
      <c r="A177" t="s">
        <v>7</v>
      </c>
      <c r="B177" t="s">
        <v>111</v>
      </c>
      <c r="C177">
        <v>40</v>
      </c>
      <c r="D177">
        <v>245</v>
      </c>
      <c r="E177">
        <v>-205</v>
      </c>
      <c r="F177" t="s">
        <v>16</v>
      </c>
      <c r="G177" t="s">
        <v>109</v>
      </c>
    </row>
    <row r="178" spans="1:7" x14ac:dyDescent="0.25">
      <c r="A178" t="s">
        <v>7</v>
      </c>
      <c r="B178" t="s">
        <v>111</v>
      </c>
      <c r="C178">
        <v>173</v>
      </c>
      <c r="D178">
        <v>1617</v>
      </c>
      <c r="E178">
        <v>-1444</v>
      </c>
      <c r="F178" t="s">
        <v>15</v>
      </c>
      <c r="G178" t="s">
        <v>108</v>
      </c>
    </row>
    <row r="179" spans="1:7" x14ac:dyDescent="0.25">
      <c r="A179" t="s">
        <v>7</v>
      </c>
      <c r="B179" t="s">
        <v>111</v>
      </c>
      <c r="C179">
        <v>173</v>
      </c>
      <c r="D179">
        <v>1617</v>
      </c>
      <c r="E179">
        <v>-1444</v>
      </c>
      <c r="F179" t="s">
        <v>15</v>
      </c>
      <c r="G179" t="s">
        <v>109</v>
      </c>
    </row>
    <row r="180" spans="1:7" x14ac:dyDescent="0.25">
      <c r="A180" t="s">
        <v>7</v>
      </c>
      <c r="B180" t="s">
        <v>111</v>
      </c>
      <c r="C180">
        <v>213</v>
      </c>
      <c r="D180">
        <v>1862</v>
      </c>
      <c r="E180">
        <v>-1649</v>
      </c>
      <c r="F180" t="s">
        <v>142</v>
      </c>
      <c r="G180" t="s">
        <v>108</v>
      </c>
    </row>
    <row r="181" spans="1:7" x14ac:dyDescent="0.25">
      <c r="A181" t="s">
        <v>7</v>
      </c>
      <c r="B181" t="s">
        <v>111</v>
      </c>
      <c r="C181">
        <v>213</v>
      </c>
      <c r="D181">
        <v>1862</v>
      </c>
      <c r="E181">
        <v>-1649</v>
      </c>
      <c r="F181" t="s">
        <v>142</v>
      </c>
      <c r="G181" t="s">
        <v>109</v>
      </c>
    </row>
    <row r="182" spans="1:7" x14ac:dyDescent="0.25">
      <c r="A182" t="s">
        <v>6</v>
      </c>
      <c r="B182" t="s">
        <v>111</v>
      </c>
      <c r="C182">
        <v>45</v>
      </c>
      <c r="D182">
        <v>192</v>
      </c>
      <c r="E182">
        <v>-147</v>
      </c>
      <c r="F182" t="s">
        <v>16</v>
      </c>
      <c r="G182" t="s">
        <v>108</v>
      </c>
    </row>
    <row r="183" spans="1:7" x14ac:dyDescent="0.25">
      <c r="A183" t="s">
        <v>6</v>
      </c>
      <c r="B183" t="s">
        <v>111</v>
      </c>
      <c r="C183">
        <v>45</v>
      </c>
      <c r="D183">
        <v>192</v>
      </c>
      <c r="E183">
        <v>-147</v>
      </c>
      <c r="F183" t="s">
        <v>16</v>
      </c>
      <c r="G183" t="s">
        <v>109</v>
      </c>
    </row>
    <row r="184" spans="1:7" x14ac:dyDescent="0.25">
      <c r="A184" t="s">
        <v>6</v>
      </c>
      <c r="B184" t="s">
        <v>111</v>
      </c>
      <c r="C184">
        <v>308</v>
      </c>
      <c r="D184">
        <v>1251</v>
      </c>
      <c r="E184">
        <v>-943</v>
      </c>
      <c r="F184" t="s">
        <v>15</v>
      </c>
      <c r="G184" t="s">
        <v>108</v>
      </c>
    </row>
    <row r="185" spans="1:7" x14ac:dyDescent="0.25">
      <c r="A185" t="s">
        <v>6</v>
      </c>
      <c r="B185" t="s">
        <v>111</v>
      </c>
      <c r="C185">
        <v>308</v>
      </c>
      <c r="D185">
        <v>1251</v>
      </c>
      <c r="E185">
        <v>-943</v>
      </c>
      <c r="F185" t="s">
        <v>15</v>
      </c>
      <c r="G185" t="s">
        <v>109</v>
      </c>
    </row>
    <row r="186" spans="1:7" x14ac:dyDescent="0.25">
      <c r="A186" t="s">
        <v>6</v>
      </c>
      <c r="B186" t="s">
        <v>111</v>
      </c>
      <c r="C186">
        <v>353</v>
      </c>
      <c r="D186">
        <v>1443</v>
      </c>
      <c r="E186">
        <v>-1090</v>
      </c>
      <c r="F186" t="s">
        <v>142</v>
      </c>
      <c r="G186" t="s">
        <v>108</v>
      </c>
    </row>
    <row r="187" spans="1:7" x14ac:dyDescent="0.25">
      <c r="A187" t="s">
        <v>6</v>
      </c>
      <c r="B187" t="s">
        <v>111</v>
      </c>
      <c r="C187">
        <v>353</v>
      </c>
      <c r="D187">
        <v>1443</v>
      </c>
      <c r="E187">
        <v>-1090</v>
      </c>
      <c r="F187" t="s">
        <v>142</v>
      </c>
      <c r="G187" t="s">
        <v>109</v>
      </c>
    </row>
    <row r="188" spans="1:7" x14ac:dyDescent="0.25">
      <c r="A188" t="s">
        <v>3</v>
      </c>
      <c r="B188" t="s">
        <v>111</v>
      </c>
      <c r="C188">
        <v>110</v>
      </c>
      <c r="D188">
        <v>194</v>
      </c>
      <c r="E188">
        <v>-84</v>
      </c>
      <c r="F188" t="s">
        <v>16</v>
      </c>
      <c r="G188" t="s">
        <v>108</v>
      </c>
    </row>
    <row r="189" spans="1:7" x14ac:dyDescent="0.25">
      <c r="A189" t="s">
        <v>3</v>
      </c>
      <c r="B189" t="s">
        <v>111</v>
      </c>
      <c r="C189">
        <v>110</v>
      </c>
      <c r="D189">
        <v>194</v>
      </c>
      <c r="E189">
        <v>-84</v>
      </c>
      <c r="F189" t="s">
        <v>16</v>
      </c>
      <c r="G189" t="s">
        <v>109</v>
      </c>
    </row>
    <row r="190" spans="1:7" x14ac:dyDescent="0.25">
      <c r="A190" t="s">
        <v>3</v>
      </c>
      <c r="B190" t="s">
        <v>111</v>
      </c>
      <c r="C190">
        <v>1388</v>
      </c>
      <c r="D190">
        <v>2063</v>
      </c>
      <c r="E190">
        <v>-675</v>
      </c>
      <c r="F190" t="s">
        <v>15</v>
      </c>
      <c r="G190" t="s">
        <v>108</v>
      </c>
    </row>
    <row r="191" spans="1:7" x14ac:dyDescent="0.25">
      <c r="A191" t="s">
        <v>3</v>
      </c>
      <c r="B191" t="s">
        <v>111</v>
      </c>
      <c r="C191">
        <v>1388</v>
      </c>
      <c r="D191">
        <v>2063</v>
      </c>
      <c r="E191">
        <v>-675</v>
      </c>
      <c r="F191" t="s">
        <v>15</v>
      </c>
      <c r="G191" t="s">
        <v>109</v>
      </c>
    </row>
    <row r="192" spans="1:7" x14ac:dyDescent="0.25">
      <c r="A192" t="s">
        <v>3</v>
      </c>
      <c r="B192" t="s">
        <v>111</v>
      </c>
      <c r="C192">
        <v>1498</v>
      </c>
      <c r="D192">
        <v>2257</v>
      </c>
      <c r="E192">
        <v>-759</v>
      </c>
      <c r="F192" t="s">
        <v>142</v>
      </c>
      <c r="G192" t="s">
        <v>108</v>
      </c>
    </row>
    <row r="193" spans="1:7" x14ac:dyDescent="0.25">
      <c r="A193" t="s">
        <v>3</v>
      </c>
      <c r="B193" t="s">
        <v>111</v>
      </c>
      <c r="C193">
        <v>1498</v>
      </c>
      <c r="D193">
        <v>2257</v>
      </c>
      <c r="E193">
        <v>-759</v>
      </c>
      <c r="F193" t="s">
        <v>142</v>
      </c>
      <c r="G193" t="s">
        <v>109</v>
      </c>
    </row>
    <row r="194" spans="1:7" x14ac:dyDescent="0.25">
      <c r="A194" t="s">
        <v>5</v>
      </c>
      <c r="B194" t="s">
        <v>111</v>
      </c>
      <c r="C194">
        <v>167</v>
      </c>
      <c r="D194">
        <v>135</v>
      </c>
      <c r="E194">
        <v>32</v>
      </c>
      <c r="F194" t="s">
        <v>16</v>
      </c>
      <c r="G194" t="s">
        <v>108</v>
      </c>
    </row>
    <row r="195" spans="1:7" x14ac:dyDescent="0.25">
      <c r="A195" t="s">
        <v>5</v>
      </c>
      <c r="B195" t="s">
        <v>111</v>
      </c>
      <c r="C195">
        <v>167</v>
      </c>
      <c r="D195">
        <v>135</v>
      </c>
      <c r="E195">
        <v>32</v>
      </c>
      <c r="F195" t="s">
        <v>16</v>
      </c>
      <c r="G195" t="s">
        <v>109</v>
      </c>
    </row>
    <row r="196" spans="1:7" x14ac:dyDescent="0.25">
      <c r="A196" t="s">
        <v>5</v>
      </c>
      <c r="B196" t="s">
        <v>111</v>
      </c>
      <c r="C196">
        <v>735</v>
      </c>
      <c r="D196">
        <v>1615</v>
      </c>
      <c r="E196">
        <v>-880</v>
      </c>
      <c r="F196" t="s">
        <v>15</v>
      </c>
      <c r="G196" t="s">
        <v>108</v>
      </c>
    </row>
    <row r="197" spans="1:7" x14ac:dyDescent="0.25">
      <c r="A197" t="s">
        <v>5</v>
      </c>
      <c r="B197" t="s">
        <v>111</v>
      </c>
      <c r="C197">
        <v>735</v>
      </c>
      <c r="D197">
        <v>1615</v>
      </c>
      <c r="E197">
        <v>-880</v>
      </c>
      <c r="F197" t="s">
        <v>15</v>
      </c>
      <c r="G197" t="s">
        <v>109</v>
      </c>
    </row>
    <row r="198" spans="1:7" x14ac:dyDescent="0.25">
      <c r="A198" t="s">
        <v>5</v>
      </c>
      <c r="B198" t="s">
        <v>111</v>
      </c>
      <c r="C198">
        <v>902</v>
      </c>
      <c r="D198">
        <v>1750</v>
      </c>
      <c r="E198">
        <v>-848</v>
      </c>
      <c r="F198" t="s">
        <v>142</v>
      </c>
      <c r="G198" t="s">
        <v>108</v>
      </c>
    </row>
    <row r="199" spans="1:7" x14ac:dyDescent="0.25">
      <c r="A199" t="s">
        <v>5</v>
      </c>
      <c r="B199" t="s">
        <v>111</v>
      </c>
      <c r="C199">
        <v>902</v>
      </c>
      <c r="D199">
        <v>1750</v>
      </c>
      <c r="E199">
        <v>-848</v>
      </c>
      <c r="F199" t="s">
        <v>142</v>
      </c>
      <c r="G199" t="s">
        <v>109</v>
      </c>
    </row>
    <row r="200" spans="1:7" x14ac:dyDescent="0.25">
      <c r="A200" t="s">
        <v>11</v>
      </c>
      <c r="B200" t="s">
        <v>111</v>
      </c>
      <c r="C200">
        <v>78</v>
      </c>
      <c r="D200">
        <v>208</v>
      </c>
      <c r="E200">
        <v>-130</v>
      </c>
      <c r="F200" t="s">
        <v>16</v>
      </c>
      <c r="G200" t="s">
        <v>108</v>
      </c>
    </row>
    <row r="201" spans="1:7" x14ac:dyDescent="0.25">
      <c r="A201" t="s">
        <v>11</v>
      </c>
      <c r="B201" t="s">
        <v>111</v>
      </c>
      <c r="C201">
        <v>78</v>
      </c>
      <c r="D201">
        <v>208</v>
      </c>
      <c r="E201">
        <v>-130</v>
      </c>
      <c r="F201" t="s">
        <v>16</v>
      </c>
      <c r="G201" t="s">
        <v>109</v>
      </c>
    </row>
    <row r="202" spans="1:7" x14ac:dyDescent="0.25">
      <c r="A202" t="s">
        <v>11</v>
      </c>
      <c r="B202" t="s">
        <v>111</v>
      </c>
      <c r="C202">
        <v>1033</v>
      </c>
      <c r="D202">
        <v>1450</v>
      </c>
      <c r="E202">
        <v>-417</v>
      </c>
      <c r="F202" t="s">
        <v>15</v>
      </c>
      <c r="G202" t="s">
        <v>108</v>
      </c>
    </row>
    <row r="203" spans="1:7" x14ac:dyDescent="0.25">
      <c r="A203" t="s">
        <v>11</v>
      </c>
      <c r="B203" t="s">
        <v>111</v>
      </c>
      <c r="C203">
        <v>1033</v>
      </c>
      <c r="D203">
        <v>1450</v>
      </c>
      <c r="E203">
        <v>-417</v>
      </c>
      <c r="F203" t="s">
        <v>15</v>
      </c>
      <c r="G203" t="s">
        <v>109</v>
      </c>
    </row>
    <row r="204" spans="1:7" x14ac:dyDescent="0.25">
      <c r="A204" t="s">
        <v>11</v>
      </c>
      <c r="B204" t="s">
        <v>111</v>
      </c>
      <c r="C204">
        <v>1111</v>
      </c>
      <c r="D204">
        <v>1658</v>
      </c>
      <c r="E204">
        <v>-547</v>
      </c>
      <c r="F204" t="s">
        <v>142</v>
      </c>
      <c r="G204" t="s">
        <v>108</v>
      </c>
    </row>
    <row r="205" spans="1:7" x14ac:dyDescent="0.25">
      <c r="A205" t="s">
        <v>11</v>
      </c>
      <c r="B205" t="s">
        <v>111</v>
      </c>
      <c r="C205">
        <v>1111</v>
      </c>
      <c r="D205">
        <v>1658</v>
      </c>
      <c r="E205">
        <v>-547</v>
      </c>
      <c r="F205" t="s">
        <v>142</v>
      </c>
      <c r="G205" t="s">
        <v>109</v>
      </c>
    </row>
    <row r="206" spans="1:7" x14ac:dyDescent="0.25">
      <c r="A206" t="s">
        <v>10</v>
      </c>
      <c r="B206" t="s">
        <v>111</v>
      </c>
      <c r="C206">
        <v>75</v>
      </c>
      <c r="D206">
        <v>631</v>
      </c>
      <c r="E206">
        <v>-556</v>
      </c>
      <c r="F206" t="s">
        <v>16</v>
      </c>
      <c r="G206" t="s">
        <v>108</v>
      </c>
    </row>
    <row r="207" spans="1:7" x14ac:dyDescent="0.25">
      <c r="A207" t="s">
        <v>10</v>
      </c>
      <c r="B207" t="s">
        <v>111</v>
      </c>
      <c r="C207">
        <v>75</v>
      </c>
      <c r="D207">
        <v>631</v>
      </c>
      <c r="E207">
        <v>-556</v>
      </c>
      <c r="F207" t="s">
        <v>16</v>
      </c>
      <c r="G207" t="s">
        <v>109</v>
      </c>
    </row>
    <row r="208" spans="1:7" x14ac:dyDescent="0.25">
      <c r="A208" t="s">
        <v>10</v>
      </c>
      <c r="B208" t="s">
        <v>111</v>
      </c>
      <c r="C208">
        <v>681</v>
      </c>
      <c r="D208">
        <v>2356</v>
      </c>
      <c r="E208">
        <v>-1675</v>
      </c>
      <c r="F208" t="s">
        <v>15</v>
      </c>
      <c r="G208" t="s">
        <v>108</v>
      </c>
    </row>
    <row r="209" spans="1:7" x14ac:dyDescent="0.25">
      <c r="A209" t="s">
        <v>10</v>
      </c>
      <c r="B209" t="s">
        <v>111</v>
      </c>
      <c r="C209">
        <v>681</v>
      </c>
      <c r="D209">
        <v>2356</v>
      </c>
      <c r="E209">
        <v>-1675</v>
      </c>
      <c r="F209" t="s">
        <v>15</v>
      </c>
      <c r="G209" t="s">
        <v>109</v>
      </c>
    </row>
    <row r="210" spans="1:7" x14ac:dyDescent="0.25">
      <c r="A210" t="s">
        <v>10</v>
      </c>
      <c r="B210" t="s">
        <v>111</v>
      </c>
      <c r="C210">
        <v>756</v>
      </c>
      <c r="D210">
        <v>2987</v>
      </c>
      <c r="E210">
        <v>-2231</v>
      </c>
      <c r="F210" t="s">
        <v>142</v>
      </c>
      <c r="G210" t="s">
        <v>108</v>
      </c>
    </row>
    <row r="211" spans="1:7" x14ac:dyDescent="0.25">
      <c r="A211" t="s">
        <v>10</v>
      </c>
      <c r="B211" t="s">
        <v>111</v>
      </c>
      <c r="C211">
        <v>756</v>
      </c>
      <c r="D211">
        <v>2987</v>
      </c>
      <c r="E211">
        <v>-2231</v>
      </c>
      <c r="F211" t="s">
        <v>142</v>
      </c>
      <c r="G211" t="s">
        <v>109</v>
      </c>
    </row>
    <row r="212" spans="1:7" x14ac:dyDescent="0.25">
      <c r="A212" t="s">
        <v>9</v>
      </c>
      <c r="B212" t="s">
        <v>111</v>
      </c>
      <c r="C212">
        <v>112</v>
      </c>
      <c r="D212">
        <v>260</v>
      </c>
      <c r="E212">
        <v>-148</v>
      </c>
      <c r="F212" t="s">
        <v>16</v>
      </c>
      <c r="G212" t="s">
        <v>108</v>
      </c>
    </row>
    <row r="213" spans="1:7" x14ac:dyDescent="0.25">
      <c r="A213" t="s">
        <v>9</v>
      </c>
      <c r="B213" t="s">
        <v>111</v>
      </c>
      <c r="C213">
        <v>112</v>
      </c>
      <c r="D213">
        <v>260</v>
      </c>
      <c r="E213">
        <v>-148</v>
      </c>
      <c r="F213" t="s">
        <v>16</v>
      </c>
      <c r="G213" t="s">
        <v>109</v>
      </c>
    </row>
    <row r="214" spans="1:7" x14ac:dyDescent="0.25">
      <c r="A214" t="s">
        <v>9</v>
      </c>
      <c r="B214" t="s">
        <v>111</v>
      </c>
      <c r="C214">
        <v>889</v>
      </c>
      <c r="D214">
        <v>1943</v>
      </c>
      <c r="E214">
        <v>-1054</v>
      </c>
      <c r="F214" t="s">
        <v>15</v>
      </c>
      <c r="G214" t="s">
        <v>108</v>
      </c>
    </row>
    <row r="215" spans="1:7" x14ac:dyDescent="0.25">
      <c r="A215" t="s">
        <v>9</v>
      </c>
      <c r="B215" t="s">
        <v>111</v>
      </c>
      <c r="C215">
        <v>889</v>
      </c>
      <c r="D215">
        <v>1943</v>
      </c>
      <c r="E215">
        <v>-1054</v>
      </c>
      <c r="F215" t="s">
        <v>15</v>
      </c>
      <c r="G215" t="s">
        <v>109</v>
      </c>
    </row>
    <row r="216" spans="1:7" x14ac:dyDescent="0.25">
      <c r="A216" t="s">
        <v>9</v>
      </c>
      <c r="B216" t="s">
        <v>111</v>
      </c>
      <c r="C216">
        <v>1001</v>
      </c>
      <c r="D216">
        <v>2203</v>
      </c>
      <c r="E216">
        <v>-1202</v>
      </c>
      <c r="F216" t="s">
        <v>142</v>
      </c>
      <c r="G216" t="s">
        <v>108</v>
      </c>
    </row>
    <row r="217" spans="1:7" x14ac:dyDescent="0.25">
      <c r="A217" t="s">
        <v>9</v>
      </c>
      <c r="B217" t="s">
        <v>111</v>
      </c>
      <c r="C217">
        <v>1001</v>
      </c>
      <c r="D217">
        <v>2203</v>
      </c>
      <c r="E217">
        <v>-1202</v>
      </c>
      <c r="F217" t="s">
        <v>142</v>
      </c>
      <c r="G217" t="s">
        <v>109</v>
      </c>
    </row>
    <row r="218" spans="1:7" x14ac:dyDescent="0.25">
      <c r="A218" t="s">
        <v>4</v>
      </c>
      <c r="B218" t="s">
        <v>27</v>
      </c>
      <c r="C218">
        <v>133</v>
      </c>
      <c r="D218">
        <v>0</v>
      </c>
      <c r="E218">
        <v>133</v>
      </c>
      <c r="F218" t="s">
        <v>16</v>
      </c>
      <c r="G218" t="s">
        <v>108</v>
      </c>
    </row>
    <row r="219" spans="1:7" x14ac:dyDescent="0.25">
      <c r="A219" t="s">
        <v>4</v>
      </c>
      <c r="B219" t="s">
        <v>27</v>
      </c>
      <c r="C219">
        <v>133</v>
      </c>
      <c r="D219">
        <v>0</v>
      </c>
      <c r="E219">
        <v>133</v>
      </c>
      <c r="F219" t="s">
        <v>16</v>
      </c>
      <c r="G219" t="s">
        <v>109</v>
      </c>
    </row>
    <row r="220" spans="1:7" x14ac:dyDescent="0.25">
      <c r="A220" t="s">
        <v>4</v>
      </c>
      <c r="B220" t="s">
        <v>27</v>
      </c>
      <c r="C220">
        <v>3543</v>
      </c>
      <c r="D220">
        <v>28</v>
      </c>
      <c r="E220">
        <v>3515</v>
      </c>
      <c r="F220" t="s">
        <v>15</v>
      </c>
      <c r="G220" t="s">
        <v>108</v>
      </c>
    </row>
    <row r="221" spans="1:7" x14ac:dyDescent="0.25">
      <c r="A221" t="s">
        <v>4</v>
      </c>
      <c r="B221" t="s">
        <v>27</v>
      </c>
      <c r="C221">
        <v>3543</v>
      </c>
      <c r="D221">
        <v>28</v>
      </c>
      <c r="E221">
        <v>3515</v>
      </c>
      <c r="F221" t="s">
        <v>15</v>
      </c>
      <c r="G221" t="s">
        <v>109</v>
      </c>
    </row>
    <row r="222" spans="1:7" x14ac:dyDescent="0.25">
      <c r="A222" t="s">
        <v>4</v>
      </c>
      <c r="B222" t="s">
        <v>27</v>
      </c>
      <c r="C222">
        <v>3676</v>
      </c>
      <c r="D222">
        <v>28</v>
      </c>
      <c r="E222">
        <v>3648</v>
      </c>
      <c r="F222" t="s">
        <v>142</v>
      </c>
      <c r="G222" t="s">
        <v>108</v>
      </c>
    </row>
    <row r="223" spans="1:7" x14ac:dyDescent="0.25">
      <c r="A223" t="s">
        <v>4</v>
      </c>
      <c r="B223" t="s">
        <v>27</v>
      </c>
      <c r="C223">
        <v>3676</v>
      </c>
      <c r="D223">
        <v>28</v>
      </c>
      <c r="E223">
        <v>3648</v>
      </c>
      <c r="F223" t="s">
        <v>142</v>
      </c>
      <c r="G223" t="s">
        <v>109</v>
      </c>
    </row>
    <row r="224" spans="1:7" x14ac:dyDescent="0.25">
      <c r="A224" t="s">
        <v>8</v>
      </c>
      <c r="B224" t="s">
        <v>27</v>
      </c>
      <c r="C224">
        <v>124</v>
      </c>
      <c r="D224">
        <v>3</v>
      </c>
      <c r="E224">
        <v>121</v>
      </c>
      <c r="F224" t="s">
        <v>16</v>
      </c>
      <c r="G224" t="s">
        <v>108</v>
      </c>
    </row>
    <row r="225" spans="1:7" x14ac:dyDescent="0.25">
      <c r="A225" t="s">
        <v>8</v>
      </c>
      <c r="B225" t="s">
        <v>27</v>
      </c>
      <c r="C225">
        <v>124</v>
      </c>
      <c r="D225">
        <v>3</v>
      </c>
      <c r="E225">
        <v>121</v>
      </c>
      <c r="F225" t="s">
        <v>16</v>
      </c>
      <c r="G225" t="s">
        <v>109</v>
      </c>
    </row>
    <row r="226" spans="1:7" x14ac:dyDescent="0.25">
      <c r="A226" t="s">
        <v>8</v>
      </c>
      <c r="B226" t="s">
        <v>27</v>
      </c>
      <c r="C226">
        <v>3595</v>
      </c>
      <c r="D226">
        <v>35</v>
      </c>
      <c r="E226">
        <v>3560</v>
      </c>
      <c r="F226" t="s">
        <v>15</v>
      </c>
      <c r="G226" t="s">
        <v>108</v>
      </c>
    </row>
    <row r="227" spans="1:7" x14ac:dyDescent="0.25">
      <c r="A227" t="s">
        <v>8</v>
      </c>
      <c r="B227" t="s">
        <v>27</v>
      </c>
      <c r="C227">
        <v>3595</v>
      </c>
      <c r="D227">
        <v>29</v>
      </c>
      <c r="E227">
        <v>3566</v>
      </c>
      <c r="F227" t="s">
        <v>15</v>
      </c>
      <c r="G227" t="s">
        <v>109</v>
      </c>
    </row>
    <row r="228" spans="1:7" x14ac:dyDescent="0.25">
      <c r="A228" t="s">
        <v>8</v>
      </c>
      <c r="B228" t="s">
        <v>27</v>
      </c>
      <c r="C228">
        <v>3719</v>
      </c>
      <c r="D228">
        <v>38</v>
      </c>
      <c r="E228">
        <v>3681</v>
      </c>
      <c r="F228" t="s">
        <v>142</v>
      </c>
      <c r="G228" t="s">
        <v>108</v>
      </c>
    </row>
    <row r="229" spans="1:7" x14ac:dyDescent="0.25">
      <c r="A229" t="s">
        <v>8</v>
      </c>
      <c r="B229" t="s">
        <v>27</v>
      </c>
      <c r="C229">
        <v>3719</v>
      </c>
      <c r="D229">
        <v>32</v>
      </c>
      <c r="E229">
        <v>3687</v>
      </c>
      <c r="F229" t="s">
        <v>142</v>
      </c>
      <c r="G229" t="s">
        <v>109</v>
      </c>
    </row>
    <row r="230" spans="1:7" x14ac:dyDescent="0.25">
      <c r="A230" t="s">
        <v>12</v>
      </c>
      <c r="B230" t="s">
        <v>27</v>
      </c>
      <c r="C230">
        <v>130</v>
      </c>
      <c r="D230">
        <v>383</v>
      </c>
      <c r="E230">
        <v>-253</v>
      </c>
      <c r="F230" t="s">
        <v>16</v>
      </c>
      <c r="G230" t="s">
        <v>108</v>
      </c>
    </row>
    <row r="231" spans="1:7" x14ac:dyDescent="0.25">
      <c r="A231" t="s">
        <v>12</v>
      </c>
      <c r="B231" t="s">
        <v>27</v>
      </c>
      <c r="C231">
        <v>130</v>
      </c>
      <c r="D231">
        <v>382</v>
      </c>
      <c r="E231">
        <v>-252</v>
      </c>
      <c r="F231" t="s">
        <v>16</v>
      </c>
      <c r="G231" t="s">
        <v>109</v>
      </c>
    </row>
    <row r="232" spans="1:7" x14ac:dyDescent="0.25">
      <c r="A232" t="s">
        <v>12</v>
      </c>
      <c r="B232" t="s">
        <v>27</v>
      </c>
      <c r="C232">
        <v>3185</v>
      </c>
      <c r="D232">
        <v>67</v>
      </c>
      <c r="E232">
        <v>3118</v>
      </c>
      <c r="F232" t="s">
        <v>15</v>
      </c>
      <c r="G232" t="s">
        <v>108</v>
      </c>
    </row>
    <row r="233" spans="1:7" x14ac:dyDescent="0.25">
      <c r="A233" t="s">
        <v>12</v>
      </c>
      <c r="B233" t="s">
        <v>27</v>
      </c>
      <c r="C233">
        <v>3185</v>
      </c>
      <c r="D233">
        <v>71</v>
      </c>
      <c r="E233">
        <v>3114</v>
      </c>
      <c r="F233" t="s">
        <v>15</v>
      </c>
      <c r="G233" t="s">
        <v>109</v>
      </c>
    </row>
    <row r="234" spans="1:7" x14ac:dyDescent="0.25">
      <c r="A234" t="s">
        <v>12</v>
      </c>
      <c r="B234" t="s">
        <v>27</v>
      </c>
      <c r="C234">
        <v>3315</v>
      </c>
      <c r="D234">
        <v>450</v>
      </c>
      <c r="E234">
        <v>2865</v>
      </c>
      <c r="F234" t="s">
        <v>142</v>
      </c>
      <c r="G234" t="s">
        <v>108</v>
      </c>
    </row>
    <row r="235" spans="1:7" x14ac:dyDescent="0.25">
      <c r="A235" t="s">
        <v>12</v>
      </c>
      <c r="B235" t="s">
        <v>27</v>
      </c>
      <c r="C235">
        <v>3315</v>
      </c>
      <c r="D235">
        <v>453</v>
      </c>
      <c r="E235">
        <v>2862</v>
      </c>
      <c r="F235" t="s">
        <v>142</v>
      </c>
      <c r="G235" t="s">
        <v>109</v>
      </c>
    </row>
    <row r="236" spans="1:7" x14ac:dyDescent="0.25">
      <c r="A236" t="s">
        <v>2</v>
      </c>
      <c r="B236" t="s">
        <v>27</v>
      </c>
      <c r="C236">
        <v>85</v>
      </c>
      <c r="D236">
        <v>0</v>
      </c>
      <c r="E236">
        <v>85</v>
      </c>
      <c r="F236" t="s">
        <v>16</v>
      </c>
      <c r="G236" t="s">
        <v>108</v>
      </c>
    </row>
    <row r="237" spans="1:7" x14ac:dyDescent="0.25">
      <c r="A237" t="s">
        <v>2</v>
      </c>
      <c r="B237" t="s">
        <v>27</v>
      </c>
      <c r="C237">
        <v>85</v>
      </c>
      <c r="D237">
        <v>0</v>
      </c>
      <c r="E237">
        <v>85</v>
      </c>
      <c r="F237" t="s">
        <v>16</v>
      </c>
      <c r="G237" t="s">
        <v>109</v>
      </c>
    </row>
    <row r="238" spans="1:7" x14ac:dyDescent="0.25">
      <c r="A238" t="s">
        <v>2</v>
      </c>
      <c r="B238" t="s">
        <v>27</v>
      </c>
      <c r="C238">
        <v>2489</v>
      </c>
      <c r="D238">
        <v>12</v>
      </c>
      <c r="E238">
        <v>2477</v>
      </c>
      <c r="F238" t="s">
        <v>15</v>
      </c>
      <c r="G238" t="s">
        <v>108</v>
      </c>
    </row>
    <row r="239" spans="1:7" x14ac:dyDescent="0.25">
      <c r="A239" t="s">
        <v>2</v>
      </c>
      <c r="B239" t="s">
        <v>27</v>
      </c>
      <c r="C239">
        <v>2489</v>
      </c>
      <c r="D239">
        <v>12</v>
      </c>
      <c r="E239">
        <v>2477</v>
      </c>
      <c r="F239" t="s">
        <v>15</v>
      </c>
      <c r="G239" t="s">
        <v>109</v>
      </c>
    </row>
    <row r="240" spans="1:7" x14ac:dyDescent="0.25">
      <c r="A240" t="s">
        <v>2</v>
      </c>
      <c r="B240" t="s">
        <v>27</v>
      </c>
      <c r="C240">
        <v>2574</v>
      </c>
      <c r="D240">
        <v>12</v>
      </c>
      <c r="E240">
        <v>2562</v>
      </c>
      <c r="F240" t="s">
        <v>142</v>
      </c>
      <c r="G240" t="s">
        <v>108</v>
      </c>
    </row>
    <row r="241" spans="1:7" x14ac:dyDescent="0.25">
      <c r="A241" t="s">
        <v>2</v>
      </c>
      <c r="B241" t="s">
        <v>27</v>
      </c>
      <c r="C241">
        <v>2574</v>
      </c>
      <c r="D241">
        <v>12</v>
      </c>
      <c r="E241">
        <v>2562</v>
      </c>
      <c r="F241" t="s">
        <v>142</v>
      </c>
      <c r="G241" t="s">
        <v>109</v>
      </c>
    </row>
    <row r="242" spans="1:7" x14ac:dyDescent="0.25">
      <c r="A242" t="s">
        <v>0</v>
      </c>
      <c r="B242" t="s">
        <v>27</v>
      </c>
      <c r="C242">
        <v>48</v>
      </c>
      <c r="D242">
        <v>1</v>
      </c>
      <c r="E242">
        <v>47</v>
      </c>
      <c r="F242" t="s">
        <v>16</v>
      </c>
      <c r="G242" t="s">
        <v>108</v>
      </c>
    </row>
    <row r="243" spans="1:7" x14ac:dyDescent="0.25">
      <c r="A243" t="s">
        <v>0</v>
      </c>
      <c r="B243" t="s">
        <v>27</v>
      </c>
      <c r="C243">
        <v>48</v>
      </c>
      <c r="D243">
        <v>1</v>
      </c>
      <c r="E243">
        <v>47</v>
      </c>
      <c r="F243" t="s">
        <v>16</v>
      </c>
      <c r="G243" t="s">
        <v>109</v>
      </c>
    </row>
    <row r="244" spans="1:7" x14ac:dyDescent="0.25">
      <c r="A244" t="s">
        <v>0</v>
      </c>
      <c r="B244" t="s">
        <v>27</v>
      </c>
      <c r="C244">
        <v>1642</v>
      </c>
      <c r="D244">
        <v>7</v>
      </c>
      <c r="E244">
        <v>1635</v>
      </c>
      <c r="F244" t="s">
        <v>15</v>
      </c>
      <c r="G244" t="s">
        <v>108</v>
      </c>
    </row>
    <row r="245" spans="1:7" x14ac:dyDescent="0.25">
      <c r="A245" t="s">
        <v>0</v>
      </c>
      <c r="B245" t="s">
        <v>27</v>
      </c>
      <c r="C245">
        <v>1642</v>
      </c>
      <c r="D245">
        <v>7</v>
      </c>
      <c r="E245">
        <v>1635</v>
      </c>
      <c r="F245" t="s">
        <v>15</v>
      </c>
      <c r="G245" t="s">
        <v>109</v>
      </c>
    </row>
    <row r="246" spans="1:7" x14ac:dyDescent="0.25">
      <c r="A246" t="s">
        <v>0</v>
      </c>
      <c r="B246" t="s">
        <v>27</v>
      </c>
      <c r="C246">
        <v>1690</v>
      </c>
      <c r="D246">
        <v>8</v>
      </c>
      <c r="E246">
        <v>1682</v>
      </c>
      <c r="F246" t="s">
        <v>142</v>
      </c>
      <c r="G246" t="s">
        <v>108</v>
      </c>
    </row>
    <row r="247" spans="1:7" x14ac:dyDescent="0.25">
      <c r="A247" t="s">
        <v>0</v>
      </c>
      <c r="B247" t="s">
        <v>27</v>
      </c>
      <c r="C247">
        <v>1690</v>
      </c>
      <c r="D247">
        <v>8</v>
      </c>
      <c r="E247">
        <v>1682</v>
      </c>
      <c r="F247" t="s">
        <v>142</v>
      </c>
      <c r="G247" t="s">
        <v>109</v>
      </c>
    </row>
    <row r="248" spans="1:7" x14ac:dyDescent="0.25">
      <c r="A248" t="s">
        <v>7</v>
      </c>
      <c r="B248" t="s">
        <v>27</v>
      </c>
      <c r="C248">
        <v>134</v>
      </c>
      <c r="D248">
        <v>0</v>
      </c>
      <c r="E248">
        <v>134</v>
      </c>
      <c r="F248" t="s">
        <v>16</v>
      </c>
      <c r="G248" t="s">
        <v>108</v>
      </c>
    </row>
    <row r="249" spans="1:7" x14ac:dyDescent="0.25">
      <c r="A249" t="s">
        <v>7</v>
      </c>
      <c r="B249" t="s">
        <v>27</v>
      </c>
      <c r="C249">
        <v>134</v>
      </c>
      <c r="D249">
        <v>0</v>
      </c>
      <c r="E249">
        <v>134</v>
      </c>
      <c r="F249" t="s">
        <v>16</v>
      </c>
      <c r="G249" t="s">
        <v>109</v>
      </c>
    </row>
    <row r="250" spans="1:7" x14ac:dyDescent="0.25">
      <c r="A250" t="s">
        <v>7</v>
      </c>
      <c r="B250" t="s">
        <v>27</v>
      </c>
      <c r="C250">
        <v>3453</v>
      </c>
      <c r="D250">
        <v>25</v>
      </c>
      <c r="E250">
        <v>3428</v>
      </c>
      <c r="F250" t="s">
        <v>15</v>
      </c>
      <c r="G250" t="s">
        <v>108</v>
      </c>
    </row>
    <row r="251" spans="1:7" x14ac:dyDescent="0.25">
      <c r="A251" t="s">
        <v>7</v>
      </c>
      <c r="B251" t="s">
        <v>27</v>
      </c>
      <c r="C251">
        <v>3453</v>
      </c>
      <c r="D251">
        <v>24</v>
      </c>
      <c r="E251">
        <v>3429</v>
      </c>
      <c r="F251" t="s">
        <v>15</v>
      </c>
      <c r="G251" t="s">
        <v>109</v>
      </c>
    </row>
    <row r="252" spans="1:7" x14ac:dyDescent="0.25">
      <c r="A252" t="s">
        <v>7</v>
      </c>
      <c r="B252" t="s">
        <v>27</v>
      </c>
      <c r="C252">
        <v>3587</v>
      </c>
      <c r="D252">
        <v>25</v>
      </c>
      <c r="E252">
        <v>3562</v>
      </c>
      <c r="F252" t="s">
        <v>142</v>
      </c>
      <c r="G252" t="s">
        <v>108</v>
      </c>
    </row>
    <row r="253" spans="1:7" x14ac:dyDescent="0.25">
      <c r="A253" t="s">
        <v>7</v>
      </c>
      <c r="B253" t="s">
        <v>27</v>
      </c>
      <c r="C253">
        <v>3587</v>
      </c>
      <c r="D253">
        <v>24</v>
      </c>
      <c r="E253">
        <v>3563</v>
      </c>
      <c r="F253" t="s">
        <v>142</v>
      </c>
      <c r="G253" t="s">
        <v>109</v>
      </c>
    </row>
    <row r="254" spans="1:7" x14ac:dyDescent="0.25">
      <c r="A254" t="s">
        <v>6</v>
      </c>
      <c r="B254" t="s">
        <v>27</v>
      </c>
      <c r="C254">
        <v>121</v>
      </c>
      <c r="D254">
        <v>0</v>
      </c>
      <c r="E254">
        <v>121</v>
      </c>
      <c r="F254" t="s">
        <v>16</v>
      </c>
      <c r="G254" t="s">
        <v>108</v>
      </c>
    </row>
    <row r="255" spans="1:7" x14ac:dyDescent="0.25">
      <c r="A255" t="s">
        <v>6</v>
      </c>
      <c r="B255" t="s">
        <v>27</v>
      </c>
      <c r="C255">
        <v>121</v>
      </c>
      <c r="D255">
        <v>0</v>
      </c>
      <c r="E255">
        <v>121</v>
      </c>
      <c r="F255" t="s">
        <v>16</v>
      </c>
      <c r="G255" t="s">
        <v>109</v>
      </c>
    </row>
    <row r="256" spans="1:7" x14ac:dyDescent="0.25">
      <c r="A256" t="s">
        <v>6</v>
      </c>
      <c r="B256" t="s">
        <v>27</v>
      </c>
      <c r="C256">
        <v>3509</v>
      </c>
      <c r="D256">
        <v>5</v>
      </c>
      <c r="E256">
        <v>3504</v>
      </c>
      <c r="F256" t="s">
        <v>15</v>
      </c>
      <c r="G256" t="s">
        <v>108</v>
      </c>
    </row>
    <row r="257" spans="1:7" x14ac:dyDescent="0.25">
      <c r="A257" t="s">
        <v>6</v>
      </c>
      <c r="B257" t="s">
        <v>27</v>
      </c>
      <c r="C257">
        <v>3509</v>
      </c>
      <c r="D257">
        <v>5</v>
      </c>
      <c r="E257">
        <v>3504</v>
      </c>
      <c r="F257" t="s">
        <v>15</v>
      </c>
      <c r="G257" t="s">
        <v>109</v>
      </c>
    </row>
    <row r="258" spans="1:7" x14ac:dyDescent="0.25">
      <c r="A258" t="s">
        <v>6</v>
      </c>
      <c r="B258" t="s">
        <v>27</v>
      </c>
      <c r="C258">
        <v>3630</v>
      </c>
      <c r="D258">
        <v>5</v>
      </c>
      <c r="E258">
        <v>3625</v>
      </c>
      <c r="F258" t="s">
        <v>142</v>
      </c>
      <c r="G258" t="s">
        <v>108</v>
      </c>
    </row>
    <row r="259" spans="1:7" x14ac:dyDescent="0.25">
      <c r="A259" t="s">
        <v>6</v>
      </c>
      <c r="B259" t="s">
        <v>27</v>
      </c>
      <c r="C259">
        <v>3630</v>
      </c>
      <c r="D259">
        <v>5</v>
      </c>
      <c r="E259">
        <v>3625</v>
      </c>
      <c r="F259" t="s">
        <v>142</v>
      </c>
      <c r="G259" t="s">
        <v>109</v>
      </c>
    </row>
    <row r="260" spans="1:7" x14ac:dyDescent="0.25">
      <c r="A260" t="s">
        <v>3</v>
      </c>
      <c r="B260" t="s">
        <v>27</v>
      </c>
      <c r="C260">
        <v>134</v>
      </c>
      <c r="D260">
        <v>0</v>
      </c>
      <c r="E260">
        <v>134</v>
      </c>
      <c r="F260" t="s">
        <v>16</v>
      </c>
      <c r="G260" t="s">
        <v>108</v>
      </c>
    </row>
    <row r="261" spans="1:7" x14ac:dyDescent="0.25">
      <c r="A261" t="s">
        <v>3</v>
      </c>
      <c r="B261" t="s">
        <v>27</v>
      </c>
      <c r="C261">
        <v>134</v>
      </c>
      <c r="D261">
        <v>0</v>
      </c>
      <c r="E261">
        <v>134</v>
      </c>
      <c r="F261" t="s">
        <v>16</v>
      </c>
      <c r="G261" t="s">
        <v>109</v>
      </c>
    </row>
    <row r="262" spans="1:7" x14ac:dyDescent="0.25">
      <c r="A262" t="s">
        <v>3</v>
      </c>
      <c r="B262" t="s">
        <v>27</v>
      </c>
      <c r="C262">
        <v>3331</v>
      </c>
      <c r="D262">
        <v>15</v>
      </c>
      <c r="E262">
        <v>3316</v>
      </c>
      <c r="F262" t="s">
        <v>15</v>
      </c>
      <c r="G262" t="s">
        <v>108</v>
      </c>
    </row>
    <row r="263" spans="1:7" x14ac:dyDescent="0.25">
      <c r="A263" t="s">
        <v>3</v>
      </c>
      <c r="B263" t="s">
        <v>27</v>
      </c>
      <c r="C263">
        <v>3331</v>
      </c>
      <c r="D263">
        <v>16</v>
      </c>
      <c r="E263">
        <v>3315</v>
      </c>
      <c r="F263" t="s">
        <v>15</v>
      </c>
      <c r="G263" t="s">
        <v>109</v>
      </c>
    </row>
    <row r="264" spans="1:7" x14ac:dyDescent="0.25">
      <c r="A264" t="s">
        <v>3</v>
      </c>
      <c r="B264" t="s">
        <v>27</v>
      </c>
      <c r="C264">
        <v>3465</v>
      </c>
      <c r="D264">
        <v>15</v>
      </c>
      <c r="E264">
        <v>3450</v>
      </c>
      <c r="F264" t="s">
        <v>142</v>
      </c>
      <c r="G264" t="s">
        <v>108</v>
      </c>
    </row>
    <row r="265" spans="1:7" x14ac:dyDescent="0.25">
      <c r="A265" t="s">
        <v>3</v>
      </c>
      <c r="B265" t="s">
        <v>27</v>
      </c>
      <c r="C265">
        <v>3465</v>
      </c>
      <c r="D265">
        <v>16</v>
      </c>
      <c r="E265">
        <v>3449</v>
      </c>
      <c r="F265" t="s">
        <v>142</v>
      </c>
      <c r="G265" t="s">
        <v>109</v>
      </c>
    </row>
    <row r="266" spans="1:7" x14ac:dyDescent="0.25">
      <c r="A266" t="s">
        <v>5</v>
      </c>
      <c r="B266" t="s">
        <v>27</v>
      </c>
      <c r="C266">
        <v>115</v>
      </c>
      <c r="D266">
        <v>0</v>
      </c>
      <c r="E266">
        <v>115</v>
      </c>
      <c r="F266" t="s">
        <v>16</v>
      </c>
      <c r="G266" t="s">
        <v>108</v>
      </c>
    </row>
    <row r="267" spans="1:7" x14ac:dyDescent="0.25">
      <c r="A267" t="s">
        <v>5</v>
      </c>
      <c r="B267" t="s">
        <v>27</v>
      </c>
      <c r="C267">
        <v>115</v>
      </c>
      <c r="D267">
        <v>0</v>
      </c>
      <c r="E267">
        <v>115</v>
      </c>
      <c r="F267" t="s">
        <v>16</v>
      </c>
      <c r="G267" t="s">
        <v>109</v>
      </c>
    </row>
    <row r="268" spans="1:7" x14ac:dyDescent="0.25">
      <c r="A268" t="s">
        <v>5</v>
      </c>
      <c r="B268" t="s">
        <v>27</v>
      </c>
      <c r="C268">
        <v>3079</v>
      </c>
      <c r="D268">
        <v>7</v>
      </c>
      <c r="E268">
        <v>3072</v>
      </c>
      <c r="F268" t="s">
        <v>15</v>
      </c>
      <c r="G268" t="s">
        <v>108</v>
      </c>
    </row>
    <row r="269" spans="1:7" x14ac:dyDescent="0.25">
      <c r="A269" t="s">
        <v>5</v>
      </c>
      <c r="B269" t="s">
        <v>27</v>
      </c>
      <c r="C269">
        <v>3079</v>
      </c>
      <c r="D269">
        <v>7</v>
      </c>
      <c r="E269">
        <v>3072</v>
      </c>
      <c r="F269" t="s">
        <v>15</v>
      </c>
      <c r="G269" t="s">
        <v>109</v>
      </c>
    </row>
    <row r="270" spans="1:7" x14ac:dyDescent="0.25">
      <c r="A270" t="s">
        <v>5</v>
      </c>
      <c r="B270" t="s">
        <v>27</v>
      </c>
      <c r="C270">
        <v>3194</v>
      </c>
      <c r="D270">
        <v>7</v>
      </c>
      <c r="E270">
        <v>3187</v>
      </c>
      <c r="F270" t="s">
        <v>142</v>
      </c>
      <c r="G270" t="s">
        <v>108</v>
      </c>
    </row>
    <row r="271" spans="1:7" x14ac:dyDescent="0.25">
      <c r="A271" t="s">
        <v>5</v>
      </c>
      <c r="B271" t="s">
        <v>27</v>
      </c>
      <c r="C271">
        <v>3194</v>
      </c>
      <c r="D271">
        <v>7</v>
      </c>
      <c r="E271">
        <v>3187</v>
      </c>
      <c r="F271" t="s">
        <v>142</v>
      </c>
      <c r="G271" t="s">
        <v>109</v>
      </c>
    </row>
    <row r="272" spans="1:7" x14ac:dyDescent="0.25">
      <c r="A272" t="s">
        <v>11</v>
      </c>
      <c r="B272" t="s">
        <v>27</v>
      </c>
      <c r="C272">
        <v>129</v>
      </c>
      <c r="D272">
        <v>157</v>
      </c>
      <c r="E272">
        <v>-28</v>
      </c>
      <c r="F272" t="s">
        <v>16</v>
      </c>
      <c r="G272" t="s">
        <v>108</v>
      </c>
    </row>
    <row r="273" spans="1:7" x14ac:dyDescent="0.25">
      <c r="A273" t="s">
        <v>11</v>
      </c>
      <c r="B273" t="s">
        <v>27</v>
      </c>
      <c r="C273">
        <v>129</v>
      </c>
      <c r="D273">
        <v>156</v>
      </c>
      <c r="E273">
        <v>-27</v>
      </c>
      <c r="F273" t="s">
        <v>16</v>
      </c>
      <c r="G273" t="s">
        <v>109</v>
      </c>
    </row>
    <row r="274" spans="1:7" x14ac:dyDescent="0.25">
      <c r="A274" t="s">
        <v>11</v>
      </c>
      <c r="B274" t="s">
        <v>27</v>
      </c>
      <c r="C274">
        <v>3738</v>
      </c>
      <c r="D274">
        <v>67</v>
      </c>
      <c r="E274">
        <v>3671</v>
      </c>
      <c r="F274" t="s">
        <v>15</v>
      </c>
      <c r="G274" t="s">
        <v>108</v>
      </c>
    </row>
    <row r="275" spans="1:7" x14ac:dyDescent="0.25">
      <c r="A275" t="s">
        <v>11</v>
      </c>
      <c r="B275" t="s">
        <v>27</v>
      </c>
      <c r="C275">
        <v>3738</v>
      </c>
      <c r="D275">
        <v>59</v>
      </c>
      <c r="E275">
        <v>3679</v>
      </c>
      <c r="F275" t="s">
        <v>15</v>
      </c>
      <c r="G275" t="s">
        <v>109</v>
      </c>
    </row>
    <row r="276" spans="1:7" x14ac:dyDescent="0.25">
      <c r="A276" t="s">
        <v>11</v>
      </c>
      <c r="B276" t="s">
        <v>27</v>
      </c>
      <c r="C276">
        <v>3867</v>
      </c>
      <c r="D276">
        <v>224</v>
      </c>
      <c r="E276">
        <v>3643</v>
      </c>
      <c r="F276" t="s">
        <v>142</v>
      </c>
      <c r="G276" t="s">
        <v>108</v>
      </c>
    </row>
    <row r="277" spans="1:7" x14ac:dyDescent="0.25">
      <c r="A277" t="s">
        <v>11</v>
      </c>
      <c r="B277" t="s">
        <v>27</v>
      </c>
      <c r="C277">
        <v>3867</v>
      </c>
      <c r="D277">
        <v>215</v>
      </c>
      <c r="E277">
        <v>3652</v>
      </c>
      <c r="F277" t="s">
        <v>142</v>
      </c>
      <c r="G277" t="s">
        <v>109</v>
      </c>
    </row>
    <row r="278" spans="1:7" x14ac:dyDescent="0.25">
      <c r="A278" t="s">
        <v>10</v>
      </c>
      <c r="B278" t="s">
        <v>27</v>
      </c>
      <c r="C278">
        <v>125</v>
      </c>
      <c r="D278">
        <v>326</v>
      </c>
      <c r="E278">
        <v>-201</v>
      </c>
      <c r="F278" t="s">
        <v>16</v>
      </c>
      <c r="G278" t="s">
        <v>108</v>
      </c>
    </row>
    <row r="279" spans="1:7" x14ac:dyDescent="0.25">
      <c r="A279" t="s">
        <v>10</v>
      </c>
      <c r="B279" t="s">
        <v>27</v>
      </c>
      <c r="C279">
        <v>125</v>
      </c>
      <c r="D279">
        <v>324</v>
      </c>
      <c r="E279">
        <v>-199</v>
      </c>
      <c r="F279" t="s">
        <v>16</v>
      </c>
      <c r="G279" t="s">
        <v>109</v>
      </c>
    </row>
    <row r="280" spans="1:7" x14ac:dyDescent="0.25">
      <c r="A280" t="s">
        <v>10</v>
      </c>
      <c r="B280" t="s">
        <v>27</v>
      </c>
      <c r="C280">
        <v>3920</v>
      </c>
      <c r="D280">
        <v>71</v>
      </c>
      <c r="E280">
        <v>3849</v>
      </c>
      <c r="F280" t="s">
        <v>15</v>
      </c>
      <c r="G280" t="s">
        <v>108</v>
      </c>
    </row>
    <row r="281" spans="1:7" x14ac:dyDescent="0.25">
      <c r="A281" t="s">
        <v>10</v>
      </c>
      <c r="B281" t="s">
        <v>27</v>
      </c>
      <c r="C281">
        <v>3920</v>
      </c>
      <c r="D281">
        <v>66</v>
      </c>
      <c r="E281">
        <v>3854</v>
      </c>
      <c r="F281" t="s">
        <v>15</v>
      </c>
      <c r="G281" t="s">
        <v>109</v>
      </c>
    </row>
    <row r="282" spans="1:7" x14ac:dyDescent="0.25">
      <c r="A282" t="s">
        <v>10</v>
      </c>
      <c r="B282" t="s">
        <v>27</v>
      </c>
      <c r="C282">
        <v>4045</v>
      </c>
      <c r="D282">
        <v>397</v>
      </c>
      <c r="E282">
        <v>3648</v>
      </c>
      <c r="F282" t="s">
        <v>142</v>
      </c>
      <c r="G282" t="s">
        <v>108</v>
      </c>
    </row>
    <row r="283" spans="1:7" x14ac:dyDescent="0.25">
      <c r="A283" t="s">
        <v>10</v>
      </c>
      <c r="B283" t="s">
        <v>27</v>
      </c>
      <c r="C283">
        <v>4045</v>
      </c>
      <c r="D283">
        <v>390</v>
      </c>
      <c r="E283">
        <v>3655</v>
      </c>
      <c r="F283" t="s">
        <v>142</v>
      </c>
      <c r="G283" t="s">
        <v>109</v>
      </c>
    </row>
    <row r="284" spans="1:7" x14ac:dyDescent="0.25">
      <c r="A284" t="s">
        <v>9</v>
      </c>
      <c r="B284" t="s">
        <v>27</v>
      </c>
      <c r="C284">
        <v>128</v>
      </c>
      <c r="D284">
        <v>2</v>
      </c>
      <c r="E284">
        <v>126</v>
      </c>
      <c r="F284" t="s">
        <v>16</v>
      </c>
      <c r="G284" t="s">
        <v>108</v>
      </c>
    </row>
    <row r="285" spans="1:7" x14ac:dyDescent="0.25">
      <c r="A285" t="s">
        <v>9</v>
      </c>
      <c r="B285" t="s">
        <v>27</v>
      </c>
      <c r="C285">
        <v>128</v>
      </c>
      <c r="D285">
        <v>2</v>
      </c>
      <c r="E285">
        <v>126</v>
      </c>
      <c r="F285" t="s">
        <v>16</v>
      </c>
      <c r="G285" t="s">
        <v>109</v>
      </c>
    </row>
    <row r="286" spans="1:7" x14ac:dyDescent="0.25">
      <c r="A286" t="s">
        <v>9</v>
      </c>
      <c r="B286" t="s">
        <v>27</v>
      </c>
      <c r="C286">
        <v>3669</v>
      </c>
      <c r="D286">
        <v>60</v>
      </c>
      <c r="E286">
        <v>3609</v>
      </c>
      <c r="F286" t="s">
        <v>15</v>
      </c>
      <c r="G286" t="s">
        <v>108</v>
      </c>
    </row>
    <row r="287" spans="1:7" x14ac:dyDescent="0.25">
      <c r="A287" t="s">
        <v>9</v>
      </c>
      <c r="B287" t="s">
        <v>27</v>
      </c>
      <c r="C287">
        <v>3669</v>
      </c>
      <c r="D287">
        <v>59</v>
      </c>
      <c r="E287">
        <v>3610</v>
      </c>
      <c r="F287" t="s">
        <v>15</v>
      </c>
      <c r="G287" t="s">
        <v>109</v>
      </c>
    </row>
    <row r="288" spans="1:7" x14ac:dyDescent="0.25">
      <c r="A288" t="s">
        <v>9</v>
      </c>
      <c r="B288" t="s">
        <v>27</v>
      </c>
      <c r="C288">
        <v>3797</v>
      </c>
      <c r="D288">
        <v>62</v>
      </c>
      <c r="E288">
        <v>3735</v>
      </c>
      <c r="F288" t="s">
        <v>142</v>
      </c>
      <c r="G288" t="s">
        <v>108</v>
      </c>
    </row>
    <row r="289" spans="1:7" x14ac:dyDescent="0.25">
      <c r="A289" t="s">
        <v>9</v>
      </c>
      <c r="B289" t="s">
        <v>27</v>
      </c>
      <c r="C289">
        <v>3797</v>
      </c>
      <c r="D289">
        <v>61</v>
      </c>
      <c r="E289">
        <v>3736</v>
      </c>
      <c r="F289" t="s">
        <v>142</v>
      </c>
      <c r="G289" t="s">
        <v>109</v>
      </c>
    </row>
    <row r="290" spans="1:7" x14ac:dyDescent="0.25">
      <c r="A290" t="s">
        <v>4</v>
      </c>
      <c r="B290" t="s">
        <v>19</v>
      </c>
      <c r="C290">
        <v>201</v>
      </c>
      <c r="D290">
        <v>165</v>
      </c>
      <c r="E290">
        <v>36</v>
      </c>
      <c r="F290" t="s">
        <v>16</v>
      </c>
      <c r="G290" t="s">
        <v>108</v>
      </c>
    </row>
    <row r="291" spans="1:7" x14ac:dyDescent="0.25">
      <c r="A291" t="s">
        <v>4</v>
      </c>
      <c r="B291" t="s">
        <v>19</v>
      </c>
      <c r="C291">
        <v>201</v>
      </c>
      <c r="D291">
        <v>165</v>
      </c>
      <c r="E291">
        <v>36</v>
      </c>
      <c r="F291" t="s">
        <v>16</v>
      </c>
      <c r="G291" t="s">
        <v>109</v>
      </c>
    </row>
    <row r="292" spans="1:7" x14ac:dyDescent="0.25">
      <c r="A292" t="s">
        <v>4</v>
      </c>
      <c r="B292" t="s">
        <v>19</v>
      </c>
      <c r="C292">
        <v>1018</v>
      </c>
      <c r="D292">
        <v>26</v>
      </c>
      <c r="E292">
        <v>992</v>
      </c>
      <c r="F292" t="s">
        <v>15</v>
      </c>
      <c r="G292" t="s">
        <v>108</v>
      </c>
    </row>
    <row r="293" spans="1:7" x14ac:dyDescent="0.25">
      <c r="A293" t="s">
        <v>4</v>
      </c>
      <c r="B293" t="s">
        <v>19</v>
      </c>
      <c r="C293">
        <v>1018</v>
      </c>
      <c r="D293">
        <v>26</v>
      </c>
      <c r="E293">
        <v>992</v>
      </c>
      <c r="F293" t="s">
        <v>15</v>
      </c>
      <c r="G293" t="s">
        <v>109</v>
      </c>
    </row>
    <row r="294" spans="1:7" x14ac:dyDescent="0.25">
      <c r="A294" t="s">
        <v>4</v>
      </c>
      <c r="B294" t="s">
        <v>19</v>
      </c>
      <c r="C294">
        <v>1219</v>
      </c>
      <c r="D294">
        <v>191</v>
      </c>
      <c r="E294">
        <v>1028</v>
      </c>
      <c r="F294" t="s">
        <v>142</v>
      </c>
      <c r="G294" t="s">
        <v>108</v>
      </c>
    </row>
    <row r="295" spans="1:7" x14ac:dyDescent="0.25">
      <c r="A295" t="s">
        <v>4</v>
      </c>
      <c r="B295" t="s">
        <v>19</v>
      </c>
      <c r="C295">
        <v>1219</v>
      </c>
      <c r="D295">
        <v>191</v>
      </c>
      <c r="E295">
        <v>1028</v>
      </c>
      <c r="F295" t="s">
        <v>142</v>
      </c>
      <c r="G295" t="s">
        <v>109</v>
      </c>
    </row>
    <row r="296" spans="1:7" x14ac:dyDescent="0.25">
      <c r="A296" t="s">
        <v>8</v>
      </c>
      <c r="B296" t="s">
        <v>19</v>
      </c>
      <c r="C296">
        <v>173</v>
      </c>
      <c r="D296">
        <v>237</v>
      </c>
      <c r="E296">
        <v>-64</v>
      </c>
      <c r="F296" t="s">
        <v>16</v>
      </c>
      <c r="G296" t="s">
        <v>108</v>
      </c>
    </row>
    <row r="297" spans="1:7" x14ac:dyDescent="0.25">
      <c r="A297" t="s">
        <v>8</v>
      </c>
      <c r="B297" t="s">
        <v>19</v>
      </c>
      <c r="C297">
        <v>173</v>
      </c>
      <c r="D297">
        <v>237</v>
      </c>
      <c r="E297">
        <v>-64</v>
      </c>
      <c r="F297" t="s">
        <v>16</v>
      </c>
      <c r="G297" t="s">
        <v>109</v>
      </c>
    </row>
    <row r="298" spans="1:7" x14ac:dyDescent="0.25">
      <c r="A298" t="s">
        <v>8</v>
      </c>
      <c r="B298" t="s">
        <v>19</v>
      </c>
      <c r="C298">
        <v>910</v>
      </c>
      <c r="D298">
        <v>276</v>
      </c>
      <c r="E298">
        <v>634</v>
      </c>
      <c r="F298" t="s">
        <v>15</v>
      </c>
      <c r="G298" t="s">
        <v>108</v>
      </c>
    </row>
    <row r="299" spans="1:7" x14ac:dyDescent="0.25">
      <c r="A299" t="s">
        <v>8</v>
      </c>
      <c r="B299" t="s">
        <v>19</v>
      </c>
      <c r="C299">
        <v>910</v>
      </c>
      <c r="D299">
        <v>276</v>
      </c>
      <c r="E299">
        <v>634</v>
      </c>
      <c r="F299" t="s">
        <v>15</v>
      </c>
      <c r="G299" t="s">
        <v>109</v>
      </c>
    </row>
    <row r="300" spans="1:7" x14ac:dyDescent="0.25">
      <c r="A300" t="s">
        <v>8</v>
      </c>
      <c r="B300" t="s">
        <v>19</v>
      </c>
      <c r="C300">
        <v>1083</v>
      </c>
      <c r="D300">
        <v>513</v>
      </c>
      <c r="E300">
        <v>570</v>
      </c>
      <c r="F300" t="s">
        <v>142</v>
      </c>
      <c r="G300" t="s">
        <v>108</v>
      </c>
    </row>
    <row r="301" spans="1:7" x14ac:dyDescent="0.25">
      <c r="A301" t="s">
        <v>8</v>
      </c>
      <c r="B301" t="s">
        <v>19</v>
      </c>
      <c r="C301">
        <v>1083</v>
      </c>
      <c r="D301">
        <v>513</v>
      </c>
      <c r="E301">
        <v>570</v>
      </c>
      <c r="F301" t="s">
        <v>142</v>
      </c>
      <c r="G301" t="s">
        <v>109</v>
      </c>
    </row>
    <row r="302" spans="1:7" x14ac:dyDescent="0.25">
      <c r="A302" t="s">
        <v>12</v>
      </c>
      <c r="B302" t="s">
        <v>19</v>
      </c>
      <c r="C302">
        <v>168</v>
      </c>
      <c r="D302">
        <v>227</v>
      </c>
      <c r="E302">
        <v>-59</v>
      </c>
      <c r="F302" t="s">
        <v>16</v>
      </c>
      <c r="G302" t="s">
        <v>108</v>
      </c>
    </row>
    <row r="303" spans="1:7" x14ac:dyDescent="0.25">
      <c r="A303" t="s">
        <v>12</v>
      </c>
      <c r="B303" t="s">
        <v>19</v>
      </c>
      <c r="C303">
        <v>168</v>
      </c>
      <c r="D303">
        <v>227</v>
      </c>
      <c r="E303">
        <v>-59</v>
      </c>
      <c r="F303" t="s">
        <v>16</v>
      </c>
      <c r="G303" t="s">
        <v>109</v>
      </c>
    </row>
    <row r="304" spans="1:7" x14ac:dyDescent="0.25">
      <c r="A304" t="s">
        <v>12</v>
      </c>
      <c r="B304" t="s">
        <v>19</v>
      </c>
      <c r="C304">
        <v>922</v>
      </c>
      <c r="D304">
        <v>172</v>
      </c>
      <c r="E304">
        <v>750</v>
      </c>
      <c r="F304" t="s">
        <v>15</v>
      </c>
      <c r="G304" t="s">
        <v>108</v>
      </c>
    </row>
    <row r="305" spans="1:7" x14ac:dyDescent="0.25">
      <c r="A305" t="s">
        <v>12</v>
      </c>
      <c r="B305" t="s">
        <v>19</v>
      </c>
      <c r="C305">
        <v>922</v>
      </c>
      <c r="D305">
        <v>172</v>
      </c>
      <c r="E305">
        <v>750</v>
      </c>
      <c r="F305" t="s">
        <v>15</v>
      </c>
      <c r="G305" t="s">
        <v>109</v>
      </c>
    </row>
    <row r="306" spans="1:7" x14ac:dyDescent="0.25">
      <c r="A306" t="s">
        <v>12</v>
      </c>
      <c r="B306" t="s">
        <v>19</v>
      </c>
      <c r="C306">
        <v>1090</v>
      </c>
      <c r="D306">
        <v>399</v>
      </c>
      <c r="E306">
        <v>691</v>
      </c>
      <c r="F306" t="s">
        <v>142</v>
      </c>
      <c r="G306" t="s">
        <v>108</v>
      </c>
    </row>
    <row r="307" spans="1:7" x14ac:dyDescent="0.25">
      <c r="A307" t="s">
        <v>12</v>
      </c>
      <c r="B307" t="s">
        <v>19</v>
      </c>
      <c r="C307">
        <v>1090</v>
      </c>
      <c r="D307">
        <v>399</v>
      </c>
      <c r="E307">
        <v>691</v>
      </c>
      <c r="F307" t="s">
        <v>142</v>
      </c>
      <c r="G307" t="s">
        <v>109</v>
      </c>
    </row>
    <row r="308" spans="1:7" x14ac:dyDescent="0.25">
      <c r="A308" t="s">
        <v>2</v>
      </c>
      <c r="B308" t="s">
        <v>19</v>
      </c>
      <c r="C308">
        <v>169</v>
      </c>
      <c r="D308">
        <v>76</v>
      </c>
      <c r="E308">
        <v>93</v>
      </c>
      <c r="F308" t="s">
        <v>16</v>
      </c>
      <c r="G308" t="s">
        <v>108</v>
      </c>
    </row>
    <row r="309" spans="1:7" x14ac:dyDescent="0.25">
      <c r="A309" t="s">
        <v>2</v>
      </c>
      <c r="B309" t="s">
        <v>19</v>
      </c>
      <c r="C309">
        <v>169</v>
      </c>
      <c r="D309">
        <v>76</v>
      </c>
      <c r="E309">
        <v>93</v>
      </c>
      <c r="F309" t="s">
        <v>16</v>
      </c>
      <c r="G309" t="s">
        <v>109</v>
      </c>
    </row>
    <row r="310" spans="1:7" x14ac:dyDescent="0.25">
      <c r="A310" t="s">
        <v>2</v>
      </c>
      <c r="B310" t="s">
        <v>19</v>
      </c>
      <c r="C310">
        <v>979</v>
      </c>
      <c r="D310">
        <v>23</v>
      </c>
      <c r="E310">
        <v>956</v>
      </c>
      <c r="F310" t="s">
        <v>15</v>
      </c>
      <c r="G310" t="s">
        <v>108</v>
      </c>
    </row>
    <row r="311" spans="1:7" x14ac:dyDescent="0.25">
      <c r="A311" t="s">
        <v>2</v>
      </c>
      <c r="B311" t="s">
        <v>19</v>
      </c>
      <c r="C311">
        <v>979</v>
      </c>
      <c r="D311">
        <v>23</v>
      </c>
      <c r="E311">
        <v>956</v>
      </c>
      <c r="F311" t="s">
        <v>15</v>
      </c>
      <c r="G311" t="s">
        <v>109</v>
      </c>
    </row>
    <row r="312" spans="1:7" x14ac:dyDescent="0.25">
      <c r="A312" t="s">
        <v>2</v>
      </c>
      <c r="B312" t="s">
        <v>19</v>
      </c>
      <c r="C312">
        <v>1148</v>
      </c>
      <c r="D312">
        <v>99</v>
      </c>
      <c r="E312">
        <v>1049</v>
      </c>
      <c r="F312" t="s">
        <v>142</v>
      </c>
      <c r="G312" t="s">
        <v>108</v>
      </c>
    </row>
    <row r="313" spans="1:7" x14ac:dyDescent="0.25">
      <c r="A313" t="s">
        <v>2</v>
      </c>
      <c r="B313" t="s">
        <v>19</v>
      </c>
      <c r="C313">
        <v>1148</v>
      </c>
      <c r="D313">
        <v>99</v>
      </c>
      <c r="E313">
        <v>1049</v>
      </c>
      <c r="F313" t="s">
        <v>142</v>
      </c>
      <c r="G313" t="s">
        <v>109</v>
      </c>
    </row>
    <row r="314" spans="1:7" x14ac:dyDescent="0.25">
      <c r="A314" t="s">
        <v>0</v>
      </c>
      <c r="B314" t="s">
        <v>19</v>
      </c>
      <c r="C314">
        <v>182</v>
      </c>
      <c r="D314">
        <v>62</v>
      </c>
      <c r="E314">
        <v>120</v>
      </c>
      <c r="F314" t="s">
        <v>16</v>
      </c>
      <c r="G314" t="s">
        <v>108</v>
      </c>
    </row>
    <row r="315" spans="1:7" x14ac:dyDescent="0.25">
      <c r="A315" t="s">
        <v>0</v>
      </c>
      <c r="B315" t="s">
        <v>19</v>
      </c>
      <c r="C315">
        <v>182</v>
      </c>
      <c r="D315">
        <v>62</v>
      </c>
      <c r="E315">
        <v>120</v>
      </c>
      <c r="F315" t="s">
        <v>16</v>
      </c>
      <c r="G315" t="s">
        <v>109</v>
      </c>
    </row>
    <row r="316" spans="1:7" x14ac:dyDescent="0.25">
      <c r="A316" t="s">
        <v>0</v>
      </c>
      <c r="B316" t="s">
        <v>19</v>
      </c>
      <c r="C316">
        <v>1000</v>
      </c>
      <c r="D316">
        <v>23</v>
      </c>
      <c r="E316">
        <v>977</v>
      </c>
      <c r="F316" t="s">
        <v>15</v>
      </c>
      <c r="G316" t="s">
        <v>108</v>
      </c>
    </row>
    <row r="317" spans="1:7" x14ac:dyDescent="0.25">
      <c r="A317" t="s">
        <v>0</v>
      </c>
      <c r="B317" t="s">
        <v>19</v>
      </c>
      <c r="C317">
        <v>1000</v>
      </c>
      <c r="D317">
        <v>23</v>
      </c>
      <c r="E317">
        <v>977</v>
      </c>
      <c r="F317" t="s">
        <v>15</v>
      </c>
      <c r="G317" t="s">
        <v>109</v>
      </c>
    </row>
    <row r="318" spans="1:7" x14ac:dyDescent="0.25">
      <c r="A318" t="s">
        <v>0</v>
      </c>
      <c r="B318" t="s">
        <v>19</v>
      </c>
      <c r="C318">
        <v>1182</v>
      </c>
      <c r="D318">
        <v>85</v>
      </c>
      <c r="E318">
        <v>1097</v>
      </c>
      <c r="F318" t="s">
        <v>142</v>
      </c>
      <c r="G318" t="s">
        <v>108</v>
      </c>
    </row>
    <row r="319" spans="1:7" x14ac:dyDescent="0.25">
      <c r="A319" t="s">
        <v>0</v>
      </c>
      <c r="B319" t="s">
        <v>19</v>
      </c>
      <c r="C319">
        <v>1182</v>
      </c>
      <c r="D319">
        <v>85</v>
      </c>
      <c r="E319">
        <v>1097</v>
      </c>
      <c r="F319" t="s">
        <v>142</v>
      </c>
      <c r="G319" t="s">
        <v>109</v>
      </c>
    </row>
    <row r="320" spans="1:7" x14ac:dyDescent="0.25">
      <c r="A320" t="s">
        <v>7</v>
      </c>
      <c r="B320" t="s">
        <v>19</v>
      </c>
      <c r="C320">
        <v>170</v>
      </c>
      <c r="D320">
        <v>64</v>
      </c>
      <c r="E320">
        <v>106</v>
      </c>
      <c r="F320" t="s">
        <v>16</v>
      </c>
      <c r="G320" t="s">
        <v>108</v>
      </c>
    </row>
    <row r="321" spans="1:7" x14ac:dyDescent="0.25">
      <c r="A321" t="s">
        <v>7</v>
      </c>
      <c r="B321" t="s">
        <v>19</v>
      </c>
      <c r="C321">
        <v>170</v>
      </c>
      <c r="D321">
        <v>64</v>
      </c>
      <c r="E321">
        <v>106</v>
      </c>
      <c r="F321" t="s">
        <v>16</v>
      </c>
      <c r="G321" t="s">
        <v>109</v>
      </c>
    </row>
    <row r="322" spans="1:7" x14ac:dyDescent="0.25">
      <c r="A322" t="s">
        <v>7</v>
      </c>
      <c r="B322" t="s">
        <v>19</v>
      </c>
      <c r="C322">
        <v>977</v>
      </c>
      <c r="D322">
        <v>18</v>
      </c>
      <c r="E322">
        <v>959</v>
      </c>
      <c r="F322" t="s">
        <v>15</v>
      </c>
      <c r="G322" t="s">
        <v>108</v>
      </c>
    </row>
    <row r="323" spans="1:7" x14ac:dyDescent="0.25">
      <c r="A323" t="s">
        <v>7</v>
      </c>
      <c r="B323" t="s">
        <v>19</v>
      </c>
      <c r="C323">
        <v>977</v>
      </c>
      <c r="D323">
        <v>18</v>
      </c>
      <c r="E323">
        <v>959</v>
      </c>
      <c r="F323" t="s">
        <v>15</v>
      </c>
      <c r="G323" t="s">
        <v>109</v>
      </c>
    </row>
    <row r="324" spans="1:7" x14ac:dyDescent="0.25">
      <c r="A324" t="s">
        <v>7</v>
      </c>
      <c r="B324" t="s">
        <v>19</v>
      </c>
      <c r="C324">
        <v>1147</v>
      </c>
      <c r="D324">
        <v>82</v>
      </c>
      <c r="E324">
        <v>1065</v>
      </c>
      <c r="F324" t="s">
        <v>142</v>
      </c>
      <c r="G324" t="s">
        <v>108</v>
      </c>
    </row>
    <row r="325" spans="1:7" x14ac:dyDescent="0.25">
      <c r="A325" t="s">
        <v>7</v>
      </c>
      <c r="B325" t="s">
        <v>19</v>
      </c>
      <c r="C325">
        <v>1147</v>
      </c>
      <c r="D325">
        <v>82</v>
      </c>
      <c r="E325">
        <v>1065</v>
      </c>
      <c r="F325" t="s">
        <v>142</v>
      </c>
      <c r="G325" t="s">
        <v>109</v>
      </c>
    </row>
    <row r="326" spans="1:7" x14ac:dyDescent="0.25">
      <c r="A326" t="s">
        <v>6</v>
      </c>
      <c r="B326" t="s">
        <v>19</v>
      </c>
      <c r="C326">
        <v>158</v>
      </c>
      <c r="D326">
        <v>50</v>
      </c>
      <c r="E326">
        <v>108</v>
      </c>
      <c r="F326" t="s">
        <v>16</v>
      </c>
      <c r="G326" t="s">
        <v>108</v>
      </c>
    </row>
    <row r="327" spans="1:7" x14ac:dyDescent="0.25">
      <c r="A327" t="s">
        <v>6</v>
      </c>
      <c r="B327" t="s">
        <v>19</v>
      </c>
      <c r="C327">
        <v>158</v>
      </c>
      <c r="D327">
        <v>50</v>
      </c>
      <c r="E327">
        <v>108</v>
      </c>
      <c r="F327" t="s">
        <v>16</v>
      </c>
      <c r="G327" t="s">
        <v>109</v>
      </c>
    </row>
    <row r="328" spans="1:7" x14ac:dyDescent="0.25">
      <c r="A328" t="s">
        <v>6</v>
      </c>
      <c r="B328" t="s">
        <v>19</v>
      </c>
      <c r="C328">
        <v>1008</v>
      </c>
      <c r="D328">
        <v>21</v>
      </c>
      <c r="E328">
        <v>987</v>
      </c>
      <c r="F328" t="s">
        <v>15</v>
      </c>
      <c r="G328" t="s">
        <v>108</v>
      </c>
    </row>
    <row r="329" spans="1:7" x14ac:dyDescent="0.25">
      <c r="A329" t="s">
        <v>6</v>
      </c>
      <c r="B329" t="s">
        <v>19</v>
      </c>
      <c r="C329">
        <v>1008</v>
      </c>
      <c r="D329">
        <v>21</v>
      </c>
      <c r="E329">
        <v>987</v>
      </c>
      <c r="F329" t="s">
        <v>15</v>
      </c>
      <c r="G329" t="s">
        <v>109</v>
      </c>
    </row>
    <row r="330" spans="1:7" x14ac:dyDescent="0.25">
      <c r="A330" t="s">
        <v>6</v>
      </c>
      <c r="B330" t="s">
        <v>19</v>
      </c>
      <c r="C330">
        <v>1166</v>
      </c>
      <c r="D330">
        <v>71</v>
      </c>
      <c r="E330">
        <v>1095</v>
      </c>
      <c r="F330" t="s">
        <v>142</v>
      </c>
      <c r="G330" t="s">
        <v>108</v>
      </c>
    </row>
    <row r="331" spans="1:7" x14ac:dyDescent="0.25">
      <c r="A331" t="s">
        <v>6</v>
      </c>
      <c r="B331" t="s">
        <v>19</v>
      </c>
      <c r="C331">
        <v>1166</v>
      </c>
      <c r="D331">
        <v>71</v>
      </c>
      <c r="E331">
        <v>1095</v>
      </c>
      <c r="F331" t="s">
        <v>142</v>
      </c>
      <c r="G331" t="s">
        <v>109</v>
      </c>
    </row>
    <row r="332" spans="1:7" x14ac:dyDescent="0.25">
      <c r="A332" t="s">
        <v>3</v>
      </c>
      <c r="B332" t="s">
        <v>19</v>
      </c>
      <c r="C332">
        <v>188</v>
      </c>
      <c r="D332">
        <v>104</v>
      </c>
      <c r="E332">
        <v>84</v>
      </c>
      <c r="F332" t="s">
        <v>16</v>
      </c>
      <c r="G332" t="s">
        <v>108</v>
      </c>
    </row>
    <row r="333" spans="1:7" x14ac:dyDescent="0.25">
      <c r="A333" t="s">
        <v>3</v>
      </c>
      <c r="B333" t="s">
        <v>19</v>
      </c>
      <c r="C333">
        <v>188</v>
      </c>
      <c r="D333">
        <v>104</v>
      </c>
      <c r="E333">
        <v>84</v>
      </c>
      <c r="F333" t="s">
        <v>16</v>
      </c>
      <c r="G333" t="s">
        <v>109</v>
      </c>
    </row>
    <row r="334" spans="1:7" x14ac:dyDescent="0.25">
      <c r="A334" t="s">
        <v>3</v>
      </c>
      <c r="B334" t="s">
        <v>19</v>
      </c>
      <c r="C334">
        <v>955</v>
      </c>
      <c r="D334">
        <v>16</v>
      </c>
      <c r="E334">
        <v>939</v>
      </c>
      <c r="F334" t="s">
        <v>15</v>
      </c>
      <c r="G334" t="s">
        <v>108</v>
      </c>
    </row>
    <row r="335" spans="1:7" x14ac:dyDescent="0.25">
      <c r="A335" t="s">
        <v>3</v>
      </c>
      <c r="B335" t="s">
        <v>19</v>
      </c>
      <c r="C335">
        <v>955</v>
      </c>
      <c r="D335">
        <v>16</v>
      </c>
      <c r="E335">
        <v>939</v>
      </c>
      <c r="F335" t="s">
        <v>15</v>
      </c>
      <c r="G335" t="s">
        <v>109</v>
      </c>
    </row>
    <row r="336" spans="1:7" x14ac:dyDescent="0.25">
      <c r="A336" t="s">
        <v>3</v>
      </c>
      <c r="B336" t="s">
        <v>19</v>
      </c>
      <c r="C336">
        <v>1143</v>
      </c>
      <c r="D336">
        <v>120</v>
      </c>
      <c r="E336">
        <v>1023</v>
      </c>
      <c r="F336" t="s">
        <v>142</v>
      </c>
      <c r="G336" t="s">
        <v>108</v>
      </c>
    </row>
    <row r="337" spans="1:7" x14ac:dyDescent="0.25">
      <c r="A337" t="s">
        <v>3</v>
      </c>
      <c r="B337" t="s">
        <v>19</v>
      </c>
      <c r="C337">
        <v>1143</v>
      </c>
      <c r="D337">
        <v>120</v>
      </c>
      <c r="E337">
        <v>1023</v>
      </c>
      <c r="F337" t="s">
        <v>142</v>
      </c>
      <c r="G337" t="s">
        <v>109</v>
      </c>
    </row>
    <row r="338" spans="1:7" x14ac:dyDescent="0.25">
      <c r="A338" t="s">
        <v>5</v>
      </c>
      <c r="B338" t="s">
        <v>19</v>
      </c>
      <c r="C338">
        <v>175</v>
      </c>
      <c r="D338">
        <v>63</v>
      </c>
      <c r="E338">
        <v>112</v>
      </c>
      <c r="F338" t="s">
        <v>16</v>
      </c>
      <c r="G338" t="s">
        <v>108</v>
      </c>
    </row>
    <row r="339" spans="1:7" x14ac:dyDescent="0.25">
      <c r="A339" t="s">
        <v>5</v>
      </c>
      <c r="B339" t="s">
        <v>19</v>
      </c>
      <c r="C339">
        <v>175</v>
      </c>
      <c r="D339">
        <v>63</v>
      </c>
      <c r="E339">
        <v>112</v>
      </c>
      <c r="F339" t="s">
        <v>16</v>
      </c>
      <c r="G339" t="s">
        <v>109</v>
      </c>
    </row>
    <row r="340" spans="1:7" x14ac:dyDescent="0.25">
      <c r="A340" t="s">
        <v>5</v>
      </c>
      <c r="B340" t="s">
        <v>19</v>
      </c>
      <c r="C340">
        <v>862</v>
      </c>
      <c r="D340">
        <v>28</v>
      </c>
      <c r="E340">
        <v>834</v>
      </c>
      <c r="F340" t="s">
        <v>15</v>
      </c>
      <c r="G340" t="s">
        <v>108</v>
      </c>
    </row>
    <row r="341" spans="1:7" x14ac:dyDescent="0.25">
      <c r="A341" t="s">
        <v>5</v>
      </c>
      <c r="B341" t="s">
        <v>19</v>
      </c>
      <c r="C341">
        <v>862</v>
      </c>
      <c r="D341">
        <v>28</v>
      </c>
      <c r="E341">
        <v>834</v>
      </c>
      <c r="F341" t="s">
        <v>15</v>
      </c>
      <c r="G341" t="s">
        <v>109</v>
      </c>
    </row>
    <row r="342" spans="1:7" x14ac:dyDescent="0.25">
      <c r="A342" t="s">
        <v>5</v>
      </c>
      <c r="B342" t="s">
        <v>19</v>
      </c>
      <c r="C342">
        <v>1037</v>
      </c>
      <c r="D342">
        <v>91</v>
      </c>
      <c r="E342">
        <v>946</v>
      </c>
      <c r="F342" t="s">
        <v>142</v>
      </c>
      <c r="G342" t="s">
        <v>108</v>
      </c>
    </row>
    <row r="343" spans="1:7" x14ac:dyDescent="0.25">
      <c r="A343" t="s">
        <v>5</v>
      </c>
      <c r="B343" t="s">
        <v>19</v>
      </c>
      <c r="C343">
        <v>1037</v>
      </c>
      <c r="D343">
        <v>91</v>
      </c>
      <c r="E343">
        <v>946</v>
      </c>
      <c r="F343" t="s">
        <v>142</v>
      </c>
      <c r="G343" t="s">
        <v>109</v>
      </c>
    </row>
    <row r="344" spans="1:7" x14ac:dyDescent="0.25">
      <c r="A344" t="s">
        <v>11</v>
      </c>
      <c r="B344" t="s">
        <v>19</v>
      </c>
      <c r="C344">
        <v>167</v>
      </c>
      <c r="D344">
        <v>134</v>
      </c>
      <c r="E344">
        <v>33</v>
      </c>
      <c r="F344" t="s">
        <v>16</v>
      </c>
      <c r="G344" t="s">
        <v>108</v>
      </c>
    </row>
    <row r="345" spans="1:7" x14ac:dyDescent="0.25">
      <c r="A345" t="s">
        <v>11</v>
      </c>
      <c r="B345" t="s">
        <v>19</v>
      </c>
      <c r="C345">
        <v>167</v>
      </c>
      <c r="D345">
        <v>134</v>
      </c>
      <c r="E345">
        <v>33</v>
      </c>
      <c r="F345" t="s">
        <v>16</v>
      </c>
      <c r="G345" t="s">
        <v>109</v>
      </c>
    </row>
    <row r="346" spans="1:7" x14ac:dyDescent="0.25">
      <c r="A346" t="s">
        <v>11</v>
      </c>
      <c r="B346" t="s">
        <v>19</v>
      </c>
      <c r="C346">
        <v>1032</v>
      </c>
      <c r="D346">
        <v>15</v>
      </c>
      <c r="E346">
        <v>1017</v>
      </c>
      <c r="F346" t="s">
        <v>15</v>
      </c>
      <c r="G346" t="s">
        <v>108</v>
      </c>
    </row>
    <row r="347" spans="1:7" x14ac:dyDescent="0.25">
      <c r="A347" t="s">
        <v>11</v>
      </c>
      <c r="B347" t="s">
        <v>19</v>
      </c>
      <c r="C347">
        <v>1032</v>
      </c>
      <c r="D347">
        <v>15</v>
      </c>
      <c r="E347">
        <v>1017</v>
      </c>
      <c r="F347" t="s">
        <v>15</v>
      </c>
      <c r="G347" t="s">
        <v>109</v>
      </c>
    </row>
    <row r="348" spans="1:7" x14ac:dyDescent="0.25">
      <c r="A348" t="s">
        <v>11</v>
      </c>
      <c r="B348" t="s">
        <v>19</v>
      </c>
      <c r="C348">
        <v>1199</v>
      </c>
      <c r="D348">
        <v>149</v>
      </c>
      <c r="E348">
        <v>1050</v>
      </c>
      <c r="F348" t="s">
        <v>142</v>
      </c>
      <c r="G348" t="s">
        <v>108</v>
      </c>
    </row>
    <row r="349" spans="1:7" x14ac:dyDescent="0.25">
      <c r="A349" t="s">
        <v>11</v>
      </c>
      <c r="B349" t="s">
        <v>19</v>
      </c>
      <c r="C349">
        <v>1199</v>
      </c>
      <c r="D349">
        <v>149</v>
      </c>
      <c r="E349">
        <v>1050</v>
      </c>
      <c r="F349" t="s">
        <v>142</v>
      </c>
      <c r="G349" t="s">
        <v>109</v>
      </c>
    </row>
    <row r="350" spans="1:7" x14ac:dyDescent="0.25">
      <c r="A350" t="s">
        <v>10</v>
      </c>
      <c r="B350" t="s">
        <v>19</v>
      </c>
      <c r="C350">
        <v>184</v>
      </c>
      <c r="D350">
        <v>1415</v>
      </c>
      <c r="E350">
        <v>-1231</v>
      </c>
      <c r="F350" t="s">
        <v>16</v>
      </c>
      <c r="G350" t="s">
        <v>108</v>
      </c>
    </row>
    <row r="351" spans="1:7" x14ac:dyDescent="0.25">
      <c r="A351" t="s">
        <v>10</v>
      </c>
      <c r="B351" t="s">
        <v>19</v>
      </c>
      <c r="C351">
        <v>184</v>
      </c>
      <c r="D351">
        <v>1415</v>
      </c>
      <c r="E351">
        <v>-1231</v>
      </c>
      <c r="F351" t="s">
        <v>16</v>
      </c>
      <c r="G351" t="s">
        <v>109</v>
      </c>
    </row>
    <row r="352" spans="1:7" x14ac:dyDescent="0.25">
      <c r="A352" t="s">
        <v>10</v>
      </c>
      <c r="B352" t="s">
        <v>19</v>
      </c>
      <c r="C352">
        <v>1079</v>
      </c>
      <c r="D352">
        <v>32</v>
      </c>
      <c r="E352">
        <v>1047</v>
      </c>
      <c r="F352" t="s">
        <v>15</v>
      </c>
      <c r="G352" t="s">
        <v>108</v>
      </c>
    </row>
    <row r="353" spans="1:7" x14ac:dyDescent="0.25">
      <c r="A353" t="s">
        <v>10</v>
      </c>
      <c r="B353" t="s">
        <v>19</v>
      </c>
      <c r="C353">
        <v>1079</v>
      </c>
      <c r="D353">
        <v>32</v>
      </c>
      <c r="E353">
        <v>1047</v>
      </c>
      <c r="F353" t="s">
        <v>15</v>
      </c>
      <c r="G353" t="s">
        <v>109</v>
      </c>
    </row>
    <row r="354" spans="1:7" x14ac:dyDescent="0.25">
      <c r="A354" t="s">
        <v>10</v>
      </c>
      <c r="B354" t="s">
        <v>19</v>
      </c>
      <c r="C354">
        <v>1263</v>
      </c>
      <c r="D354">
        <v>1447</v>
      </c>
      <c r="E354">
        <v>-184</v>
      </c>
      <c r="F354" t="s">
        <v>142</v>
      </c>
      <c r="G354" t="s">
        <v>108</v>
      </c>
    </row>
    <row r="355" spans="1:7" x14ac:dyDescent="0.25">
      <c r="A355" t="s">
        <v>10</v>
      </c>
      <c r="B355" t="s">
        <v>19</v>
      </c>
      <c r="C355">
        <v>1263</v>
      </c>
      <c r="D355">
        <v>1447</v>
      </c>
      <c r="E355">
        <v>-184</v>
      </c>
      <c r="F355" t="s">
        <v>142</v>
      </c>
      <c r="G355" t="s">
        <v>109</v>
      </c>
    </row>
    <row r="356" spans="1:7" x14ac:dyDescent="0.25">
      <c r="A356" t="s">
        <v>9</v>
      </c>
      <c r="B356" t="s">
        <v>19</v>
      </c>
      <c r="C356">
        <v>177</v>
      </c>
      <c r="D356">
        <v>609</v>
      </c>
      <c r="E356">
        <v>-432</v>
      </c>
      <c r="F356" t="s">
        <v>16</v>
      </c>
      <c r="G356" t="s">
        <v>108</v>
      </c>
    </row>
    <row r="357" spans="1:7" x14ac:dyDescent="0.25">
      <c r="A357" t="s">
        <v>9</v>
      </c>
      <c r="B357" t="s">
        <v>19</v>
      </c>
      <c r="C357">
        <v>177</v>
      </c>
      <c r="D357">
        <v>609</v>
      </c>
      <c r="E357">
        <v>-432</v>
      </c>
      <c r="F357" t="s">
        <v>16</v>
      </c>
      <c r="G357" t="s">
        <v>109</v>
      </c>
    </row>
    <row r="358" spans="1:7" x14ac:dyDescent="0.25">
      <c r="A358" t="s">
        <v>9</v>
      </c>
      <c r="B358" t="s">
        <v>19</v>
      </c>
      <c r="C358">
        <v>921</v>
      </c>
      <c r="D358">
        <v>70</v>
      </c>
      <c r="E358">
        <v>851</v>
      </c>
      <c r="F358" t="s">
        <v>15</v>
      </c>
      <c r="G358" t="s">
        <v>108</v>
      </c>
    </row>
    <row r="359" spans="1:7" x14ac:dyDescent="0.25">
      <c r="A359" t="s">
        <v>9</v>
      </c>
      <c r="B359" t="s">
        <v>19</v>
      </c>
      <c r="C359">
        <v>921</v>
      </c>
      <c r="D359">
        <v>70</v>
      </c>
      <c r="E359">
        <v>851</v>
      </c>
      <c r="F359" t="s">
        <v>15</v>
      </c>
      <c r="G359" t="s">
        <v>109</v>
      </c>
    </row>
    <row r="360" spans="1:7" x14ac:dyDescent="0.25">
      <c r="A360" t="s">
        <v>9</v>
      </c>
      <c r="B360" t="s">
        <v>19</v>
      </c>
      <c r="C360">
        <v>1098</v>
      </c>
      <c r="D360">
        <v>679</v>
      </c>
      <c r="E360">
        <v>419</v>
      </c>
      <c r="F360" t="s">
        <v>142</v>
      </c>
      <c r="G360" t="s">
        <v>108</v>
      </c>
    </row>
    <row r="361" spans="1:7" x14ac:dyDescent="0.25">
      <c r="A361" t="s">
        <v>9</v>
      </c>
      <c r="B361" t="s">
        <v>19</v>
      </c>
      <c r="C361">
        <v>1098</v>
      </c>
      <c r="D361">
        <v>679</v>
      </c>
      <c r="E361">
        <v>419</v>
      </c>
      <c r="F361" t="s">
        <v>142</v>
      </c>
      <c r="G361" t="s">
        <v>109</v>
      </c>
    </row>
    <row r="362" spans="1:7" x14ac:dyDescent="0.25">
      <c r="A362" t="s">
        <v>4</v>
      </c>
      <c r="B362" t="s">
        <v>112</v>
      </c>
      <c r="C362">
        <v>0</v>
      </c>
      <c r="D362">
        <v>0</v>
      </c>
      <c r="E362">
        <v>0</v>
      </c>
      <c r="F362" t="s">
        <v>16</v>
      </c>
      <c r="G362" t="s">
        <v>108</v>
      </c>
    </row>
    <row r="363" spans="1:7" x14ac:dyDescent="0.25">
      <c r="A363" t="s">
        <v>4</v>
      </c>
      <c r="B363" t="s">
        <v>112</v>
      </c>
      <c r="C363">
        <v>0</v>
      </c>
      <c r="D363">
        <v>0</v>
      </c>
      <c r="E363">
        <v>0</v>
      </c>
      <c r="F363" t="s">
        <v>16</v>
      </c>
      <c r="G363" t="s">
        <v>109</v>
      </c>
    </row>
    <row r="364" spans="1:7" x14ac:dyDescent="0.25">
      <c r="A364" t="s">
        <v>4</v>
      </c>
      <c r="B364" t="s">
        <v>112</v>
      </c>
      <c r="C364">
        <v>1218</v>
      </c>
      <c r="D364">
        <v>65</v>
      </c>
      <c r="E364">
        <v>1153</v>
      </c>
      <c r="F364" t="s">
        <v>15</v>
      </c>
      <c r="G364" t="s">
        <v>108</v>
      </c>
    </row>
    <row r="365" spans="1:7" x14ac:dyDescent="0.25">
      <c r="A365" t="s">
        <v>4</v>
      </c>
      <c r="B365" t="s">
        <v>112</v>
      </c>
      <c r="C365">
        <v>1218</v>
      </c>
      <c r="D365">
        <v>66</v>
      </c>
      <c r="E365">
        <v>1152</v>
      </c>
      <c r="F365" t="s">
        <v>15</v>
      </c>
      <c r="G365" t="s">
        <v>109</v>
      </c>
    </row>
    <row r="366" spans="1:7" x14ac:dyDescent="0.25">
      <c r="A366" t="s">
        <v>4</v>
      </c>
      <c r="B366" t="s">
        <v>112</v>
      </c>
      <c r="C366">
        <v>1218</v>
      </c>
      <c r="D366">
        <v>65</v>
      </c>
      <c r="E366">
        <v>1153</v>
      </c>
      <c r="F366" t="s">
        <v>142</v>
      </c>
      <c r="G366" t="s">
        <v>108</v>
      </c>
    </row>
    <row r="367" spans="1:7" x14ac:dyDescent="0.25">
      <c r="A367" t="s">
        <v>4</v>
      </c>
      <c r="B367" t="s">
        <v>112</v>
      </c>
      <c r="C367">
        <v>1218</v>
      </c>
      <c r="D367">
        <v>66</v>
      </c>
      <c r="E367">
        <v>1152</v>
      </c>
      <c r="F367" t="s">
        <v>142</v>
      </c>
      <c r="G367" t="s">
        <v>109</v>
      </c>
    </row>
    <row r="368" spans="1:7" x14ac:dyDescent="0.25">
      <c r="A368" t="s">
        <v>8</v>
      </c>
      <c r="B368" t="s">
        <v>112</v>
      </c>
      <c r="C368">
        <v>0</v>
      </c>
      <c r="D368">
        <v>0</v>
      </c>
      <c r="E368">
        <v>0</v>
      </c>
      <c r="F368" t="s">
        <v>16</v>
      </c>
      <c r="G368" t="s">
        <v>108</v>
      </c>
    </row>
    <row r="369" spans="1:7" x14ac:dyDescent="0.25">
      <c r="A369" t="s">
        <v>8</v>
      </c>
      <c r="B369" t="s">
        <v>112</v>
      </c>
      <c r="C369">
        <v>0</v>
      </c>
      <c r="D369">
        <v>0</v>
      </c>
      <c r="E369">
        <v>0</v>
      </c>
      <c r="F369" t="s">
        <v>16</v>
      </c>
      <c r="G369" t="s">
        <v>109</v>
      </c>
    </row>
    <row r="370" spans="1:7" x14ac:dyDescent="0.25">
      <c r="A370" t="s">
        <v>8</v>
      </c>
      <c r="B370" t="s">
        <v>112</v>
      </c>
      <c r="C370">
        <v>1266</v>
      </c>
      <c r="D370">
        <v>36</v>
      </c>
      <c r="E370">
        <v>1230</v>
      </c>
      <c r="F370" t="s">
        <v>15</v>
      </c>
      <c r="G370" t="s">
        <v>108</v>
      </c>
    </row>
    <row r="371" spans="1:7" x14ac:dyDescent="0.25">
      <c r="A371" t="s">
        <v>8</v>
      </c>
      <c r="B371" t="s">
        <v>112</v>
      </c>
      <c r="C371">
        <v>1266</v>
      </c>
      <c r="D371">
        <v>36</v>
      </c>
      <c r="E371">
        <v>1230</v>
      </c>
      <c r="F371" t="s">
        <v>15</v>
      </c>
      <c r="G371" t="s">
        <v>109</v>
      </c>
    </row>
    <row r="372" spans="1:7" x14ac:dyDescent="0.25">
      <c r="A372" t="s">
        <v>8</v>
      </c>
      <c r="B372" t="s">
        <v>112</v>
      </c>
      <c r="C372">
        <v>1266</v>
      </c>
      <c r="D372">
        <v>36</v>
      </c>
      <c r="E372">
        <v>1230</v>
      </c>
      <c r="F372" t="s">
        <v>142</v>
      </c>
      <c r="G372" t="s">
        <v>108</v>
      </c>
    </row>
    <row r="373" spans="1:7" x14ac:dyDescent="0.25">
      <c r="A373" t="s">
        <v>8</v>
      </c>
      <c r="B373" t="s">
        <v>112</v>
      </c>
      <c r="C373">
        <v>1266</v>
      </c>
      <c r="D373">
        <v>36</v>
      </c>
      <c r="E373">
        <v>1230</v>
      </c>
      <c r="F373" t="s">
        <v>142</v>
      </c>
      <c r="G373" t="s">
        <v>109</v>
      </c>
    </row>
    <row r="374" spans="1:7" x14ac:dyDescent="0.25">
      <c r="A374" t="s">
        <v>12</v>
      </c>
      <c r="B374" t="s">
        <v>112</v>
      </c>
      <c r="C374">
        <v>0</v>
      </c>
      <c r="D374">
        <v>1</v>
      </c>
      <c r="E374">
        <v>-1</v>
      </c>
      <c r="F374" t="s">
        <v>16</v>
      </c>
      <c r="G374" t="s">
        <v>108</v>
      </c>
    </row>
    <row r="375" spans="1:7" x14ac:dyDescent="0.25">
      <c r="A375" t="s">
        <v>12</v>
      </c>
      <c r="B375" t="s">
        <v>112</v>
      </c>
      <c r="C375">
        <v>0</v>
      </c>
      <c r="D375">
        <v>2</v>
      </c>
      <c r="E375">
        <v>-2</v>
      </c>
      <c r="F375" t="s">
        <v>16</v>
      </c>
      <c r="G375" t="s">
        <v>109</v>
      </c>
    </row>
    <row r="376" spans="1:7" x14ac:dyDescent="0.25">
      <c r="A376" t="s">
        <v>12</v>
      </c>
      <c r="B376" t="s">
        <v>112</v>
      </c>
      <c r="C376">
        <v>344</v>
      </c>
      <c r="D376">
        <v>47</v>
      </c>
      <c r="E376">
        <v>297</v>
      </c>
      <c r="F376" t="s">
        <v>15</v>
      </c>
      <c r="G376" t="s">
        <v>108</v>
      </c>
    </row>
    <row r="377" spans="1:7" x14ac:dyDescent="0.25">
      <c r="A377" t="s">
        <v>12</v>
      </c>
      <c r="B377" t="s">
        <v>112</v>
      </c>
      <c r="C377">
        <v>344</v>
      </c>
      <c r="D377">
        <v>48</v>
      </c>
      <c r="E377">
        <v>296</v>
      </c>
      <c r="F377" t="s">
        <v>15</v>
      </c>
      <c r="G377" t="s">
        <v>109</v>
      </c>
    </row>
    <row r="378" spans="1:7" x14ac:dyDescent="0.25">
      <c r="A378" t="s">
        <v>12</v>
      </c>
      <c r="B378" t="s">
        <v>112</v>
      </c>
      <c r="C378">
        <v>344</v>
      </c>
      <c r="D378">
        <v>48</v>
      </c>
      <c r="E378">
        <v>296</v>
      </c>
      <c r="F378" t="s">
        <v>142</v>
      </c>
      <c r="G378" t="s">
        <v>108</v>
      </c>
    </row>
    <row r="379" spans="1:7" x14ac:dyDescent="0.25">
      <c r="A379" t="s">
        <v>12</v>
      </c>
      <c r="B379" t="s">
        <v>112</v>
      </c>
      <c r="C379">
        <v>344</v>
      </c>
      <c r="D379">
        <v>50</v>
      </c>
      <c r="E379">
        <v>294</v>
      </c>
      <c r="F379" t="s">
        <v>142</v>
      </c>
      <c r="G379" t="s">
        <v>109</v>
      </c>
    </row>
    <row r="380" spans="1:7" x14ac:dyDescent="0.25">
      <c r="A380" t="s">
        <v>2</v>
      </c>
      <c r="B380" t="s">
        <v>112</v>
      </c>
      <c r="C380">
        <v>0</v>
      </c>
      <c r="D380">
        <v>0</v>
      </c>
      <c r="E380">
        <v>0</v>
      </c>
      <c r="F380" t="s">
        <v>16</v>
      </c>
      <c r="G380" t="s">
        <v>108</v>
      </c>
    </row>
    <row r="381" spans="1:7" x14ac:dyDescent="0.25">
      <c r="A381" t="s">
        <v>2</v>
      </c>
      <c r="B381" t="s">
        <v>112</v>
      </c>
      <c r="C381">
        <v>0</v>
      </c>
      <c r="D381">
        <v>0</v>
      </c>
      <c r="E381">
        <v>0</v>
      </c>
      <c r="F381" t="s">
        <v>16</v>
      </c>
      <c r="G381" t="s">
        <v>109</v>
      </c>
    </row>
    <row r="382" spans="1:7" x14ac:dyDescent="0.25">
      <c r="A382" t="s">
        <v>2</v>
      </c>
      <c r="B382" t="s">
        <v>112</v>
      </c>
      <c r="C382">
        <v>1051</v>
      </c>
      <c r="D382">
        <v>35</v>
      </c>
      <c r="E382">
        <v>1016</v>
      </c>
      <c r="F382" t="s">
        <v>15</v>
      </c>
      <c r="G382" t="s">
        <v>108</v>
      </c>
    </row>
    <row r="383" spans="1:7" x14ac:dyDescent="0.25">
      <c r="A383" t="s">
        <v>2</v>
      </c>
      <c r="B383" t="s">
        <v>112</v>
      </c>
      <c r="C383">
        <v>1051</v>
      </c>
      <c r="D383">
        <v>30</v>
      </c>
      <c r="E383">
        <v>1021</v>
      </c>
      <c r="F383" t="s">
        <v>15</v>
      </c>
      <c r="G383" t="s">
        <v>109</v>
      </c>
    </row>
    <row r="384" spans="1:7" x14ac:dyDescent="0.25">
      <c r="A384" t="s">
        <v>2</v>
      </c>
      <c r="B384" t="s">
        <v>112</v>
      </c>
      <c r="C384">
        <v>1051</v>
      </c>
      <c r="D384">
        <v>35</v>
      </c>
      <c r="E384">
        <v>1016</v>
      </c>
      <c r="F384" t="s">
        <v>142</v>
      </c>
      <c r="G384" t="s">
        <v>108</v>
      </c>
    </row>
    <row r="385" spans="1:7" x14ac:dyDescent="0.25">
      <c r="A385" t="s">
        <v>2</v>
      </c>
      <c r="B385" t="s">
        <v>112</v>
      </c>
      <c r="C385">
        <v>1051</v>
      </c>
      <c r="D385">
        <v>30</v>
      </c>
      <c r="E385">
        <v>1021</v>
      </c>
      <c r="F385" t="s">
        <v>142</v>
      </c>
      <c r="G385" t="s">
        <v>109</v>
      </c>
    </row>
    <row r="386" spans="1:7" x14ac:dyDescent="0.25">
      <c r="A386" t="s">
        <v>0</v>
      </c>
      <c r="B386" t="s">
        <v>112</v>
      </c>
      <c r="C386">
        <v>0</v>
      </c>
      <c r="D386">
        <v>0</v>
      </c>
      <c r="E386">
        <v>0</v>
      </c>
      <c r="F386" t="s">
        <v>16</v>
      </c>
      <c r="G386" t="s">
        <v>108</v>
      </c>
    </row>
    <row r="387" spans="1:7" x14ac:dyDescent="0.25">
      <c r="A387" t="s">
        <v>0</v>
      </c>
      <c r="B387" t="s">
        <v>112</v>
      </c>
      <c r="C387">
        <v>0</v>
      </c>
      <c r="D387">
        <v>0</v>
      </c>
      <c r="E387">
        <v>0</v>
      </c>
      <c r="F387" t="s">
        <v>16</v>
      </c>
      <c r="G387" t="s">
        <v>109</v>
      </c>
    </row>
    <row r="388" spans="1:7" x14ac:dyDescent="0.25">
      <c r="A388" t="s">
        <v>0</v>
      </c>
      <c r="B388" t="s">
        <v>112</v>
      </c>
      <c r="C388">
        <v>1092</v>
      </c>
      <c r="D388">
        <v>51</v>
      </c>
      <c r="E388">
        <v>1041</v>
      </c>
      <c r="F388" t="s">
        <v>15</v>
      </c>
      <c r="G388" t="s">
        <v>108</v>
      </c>
    </row>
    <row r="389" spans="1:7" x14ac:dyDescent="0.25">
      <c r="A389" t="s">
        <v>0</v>
      </c>
      <c r="B389" t="s">
        <v>112</v>
      </c>
      <c r="C389">
        <v>1092</v>
      </c>
      <c r="D389">
        <v>40</v>
      </c>
      <c r="E389">
        <v>1052</v>
      </c>
      <c r="F389" t="s">
        <v>15</v>
      </c>
      <c r="G389" t="s">
        <v>109</v>
      </c>
    </row>
    <row r="390" spans="1:7" x14ac:dyDescent="0.25">
      <c r="A390" t="s">
        <v>0</v>
      </c>
      <c r="B390" t="s">
        <v>112</v>
      </c>
      <c r="C390">
        <v>1092</v>
      </c>
      <c r="D390">
        <v>51</v>
      </c>
      <c r="E390">
        <v>1041</v>
      </c>
      <c r="F390" t="s">
        <v>142</v>
      </c>
      <c r="G390" t="s">
        <v>108</v>
      </c>
    </row>
    <row r="391" spans="1:7" x14ac:dyDescent="0.25">
      <c r="A391" t="s">
        <v>0</v>
      </c>
      <c r="B391" t="s">
        <v>112</v>
      </c>
      <c r="C391">
        <v>1092</v>
      </c>
      <c r="D391">
        <v>40</v>
      </c>
      <c r="E391">
        <v>1052</v>
      </c>
      <c r="F391" t="s">
        <v>142</v>
      </c>
      <c r="G391" t="s">
        <v>109</v>
      </c>
    </row>
    <row r="392" spans="1:7" x14ac:dyDescent="0.25">
      <c r="A392" t="s">
        <v>7</v>
      </c>
      <c r="B392" t="s">
        <v>112</v>
      </c>
      <c r="C392">
        <v>0</v>
      </c>
      <c r="D392">
        <v>0</v>
      </c>
      <c r="E392">
        <v>0</v>
      </c>
      <c r="F392" t="s">
        <v>16</v>
      </c>
      <c r="G392" t="s">
        <v>108</v>
      </c>
    </row>
    <row r="393" spans="1:7" x14ac:dyDescent="0.25">
      <c r="A393" t="s">
        <v>7</v>
      </c>
      <c r="B393" t="s">
        <v>112</v>
      </c>
      <c r="C393">
        <v>0</v>
      </c>
      <c r="D393">
        <v>0</v>
      </c>
      <c r="E393">
        <v>0</v>
      </c>
      <c r="F393" t="s">
        <v>16</v>
      </c>
      <c r="G393" t="s">
        <v>109</v>
      </c>
    </row>
    <row r="394" spans="1:7" x14ac:dyDescent="0.25">
      <c r="A394" t="s">
        <v>7</v>
      </c>
      <c r="B394" t="s">
        <v>112</v>
      </c>
      <c r="C394">
        <v>1261</v>
      </c>
      <c r="D394">
        <v>49</v>
      </c>
      <c r="E394">
        <v>1212</v>
      </c>
      <c r="F394" t="s">
        <v>15</v>
      </c>
      <c r="G394" t="s">
        <v>108</v>
      </c>
    </row>
    <row r="395" spans="1:7" x14ac:dyDescent="0.25">
      <c r="A395" t="s">
        <v>7</v>
      </c>
      <c r="B395" t="s">
        <v>112</v>
      </c>
      <c r="C395">
        <v>1261</v>
      </c>
      <c r="D395">
        <v>49</v>
      </c>
      <c r="E395">
        <v>1212</v>
      </c>
      <c r="F395" t="s">
        <v>15</v>
      </c>
      <c r="G395" t="s">
        <v>109</v>
      </c>
    </row>
    <row r="396" spans="1:7" x14ac:dyDescent="0.25">
      <c r="A396" t="s">
        <v>7</v>
      </c>
      <c r="B396" t="s">
        <v>112</v>
      </c>
      <c r="C396">
        <v>1261</v>
      </c>
      <c r="D396">
        <v>49</v>
      </c>
      <c r="E396">
        <v>1212</v>
      </c>
      <c r="F396" t="s">
        <v>142</v>
      </c>
      <c r="G396" t="s">
        <v>108</v>
      </c>
    </row>
    <row r="397" spans="1:7" x14ac:dyDescent="0.25">
      <c r="A397" t="s">
        <v>7</v>
      </c>
      <c r="B397" t="s">
        <v>112</v>
      </c>
      <c r="C397">
        <v>1261</v>
      </c>
      <c r="D397">
        <v>49</v>
      </c>
      <c r="E397">
        <v>1212</v>
      </c>
      <c r="F397" t="s">
        <v>142</v>
      </c>
      <c r="G397" t="s">
        <v>109</v>
      </c>
    </row>
    <row r="398" spans="1:7" x14ac:dyDescent="0.25">
      <c r="A398" t="s">
        <v>6</v>
      </c>
      <c r="B398" t="s">
        <v>112</v>
      </c>
      <c r="C398">
        <v>0</v>
      </c>
      <c r="D398">
        <v>0</v>
      </c>
      <c r="E398">
        <v>0</v>
      </c>
      <c r="F398" t="s">
        <v>16</v>
      </c>
      <c r="G398" t="s">
        <v>108</v>
      </c>
    </row>
    <row r="399" spans="1:7" x14ac:dyDescent="0.25">
      <c r="A399" t="s">
        <v>6</v>
      </c>
      <c r="B399" t="s">
        <v>112</v>
      </c>
      <c r="C399">
        <v>0</v>
      </c>
      <c r="D399">
        <v>0</v>
      </c>
      <c r="E399">
        <v>0</v>
      </c>
      <c r="F399" t="s">
        <v>16</v>
      </c>
      <c r="G399" t="s">
        <v>109</v>
      </c>
    </row>
    <row r="400" spans="1:7" x14ac:dyDescent="0.25">
      <c r="A400" t="s">
        <v>6</v>
      </c>
      <c r="B400" t="s">
        <v>112</v>
      </c>
      <c r="C400">
        <v>1235</v>
      </c>
      <c r="D400">
        <v>57</v>
      </c>
      <c r="E400">
        <v>1178</v>
      </c>
      <c r="F400" t="s">
        <v>15</v>
      </c>
      <c r="G400" t="s">
        <v>108</v>
      </c>
    </row>
    <row r="401" spans="1:7" x14ac:dyDescent="0.25">
      <c r="A401" t="s">
        <v>6</v>
      </c>
      <c r="B401" t="s">
        <v>112</v>
      </c>
      <c r="C401">
        <v>1235</v>
      </c>
      <c r="D401">
        <v>58</v>
      </c>
      <c r="E401">
        <v>1177</v>
      </c>
      <c r="F401" t="s">
        <v>15</v>
      </c>
      <c r="G401" t="s">
        <v>109</v>
      </c>
    </row>
    <row r="402" spans="1:7" x14ac:dyDescent="0.25">
      <c r="A402" t="s">
        <v>6</v>
      </c>
      <c r="B402" t="s">
        <v>112</v>
      </c>
      <c r="C402">
        <v>1235</v>
      </c>
      <c r="D402">
        <v>57</v>
      </c>
      <c r="E402">
        <v>1178</v>
      </c>
      <c r="F402" t="s">
        <v>142</v>
      </c>
      <c r="G402" t="s">
        <v>108</v>
      </c>
    </row>
    <row r="403" spans="1:7" x14ac:dyDescent="0.25">
      <c r="A403" t="s">
        <v>6</v>
      </c>
      <c r="B403" t="s">
        <v>112</v>
      </c>
      <c r="C403">
        <v>1235</v>
      </c>
      <c r="D403">
        <v>58</v>
      </c>
      <c r="E403">
        <v>1177</v>
      </c>
      <c r="F403" t="s">
        <v>142</v>
      </c>
      <c r="G403" t="s">
        <v>109</v>
      </c>
    </row>
    <row r="404" spans="1:7" x14ac:dyDescent="0.25">
      <c r="A404" t="s">
        <v>3</v>
      </c>
      <c r="B404" t="s">
        <v>112</v>
      </c>
      <c r="C404">
        <v>0</v>
      </c>
      <c r="D404">
        <v>0</v>
      </c>
      <c r="E404">
        <v>0</v>
      </c>
      <c r="F404" t="s">
        <v>16</v>
      </c>
      <c r="G404" t="s">
        <v>108</v>
      </c>
    </row>
    <row r="405" spans="1:7" x14ac:dyDescent="0.25">
      <c r="A405" t="s">
        <v>3</v>
      </c>
      <c r="B405" t="s">
        <v>112</v>
      </c>
      <c r="C405">
        <v>0</v>
      </c>
      <c r="D405">
        <v>0</v>
      </c>
      <c r="E405">
        <v>0</v>
      </c>
      <c r="F405" t="s">
        <v>16</v>
      </c>
      <c r="G405" t="s">
        <v>109</v>
      </c>
    </row>
    <row r="406" spans="1:7" x14ac:dyDescent="0.25">
      <c r="A406" t="s">
        <v>3</v>
      </c>
      <c r="B406" t="s">
        <v>112</v>
      </c>
      <c r="C406">
        <v>1136</v>
      </c>
      <c r="D406">
        <v>39</v>
      </c>
      <c r="E406">
        <v>1097</v>
      </c>
      <c r="F406" t="s">
        <v>15</v>
      </c>
      <c r="G406" t="s">
        <v>108</v>
      </c>
    </row>
    <row r="407" spans="1:7" x14ac:dyDescent="0.25">
      <c r="A407" t="s">
        <v>3</v>
      </c>
      <c r="B407" t="s">
        <v>112</v>
      </c>
      <c r="C407">
        <v>1136</v>
      </c>
      <c r="D407">
        <v>46</v>
      </c>
      <c r="E407">
        <v>1090</v>
      </c>
      <c r="F407" t="s">
        <v>15</v>
      </c>
      <c r="G407" t="s">
        <v>109</v>
      </c>
    </row>
    <row r="408" spans="1:7" x14ac:dyDescent="0.25">
      <c r="A408" t="s">
        <v>3</v>
      </c>
      <c r="B408" t="s">
        <v>112</v>
      </c>
      <c r="C408">
        <v>1136</v>
      </c>
      <c r="D408">
        <v>39</v>
      </c>
      <c r="E408">
        <v>1097</v>
      </c>
      <c r="F408" t="s">
        <v>142</v>
      </c>
      <c r="G408" t="s">
        <v>108</v>
      </c>
    </row>
    <row r="409" spans="1:7" x14ac:dyDescent="0.25">
      <c r="A409" t="s">
        <v>3</v>
      </c>
      <c r="B409" t="s">
        <v>112</v>
      </c>
      <c r="C409">
        <v>1136</v>
      </c>
      <c r="D409">
        <v>46</v>
      </c>
      <c r="E409">
        <v>1090</v>
      </c>
      <c r="F409" t="s">
        <v>142</v>
      </c>
      <c r="G409" t="s">
        <v>109</v>
      </c>
    </row>
    <row r="410" spans="1:7" x14ac:dyDescent="0.25">
      <c r="A410" t="s">
        <v>5</v>
      </c>
      <c r="B410" t="s">
        <v>112</v>
      </c>
      <c r="C410">
        <v>0</v>
      </c>
      <c r="D410">
        <v>0</v>
      </c>
      <c r="E410">
        <v>0</v>
      </c>
      <c r="F410" t="s">
        <v>16</v>
      </c>
      <c r="G410" t="s">
        <v>108</v>
      </c>
    </row>
    <row r="411" spans="1:7" x14ac:dyDescent="0.25">
      <c r="A411" t="s">
        <v>5</v>
      </c>
      <c r="B411" t="s">
        <v>112</v>
      </c>
      <c r="C411">
        <v>0</v>
      </c>
      <c r="D411">
        <v>0</v>
      </c>
      <c r="E411">
        <v>0</v>
      </c>
      <c r="F411" t="s">
        <v>16</v>
      </c>
      <c r="G411" t="s">
        <v>109</v>
      </c>
    </row>
    <row r="412" spans="1:7" x14ac:dyDescent="0.25">
      <c r="A412" t="s">
        <v>5</v>
      </c>
      <c r="B412" t="s">
        <v>112</v>
      </c>
      <c r="C412">
        <v>930</v>
      </c>
      <c r="D412">
        <v>55</v>
      </c>
      <c r="E412">
        <v>875</v>
      </c>
      <c r="F412" t="s">
        <v>15</v>
      </c>
      <c r="G412" t="s">
        <v>108</v>
      </c>
    </row>
    <row r="413" spans="1:7" x14ac:dyDescent="0.25">
      <c r="A413" t="s">
        <v>5</v>
      </c>
      <c r="B413" t="s">
        <v>112</v>
      </c>
      <c r="C413">
        <v>930</v>
      </c>
      <c r="D413">
        <v>54</v>
      </c>
      <c r="E413">
        <v>876</v>
      </c>
      <c r="F413" t="s">
        <v>15</v>
      </c>
      <c r="G413" t="s">
        <v>109</v>
      </c>
    </row>
    <row r="414" spans="1:7" x14ac:dyDescent="0.25">
      <c r="A414" t="s">
        <v>5</v>
      </c>
      <c r="B414" t="s">
        <v>112</v>
      </c>
      <c r="C414">
        <v>930</v>
      </c>
      <c r="D414">
        <v>55</v>
      </c>
      <c r="E414">
        <v>875</v>
      </c>
      <c r="F414" t="s">
        <v>142</v>
      </c>
      <c r="G414" t="s">
        <v>108</v>
      </c>
    </row>
    <row r="415" spans="1:7" x14ac:dyDescent="0.25">
      <c r="A415" t="s">
        <v>5</v>
      </c>
      <c r="B415" t="s">
        <v>112</v>
      </c>
      <c r="C415">
        <v>930</v>
      </c>
      <c r="D415">
        <v>54</v>
      </c>
      <c r="E415">
        <v>876</v>
      </c>
      <c r="F415" t="s">
        <v>142</v>
      </c>
      <c r="G415" t="s">
        <v>109</v>
      </c>
    </row>
    <row r="416" spans="1:7" x14ac:dyDescent="0.25">
      <c r="A416" t="s">
        <v>11</v>
      </c>
      <c r="B416" t="s">
        <v>112</v>
      </c>
      <c r="C416">
        <v>0</v>
      </c>
      <c r="D416">
        <v>0</v>
      </c>
      <c r="E416">
        <v>0</v>
      </c>
      <c r="F416" t="s">
        <v>16</v>
      </c>
      <c r="G416" t="s">
        <v>108</v>
      </c>
    </row>
    <row r="417" spans="1:7" x14ac:dyDescent="0.25">
      <c r="A417" t="s">
        <v>11</v>
      </c>
      <c r="B417" t="s">
        <v>112</v>
      </c>
      <c r="C417">
        <v>0</v>
      </c>
      <c r="D417">
        <v>0</v>
      </c>
      <c r="E417">
        <v>0</v>
      </c>
      <c r="F417" t="s">
        <v>16</v>
      </c>
      <c r="G417" t="s">
        <v>109</v>
      </c>
    </row>
    <row r="418" spans="1:7" x14ac:dyDescent="0.25">
      <c r="A418" t="s">
        <v>11</v>
      </c>
      <c r="B418" t="s">
        <v>112</v>
      </c>
      <c r="C418">
        <v>371</v>
      </c>
      <c r="D418">
        <v>29</v>
      </c>
      <c r="E418">
        <v>342</v>
      </c>
      <c r="F418" t="s">
        <v>15</v>
      </c>
      <c r="G418" t="s">
        <v>108</v>
      </c>
    </row>
    <row r="419" spans="1:7" x14ac:dyDescent="0.25">
      <c r="A419" t="s">
        <v>11</v>
      </c>
      <c r="B419" t="s">
        <v>112</v>
      </c>
      <c r="C419">
        <v>371</v>
      </c>
      <c r="D419">
        <v>27</v>
      </c>
      <c r="E419">
        <v>344</v>
      </c>
      <c r="F419" t="s">
        <v>15</v>
      </c>
      <c r="G419" t="s">
        <v>109</v>
      </c>
    </row>
    <row r="420" spans="1:7" x14ac:dyDescent="0.25">
      <c r="A420" t="s">
        <v>11</v>
      </c>
      <c r="B420" t="s">
        <v>112</v>
      </c>
      <c r="C420">
        <v>371</v>
      </c>
      <c r="D420">
        <v>29</v>
      </c>
      <c r="E420">
        <v>342</v>
      </c>
      <c r="F420" t="s">
        <v>142</v>
      </c>
      <c r="G420" t="s">
        <v>108</v>
      </c>
    </row>
    <row r="421" spans="1:7" x14ac:dyDescent="0.25">
      <c r="A421" t="s">
        <v>11</v>
      </c>
      <c r="B421" t="s">
        <v>112</v>
      </c>
      <c r="C421">
        <v>371</v>
      </c>
      <c r="D421">
        <v>27</v>
      </c>
      <c r="E421">
        <v>344</v>
      </c>
      <c r="F421" t="s">
        <v>142</v>
      </c>
      <c r="G421" t="s">
        <v>109</v>
      </c>
    </row>
    <row r="422" spans="1:7" x14ac:dyDescent="0.25">
      <c r="A422" t="s">
        <v>10</v>
      </c>
      <c r="B422" t="s">
        <v>112</v>
      </c>
      <c r="C422">
        <v>0</v>
      </c>
      <c r="D422">
        <v>0</v>
      </c>
      <c r="E422">
        <v>0</v>
      </c>
      <c r="F422" t="s">
        <v>16</v>
      </c>
      <c r="G422" t="s">
        <v>108</v>
      </c>
    </row>
    <row r="423" spans="1:7" x14ac:dyDescent="0.25">
      <c r="A423" t="s">
        <v>10</v>
      </c>
      <c r="B423" t="s">
        <v>112</v>
      </c>
      <c r="C423">
        <v>0</v>
      </c>
      <c r="D423">
        <v>0</v>
      </c>
      <c r="E423">
        <v>0</v>
      </c>
      <c r="F423" t="s">
        <v>16</v>
      </c>
      <c r="G423" t="s">
        <v>109</v>
      </c>
    </row>
    <row r="424" spans="1:7" x14ac:dyDescent="0.25">
      <c r="A424" t="s">
        <v>10</v>
      </c>
      <c r="B424" t="s">
        <v>112</v>
      </c>
      <c r="C424">
        <v>1207</v>
      </c>
      <c r="D424">
        <v>36</v>
      </c>
      <c r="E424">
        <v>1171</v>
      </c>
      <c r="F424" t="s">
        <v>15</v>
      </c>
      <c r="G424" t="s">
        <v>108</v>
      </c>
    </row>
    <row r="425" spans="1:7" x14ac:dyDescent="0.25">
      <c r="A425" t="s">
        <v>10</v>
      </c>
      <c r="B425" t="s">
        <v>112</v>
      </c>
      <c r="C425">
        <v>1207</v>
      </c>
      <c r="D425">
        <v>36</v>
      </c>
      <c r="E425">
        <v>1171</v>
      </c>
      <c r="F425" t="s">
        <v>15</v>
      </c>
      <c r="G425" t="s">
        <v>109</v>
      </c>
    </row>
    <row r="426" spans="1:7" x14ac:dyDescent="0.25">
      <c r="A426" t="s">
        <v>10</v>
      </c>
      <c r="B426" t="s">
        <v>112</v>
      </c>
      <c r="C426">
        <v>1207</v>
      </c>
      <c r="D426">
        <v>36</v>
      </c>
      <c r="E426">
        <v>1171</v>
      </c>
      <c r="F426" t="s">
        <v>142</v>
      </c>
      <c r="G426" t="s">
        <v>108</v>
      </c>
    </row>
    <row r="427" spans="1:7" x14ac:dyDescent="0.25">
      <c r="A427" t="s">
        <v>10</v>
      </c>
      <c r="B427" t="s">
        <v>112</v>
      </c>
      <c r="C427">
        <v>1207</v>
      </c>
      <c r="D427">
        <v>36</v>
      </c>
      <c r="E427">
        <v>1171</v>
      </c>
      <c r="F427" t="s">
        <v>142</v>
      </c>
      <c r="G427" t="s">
        <v>109</v>
      </c>
    </row>
    <row r="428" spans="1:7" x14ac:dyDescent="0.25">
      <c r="A428" t="s">
        <v>9</v>
      </c>
      <c r="B428" t="s">
        <v>112</v>
      </c>
      <c r="C428">
        <v>0</v>
      </c>
      <c r="D428">
        <v>0</v>
      </c>
      <c r="E428">
        <v>0</v>
      </c>
      <c r="F428" t="s">
        <v>16</v>
      </c>
      <c r="G428" t="s">
        <v>108</v>
      </c>
    </row>
    <row r="429" spans="1:7" x14ac:dyDescent="0.25">
      <c r="A429" t="s">
        <v>9</v>
      </c>
      <c r="B429" t="s">
        <v>112</v>
      </c>
      <c r="C429">
        <v>0</v>
      </c>
      <c r="D429">
        <v>0</v>
      </c>
      <c r="E429">
        <v>0</v>
      </c>
      <c r="F429" t="s">
        <v>16</v>
      </c>
      <c r="G429" t="s">
        <v>109</v>
      </c>
    </row>
    <row r="430" spans="1:7" x14ac:dyDescent="0.25">
      <c r="A430" t="s">
        <v>9</v>
      </c>
      <c r="B430" t="s">
        <v>112</v>
      </c>
      <c r="C430">
        <v>1166</v>
      </c>
      <c r="D430">
        <v>35</v>
      </c>
      <c r="E430">
        <v>1131</v>
      </c>
      <c r="F430" t="s">
        <v>15</v>
      </c>
      <c r="G430" t="s">
        <v>108</v>
      </c>
    </row>
    <row r="431" spans="1:7" x14ac:dyDescent="0.25">
      <c r="A431" t="s">
        <v>9</v>
      </c>
      <c r="B431" t="s">
        <v>112</v>
      </c>
      <c r="C431">
        <v>1166</v>
      </c>
      <c r="D431">
        <v>38</v>
      </c>
      <c r="E431">
        <v>1128</v>
      </c>
      <c r="F431" t="s">
        <v>15</v>
      </c>
      <c r="G431" t="s">
        <v>109</v>
      </c>
    </row>
    <row r="432" spans="1:7" x14ac:dyDescent="0.25">
      <c r="A432" t="s">
        <v>9</v>
      </c>
      <c r="B432" t="s">
        <v>112</v>
      </c>
      <c r="C432">
        <v>1166</v>
      </c>
      <c r="D432">
        <v>35</v>
      </c>
      <c r="E432">
        <v>1131</v>
      </c>
      <c r="F432" t="s">
        <v>142</v>
      </c>
      <c r="G432" t="s">
        <v>108</v>
      </c>
    </row>
    <row r="433" spans="1:7" x14ac:dyDescent="0.25">
      <c r="A433" t="s">
        <v>9</v>
      </c>
      <c r="B433" t="s">
        <v>112</v>
      </c>
      <c r="C433">
        <v>1166</v>
      </c>
      <c r="D433">
        <v>38</v>
      </c>
      <c r="E433">
        <v>1128</v>
      </c>
      <c r="F433" t="s">
        <v>142</v>
      </c>
      <c r="G433" t="s">
        <v>109</v>
      </c>
    </row>
    <row r="434" spans="1:7" x14ac:dyDescent="0.25">
      <c r="A434" t="s">
        <v>4</v>
      </c>
      <c r="B434" t="s">
        <v>29</v>
      </c>
      <c r="C434">
        <v>98</v>
      </c>
      <c r="D434">
        <v>44</v>
      </c>
      <c r="E434">
        <v>54</v>
      </c>
      <c r="F434" t="s">
        <v>16</v>
      </c>
      <c r="G434" t="s">
        <v>108</v>
      </c>
    </row>
    <row r="435" spans="1:7" x14ac:dyDescent="0.25">
      <c r="A435" t="s">
        <v>4</v>
      </c>
      <c r="B435" t="s">
        <v>29</v>
      </c>
      <c r="C435">
        <v>98</v>
      </c>
      <c r="D435">
        <v>44</v>
      </c>
      <c r="E435">
        <v>54</v>
      </c>
      <c r="F435" t="s">
        <v>16</v>
      </c>
      <c r="G435" t="s">
        <v>109</v>
      </c>
    </row>
    <row r="436" spans="1:7" x14ac:dyDescent="0.25">
      <c r="A436" t="s">
        <v>4</v>
      </c>
      <c r="B436" t="s">
        <v>29</v>
      </c>
      <c r="C436">
        <v>208</v>
      </c>
      <c r="D436">
        <v>60</v>
      </c>
      <c r="E436">
        <v>148</v>
      </c>
      <c r="F436" t="s">
        <v>15</v>
      </c>
      <c r="G436" t="s">
        <v>108</v>
      </c>
    </row>
    <row r="437" spans="1:7" x14ac:dyDescent="0.25">
      <c r="A437" t="s">
        <v>4</v>
      </c>
      <c r="B437" t="s">
        <v>29</v>
      </c>
      <c r="C437">
        <v>208</v>
      </c>
      <c r="D437">
        <v>59</v>
      </c>
      <c r="E437">
        <v>149</v>
      </c>
      <c r="F437" t="s">
        <v>15</v>
      </c>
      <c r="G437" t="s">
        <v>109</v>
      </c>
    </row>
    <row r="438" spans="1:7" x14ac:dyDescent="0.25">
      <c r="A438" t="s">
        <v>4</v>
      </c>
      <c r="B438" t="s">
        <v>29</v>
      </c>
      <c r="C438">
        <v>306</v>
      </c>
      <c r="D438">
        <v>104</v>
      </c>
      <c r="E438">
        <v>202</v>
      </c>
      <c r="F438" t="s">
        <v>142</v>
      </c>
      <c r="G438" t="s">
        <v>108</v>
      </c>
    </row>
    <row r="439" spans="1:7" x14ac:dyDescent="0.25">
      <c r="A439" t="s">
        <v>4</v>
      </c>
      <c r="B439" t="s">
        <v>29</v>
      </c>
      <c r="C439">
        <v>306</v>
      </c>
      <c r="D439">
        <v>103</v>
      </c>
      <c r="E439">
        <v>203</v>
      </c>
      <c r="F439" t="s">
        <v>142</v>
      </c>
      <c r="G439" t="s">
        <v>109</v>
      </c>
    </row>
    <row r="440" spans="1:7" x14ac:dyDescent="0.25">
      <c r="A440" t="s">
        <v>8</v>
      </c>
      <c r="B440" t="s">
        <v>29</v>
      </c>
      <c r="C440">
        <v>97</v>
      </c>
      <c r="D440">
        <v>47</v>
      </c>
      <c r="E440">
        <v>50</v>
      </c>
      <c r="F440" t="s">
        <v>16</v>
      </c>
      <c r="G440" t="s">
        <v>108</v>
      </c>
    </row>
    <row r="441" spans="1:7" x14ac:dyDescent="0.25">
      <c r="A441" t="s">
        <v>8</v>
      </c>
      <c r="B441" t="s">
        <v>29</v>
      </c>
      <c r="C441">
        <v>97</v>
      </c>
      <c r="D441">
        <v>47</v>
      </c>
      <c r="E441">
        <v>50</v>
      </c>
      <c r="F441" t="s">
        <v>16</v>
      </c>
      <c r="G441" t="s">
        <v>109</v>
      </c>
    </row>
    <row r="442" spans="1:7" x14ac:dyDescent="0.25">
      <c r="A442" t="s">
        <v>8</v>
      </c>
      <c r="B442" t="s">
        <v>29</v>
      </c>
      <c r="C442">
        <v>212</v>
      </c>
      <c r="D442">
        <v>80</v>
      </c>
      <c r="E442">
        <v>132</v>
      </c>
      <c r="F442" t="s">
        <v>15</v>
      </c>
      <c r="G442" t="s">
        <v>108</v>
      </c>
    </row>
    <row r="443" spans="1:7" x14ac:dyDescent="0.25">
      <c r="A443" t="s">
        <v>8</v>
      </c>
      <c r="B443" t="s">
        <v>29</v>
      </c>
      <c r="C443">
        <v>212</v>
      </c>
      <c r="D443">
        <v>85</v>
      </c>
      <c r="E443">
        <v>127</v>
      </c>
      <c r="F443" t="s">
        <v>15</v>
      </c>
      <c r="G443" t="s">
        <v>109</v>
      </c>
    </row>
    <row r="444" spans="1:7" x14ac:dyDescent="0.25">
      <c r="A444" t="s">
        <v>8</v>
      </c>
      <c r="B444" t="s">
        <v>29</v>
      </c>
      <c r="C444">
        <v>309</v>
      </c>
      <c r="D444">
        <v>127</v>
      </c>
      <c r="E444">
        <v>182</v>
      </c>
      <c r="F444" t="s">
        <v>142</v>
      </c>
      <c r="G444" t="s">
        <v>108</v>
      </c>
    </row>
    <row r="445" spans="1:7" x14ac:dyDescent="0.25">
      <c r="A445" t="s">
        <v>8</v>
      </c>
      <c r="B445" t="s">
        <v>29</v>
      </c>
      <c r="C445">
        <v>309</v>
      </c>
      <c r="D445">
        <v>132</v>
      </c>
      <c r="E445">
        <v>177</v>
      </c>
      <c r="F445" t="s">
        <v>142</v>
      </c>
      <c r="G445" t="s">
        <v>109</v>
      </c>
    </row>
    <row r="446" spans="1:7" x14ac:dyDescent="0.25">
      <c r="A446" t="s">
        <v>12</v>
      </c>
      <c r="B446" t="s">
        <v>29</v>
      </c>
      <c r="C446">
        <v>132</v>
      </c>
      <c r="D446">
        <v>163</v>
      </c>
      <c r="E446">
        <v>-31</v>
      </c>
      <c r="F446" t="s">
        <v>16</v>
      </c>
      <c r="G446" t="s">
        <v>108</v>
      </c>
    </row>
    <row r="447" spans="1:7" x14ac:dyDescent="0.25">
      <c r="A447" t="s">
        <v>12</v>
      </c>
      <c r="B447" t="s">
        <v>29</v>
      </c>
      <c r="C447">
        <v>132</v>
      </c>
      <c r="D447">
        <v>163</v>
      </c>
      <c r="E447">
        <v>-31</v>
      </c>
      <c r="F447" t="s">
        <v>16</v>
      </c>
      <c r="G447" t="s">
        <v>109</v>
      </c>
    </row>
    <row r="448" spans="1:7" x14ac:dyDescent="0.25">
      <c r="A448" t="s">
        <v>12</v>
      </c>
      <c r="B448" t="s">
        <v>29</v>
      </c>
      <c r="C448">
        <v>223</v>
      </c>
      <c r="D448">
        <v>566</v>
      </c>
      <c r="E448">
        <v>-343</v>
      </c>
      <c r="F448" t="s">
        <v>15</v>
      </c>
      <c r="G448" t="s">
        <v>108</v>
      </c>
    </row>
    <row r="449" spans="1:7" x14ac:dyDescent="0.25">
      <c r="A449" t="s">
        <v>12</v>
      </c>
      <c r="B449" t="s">
        <v>29</v>
      </c>
      <c r="C449">
        <v>223</v>
      </c>
      <c r="D449">
        <v>577</v>
      </c>
      <c r="E449">
        <v>-354</v>
      </c>
      <c r="F449" t="s">
        <v>15</v>
      </c>
      <c r="G449" t="s">
        <v>109</v>
      </c>
    </row>
    <row r="450" spans="1:7" x14ac:dyDescent="0.25">
      <c r="A450" t="s">
        <v>12</v>
      </c>
      <c r="B450" t="s">
        <v>29</v>
      </c>
      <c r="C450">
        <v>355</v>
      </c>
      <c r="D450">
        <v>729</v>
      </c>
      <c r="E450">
        <v>-374</v>
      </c>
      <c r="F450" t="s">
        <v>142</v>
      </c>
      <c r="G450" t="s">
        <v>108</v>
      </c>
    </row>
    <row r="451" spans="1:7" x14ac:dyDescent="0.25">
      <c r="A451" t="s">
        <v>12</v>
      </c>
      <c r="B451" t="s">
        <v>29</v>
      </c>
      <c r="C451">
        <v>355</v>
      </c>
      <c r="D451">
        <v>740</v>
      </c>
      <c r="E451">
        <v>-385</v>
      </c>
      <c r="F451" t="s">
        <v>142</v>
      </c>
      <c r="G451" t="s">
        <v>109</v>
      </c>
    </row>
    <row r="452" spans="1:7" x14ac:dyDescent="0.25">
      <c r="A452" t="s">
        <v>2</v>
      </c>
      <c r="B452" t="s">
        <v>29</v>
      </c>
      <c r="C452">
        <v>84</v>
      </c>
      <c r="D452">
        <v>49</v>
      </c>
      <c r="E452">
        <v>35</v>
      </c>
      <c r="F452" t="s">
        <v>16</v>
      </c>
      <c r="G452" t="s">
        <v>108</v>
      </c>
    </row>
    <row r="453" spans="1:7" x14ac:dyDescent="0.25">
      <c r="A453" t="s">
        <v>2</v>
      </c>
      <c r="B453" t="s">
        <v>29</v>
      </c>
      <c r="C453">
        <v>84</v>
      </c>
      <c r="D453">
        <v>49</v>
      </c>
      <c r="E453">
        <v>35</v>
      </c>
      <c r="F453" t="s">
        <v>16</v>
      </c>
      <c r="G453" t="s">
        <v>109</v>
      </c>
    </row>
    <row r="454" spans="1:7" x14ac:dyDescent="0.25">
      <c r="A454" t="s">
        <v>2</v>
      </c>
      <c r="B454" t="s">
        <v>29</v>
      </c>
      <c r="C454">
        <v>179</v>
      </c>
      <c r="D454">
        <v>43</v>
      </c>
      <c r="E454">
        <v>136</v>
      </c>
      <c r="F454" t="s">
        <v>15</v>
      </c>
      <c r="G454" t="s">
        <v>108</v>
      </c>
    </row>
    <row r="455" spans="1:7" x14ac:dyDescent="0.25">
      <c r="A455" t="s">
        <v>2</v>
      </c>
      <c r="B455" t="s">
        <v>29</v>
      </c>
      <c r="C455">
        <v>179</v>
      </c>
      <c r="D455">
        <v>43</v>
      </c>
      <c r="E455">
        <v>136</v>
      </c>
      <c r="F455" t="s">
        <v>15</v>
      </c>
      <c r="G455" t="s">
        <v>109</v>
      </c>
    </row>
    <row r="456" spans="1:7" x14ac:dyDescent="0.25">
      <c r="A456" t="s">
        <v>2</v>
      </c>
      <c r="B456" t="s">
        <v>29</v>
      </c>
      <c r="C456">
        <v>263</v>
      </c>
      <c r="D456">
        <v>92</v>
      </c>
      <c r="E456">
        <v>171</v>
      </c>
      <c r="F456" t="s">
        <v>142</v>
      </c>
      <c r="G456" t="s">
        <v>108</v>
      </c>
    </row>
    <row r="457" spans="1:7" x14ac:dyDescent="0.25">
      <c r="A457" t="s">
        <v>2</v>
      </c>
      <c r="B457" t="s">
        <v>29</v>
      </c>
      <c r="C457">
        <v>263</v>
      </c>
      <c r="D457">
        <v>92</v>
      </c>
      <c r="E457">
        <v>171</v>
      </c>
      <c r="F457" t="s">
        <v>142</v>
      </c>
      <c r="G457" t="s">
        <v>109</v>
      </c>
    </row>
    <row r="458" spans="1:7" x14ac:dyDescent="0.25">
      <c r="A458" t="s">
        <v>0</v>
      </c>
      <c r="B458" t="s">
        <v>29</v>
      </c>
      <c r="C458">
        <v>101</v>
      </c>
      <c r="D458">
        <v>46</v>
      </c>
      <c r="E458">
        <v>55</v>
      </c>
      <c r="F458" t="s">
        <v>16</v>
      </c>
      <c r="G458" t="s">
        <v>108</v>
      </c>
    </row>
    <row r="459" spans="1:7" x14ac:dyDescent="0.25">
      <c r="A459" t="s">
        <v>0</v>
      </c>
      <c r="B459" t="s">
        <v>29</v>
      </c>
      <c r="C459">
        <v>101</v>
      </c>
      <c r="D459">
        <v>46</v>
      </c>
      <c r="E459">
        <v>55</v>
      </c>
      <c r="F459" t="s">
        <v>16</v>
      </c>
      <c r="G459" t="s">
        <v>109</v>
      </c>
    </row>
    <row r="460" spans="1:7" x14ac:dyDescent="0.25">
      <c r="A460" t="s">
        <v>0</v>
      </c>
      <c r="B460" t="s">
        <v>29</v>
      </c>
      <c r="C460">
        <v>210</v>
      </c>
      <c r="D460">
        <v>30</v>
      </c>
      <c r="E460">
        <v>180</v>
      </c>
      <c r="F460" t="s">
        <v>15</v>
      </c>
      <c r="G460" t="s">
        <v>108</v>
      </c>
    </row>
    <row r="461" spans="1:7" x14ac:dyDescent="0.25">
      <c r="A461" t="s">
        <v>0</v>
      </c>
      <c r="B461" t="s">
        <v>29</v>
      </c>
      <c r="C461">
        <v>210</v>
      </c>
      <c r="D461">
        <v>30</v>
      </c>
      <c r="E461">
        <v>180</v>
      </c>
      <c r="F461" t="s">
        <v>15</v>
      </c>
      <c r="G461" t="s">
        <v>109</v>
      </c>
    </row>
    <row r="462" spans="1:7" x14ac:dyDescent="0.25">
      <c r="A462" t="s">
        <v>0</v>
      </c>
      <c r="B462" t="s">
        <v>29</v>
      </c>
      <c r="C462">
        <v>311</v>
      </c>
      <c r="D462">
        <v>76</v>
      </c>
      <c r="E462">
        <v>235</v>
      </c>
      <c r="F462" t="s">
        <v>142</v>
      </c>
      <c r="G462" t="s">
        <v>108</v>
      </c>
    </row>
    <row r="463" spans="1:7" x14ac:dyDescent="0.25">
      <c r="A463" t="s">
        <v>0</v>
      </c>
      <c r="B463" t="s">
        <v>29</v>
      </c>
      <c r="C463">
        <v>311</v>
      </c>
      <c r="D463">
        <v>76</v>
      </c>
      <c r="E463">
        <v>235</v>
      </c>
      <c r="F463" t="s">
        <v>142</v>
      </c>
      <c r="G463" t="s">
        <v>109</v>
      </c>
    </row>
    <row r="464" spans="1:7" x14ac:dyDescent="0.25">
      <c r="A464" t="s">
        <v>7</v>
      </c>
      <c r="B464" t="s">
        <v>29</v>
      </c>
      <c r="C464">
        <v>98</v>
      </c>
      <c r="D464">
        <v>70</v>
      </c>
      <c r="E464">
        <v>28</v>
      </c>
      <c r="F464" t="s">
        <v>16</v>
      </c>
      <c r="G464" t="s">
        <v>108</v>
      </c>
    </row>
    <row r="465" spans="1:7" x14ac:dyDescent="0.25">
      <c r="A465" t="s">
        <v>7</v>
      </c>
      <c r="B465" t="s">
        <v>29</v>
      </c>
      <c r="C465">
        <v>98</v>
      </c>
      <c r="D465">
        <v>72</v>
      </c>
      <c r="E465">
        <v>26</v>
      </c>
      <c r="F465" t="s">
        <v>16</v>
      </c>
      <c r="G465" t="s">
        <v>109</v>
      </c>
    </row>
    <row r="466" spans="1:7" x14ac:dyDescent="0.25">
      <c r="A466" t="s">
        <v>7</v>
      </c>
      <c r="B466" t="s">
        <v>29</v>
      </c>
      <c r="C466">
        <v>210</v>
      </c>
      <c r="D466">
        <v>60</v>
      </c>
      <c r="E466">
        <v>150</v>
      </c>
      <c r="F466" t="s">
        <v>15</v>
      </c>
      <c r="G466" t="s">
        <v>108</v>
      </c>
    </row>
    <row r="467" spans="1:7" x14ac:dyDescent="0.25">
      <c r="A467" t="s">
        <v>7</v>
      </c>
      <c r="B467" t="s">
        <v>29</v>
      </c>
      <c r="C467">
        <v>210</v>
      </c>
      <c r="D467">
        <v>67</v>
      </c>
      <c r="E467">
        <v>143</v>
      </c>
      <c r="F467" t="s">
        <v>15</v>
      </c>
      <c r="G467" t="s">
        <v>109</v>
      </c>
    </row>
    <row r="468" spans="1:7" x14ac:dyDescent="0.25">
      <c r="A468" t="s">
        <v>7</v>
      </c>
      <c r="B468" t="s">
        <v>29</v>
      </c>
      <c r="C468">
        <v>308</v>
      </c>
      <c r="D468">
        <v>130</v>
      </c>
      <c r="E468">
        <v>178</v>
      </c>
      <c r="F468" t="s">
        <v>142</v>
      </c>
      <c r="G468" t="s">
        <v>108</v>
      </c>
    </row>
    <row r="469" spans="1:7" x14ac:dyDescent="0.25">
      <c r="A469" t="s">
        <v>7</v>
      </c>
      <c r="B469" t="s">
        <v>29</v>
      </c>
      <c r="C469">
        <v>308</v>
      </c>
      <c r="D469">
        <v>139</v>
      </c>
      <c r="E469">
        <v>169</v>
      </c>
      <c r="F469" t="s">
        <v>142</v>
      </c>
      <c r="G469" t="s">
        <v>109</v>
      </c>
    </row>
    <row r="470" spans="1:7" x14ac:dyDescent="0.25">
      <c r="A470" t="s">
        <v>6</v>
      </c>
      <c r="B470" t="s">
        <v>29</v>
      </c>
      <c r="C470">
        <v>96</v>
      </c>
      <c r="D470">
        <v>47</v>
      </c>
      <c r="E470">
        <v>49</v>
      </c>
      <c r="F470" t="s">
        <v>16</v>
      </c>
      <c r="G470" t="s">
        <v>108</v>
      </c>
    </row>
    <row r="471" spans="1:7" x14ac:dyDescent="0.25">
      <c r="A471" t="s">
        <v>6</v>
      </c>
      <c r="B471" t="s">
        <v>29</v>
      </c>
      <c r="C471">
        <v>96</v>
      </c>
      <c r="D471">
        <v>47</v>
      </c>
      <c r="E471">
        <v>49</v>
      </c>
      <c r="F471" t="s">
        <v>16</v>
      </c>
      <c r="G471" t="s">
        <v>109</v>
      </c>
    </row>
    <row r="472" spans="1:7" x14ac:dyDescent="0.25">
      <c r="A472" t="s">
        <v>6</v>
      </c>
      <c r="B472" t="s">
        <v>29</v>
      </c>
      <c r="C472">
        <v>152</v>
      </c>
      <c r="D472">
        <v>49</v>
      </c>
      <c r="E472">
        <v>103</v>
      </c>
      <c r="F472" t="s">
        <v>15</v>
      </c>
      <c r="G472" t="s">
        <v>108</v>
      </c>
    </row>
    <row r="473" spans="1:7" x14ac:dyDescent="0.25">
      <c r="A473" t="s">
        <v>6</v>
      </c>
      <c r="B473" t="s">
        <v>29</v>
      </c>
      <c r="C473">
        <v>152</v>
      </c>
      <c r="D473">
        <v>53</v>
      </c>
      <c r="E473">
        <v>99</v>
      </c>
      <c r="F473" t="s">
        <v>15</v>
      </c>
      <c r="G473" t="s">
        <v>109</v>
      </c>
    </row>
    <row r="474" spans="1:7" x14ac:dyDescent="0.25">
      <c r="A474" t="s">
        <v>6</v>
      </c>
      <c r="B474" t="s">
        <v>29</v>
      </c>
      <c r="C474">
        <v>248</v>
      </c>
      <c r="D474">
        <v>96</v>
      </c>
      <c r="E474">
        <v>152</v>
      </c>
      <c r="F474" t="s">
        <v>142</v>
      </c>
      <c r="G474" t="s">
        <v>108</v>
      </c>
    </row>
    <row r="475" spans="1:7" x14ac:dyDescent="0.25">
      <c r="A475" t="s">
        <v>6</v>
      </c>
      <c r="B475" t="s">
        <v>29</v>
      </c>
      <c r="C475">
        <v>248</v>
      </c>
      <c r="D475">
        <v>100</v>
      </c>
      <c r="E475">
        <v>148</v>
      </c>
      <c r="F475" t="s">
        <v>142</v>
      </c>
      <c r="G475" t="s">
        <v>109</v>
      </c>
    </row>
    <row r="476" spans="1:7" x14ac:dyDescent="0.25">
      <c r="A476" t="s">
        <v>3</v>
      </c>
      <c r="B476" t="s">
        <v>29</v>
      </c>
      <c r="C476">
        <v>100</v>
      </c>
      <c r="D476">
        <v>47</v>
      </c>
      <c r="E476">
        <v>53</v>
      </c>
      <c r="F476" t="s">
        <v>16</v>
      </c>
      <c r="G476" t="s">
        <v>108</v>
      </c>
    </row>
    <row r="477" spans="1:7" x14ac:dyDescent="0.25">
      <c r="A477" t="s">
        <v>3</v>
      </c>
      <c r="B477" t="s">
        <v>29</v>
      </c>
      <c r="C477">
        <v>100</v>
      </c>
      <c r="D477">
        <v>47</v>
      </c>
      <c r="E477">
        <v>53</v>
      </c>
      <c r="F477" t="s">
        <v>16</v>
      </c>
      <c r="G477" t="s">
        <v>109</v>
      </c>
    </row>
    <row r="478" spans="1:7" x14ac:dyDescent="0.25">
      <c r="A478" t="s">
        <v>3</v>
      </c>
      <c r="B478" t="s">
        <v>29</v>
      </c>
      <c r="C478">
        <v>199</v>
      </c>
      <c r="D478">
        <v>67</v>
      </c>
      <c r="E478">
        <v>132</v>
      </c>
      <c r="F478" t="s">
        <v>15</v>
      </c>
      <c r="G478" t="s">
        <v>108</v>
      </c>
    </row>
    <row r="479" spans="1:7" x14ac:dyDescent="0.25">
      <c r="A479" t="s">
        <v>3</v>
      </c>
      <c r="B479" t="s">
        <v>29</v>
      </c>
      <c r="C479">
        <v>199</v>
      </c>
      <c r="D479">
        <v>67</v>
      </c>
      <c r="E479">
        <v>132</v>
      </c>
      <c r="F479" t="s">
        <v>15</v>
      </c>
      <c r="G479" t="s">
        <v>109</v>
      </c>
    </row>
    <row r="480" spans="1:7" x14ac:dyDescent="0.25">
      <c r="A480" t="s">
        <v>3</v>
      </c>
      <c r="B480" t="s">
        <v>29</v>
      </c>
      <c r="C480">
        <v>299</v>
      </c>
      <c r="D480">
        <v>114</v>
      </c>
      <c r="E480">
        <v>185</v>
      </c>
      <c r="F480" t="s">
        <v>142</v>
      </c>
      <c r="G480" t="s">
        <v>108</v>
      </c>
    </row>
    <row r="481" spans="1:7" x14ac:dyDescent="0.25">
      <c r="A481" t="s">
        <v>3</v>
      </c>
      <c r="B481" t="s">
        <v>29</v>
      </c>
      <c r="C481">
        <v>299</v>
      </c>
      <c r="D481">
        <v>114</v>
      </c>
      <c r="E481">
        <v>185</v>
      </c>
      <c r="F481" t="s">
        <v>142</v>
      </c>
      <c r="G481" t="s">
        <v>109</v>
      </c>
    </row>
    <row r="482" spans="1:7" x14ac:dyDescent="0.25">
      <c r="A482" t="s">
        <v>5</v>
      </c>
      <c r="B482" t="s">
        <v>29</v>
      </c>
      <c r="C482">
        <v>92</v>
      </c>
      <c r="D482">
        <v>22</v>
      </c>
      <c r="E482">
        <v>70</v>
      </c>
      <c r="F482" t="s">
        <v>16</v>
      </c>
      <c r="G482" t="s">
        <v>108</v>
      </c>
    </row>
    <row r="483" spans="1:7" x14ac:dyDescent="0.25">
      <c r="A483" t="s">
        <v>5</v>
      </c>
      <c r="B483" t="s">
        <v>29</v>
      </c>
      <c r="C483">
        <v>92</v>
      </c>
      <c r="D483">
        <v>22</v>
      </c>
      <c r="E483">
        <v>70</v>
      </c>
      <c r="F483" t="s">
        <v>16</v>
      </c>
      <c r="G483" t="s">
        <v>109</v>
      </c>
    </row>
    <row r="484" spans="1:7" x14ac:dyDescent="0.25">
      <c r="A484" t="s">
        <v>5</v>
      </c>
      <c r="B484" t="s">
        <v>29</v>
      </c>
      <c r="C484">
        <v>185</v>
      </c>
      <c r="D484">
        <v>35</v>
      </c>
      <c r="E484">
        <v>150</v>
      </c>
      <c r="F484" t="s">
        <v>15</v>
      </c>
      <c r="G484" t="s">
        <v>108</v>
      </c>
    </row>
    <row r="485" spans="1:7" x14ac:dyDescent="0.25">
      <c r="A485" t="s">
        <v>5</v>
      </c>
      <c r="B485" t="s">
        <v>29</v>
      </c>
      <c r="C485">
        <v>185</v>
      </c>
      <c r="D485">
        <v>37</v>
      </c>
      <c r="E485">
        <v>148</v>
      </c>
      <c r="F485" t="s">
        <v>15</v>
      </c>
      <c r="G485" t="s">
        <v>109</v>
      </c>
    </row>
    <row r="486" spans="1:7" x14ac:dyDescent="0.25">
      <c r="A486" t="s">
        <v>5</v>
      </c>
      <c r="B486" t="s">
        <v>29</v>
      </c>
      <c r="C486">
        <v>277</v>
      </c>
      <c r="D486">
        <v>57</v>
      </c>
      <c r="E486">
        <v>220</v>
      </c>
      <c r="F486" t="s">
        <v>142</v>
      </c>
      <c r="G486" t="s">
        <v>108</v>
      </c>
    </row>
    <row r="487" spans="1:7" x14ac:dyDescent="0.25">
      <c r="A487" t="s">
        <v>5</v>
      </c>
      <c r="B487" t="s">
        <v>29</v>
      </c>
      <c r="C487">
        <v>277</v>
      </c>
      <c r="D487">
        <v>59</v>
      </c>
      <c r="E487">
        <v>218</v>
      </c>
      <c r="F487" t="s">
        <v>142</v>
      </c>
      <c r="G487" t="s">
        <v>109</v>
      </c>
    </row>
    <row r="488" spans="1:7" x14ac:dyDescent="0.25">
      <c r="A488" t="s">
        <v>11</v>
      </c>
      <c r="B488" t="s">
        <v>29</v>
      </c>
      <c r="C488">
        <v>111</v>
      </c>
      <c r="D488">
        <v>42</v>
      </c>
      <c r="E488">
        <v>69</v>
      </c>
      <c r="F488" t="s">
        <v>16</v>
      </c>
      <c r="G488" t="s">
        <v>108</v>
      </c>
    </row>
    <row r="489" spans="1:7" x14ac:dyDescent="0.25">
      <c r="A489" t="s">
        <v>11</v>
      </c>
      <c r="B489" t="s">
        <v>29</v>
      </c>
      <c r="C489">
        <v>111</v>
      </c>
      <c r="D489">
        <v>44</v>
      </c>
      <c r="E489">
        <v>67</v>
      </c>
      <c r="F489" t="s">
        <v>16</v>
      </c>
      <c r="G489" t="s">
        <v>109</v>
      </c>
    </row>
    <row r="490" spans="1:7" x14ac:dyDescent="0.25">
      <c r="A490" t="s">
        <v>11</v>
      </c>
      <c r="B490" t="s">
        <v>29</v>
      </c>
      <c r="C490">
        <v>188</v>
      </c>
      <c r="D490">
        <v>91</v>
      </c>
      <c r="E490">
        <v>97</v>
      </c>
      <c r="F490" t="s">
        <v>15</v>
      </c>
      <c r="G490" t="s">
        <v>108</v>
      </c>
    </row>
    <row r="491" spans="1:7" x14ac:dyDescent="0.25">
      <c r="A491" t="s">
        <v>11</v>
      </c>
      <c r="B491" t="s">
        <v>29</v>
      </c>
      <c r="C491">
        <v>188</v>
      </c>
      <c r="D491">
        <v>98</v>
      </c>
      <c r="E491">
        <v>90</v>
      </c>
      <c r="F491" t="s">
        <v>15</v>
      </c>
      <c r="G491" t="s">
        <v>109</v>
      </c>
    </row>
    <row r="492" spans="1:7" x14ac:dyDescent="0.25">
      <c r="A492" t="s">
        <v>11</v>
      </c>
      <c r="B492" t="s">
        <v>29</v>
      </c>
      <c r="C492">
        <v>299</v>
      </c>
      <c r="D492">
        <v>133</v>
      </c>
      <c r="E492">
        <v>166</v>
      </c>
      <c r="F492" t="s">
        <v>142</v>
      </c>
      <c r="G492" t="s">
        <v>108</v>
      </c>
    </row>
    <row r="493" spans="1:7" x14ac:dyDescent="0.25">
      <c r="A493" t="s">
        <v>11</v>
      </c>
      <c r="B493" t="s">
        <v>29</v>
      </c>
      <c r="C493">
        <v>299</v>
      </c>
      <c r="D493">
        <v>142</v>
      </c>
      <c r="E493">
        <v>157</v>
      </c>
      <c r="F493" t="s">
        <v>142</v>
      </c>
      <c r="G493" t="s">
        <v>109</v>
      </c>
    </row>
    <row r="494" spans="1:7" x14ac:dyDescent="0.25">
      <c r="A494" t="s">
        <v>10</v>
      </c>
      <c r="B494" t="s">
        <v>29</v>
      </c>
      <c r="C494">
        <v>134</v>
      </c>
      <c r="D494">
        <v>242</v>
      </c>
      <c r="E494">
        <v>-108</v>
      </c>
      <c r="F494" t="s">
        <v>16</v>
      </c>
      <c r="G494" t="s">
        <v>108</v>
      </c>
    </row>
    <row r="495" spans="1:7" x14ac:dyDescent="0.25">
      <c r="A495" t="s">
        <v>10</v>
      </c>
      <c r="B495" t="s">
        <v>29</v>
      </c>
      <c r="C495">
        <v>134</v>
      </c>
      <c r="D495">
        <v>242</v>
      </c>
      <c r="E495">
        <v>-108</v>
      </c>
      <c r="F495" t="s">
        <v>16</v>
      </c>
      <c r="G495" t="s">
        <v>109</v>
      </c>
    </row>
    <row r="496" spans="1:7" x14ac:dyDescent="0.25">
      <c r="A496" t="s">
        <v>10</v>
      </c>
      <c r="B496" t="s">
        <v>29</v>
      </c>
      <c r="C496">
        <v>215</v>
      </c>
      <c r="D496">
        <v>266</v>
      </c>
      <c r="E496">
        <v>-51</v>
      </c>
      <c r="F496" t="s">
        <v>15</v>
      </c>
      <c r="G496" t="s">
        <v>108</v>
      </c>
    </row>
    <row r="497" spans="1:7" x14ac:dyDescent="0.25">
      <c r="A497" t="s">
        <v>10</v>
      </c>
      <c r="B497" t="s">
        <v>29</v>
      </c>
      <c r="C497">
        <v>215</v>
      </c>
      <c r="D497">
        <v>284</v>
      </c>
      <c r="E497">
        <v>-69</v>
      </c>
      <c r="F497" t="s">
        <v>15</v>
      </c>
      <c r="G497" t="s">
        <v>109</v>
      </c>
    </row>
    <row r="498" spans="1:7" x14ac:dyDescent="0.25">
      <c r="A498" t="s">
        <v>10</v>
      </c>
      <c r="B498" t="s">
        <v>29</v>
      </c>
      <c r="C498">
        <v>349</v>
      </c>
      <c r="D498">
        <v>508</v>
      </c>
      <c r="E498">
        <v>-159</v>
      </c>
      <c r="F498" t="s">
        <v>142</v>
      </c>
      <c r="G498" t="s">
        <v>108</v>
      </c>
    </row>
    <row r="499" spans="1:7" x14ac:dyDescent="0.25">
      <c r="A499" t="s">
        <v>10</v>
      </c>
      <c r="B499" t="s">
        <v>29</v>
      </c>
      <c r="C499">
        <v>349</v>
      </c>
      <c r="D499">
        <v>526</v>
      </c>
      <c r="E499">
        <v>-177</v>
      </c>
      <c r="F499" t="s">
        <v>142</v>
      </c>
      <c r="G499" t="s">
        <v>109</v>
      </c>
    </row>
    <row r="500" spans="1:7" x14ac:dyDescent="0.25">
      <c r="A500" t="s">
        <v>9</v>
      </c>
      <c r="B500" t="s">
        <v>29</v>
      </c>
      <c r="C500">
        <v>112</v>
      </c>
      <c r="D500">
        <v>505</v>
      </c>
      <c r="E500">
        <v>-393</v>
      </c>
      <c r="F500" t="s">
        <v>16</v>
      </c>
      <c r="G500" t="s">
        <v>108</v>
      </c>
    </row>
    <row r="501" spans="1:7" x14ac:dyDescent="0.25">
      <c r="A501" t="s">
        <v>9</v>
      </c>
      <c r="B501" t="s">
        <v>29</v>
      </c>
      <c r="C501">
        <v>112</v>
      </c>
      <c r="D501">
        <v>506</v>
      </c>
      <c r="E501">
        <v>-394</v>
      </c>
      <c r="F501" t="s">
        <v>16</v>
      </c>
      <c r="G501" t="s">
        <v>109</v>
      </c>
    </row>
    <row r="502" spans="1:7" x14ac:dyDescent="0.25">
      <c r="A502" t="s">
        <v>9</v>
      </c>
      <c r="B502" t="s">
        <v>29</v>
      </c>
      <c r="C502">
        <v>202</v>
      </c>
      <c r="D502">
        <v>201</v>
      </c>
      <c r="E502">
        <v>1</v>
      </c>
      <c r="F502" t="s">
        <v>15</v>
      </c>
      <c r="G502" t="s">
        <v>108</v>
      </c>
    </row>
    <row r="503" spans="1:7" x14ac:dyDescent="0.25">
      <c r="A503" t="s">
        <v>9</v>
      </c>
      <c r="B503" t="s">
        <v>29</v>
      </c>
      <c r="C503">
        <v>202</v>
      </c>
      <c r="D503">
        <v>209</v>
      </c>
      <c r="E503">
        <v>-7</v>
      </c>
      <c r="F503" t="s">
        <v>15</v>
      </c>
      <c r="G503" t="s">
        <v>109</v>
      </c>
    </row>
    <row r="504" spans="1:7" x14ac:dyDescent="0.25">
      <c r="A504" t="s">
        <v>9</v>
      </c>
      <c r="B504" t="s">
        <v>29</v>
      </c>
      <c r="C504">
        <v>314</v>
      </c>
      <c r="D504">
        <v>706</v>
      </c>
      <c r="E504">
        <v>-392</v>
      </c>
      <c r="F504" t="s">
        <v>142</v>
      </c>
      <c r="G504" t="s">
        <v>108</v>
      </c>
    </row>
    <row r="505" spans="1:7" x14ac:dyDescent="0.25">
      <c r="A505" t="s">
        <v>9</v>
      </c>
      <c r="B505" t="s">
        <v>29</v>
      </c>
      <c r="C505">
        <v>314</v>
      </c>
      <c r="D505">
        <v>715</v>
      </c>
      <c r="E505">
        <v>-401</v>
      </c>
      <c r="F505" t="s">
        <v>142</v>
      </c>
      <c r="G505" t="s">
        <v>109</v>
      </c>
    </row>
    <row r="506" spans="1:7" x14ac:dyDescent="0.25">
      <c r="A506" t="s">
        <v>4</v>
      </c>
      <c r="B506" t="s">
        <v>164</v>
      </c>
      <c r="C506">
        <v>5</v>
      </c>
      <c r="D506">
        <v>5</v>
      </c>
      <c r="E506">
        <v>0</v>
      </c>
      <c r="F506" t="s">
        <v>16</v>
      </c>
      <c r="G506" t="s">
        <v>108</v>
      </c>
    </row>
    <row r="507" spans="1:7" x14ac:dyDescent="0.25">
      <c r="A507" t="s">
        <v>4</v>
      </c>
      <c r="B507" t="s">
        <v>164</v>
      </c>
      <c r="C507">
        <v>5</v>
      </c>
      <c r="D507">
        <v>5</v>
      </c>
      <c r="E507">
        <v>0</v>
      </c>
      <c r="F507" t="s">
        <v>16</v>
      </c>
      <c r="G507" t="s">
        <v>109</v>
      </c>
    </row>
    <row r="508" spans="1:7" x14ac:dyDescent="0.25">
      <c r="A508" t="s">
        <v>4</v>
      </c>
      <c r="B508" t="s">
        <v>164</v>
      </c>
      <c r="C508">
        <v>91</v>
      </c>
      <c r="D508">
        <v>11</v>
      </c>
      <c r="E508">
        <v>80</v>
      </c>
      <c r="F508" t="s">
        <v>15</v>
      </c>
      <c r="G508" t="s">
        <v>108</v>
      </c>
    </row>
    <row r="509" spans="1:7" x14ac:dyDescent="0.25">
      <c r="A509" t="s">
        <v>4</v>
      </c>
      <c r="B509" t="s">
        <v>164</v>
      </c>
      <c r="C509">
        <v>91</v>
      </c>
      <c r="D509">
        <v>11</v>
      </c>
      <c r="E509">
        <v>80</v>
      </c>
      <c r="F509" t="s">
        <v>15</v>
      </c>
      <c r="G509" t="s">
        <v>109</v>
      </c>
    </row>
    <row r="510" spans="1:7" x14ac:dyDescent="0.25">
      <c r="A510" t="s">
        <v>4</v>
      </c>
      <c r="B510" t="s">
        <v>164</v>
      </c>
      <c r="C510">
        <v>96</v>
      </c>
      <c r="D510">
        <v>16</v>
      </c>
      <c r="E510">
        <v>80</v>
      </c>
      <c r="F510" t="s">
        <v>142</v>
      </c>
      <c r="G510" t="s">
        <v>108</v>
      </c>
    </row>
    <row r="511" spans="1:7" x14ac:dyDescent="0.25">
      <c r="A511" t="s">
        <v>4</v>
      </c>
      <c r="B511" t="s">
        <v>164</v>
      </c>
      <c r="C511">
        <v>96</v>
      </c>
      <c r="D511">
        <v>16</v>
      </c>
      <c r="E511">
        <v>80</v>
      </c>
      <c r="F511" t="s">
        <v>142</v>
      </c>
      <c r="G511" t="s">
        <v>109</v>
      </c>
    </row>
    <row r="512" spans="1:7" x14ac:dyDescent="0.25">
      <c r="A512" t="s">
        <v>8</v>
      </c>
      <c r="B512" t="s">
        <v>164</v>
      </c>
      <c r="C512">
        <v>5</v>
      </c>
      <c r="D512">
        <v>4</v>
      </c>
      <c r="E512">
        <v>1</v>
      </c>
      <c r="F512" t="s">
        <v>16</v>
      </c>
      <c r="G512" t="s">
        <v>108</v>
      </c>
    </row>
    <row r="513" spans="1:7" x14ac:dyDescent="0.25">
      <c r="A513" t="s">
        <v>8</v>
      </c>
      <c r="B513" t="s">
        <v>164</v>
      </c>
      <c r="C513">
        <v>5</v>
      </c>
      <c r="D513">
        <v>4</v>
      </c>
      <c r="E513">
        <v>1</v>
      </c>
      <c r="F513" t="s">
        <v>16</v>
      </c>
      <c r="G513" t="s">
        <v>109</v>
      </c>
    </row>
    <row r="514" spans="1:7" x14ac:dyDescent="0.25">
      <c r="A514" t="s">
        <v>8</v>
      </c>
      <c r="B514" t="s">
        <v>164</v>
      </c>
      <c r="C514">
        <v>95</v>
      </c>
      <c r="D514">
        <v>18</v>
      </c>
      <c r="E514">
        <v>77</v>
      </c>
      <c r="F514" t="s">
        <v>15</v>
      </c>
      <c r="G514" t="s">
        <v>108</v>
      </c>
    </row>
    <row r="515" spans="1:7" x14ac:dyDescent="0.25">
      <c r="A515" t="s">
        <v>8</v>
      </c>
      <c r="B515" t="s">
        <v>164</v>
      </c>
      <c r="C515">
        <v>95</v>
      </c>
      <c r="D515">
        <v>18</v>
      </c>
      <c r="E515">
        <v>77</v>
      </c>
      <c r="F515" t="s">
        <v>15</v>
      </c>
      <c r="G515" t="s">
        <v>109</v>
      </c>
    </row>
    <row r="516" spans="1:7" x14ac:dyDescent="0.25">
      <c r="A516" t="s">
        <v>8</v>
      </c>
      <c r="B516" t="s">
        <v>164</v>
      </c>
      <c r="C516">
        <v>100</v>
      </c>
      <c r="D516">
        <v>22</v>
      </c>
      <c r="E516">
        <v>78</v>
      </c>
      <c r="F516" t="s">
        <v>142</v>
      </c>
      <c r="G516" t="s">
        <v>108</v>
      </c>
    </row>
    <row r="517" spans="1:7" x14ac:dyDescent="0.25">
      <c r="A517" t="s">
        <v>8</v>
      </c>
      <c r="B517" t="s">
        <v>164</v>
      </c>
      <c r="C517">
        <v>100</v>
      </c>
      <c r="D517">
        <v>22</v>
      </c>
      <c r="E517">
        <v>78</v>
      </c>
      <c r="F517" t="s">
        <v>142</v>
      </c>
      <c r="G517" t="s">
        <v>109</v>
      </c>
    </row>
    <row r="518" spans="1:7" x14ac:dyDescent="0.25">
      <c r="A518" t="s">
        <v>12</v>
      </c>
      <c r="B518" t="s">
        <v>164</v>
      </c>
      <c r="C518">
        <v>5</v>
      </c>
      <c r="D518">
        <v>7</v>
      </c>
      <c r="E518">
        <v>-2</v>
      </c>
      <c r="F518" t="s">
        <v>16</v>
      </c>
      <c r="G518" t="s">
        <v>108</v>
      </c>
    </row>
    <row r="519" spans="1:7" x14ac:dyDescent="0.25">
      <c r="A519" t="s">
        <v>12</v>
      </c>
      <c r="B519" t="s">
        <v>164</v>
      </c>
      <c r="C519">
        <v>5</v>
      </c>
      <c r="D519">
        <v>6</v>
      </c>
      <c r="E519">
        <v>-1</v>
      </c>
      <c r="F519" t="s">
        <v>16</v>
      </c>
      <c r="G519" t="s">
        <v>109</v>
      </c>
    </row>
    <row r="520" spans="1:7" x14ac:dyDescent="0.25">
      <c r="A520" t="s">
        <v>12</v>
      </c>
      <c r="B520" t="s">
        <v>164</v>
      </c>
      <c r="C520">
        <v>100</v>
      </c>
      <c r="D520">
        <v>7</v>
      </c>
      <c r="E520">
        <v>93</v>
      </c>
      <c r="F520" t="s">
        <v>15</v>
      </c>
      <c r="G520" t="s">
        <v>108</v>
      </c>
    </row>
    <row r="521" spans="1:7" x14ac:dyDescent="0.25">
      <c r="A521" t="s">
        <v>12</v>
      </c>
      <c r="B521" t="s">
        <v>164</v>
      </c>
      <c r="C521">
        <v>100</v>
      </c>
      <c r="D521">
        <v>7</v>
      </c>
      <c r="E521">
        <v>93</v>
      </c>
      <c r="F521" t="s">
        <v>15</v>
      </c>
      <c r="G521" t="s">
        <v>109</v>
      </c>
    </row>
    <row r="522" spans="1:7" x14ac:dyDescent="0.25">
      <c r="A522" t="s">
        <v>12</v>
      </c>
      <c r="B522" t="s">
        <v>164</v>
      </c>
      <c r="C522">
        <v>105</v>
      </c>
      <c r="D522">
        <v>14</v>
      </c>
      <c r="E522">
        <v>91</v>
      </c>
      <c r="F522" t="s">
        <v>142</v>
      </c>
      <c r="G522" t="s">
        <v>108</v>
      </c>
    </row>
    <row r="523" spans="1:7" x14ac:dyDescent="0.25">
      <c r="A523" t="s">
        <v>12</v>
      </c>
      <c r="B523" t="s">
        <v>164</v>
      </c>
      <c r="C523">
        <v>105</v>
      </c>
      <c r="D523">
        <v>13</v>
      </c>
      <c r="E523">
        <v>92</v>
      </c>
      <c r="F523" t="s">
        <v>142</v>
      </c>
      <c r="G523" t="s">
        <v>109</v>
      </c>
    </row>
    <row r="524" spans="1:7" x14ac:dyDescent="0.25">
      <c r="A524" t="s">
        <v>2</v>
      </c>
      <c r="B524" t="s">
        <v>164</v>
      </c>
      <c r="C524">
        <v>3</v>
      </c>
      <c r="D524">
        <v>4</v>
      </c>
      <c r="E524">
        <v>-1</v>
      </c>
      <c r="F524" t="s">
        <v>16</v>
      </c>
      <c r="G524" t="s">
        <v>108</v>
      </c>
    </row>
    <row r="525" spans="1:7" x14ac:dyDescent="0.25">
      <c r="A525" t="s">
        <v>2</v>
      </c>
      <c r="B525" t="s">
        <v>164</v>
      </c>
      <c r="C525">
        <v>3</v>
      </c>
      <c r="D525">
        <v>3</v>
      </c>
      <c r="E525">
        <v>0</v>
      </c>
      <c r="F525" t="s">
        <v>16</v>
      </c>
      <c r="G525" t="s">
        <v>109</v>
      </c>
    </row>
    <row r="526" spans="1:7" x14ac:dyDescent="0.25">
      <c r="A526" t="s">
        <v>2</v>
      </c>
      <c r="B526" t="s">
        <v>164</v>
      </c>
      <c r="C526">
        <v>100</v>
      </c>
      <c r="D526">
        <v>11</v>
      </c>
      <c r="E526">
        <v>89</v>
      </c>
      <c r="F526" t="s">
        <v>15</v>
      </c>
      <c r="G526" t="s">
        <v>108</v>
      </c>
    </row>
    <row r="527" spans="1:7" x14ac:dyDescent="0.25">
      <c r="A527" t="s">
        <v>2</v>
      </c>
      <c r="B527" t="s">
        <v>164</v>
      </c>
      <c r="C527">
        <v>100</v>
      </c>
      <c r="D527">
        <v>11</v>
      </c>
      <c r="E527">
        <v>89</v>
      </c>
      <c r="F527" t="s">
        <v>15</v>
      </c>
      <c r="G527" t="s">
        <v>109</v>
      </c>
    </row>
    <row r="528" spans="1:7" x14ac:dyDescent="0.25">
      <c r="A528" t="s">
        <v>2</v>
      </c>
      <c r="B528" t="s">
        <v>164</v>
      </c>
      <c r="C528">
        <v>103</v>
      </c>
      <c r="D528">
        <v>15</v>
      </c>
      <c r="E528">
        <v>88</v>
      </c>
      <c r="F528" t="s">
        <v>142</v>
      </c>
      <c r="G528" t="s">
        <v>108</v>
      </c>
    </row>
    <row r="529" spans="1:7" x14ac:dyDescent="0.25">
      <c r="A529" t="s">
        <v>2</v>
      </c>
      <c r="B529" t="s">
        <v>164</v>
      </c>
      <c r="C529">
        <v>103</v>
      </c>
      <c r="D529">
        <v>14</v>
      </c>
      <c r="E529">
        <v>89</v>
      </c>
      <c r="F529" t="s">
        <v>142</v>
      </c>
      <c r="G529" t="s">
        <v>109</v>
      </c>
    </row>
    <row r="530" spans="1:7" x14ac:dyDescent="0.25">
      <c r="A530" t="s">
        <v>0</v>
      </c>
      <c r="B530" t="s">
        <v>164</v>
      </c>
      <c r="C530">
        <v>3</v>
      </c>
      <c r="D530">
        <v>2</v>
      </c>
      <c r="E530">
        <v>1</v>
      </c>
      <c r="F530" t="s">
        <v>16</v>
      </c>
      <c r="G530" t="s">
        <v>108</v>
      </c>
    </row>
    <row r="531" spans="1:7" x14ac:dyDescent="0.25">
      <c r="A531" t="s">
        <v>0</v>
      </c>
      <c r="B531" t="s">
        <v>164</v>
      </c>
      <c r="C531">
        <v>3</v>
      </c>
      <c r="D531">
        <v>2</v>
      </c>
      <c r="E531">
        <v>1</v>
      </c>
      <c r="F531" t="s">
        <v>16</v>
      </c>
      <c r="G531" t="s">
        <v>109</v>
      </c>
    </row>
    <row r="532" spans="1:7" x14ac:dyDescent="0.25">
      <c r="A532" t="s">
        <v>0</v>
      </c>
      <c r="B532" t="s">
        <v>164</v>
      </c>
      <c r="C532">
        <v>98</v>
      </c>
      <c r="D532">
        <v>12</v>
      </c>
      <c r="E532">
        <v>86</v>
      </c>
      <c r="F532" t="s">
        <v>15</v>
      </c>
      <c r="G532" t="s">
        <v>108</v>
      </c>
    </row>
    <row r="533" spans="1:7" x14ac:dyDescent="0.25">
      <c r="A533" t="s">
        <v>0</v>
      </c>
      <c r="B533" t="s">
        <v>164</v>
      </c>
      <c r="C533">
        <v>98</v>
      </c>
      <c r="D533">
        <v>12</v>
      </c>
      <c r="E533">
        <v>86</v>
      </c>
      <c r="F533" t="s">
        <v>15</v>
      </c>
      <c r="G533" t="s">
        <v>109</v>
      </c>
    </row>
    <row r="534" spans="1:7" x14ac:dyDescent="0.25">
      <c r="A534" t="s">
        <v>0</v>
      </c>
      <c r="B534" t="s">
        <v>164</v>
      </c>
      <c r="C534">
        <v>101</v>
      </c>
      <c r="D534">
        <v>14</v>
      </c>
      <c r="E534">
        <v>87</v>
      </c>
      <c r="F534" t="s">
        <v>142</v>
      </c>
      <c r="G534" t="s">
        <v>108</v>
      </c>
    </row>
    <row r="535" spans="1:7" x14ac:dyDescent="0.25">
      <c r="A535" t="s">
        <v>0</v>
      </c>
      <c r="B535" t="s">
        <v>164</v>
      </c>
      <c r="C535">
        <v>101</v>
      </c>
      <c r="D535">
        <v>14</v>
      </c>
      <c r="E535">
        <v>87</v>
      </c>
      <c r="F535" t="s">
        <v>142</v>
      </c>
      <c r="G535" t="s">
        <v>109</v>
      </c>
    </row>
    <row r="536" spans="1:7" x14ac:dyDescent="0.25">
      <c r="A536" t="s">
        <v>7</v>
      </c>
      <c r="B536" t="s">
        <v>164</v>
      </c>
      <c r="C536">
        <v>6</v>
      </c>
      <c r="D536">
        <v>6</v>
      </c>
      <c r="E536">
        <v>0</v>
      </c>
      <c r="F536" t="s">
        <v>16</v>
      </c>
      <c r="G536" t="s">
        <v>108</v>
      </c>
    </row>
    <row r="537" spans="1:7" x14ac:dyDescent="0.25">
      <c r="A537" t="s">
        <v>7</v>
      </c>
      <c r="B537" t="s">
        <v>164</v>
      </c>
      <c r="C537">
        <v>6</v>
      </c>
      <c r="D537">
        <v>6</v>
      </c>
      <c r="E537">
        <v>0</v>
      </c>
      <c r="F537" t="s">
        <v>16</v>
      </c>
      <c r="G537" t="s">
        <v>109</v>
      </c>
    </row>
    <row r="538" spans="1:7" x14ac:dyDescent="0.25">
      <c r="A538" t="s">
        <v>7</v>
      </c>
      <c r="B538" t="s">
        <v>164</v>
      </c>
      <c r="C538">
        <v>86</v>
      </c>
      <c r="D538">
        <v>15</v>
      </c>
      <c r="E538">
        <v>71</v>
      </c>
      <c r="F538" t="s">
        <v>15</v>
      </c>
      <c r="G538" t="s">
        <v>108</v>
      </c>
    </row>
    <row r="539" spans="1:7" x14ac:dyDescent="0.25">
      <c r="A539" t="s">
        <v>7</v>
      </c>
      <c r="B539" t="s">
        <v>164</v>
      </c>
      <c r="C539">
        <v>86</v>
      </c>
      <c r="D539">
        <v>14</v>
      </c>
      <c r="E539">
        <v>72</v>
      </c>
      <c r="F539" t="s">
        <v>15</v>
      </c>
      <c r="G539" t="s">
        <v>109</v>
      </c>
    </row>
    <row r="540" spans="1:7" x14ac:dyDescent="0.25">
      <c r="A540" t="s">
        <v>7</v>
      </c>
      <c r="B540" t="s">
        <v>164</v>
      </c>
      <c r="C540">
        <v>92</v>
      </c>
      <c r="D540">
        <v>21</v>
      </c>
      <c r="E540">
        <v>71</v>
      </c>
      <c r="F540" t="s">
        <v>142</v>
      </c>
      <c r="G540" t="s">
        <v>108</v>
      </c>
    </row>
    <row r="541" spans="1:7" x14ac:dyDescent="0.25">
      <c r="A541" t="s">
        <v>7</v>
      </c>
      <c r="B541" t="s">
        <v>164</v>
      </c>
      <c r="C541">
        <v>92</v>
      </c>
      <c r="D541">
        <v>20</v>
      </c>
      <c r="E541">
        <v>72</v>
      </c>
      <c r="F541" t="s">
        <v>142</v>
      </c>
      <c r="G541" t="s">
        <v>109</v>
      </c>
    </row>
    <row r="542" spans="1:7" x14ac:dyDescent="0.25">
      <c r="A542" t="s">
        <v>6</v>
      </c>
      <c r="B542" t="s">
        <v>164</v>
      </c>
      <c r="C542">
        <v>4</v>
      </c>
      <c r="D542">
        <v>5</v>
      </c>
      <c r="E542">
        <v>-1</v>
      </c>
      <c r="F542" t="s">
        <v>16</v>
      </c>
      <c r="G542" t="s">
        <v>108</v>
      </c>
    </row>
    <row r="543" spans="1:7" x14ac:dyDescent="0.25">
      <c r="A543" t="s">
        <v>6</v>
      </c>
      <c r="B543" t="s">
        <v>164</v>
      </c>
      <c r="C543">
        <v>4</v>
      </c>
      <c r="D543">
        <v>5</v>
      </c>
      <c r="E543">
        <v>-1</v>
      </c>
      <c r="F543" t="s">
        <v>16</v>
      </c>
      <c r="G543" t="s">
        <v>109</v>
      </c>
    </row>
    <row r="544" spans="1:7" x14ac:dyDescent="0.25">
      <c r="A544" t="s">
        <v>6</v>
      </c>
      <c r="B544" t="s">
        <v>164</v>
      </c>
      <c r="C544">
        <v>100</v>
      </c>
      <c r="D544">
        <v>15</v>
      </c>
      <c r="E544">
        <v>85</v>
      </c>
      <c r="F544" t="s">
        <v>15</v>
      </c>
      <c r="G544" t="s">
        <v>108</v>
      </c>
    </row>
    <row r="545" spans="1:7" x14ac:dyDescent="0.25">
      <c r="A545" t="s">
        <v>6</v>
      </c>
      <c r="B545" t="s">
        <v>164</v>
      </c>
      <c r="C545">
        <v>100</v>
      </c>
      <c r="D545">
        <v>14</v>
      </c>
      <c r="E545">
        <v>86</v>
      </c>
      <c r="F545" t="s">
        <v>15</v>
      </c>
      <c r="G545" t="s">
        <v>109</v>
      </c>
    </row>
    <row r="546" spans="1:7" x14ac:dyDescent="0.25">
      <c r="A546" t="s">
        <v>6</v>
      </c>
      <c r="B546" t="s">
        <v>164</v>
      </c>
      <c r="C546">
        <v>104</v>
      </c>
      <c r="D546">
        <v>20</v>
      </c>
      <c r="E546">
        <v>84</v>
      </c>
      <c r="F546" t="s">
        <v>142</v>
      </c>
      <c r="G546" t="s">
        <v>108</v>
      </c>
    </row>
    <row r="547" spans="1:7" x14ac:dyDescent="0.25">
      <c r="A547" t="s">
        <v>6</v>
      </c>
      <c r="B547" t="s">
        <v>164</v>
      </c>
      <c r="C547">
        <v>104</v>
      </c>
      <c r="D547">
        <v>19</v>
      </c>
      <c r="E547">
        <v>85</v>
      </c>
      <c r="F547" t="s">
        <v>142</v>
      </c>
      <c r="G547" t="s">
        <v>109</v>
      </c>
    </row>
    <row r="548" spans="1:7" x14ac:dyDescent="0.25">
      <c r="A548" t="s">
        <v>3</v>
      </c>
      <c r="B548" t="s">
        <v>164</v>
      </c>
      <c r="C548">
        <v>4</v>
      </c>
      <c r="D548">
        <v>4</v>
      </c>
      <c r="E548">
        <v>0</v>
      </c>
      <c r="F548" t="s">
        <v>16</v>
      </c>
      <c r="G548" t="s">
        <v>108</v>
      </c>
    </row>
    <row r="549" spans="1:7" x14ac:dyDescent="0.25">
      <c r="A549" t="s">
        <v>3</v>
      </c>
      <c r="B549" t="s">
        <v>164</v>
      </c>
      <c r="C549">
        <v>4</v>
      </c>
      <c r="D549">
        <v>4</v>
      </c>
      <c r="E549">
        <v>0</v>
      </c>
      <c r="F549" t="s">
        <v>16</v>
      </c>
      <c r="G549" t="s">
        <v>109</v>
      </c>
    </row>
    <row r="550" spans="1:7" x14ac:dyDescent="0.25">
      <c r="A550" t="s">
        <v>3</v>
      </c>
      <c r="B550" t="s">
        <v>164</v>
      </c>
      <c r="C550">
        <v>101</v>
      </c>
      <c r="D550">
        <v>23</v>
      </c>
      <c r="E550">
        <v>78</v>
      </c>
      <c r="F550" t="s">
        <v>15</v>
      </c>
      <c r="G550" t="s">
        <v>108</v>
      </c>
    </row>
    <row r="551" spans="1:7" x14ac:dyDescent="0.25">
      <c r="A551" t="s">
        <v>3</v>
      </c>
      <c r="B551" t="s">
        <v>164</v>
      </c>
      <c r="C551">
        <v>101</v>
      </c>
      <c r="D551">
        <v>23</v>
      </c>
      <c r="E551">
        <v>78</v>
      </c>
      <c r="F551" t="s">
        <v>15</v>
      </c>
      <c r="G551" t="s">
        <v>109</v>
      </c>
    </row>
    <row r="552" spans="1:7" x14ac:dyDescent="0.25">
      <c r="A552" t="s">
        <v>3</v>
      </c>
      <c r="B552" t="s">
        <v>164</v>
      </c>
      <c r="C552">
        <v>105</v>
      </c>
      <c r="D552">
        <v>27</v>
      </c>
      <c r="E552">
        <v>78</v>
      </c>
      <c r="F552" t="s">
        <v>142</v>
      </c>
      <c r="G552" t="s">
        <v>108</v>
      </c>
    </row>
    <row r="553" spans="1:7" x14ac:dyDescent="0.25">
      <c r="A553" t="s">
        <v>3</v>
      </c>
      <c r="B553" t="s">
        <v>164</v>
      </c>
      <c r="C553">
        <v>105</v>
      </c>
      <c r="D553">
        <v>27</v>
      </c>
      <c r="E553">
        <v>78</v>
      </c>
      <c r="F553" t="s">
        <v>142</v>
      </c>
      <c r="G553" t="s">
        <v>109</v>
      </c>
    </row>
    <row r="554" spans="1:7" x14ac:dyDescent="0.25">
      <c r="A554" t="s">
        <v>5</v>
      </c>
      <c r="B554" t="s">
        <v>164</v>
      </c>
      <c r="C554">
        <v>2</v>
      </c>
      <c r="D554">
        <v>3</v>
      </c>
      <c r="E554">
        <v>-1</v>
      </c>
      <c r="F554" t="s">
        <v>16</v>
      </c>
      <c r="G554" t="s">
        <v>108</v>
      </c>
    </row>
    <row r="555" spans="1:7" x14ac:dyDescent="0.25">
      <c r="A555" t="s">
        <v>5</v>
      </c>
      <c r="B555" t="s">
        <v>164</v>
      </c>
      <c r="C555">
        <v>2</v>
      </c>
      <c r="D555">
        <v>2</v>
      </c>
      <c r="E555">
        <v>0</v>
      </c>
      <c r="F555" t="s">
        <v>16</v>
      </c>
      <c r="G555" t="s">
        <v>109</v>
      </c>
    </row>
    <row r="556" spans="1:7" x14ac:dyDescent="0.25">
      <c r="A556" t="s">
        <v>5</v>
      </c>
      <c r="B556" t="s">
        <v>164</v>
      </c>
      <c r="C556">
        <v>102</v>
      </c>
      <c r="D556">
        <v>9</v>
      </c>
      <c r="E556">
        <v>93</v>
      </c>
      <c r="F556" t="s">
        <v>15</v>
      </c>
      <c r="G556" t="s">
        <v>108</v>
      </c>
    </row>
    <row r="557" spans="1:7" x14ac:dyDescent="0.25">
      <c r="A557" t="s">
        <v>5</v>
      </c>
      <c r="B557" t="s">
        <v>164</v>
      </c>
      <c r="C557">
        <v>102</v>
      </c>
      <c r="D557">
        <v>9</v>
      </c>
      <c r="E557">
        <v>93</v>
      </c>
      <c r="F557" t="s">
        <v>15</v>
      </c>
      <c r="G557" t="s">
        <v>109</v>
      </c>
    </row>
    <row r="558" spans="1:7" x14ac:dyDescent="0.25">
      <c r="A558" t="s">
        <v>5</v>
      </c>
      <c r="B558" t="s">
        <v>164</v>
      </c>
      <c r="C558">
        <v>104</v>
      </c>
      <c r="D558">
        <v>12</v>
      </c>
      <c r="E558">
        <v>92</v>
      </c>
      <c r="F558" t="s">
        <v>142</v>
      </c>
      <c r="G558" t="s">
        <v>108</v>
      </c>
    </row>
    <row r="559" spans="1:7" x14ac:dyDescent="0.25">
      <c r="A559" t="s">
        <v>5</v>
      </c>
      <c r="B559" t="s">
        <v>164</v>
      </c>
      <c r="C559">
        <v>104</v>
      </c>
      <c r="D559">
        <v>11</v>
      </c>
      <c r="E559">
        <v>93</v>
      </c>
      <c r="F559" t="s">
        <v>142</v>
      </c>
      <c r="G559" t="s">
        <v>109</v>
      </c>
    </row>
    <row r="560" spans="1:7" x14ac:dyDescent="0.25">
      <c r="A560" t="s">
        <v>11</v>
      </c>
      <c r="B560" t="s">
        <v>164</v>
      </c>
      <c r="C560">
        <v>7</v>
      </c>
      <c r="D560">
        <v>5</v>
      </c>
      <c r="E560">
        <v>2</v>
      </c>
      <c r="F560" t="s">
        <v>16</v>
      </c>
      <c r="G560" t="s">
        <v>108</v>
      </c>
    </row>
    <row r="561" spans="1:7" x14ac:dyDescent="0.25">
      <c r="A561" t="s">
        <v>11</v>
      </c>
      <c r="B561" t="s">
        <v>164</v>
      </c>
      <c r="C561">
        <v>7</v>
      </c>
      <c r="D561">
        <v>5</v>
      </c>
      <c r="E561">
        <v>2</v>
      </c>
      <c r="F561" t="s">
        <v>16</v>
      </c>
      <c r="G561" t="s">
        <v>109</v>
      </c>
    </row>
    <row r="562" spans="1:7" x14ac:dyDescent="0.25">
      <c r="A562" t="s">
        <v>11</v>
      </c>
      <c r="B562" t="s">
        <v>164</v>
      </c>
      <c r="C562">
        <v>104</v>
      </c>
      <c r="D562">
        <v>21</v>
      </c>
      <c r="E562">
        <v>83</v>
      </c>
      <c r="F562" t="s">
        <v>15</v>
      </c>
      <c r="G562" t="s">
        <v>108</v>
      </c>
    </row>
    <row r="563" spans="1:7" x14ac:dyDescent="0.25">
      <c r="A563" t="s">
        <v>11</v>
      </c>
      <c r="B563" t="s">
        <v>164</v>
      </c>
      <c r="C563">
        <v>104</v>
      </c>
      <c r="D563">
        <v>20</v>
      </c>
      <c r="E563">
        <v>84</v>
      </c>
      <c r="F563" t="s">
        <v>15</v>
      </c>
      <c r="G563" t="s">
        <v>109</v>
      </c>
    </row>
    <row r="564" spans="1:7" x14ac:dyDescent="0.25">
      <c r="A564" t="s">
        <v>11</v>
      </c>
      <c r="B564" t="s">
        <v>164</v>
      </c>
      <c r="C564">
        <v>111</v>
      </c>
      <c r="D564">
        <v>26</v>
      </c>
      <c r="E564">
        <v>85</v>
      </c>
      <c r="F564" t="s">
        <v>142</v>
      </c>
      <c r="G564" t="s">
        <v>108</v>
      </c>
    </row>
    <row r="565" spans="1:7" x14ac:dyDescent="0.25">
      <c r="A565" t="s">
        <v>11</v>
      </c>
      <c r="B565" t="s">
        <v>164</v>
      </c>
      <c r="C565">
        <v>111</v>
      </c>
      <c r="D565">
        <v>25</v>
      </c>
      <c r="E565">
        <v>86</v>
      </c>
      <c r="F565" t="s">
        <v>142</v>
      </c>
      <c r="G565" t="s">
        <v>109</v>
      </c>
    </row>
    <row r="566" spans="1:7" x14ac:dyDescent="0.25">
      <c r="A566" t="s">
        <v>10</v>
      </c>
      <c r="B566" t="s">
        <v>164</v>
      </c>
      <c r="C566">
        <v>6</v>
      </c>
      <c r="D566">
        <v>6</v>
      </c>
      <c r="E566">
        <v>0</v>
      </c>
      <c r="F566" t="s">
        <v>16</v>
      </c>
      <c r="G566" t="s">
        <v>108</v>
      </c>
    </row>
    <row r="567" spans="1:7" x14ac:dyDescent="0.25">
      <c r="A567" t="s">
        <v>10</v>
      </c>
      <c r="B567" t="s">
        <v>164</v>
      </c>
      <c r="C567">
        <v>6</v>
      </c>
      <c r="D567">
        <v>6</v>
      </c>
      <c r="E567">
        <v>0</v>
      </c>
      <c r="F567" t="s">
        <v>16</v>
      </c>
      <c r="G567" t="s">
        <v>109</v>
      </c>
    </row>
    <row r="568" spans="1:7" x14ac:dyDescent="0.25">
      <c r="A568" t="s">
        <v>10</v>
      </c>
      <c r="B568" t="s">
        <v>164</v>
      </c>
      <c r="C568">
        <v>80</v>
      </c>
      <c r="D568">
        <v>9</v>
      </c>
      <c r="E568">
        <v>71</v>
      </c>
      <c r="F568" t="s">
        <v>15</v>
      </c>
      <c r="G568" t="s">
        <v>108</v>
      </c>
    </row>
    <row r="569" spans="1:7" x14ac:dyDescent="0.25">
      <c r="A569" t="s">
        <v>10</v>
      </c>
      <c r="B569" t="s">
        <v>164</v>
      </c>
      <c r="C569">
        <v>80</v>
      </c>
      <c r="D569">
        <v>8</v>
      </c>
      <c r="E569">
        <v>72</v>
      </c>
      <c r="F569" t="s">
        <v>15</v>
      </c>
      <c r="G569" t="s">
        <v>109</v>
      </c>
    </row>
    <row r="570" spans="1:7" x14ac:dyDescent="0.25">
      <c r="A570" t="s">
        <v>10</v>
      </c>
      <c r="B570" t="s">
        <v>164</v>
      </c>
      <c r="C570">
        <v>86</v>
      </c>
      <c r="D570">
        <v>15</v>
      </c>
      <c r="E570">
        <v>71</v>
      </c>
      <c r="F570" t="s">
        <v>142</v>
      </c>
      <c r="G570" t="s">
        <v>108</v>
      </c>
    </row>
    <row r="571" spans="1:7" x14ac:dyDescent="0.25">
      <c r="A571" t="s">
        <v>10</v>
      </c>
      <c r="B571" t="s">
        <v>164</v>
      </c>
      <c r="C571">
        <v>86</v>
      </c>
      <c r="D571">
        <v>14</v>
      </c>
      <c r="E571">
        <v>72</v>
      </c>
      <c r="F571" t="s">
        <v>142</v>
      </c>
      <c r="G571" t="s">
        <v>109</v>
      </c>
    </row>
    <row r="572" spans="1:7" x14ac:dyDescent="0.25">
      <c r="A572" t="s">
        <v>9</v>
      </c>
      <c r="B572" t="s">
        <v>164</v>
      </c>
      <c r="C572">
        <v>4</v>
      </c>
      <c r="D572">
        <v>8</v>
      </c>
      <c r="E572">
        <v>-4</v>
      </c>
      <c r="F572" t="s">
        <v>16</v>
      </c>
      <c r="G572" t="s">
        <v>108</v>
      </c>
    </row>
    <row r="573" spans="1:7" x14ac:dyDescent="0.25">
      <c r="A573" t="s">
        <v>9</v>
      </c>
      <c r="B573" t="s">
        <v>164</v>
      </c>
      <c r="C573">
        <v>4</v>
      </c>
      <c r="D573">
        <v>8</v>
      </c>
      <c r="E573">
        <v>-4</v>
      </c>
      <c r="F573" t="s">
        <v>16</v>
      </c>
      <c r="G573" t="s">
        <v>109</v>
      </c>
    </row>
    <row r="574" spans="1:7" x14ac:dyDescent="0.25">
      <c r="A574" t="s">
        <v>9</v>
      </c>
      <c r="B574" t="s">
        <v>164</v>
      </c>
      <c r="C574">
        <v>102</v>
      </c>
      <c r="D574">
        <v>12</v>
      </c>
      <c r="E574">
        <v>90</v>
      </c>
      <c r="F574" t="s">
        <v>15</v>
      </c>
      <c r="G574" t="s">
        <v>108</v>
      </c>
    </row>
    <row r="575" spans="1:7" x14ac:dyDescent="0.25">
      <c r="A575" t="s">
        <v>9</v>
      </c>
      <c r="B575" t="s">
        <v>164</v>
      </c>
      <c r="C575">
        <v>102</v>
      </c>
      <c r="D575">
        <v>12</v>
      </c>
      <c r="E575">
        <v>90</v>
      </c>
      <c r="F575" t="s">
        <v>15</v>
      </c>
      <c r="G575" t="s">
        <v>109</v>
      </c>
    </row>
    <row r="576" spans="1:7" x14ac:dyDescent="0.25">
      <c r="A576" t="s">
        <v>9</v>
      </c>
      <c r="B576" t="s">
        <v>164</v>
      </c>
      <c r="C576">
        <v>106</v>
      </c>
      <c r="D576">
        <v>20</v>
      </c>
      <c r="E576">
        <v>86</v>
      </c>
      <c r="F576" t="s">
        <v>142</v>
      </c>
      <c r="G576" t="s">
        <v>108</v>
      </c>
    </row>
    <row r="577" spans="1:7" x14ac:dyDescent="0.25">
      <c r="A577" t="s">
        <v>9</v>
      </c>
      <c r="B577" t="s">
        <v>164</v>
      </c>
      <c r="C577">
        <v>106</v>
      </c>
      <c r="D577">
        <v>20</v>
      </c>
      <c r="E577">
        <v>86</v>
      </c>
      <c r="F577" t="s">
        <v>142</v>
      </c>
      <c r="G577" t="s">
        <v>109</v>
      </c>
    </row>
    <row r="578" spans="1:7" x14ac:dyDescent="0.25">
      <c r="A578" t="s">
        <v>4</v>
      </c>
      <c r="B578" t="s">
        <v>30</v>
      </c>
      <c r="C578">
        <v>0</v>
      </c>
      <c r="D578">
        <v>24</v>
      </c>
      <c r="E578">
        <v>-24</v>
      </c>
      <c r="F578" t="s">
        <v>16</v>
      </c>
      <c r="G578" t="s">
        <v>108</v>
      </c>
    </row>
    <row r="579" spans="1:7" x14ac:dyDescent="0.25">
      <c r="A579" t="s">
        <v>4</v>
      </c>
      <c r="B579" t="s">
        <v>30</v>
      </c>
      <c r="C579">
        <v>0</v>
      </c>
      <c r="D579">
        <v>0</v>
      </c>
      <c r="E579">
        <v>0</v>
      </c>
      <c r="F579" t="s">
        <v>16</v>
      </c>
      <c r="G579" t="s">
        <v>109</v>
      </c>
    </row>
    <row r="580" spans="1:7" x14ac:dyDescent="0.25">
      <c r="A580" t="s">
        <v>4</v>
      </c>
      <c r="B580" t="s">
        <v>30</v>
      </c>
      <c r="C580">
        <v>2</v>
      </c>
      <c r="D580">
        <v>2</v>
      </c>
      <c r="E580">
        <v>0</v>
      </c>
      <c r="F580" t="s">
        <v>15</v>
      </c>
      <c r="G580" t="s">
        <v>108</v>
      </c>
    </row>
    <row r="581" spans="1:7" x14ac:dyDescent="0.25">
      <c r="A581" t="s">
        <v>4</v>
      </c>
      <c r="B581" t="s">
        <v>30</v>
      </c>
      <c r="C581">
        <v>2</v>
      </c>
      <c r="D581">
        <v>0</v>
      </c>
      <c r="E581">
        <v>2</v>
      </c>
      <c r="F581" t="s">
        <v>15</v>
      </c>
      <c r="G581" t="s">
        <v>109</v>
      </c>
    </row>
    <row r="582" spans="1:7" x14ac:dyDescent="0.25">
      <c r="A582" t="s">
        <v>4</v>
      </c>
      <c r="B582" t="s">
        <v>30</v>
      </c>
      <c r="C582">
        <v>2</v>
      </c>
      <c r="D582">
        <v>26</v>
      </c>
      <c r="E582">
        <v>-24</v>
      </c>
      <c r="F582" t="s">
        <v>142</v>
      </c>
      <c r="G582" t="s">
        <v>108</v>
      </c>
    </row>
    <row r="583" spans="1:7" x14ac:dyDescent="0.25">
      <c r="A583" t="s">
        <v>4</v>
      </c>
      <c r="B583" t="s">
        <v>30</v>
      </c>
      <c r="C583">
        <v>2</v>
      </c>
      <c r="D583">
        <v>0</v>
      </c>
      <c r="E583">
        <v>2</v>
      </c>
      <c r="F583" t="s">
        <v>142</v>
      </c>
      <c r="G583" t="s">
        <v>109</v>
      </c>
    </row>
    <row r="584" spans="1:7" x14ac:dyDescent="0.25">
      <c r="A584" t="s">
        <v>8</v>
      </c>
      <c r="B584" t="s">
        <v>30</v>
      </c>
      <c r="C584">
        <v>0</v>
      </c>
      <c r="D584">
        <v>19</v>
      </c>
      <c r="E584">
        <v>-19</v>
      </c>
      <c r="F584" t="s">
        <v>16</v>
      </c>
      <c r="G584" t="s">
        <v>108</v>
      </c>
    </row>
    <row r="585" spans="1:7" x14ac:dyDescent="0.25">
      <c r="A585" t="s">
        <v>8</v>
      </c>
      <c r="B585" t="s">
        <v>30</v>
      </c>
      <c r="C585">
        <v>0</v>
      </c>
      <c r="D585">
        <v>0</v>
      </c>
      <c r="E585">
        <v>0</v>
      </c>
      <c r="F585" t="s">
        <v>16</v>
      </c>
      <c r="G585" t="s">
        <v>109</v>
      </c>
    </row>
    <row r="586" spans="1:7" x14ac:dyDescent="0.25">
      <c r="A586" t="s">
        <v>8</v>
      </c>
      <c r="B586" t="s">
        <v>30</v>
      </c>
      <c r="C586">
        <v>1</v>
      </c>
      <c r="D586">
        <v>11</v>
      </c>
      <c r="E586">
        <v>-10</v>
      </c>
      <c r="F586" t="s">
        <v>15</v>
      </c>
      <c r="G586" t="s">
        <v>108</v>
      </c>
    </row>
    <row r="587" spans="1:7" x14ac:dyDescent="0.25">
      <c r="A587" t="s">
        <v>8</v>
      </c>
      <c r="B587" t="s">
        <v>30</v>
      </c>
      <c r="C587">
        <v>1</v>
      </c>
      <c r="D587">
        <v>0</v>
      </c>
      <c r="E587">
        <v>1</v>
      </c>
      <c r="F587" t="s">
        <v>15</v>
      </c>
      <c r="G587" t="s">
        <v>109</v>
      </c>
    </row>
    <row r="588" spans="1:7" x14ac:dyDescent="0.25">
      <c r="A588" t="s">
        <v>8</v>
      </c>
      <c r="B588" t="s">
        <v>30</v>
      </c>
      <c r="C588">
        <v>1</v>
      </c>
      <c r="D588">
        <v>30</v>
      </c>
      <c r="E588">
        <v>-29</v>
      </c>
      <c r="F588" t="s">
        <v>142</v>
      </c>
      <c r="G588" t="s">
        <v>108</v>
      </c>
    </row>
    <row r="589" spans="1:7" x14ac:dyDescent="0.25">
      <c r="A589" t="s">
        <v>8</v>
      </c>
      <c r="B589" t="s">
        <v>30</v>
      </c>
      <c r="C589">
        <v>1</v>
      </c>
      <c r="D589">
        <v>0</v>
      </c>
      <c r="E589">
        <v>1</v>
      </c>
      <c r="F589" t="s">
        <v>142</v>
      </c>
      <c r="G589" t="s">
        <v>109</v>
      </c>
    </row>
    <row r="590" spans="1:7" x14ac:dyDescent="0.25">
      <c r="A590" t="s">
        <v>12</v>
      </c>
      <c r="B590" t="s">
        <v>30</v>
      </c>
      <c r="C590">
        <v>0</v>
      </c>
      <c r="D590">
        <v>22</v>
      </c>
      <c r="E590">
        <v>-22</v>
      </c>
      <c r="F590" t="s">
        <v>16</v>
      </c>
      <c r="G590" t="s">
        <v>108</v>
      </c>
    </row>
    <row r="591" spans="1:7" x14ac:dyDescent="0.25">
      <c r="A591" t="s">
        <v>12</v>
      </c>
      <c r="B591" t="s">
        <v>30</v>
      </c>
      <c r="C591">
        <v>0</v>
      </c>
      <c r="D591">
        <v>0</v>
      </c>
      <c r="E591">
        <v>0</v>
      </c>
      <c r="F591" t="s">
        <v>16</v>
      </c>
      <c r="G591" t="s">
        <v>109</v>
      </c>
    </row>
    <row r="592" spans="1:7" x14ac:dyDescent="0.25">
      <c r="A592" t="s">
        <v>12</v>
      </c>
      <c r="B592" t="s">
        <v>30</v>
      </c>
      <c r="C592">
        <v>2</v>
      </c>
      <c r="D592">
        <v>17</v>
      </c>
      <c r="E592">
        <v>-15</v>
      </c>
      <c r="F592" t="s">
        <v>15</v>
      </c>
      <c r="G592" t="s">
        <v>108</v>
      </c>
    </row>
    <row r="593" spans="1:7" x14ac:dyDescent="0.25">
      <c r="A593" t="s">
        <v>12</v>
      </c>
      <c r="B593" t="s">
        <v>30</v>
      </c>
      <c r="C593">
        <v>2</v>
      </c>
      <c r="D593">
        <v>0</v>
      </c>
      <c r="E593">
        <v>2</v>
      </c>
      <c r="F593" t="s">
        <v>15</v>
      </c>
      <c r="G593" t="s">
        <v>109</v>
      </c>
    </row>
    <row r="594" spans="1:7" x14ac:dyDescent="0.25">
      <c r="A594" t="s">
        <v>12</v>
      </c>
      <c r="B594" t="s">
        <v>30</v>
      </c>
      <c r="C594">
        <v>2</v>
      </c>
      <c r="D594">
        <v>39</v>
      </c>
      <c r="E594">
        <v>-37</v>
      </c>
      <c r="F594" t="s">
        <v>142</v>
      </c>
      <c r="G594" t="s">
        <v>108</v>
      </c>
    </row>
    <row r="595" spans="1:7" x14ac:dyDescent="0.25">
      <c r="A595" t="s">
        <v>12</v>
      </c>
      <c r="B595" t="s">
        <v>30</v>
      </c>
      <c r="C595">
        <v>2</v>
      </c>
      <c r="D595">
        <v>0</v>
      </c>
      <c r="E595">
        <v>2</v>
      </c>
      <c r="F595" t="s">
        <v>142</v>
      </c>
      <c r="G595" t="s">
        <v>109</v>
      </c>
    </row>
    <row r="596" spans="1:7" x14ac:dyDescent="0.25">
      <c r="A596" t="s">
        <v>2</v>
      </c>
      <c r="B596" t="s">
        <v>30</v>
      </c>
      <c r="C596">
        <v>0</v>
      </c>
      <c r="D596">
        <v>18</v>
      </c>
      <c r="E596">
        <v>-18</v>
      </c>
      <c r="F596" t="s">
        <v>16</v>
      </c>
      <c r="G596" t="s">
        <v>108</v>
      </c>
    </row>
    <row r="597" spans="1:7" x14ac:dyDescent="0.25">
      <c r="A597" t="s">
        <v>2</v>
      </c>
      <c r="B597" t="s">
        <v>30</v>
      </c>
      <c r="C597">
        <v>0</v>
      </c>
      <c r="D597">
        <v>0</v>
      </c>
      <c r="E597">
        <v>0</v>
      </c>
      <c r="F597" t="s">
        <v>16</v>
      </c>
      <c r="G597" t="s">
        <v>109</v>
      </c>
    </row>
    <row r="598" spans="1:7" x14ac:dyDescent="0.25">
      <c r="A598" t="s">
        <v>2</v>
      </c>
      <c r="B598" t="s">
        <v>30</v>
      </c>
      <c r="C598">
        <v>1</v>
      </c>
      <c r="D598">
        <v>9</v>
      </c>
      <c r="E598">
        <v>-8</v>
      </c>
      <c r="F598" t="s">
        <v>15</v>
      </c>
      <c r="G598" t="s">
        <v>108</v>
      </c>
    </row>
    <row r="599" spans="1:7" x14ac:dyDescent="0.25">
      <c r="A599" t="s">
        <v>2</v>
      </c>
      <c r="B599" t="s">
        <v>30</v>
      </c>
      <c r="C599">
        <v>1</v>
      </c>
      <c r="D599">
        <v>0</v>
      </c>
      <c r="E599">
        <v>1</v>
      </c>
      <c r="F599" t="s">
        <v>15</v>
      </c>
      <c r="G599" t="s">
        <v>109</v>
      </c>
    </row>
    <row r="600" spans="1:7" x14ac:dyDescent="0.25">
      <c r="A600" t="s">
        <v>2</v>
      </c>
      <c r="B600" t="s">
        <v>30</v>
      </c>
      <c r="C600">
        <v>1</v>
      </c>
      <c r="D600">
        <v>27</v>
      </c>
      <c r="E600">
        <v>-26</v>
      </c>
      <c r="F600" t="s">
        <v>142</v>
      </c>
      <c r="G600" t="s">
        <v>108</v>
      </c>
    </row>
    <row r="601" spans="1:7" x14ac:dyDescent="0.25">
      <c r="A601" t="s">
        <v>2</v>
      </c>
      <c r="B601" t="s">
        <v>30</v>
      </c>
      <c r="C601">
        <v>1</v>
      </c>
      <c r="D601">
        <v>0</v>
      </c>
      <c r="E601">
        <v>1</v>
      </c>
      <c r="F601" t="s">
        <v>142</v>
      </c>
      <c r="G601" t="s">
        <v>109</v>
      </c>
    </row>
    <row r="602" spans="1:7" x14ac:dyDescent="0.25">
      <c r="A602" t="s">
        <v>0</v>
      </c>
      <c r="B602" t="s">
        <v>30</v>
      </c>
      <c r="C602">
        <v>0</v>
      </c>
      <c r="D602">
        <v>20</v>
      </c>
      <c r="E602">
        <v>-20</v>
      </c>
      <c r="F602" t="s">
        <v>16</v>
      </c>
      <c r="G602" t="s">
        <v>108</v>
      </c>
    </row>
    <row r="603" spans="1:7" x14ac:dyDescent="0.25">
      <c r="A603" t="s">
        <v>0</v>
      </c>
      <c r="B603" t="s">
        <v>30</v>
      </c>
      <c r="C603">
        <v>0</v>
      </c>
      <c r="D603">
        <v>0</v>
      </c>
      <c r="E603">
        <v>0</v>
      </c>
      <c r="F603" t="s">
        <v>16</v>
      </c>
      <c r="G603" t="s">
        <v>109</v>
      </c>
    </row>
    <row r="604" spans="1:7" x14ac:dyDescent="0.25">
      <c r="A604" t="s">
        <v>0</v>
      </c>
      <c r="B604" t="s">
        <v>30</v>
      </c>
      <c r="C604">
        <v>3</v>
      </c>
      <c r="D604">
        <v>6</v>
      </c>
      <c r="E604">
        <v>-3</v>
      </c>
      <c r="F604" t="s">
        <v>15</v>
      </c>
      <c r="G604" t="s">
        <v>108</v>
      </c>
    </row>
    <row r="605" spans="1:7" x14ac:dyDescent="0.25">
      <c r="A605" t="s">
        <v>0</v>
      </c>
      <c r="B605" t="s">
        <v>30</v>
      </c>
      <c r="C605">
        <v>3</v>
      </c>
      <c r="D605">
        <v>0</v>
      </c>
      <c r="E605">
        <v>3</v>
      </c>
      <c r="F605" t="s">
        <v>15</v>
      </c>
      <c r="G605" t="s">
        <v>109</v>
      </c>
    </row>
    <row r="606" spans="1:7" x14ac:dyDescent="0.25">
      <c r="A606" t="s">
        <v>0</v>
      </c>
      <c r="B606" t="s">
        <v>30</v>
      </c>
      <c r="C606">
        <v>3</v>
      </c>
      <c r="D606">
        <v>26</v>
      </c>
      <c r="E606">
        <v>-23</v>
      </c>
      <c r="F606" t="s">
        <v>142</v>
      </c>
      <c r="G606" t="s">
        <v>108</v>
      </c>
    </row>
    <row r="607" spans="1:7" x14ac:dyDescent="0.25">
      <c r="A607" t="s">
        <v>0</v>
      </c>
      <c r="B607" t="s">
        <v>30</v>
      </c>
      <c r="C607">
        <v>3</v>
      </c>
      <c r="D607">
        <v>0</v>
      </c>
      <c r="E607">
        <v>3</v>
      </c>
      <c r="F607" t="s">
        <v>142</v>
      </c>
      <c r="G607" t="s">
        <v>109</v>
      </c>
    </row>
    <row r="608" spans="1:7" x14ac:dyDescent="0.25">
      <c r="A608" t="s">
        <v>7</v>
      </c>
      <c r="B608" t="s">
        <v>30</v>
      </c>
      <c r="C608">
        <v>0</v>
      </c>
      <c r="D608">
        <v>18</v>
      </c>
      <c r="E608">
        <v>-18</v>
      </c>
      <c r="F608" t="s">
        <v>16</v>
      </c>
      <c r="G608" t="s">
        <v>108</v>
      </c>
    </row>
    <row r="609" spans="1:7" x14ac:dyDescent="0.25">
      <c r="A609" t="s">
        <v>7</v>
      </c>
      <c r="B609" t="s">
        <v>30</v>
      </c>
      <c r="C609">
        <v>0</v>
      </c>
      <c r="D609">
        <v>0</v>
      </c>
      <c r="E609">
        <v>0</v>
      </c>
      <c r="F609" t="s">
        <v>16</v>
      </c>
      <c r="G609" t="s">
        <v>109</v>
      </c>
    </row>
    <row r="610" spans="1:7" x14ac:dyDescent="0.25">
      <c r="A610" t="s">
        <v>7</v>
      </c>
      <c r="B610" t="s">
        <v>30</v>
      </c>
      <c r="C610">
        <v>3</v>
      </c>
      <c r="D610">
        <v>9</v>
      </c>
      <c r="E610">
        <v>-6</v>
      </c>
      <c r="F610" t="s">
        <v>15</v>
      </c>
      <c r="G610" t="s">
        <v>108</v>
      </c>
    </row>
    <row r="611" spans="1:7" x14ac:dyDescent="0.25">
      <c r="A611" t="s">
        <v>7</v>
      </c>
      <c r="B611" t="s">
        <v>30</v>
      </c>
      <c r="C611">
        <v>3</v>
      </c>
      <c r="D611">
        <v>0</v>
      </c>
      <c r="E611">
        <v>3</v>
      </c>
      <c r="F611" t="s">
        <v>15</v>
      </c>
      <c r="G611" t="s">
        <v>109</v>
      </c>
    </row>
    <row r="612" spans="1:7" x14ac:dyDescent="0.25">
      <c r="A612" t="s">
        <v>7</v>
      </c>
      <c r="B612" t="s">
        <v>30</v>
      </c>
      <c r="C612">
        <v>3</v>
      </c>
      <c r="D612">
        <v>27</v>
      </c>
      <c r="E612">
        <v>-24</v>
      </c>
      <c r="F612" t="s">
        <v>142</v>
      </c>
      <c r="G612" t="s">
        <v>108</v>
      </c>
    </row>
    <row r="613" spans="1:7" x14ac:dyDescent="0.25">
      <c r="A613" t="s">
        <v>7</v>
      </c>
      <c r="B613" t="s">
        <v>30</v>
      </c>
      <c r="C613">
        <v>3</v>
      </c>
      <c r="D613">
        <v>0</v>
      </c>
      <c r="E613">
        <v>3</v>
      </c>
      <c r="F613" t="s">
        <v>142</v>
      </c>
      <c r="G613" t="s">
        <v>109</v>
      </c>
    </row>
    <row r="614" spans="1:7" x14ac:dyDescent="0.25">
      <c r="A614" t="s">
        <v>6</v>
      </c>
      <c r="B614" t="s">
        <v>30</v>
      </c>
      <c r="C614">
        <v>0</v>
      </c>
      <c r="D614">
        <v>22</v>
      </c>
      <c r="E614">
        <v>-22</v>
      </c>
      <c r="F614" t="s">
        <v>16</v>
      </c>
      <c r="G614" t="s">
        <v>108</v>
      </c>
    </row>
    <row r="615" spans="1:7" x14ac:dyDescent="0.25">
      <c r="A615" t="s">
        <v>6</v>
      </c>
      <c r="B615" t="s">
        <v>30</v>
      </c>
      <c r="C615">
        <v>0</v>
      </c>
      <c r="D615">
        <v>0</v>
      </c>
      <c r="E615">
        <v>0</v>
      </c>
      <c r="F615" t="s">
        <v>16</v>
      </c>
      <c r="G615" t="s">
        <v>109</v>
      </c>
    </row>
    <row r="616" spans="1:7" x14ac:dyDescent="0.25">
      <c r="A616" t="s">
        <v>6</v>
      </c>
      <c r="B616" t="s">
        <v>30</v>
      </c>
      <c r="C616">
        <v>1</v>
      </c>
      <c r="D616">
        <v>9</v>
      </c>
      <c r="E616">
        <v>-8</v>
      </c>
      <c r="F616" t="s">
        <v>15</v>
      </c>
      <c r="G616" t="s">
        <v>108</v>
      </c>
    </row>
    <row r="617" spans="1:7" x14ac:dyDescent="0.25">
      <c r="A617" t="s">
        <v>6</v>
      </c>
      <c r="B617" t="s">
        <v>30</v>
      </c>
      <c r="C617">
        <v>1</v>
      </c>
      <c r="D617">
        <v>0</v>
      </c>
      <c r="E617">
        <v>1</v>
      </c>
      <c r="F617" t="s">
        <v>15</v>
      </c>
      <c r="G617" t="s">
        <v>109</v>
      </c>
    </row>
    <row r="618" spans="1:7" x14ac:dyDescent="0.25">
      <c r="A618" t="s">
        <v>6</v>
      </c>
      <c r="B618" t="s">
        <v>30</v>
      </c>
      <c r="C618">
        <v>1</v>
      </c>
      <c r="D618">
        <v>31</v>
      </c>
      <c r="E618">
        <v>-30</v>
      </c>
      <c r="F618" t="s">
        <v>142</v>
      </c>
      <c r="G618" t="s">
        <v>108</v>
      </c>
    </row>
    <row r="619" spans="1:7" x14ac:dyDescent="0.25">
      <c r="A619" t="s">
        <v>6</v>
      </c>
      <c r="B619" t="s">
        <v>30</v>
      </c>
      <c r="C619">
        <v>1</v>
      </c>
      <c r="D619">
        <v>0</v>
      </c>
      <c r="E619">
        <v>1</v>
      </c>
      <c r="F619" t="s">
        <v>142</v>
      </c>
      <c r="G619" t="s">
        <v>109</v>
      </c>
    </row>
    <row r="620" spans="1:7" x14ac:dyDescent="0.25">
      <c r="A620" t="s">
        <v>3</v>
      </c>
      <c r="B620" t="s">
        <v>30</v>
      </c>
      <c r="C620">
        <v>0</v>
      </c>
      <c r="D620">
        <v>24</v>
      </c>
      <c r="E620">
        <v>-24</v>
      </c>
      <c r="F620" t="s">
        <v>16</v>
      </c>
      <c r="G620" t="s">
        <v>108</v>
      </c>
    </row>
    <row r="621" spans="1:7" x14ac:dyDescent="0.25">
      <c r="A621" t="s">
        <v>3</v>
      </c>
      <c r="B621" t="s">
        <v>30</v>
      </c>
      <c r="C621">
        <v>0</v>
      </c>
      <c r="D621">
        <v>0</v>
      </c>
      <c r="E621">
        <v>0</v>
      </c>
      <c r="F621" t="s">
        <v>16</v>
      </c>
      <c r="G621" t="s">
        <v>109</v>
      </c>
    </row>
    <row r="622" spans="1:7" x14ac:dyDescent="0.25">
      <c r="A622" t="s">
        <v>3</v>
      </c>
      <c r="B622" t="s">
        <v>30</v>
      </c>
      <c r="C622">
        <v>2</v>
      </c>
      <c r="D622">
        <v>9</v>
      </c>
      <c r="E622">
        <v>-7</v>
      </c>
      <c r="F622" t="s">
        <v>15</v>
      </c>
      <c r="G622" t="s">
        <v>108</v>
      </c>
    </row>
    <row r="623" spans="1:7" x14ac:dyDescent="0.25">
      <c r="A623" t="s">
        <v>3</v>
      </c>
      <c r="B623" t="s">
        <v>30</v>
      </c>
      <c r="C623">
        <v>2</v>
      </c>
      <c r="D623">
        <v>0</v>
      </c>
      <c r="E623">
        <v>2</v>
      </c>
      <c r="F623" t="s">
        <v>15</v>
      </c>
      <c r="G623" t="s">
        <v>109</v>
      </c>
    </row>
    <row r="624" spans="1:7" x14ac:dyDescent="0.25">
      <c r="A624" t="s">
        <v>3</v>
      </c>
      <c r="B624" t="s">
        <v>30</v>
      </c>
      <c r="C624">
        <v>2</v>
      </c>
      <c r="D624">
        <v>33</v>
      </c>
      <c r="E624">
        <v>-31</v>
      </c>
      <c r="F624" t="s">
        <v>142</v>
      </c>
      <c r="G624" t="s">
        <v>108</v>
      </c>
    </row>
    <row r="625" spans="1:7" x14ac:dyDescent="0.25">
      <c r="A625" t="s">
        <v>3</v>
      </c>
      <c r="B625" t="s">
        <v>30</v>
      </c>
      <c r="C625">
        <v>2</v>
      </c>
      <c r="D625">
        <v>0</v>
      </c>
      <c r="E625">
        <v>2</v>
      </c>
      <c r="F625" t="s">
        <v>142</v>
      </c>
      <c r="G625" t="s">
        <v>109</v>
      </c>
    </row>
    <row r="626" spans="1:7" x14ac:dyDescent="0.25">
      <c r="A626" t="s">
        <v>5</v>
      </c>
      <c r="B626" t="s">
        <v>30</v>
      </c>
      <c r="C626">
        <v>0</v>
      </c>
      <c r="D626">
        <v>30</v>
      </c>
      <c r="E626">
        <v>-30</v>
      </c>
      <c r="F626" t="s">
        <v>16</v>
      </c>
      <c r="G626" t="s">
        <v>108</v>
      </c>
    </row>
    <row r="627" spans="1:7" x14ac:dyDescent="0.25">
      <c r="A627" t="s">
        <v>5</v>
      </c>
      <c r="B627" t="s">
        <v>30</v>
      </c>
      <c r="C627">
        <v>0</v>
      </c>
      <c r="D627">
        <v>0</v>
      </c>
      <c r="E627">
        <v>0</v>
      </c>
      <c r="F627" t="s">
        <v>16</v>
      </c>
      <c r="G627" t="s">
        <v>109</v>
      </c>
    </row>
    <row r="628" spans="1:7" x14ac:dyDescent="0.25">
      <c r="A628" t="s">
        <v>5</v>
      </c>
      <c r="B628" t="s">
        <v>30</v>
      </c>
      <c r="C628">
        <v>2</v>
      </c>
      <c r="D628">
        <v>8</v>
      </c>
      <c r="E628">
        <v>-6</v>
      </c>
      <c r="F628" t="s">
        <v>15</v>
      </c>
      <c r="G628" t="s">
        <v>108</v>
      </c>
    </row>
    <row r="629" spans="1:7" x14ac:dyDescent="0.25">
      <c r="A629" t="s">
        <v>5</v>
      </c>
      <c r="B629" t="s">
        <v>30</v>
      </c>
      <c r="C629">
        <v>2</v>
      </c>
      <c r="D629">
        <v>0</v>
      </c>
      <c r="E629">
        <v>2</v>
      </c>
      <c r="F629" t="s">
        <v>15</v>
      </c>
      <c r="G629" t="s">
        <v>109</v>
      </c>
    </row>
    <row r="630" spans="1:7" x14ac:dyDescent="0.25">
      <c r="A630" t="s">
        <v>5</v>
      </c>
      <c r="B630" t="s">
        <v>30</v>
      </c>
      <c r="C630">
        <v>2</v>
      </c>
      <c r="D630">
        <v>38</v>
      </c>
      <c r="E630">
        <v>-36</v>
      </c>
      <c r="F630" t="s">
        <v>142</v>
      </c>
      <c r="G630" t="s">
        <v>108</v>
      </c>
    </row>
    <row r="631" spans="1:7" x14ac:dyDescent="0.25">
      <c r="A631" t="s">
        <v>5</v>
      </c>
      <c r="B631" t="s">
        <v>30</v>
      </c>
      <c r="C631">
        <v>2</v>
      </c>
      <c r="D631">
        <v>0</v>
      </c>
      <c r="E631">
        <v>2</v>
      </c>
      <c r="F631" t="s">
        <v>142</v>
      </c>
      <c r="G631" t="s">
        <v>109</v>
      </c>
    </row>
    <row r="632" spans="1:7" x14ac:dyDescent="0.25">
      <c r="A632" t="s">
        <v>11</v>
      </c>
      <c r="B632" t="s">
        <v>30</v>
      </c>
      <c r="C632">
        <v>0</v>
      </c>
      <c r="D632">
        <v>15</v>
      </c>
      <c r="E632">
        <v>-15</v>
      </c>
      <c r="F632" t="s">
        <v>16</v>
      </c>
      <c r="G632" t="s">
        <v>108</v>
      </c>
    </row>
    <row r="633" spans="1:7" x14ac:dyDescent="0.25">
      <c r="A633" t="s">
        <v>11</v>
      </c>
      <c r="B633" t="s">
        <v>30</v>
      </c>
      <c r="C633">
        <v>0</v>
      </c>
      <c r="D633">
        <v>0</v>
      </c>
      <c r="E633">
        <v>0</v>
      </c>
      <c r="F633" t="s">
        <v>16</v>
      </c>
      <c r="G633" t="s">
        <v>109</v>
      </c>
    </row>
    <row r="634" spans="1:7" x14ac:dyDescent="0.25">
      <c r="A634" t="s">
        <v>11</v>
      </c>
      <c r="B634" t="s">
        <v>30</v>
      </c>
      <c r="C634">
        <v>4</v>
      </c>
      <c r="D634">
        <v>15</v>
      </c>
      <c r="E634">
        <v>-11</v>
      </c>
      <c r="F634" t="s">
        <v>15</v>
      </c>
      <c r="G634" t="s">
        <v>108</v>
      </c>
    </row>
    <row r="635" spans="1:7" x14ac:dyDescent="0.25">
      <c r="A635" t="s">
        <v>11</v>
      </c>
      <c r="B635" t="s">
        <v>30</v>
      </c>
      <c r="C635">
        <v>4</v>
      </c>
      <c r="D635">
        <v>0</v>
      </c>
      <c r="E635">
        <v>4</v>
      </c>
      <c r="F635" t="s">
        <v>15</v>
      </c>
      <c r="G635" t="s">
        <v>109</v>
      </c>
    </row>
    <row r="636" spans="1:7" x14ac:dyDescent="0.25">
      <c r="A636" t="s">
        <v>11</v>
      </c>
      <c r="B636" t="s">
        <v>30</v>
      </c>
      <c r="C636">
        <v>4</v>
      </c>
      <c r="D636">
        <v>30</v>
      </c>
      <c r="E636">
        <v>-26</v>
      </c>
      <c r="F636" t="s">
        <v>142</v>
      </c>
      <c r="G636" t="s">
        <v>108</v>
      </c>
    </row>
    <row r="637" spans="1:7" x14ac:dyDescent="0.25">
      <c r="A637" t="s">
        <v>11</v>
      </c>
      <c r="B637" t="s">
        <v>30</v>
      </c>
      <c r="C637">
        <v>4</v>
      </c>
      <c r="D637">
        <v>0</v>
      </c>
      <c r="E637">
        <v>4</v>
      </c>
      <c r="F637" t="s">
        <v>142</v>
      </c>
      <c r="G637" t="s">
        <v>109</v>
      </c>
    </row>
    <row r="638" spans="1:7" x14ac:dyDescent="0.25">
      <c r="A638" t="s">
        <v>10</v>
      </c>
      <c r="B638" t="s">
        <v>30</v>
      </c>
      <c r="C638">
        <v>0</v>
      </c>
      <c r="D638">
        <v>26</v>
      </c>
      <c r="E638">
        <v>-26</v>
      </c>
      <c r="F638" t="s">
        <v>16</v>
      </c>
      <c r="G638" t="s">
        <v>108</v>
      </c>
    </row>
    <row r="639" spans="1:7" x14ac:dyDescent="0.25">
      <c r="A639" t="s">
        <v>10</v>
      </c>
      <c r="B639" t="s">
        <v>30</v>
      </c>
      <c r="C639">
        <v>0</v>
      </c>
      <c r="D639">
        <v>0</v>
      </c>
      <c r="E639">
        <v>0</v>
      </c>
      <c r="F639" t="s">
        <v>16</v>
      </c>
      <c r="G639" t="s">
        <v>109</v>
      </c>
    </row>
    <row r="640" spans="1:7" x14ac:dyDescent="0.25">
      <c r="A640" t="s">
        <v>10</v>
      </c>
      <c r="B640" t="s">
        <v>30</v>
      </c>
      <c r="C640">
        <v>2</v>
      </c>
      <c r="D640">
        <v>14</v>
      </c>
      <c r="E640">
        <v>-12</v>
      </c>
      <c r="F640" t="s">
        <v>15</v>
      </c>
      <c r="G640" t="s">
        <v>108</v>
      </c>
    </row>
    <row r="641" spans="1:7" x14ac:dyDescent="0.25">
      <c r="A641" t="s">
        <v>10</v>
      </c>
      <c r="B641" t="s">
        <v>30</v>
      </c>
      <c r="C641">
        <v>2</v>
      </c>
      <c r="D641">
        <v>0</v>
      </c>
      <c r="E641">
        <v>2</v>
      </c>
      <c r="F641" t="s">
        <v>15</v>
      </c>
      <c r="G641" t="s">
        <v>109</v>
      </c>
    </row>
    <row r="642" spans="1:7" x14ac:dyDescent="0.25">
      <c r="A642" t="s">
        <v>10</v>
      </c>
      <c r="B642" t="s">
        <v>30</v>
      </c>
      <c r="C642">
        <v>2</v>
      </c>
      <c r="D642">
        <v>40</v>
      </c>
      <c r="E642">
        <v>-38</v>
      </c>
      <c r="F642" t="s">
        <v>142</v>
      </c>
      <c r="G642" t="s">
        <v>108</v>
      </c>
    </row>
    <row r="643" spans="1:7" x14ac:dyDescent="0.25">
      <c r="A643" t="s">
        <v>10</v>
      </c>
      <c r="B643" t="s">
        <v>30</v>
      </c>
      <c r="C643">
        <v>2</v>
      </c>
      <c r="D643">
        <v>0</v>
      </c>
      <c r="E643">
        <v>2</v>
      </c>
      <c r="F643" t="s">
        <v>142</v>
      </c>
      <c r="G643" t="s">
        <v>109</v>
      </c>
    </row>
    <row r="644" spans="1:7" x14ac:dyDescent="0.25">
      <c r="A644" t="s">
        <v>9</v>
      </c>
      <c r="B644" t="s">
        <v>30</v>
      </c>
      <c r="C644">
        <v>0</v>
      </c>
      <c r="D644">
        <v>24</v>
      </c>
      <c r="E644">
        <v>-24</v>
      </c>
      <c r="F644" t="s">
        <v>16</v>
      </c>
      <c r="G644" t="s">
        <v>108</v>
      </c>
    </row>
    <row r="645" spans="1:7" x14ac:dyDescent="0.25">
      <c r="A645" t="s">
        <v>9</v>
      </c>
      <c r="B645" t="s">
        <v>30</v>
      </c>
      <c r="C645">
        <v>0</v>
      </c>
      <c r="D645">
        <v>0</v>
      </c>
      <c r="E645">
        <v>0</v>
      </c>
      <c r="F645" t="s">
        <v>16</v>
      </c>
      <c r="G645" t="s">
        <v>109</v>
      </c>
    </row>
    <row r="646" spans="1:7" x14ac:dyDescent="0.25">
      <c r="A646" t="s">
        <v>9</v>
      </c>
      <c r="B646" t="s">
        <v>30</v>
      </c>
      <c r="C646">
        <v>3</v>
      </c>
      <c r="D646">
        <v>14</v>
      </c>
      <c r="E646">
        <v>-11</v>
      </c>
      <c r="F646" t="s">
        <v>15</v>
      </c>
      <c r="G646" t="s">
        <v>108</v>
      </c>
    </row>
    <row r="647" spans="1:7" x14ac:dyDescent="0.25">
      <c r="A647" t="s">
        <v>9</v>
      </c>
      <c r="B647" t="s">
        <v>30</v>
      </c>
      <c r="C647">
        <v>3</v>
      </c>
      <c r="D647">
        <v>0</v>
      </c>
      <c r="E647">
        <v>3</v>
      </c>
      <c r="F647" t="s">
        <v>15</v>
      </c>
      <c r="G647" t="s">
        <v>109</v>
      </c>
    </row>
    <row r="648" spans="1:7" x14ac:dyDescent="0.25">
      <c r="A648" t="s">
        <v>9</v>
      </c>
      <c r="B648" t="s">
        <v>30</v>
      </c>
      <c r="C648">
        <v>3</v>
      </c>
      <c r="D648">
        <v>38</v>
      </c>
      <c r="E648">
        <v>-35</v>
      </c>
      <c r="F648" t="s">
        <v>142</v>
      </c>
      <c r="G648" t="s">
        <v>108</v>
      </c>
    </row>
    <row r="649" spans="1:7" x14ac:dyDescent="0.25">
      <c r="A649" t="s">
        <v>9</v>
      </c>
      <c r="B649" t="s">
        <v>30</v>
      </c>
      <c r="C649">
        <v>3</v>
      </c>
      <c r="D649">
        <v>0</v>
      </c>
      <c r="E649">
        <v>3</v>
      </c>
      <c r="F649" t="s">
        <v>142</v>
      </c>
      <c r="G649" t="s">
        <v>109</v>
      </c>
    </row>
    <row r="650" spans="1:7" x14ac:dyDescent="0.25">
      <c r="A650" t="s">
        <v>4</v>
      </c>
      <c r="B650" t="s">
        <v>113</v>
      </c>
      <c r="C650">
        <v>28</v>
      </c>
      <c r="D650">
        <v>0</v>
      </c>
      <c r="E650">
        <v>28</v>
      </c>
      <c r="F650" t="s">
        <v>16</v>
      </c>
      <c r="G650" t="s">
        <v>108</v>
      </c>
    </row>
    <row r="651" spans="1:7" x14ac:dyDescent="0.25">
      <c r="A651" t="s">
        <v>4</v>
      </c>
      <c r="B651" t="s">
        <v>113</v>
      </c>
      <c r="C651">
        <v>28</v>
      </c>
      <c r="D651">
        <v>0</v>
      </c>
      <c r="E651">
        <v>28</v>
      </c>
      <c r="F651" t="s">
        <v>16</v>
      </c>
      <c r="G651" t="s">
        <v>109</v>
      </c>
    </row>
    <row r="652" spans="1:7" x14ac:dyDescent="0.25">
      <c r="A652" t="s">
        <v>4</v>
      </c>
      <c r="B652" t="s">
        <v>113</v>
      </c>
      <c r="C652">
        <v>85</v>
      </c>
      <c r="D652">
        <v>0</v>
      </c>
      <c r="E652">
        <v>85</v>
      </c>
      <c r="F652" t="s">
        <v>15</v>
      </c>
      <c r="G652" t="s">
        <v>108</v>
      </c>
    </row>
    <row r="653" spans="1:7" x14ac:dyDescent="0.25">
      <c r="A653" t="s">
        <v>4</v>
      </c>
      <c r="B653" t="s">
        <v>113</v>
      </c>
      <c r="C653">
        <v>85</v>
      </c>
      <c r="D653">
        <v>0</v>
      </c>
      <c r="E653">
        <v>85</v>
      </c>
      <c r="F653" t="s">
        <v>15</v>
      </c>
      <c r="G653" t="s">
        <v>109</v>
      </c>
    </row>
    <row r="654" spans="1:7" x14ac:dyDescent="0.25">
      <c r="A654" t="s">
        <v>4</v>
      </c>
      <c r="B654" t="s">
        <v>113</v>
      </c>
      <c r="C654">
        <v>0</v>
      </c>
      <c r="D654">
        <v>0</v>
      </c>
      <c r="E654">
        <v>0</v>
      </c>
      <c r="F654" t="s">
        <v>142</v>
      </c>
      <c r="G654" t="s">
        <v>108</v>
      </c>
    </row>
    <row r="655" spans="1:7" x14ac:dyDescent="0.25">
      <c r="A655" t="s">
        <v>4</v>
      </c>
      <c r="B655" t="s">
        <v>113</v>
      </c>
      <c r="C655">
        <v>0</v>
      </c>
      <c r="D655">
        <v>0</v>
      </c>
      <c r="E655">
        <v>0</v>
      </c>
      <c r="F655" t="s">
        <v>142</v>
      </c>
      <c r="G655" t="s">
        <v>109</v>
      </c>
    </row>
    <row r="656" spans="1:7" x14ac:dyDescent="0.25">
      <c r="A656" t="s">
        <v>8</v>
      </c>
      <c r="B656" t="s">
        <v>113</v>
      </c>
      <c r="C656">
        <v>18</v>
      </c>
      <c r="D656">
        <v>0</v>
      </c>
      <c r="E656">
        <v>18</v>
      </c>
      <c r="F656" t="s">
        <v>16</v>
      </c>
      <c r="G656" t="s">
        <v>108</v>
      </c>
    </row>
    <row r="657" spans="1:7" x14ac:dyDescent="0.25">
      <c r="A657" t="s">
        <v>8</v>
      </c>
      <c r="B657" t="s">
        <v>113</v>
      </c>
      <c r="C657">
        <v>18</v>
      </c>
      <c r="D657">
        <v>0</v>
      </c>
      <c r="E657">
        <v>18</v>
      </c>
      <c r="F657" t="s">
        <v>16</v>
      </c>
      <c r="G657" t="s">
        <v>109</v>
      </c>
    </row>
    <row r="658" spans="1:7" x14ac:dyDescent="0.25">
      <c r="A658" t="s">
        <v>8</v>
      </c>
      <c r="B658" t="s">
        <v>113</v>
      </c>
      <c r="C658">
        <v>100</v>
      </c>
      <c r="D658">
        <v>0</v>
      </c>
      <c r="E658">
        <v>100</v>
      </c>
      <c r="F658" t="s">
        <v>15</v>
      </c>
      <c r="G658" t="s">
        <v>108</v>
      </c>
    </row>
    <row r="659" spans="1:7" x14ac:dyDescent="0.25">
      <c r="A659" t="s">
        <v>8</v>
      </c>
      <c r="B659" t="s">
        <v>113</v>
      </c>
      <c r="C659">
        <v>100</v>
      </c>
      <c r="D659">
        <v>0</v>
      </c>
      <c r="E659">
        <v>100</v>
      </c>
      <c r="F659" t="s">
        <v>15</v>
      </c>
      <c r="G659" t="s">
        <v>109</v>
      </c>
    </row>
    <row r="660" spans="1:7" x14ac:dyDescent="0.25">
      <c r="A660" t="s">
        <v>8</v>
      </c>
      <c r="B660" t="s">
        <v>113</v>
      </c>
      <c r="C660">
        <v>0</v>
      </c>
      <c r="D660">
        <v>0</v>
      </c>
      <c r="E660">
        <v>0</v>
      </c>
      <c r="F660" t="s">
        <v>142</v>
      </c>
      <c r="G660" t="s">
        <v>108</v>
      </c>
    </row>
    <row r="661" spans="1:7" x14ac:dyDescent="0.25">
      <c r="A661" t="s">
        <v>8</v>
      </c>
      <c r="B661" t="s">
        <v>113</v>
      </c>
      <c r="C661">
        <v>0</v>
      </c>
      <c r="D661">
        <v>0</v>
      </c>
      <c r="E661">
        <v>0</v>
      </c>
      <c r="F661" t="s">
        <v>142</v>
      </c>
      <c r="G661" t="s">
        <v>109</v>
      </c>
    </row>
    <row r="662" spans="1:7" x14ac:dyDescent="0.25">
      <c r="A662" t="s">
        <v>12</v>
      </c>
      <c r="B662" t="s">
        <v>113</v>
      </c>
      <c r="C662">
        <v>4</v>
      </c>
      <c r="D662">
        <v>0</v>
      </c>
      <c r="E662">
        <v>4</v>
      </c>
      <c r="F662" t="s">
        <v>16</v>
      </c>
      <c r="G662" t="s">
        <v>108</v>
      </c>
    </row>
    <row r="663" spans="1:7" x14ac:dyDescent="0.25">
      <c r="A663" t="s">
        <v>12</v>
      </c>
      <c r="B663" t="s">
        <v>113</v>
      </c>
      <c r="C663">
        <v>4</v>
      </c>
      <c r="D663">
        <v>0</v>
      </c>
      <c r="E663">
        <v>4</v>
      </c>
      <c r="F663" t="s">
        <v>16</v>
      </c>
      <c r="G663" t="s">
        <v>109</v>
      </c>
    </row>
    <row r="664" spans="1:7" x14ac:dyDescent="0.25">
      <c r="A664" t="s">
        <v>12</v>
      </c>
      <c r="B664" t="s">
        <v>113</v>
      </c>
      <c r="C664">
        <v>97</v>
      </c>
      <c r="D664">
        <v>0</v>
      </c>
      <c r="E664">
        <v>97</v>
      </c>
      <c r="F664" t="s">
        <v>15</v>
      </c>
      <c r="G664" t="s">
        <v>108</v>
      </c>
    </row>
    <row r="665" spans="1:7" x14ac:dyDescent="0.25">
      <c r="A665" t="s">
        <v>12</v>
      </c>
      <c r="B665" t="s">
        <v>113</v>
      </c>
      <c r="C665">
        <v>97</v>
      </c>
      <c r="D665">
        <v>0</v>
      </c>
      <c r="E665">
        <v>97</v>
      </c>
      <c r="F665" t="s">
        <v>15</v>
      </c>
      <c r="G665" t="s">
        <v>109</v>
      </c>
    </row>
    <row r="666" spans="1:7" x14ac:dyDescent="0.25">
      <c r="A666" t="s">
        <v>12</v>
      </c>
      <c r="B666" t="s">
        <v>113</v>
      </c>
      <c r="C666">
        <v>0</v>
      </c>
      <c r="D666">
        <v>0</v>
      </c>
      <c r="E666">
        <v>0</v>
      </c>
      <c r="F666" t="s">
        <v>142</v>
      </c>
      <c r="G666" t="s">
        <v>108</v>
      </c>
    </row>
    <row r="667" spans="1:7" x14ac:dyDescent="0.25">
      <c r="A667" t="s">
        <v>12</v>
      </c>
      <c r="B667" t="s">
        <v>113</v>
      </c>
      <c r="C667">
        <v>0</v>
      </c>
      <c r="D667">
        <v>0</v>
      </c>
      <c r="E667">
        <v>0</v>
      </c>
      <c r="F667" t="s">
        <v>142</v>
      </c>
      <c r="G667" t="s">
        <v>109</v>
      </c>
    </row>
    <row r="668" spans="1:7" x14ac:dyDescent="0.25">
      <c r="A668" t="s">
        <v>2</v>
      </c>
      <c r="B668" t="s">
        <v>113</v>
      </c>
      <c r="C668">
        <v>16</v>
      </c>
      <c r="D668">
        <v>0</v>
      </c>
      <c r="E668">
        <v>16</v>
      </c>
      <c r="F668" t="s">
        <v>16</v>
      </c>
      <c r="G668" t="s">
        <v>108</v>
      </c>
    </row>
    <row r="669" spans="1:7" x14ac:dyDescent="0.25">
      <c r="A669" t="s">
        <v>2</v>
      </c>
      <c r="B669" t="s">
        <v>113</v>
      </c>
      <c r="C669">
        <v>16</v>
      </c>
      <c r="D669">
        <v>0</v>
      </c>
      <c r="E669">
        <v>16</v>
      </c>
      <c r="F669" t="s">
        <v>16</v>
      </c>
      <c r="G669" t="s">
        <v>109</v>
      </c>
    </row>
    <row r="670" spans="1:7" x14ac:dyDescent="0.25">
      <c r="A670" t="s">
        <v>2</v>
      </c>
      <c r="B670" t="s">
        <v>113</v>
      </c>
      <c r="C670">
        <v>64</v>
      </c>
      <c r="D670">
        <v>0</v>
      </c>
      <c r="E670">
        <v>64</v>
      </c>
      <c r="F670" t="s">
        <v>15</v>
      </c>
      <c r="G670" t="s">
        <v>108</v>
      </c>
    </row>
    <row r="671" spans="1:7" x14ac:dyDescent="0.25">
      <c r="A671" t="s">
        <v>2</v>
      </c>
      <c r="B671" t="s">
        <v>113</v>
      </c>
      <c r="C671">
        <v>64</v>
      </c>
      <c r="D671">
        <v>0</v>
      </c>
      <c r="E671">
        <v>64</v>
      </c>
      <c r="F671" t="s">
        <v>15</v>
      </c>
      <c r="G671" t="s">
        <v>109</v>
      </c>
    </row>
    <row r="672" spans="1:7" x14ac:dyDescent="0.25">
      <c r="A672" t="s">
        <v>2</v>
      </c>
      <c r="B672" t="s">
        <v>113</v>
      </c>
      <c r="C672">
        <v>0</v>
      </c>
      <c r="D672">
        <v>0</v>
      </c>
      <c r="E672">
        <v>0</v>
      </c>
      <c r="F672" t="s">
        <v>142</v>
      </c>
      <c r="G672" t="s">
        <v>108</v>
      </c>
    </row>
    <row r="673" spans="1:7" x14ac:dyDescent="0.25">
      <c r="A673" t="s">
        <v>2</v>
      </c>
      <c r="B673" t="s">
        <v>113</v>
      </c>
      <c r="C673">
        <v>0</v>
      </c>
      <c r="D673">
        <v>0</v>
      </c>
      <c r="E673">
        <v>0</v>
      </c>
      <c r="F673" t="s">
        <v>142</v>
      </c>
      <c r="G673" t="s">
        <v>109</v>
      </c>
    </row>
    <row r="674" spans="1:7" x14ac:dyDescent="0.25">
      <c r="A674" t="s">
        <v>0</v>
      </c>
      <c r="B674" t="s">
        <v>113</v>
      </c>
      <c r="C674">
        <v>7</v>
      </c>
      <c r="D674">
        <v>0</v>
      </c>
      <c r="E674">
        <v>7</v>
      </c>
      <c r="F674" t="s">
        <v>16</v>
      </c>
      <c r="G674" t="s">
        <v>108</v>
      </c>
    </row>
    <row r="675" spans="1:7" x14ac:dyDescent="0.25">
      <c r="A675" t="s">
        <v>0</v>
      </c>
      <c r="B675" t="s">
        <v>113</v>
      </c>
      <c r="C675">
        <v>7</v>
      </c>
      <c r="D675">
        <v>0</v>
      </c>
      <c r="E675">
        <v>7</v>
      </c>
      <c r="F675" t="s">
        <v>16</v>
      </c>
      <c r="G675" t="s">
        <v>109</v>
      </c>
    </row>
    <row r="676" spans="1:7" x14ac:dyDescent="0.25">
      <c r="A676" t="s">
        <v>0</v>
      </c>
      <c r="B676" t="s">
        <v>113</v>
      </c>
      <c r="C676">
        <v>83</v>
      </c>
      <c r="D676">
        <v>0</v>
      </c>
      <c r="E676">
        <v>83</v>
      </c>
      <c r="F676" t="s">
        <v>15</v>
      </c>
      <c r="G676" t="s">
        <v>108</v>
      </c>
    </row>
    <row r="677" spans="1:7" x14ac:dyDescent="0.25">
      <c r="A677" t="s">
        <v>0</v>
      </c>
      <c r="B677" t="s">
        <v>113</v>
      </c>
      <c r="C677">
        <v>83</v>
      </c>
      <c r="D677">
        <v>0</v>
      </c>
      <c r="E677">
        <v>83</v>
      </c>
      <c r="F677" t="s">
        <v>15</v>
      </c>
      <c r="G677" t="s">
        <v>109</v>
      </c>
    </row>
    <row r="678" spans="1:7" x14ac:dyDescent="0.25">
      <c r="A678" t="s">
        <v>0</v>
      </c>
      <c r="B678" t="s">
        <v>113</v>
      </c>
      <c r="C678">
        <v>0</v>
      </c>
      <c r="D678">
        <v>0</v>
      </c>
      <c r="E678">
        <v>0</v>
      </c>
      <c r="F678" t="s">
        <v>142</v>
      </c>
      <c r="G678" t="s">
        <v>108</v>
      </c>
    </row>
    <row r="679" spans="1:7" x14ac:dyDescent="0.25">
      <c r="A679" t="s">
        <v>0</v>
      </c>
      <c r="B679" t="s">
        <v>113</v>
      </c>
      <c r="C679">
        <v>0</v>
      </c>
      <c r="D679">
        <v>0</v>
      </c>
      <c r="E679">
        <v>0</v>
      </c>
      <c r="F679" t="s">
        <v>142</v>
      </c>
      <c r="G679" t="s">
        <v>109</v>
      </c>
    </row>
    <row r="680" spans="1:7" x14ac:dyDescent="0.25">
      <c r="A680" t="s">
        <v>7</v>
      </c>
      <c r="B680" t="s">
        <v>113</v>
      </c>
      <c r="C680">
        <v>13</v>
      </c>
      <c r="D680">
        <v>0</v>
      </c>
      <c r="E680">
        <v>13</v>
      </c>
      <c r="F680" t="s">
        <v>16</v>
      </c>
      <c r="G680" t="s">
        <v>108</v>
      </c>
    </row>
    <row r="681" spans="1:7" x14ac:dyDescent="0.25">
      <c r="A681" t="s">
        <v>7</v>
      </c>
      <c r="B681" t="s">
        <v>113</v>
      </c>
      <c r="C681">
        <v>13</v>
      </c>
      <c r="D681">
        <v>0</v>
      </c>
      <c r="E681">
        <v>13</v>
      </c>
      <c r="F681" t="s">
        <v>16</v>
      </c>
      <c r="G681" t="s">
        <v>109</v>
      </c>
    </row>
    <row r="682" spans="1:7" x14ac:dyDescent="0.25">
      <c r="A682" t="s">
        <v>7</v>
      </c>
      <c r="B682" t="s">
        <v>113</v>
      </c>
      <c r="C682">
        <v>90</v>
      </c>
      <c r="D682">
        <v>0</v>
      </c>
      <c r="E682">
        <v>90</v>
      </c>
      <c r="F682" t="s">
        <v>15</v>
      </c>
      <c r="G682" t="s">
        <v>108</v>
      </c>
    </row>
    <row r="683" spans="1:7" x14ac:dyDescent="0.25">
      <c r="A683" t="s">
        <v>7</v>
      </c>
      <c r="B683" t="s">
        <v>113</v>
      </c>
      <c r="C683">
        <v>90</v>
      </c>
      <c r="D683">
        <v>0</v>
      </c>
      <c r="E683">
        <v>90</v>
      </c>
      <c r="F683" t="s">
        <v>15</v>
      </c>
      <c r="G683" t="s">
        <v>109</v>
      </c>
    </row>
    <row r="684" spans="1:7" x14ac:dyDescent="0.25">
      <c r="A684" t="s">
        <v>7</v>
      </c>
      <c r="B684" t="s">
        <v>113</v>
      </c>
      <c r="C684">
        <v>0</v>
      </c>
      <c r="D684">
        <v>0</v>
      </c>
      <c r="E684">
        <v>0</v>
      </c>
      <c r="F684" t="s">
        <v>142</v>
      </c>
      <c r="G684" t="s">
        <v>108</v>
      </c>
    </row>
    <row r="685" spans="1:7" x14ac:dyDescent="0.25">
      <c r="A685" t="s">
        <v>7</v>
      </c>
      <c r="B685" t="s">
        <v>113</v>
      </c>
      <c r="C685">
        <v>0</v>
      </c>
      <c r="D685">
        <v>0</v>
      </c>
      <c r="E685">
        <v>0</v>
      </c>
      <c r="F685" t="s">
        <v>142</v>
      </c>
      <c r="G685" t="s">
        <v>109</v>
      </c>
    </row>
    <row r="686" spans="1:7" x14ac:dyDescent="0.25">
      <c r="A686" t="s">
        <v>6</v>
      </c>
      <c r="B686" t="s">
        <v>113</v>
      </c>
      <c r="C686">
        <v>17</v>
      </c>
      <c r="D686">
        <v>0</v>
      </c>
      <c r="E686">
        <v>17</v>
      </c>
      <c r="F686" t="s">
        <v>16</v>
      </c>
      <c r="G686" t="s">
        <v>108</v>
      </c>
    </row>
    <row r="687" spans="1:7" x14ac:dyDescent="0.25">
      <c r="A687" t="s">
        <v>6</v>
      </c>
      <c r="B687" t="s">
        <v>113</v>
      </c>
      <c r="C687">
        <v>17</v>
      </c>
      <c r="D687">
        <v>0</v>
      </c>
      <c r="E687">
        <v>17</v>
      </c>
      <c r="F687" t="s">
        <v>16</v>
      </c>
      <c r="G687" t="s">
        <v>109</v>
      </c>
    </row>
    <row r="688" spans="1:7" x14ac:dyDescent="0.25">
      <c r="A688" t="s">
        <v>6</v>
      </c>
      <c r="B688" t="s">
        <v>113</v>
      </c>
      <c r="C688">
        <v>79</v>
      </c>
      <c r="D688">
        <v>0</v>
      </c>
      <c r="E688">
        <v>79</v>
      </c>
      <c r="F688" t="s">
        <v>15</v>
      </c>
      <c r="G688" t="s">
        <v>108</v>
      </c>
    </row>
    <row r="689" spans="1:7" x14ac:dyDescent="0.25">
      <c r="A689" t="s">
        <v>6</v>
      </c>
      <c r="B689" t="s">
        <v>113</v>
      </c>
      <c r="C689">
        <v>79</v>
      </c>
      <c r="D689">
        <v>0</v>
      </c>
      <c r="E689">
        <v>79</v>
      </c>
      <c r="F689" t="s">
        <v>15</v>
      </c>
      <c r="G689" t="s">
        <v>109</v>
      </c>
    </row>
    <row r="690" spans="1:7" x14ac:dyDescent="0.25">
      <c r="A690" t="s">
        <v>6</v>
      </c>
      <c r="B690" t="s">
        <v>113</v>
      </c>
      <c r="C690">
        <v>0</v>
      </c>
      <c r="D690">
        <v>0</v>
      </c>
      <c r="E690">
        <v>0</v>
      </c>
      <c r="F690" t="s">
        <v>142</v>
      </c>
      <c r="G690" t="s">
        <v>108</v>
      </c>
    </row>
    <row r="691" spans="1:7" x14ac:dyDescent="0.25">
      <c r="A691" t="s">
        <v>6</v>
      </c>
      <c r="B691" t="s">
        <v>113</v>
      </c>
      <c r="C691">
        <v>0</v>
      </c>
      <c r="D691">
        <v>0</v>
      </c>
      <c r="E691">
        <v>0</v>
      </c>
      <c r="F691" t="s">
        <v>142</v>
      </c>
      <c r="G691" t="s">
        <v>109</v>
      </c>
    </row>
    <row r="692" spans="1:7" x14ac:dyDescent="0.25">
      <c r="A692" t="s">
        <v>3</v>
      </c>
      <c r="B692" t="s">
        <v>113</v>
      </c>
      <c r="C692">
        <v>23</v>
      </c>
      <c r="D692">
        <v>0</v>
      </c>
      <c r="E692">
        <v>23</v>
      </c>
      <c r="F692" t="s">
        <v>16</v>
      </c>
      <c r="G692" t="s">
        <v>108</v>
      </c>
    </row>
    <row r="693" spans="1:7" x14ac:dyDescent="0.25">
      <c r="A693" t="s">
        <v>3</v>
      </c>
      <c r="B693" t="s">
        <v>113</v>
      </c>
      <c r="C693">
        <v>23</v>
      </c>
      <c r="D693">
        <v>0</v>
      </c>
      <c r="E693">
        <v>23</v>
      </c>
      <c r="F693" t="s">
        <v>16</v>
      </c>
      <c r="G693" t="s">
        <v>109</v>
      </c>
    </row>
    <row r="694" spans="1:7" x14ac:dyDescent="0.25">
      <c r="A694" t="s">
        <v>3</v>
      </c>
      <c r="B694" t="s">
        <v>113</v>
      </c>
      <c r="C694">
        <v>119</v>
      </c>
      <c r="D694">
        <v>0</v>
      </c>
      <c r="E694">
        <v>119</v>
      </c>
      <c r="F694" t="s">
        <v>15</v>
      </c>
      <c r="G694" t="s">
        <v>108</v>
      </c>
    </row>
    <row r="695" spans="1:7" x14ac:dyDescent="0.25">
      <c r="A695" t="s">
        <v>3</v>
      </c>
      <c r="B695" t="s">
        <v>113</v>
      </c>
      <c r="C695">
        <v>119</v>
      </c>
      <c r="D695">
        <v>0</v>
      </c>
      <c r="E695">
        <v>119</v>
      </c>
      <c r="F695" t="s">
        <v>15</v>
      </c>
      <c r="G695" t="s">
        <v>109</v>
      </c>
    </row>
    <row r="696" spans="1:7" x14ac:dyDescent="0.25">
      <c r="A696" t="s">
        <v>3</v>
      </c>
      <c r="B696" t="s">
        <v>113</v>
      </c>
      <c r="C696">
        <v>0</v>
      </c>
      <c r="D696">
        <v>0</v>
      </c>
      <c r="E696">
        <v>0</v>
      </c>
      <c r="F696" t="s">
        <v>142</v>
      </c>
      <c r="G696" t="s">
        <v>108</v>
      </c>
    </row>
    <row r="697" spans="1:7" x14ac:dyDescent="0.25">
      <c r="A697" t="s">
        <v>3</v>
      </c>
      <c r="B697" t="s">
        <v>113</v>
      </c>
      <c r="C697">
        <v>0</v>
      </c>
      <c r="D697">
        <v>0</v>
      </c>
      <c r="E697">
        <v>0</v>
      </c>
      <c r="F697" t="s">
        <v>142</v>
      </c>
      <c r="G697" t="s">
        <v>109</v>
      </c>
    </row>
    <row r="698" spans="1:7" x14ac:dyDescent="0.25">
      <c r="A698" t="s">
        <v>5</v>
      </c>
      <c r="B698" t="s">
        <v>113</v>
      </c>
      <c r="C698">
        <v>20</v>
      </c>
      <c r="D698">
        <v>0</v>
      </c>
      <c r="E698">
        <v>20</v>
      </c>
      <c r="F698" t="s">
        <v>16</v>
      </c>
      <c r="G698" t="s">
        <v>108</v>
      </c>
    </row>
    <row r="699" spans="1:7" x14ac:dyDescent="0.25">
      <c r="A699" t="s">
        <v>5</v>
      </c>
      <c r="B699" t="s">
        <v>113</v>
      </c>
      <c r="C699">
        <v>20</v>
      </c>
      <c r="D699">
        <v>0</v>
      </c>
      <c r="E699">
        <v>20</v>
      </c>
      <c r="F699" t="s">
        <v>16</v>
      </c>
      <c r="G699" t="s">
        <v>109</v>
      </c>
    </row>
    <row r="700" spans="1:7" x14ac:dyDescent="0.25">
      <c r="A700" t="s">
        <v>5</v>
      </c>
      <c r="B700" t="s">
        <v>113</v>
      </c>
      <c r="C700">
        <v>95</v>
      </c>
      <c r="D700">
        <v>0</v>
      </c>
      <c r="E700">
        <v>95</v>
      </c>
      <c r="F700" t="s">
        <v>15</v>
      </c>
      <c r="G700" t="s">
        <v>108</v>
      </c>
    </row>
    <row r="701" spans="1:7" x14ac:dyDescent="0.25">
      <c r="A701" t="s">
        <v>5</v>
      </c>
      <c r="B701" t="s">
        <v>113</v>
      </c>
      <c r="C701">
        <v>95</v>
      </c>
      <c r="D701">
        <v>0</v>
      </c>
      <c r="E701">
        <v>95</v>
      </c>
      <c r="F701" t="s">
        <v>15</v>
      </c>
      <c r="G701" t="s">
        <v>109</v>
      </c>
    </row>
    <row r="702" spans="1:7" x14ac:dyDescent="0.25">
      <c r="A702" t="s">
        <v>5</v>
      </c>
      <c r="B702" t="s">
        <v>113</v>
      </c>
      <c r="C702">
        <v>0</v>
      </c>
      <c r="D702">
        <v>0</v>
      </c>
      <c r="E702">
        <v>0</v>
      </c>
      <c r="F702" t="s">
        <v>142</v>
      </c>
      <c r="G702" t="s">
        <v>108</v>
      </c>
    </row>
    <row r="703" spans="1:7" x14ac:dyDescent="0.25">
      <c r="A703" t="s">
        <v>5</v>
      </c>
      <c r="B703" t="s">
        <v>113</v>
      </c>
      <c r="C703">
        <v>0</v>
      </c>
      <c r="D703">
        <v>0</v>
      </c>
      <c r="E703">
        <v>0</v>
      </c>
      <c r="F703" t="s">
        <v>142</v>
      </c>
      <c r="G703" t="s">
        <v>109</v>
      </c>
    </row>
    <row r="704" spans="1:7" x14ac:dyDescent="0.25">
      <c r="A704" t="s">
        <v>11</v>
      </c>
      <c r="B704" t="s">
        <v>113</v>
      </c>
      <c r="C704">
        <v>6</v>
      </c>
      <c r="D704">
        <v>0</v>
      </c>
      <c r="E704">
        <v>6</v>
      </c>
      <c r="F704" t="s">
        <v>16</v>
      </c>
      <c r="G704" t="s">
        <v>108</v>
      </c>
    </row>
    <row r="705" spans="1:7" x14ac:dyDescent="0.25">
      <c r="A705" t="s">
        <v>11</v>
      </c>
      <c r="B705" t="s">
        <v>113</v>
      </c>
      <c r="C705">
        <v>6</v>
      </c>
      <c r="D705">
        <v>0</v>
      </c>
      <c r="E705">
        <v>6</v>
      </c>
      <c r="F705" t="s">
        <v>16</v>
      </c>
      <c r="G705" t="s">
        <v>109</v>
      </c>
    </row>
    <row r="706" spans="1:7" x14ac:dyDescent="0.25">
      <c r="A706" t="s">
        <v>11</v>
      </c>
      <c r="B706" t="s">
        <v>113</v>
      </c>
      <c r="C706">
        <v>89</v>
      </c>
      <c r="D706">
        <v>0</v>
      </c>
      <c r="E706">
        <v>89</v>
      </c>
      <c r="F706" t="s">
        <v>15</v>
      </c>
      <c r="G706" t="s">
        <v>108</v>
      </c>
    </row>
    <row r="707" spans="1:7" x14ac:dyDescent="0.25">
      <c r="A707" t="s">
        <v>11</v>
      </c>
      <c r="B707" t="s">
        <v>113</v>
      </c>
      <c r="C707">
        <v>89</v>
      </c>
      <c r="D707">
        <v>0</v>
      </c>
      <c r="E707">
        <v>89</v>
      </c>
      <c r="F707" t="s">
        <v>15</v>
      </c>
      <c r="G707" t="s">
        <v>109</v>
      </c>
    </row>
    <row r="708" spans="1:7" x14ac:dyDescent="0.25">
      <c r="A708" t="s">
        <v>11</v>
      </c>
      <c r="B708" t="s">
        <v>113</v>
      </c>
      <c r="C708">
        <v>0</v>
      </c>
      <c r="D708">
        <v>0</v>
      </c>
      <c r="E708">
        <v>0</v>
      </c>
      <c r="F708" t="s">
        <v>142</v>
      </c>
      <c r="G708" t="s">
        <v>108</v>
      </c>
    </row>
    <row r="709" spans="1:7" x14ac:dyDescent="0.25">
      <c r="A709" t="s">
        <v>11</v>
      </c>
      <c r="B709" t="s">
        <v>113</v>
      </c>
      <c r="C709">
        <v>0</v>
      </c>
      <c r="D709">
        <v>0</v>
      </c>
      <c r="E709">
        <v>0</v>
      </c>
      <c r="F709" t="s">
        <v>142</v>
      </c>
      <c r="G709" t="s">
        <v>109</v>
      </c>
    </row>
    <row r="710" spans="1:7" x14ac:dyDescent="0.25">
      <c r="A710" t="s">
        <v>10</v>
      </c>
      <c r="B710" t="s">
        <v>113</v>
      </c>
      <c r="C710">
        <v>18</v>
      </c>
      <c r="D710">
        <v>0</v>
      </c>
      <c r="E710">
        <v>18</v>
      </c>
      <c r="F710" t="s">
        <v>16</v>
      </c>
      <c r="G710" t="s">
        <v>108</v>
      </c>
    </row>
    <row r="711" spans="1:7" x14ac:dyDescent="0.25">
      <c r="A711" t="s">
        <v>10</v>
      </c>
      <c r="B711" t="s">
        <v>113</v>
      </c>
      <c r="C711">
        <v>18</v>
      </c>
      <c r="D711">
        <v>0</v>
      </c>
      <c r="E711">
        <v>18</v>
      </c>
      <c r="F711" t="s">
        <v>16</v>
      </c>
      <c r="G711" t="s">
        <v>109</v>
      </c>
    </row>
    <row r="712" spans="1:7" x14ac:dyDescent="0.25">
      <c r="A712" t="s">
        <v>10</v>
      </c>
      <c r="B712" t="s">
        <v>113</v>
      </c>
      <c r="C712">
        <v>95</v>
      </c>
      <c r="D712">
        <v>0</v>
      </c>
      <c r="E712">
        <v>95</v>
      </c>
      <c r="F712" t="s">
        <v>15</v>
      </c>
      <c r="G712" t="s">
        <v>108</v>
      </c>
    </row>
    <row r="713" spans="1:7" x14ac:dyDescent="0.25">
      <c r="A713" t="s">
        <v>10</v>
      </c>
      <c r="B713" t="s">
        <v>113</v>
      </c>
      <c r="C713">
        <v>95</v>
      </c>
      <c r="D713">
        <v>0</v>
      </c>
      <c r="E713">
        <v>95</v>
      </c>
      <c r="F713" t="s">
        <v>15</v>
      </c>
      <c r="G713" t="s">
        <v>109</v>
      </c>
    </row>
    <row r="714" spans="1:7" x14ac:dyDescent="0.25">
      <c r="A714" t="s">
        <v>10</v>
      </c>
      <c r="B714" t="s">
        <v>113</v>
      </c>
      <c r="C714">
        <v>0</v>
      </c>
      <c r="D714">
        <v>0</v>
      </c>
      <c r="E714">
        <v>0</v>
      </c>
      <c r="F714" t="s">
        <v>142</v>
      </c>
      <c r="G714" t="s">
        <v>108</v>
      </c>
    </row>
    <row r="715" spans="1:7" x14ac:dyDescent="0.25">
      <c r="A715" t="s">
        <v>10</v>
      </c>
      <c r="B715" t="s">
        <v>113</v>
      </c>
      <c r="C715">
        <v>0</v>
      </c>
      <c r="D715">
        <v>0</v>
      </c>
      <c r="E715">
        <v>0</v>
      </c>
      <c r="F715" t="s">
        <v>142</v>
      </c>
      <c r="G715" t="s">
        <v>109</v>
      </c>
    </row>
    <row r="716" spans="1:7" x14ac:dyDescent="0.25">
      <c r="A716" t="s">
        <v>9</v>
      </c>
      <c r="B716" t="s">
        <v>113</v>
      </c>
      <c r="C716">
        <v>22</v>
      </c>
      <c r="D716">
        <v>0</v>
      </c>
      <c r="E716">
        <v>22</v>
      </c>
      <c r="F716" t="s">
        <v>16</v>
      </c>
      <c r="G716" t="s">
        <v>108</v>
      </c>
    </row>
    <row r="717" spans="1:7" x14ac:dyDescent="0.25">
      <c r="A717" t="s">
        <v>9</v>
      </c>
      <c r="B717" t="s">
        <v>113</v>
      </c>
      <c r="C717">
        <v>22</v>
      </c>
      <c r="D717">
        <v>0</v>
      </c>
      <c r="E717">
        <v>22</v>
      </c>
      <c r="F717" t="s">
        <v>16</v>
      </c>
      <c r="G717" t="s">
        <v>109</v>
      </c>
    </row>
    <row r="718" spans="1:7" x14ac:dyDescent="0.25">
      <c r="A718" t="s">
        <v>9</v>
      </c>
      <c r="B718" t="s">
        <v>113</v>
      </c>
      <c r="C718">
        <v>90</v>
      </c>
      <c r="D718">
        <v>0</v>
      </c>
      <c r="E718">
        <v>90</v>
      </c>
      <c r="F718" t="s">
        <v>15</v>
      </c>
      <c r="G718" t="s">
        <v>108</v>
      </c>
    </row>
    <row r="719" spans="1:7" x14ac:dyDescent="0.25">
      <c r="A719" t="s">
        <v>9</v>
      </c>
      <c r="B719" t="s">
        <v>113</v>
      </c>
      <c r="C719">
        <v>90</v>
      </c>
      <c r="D719">
        <v>0</v>
      </c>
      <c r="E719">
        <v>90</v>
      </c>
      <c r="F719" t="s">
        <v>15</v>
      </c>
      <c r="G719" t="s">
        <v>109</v>
      </c>
    </row>
    <row r="720" spans="1:7" x14ac:dyDescent="0.25">
      <c r="A720" t="s">
        <v>9</v>
      </c>
      <c r="B720" t="s">
        <v>113</v>
      </c>
      <c r="C720">
        <v>0</v>
      </c>
      <c r="D720">
        <v>0</v>
      </c>
      <c r="E720">
        <v>0</v>
      </c>
      <c r="F720" t="s">
        <v>142</v>
      </c>
      <c r="G720" t="s">
        <v>108</v>
      </c>
    </row>
    <row r="721" spans="1:7" x14ac:dyDescent="0.25">
      <c r="A721" t="s">
        <v>9</v>
      </c>
      <c r="B721" t="s">
        <v>113</v>
      </c>
      <c r="C721">
        <v>0</v>
      </c>
      <c r="D721">
        <v>0</v>
      </c>
      <c r="E721">
        <v>0</v>
      </c>
      <c r="F721" t="s">
        <v>142</v>
      </c>
      <c r="G721" t="s">
        <v>109</v>
      </c>
    </row>
    <row r="722" spans="1:7" x14ac:dyDescent="0.25">
      <c r="A722" t="s">
        <v>4</v>
      </c>
      <c r="B722" t="s">
        <v>20</v>
      </c>
      <c r="C722">
        <v>3</v>
      </c>
      <c r="D722">
        <v>5</v>
      </c>
      <c r="E722">
        <v>-2</v>
      </c>
      <c r="F722" t="s">
        <v>16</v>
      </c>
      <c r="G722" t="s">
        <v>108</v>
      </c>
    </row>
    <row r="723" spans="1:7" x14ac:dyDescent="0.25">
      <c r="A723" t="s">
        <v>4</v>
      </c>
      <c r="B723" t="s">
        <v>20</v>
      </c>
      <c r="C723">
        <v>3</v>
      </c>
      <c r="D723">
        <v>9</v>
      </c>
      <c r="E723">
        <v>-6</v>
      </c>
      <c r="F723" t="s">
        <v>16</v>
      </c>
      <c r="G723" t="s">
        <v>109</v>
      </c>
    </row>
    <row r="724" spans="1:7" x14ac:dyDescent="0.25">
      <c r="A724" t="s">
        <v>4</v>
      </c>
      <c r="B724" t="s">
        <v>20</v>
      </c>
      <c r="C724">
        <v>57</v>
      </c>
      <c r="D724">
        <v>17</v>
      </c>
      <c r="E724">
        <v>40</v>
      </c>
      <c r="F724" t="s">
        <v>15</v>
      </c>
      <c r="G724" t="s">
        <v>108</v>
      </c>
    </row>
    <row r="725" spans="1:7" x14ac:dyDescent="0.25">
      <c r="A725" t="s">
        <v>4</v>
      </c>
      <c r="B725" t="s">
        <v>20</v>
      </c>
      <c r="C725">
        <v>57</v>
      </c>
      <c r="D725">
        <v>16</v>
      </c>
      <c r="E725">
        <v>41</v>
      </c>
      <c r="F725" t="s">
        <v>15</v>
      </c>
      <c r="G725" t="s">
        <v>109</v>
      </c>
    </row>
    <row r="726" spans="1:7" x14ac:dyDescent="0.25">
      <c r="A726" t="s">
        <v>4</v>
      </c>
      <c r="B726" t="s">
        <v>20</v>
      </c>
      <c r="C726">
        <v>60</v>
      </c>
      <c r="D726">
        <v>22</v>
      </c>
      <c r="E726">
        <v>38</v>
      </c>
      <c r="F726" t="s">
        <v>142</v>
      </c>
      <c r="G726" t="s">
        <v>108</v>
      </c>
    </row>
    <row r="727" spans="1:7" x14ac:dyDescent="0.25">
      <c r="A727" t="s">
        <v>4</v>
      </c>
      <c r="B727" t="s">
        <v>20</v>
      </c>
      <c r="C727">
        <v>60</v>
      </c>
      <c r="D727">
        <v>25</v>
      </c>
      <c r="E727">
        <v>35</v>
      </c>
      <c r="F727" t="s">
        <v>142</v>
      </c>
      <c r="G727" t="s">
        <v>109</v>
      </c>
    </row>
    <row r="728" spans="1:7" x14ac:dyDescent="0.25">
      <c r="A728" t="s">
        <v>8</v>
      </c>
      <c r="B728" t="s">
        <v>20</v>
      </c>
      <c r="C728">
        <v>0</v>
      </c>
      <c r="D728">
        <v>8</v>
      </c>
      <c r="E728">
        <v>-8</v>
      </c>
      <c r="F728" t="s">
        <v>16</v>
      </c>
      <c r="G728" t="s">
        <v>108</v>
      </c>
    </row>
    <row r="729" spans="1:7" x14ac:dyDescent="0.25">
      <c r="A729" t="s">
        <v>8</v>
      </c>
      <c r="B729" t="s">
        <v>20</v>
      </c>
      <c r="C729">
        <v>0</v>
      </c>
      <c r="D729">
        <v>10</v>
      </c>
      <c r="E729">
        <v>-10</v>
      </c>
      <c r="F729" t="s">
        <v>16</v>
      </c>
      <c r="G729" t="s">
        <v>109</v>
      </c>
    </row>
    <row r="730" spans="1:7" x14ac:dyDescent="0.25">
      <c r="A730" t="s">
        <v>8</v>
      </c>
      <c r="B730" t="s">
        <v>20</v>
      </c>
      <c r="C730">
        <v>65</v>
      </c>
      <c r="D730">
        <v>20</v>
      </c>
      <c r="E730">
        <v>45</v>
      </c>
      <c r="F730" t="s">
        <v>15</v>
      </c>
      <c r="G730" t="s">
        <v>108</v>
      </c>
    </row>
    <row r="731" spans="1:7" x14ac:dyDescent="0.25">
      <c r="A731" t="s">
        <v>8</v>
      </c>
      <c r="B731" t="s">
        <v>20</v>
      </c>
      <c r="C731">
        <v>65</v>
      </c>
      <c r="D731">
        <v>25</v>
      </c>
      <c r="E731">
        <v>40</v>
      </c>
      <c r="F731" t="s">
        <v>15</v>
      </c>
      <c r="G731" t="s">
        <v>109</v>
      </c>
    </row>
    <row r="732" spans="1:7" x14ac:dyDescent="0.25">
      <c r="A732" t="s">
        <v>8</v>
      </c>
      <c r="B732" t="s">
        <v>20</v>
      </c>
      <c r="C732">
        <v>65</v>
      </c>
      <c r="D732">
        <v>28</v>
      </c>
      <c r="E732">
        <v>37</v>
      </c>
      <c r="F732" t="s">
        <v>142</v>
      </c>
      <c r="G732" t="s">
        <v>108</v>
      </c>
    </row>
    <row r="733" spans="1:7" x14ac:dyDescent="0.25">
      <c r="A733" t="s">
        <v>8</v>
      </c>
      <c r="B733" t="s">
        <v>20</v>
      </c>
      <c r="C733">
        <v>65</v>
      </c>
      <c r="D733">
        <v>35</v>
      </c>
      <c r="E733">
        <v>30</v>
      </c>
      <c r="F733" t="s">
        <v>142</v>
      </c>
      <c r="G733" t="s">
        <v>109</v>
      </c>
    </row>
    <row r="734" spans="1:7" x14ac:dyDescent="0.25">
      <c r="A734" t="s">
        <v>12</v>
      </c>
      <c r="B734" t="s">
        <v>20</v>
      </c>
      <c r="C734">
        <v>6</v>
      </c>
      <c r="D734">
        <v>11</v>
      </c>
      <c r="E734">
        <v>-5</v>
      </c>
      <c r="F734" t="s">
        <v>16</v>
      </c>
      <c r="G734" t="s">
        <v>108</v>
      </c>
    </row>
    <row r="735" spans="1:7" x14ac:dyDescent="0.25">
      <c r="A735" t="s">
        <v>12</v>
      </c>
      <c r="B735" t="s">
        <v>20</v>
      </c>
      <c r="C735">
        <v>6</v>
      </c>
      <c r="D735">
        <v>22</v>
      </c>
      <c r="E735">
        <v>-16</v>
      </c>
      <c r="F735" t="s">
        <v>16</v>
      </c>
      <c r="G735" t="s">
        <v>109</v>
      </c>
    </row>
    <row r="736" spans="1:7" x14ac:dyDescent="0.25">
      <c r="A736" t="s">
        <v>12</v>
      </c>
      <c r="B736" t="s">
        <v>20</v>
      </c>
      <c r="C736">
        <v>200</v>
      </c>
      <c r="D736">
        <v>45</v>
      </c>
      <c r="E736">
        <v>155</v>
      </c>
      <c r="F736" t="s">
        <v>15</v>
      </c>
      <c r="G736" t="s">
        <v>108</v>
      </c>
    </row>
    <row r="737" spans="1:7" x14ac:dyDescent="0.25">
      <c r="A737" t="s">
        <v>12</v>
      </c>
      <c r="B737" t="s">
        <v>20</v>
      </c>
      <c r="C737">
        <v>200</v>
      </c>
      <c r="D737">
        <v>106</v>
      </c>
      <c r="E737">
        <v>94</v>
      </c>
      <c r="F737" t="s">
        <v>15</v>
      </c>
      <c r="G737" t="s">
        <v>109</v>
      </c>
    </row>
    <row r="738" spans="1:7" x14ac:dyDescent="0.25">
      <c r="A738" t="s">
        <v>12</v>
      </c>
      <c r="B738" t="s">
        <v>20</v>
      </c>
      <c r="C738">
        <v>206</v>
      </c>
      <c r="D738">
        <v>56</v>
      </c>
      <c r="E738">
        <v>150</v>
      </c>
      <c r="F738" t="s">
        <v>142</v>
      </c>
      <c r="G738" t="s">
        <v>108</v>
      </c>
    </row>
    <row r="739" spans="1:7" x14ac:dyDescent="0.25">
      <c r="A739" t="s">
        <v>12</v>
      </c>
      <c r="B739" t="s">
        <v>20</v>
      </c>
      <c r="C739">
        <v>206</v>
      </c>
      <c r="D739">
        <v>128</v>
      </c>
      <c r="E739">
        <v>78</v>
      </c>
      <c r="F739" t="s">
        <v>142</v>
      </c>
      <c r="G739" t="s">
        <v>109</v>
      </c>
    </row>
    <row r="740" spans="1:7" x14ac:dyDescent="0.25">
      <c r="A740" t="s">
        <v>2</v>
      </c>
      <c r="B740" t="s">
        <v>20</v>
      </c>
      <c r="C740">
        <v>0</v>
      </c>
      <c r="D740">
        <v>3</v>
      </c>
      <c r="E740">
        <v>-3</v>
      </c>
      <c r="F740" t="s">
        <v>16</v>
      </c>
      <c r="G740" t="s">
        <v>108</v>
      </c>
    </row>
    <row r="741" spans="1:7" x14ac:dyDescent="0.25">
      <c r="A741" t="s">
        <v>2</v>
      </c>
      <c r="B741" t="s">
        <v>20</v>
      </c>
      <c r="C741">
        <v>0</v>
      </c>
      <c r="D741">
        <v>4</v>
      </c>
      <c r="E741">
        <v>-4</v>
      </c>
      <c r="F741" t="s">
        <v>16</v>
      </c>
      <c r="G741" t="s">
        <v>109</v>
      </c>
    </row>
    <row r="742" spans="1:7" x14ac:dyDescent="0.25">
      <c r="A742" t="s">
        <v>2</v>
      </c>
      <c r="B742" t="s">
        <v>20</v>
      </c>
      <c r="C742">
        <v>43</v>
      </c>
      <c r="D742">
        <v>9</v>
      </c>
      <c r="E742">
        <v>34</v>
      </c>
      <c r="F742" t="s">
        <v>15</v>
      </c>
      <c r="G742" t="s">
        <v>108</v>
      </c>
    </row>
    <row r="743" spans="1:7" x14ac:dyDescent="0.25">
      <c r="A743" t="s">
        <v>2</v>
      </c>
      <c r="B743" t="s">
        <v>20</v>
      </c>
      <c r="C743">
        <v>43</v>
      </c>
      <c r="D743">
        <v>10</v>
      </c>
      <c r="E743">
        <v>33</v>
      </c>
      <c r="F743" t="s">
        <v>15</v>
      </c>
      <c r="G743" t="s">
        <v>109</v>
      </c>
    </row>
    <row r="744" spans="1:7" x14ac:dyDescent="0.25">
      <c r="A744" t="s">
        <v>2</v>
      </c>
      <c r="B744" t="s">
        <v>20</v>
      </c>
      <c r="C744">
        <v>43</v>
      </c>
      <c r="D744">
        <v>12</v>
      </c>
      <c r="E744">
        <v>31</v>
      </c>
      <c r="F744" t="s">
        <v>142</v>
      </c>
      <c r="G744" t="s">
        <v>108</v>
      </c>
    </row>
    <row r="745" spans="1:7" x14ac:dyDescent="0.25">
      <c r="A745" t="s">
        <v>2</v>
      </c>
      <c r="B745" t="s">
        <v>20</v>
      </c>
      <c r="C745">
        <v>43</v>
      </c>
      <c r="D745">
        <v>14</v>
      </c>
      <c r="E745">
        <v>29</v>
      </c>
      <c r="F745" t="s">
        <v>142</v>
      </c>
      <c r="G745" t="s">
        <v>109</v>
      </c>
    </row>
    <row r="746" spans="1:7" x14ac:dyDescent="0.25">
      <c r="A746" t="s">
        <v>0</v>
      </c>
      <c r="B746" t="s">
        <v>20</v>
      </c>
      <c r="C746">
        <v>1</v>
      </c>
      <c r="D746">
        <v>2</v>
      </c>
      <c r="E746">
        <v>-1</v>
      </c>
      <c r="F746" t="s">
        <v>16</v>
      </c>
      <c r="G746" t="s">
        <v>108</v>
      </c>
    </row>
    <row r="747" spans="1:7" x14ac:dyDescent="0.25">
      <c r="A747" t="s">
        <v>0</v>
      </c>
      <c r="B747" t="s">
        <v>20</v>
      </c>
      <c r="C747">
        <v>1</v>
      </c>
      <c r="D747">
        <v>6</v>
      </c>
      <c r="E747">
        <v>-5</v>
      </c>
      <c r="F747" t="s">
        <v>16</v>
      </c>
      <c r="G747" t="s">
        <v>109</v>
      </c>
    </row>
    <row r="748" spans="1:7" x14ac:dyDescent="0.25">
      <c r="A748" t="s">
        <v>0</v>
      </c>
      <c r="B748" t="s">
        <v>20</v>
      </c>
      <c r="C748">
        <v>45</v>
      </c>
      <c r="D748">
        <v>11</v>
      </c>
      <c r="E748">
        <v>34</v>
      </c>
      <c r="F748" t="s">
        <v>15</v>
      </c>
      <c r="G748" t="s">
        <v>108</v>
      </c>
    </row>
    <row r="749" spans="1:7" x14ac:dyDescent="0.25">
      <c r="A749" t="s">
        <v>0</v>
      </c>
      <c r="B749" t="s">
        <v>20</v>
      </c>
      <c r="C749">
        <v>45</v>
      </c>
      <c r="D749">
        <v>12</v>
      </c>
      <c r="E749">
        <v>33</v>
      </c>
      <c r="F749" t="s">
        <v>15</v>
      </c>
      <c r="G749" t="s">
        <v>109</v>
      </c>
    </row>
    <row r="750" spans="1:7" x14ac:dyDescent="0.25">
      <c r="A750" t="s">
        <v>0</v>
      </c>
      <c r="B750" t="s">
        <v>20</v>
      </c>
      <c r="C750">
        <v>46</v>
      </c>
      <c r="D750">
        <v>13</v>
      </c>
      <c r="E750">
        <v>33</v>
      </c>
      <c r="F750" t="s">
        <v>142</v>
      </c>
      <c r="G750" t="s">
        <v>108</v>
      </c>
    </row>
    <row r="751" spans="1:7" x14ac:dyDescent="0.25">
      <c r="A751" t="s">
        <v>0</v>
      </c>
      <c r="B751" t="s">
        <v>20</v>
      </c>
      <c r="C751">
        <v>46</v>
      </c>
      <c r="D751">
        <v>18</v>
      </c>
      <c r="E751">
        <v>28</v>
      </c>
      <c r="F751" t="s">
        <v>142</v>
      </c>
      <c r="G751" t="s">
        <v>109</v>
      </c>
    </row>
    <row r="752" spans="1:7" x14ac:dyDescent="0.25">
      <c r="A752" t="s">
        <v>7</v>
      </c>
      <c r="B752" t="s">
        <v>20</v>
      </c>
      <c r="C752">
        <v>0</v>
      </c>
      <c r="D752">
        <v>6</v>
      </c>
      <c r="E752">
        <v>-6</v>
      </c>
      <c r="F752" t="s">
        <v>16</v>
      </c>
      <c r="G752" t="s">
        <v>108</v>
      </c>
    </row>
    <row r="753" spans="1:7" x14ac:dyDescent="0.25">
      <c r="A753" t="s">
        <v>7</v>
      </c>
      <c r="B753" t="s">
        <v>20</v>
      </c>
      <c r="C753">
        <v>0</v>
      </c>
      <c r="D753">
        <v>13</v>
      </c>
      <c r="E753">
        <v>-13</v>
      </c>
      <c r="F753" t="s">
        <v>16</v>
      </c>
      <c r="G753" t="s">
        <v>109</v>
      </c>
    </row>
    <row r="754" spans="1:7" x14ac:dyDescent="0.25">
      <c r="A754" t="s">
        <v>7</v>
      </c>
      <c r="B754" t="s">
        <v>20</v>
      </c>
      <c r="C754">
        <v>72</v>
      </c>
      <c r="D754">
        <v>10</v>
      </c>
      <c r="E754">
        <v>62</v>
      </c>
      <c r="F754" t="s">
        <v>15</v>
      </c>
      <c r="G754" t="s">
        <v>108</v>
      </c>
    </row>
    <row r="755" spans="1:7" x14ac:dyDescent="0.25">
      <c r="A755" t="s">
        <v>7</v>
      </c>
      <c r="B755" t="s">
        <v>20</v>
      </c>
      <c r="C755">
        <v>72</v>
      </c>
      <c r="D755">
        <v>11</v>
      </c>
      <c r="E755">
        <v>61</v>
      </c>
      <c r="F755" t="s">
        <v>15</v>
      </c>
      <c r="G755" t="s">
        <v>109</v>
      </c>
    </row>
    <row r="756" spans="1:7" x14ac:dyDescent="0.25">
      <c r="A756" t="s">
        <v>7</v>
      </c>
      <c r="B756" t="s">
        <v>20</v>
      </c>
      <c r="C756">
        <v>72</v>
      </c>
      <c r="D756">
        <v>16</v>
      </c>
      <c r="E756">
        <v>56</v>
      </c>
      <c r="F756" t="s">
        <v>142</v>
      </c>
      <c r="G756" t="s">
        <v>108</v>
      </c>
    </row>
    <row r="757" spans="1:7" x14ac:dyDescent="0.25">
      <c r="A757" t="s">
        <v>7</v>
      </c>
      <c r="B757" t="s">
        <v>20</v>
      </c>
      <c r="C757">
        <v>72</v>
      </c>
      <c r="D757">
        <v>24</v>
      </c>
      <c r="E757">
        <v>48</v>
      </c>
      <c r="F757" t="s">
        <v>142</v>
      </c>
      <c r="G757" t="s">
        <v>109</v>
      </c>
    </row>
    <row r="758" spans="1:7" x14ac:dyDescent="0.25">
      <c r="A758" t="s">
        <v>6</v>
      </c>
      <c r="B758" t="s">
        <v>20</v>
      </c>
      <c r="C758">
        <v>0</v>
      </c>
      <c r="D758">
        <v>4</v>
      </c>
      <c r="E758">
        <v>-4</v>
      </c>
      <c r="F758" t="s">
        <v>16</v>
      </c>
      <c r="G758" t="s">
        <v>108</v>
      </c>
    </row>
    <row r="759" spans="1:7" x14ac:dyDescent="0.25">
      <c r="A759" t="s">
        <v>6</v>
      </c>
      <c r="B759" t="s">
        <v>20</v>
      </c>
      <c r="C759">
        <v>0</v>
      </c>
      <c r="D759">
        <v>5</v>
      </c>
      <c r="E759">
        <v>-5</v>
      </c>
      <c r="F759" t="s">
        <v>16</v>
      </c>
      <c r="G759" t="s">
        <v>109</v>
      </c>
    </row>
    <row r="760" spans="1:7" x14ac:dyDescent="0.25">
      <c r="A760" t="s">
        <v>6</v>
      </c>
      <c r="B760" t="s">
        <v>20</v>
      </c>
      <c r="C760">
        <v>72</v>
      </c>
      <c r="D760">
        <v>13</v>
      </c>
      <c r="E760">
        <v>59</v>
      </c>
      <c r="F760" t="s">
        <v>15</v>
      </c>
      <c r="G760" t="s">
        <v>108</v>
      </c>
    </row>
    <row r="761" spans="1:7" x14ac:dyDescent="0.25">
      <c r="A761" t="s">
        <v>6</v>
      </c>
      <c r="B761" t="s">
        <v>20</v>
      </c>
      <c r="C761">
        <v>72</v>
      </c>
      <c r="D761">
        <v>13</v>
      </c>
      <c r="E761">
        <v>59</v>
      </c>
      <c r="F761" t="s">
        <v>15</v>
      </c>
      <c r="G761" t="s">
        <v>109</v>
      </c>
    </row>
    <row r="762" spans="1:7" x14ac:dyDescent="0.25">
      <c r="A762" t="s">
        <v>6</v>
      </c>
      <c r="B762" t="s">
        <v>20</v>
      </c>
      <c r="C762">
        <v>72</v>
      </c>
      <c r="D762">
        <v>17</v>
      </c>
      <c r="E762">
        <v>55</v>
      </c>
      <c r="F762" t="s">
        <v>142</v>
      </c>
      <c r="G762" t="s">
        <v>108</v>
      </c>
    </row>
    <row r="763" spans="1:7" x14ac:dyDescent="0.25">
      <c r="A763" t="s">
        <v>6</v>
      </c>
      <c r="B763" t="s">
        <v>20</v>
      </c>
      <c r="C763">
        <v>72</v>
      </c>
      <c r="D763">
        <v>18</v>
      </c>
      <c r="E763">
        <v>54</v>
      </c>
      <c r="F763" t="s">
        <v>142</v>
      </c>
      <c r="G763" t="s">
        <v>109</v>
      </c>
    </row>
    <row r="764" spans="1:7" x14ac:dyDescent="0.25">
      <c r="A764" t="s">
        <v>3</v>
      </c>
      <c r="B764" t="s">
        <v>20</v>
      </c>
      <c r="C764">
        <v>1</v>
      </c>
      <c r="D764">
        <v>2</v>
      </c>
      <c r="E764">
        <v>-1</v>
      </c>
      <c r="F764" t="s">
        <v>16</v>
      </c>
      <c r="G764" t="s">
        <v>108</v>
      </c>
    </row>
    <row r="765" spans="1:7" x14ac:dyDescent="0.25">
      <c r="A765" t="s">
        <v>3</v>
      </c>
      <c r="B765" t="s">
        <v>20</v>
      </c>
      <c r="C765">
        <v>1</v>
      </c>
      <c r="D765">
        <v>6</v>
      </c>
      <c r="E765">
        <v>-5</v>
      </c>
      <c r="F765" t="s">
        <v>16</v>
      </c>
      <c r="G765" t="s">
        <v>109</v>
      </c>
    </row>
    <row r="766" spans="1:7" x14ac:dyDescent="0.25">
      <c r="A766" t="s">
        <v>3</v>
      </c>
      <c r="B766" t="s">
        <v>20</v>
      </c>
      <c r="C766">
        <v>52</v>
      </c>
      <c r="D766">
        <v>9</v>
      </c>
      <c r="E766">
        <v>43</v>
      </c>
      <c r="F766" t="s">
        <v>15</v>
      </c>
      <c r="G766" t="s">
        <v>108</v>
      </c>
    </row>
    <row r="767" spans="1:7" x14ac:dyDescent="0.25">
      <c r="A767" t="s">
        <v>3</v>
      </c>
      <c r="B767" t="s">
        <v>20</v>
      </c>
      <c r="C767">
        <v>52</v>
      </c>
      <c r="D767">
        <v>12</v>
      </c>
      <c r="E767">
        <v>40</v>
      </c>
      <c r="F767" t="s">
        <v>15</v>
      </c>
      <c r="G767" t="s">
        <v>109</v>
      </c>
    </row>
    <row r="768" spans="1:7" x14ac:dyDescent="0.25">
      <c r="A768" t="s">
        <v>3</v>
      </c>
      <c r="B768" t="s">
        <v>20</v>
      </c>
      <c r="C768">
        <v>53</v>
      </c>
      <c r="D768">
        <v>11</v>
      </c>
      <c r="E768">
        <v>42</v>
      </c>
      <c r="F768" t="s">
        <v>142</v>
      </c>
      <c r="G768" t="s">
        <v>108</v>
      </c>
    </row>
    <row r="769" spans="1:7" x14ac:dyDescent="0.25">
      <c r="A769" t="s">
        <v>3</v>
      </c>
      <c r="B769" t="s">
        <v>20</v>
      </c>
      <c r="C769">
        <v>53</v>
      </c>
      <c r="D769">
        <v>18</v>
      </c>
      <c r="E769">
        <v>35</v>
      </c>
      <c r="F769" t="s">
        <v>142</v>
      </c>
      <c r="G769" t="s">
        <v>109</v>
      </c>
    </row>
    <row r="770" spans="1:7" x14ac:dyDescent="0.25">
      <c r="A770" t="s">
        <v>5</v>
      </c>
      <c r="B770" t="s">
        <v>20</v>
      </c>
      <c r="C770">
        <v>2</v>
      </c>
      <c r="D770">
        <v>4</v>
      </c>
      <c r="E770">
        <v>-2</v>
      </c>
      <c r="F770" t="s">
        <v>16</v>
      </c>
      <c r="G770" t="s">
        <v>108</v>
      </c>
    </row>
    <row r="771" spans="1:7" x14ac:dyDescent="0.25">
      <c r="A771" t="s">
        <v>5</v>
      </c>
      <c r="B771" t="s">
        <v>20</v>
      </c>
      <c r="C771">
        <v>2</v>
      </c>
      <c r="D771">
        <v>5</v>
      </c>
      <c r="E771">
        <v>-3</v>
      </c>
      <c r="F771" t="s">
        <v>16</v>
      </c>
      <c r="G771" t="s">
        <v>109</v>
      </c>
    </row>
    <row r="772" spans="1:7" x14ac:dyDescent="0.25">
      <c r="A772" t="s">
        <v>5</v>
      </c>
      <c r="B772" t="s">
        <v>20</v>
      </c>
      <c r="C772">
        <v>63</v>
      </c>
      <c r="D772">
        <v>8</v>
      </c>
      <c r="E772">
        <v>55</v>
      </c>
      <c r="F772" t="s">
        <v>15</v>
      </c>
      <c r="G772" t="s">
        <v>108</v>
      </c>
    </row>
    <row r="773" spans="1:7" x14ac:dyDescent="0.25">
      <c r="A773" t="s">
        <v>5</v>
      </c>
      <c r="B773" t="s">
        <v>20</v>
      </c>
      <c r="C773">
        <v>63</v>
      </c>
      <c r="D773">
        <v>9</v>
      </c>
      <c r="E773">
        <v>54</v>
      </c>
      <c r="F773" t="s">
        <v>15</v>
      </c>
      <c r="G773" t="s">
        <v>109</v>
      </c>
    </row>
    <row r="774" spans="1:7" x14ac:dyDescent="0.25">
      <c r="A774" t="s">
        <v>5</v>
      </c>
      <c r="B774" t="s">
        <v>20</v>
      </c>
      <c r="C774">
        <v>65</v>
      </c>
      <c r="D774">
        <v>12</v>
      </c>
      <c r="E774">
        <v>53</v>
      </c>
      <c r="F774" t="s">
        <v>142</v>
      </c>
      <c r="G774" t="s">
        <v>108</v>
      </c>
    </row>
    <row r="775" spans="1:7" x14ac:dyDescent="0.25">
      <c r="A775" t="s">
        <v>5</v>
      </c>
      <c r="B775" t="s">
        <v>20</v>
      </c>
      <c r="C775">
        <v>65</v>
      </c>
      <c r="D775">
        <v>14</v>
      </c>
      <c r="E775">
        <v>51</v>
      </c>
      <c r="F775" t="s">
        <v>142</v>
      </c>
      <c r="G775" t="s">
        <v>109</v>
      </c>
    </row>
    <row r="776" spans="1:7" x14ac:dyDescent="0.25">
      <c r="A776" t="s">
        <v>11</v>
      </c>
      <c r="B776" t="s">
        <v>20</v>
      </c>
      <c r="C776">
        <v>6</v>
      </c>
      <c r="D776">
        <v>10</v>
      </c>
      <c r="E776">
        <v>-4</v>
      </c>
      <c r="F776" t="s">
        <v>16</v>
      </c>
      <c r="G776" t="s">
        <v>108</v>
      </c>
    </row>
    <row r="777" spans="1:7" x14ac:dyDescent="0.25">
      <c r="A777" t="s">
        <v>11</v>
      </c>
      <c r="B777" t="s">
        <v>20</v>
      </c>
      <c r="C777">
        <v>6</v>
      </c>
      <c r="D777">
        <v>19</v>
      </c>
      <c r="E777">
        <v>-13</v>
      </c>
      <c r="F777" t="s">
        <v>16</v>
      </c>
      <c r="G777" t="s">
        <v>109</v>
      </c>
    </row>
    <row r="778" spans="1:7" x14ac:dyDescent="0.25">
      <c r="A778" t="s">
        <v>11</v>
      </c>
      <c r="B778" t="s">
        <v>20</v>
      </c>
      <c r="C778">
        <v>105</v>
      </c>
      <c r="D778">
        <v>29</v>
      </c>
      <c r="E778">
        <v>76</v>
      </c>
      <c r="F778" t="s">
        <v>15</v>
      </c>
      <c r="G778" t="s">
        <v>108</v>
      </c>
    </row>
    <row r="779" spans="1:7" x14ac:dyDescent="0.25">
      <c r="A779" t="s">
        <v>11</v>
      </c>
      <c r="B779" t="s">
        <v>20</v>
      </c>
      <c r="C779">
        <v>105</v>
      </c>
      <c r="D779">
        <v>42</v>
      </c>
      <c r="E779">
        <v>63</v>
      </c>
      <c r="F779" t="s">
        <v>15</v>
      </c>
      <c r="G779" t="s">
        <v>109</v>
      </c>
    </row>
    <row r="780" spans="1:7" x14ac:dyDescent="0.25">
      <c r="A780" t="s">
        <v>11</v>
      </c>
      <c r="B780" t="s">
        <v>20</v>
      </c>
      <c r="C780">
        <v>111</v>
      </c>
      <c r="D780">
        <v>39</v>
      </c>
      <c r="E780">
        <v>72</v>
      </c>
      <c r="F780" t="s">
        <v>142</v>
      </c>
      <c r="G780" t="s">
        <v>108</v>
      </c>
    </row>
    <row r="781" spans="1:7" x14ac:dyDescent="0.25">
      <c r="A781" t="s">
        <v>11</v>
      </c>
      <c r="B781" t="s">
        <v>20</v>
      </c>
      <c r="C781">
        <v>111</v>
      </c>
      <c r="D781">
        <v>61</v>
      </c>
      <c r="E781">
        <v>50</v>
      </c>
      <c r="F781" t="s">
        <v>142</v>
      </c>
      <c r="G781" t="s">
        <v>109</v>
      </c>
    </row>
    <row r="782" spans="1:7" x14ac:dyDescent="0.25">
      <c r="A782" t="s">
        <v>10</v>
      </c>
      <c r="B782" t="s">
        <v>20</v>
      </c>
      <c r="C782">
        <v>0</v>
      </c>
      <c r="D782">
        <v>4</v>
      </c>
      <c r="E782">
        <v>-4</v>
      </c>
      <c r="F782" t="s">
        <v>16</v>
      </c>
      <c r="G782" t="s">
        <v>108</v>
      </c>
    </row>
    <row r="783" spans="1:7" x14ac:dyDescent="0.25">
      <c r="A783" t="s">
        <v>10</v>
      </c>
      <c r="B783" t="s">
        <v>20</v>
      </c>
      <c r="C783">
        <v>0</v>
      </c>
      <c r="D783">
        <v>10</v>
      </c>
      <c r="E783">
        <v>-10</v>
      </c>
      <c r="F783" t="s">
        <v>16</v>
      </c>
      <c r="G783" t="s">
        <v>109</v>
      </c>
    </row>
    <row r="784" spans="1:7" x14ac:dyDescent="0.25">
      <c r="A784" t="s">
        <v>10</v>
      </c>
      <c r="B784" t="s">
        <v>20</v>
      </c>
      <c r="C784">
        <v>142</v>
      </c>
      <c r="D784">
        <v>15</v>
      </c>
      <c r="E784">
        <v>127</v>
      </c>
      <c r="F784" t="s">
        <v>15</v>
      </c>
      <c r="G784" t="s">
        <v>108</v>
      </c>
    </row>
    <row r="785" spans="1:7" x14ac:dyDescent="0.25">
      <c r="A785" t="s">
        <v>10</v>
      </c>
      <c r="B785" t="s">
        <v>20</v>
      </c>
      <c r="C785">
        <v>142</v>
      </c>
      <c r="D785">
        <v>42</v>
      </c>
      <c r="E785">
        <v>100</v>
      </c>
      <c r="F785" t="s">
        <v>15</v>
      </c>
      <c r="G785" t="s">
        <v>109</v>
      </c>
    </row>
    <row r="786" spans="1:7" x14ac:dyDescent="0.25">
      <c r="A786" t="s">
        <v>10</v>
      </c>
      <c r="B786" t="s">
        <v>20</v>
      </c>
      <c r="C786">
        <v>142</v>
      </c>
      <c r="D786">
        <v>19</v>
      </c>
      <c r="E786">
        <v>123</v>
      </c>
      <c r="F786" t="s">
        <v>142</v>
      </c>
      <c r="G786" t="s">
        <v>108</v>
      </c>
    </row>
    <row r="787" spans="1:7" x14ac:dyDescent="0.25">
      <c r="A787" t="s">
        <v>10</v>
      </c>
      <c r="B787" t="s">
        <v>20</v>
      </c>
      <c r="C787">
        <v>142</v>
      </c>
      <c r="D787">
        <v>52</v>
      </c>
      <c r="E787">
        <v>90</v>
      </c>
      <c r="F787" t="s">
        <v>142</v>
      </c>
      <c r="G787" t="s">
        <v>109</v>
      </c>
    </row>
    <row r="788" spans="1:7" x14ac:dyDescent="0.25">
      <c r="A788" t="s">
        <v>9</v>
      </c>
      <c r="B788" t="s">
        <v>20</v>
      </c>
      <c r="C788">
        <v>2</v>
      </c>
      <c r="D788">
        <v>10</v>
      </c>
      <c r="E788">
        <v>-8</v>
      </c>
      <c r="F788" t="s">
        <v>16</v>
      </c>
      <c r="G788" t="s">
        <v>108</v>
      </c>
    </row>
    <row r="789" spans="1:7" x14ac:dyDescent="0.25">
      <c r="A789" t="s">
        <v>9</v>
      </c>
      <c r="B789" t="s">
        <v>20</v>
      </c>
      <c r="C789">
        <v>2</v>
      </c>
      <c r="D789">
        <v>15</v>
      </c>
      <c r="E789">
        <v>-13</v>
      </c>
      <c r="F789" t="s">
        <v>16</v>
      </c>
      <c r="G789" t="s">
        <v>109</v>
      </c>
    </row>
    <row r="790" spans="1:7" x14ac:dyDescent="0.25">
      <c r="A790" t="s">
        <v>9</v>
      </c>
      <c r="B790" t="s">
        <v>20</v>
      </c>
      <c r="C790">
        <v>74</v>
      </c>
      <c r="D790">
        <v>18</v>
      </c>
      <c r="E790">
        <v>56</v>
      </c>
      <c r="F790" t="s">
        <v>15</v>
      </c>
      <c r="G790" t="s">
        <v>108</v>
      </c>
    </row>
    <row r="791" spans="1:7" x14ac:dyDescent="0.25">
      <c r="A791" t="s">
        <v>9</v>
      </c>
      <c r="B791" t="s">
        <v>20</v>
      </c>
      <c r="C791">
        <v>74</v>
      </c>
      <c r="D791">
        <v>51</v>
      </c>
      <c r="E791">
        <v>23</v>
      </c>
      <c r="F791" t="s">
        <v>15</v>
      </c>
      <c r="G791" t="s">
        <v>109</v>
      </c>
    </row>
    <row r="792" spans="1:7" x14ac:dyDescent="0.25">
      <c r="A792" t="s">
        <v>9</v>
      </c>
      <c r="B792" t="s">
        <v>20</v>
      </c>
      <c r="C792">
        <v>76</v>
      </c>
      <c r="D792">
        <v>28</v>
      </c>
      <c r="E792">
        <v>48</v>
      </c>
      <c r="F792" t="s">
        <v>142</v>
      </c>
      <c r="G792" t="s">
        <v>108</v>
      </c>
    </row>
    <row r="793" spans="1:7" x14ac:dyDescent="0.25">
      <c r="A793" t="s">
        <v>9</v>
      </c>
      <c r="B793" t="s">
        <v>20</v>
      </c>
      <c r="C793">
        <v>76</v>
      </c>
      <c r="D793">
        <v>66</v>
      </c>
      <c r="E793">
        <v>10</v>
      </c>
      <c r="F793" t="s">
        <v>142</v>
      </c>
      <c r="G793" t="s">
        <v>109</v>
      </c>
    </row>
    <row r="794" spans="1:7" x14ac:dyDescent="0.25">
      <c r="A794" t="s">
        <v>4</v>
      </c>
      <c r="B794" t="s">
        <v>32</v>
      </c>
      <c r="C794">
        <v>10</v>
      </c>
      <c r="D794">
        <v>1</v>
      </c>
      <c r="E794">
        <v>9</v>
      </c>
      <c r="F794" t="s">
        <v>16</v>
      </c>
      <c r="G794" t="s">
        <v>108</v>
      </c>
    </row>
    <row r="795" spans="1:7" x14ac:dyDescent="0.25">
      <c r="A795" t="s">
        <v>4</v>
      </c>
      <c r="B795" t="s">
        <v>32</v>
      </c>
      <c r="C795">
        <v>10</v>
      </c>
      <c r="D795">
        <v>1</v>
      </c>
      <c r="E795">
        <v>9</v>
      </c>
      <c r="F795" t="s">
        <v>16</v>
      </c>
      <c r="G795" t="s">
        <v>109</v>
      </c>
    </row>
    <row r="796" spans="1:7" x14ac:dyDescent="0.25">
      <c r="A796" t="s">
        <v>4</v>
      </c>
      <c r="B796" t="s">
        <v>32</v>
      </c>
      <c r="C796">
        <v>186</v>
      </c>
      <c r="D796">
        <v>100</v>
      </c>
      <c r="E796">
        <v>86</v>
      </c>
      <c r="F796" t="s">
        <v>15</v>
      </c>
      <c r="G796" t="s">
        <v>108</v>
      </c>
    </row>
    <row r="797" spans="1:7" x14ac:dyDescent="0.25">
      <c r="A797" t="s">
        <v>4</v>
      </c>
      <c r="B797" t="s">
        <v>32</v>
      </c>
      <c r="C797">
        <v>186</v>
      </c>
      <c r="D797">
        <v>100</v>
      </c>
      <c r="E797">
        <v>86</v>
      </c>
      <c r="F797" t="s">
        <v>15</v>
      </c>
      <c r="G797" t="s">
        <v>109</v>
      </c>
    </row>
    <row r="798" spans="1:7" x14ac:dyDescent="0.25">
      <c r="A798" t="s">
        <v>4</v>
      </c>
      <c r="B798" t="s">
        <v>32</v>
      </c>
      <c r="C798">
        <v>196</v>
      </c>
      <c r="D798">
        <v>101</v>
      </c>
      <c r="E798">
        <v>95</v>
      </c>
      <c r="F798" t="s">
        <v>142</v>
      </c>
      <c r="G798" t="s">
        <v>108</v>
      </c>
    </row>
    <row r="799" spans="1:7" x14ac:dyDescent="0.25">
      <c r="A799" t="s">
        <v>4</v>
      </c>
      <c r="B799" t="s">
        <v>32</v>
      </c>
      <c r="C799">
        <v>196</v>
      </c>
      <c r="D799">
        <v>101</v>
      </c>
      <c r="E799">
        <v>95</v>
      </c>
      <c r="F799" t="s">
        <v>142</v>
      </c>
      <c r="G799" t="s">
        <v>109</v>
      </c>
    </row>
    <row r="800" spans="1:7" x14ac:dyDescent="0.25">
      <c r="A800" t="s">
        <v>8</v>
      </c>
      <c r="B800" t="s">
        <v>32</v>
      </c>
      <c r="C800">
        <v>12</v>
      </c>
      <c r="D800">
        <v>21</v>
      </c>
      <c r="E800">
        <v>-9</v>
      </c>
      <c r="F800" t="s">
        <v>16</v>
      </c>
      <c r="G800" t="s">
        <v>108</v>
      </c>
    </row>
    <row r="801" spans="1:7" x14ac:dyDescent="0.25">
      <c r="A801" t="s">
        <v>8</v>
      </c>
      <c r="B801" t="s">
        <v>32</v>
      </c>
      <c r="C801">
        <v>12</v>
      </c>
      <c r="D801">
        <v>21</v>
      </c>
      <c r="E801">
        <v>-9</v>
      </c>
      <c r="F801" t="s">
        <v>16</v>
      </c>
      <c r="G801" t="s">
        <v>109</v>
      </c>
    </row>
    <row r="802" spans="1:7" x14ac:dyDescent="0.25">
      <c r="A802" t="s">
        <v>8</v>
      </c>
      <c r="B802" t="s">
        <v>32</v>
      </c>
      <c r="C802">
        <v>309</v>
      </c>
      <c r="D802">
        <v>87</v>
      </c>
      <c r="E802">
        <v>222</v>
      </c>
      <c r="F802" t="s">
        <v>15</v>
      </c>
      <c r="G802" t="s">
        <v>108</v>
      </c>
    </row>
    <row r="803" spans="1:7" x14ac:dyDescent="0.25">
      <c r="A803" t="s">
        <v>8</v>
      </c>
      <c r="B803" t="s">
        <v>32</v>
      </c>
      <c r="C803">
        <v>309</v>
      </c>
      <c r="D803">
        <v>87</v>
      </c>
      <c r="E803">
        <v>222</v>
      </c>
      <c r="F803" t="s">
        <v>15</v>
      </c>
      <c r="G803" t="s">
        <v>109</v>
      </c>
    </row>
    <row r="804" spans="1:7" x14ac:dyDescent="0.25">
      <c r="A804" t="s">
        <v>8</v>
      </c>
      <c r="B804" t="s">
        <v>32</v>
      </c>
      <c r="C804">
        <v>321</v>
      </c>
      <c r="D804">
        <v>108</v>
      </c>
      <c r="E804">
        <v>213</v>
      </c>
      <c r="F804" t="s">
        <v>142</v>
      </c>
      <c r="G804" t="s">
        <v>108</v>
      </c>
    </row>
    <row r="805" spans="1:7" x14ac:dyDescent="0.25">
      <c r="A805" t="s">
        <v>8</v>
      </c>
      <c r="B805" t="s">
        <v>32</v>
      </c>
      <c r="C805">
        <v>321</v>
      </c>
      <c r="D805">
        <v>108</v>
      </c>
      <c r="E805">
        <v>213</v>
      </c>
      <c r="F805" t="s">
        <v>142</v>
      </c>
      <c r="G805" t="s">
        <v>109</v>
      </c>
    </row>
    <row r="806" spans="1:7" x14ac:dyDescent="0.25">
      <c r="A806" t="s">
        <v>12</v>
      </c>
      <c r="B806" t="s">
        <v>32</v>
      </c>
      <c r="C806">
        <v>13</v>
      </c>
      <c r="D806">
        <v>27</v>
      </c>
      <c r="E806">
        <v>-14</v>
      </c>
      <c r="F806" t="s">
        <v>16</v>
      </c>
      <c r="G806" t="s">
        <v>108</v>
      </c>
    </row>
    <row r="807" spans="1:7" x14ac:dyDescent="0.25">
      <c r="A807" t="s">
        <v>12</v>
      </c>
      <c r="B807" t="s">
        <v>32</v>
      </c>
      <c r="C807">
        <v>13</v>
      </c>
      <c r="D807">
        <v>27</v>
      </c>
      <c r="E807">
        <v>-14</v>
      </c>
      <c r="F807" t="s">
        <v>16</v>
      </c>
      <c r="G807" t="s">
        <v>109</v>
      </c>
    </row>
    <row r="808" spans="1:7" x14ac:dyDescent="0.25">
      <c r="A808" t="s">
        <v>12</v>
      </c>
      <c r="B808" t="s">
        <v>32</v>
      </c>
      <c r="C808">
        <v>264</v>
      </c>
      <c r="D808">
        <v>100</v>
      </c>
      <c r="E808">
        <v>164</v>
      </c>
      <c r="F808" t="s">
        <v>15</v>
      </c>
      <c r="G808" t="s">
        <v>108</v>
      </c>
    </row>
    <row r="809" spans="1:7" x14ac:dyDescent="0.25">
      <c r="A809" t="s">
        <v>12</v>
      </c>
      <c r="B809" t="s">
        <v>32</v>
      </c>
      <c r="C809">
        <v>264</v>
      </c>
      <c r="D809">
        <v>100</v>
      </c>
      <c r="E809">
        <v>164</v>
      </c>
      <c r="F809" t="s">
        <v>15</v>
      </c>
      <c r="G809" t="s">
        <v>109</v>
      </c>
    </row>
    <row r="810" spans="1:7" x14ac:dyDescent="0.25">
      <c r="A810" t="s">
        <v>12</v>
      </c>
      <c r="B810" t="s">
        <v>32</v>
      </c>
      <c r="C810">
        <v>277</v>
      </c>
      <c r="D810">
        <v>127</v>
      </c>
      <c r="E810">
        <v>150</v>
      </c>
      <c r="F810" t="s">
        <v>142</v>
      </c>
      <c r="G810" t="s">
        <v>108</v>
      </c>
    </row>
    <row r="811" spans="1:7" x14ac:dyDescent="0.25">
      <c r="A811" t="s">
        <v>12</v>
      </c>
      <c r="B811" t="s">
        <v>32</v>
      </c>
      <c r="C811">
        <v>277</v>
      </c>
      <c r="D811">
        <v>127</v>
      </c>
      <c r="E811">
        <v>150</v>
      </c>
      <c r="F811" t="s">
        <v>142</v>
      </c>
      <c r="G811" t="s">
        <v>109</v>
      </c>
    </row>
    <row r="812" spans="1:7" x14ac:dyDescent="0.25">
      <c r="A812" t="s">
        <v>2</v>
      </c>
      <c r="B812" t="s">
        <v>32</v>
      </c>
      <c r="C812">
        <v>10</v>
      </c>
      <c r="D812">
        <v>3</v>
      </c>
      <c r="E812">
        <v>7</v>
      </c>
      <c r="F812" t="s">
        <v>16</v>
      </c>
      <c r="G812" t="s">
        <v>108</v>
      </c>
    </row>
    <row r="813" spans="1:7" x14ac:dyDescent="0.25">
      <c r="A813" t="s">
        <v>2</v>
      </c>
      <c r="B813" t="s">
        <v>32</v>
      </c>
      <c r="C813">
        <v>10</v>
      </c>
      <c r="D813">
        <v>3</v>
      </c>
      <c r="E813">
        <v>7</v>
      </c>
      <c r="F813" t="s">
        <v>16</v>
      </c>
      <c r="G813" t="s">
        <v>109</v>
      </c>
    </row>
    <row r="814" spans="1:7" x14ac:dyDescent="0.25">
      <c r="A814" t="s">
        <v>2</v>
      </c>
      <c r="B814" t="s">
        <v>32</v>
      </c>
      <c r="C814">
        <v>199</v>
      </c>
      <c r="D814">
        <v>78</v>
      </c>
      <c r="E814">
        <v>121</v>
      </c>
      <c r="F814" t="s">
        <v>15</v>
      </c>
      <c r="G814" t="s">
        <v>108</v>
      </c>
    </row>
    <row r="815" spans="1:7" x14ac:dyDescent="0.25">
      <c r="A815" t="s">
        <v>2</v>
      </c>
      <c r="B815" t="s">
        <v>32</v>
      </c>
      <c r="C815">
        <v>199</v>
      </c>
      <c r="D815">
        <v>78</v>
      </c>
      <c r="E815">
        <v>121</v>
      </c>
      <c r="F815" t="s">
        <v>15</v>
      </c>
      <c r="G815" t="s">
        <v>109</v>
      </c>
    </row>
    <row r="816" spans="1:7" x14ac:dyDescent="0.25">
      <c r="A816" t="s">
        <v>2</v>
      </c>
      <c r="B816" t="s">
        <v>32</v>
      </c>
      <c r="C816">
        <v>209</v>
      </c>
      <c r="D816">
        <v>81</v>
      </c>
      <c r="E816">
        <v>128</v>
      </c>
      <c r="F816" t="s">
        <v>142</v>
      </c>
      <c r="G816" t="s">
        <v>108</v>
      </c>
    </row>
    <row r="817" spans="1:7" x14ac:dyDescent="0.25">
      <c r="A817" t="s">
        <v>2</v>
      </c>
      <c r="B817" t="s">
        <v>32</v>
      </c>
      <c r="C817">
        <v>209</v>
      </c>
      <c r="D817">
        <v>81</v>
      </c>
      <c r="E817">
        <v>128</v>
      </c>
      <c r="F817" t="s">
        <v>142</v>
      </c>
      <c r="G817" t="s">
        <v>109</v>
      </c>
    </row>
    <row r="818" spans="1:7" x14ac:dyDescent="0.25">
      <c r="A818" t="s">
        <v>0</v>
      </c>
      <c r="B818" t="s">
        <v>32</v>
      </c>
      <c r="C818">
        <v>10</v>
      </c>
      <c r="D818">
        <v>25</v>
      </c>
      <c r="E818">
        <v>-15</v>
      </c>
      <c r="F818" t="s">
        <v>16</v>
      </c>
      <c r="G818" t="s">
        <v>108</v>
      </c>
    </row>
    <row r="819" spans="1:7" x14ac:dyDescent="0.25">
      <c r="A819" t="s">
        <v>0</v>
      </c>
      <c r="B819" t="s">
        <v>32</v>
      </c>
      <c r="C819">
        <v>10</v>
      </c>
      <c r="D819">
        <v>25</v>
      </c>
      <c r="E819">
        <v>-15</v>
      </c>
      <c r="F819" t="s">
        <v>16</v>
      </c>
      <c r="G819" t="s">
        <v>109</v>
      </c>
    </row>
    <row r="820" spans="1:7" x14ac:dyDescent="0.25">
      <c r="A820" t="s">
        <v>0</v>
      </c>
      <c r="B820" t="s">
        <v>32</v>
      </c>
      <c r="C820">
        <v>175</v>
      </c>
      <c r="D820">
        <v>64</v>
      </c>
      <c r="E820">
        <v>111</v>
      </c>
      <c r="F820" t="s">
        <v>15</v>
      </c>
      <c r="G820" t="s">
        <v>108</v>
      </c>
    </row>
    <row r="821" spans="1:7" x14ac:dyDescent="0.25">
      <c r="A821" t="s">
        <v>0</v>
      </c>
      <c r="B821" t="s">
        <v>32</v>
      </c>
      <c r="C821">
        <v>175</v>
      </c>
      <c r="D821">
        <v>64</v>
      </c>
      <c r="E821">
        <v>111</v>
      </c>
      <c r="F821" t="s">
        <v>15</v>
      </c>
      <c r="G821" t="s">
        <v>109</v>
      </c>
    </row>
    <row r="822" spans="1:7" x14ac:dyDescent="0.25">
      <c r="A822" t="s">
        <v>0</v>
      </c>
      <c r="B822" t="s">
        <v>32</v>
      </c>
      <c r="C822">
        <v>185</v>
      </c>
      <c r="D822">
        <v>89</v>
      </c>
      <c r="E822">
        <v>96</v>
      </c>
      <c r="F822" t="s">
        <v>142</v>
      </c>
      <c r="G822" t="s">
        <v>108</v>
      </c>
    </row>
    <row r="823" spans="1:7" x14ac:dyDescent="0.25">
      <c r="A823" t="s">
        <v>0</v>
      </c>
      <c r="B823" t="s">
        <v>32</v>
      </c>
      <c r="C823">
        <v>185</v>
      </c>
      <c r="D823">
        <v>89</v>
      </c>
      <c r="E823">
        <v>96</v>
      </c>
      <c r="F823" t="s">
        <v>142</v>
      </c>
      <c r="G823" t="s">
        <v>109</v>
      </c>
    </row>
    <row r="824" spans="1:7" x14ac:dyDescent="0.25">
      <c r="A824" t="s">
        <v>7</v>
      </c>
      <c r="B824" t="s">
        <v>32</v>
      </c>
      <c r="C824">
        <v>11</v>
      </c>
      <c r="D824">
        <v>5</v>
      </c>
      <c r="E824">
        <v>6</v>
      </c>
      <c r="F824" t="s">
        <v>16</v>
      </c>
      <c r="G824" t="s">
        <v>108</v>
      </c>
    </row>
    <row r="825" spans="1:7" x14ac:dyDescent="0.25">
      <c r="A825" t="s">
        <v>7</v>
      </c>
      <c r="B825" t="s">
        <v>32</v>
      </c>
      <c r="C825">
        <v>11</v>
      </c>
      <c r="D825">
        <v>5</v>
      </c>
      <c r="E825">
        <v>6</v>
      </c>
      <c r="F825" t="s">
        <v>16</v>
      </c>
      <c r="G825" t="s">
        <v>109</v>
      </c>
    </row>
    <row r="826" spans="1:7" x14ac:dyDescent="0.25">
      <c r="A826" t="s">
        <v>7</v>
      </c>
      <c r="B826" t="s">
        <v>32</v>
      </c>
      <c r="C826">
        <v>211</v>
      </c>
      <c r="D826">
        <v>88</v>
      </c>
      <c r="E826">
        <v>123</v>
      </c>
      <c r="F826" t="s">
        <v>15</v>
      </c>
      <c r="G826" t="s">
        <v>108</v>
      </c>
    </row>
    <row r="827" spans="1:7" x14ac:dyDescent="0.25">
      <c r="A827" t="s">
        <v>7</v>
      </c>
      <c r="B827" t="s">
        <v>32</v>
      </c>
      <c r="C827">
        <v>211</v>
      </c>
      <c r="D827">
        <v>88</v>
      </c>
      <c r="E827">
        <v>123</v>
      </c>
      <c r="F827" t="s">
        <v>15</v>
      </c>
      <c r="G827" t="s">
        <v>109</v>
      </c>
    </row>
    <row r="828" spans="1:7" x14ac:dyDescent="0.25">
      <c r="A828" t="s">
        <v>7</v>
      </c>
      <c r="B828" t="s">
        <v>32</v>
      </c>
      <c r="C828">
        <v>222</v>
      </c>
      <c r="D828">
        <v>93</v>
      </c>
      <c r="E828">
        <v>129</v>
      </c>
      <c r="F828" t="s">
        <v>142</v>
      </c>
      <c r="G828" t="s">
        <v>108</v>
      </c>
    </row>
    <row r="829" spans="1:7" x14ac:dyDescent="0.25">
      <c r="A829" t="s">
        <v>7</v>
      </c>
      <c r="B829" t="s">
        <v>32</v>
      </c>
      <c r="C829">
        <v>222</v>
      </c>
      <c r="D829">
        <v>93</v>
      </c>
      <c r="E829">
        <v>129</v>
      </c>
      <c r="F829" t="s">
        <v>142</v>
      </c>
      <c r="G829" t="s">
        <v>109</v>
      </c>
    </row>
    <row r="830" spans="1:7" x14ac:dyDescent="0.25">
      <c r="A830" t="s">
        <v>6</v>
      </c>
      <c r="B830" t="s">
        <v>32</v>
      </c>
      <c r="C830">
        <v>9</v>
      </c>
      <c r="D830">
        <v>7</v>
      </c>
      <c r="E830">
        <v>2</v>
      </c>
      <c r="F830" t="s">
        <v>16</v>
      </c>
      <c r="G830" t="s">
        <v>108</v>
      </c>
    </row>
    <row r="831" spans="1:7" x14ac:dyDescent="0.25">
      <c r="A831" t="s">
        <v>6</v>
      </c>
      <c r="B831" t="s">
        <v>32</v>
      </c>
      <c r="C831">
        <v>9</v>
      </c>
      <c r="D831">
        <v>7</v>
      </c>
      <c r="E831">
        <v>2</v>
      </c>
      <c r="F831" t="s">
        <v>16</v>
      </c>
      <c r="G831" t="s">
        <v>109</v>
      </c>
    </row>
    <row r="832" spans="1:7" x14ac:dyDescent="0.25">
      <c r="A832" t="s">
        <v>6</v>
      </c>
      <c r="B832" t="s">
        <v>32</v>
      </c>
      <c r="C832">
        <v>337</v>
      </c>
      <c r="D832">
        <v>70</v>
      </c>
      <c r="E832">
        <v>267</v>
      </c>
      <c r="F832" t="s">
        <v>15</v>
      </c>
      <c r="G832" t="s">
        <v>108</v>
      </c>
    </row>
    <row r="833" spans="1:7" x14ac:dyDescent="0.25">
      <c r="A833" t="s">
        <v>6</v>
      </c>
      <c r="B833" t="s">
        <v>32</v>
      </c>
      <c r="C833">
        <v>337</v>
      </c>
      <c r="D833">
        <v>70</v>
      </c>
      <c r="E833">
        <v>267</v>
      </c>
      <c r="F833" t="s">
        <v>15</v>
      </c>
      <c r="G833" t="s">
        <v>109</v>
      </c>
    </row>
    <row r="834" spans="1:7" x14ac:dyDescent="0.25">
      <c r="A834" t="s">
        <v>6</v>
      </c>
      <c r="B834" t="s">
        <v>32</v>
      </c>
      <c r="C834">
        <v>346</v>
      </c>
      <c r="D834">
        <v>77</v>
      </c>
      <c r="E834">
        <v>269</v>
      </c>
      <c r="F834" t="s">
        <v>142</v>
      </c>
      <c r="G834" t="s">
        <v>108</v>
      </c>
    </row>
    <row r="835" spans="1:7" x14ac:dyDescent="0.25">
      <c r="A835" t="s">
        <v>6</v>
      </c>
      <c r="B835" t="s">
        <v>32</v>
      </c>
      <c r="C835">
        <v>346</v>
      </c>
      <c r="D835">
        <v>77</v>
      </c>
      <c r="E835">
        <v>269</v>
      </c>
      <c r="F835" t="s">
        <v>142</v>
      </c>
      <c r="G835" t="s">
        <v>109</v>
      </c>
    </row>
    <row r="836" spans="1:7" x14ac:dyDescent="0.25">
      <c r="A836" t="s">
        <v>3</v>
      </c>
      <c r="B836" t="s">
        <v>32</v>
      </c>
      <c r="C836">
        <v>14</v>
      </c>
      <c r="D836">
        <v>4</v>
      </c>
      <c r="E836">
        <v>10</v>
      </c>
      <c r="F836" t="s">
        <v>16</v>
      </c>
      <c r="G836" t="s">
        <v>108</v>
      </c>
    </row>
    <row r="837" spans="1:7" x14ac:dyDescent="0.25">
      <c r="A837" t="s">
        <v>3</v>
      </c>
      <c r="B837" t="s">
        <v>32</v>
      </c>
      <c r="C837">
        <v>14</v>
      </c>
      <c r="D837">
        <v>4</v>
      </c>
      <c r="E837">
        <v>10</v>
      </c>
      <c r="F837" t="s">
        <v>16</v>
      </c>
      <c r="G837" t="s">
        <v>109</v>
      </c>
    </row>
    <row r="838" spans="1:7" x14ac:dyDescent="0.25">
      <c r="A838" t="s">
        <v>3</v>
      </c>
      <c r="B838" t="s">
        <v>32</v>
      </c>
      <c r="C838">
        <v>217</v>
      </c>
      <c r="D838">
        <v>118</v>
      </c>
      <c r="E838">
        <v>99</v>
      </c>
      <c r="F838" t="s">
        <v>15</v>
      </c>
      <c r="G838" t="s">
        <v>108</v>
      </c>
    </row>
    <row r="839" spans="1:7" x14ac:dyDescent="0.25">
      <c r="A839" t="s">
        <v>3</v>
      </c>
      <c r="B839" t="s">
        <v>32</v>
      </c>
      <c r="C839">
        <v>217</v>
      </c>
      <c r="D839">
        <v>118</v>
      </c>
      <c r="E839">
        <v>99</v>
      </c>
      <c r="F839" t="s">
        <v>15</v>
      </c>
      <c r="G839" t="s">
        <v>109</v>
      </c>
    </row>
    <row r="840" spans="1:7" x14ac:dyDescent="0.25">
      <c r="A840" t="s">
        <v>3</v>
      </c>
      <c r="B840" t="s">
        <v>32</v>
      </c>
      <c r="C840">
        <v>231</v>
      </c>
      <c r="D840">
        <v>122</v>
      </c>
      <c r="E840">
        <v>109</v>
      </c>
      <c r="F840" t="s">
        <v>142</v>
      </c>
      <c r="G840" t="s">
        <v>108</v>
      </c>
    </row>
    <row r="841" spans="1:7" x14ac:dyDescent="0.25">
      <c r="A841" t="s">
        <v>3</v>
      </c>
      <c r="B841" t="s">
        <v>32</v>
      </c>
      <c r="C841">
        <v>231</v>
      </c>
      <c r="D841">
        <v>122</v>
      </c>
      <c r="E841">
        <v>109</v>
      </c>
      <c r="F841" t="s">
        <v>142</v>
      </c>
      <c r="G841" t="s">
        <v>109</v>
      </c>
    </row>
    <row r="842" spans="1:7" x14ac:dyDescent="0.25">
      <c r="A842" t="s">
        <v>5</v>
      </c>
      <c r="B842" t="s">
        <v>32</v>
      </c>
      <c r="C842">
        <v>8</v>
      </c>
      <c r="D842">
        <v>8</v>
      </c>
      <c r="E842">
        <v>0</v>
      </c>
      <c r="F842" t="s">
        <v>16</v>
      </c>
      <c r="G842" t="s">
        <v>108</v>
      </c>
    </row>
    <row r="843" spans="1:7" x14ac:dyDescent="0.25">
      <c r="A843" t="s">
        <v>5</v>
      </c>
      <c r="B843" t="s">
        <v>32</v>
      </c>
      <c r="C843">
        <v>8</v>
      </c>
      <c r="D843">
        <v>8</v>
      </c>
      <c r="E843">
        <v>0</v>
      </c>
      <c r="F843" t="s">
        <v>16</v>
      </c>
      <c r="G843" t="s">
        <v>109</v>
      </c>
    </row>
    <row r="844" spans="1:7" x14ac:dyDescent="0.25">
      <c r="A844" t="s">
        <v>5</v>
      </c>
      <c r="B844" t="s">
        <v>32</v>
      </c>
      <c r="C844">
        <v>166</v>
      </c>
      <c r="D844">
        <v>128</v>
      </c>
      <c r="E844">
        <v>38</v>
      </c>
      <c r="F844" t="s">
        <v>15</v>
      </c>
      <c r="G844" t="s">
        <v>108</v>
      </c>
    </row>
    <row r="845" spans="1:7" x14ac:dyDescent="0.25">
      <c r="A845" t="s">
        <v>5</v>
      </c>
      <c r="B845" t="s">
        <v>32</v>
      </c>
      <c r="C845">
        <v>166</v>
      </c>
      <c r="D845">
        <v>128</v>
      </c>
      <c r="E845">
        <v>38</v>
      </c>
      <c r="F845" t="s">
        <v>15</v>
      </c>
      <c r="G845" t="s">
        <v>109</v>
      </c>
    </row>
    <row r="846" spans="1:7" x14ac:dyDescent="0.25">
      <c r="A846" t="s">
        <v>5</v>
      </c>
      <c r="B846" t="s">
        <v>32</v>
      </c>
      <c r="C846">
        <v>174</v>
      </c>
      <c r="D846">
        <v>136</v>
      </c>
      <c r="E846">
        <v>38</v>
      </c>
      <c r="F846" t="s">
        <v>142</v>
      </c>
      <c r="G846" t="s">
        <v>108</v>
      </c>
    </row>
    <row r="847" spans="1:7" x14ac:dyDescent="0.25">
      <c r="A847" t="s">
        <v>5</v>
      </c>
      <c r="B847" t="s">
        <v>32</v>
      </c>
      <c r="C847">
        <v>174</v>
      </c>
      <c r="D847">
        <v>136</v>
      </c>
      <c r="E847">
        <v>38</v>
      </c>
      <c r="F847" t="s">
        <v>142</v>
      </c>
      <c r="G847" t="s">
        <v>109</v>
      </c>
    </row>
    <row r="848" spans="1:7" x14ac:dyDescent="0.25">
      <c r="A848" t="s">
        <v>11</v>
      </c>
      <c r="B848" t="s">
        <v>32</v>
      </c>
      <c r="C848">
        <v>11</v>
      </c>
      <c r="D848">
        <v>9</v>
      </c>
      <c r="E848">
        <v>2</v>
      </c>
      <c r="F848" t="s">
        <v>16</v>
      </c>
      <c r="G848" t="s">
        <v>108</v>
      </c>
    </row>
    <row r="849" spans="1:7" x14ac:dyDescent="0.25">
      <c r="A849" t="s">
        <v>11</v>
      </c>
      <c r="B849" t="s">
        <v>32</v>
      </c>
      <c r="C849">
        <v>11</v>
      </c>
      <c r="D849">
        <v>9</v>
      </c>
      <c r="E849">
        <v>2</v>
      </c>
      <c r="F849" t="s">
        <v>16</v>
      </c>
      <c r="G849" t="s">
        <v>109</v>
      </c>
    </row>
    <row r="850" spans="1:7" x14ac:dyDescent="0.25">
      <c r="A850" t="s">
        <v>11</v>
      </c>
      <c r="B850" t="s">
        <v>32</v>
      </c>
      <c r="C850">
        <v>234</v>
      </c>
      <c r="D850">
        <v>72</v>
      </c>
      <c r="E850">
        <v>162</v>
      </c>
      <c r="F850" t="s">
        <v>15</v>
      </c>
      <c r="G850" t="s">
        <v>108</v>
      </c>
    </row>
    <row r="851" spans="1:7" x14ac:dyDescent="0.25">
      <c r="A851" t="s">
        <v>11</v>
      </c>
      <c r="B851" t="s">
        <v>32</v>
      </c>
      <c r="C851">
        <v>234</v>
      </c>
      <c r="D851">
        <v>72</v>
      </c>
      <c r="E851">
        <v>162</v>
      </c>
      <c r="F851" t="s">
        <v>15</v>
      </c>
      <c r="G851" t="s">
        <v>109</v>
      </c>
    </row>
    <row r="852" spans="1:7" x14ac:dyDescent="0.25">
      <c r="A852" t="s">
        <v>11</v>
      </c>
      <c r="B852" t="s">
        <v>32</v>
      </c>
      <c r="C852">
        <v>245</v>
      </c>
      <c r="D852">
        <v>81</v>
      </c>
      <c r="E852">
        <v>164</v>
      </c>
      <c r="F852" t="s">
        <v>142</v>
      </c>
      <c r="G852" t="s">
        <v>108</v>
      </c>
    </row>
    <row r="853" spans="1:7" x14ac:dyDescent="0.25">
      <c r="A853" t="s">
        <v>11</v>
      </c>
      <c r="B853" t="s">
        <v>32</v>
      </c>
      <c r="C853">
        <v>245</v>
      </c>
      <c r="D853">
        <v>81</v>
      </c>
      <c r="E853">
        <v>164</v>
      </c>
      <c r="F853" t="s">
        <v>142</v>
      </c>
      <c r="G853" t="s">
        <v>109</v>
      </c>
    </row>
    <row r="854" spans="1:7" x14ac:dyDescent="0.25">
      <c r="A854" t="s">
        <v>10</v>
      </c>
      <c r="B854" t="s">
        <v>32</v>
      </c>
      <c r="C854">
        <v>10</v>
      </c>
      <c r="D854">
        <v>115</v>
      </c>
      <c r="E854">
        <v>-105</v>
      </c>
      <c r="F854" t="s">
        <v>16</v>
      </c>
      <c r="G854" t="s">
        <v>108</v>
      </c>
    </row>
    <row r="855" spans="1:7" x14ac:dyDescent="0.25">
      <c r="A855" t="s">
        <v>10</v>
      </c>
      <c r="B855" t="s">
        <v>32</v>
      </c>
      <c r="C855">
        <v>10</v>
      </c>
      <c r="D855">
        <v>115</v>
      </c>
      <c r="E855">
        <v>-105</v>
      </c>
      <c r="F855" t="s">
        <v>16</v>
      </c>
      <c r="G855" t="s">
        <v>109</v>
      </c>
    </row>
    <row r="856" spans="1:7" x14ac:dyDescent="0.25">
      <c r="A856" t="s">
        <v>10</v>
      </c>
      <c r="B856" t="s">
        <v>32</v>
      </c>
      <c r="C856">
        <v>236</v>
      </c>
      <c r="D856">
        <v>92</v>
      </c>
      <c r="E856">
        <v>144</v>
      </c>
      <c r="F856" t="s">
        <v>15</v>
      </c>
      <c r="G856" t="s">
        <v>108</v>
      </c>
    </row>
    <row r="857" spans="1:7" x14ac:dyDescent="0.25">
      <c r="A857" t="s">
        <v>10</v>
      </c>
      <c r="B857" t="s">
        <v>32</v>
      </c>
      <c r="C857">
        <v>236</v>
      </c>
      <c r="D857">
        <v>92</v>
      </c>
      <c r="E857">
        <v>144</v>
      </c>
      <c r="F857" t="s">
        <v>15</v>
      </c>
      <c r="G857" t="s">
        <v>109</v>
      </c>
    </row>
    <row r="858" spans="1:7" x14ac:dyDescent="0.25">
      <c r="A858" t="s">
        <v>10</v>
      </c>
      <c r="B858" t="s">
        <v>32</v>
      </c>
      <c r="C858">
        <v>246</v>
      </c>
      <c r="D858">
        <v>207</v>
      </c>
      <c r="E858">
        <v>39</v>
      </c>
      <c r="F858" t="s">
        <v>142</v>
      </c>
      <c r="G858" t="s">
        <v>108</v>
      </c>
    </row>
    <row r="859" spans="1:7" x14ac:dyDescent="0.25">
      <c r="A859" t="s">
        <v>10</v>
      </c>
      <c r="B859" t="s">
        <v>32</v>
      </c>
      <c r="C859">
        <v>246</v>
      </c>
      <c r="D859">
        <v>207</v>
      </c>
      <c r="E859">
        <v>39</v>
      </c>
      <c r="F859" t="s">
        <v>142</v>
      </c>
      <c r="G859" t="s">
        <v>109</v>
      </c>
    </row>
    <row r="860" spans="1:7" x14ac:dyDescent="0.25">
      <c r="A860" t="s">
        <v>9</v>
      </c>
      <c r="B860" t="s">
        <v>32</v>
      </c>
      <c r="C860">
        <v>12</v>
      </c>
      <c r="D860">
        <v>14</v>
      </c>
      <c r="E860">
        <v>-2</v>
      </c>
      <c r="F860" t="s">
        <v>16</v>
      </c>
      <c r="G860" t="s">
        <v>108</v>
      </c>
    </row>
    <row r="861" spans="1:7" x14ac:dyDescent="0.25">
      <c r="A861" t="s">
        <v>9</v>
      </c>
      <c r="B861" t="s">
        <v>32</v>
      </c>
      <c r="C861">
        <v>12</v>
      </c>
      <c r="D861">
        <v>14</v>
      </c>
      <c r="E861">
        <v>-2</v>
      </c>
      <c r="F861" t="s">
        <v>16</v>
      </c>
      <c r="G861" t="s">
        <v>109</v>
      </c>
    </row>
    <row r="862" spans="1:7" x14ac:dyDescent="0.25">
      <c r="A862" t="s">
        <v>9</v>
      </c>
      <c r="B862" t="s">
        <v>32</v>
      </c>
      <c r="C862">
        <v>309</v>
      </c>
      <c r="D862">
        <v>113</v>
      </c>
      <c r="E862">
        <v>196</v>
      </c>
      <c r="F862" t="s">
        <v>15</v>
      </c>
      <c r="G862" t="s">
        <v>108</v>
      </c>
    </row>
    <row r="863" spans="1:7" x14ac:dyDescent="0.25">
      <c r="A863" t="s">
        <v>9</v>
      </c>
      <c r="B863" t="s">
        <v>32</v>
      </c>
      <c r="C863">
        <v>309</v>
      </c>
      <c r="D863">
        <v>113</v>
      </c>
      <c r="E863">
        <v>196</v>
      </c>
      <c r="F863" t="s">
        <v>15</v>
      </c>
      <c r="G863" t="s">
        <v>109</v>
      </c>
    </row>
    <row r="864" spans="1:7" x14ac:dyDescent="0.25">
      <c r="A864" t="s">
        <v>9</v>
      </c>
      <c r="B864" t="s">
        <v>32</v>
      </c>
      <c r="C864">
        <v>321</v>
      </c>
      <c r="D864">
        <v>127</v>
      </c>
      <c r="E864">
        <v>194</v>
      </c>
      <c r="F864" t="s">
        <v>142</v>
      </c>
      <c r="G864" t="s">
        <v>108</v>
      </c>
    </row>
    <row r="865" spans="1:7" x14ac:dyDescent="0.25">
      <c r="A865" t="s">
        <v>9</v>
      </c>
      <c r="B865" t="s">
        <v>32</v>
      </c>
      <c r="C865">
        <v>321</v>
      </c>
      <c r="D865">
        <v>127</v>
      </c>
      <c r="E865">
        <v>194</v>
      </c>
      <c r="F865" t="s">
        <v>142</v>
      </c>
      <c r="G865" t="s">
        <v>109</v>
      </c>
    </row>
    <row r="866" spans="1:7" x14ac:dyDescent="0.25">
      <c r="A866" t="s">
        <v>4</v>
      </c>
      <c r="B866" t="s">
        <v>179</v>
      </c>
      <c r="C866">
        <v>44</v>
      </c>
      <c r="D866">
        <v>0</v>
      </c>
      <c r="E866">
        <v>44</v>
      </c>
      <c r="F866" t="s">
        <v>16</v>
      </c>
      <c r="G866" t="s">
        <v>108</v>
      </c>
    </row>
    <row r="867" spans="1:7" x14ac:dyDescent="0.25">
      <c r="A867" t="s">
        <v>4</v>
      </c>
      <c r="B867" t="s">
        <v>179</v>
      </c>
      <c r="C867">
        <v>44</v>
      </c>
      <c r="D867">
        <v>0</v>
      </c>
      <c r="E867">
        <v>44</v>
      </c>
      <c r="F867" t="s">
        <v>16</v>
      </c>
      <c r="G867" t="s">
        <v>109</v>
      </c>
    </row>
    <row r="868" spans="1:7" x14ac:dyDescent="0.25">
      <c r="A868" t="s">
        <v>4</v>
      </c>
      <c r="B868" t="s">
        <v>179</v>
      </c>
      <c r="C868">
        <v>306</v>
      </c>
      <c r="D868">
        <v>0</v>
      </c>
      <c r="E868">
        <v>306</v>
      </c>
      <c r="F868" t="s">
        <v>15</v>
      </c>
      <c r="G868" t="s">
        <v>108</v>
      </c>
    </row>
    <row r="869" spans="1:7" x14ac:dyDescent="0.25">
      <c r="A869" t="s">
        <v>4</v>
      </c>
      <c r="B869" t="s">
        <v>179</v>
      </c>
      <c r="C869">
        <v>306</v>
      </c>
      <c r="D869">
        <v>0</v>
      </c>
      <c r="E869">
        <v>306</v>
      </c>
      <c r="F869" t="s">
        <v>15</v>
      </c>
      <c r="G869" t="s">
        <v>109</v>
      </c>
    </row>
    <row r="870" spans="1:7" x14ac:dyDescent="0.25">
      <c r="A870" t="s">
        <v>4</v>
      </c>
      <c r="B870" t="s">
        <v>179</v>
      </c>
      <c r="C870">
        <v>350</v>
      </c>
      <c r="D870">
        <v>0</v>
      </c>
      <c r="E870">
        <v>350</v>
      </c>
      <c r="F870" t="s">
        <v>142</v>
      </c>
      <c r="G870" t="s">
        <v>108</v>
      </c>
    </row>
    <row r="871" spans="1:7" x14ac:dyDescent="0.25">
      <c r="A871" t="s">
        <v>4</v>
      </c>
      <c r="B871" t="s">
        <v>179</v>
      </c>
      <c r="C871">
        <v>350</v>
      </c>
      <c r="D871">
        <v>0</v>
      </c>
      <c r="E871">
        <v>350</v>
      </c>
      <c r="F871" t="s">
        <v>142</v>
      </c>
      <c r="G871" t="s">
        <v>109</v>
      </c>
    </row>
    <row r="872" spans="1:7" x14ac:dyDescent="0.25">
      <c r="A872" t="s">
        <v>8</v>
      </c>
      <c r="B872" t="s">
        <v>179</v>
      </c>
      <c r="C872">
        <v>44</v>
      </c>
      <c r="D872">
        <v>0</v>
      </c>
      <c r="E872">
        <v>44</v>
      </c>
      <c r="F872" t="s">
        <v>16</v>
      </c>
      <c r="G872" t="s">
        <v>108</v>
      </c>
    </row>
    <row r="873" spans="1:7" x14ac:dyDescent="0.25">
      <c r="A873" t="s">
        <v>8</v>
      </c>
      <c r="B873" t="s">
        <v>179</v>
      </c>
      <c r="C873">
        <v>44</v>
      </c>
      <c r="D873">
        <v>0</v>
      </c>
      <c r="E873">
        <v>44</v>
      </c>
      <c r="F873" t="s">
        <v>16</v>
      </c>
      <c r="G873" t="s">
        <v>109</v>
      </c>
    </row>
    <row r="874" spans="1:7" x14ac:dyDescent="0.25">
      <c r="A874" t="s">
        <v>8</v>
      </c>
      <c r="B874" t="s">
        <v>179</v>
      </c>
      <c r="C874">
        <v>349</v>
      </c>
      <c r="D874">
        <v>0</v>
      </c>
      <c r="E874">
        <v>349</v>
      </c>
      <c r="F874" t="s">
        <v>15</v>
      </c>
      <c r="G874" t="s">
        <v>108</v>
      </c>
    </row>
    <row r="875" spans="1:7" x14ac:dyDescent="0.25">
      <c r="A875" t="s">
        <v>8</v>
      </c>
      <c r="B875" t="s">
        <v>179</v>
      </c>
      <c r="C875">
        <v>349</v>
      </c>
      <c r="D875">
        <v>0</v>
      </c>
      <c r="E875">
        <v>349</v>
      </c>
      <c r="F875" t="s">
        <v>15</v>
      </c>
      <c r="G875" t="s">
        <v>109</v>
      </c>
    </row>
    <row r="876" spans="1:7" x14ac:dyDescent="0.25">
      <c r="A876" t="s">
        <v>8</v>
      </c>
      <c r="B876" t="s">
        <v>179</v>
      </c>
      <c r="C876">
        <v>393</v>
      </c>
      <c r="D876">
        <v>0</v>
      </c>
      <c r="E876">
        <v>393</v>
      </c>
      <c r="F876" t="s">
        <v>142</v>
      </c>
      <c r="G876" t="s">
        <v>108</v>
      </c>
    </row>
    <row r="877" spans="1:7" x14ac:dyDescent="0.25">
      <c r="A877" t="s">
        <v>8</v>
      </c>
      <c r="B877" t="s">
        <v>179</v>
      </c>
      <c r="C877">
        <v>393</v>
      </c>
      <c r="D877">
        <v>0</v>
      </c>
      <c r="E877">
        <v>393</v>
      </c>
      <c r="F877" t="s">
        <v>142</v>
      </c>
      <c r="G877" t="s">
        <v>109</v>
      </c>
    </row>
    <row r="878" spans="1:7" x14ac:dyDescent="0.25">
      <c r="A878" t="s">
        <v>12</v>
      </c>
      <c r="B878" t="s">
        <v>179</v>
      </c>
      <c r="C878">
        <v>37</v>
      </c>
      <c r="D878">
        <v>0</v>
      </c>
      <c r="E878">
        <v>37</v>
      </c>
      <c r="F878" t="s">
        <v>16</v>
      </c>
      <c r="G878" t="s">
        <v>108</v>
      </c>
    </row>
    <row r="879" spans="1:7" x14ac:dyDescent="0.25">
      <c r="A879" t="s">
        <v>12</v>
      </c>
      <c r="B879" t="s">
        <v>179</v>
      </c>
      <c r="C879">
        <v>37</v>
      </c>
      <c r="D879">
        <v>0</v>
      </c>
      <c r="E879">
        <v>37</v>
      </c>
      <c r="F879" t="s">
        <v>16</v>
      </c>
      <c r="G879" t="s">
        <v>109</v>
      </c>
    </row>
    <row r="880" spans="1:7" x14ac:dyDescent="0.25">
      <c r="A880" t="s">
        <v>12</v>
      </c>
      <c r="B880" t="s">
        <v>179</v>
      </c>
      <c r="C880">
        <v>363</v>
      </c>
      <c r="D880">
        <v>0</v>
      </c>
      <c r="E880">
        <v>363</v>
      </c>
      <c r="F880" t="s">
        <v>15</v>
      </c>
      <c r="G880" t="s">
        <v>108</v>
      </c>
    </row>
    <row r="881" spans="1:7" x14ac:dyDescent="0.25">
      <c r="A881" t="s">
        <v>12</v>
      </c>
      <c r="B881" t="s">
        <v>179</v>
      </c>
      <c r="C881">
        <v>363</v>
      </c>
      <c r="D881">
        <v>0</v>
      </c>
      <c r="E881">
        <v>363</v>
      </c>
      <c r="F881" t="s">
        <v>15</v>
      </c>
      <c r="G881" t="s">
        <v>109</v>
      </c>
    </row>
    <row r="882" spans="1:7" x14ac:dyDescent="0.25">
      <c r="A882" t="s">
        <v>12</v>
      </c>
      <c r="B882" t="s">
        <v>179</v>
      </c>
      <c r="C882">
        <v>400</v>
      </c>
      <c r="D882">
        <v>0</v>
      </c>
      <c r="E882">
        <v>400</v>
      </c>
      <c r="F882" t="s">
        <v>142</v>
      </c>
      <c r="G882" t="s">
        <v>108</v>
      </c>
    </row>
    <row r="883" spans="1:7" x14ac:dyDescent="0.25">
      <c r="A883" t="s">
        <v>12</v>
      </c>
      <c r="B883" t="s">
        <v>179</v>
      </c>
      <c r="C883">
        <v>400</v>
      </c>
      <c r="D883">
        <v>0</v>
      </c>
      <c r="E883">
        <v>400</v>
      </c>
      <c r="F883" t="s">
        <v>142</v>
      </c>
      <c r="G883" t="s">
        <v>109</v>
      </c>
    </row>
    <row r="884" spans="1:7" x14ac:dyDescent="0.25">
      <c r="A884" t="s">
        <v>2</v>
      </c>
      <c r="B884" t="s">
        <v>179</v>
      </c>
      <c r="C884">
        <v>32</v>
      </c>
      <c r="D884">
        <v>0</v>
      </c>
      <c r="E884">
        <v>32</v>
      </c>
      <c r="F884" t="s">
        <v>16</v>
      </c>
      <c r="G884" t="s">
        <v>108</v>
      </c>
    </row>
    <row r="885" spans="1:7" x14ac:dyDescent="0.25">
      <c r="A885" t="s">
        <v>2</v>
      </c>
      <c r="B885" t="s">
        <v>179</v>
      </c>
      <c r="C885">
        <v>32</v>
      </c>
      <c r="D885">
        <v>0</v>
      </c>
      <c r="E885">
        <v>32</v>
      </c>
      <c r="F885" t="s">
        <v>16</v>
      </c>
      <c r="G885" t="s">
        <v>109</v>
      </c>
    </row>
    <row r="886" spans="1:7" x14ac:dyDescent="0.25">
      <c r="A886" t="s">
        <v>2</v>
      </c>
      <c r="B886" t="s">
        <v>179</v>
      </c>
      <c r="C886">
        <v>290</v>
      </c>
      <c r="D886">
        <v>0</v>
      </c>
      <c r="E886">
        <v>290</v>
      </c>
      <c r="F886" t="s">
        <v>15</v>
      </c>
      <c r="G886" t="s">
        <v>108</v>
      </c>
    </row>
    <row r="887" spans="1:7" x14ac:dyDescent="0.25">
      <c r="A887" t="s">
        <v>2</v>
      </c>
      <c r="B887" t="s">
        <v>179</v>
      </c>
      <c r="C887">
        <v>290</v>
      </c>
      <c r="D887">
        <v>0</v>
      </c>
      <c r="E887">
        <v>290</v>
      </c>
      <c r="F887" t="s">
        <v>15</v>
      </c>
      <c r="G887" t="s">
        <v>109</v>
      </c>
    </row>
    <row r="888" spans="1:7" x14ac:dyDescent="0.25">
      <c r="A888" t="s">
        <v>2</v>
      </c>
      <c r="B888" t="s">
        <v>179</v>
      </c>
      <c r="C888">
        <v>322</v>
      </c>
      <c r="D888">
        <v>0</v>
      </c>
      <c r="E888">
        <v>322</v>
      </c>
      <c r="F888" t="s">
        <v>142</v>
      </c>
      <c r="G888" t="s">
        <v>108</v>
      </c>
    </row>
    <row r="889" spans="1:7" x14ac:dyDescent="0.25">
      <c r="A889" t="s">
        <v>2</v>
      </c>
      <c r="B889" t="s">
        <v>179</v>
      </c>
      <c r="C889">
        <v>322</v>
      </c>
      <c r="D889">
        <v>0</v>
      </c>
      <c r="E889">
        <v>322</v>
      </c>
      <c r="F889" t="s">
        <v>142</v>
      </c>
      <c r="G889" t="s">
        <v>109</v>
      </c>
    </row>
    <row r="890" spans="1:7" x14ac:dyDescent="0.25">
      <c r="A890" t="s">
        <v>0</v>
      </c>
      <c r="B890" t="s">
        <v>179</v>
      </c>
      <c r="C890">
        <v>20</v>
      </c>
      <c r="D890">
        <v>0</v>
      </c>
      <c r="E890">
        <v>20</v>
      </c>
      <c r="F890" t="s">
        <v>16</v>
      </c>
      <c r="G890" t="s">
        <v>108</v>
      </c>
    </row>
    <row r="891" spans="1:7" x14ac:dyDescent="0.25">
      <c r="A891" t="s">
        <v>0</v>
      </c>
      <c r="B891" t="s">
        <v>179</v>
      </c>
      <c r="C891">
        <v>20</v>
      </c>
      <c r="D891">
        <v>0</v>
      </c>
      <c r="E891">
        <v>20</v>
      </c>
      <c r="F891" t="s">
        <v>16</v>
      </c>
      <c r="G891" t="s">
        <v>109</v>
      </c>
    </row>
    <row r="892" spans="1:7" x14ac:dyDescent="0.25">
      <c r="A892" t="s">
        <v>0</v>
      </c>
      <c r="B892" t="s">
        <v>179</v>
      </c>
      <c r="C892">
        <v>255</v>
      </c>
      <c r="D892">
        <v>0</v>
      </c>
      <c r="E892">
        <v>255</v>
      </c>
      <c r="F892" t="s">
        <v>15</v>
      </c>
      <c r="G892" t="s">
        <v>108</v>
      </c>
    </row>
    <row r="893" spans="1:7" x14ac:dyDescent="0.25">
      <c r="A893" t="s">
        <v>0</v>
      </c>
      <c r="B893" t="s">
        <v>179</v>
      </c>
      <c r="C893">
        <v>255</v>
      </c>
      <c r="D893">
        <v>0</v>
      </c>
      <c r="E893">
        <v>255</v>
      </c>
      <c r="F893" t="s">
        <v>15</v>
      </c>
      <c r="G893" t="s">
        <v>109</v>
      </c>
    </row>
    <row r="894" spans="1:7" x14ac:dyDescent="0.25">
      <c r="A894" t="s">
        <v>0</v>
      </c>
      <c r="B894" t="s">
        <v>179</v>
      </c>
      <c r="C894">
        <v>275</v>
      </c>
      <c r="D894">
        <v>0</v>
      </c>
      <c r="E894">
        <v>275</v>
      </c>
      <c r="F894" t="s">
        <v>142</v>
      </c>
      <c r="G894" t="s">
        <v>108</v>
      </c>
    </row>
    <row r="895" spans="1:7" x14ac:dyDescent="0.25">
      <c r="A895" t="s">
        <v>0</v>
      </c>
      <c r="B895" t="s">
        <v>179</v>
      </c>
      <c r="C895">
        <v>275</v>
      </c>
      <c r="D895">
        <v>0</v>
      </c>
      <c r="E895">
        <v>275</v>
      </c>
      <c r="F895" t="s">
        <v>142</v>
      </c>
      <c r="G895" t="s">
        <v>109</v>
      </c>
    </row>
    <row r="896" spans="1:7" x14ac:dyDescent="0.25">
      <c r="A896" t="s">
        <v>7</v>
      </c>
      <c r="B896" t="s">
        <v>179</v>
      </c>
      <c r="C896">
        <v>52</v>
      </c>
      <c r="D896">
        <v>0</v>
      </c>
      <c r="E896">
        <v>52</v>
      </c>
      <c r="F896" t="s">
        <v>16</v>
      </c>
      <c r="G896" t="s">
        <v>108</v>
      </c>
    </row>
    <row r="897" spans="1:7" x14ac:dyDescent="0.25">
      <c r="A897" t="s">
        <v>7</v>
      </c>
      <c r="B897" t="s">
        <v>179</v>
      </c>
      <c r="C897">
        <v>52</v>
      </c>
      <c r="D897">
        <v>0</v>
      </c>
      <c r="E897">
        <v>52</v>
      </c>
      <c r="F897" t="s">
        <v>16</v>
      </c>
      <c r="G897" t="s">
        <v>109</v>
      </c>
    </row>
    <row r="898" spans="1:7" x14ac:dyDescent="0.25">
      <c r="A898" t="s">
        <v>7</v>
      </c>
      <c r="B898" t="s">
        <v>179</v>
      </c>
      <c r="C898">
        <v>334</v>
      </c>
      <c r="D898">
        <v>0</v>
      </c>
      <c r="E898">
        <v>334</v>
      </c>
      <c r="F898" t="s">
        <v>15</v>
      </c>
      <c r="G898" t="s">
        <v>108</v>
      </c>
    </row>
    <row r="899" spans="1:7" x14ac:dyDescent="0.25">
      <c r="A899" t="s">
        <v>7</v>
      </c>
      <c r="B899" t="s">
        <v>179</v>
      </c>
      <c r="C899">
        <v>334</v>
      </c>
      <c r="D899">
        <v>0</v>
      </c>
      <c r="E899">
        <v>334</v>
      </c>
      <c r="F899" t="s">
        <v>15</v>
      </c>
      <c r="G899" t="s">
        <v>109</v>
      </c>
    </row>
    <row r="900" spans="1:7" x14ac:dyDescent="0.25">
      <c r="A900" t="s">
        <v>7</v>
      </c>
      <c r="B900" t="s">
        <v>179</v>
      </c>
      <c r="C900">
        <v>386</v>
      </c>
      <c r="D900">
        <v>0</v>
      </c>
      <c r="E900">
        <v>386</v>
      </c>
      <c r="F900" t="s">
        <v>142</v>
      </c>
      <c r="G900" t="s">
        <v>108</v>
      </c>
    </row>
    <row r="901" spans="1:7" x14ac:dyDescent="0.25">
      <c r="A901" t="s">
        <v>7</v>
      </c>
      <c r="B901" t="s">
        <v>179</v>
      </c>
      <c r="C901">
        <v>386</v>
      </c>
      <c r="D901">
        <v>0</v>
      </c>
      <c r="E901">
        <v>386</v>
      </c>
      <c r="F901" t="s">
        <v>142</v>
      </c>
      <c r="G901" t="s">
        <v>109</v>
      </c>
    </row>
    <row r="902" spans="1:7" x14ac:dyDescent="0.25">
      <c r="A902" t="s">
        <v>6</v>
      </c>
      <c r="B902" t="s">
        <v>179</v>
      </c>
      <c r="C902">
        <v>44</v>
      </c>
      <c r="D902">
        <v>0</v>
      </c>
      <c r="E902">
        <v>44</v>
      </c>
      <c r="F902" t="s">
        <v>16</v>
      </c>
      <c r="G902" t="s">
        <v>108</v>
      </c>
    </row>
    <row r="903" spans="1:7" x14ac:dyDescent="0.25">
      <c r="A903" t="s">
        <v>6</v>
      </c>
      <c r="B903" t="s">
        <v>179</v>
      </c>
      <c r="C903">
        <v>44</v>
      </c>
      <c r="D903">
        <v>0</v>
      </c>
      <c r="E903">
        <v>44</v>
      </c>
      <c r="F903" t="s">
        <v>16</v>
      </c>
      <c r="G903" t="s">
        <v>109</v>
      </c>
    </row>
    <row r="904" spans="1:7" x14ac:dyDescent="0.25">
      <c r="A904" t="s">
        <v>6</v>
      </c>
      <c r="B904" t="s">
        <v>179</v>
      </c>
      <c r="C904">
        <v>228</v>
      </c>
      <c r="D904">
        <v>0</v>
      </c>
      <c r="E904">
        <v>228</v>
      </c>
      <c r="F904" t="s">
        <v>15</v>
      </c>
      <c r="G904" t="s">
        <v>108</v>
      </c>
    </row>
    <row r="905" spans="1:7" x14ac:dyDescent="0.25">
      <c r="A905" t="s">
        <v>6</v>
      </c>
      <c r="B905" t="s">
        <v>179</v>
      </c>
      <c r="C905">
        <v>228</v>
      </c>
      <c r="D905">
        <v>0</v>
      </c>
      <c r="E905">
        <v>228</v>
      </c>
      <c r="F905" t="s">
        <v>15</v>
      </c>
      <c r="G905" t="s">
        <v>109</v>
      </c>
    </row>
    <row r="906" spans="1:7" x14ac:dyDescent="0.25">
      <c r="A906" t="s">
        <v>6</v>
      </c>
      <c r="B906" t="s">
        <v>179</v>
      </c>
      <c r="C906">
        <v>272</v>
      </c>
      <c r="D906">
        <v>0</v>
      </c>
      <c r="E906">
        <v>272</v>
      </c>
      <c r="F906" t="s">
        <v>142</v>
      </c>
      <c r="G906" t="s">
        <v>108</v>
      </c>
    </row>
    <row r="907" spans="1:7" x14ac:dyDescent="0.25">
      <c r="A907" t="s">
        <v>6</v>
      </c>
      <c r="B907" t="s">
        <v>179</v>
      </c>
      <c r="C907">
        <v>272</v>
      </c>
      <c r="D907">
        <v>0</v>
      </c>
      <c r="E907">
        <v>272</v>
      </c>
      <c r="F907" t="s">
        <v>142</v>
      </c>
      <c r="G907" t="s">
        <v>109</v>
      </c>
    </row>
    <row r="908" spans="1:7" x14ac:dyDescent="0.25">
      <c r="A908" t="s">
        <v>3</v>
      </c>
      <c r="B908" t="s">
        <v>179</v>
      </c>
      <c r="C908">
        <v>46</v>
      </c>
      <c r="D908">
        <v>0</v>
      </c>
      <c r="E908">
        <v>46</v>
      </c>
      <c r="F908" t="s">
        <v>16</v>
      </c>
      <c r="G908" t="s">
        <v>108</v>
      </c>
    </row>
    <row r="909" spans="1:7" x14ac:dyDescent="0.25">
      <c r="A909" t="s">
        <v>3</v>
      </c>
      <c r="B909" t="s">
        <v>179</v>
      </c>
      <c r="C909">
        <v>46</v>
      </c>
      <c r="D909">
        <v>0</v>
      </c>
      <c r="E909">
        <v>46</v>
      </c>
      <c r="F909" t="s">
        <v>16</v>
      </c>
      <c r="G909" t="s">
        <v>109</v>
      </c>
    </row>
    <row r="910" spans="1:7" x14ac:dyDescent="0.25">
      <c r="A910" t="s">
        <v>3</v>
      </c>
      <c r="B910" t="s">
        <v>179</v>
      </c>
      <c r="C910">
        <v>213</v>
      </c>
      <c r="D910">
        <v>0</v>
      </c>
      <c r="E910">
        <v>213</v>
      </c>
      <c r="F910" t="s">
        <v>15</v>
      </c>
      <c r="G910" t="s">
        <v>108</v>
      </c>
    </row>
    <row r="911" spans="1:7" x14ac:dyDescent="0.25">
      <c r="A911" t="s">
        <v>3</v>
      </c>
      <c r="B911" t="s">
        <v>179</v>
      </c>
      <c r="C911">
        <v>213</v>
      </c>
      <c r="D911">
        <v>0</v>
      </c>
      <c r="E911">
        <v>213</v>
      </c>
      <c r="F911" t="s">
        <v>15</v>
      </c>
      <c r="G911" t="s">
        <v>109</v>
      </c>
    </row>
    <row r="912" spans="1:7" x14ac:dyDescent="0.25">
      <c r="A912" t="s">
        <v>3</v>
      </c>
      <c r="B912" t="s">
        <v>179</v>
      </c>
      <c r="C912">
        <v>259</v>
      </c>
      <c r="D912">
        <v>0</v>
      </c>
      <c r="E912">
        <v>259</v>
      </c>
      <c r="F912" t="s">
        <v>142</v>
      </c>
      <c r="G912" t="s">
        <v>108</v>
      </c>
    </row>
    <row r="913" spans="1:7" x14ac:dyDescent="0.25">
      <c r="A913" t="s">
        <v>3</v>
      </c>
      <c r="B913" t="s">
        <v>179</v>
      </c>
      <c r="C913">
        <v>259</v>
      </c>
      <c r="D913">
        <v>0</v>
      </c>
      <c r="E913">
        <v>259</v>
      </c>
      <c r="F913" t="s">
        <v>142</v>
      </c>
      <c r="G913" t="s">
        <v>109</v>
      </c>
    </row>
    <row r="914" spans="1:7" x14ac:dyDescent="0.25">
      <c r="A914" t="s">
        <v>5</v>
      </c>
      <c r="B914" t="s">
        <v>179</v>
      </c>
      <c r="C914">
        <v>29</v>
      </c>
      <c r="D914">
        <v>0</v>
      </c>
      <c r="E914">
        <v>29</v>
      </c>
      <c r="F914" t="s">
        <v>16</v>
      </c>
      <c r="G914" t="s">
        <v>108</v>
      </c>
    </row>
    <row r="915" spans="1:7" x14ac:dyDescent="0.25">
      <c r="A915" t="s">
        <v>5</v>
      </c>
      <c r="B915" t="s">
        <v>179</v>
      </c>
      <c r="C915">
        <v>29</v>
      </c>
      <c r="D915">
        <v>0</v>
      </c>
      <c r="E915">
        <v>29</v>
      </c>
      <c r="F915" t="s">
        <v>16</v>
      </c>
      <c r="G915" t="s">
        <v>109</v>
      </c>
    </row>
    <row r="916" spans="1:7" x14ac:dyDescent="0.25">
      <c r="A916" t="s">
        <v>5</v>
      </c>
      <c r="B916" t="s">
        <v>179</v>
      </c>
      <c r="C916">
        <v>269</v>
      </c>
      <c r="D916">
        <v>0</v>
      </c>
      <c r="E916">
        <v>269</v>
      </c>
      <c r="F916" t="s">
        <v>15</v>
      </c>
      <c r="G916" t="s">
        <v>108</v>
      </c>
    </row>
    <row r="917" spans="1:7" x14ac:dyDescent="0.25">
      <c r="A917" t="s">
        <v>5</v>
      </c>
      <c r="B917" t="s">
        <v>179</v>
      </c>
      <c r="C917">
        <v>269</v>
      </c>
      <c r="D917">
        <v>0</v>
      </c>
      <c r="E917">
        <v>269</v>
      </c>
      <c r="F917" t="s">
        <v>15</v>
      </c>
      <c r="G917" t="s">
        <v>109</v>
      </c>
    </row>
    <row r="918" spans="1:7" x14ac:dyDescent="0.25">
      <c r="A918" t="s">
        <v>5</v>
      </c>
      <c r="B918" t="s">
        <v>179</v>
      </c>
      <c r="C918">
        <v>298</v>
      </c>
      <c r="D918">
        <v>0</v>
      </c>
      <c r="E918">
        <v>298</v>
      </c>
      <c r="F918" t="s">
        <v>142</v>
      </c>
      <c r="G918" t="s">
        <v>108</v>
      </c>
    </row>
    <row r="919" spans="1:7" x14ac:dyDescent="0.25">
      <c r="A919" t="s">
        <v>5</v>
      </c>
      <c r="B919" t="s">
        <v>179</v>
      </c>
      <c r="C919">
        <v>298</v>
      </c>
      <c r="D919">
        <v>0</v>
      </c>
      <c r="E919">
        <v>298</v>
      </c>
      <c r="F919" t="s">
        <v>142</v>
      </c>
      <c r="G919" t="s">
        <v>109</v>
      </c>
    </row>
    <row r="920" spans="1:7" x14ac:dyDescent="0.25">
      <c r="A920" t="s">
        <v>11</v>
      </c>
      <c r="B920" t="s">
        <v>179</v>
      </c>
      <c r="C920">
        <v>40</v>
      </c>
      <c r="D920">
        <v>0</v>
      </c>
      <c r="E920">
        <v>40</v>
      </c>
      <c r="F920" t="s">
        <v>16</v>
      </c>
      <c r="G920" t="s">
        <v>108</v>
      </c>
    </row>
    <row r="921" spans="1:7" x14ac:dyDescent="0.25">
      <c r="A921" t="s">
        <v>11</v>
      </c>
      <c r="B921" t="s">
        <v>179</v>
      </c>
      <c r="C921">
        <v>40</v>
      </c>
      <c r="D921">
        <v>0</v>
      </c>
      <c r="E921">
        <v>40</v>
      </c>
      <c r="F921" t="s">
        <v>16</v>
      </c>
      <c r="G921" t="s">
        <v>109</v>
      </c>
    </row>
    <row r="922" spans="1:7" x14ac:dyDescent="0.25">
      <c r="A922" t="s">
        <v>11</v>
      </c>
      <c r="B922" t="s">
        <v>179</v>
      </c>
      <c r="C922">
        <v>342</v>
      </c>
      <c r="D922">
        <v>0</v>
      </c>
      <c r="E922">
        <v>342</v>
      </c>
      <c r="F922" t="s">
        <v>15</v>
      </c>
      <c r="G922" t="s">
        <v>108</v>
      </c>
    </row>
    <row r="923" spans="1:7" x14ac:dyDescent="0.25">
      <c r="A923" t="s">
        <v>11</v>
      </c>
      <c r="B923" t="s">
        <v>179</v>
      </c>
      <c r="C923">
        <v>342</v>
      </c>
      <c r="D923">
        <v>0</v>
      </c>
      <c r="E923">
        <v>342</v>
      </c>
      <c r="F923" t="s">
        <v>15</v>
      </c>
      <c r="G923" t="s">
        <v>109</v>
      </c>
    </row>
    <row r="924" spans="1:7" x14ac:dyDescent="0.25">
      <c r="A924" t="s">
        <v>11</v>
      </c>
      <c r="B924" t="s">
        <v>179</v>
      </c>
      <c r="C924">
        <v>382</v>
      </c>
      <c r="D924">
        <v>0</v>
      </c>
      <c r="E924">
        <v>382</v>
      </c>
      <c r="F924" t="s">
        <v>142</v>
      </c>
      <c r="G924" t="s">
        <v>108</v>
      </c>
    </row>
    <row r="925" spans="1:7" x14ac:dyDescent="0.25">
      <c r="A925" t="s">
        <v>11</v>
      </c>
      <c r="B925" t="s">
        <v>179</v>
      </c>
      <c r="C925">
        <v>382</v>
      </c>
      <c r="D925">
        <v>0</v>
      </c>
      <c r="E925">
        <v>382</v>
      </c>
      <c r="F925" t="s">
        <v>142</v>
      </c>
      <c r="G925" t="s">
        <v>109</v>
      </c>
    </row>
    <row r="926" spans="1:7" x14ac:dyDescent="0.25">
      <c r="A926" t="s">
        <v>10</v>
      </c>
      <c r="B926" t="s">
        <v>179</v>
      </c>
      <c r="C926">
        <v>39</v>
      </c>
      <c r="D926">
        <v>0</v>
      </c>
      <c r="E926">
        <v>39</v>
      </c>
      <c r="F926" t="s">
        <v>16</v>
      </c>
      <c r="G926" t="s">
        <v>108</v>
      </c>
    </row>
    <row r="927" spans="1:7" x14ac:dyDescent="0.25">
      <c r="A927" t="s">
        <v>10</v>
      </c>
      <c r="B927" t="s">
        <v>179</v>
      </c>
      <c r="C927">
        <v>39</v>
      </c>
      <c r="D927">
        <v>0</v>
      </c>
      <c r="E927">
        <v>39</v>
      </c>
      <c r="F927" t="s">
        <v>16</v>
      </c>
      <c r="G927" t="s">
        <v>109</v>
      </c>
    </row>
    <row r="928" spans="1:7" x14ac:dyDescent="0.25">
      <c r="A928" t="s">
        <v>10</v>
      </c>
      <c r="B928" t="s">
        <v>179</v>
      </c>
      <c r="C928">
        <v>356</v>
      </c>
      <c r="D928">
        <v>0</v>
      </c>
      <c r="E928">
        <v>356</v>
      </c>
      <c r="F928" t="s">
        <v>15</v>
      </c>
      <c r="G928" t="s">
        <v>108</v>
      </c>
    </row>
    <row r="929" spans="1:7" x14ac:dyDescent="0.25">
      <c r="A929" t="s">
        <v>10</v>
      </c>
      <c r="B929" t="s">
        <v>179</v>
      </c>
      <c r="C929">
        <v>356</v>
      </c>
      <c r="D929">
        <v>0</v>
      </c>
      <c r="E929">
        <v>356</v>
      </c>
      <c r="F929" t="s">
        <v>15</v>
      </c>
      <c r="G929" t="s">
        <v>109</v>
      </c>
    </row>
    <row r="930" spans="1:7" x14ac:dyDescent="0.25">
      <c r="A930" t="s">
        <v>10</v>
      </c>
      <c r="B930" t="s">
        <v>179</v>
      </c>
      <c r="C930">
        <v>395</v>
      </c>
      <c r="D930">
        <v>0</v>
      </c>
      <c r="E930">
        <v>395</v>
      </c>
      <c r="F930" t="s">
        <v>142</v>
      </c>
      <c r="G930" t="s">
        <v>108</v>
      </c>
    </row>
    <row r="931" spans="1:7" x14ac:dyDescent="0.25">
      <c r="A931" t="s">
        <v>10</v>
      </c>
      <c r="B931" t="s">
        <v>179</v>
      </c>
      <c r="C931">
        <v>395</v>
      </c>
      <c r="D931">
        <v>0</v>
      </c>
      <c r="E931">
        <v>395</v>
      </c>
      <c r="F931" t="s">
        <v>142</v>
      </c>
      <c r="G931" t="s">
        <v>109</v>
      </c>
    </row>
    <row r="932" spans="1:7" x14ac:dyDescent="0.25">
      <c r="A932" t="s">
        <v>9</v>
      </c>
      <c r="B932" t="s">
        <v>179</v>
      </c>
      <c r="C932">
        <v>37</v>
      </c>
      <c r="D932">
        <v>0</v>
      </c>
      <c r="E932">
        <v>37</v>
      </c>
      <c r="F932" t="s">
        <v>16</v>
      </c>
      <c r="G932" t="s">
        <v>108</v>
      </c>
    </row>
    <row r="933" spans="1:7" x14ac:dyDescent="0.25">
      <c r="A933" t="s">
        <v>9</v>
      </c>
      <c r="B933" t="s">
        <v>179</v>
      </c>
      <c r="C933">
        <v>37</v>
      </c>
      <c r="D933">
        <v>0</v>
      </c>
      <c r="E933">
        <v>37</v>
      </c>
      <c r="F933" t="s">
        <v>16</v>
      </c>
      <c r="G933" t="s">
        <v>109</v>
      </c>
    </row>
    <row r="934" spans="1:7" x14ac:dyDescent="0.25">
      <c r="A934" t="s">
        <v>9</v>
      </c>
      <c r="B934" t="s">
        <v>179</v>
      </c>
      <c r="C934">
        <v>266</v>
      </c>
      <c r="D934">
        <v>0</v>
      </c>
      <c r="E934">
        <v>266</v>
      </c>
      <c r="F934" t="s">
        <v>15</v>
      </c>
      <c r="G934" t="s">
        <v>108</v>
      </c>
    </row>
    <row r="935" spans="1:7" x14ac:dyDescent="0.25">
      <c r="A935" t="s">
        <v>9</v>
      </c>
      <c r="B935" t="s">
        <v>179</v>
      </c>
      <c r="C935">
        <v>266</v>
      </c>
      <c r="D935">
        <v>0</v>
      </c>
      <c r="E935">
        <v>266</v>
      </c>
      <c r="F935" t="s">
        <v>15</v>
      </c>
      <c r="G935" t="s">
        <v>109</v>
      </c>
    </row>
    <row r="936" spans="1:7" x14ac:dyDescent="0.25">
      <c r="A936" t="s">
        <v>9</v>
      </c>
      <c r="B936" t="s">
        <v>179</v>
      </c>
      <c r="C936">
        <v>303</v>
      </c>
      <c r="D936">
        <v>0</v>
      </c>
      <c r="E936">
        <v>303</v>
      </c>
      <c r="F936" t="s">
        <v>142</v>
      </c>
      <c r="G936" t="s">
        <v>108</v>
      </c>
    </row>
    <row r="937" spans="1:7" x14ac:dyDescent="0.25">
      <c r="A937" t="s">
        <v>9</v>
      </c>
      <c r="B937" t="s">
        <v>179</v>
      </c>
      <c r="C937">
        <v>303</v>
      </c>
      <c r="D937">
        <v>0</v>
      </c>
      <c r="E937">
        <v>303</v>
      </c>
      <c r="F937" t="s">
        <v>142</v>
      </c>
      <c r="G937" t="s">
        <v>109</v>
      </c>
    </row>
    <row r="938" spans="1:7" x14ac:dyDescent="0.25">
      <c r="A938" t="s">
        <v>4</v>
      </c>
      <c r="B938" t="s">
        <v>34</v>
      </c>
      <c r="C938">
        <v>0</v>
      </c>
      <c r="D938">
        <v>0</v>
      </c>
      <c r="E938">
        <v>0</v>
      </c>
      <c r="F938" t="s">
        <v>16</v>
      </c>
      <c r="G938" t="s">
        <v>108</v>
      </c>
    </row>
    <row r="939" spans="1:7" x14ac:dyDescent="0.25">
      <c r="A939" t="s">
        <v>4</v>
      </c>
      <c r="B939" t="s">
        <v>34</v>
      </c>
      <c r="C939">
        <v>0</v>
      </c>
      <c r="D939">
        <v>0</v>
      </c>
      <c r="E939">
        <v>0</v>
      </c>
      <c r="F939" t="s">
        <v>16</v>
      </c>
      <c r="G939" t="s">
        <v>109</v>
      </c>
    </row>
    <row r="940" spans="1:7" x14ac:dyDescent="0.25">
      <c r="A940" t="s">
        <v>4</v>
      </c>
      <c r="B940" t="s">
        <v>34</v>
      </c>
      <c r="C940">
        <v>66</v>
      </c>
      <c r="D940">
        <v>0</v>
      </c>
      <c r="E940">
        <v>66</v>
      </c>
      <c r="F940" t="s">
        <v>15</v>
      </c>
      <c r="G940" t="s">
        <v>108</v>
      </c>
    </row>
    <row r="941" spans="1:7" x14ac:dyDescent="0.25">
      <c r="A941" t="s">
        <v>4</v>
      </c>
      <c r="B941" t="s">
        <v>34</v>
      </c>
      <c r="C941">
        <v>66</v>
      </c>
      <c r="D941">
        <v>0</v>
      </c>
      <c r="E941">
        <v>66</v>
      </c>
      <c r="F941" t="s">
        <v>15</v>
      </c>
      <c r="G941" t="s">
        <v>109</v>
      </c>
    </row>
    <row r="942" spans="1:7" x14ac:dyDescent="0.25">
      <c r="A942" t="s">
        <v>4</v>
      </c>
      <c r="B942" t="s">
        <v>34</v>
      </c>
      <c r="C942">
        <v>66</v>
      </c>
      <c r="D942">
        <v>0</v>
      </c>
      <c r="E942">
        <v>66</v>
      </c>
      <c r="F942" t="s">
        <v>142</v>
      </c>
      <c r="G942" t="s">
        <v>108</v>
      </c>
    </row>
    <row r="943" spans="1:7" x14ac:dyDescent="0.25">
      <c r="A943" t="s">
        <v>4</v>
      </c>
      <c r="B943" t="s">
        <v>34</v>
      </c>
      <c r="C943">
        <v>66</v>
      </c>
      <c r="D943">
        <v>0</v>
      </c>
      <c r="E943">
        <v>66</v>
      </c>
      <c r="F943" t="s">
        <v>142</v>
      </c>
      <c r="G943" t="s">
        <v>109</v>
      </c>
    </row>
    <row r="944" spans="1:7" x14ac:dyDescent="0.25">
      <c r="A944" t="s">
        <v>8</v>
      </c>
      <c r="B944" t="s">
        <v>34</v>
      </c>
      <c r="C944">
        <v>0</v>
      </c>
      <c r="D944">
        <v>0</v>
      </c>
      <c r="E944">
        <v>0</v>
      </c>
      <c r="F944" t="s">
        <v>16</v>
      </c>
      <c r="G944" t="s">
        <v>108</v>
      </c>
    </row>
    <row r="945" spans="1:7" x14ac:dyDescent="0.25">
      <c r="A945" t="s">
        <v>8</v>
      </c>
      <c r="B945" t="s">
        <v>34</v>
      </c>
      <c r="C945">
        <v>0</v>
      </c>
      <c r="D945">
        <v>0</v>
      </c>
      <c r="E945">
        <v>0</v>
      </c>
      <c r="F945" t="s">
        <v>16</v>
      </c>
      <c r="G945" t="s">
        <v>109</v>
      </c>
    </row>
    <row r="946" spans="1:7" x14ac:dyDescent="0.25">
      <c r="A946" t="s">
        <v>8</v>
      </c>
      <c r="B946" t="s">
        <v>34</v>
      </c>
      <c r="C946">
        <v>57</v>
      </c>
      <c r="D946">
        <v>4</v>
      </c>
      <c r="E946">
        <v>53</v>
      </c>
      <c r="F946" t="s">
        <v>15</v>
      </c>
      <c r="G946" t="s">
        <v>108</v>
      </c>
    </row>
    <row r="947" spans="1:7" x14ac:dyDescent="0.25">
      <c r="A947" t="s">
        <v>8</v>
      </c>
      <c r="B947" t="s">
        <v>34</v>
      </c>
      <c r="C947">
        <v>57</v>
      </c>
      <c r="D947">
        <v>0</v>
      </c>
      <c r="E947">
        <v>57</v>
      </c>
      <c r="F947" t="s">
        <v>15</v>
      </c>
      <c r="G947" t="s">
        <v>109</v>
      </c>
    </row>
    <row r="948" spans="1:7" x14ac:dyDescent="0.25">
      <c r="A948" t="s">
        <v>8</v>
      </c>
      <c r="B948" t="s">
        <v>34</v>
      </c>
      <c r="C948">
        <v>57</v>
      </c>
      <c r="D948">
        <v>4</v>
      </c>
      <c r="E948">
        <v>53</v>
      </c>
      <c r="F948" t="s">
        <v>142</v>
      </c>
      <c r="G948" t="s">
        <v>108</v>
      </c>
    </row>
    <row r="949" spans="1:7" x14ac:dyDescent="0.25">
      <c r="A949" t="s">
        <v>8</v>
      </c>
      <c r="B949" t="s">
        <v>34</v>
      </c>
      <c r="C949">
        <v>57</v>
      </c>
      <c r="D949">
        <v>0</v>
      </c>
      <c r="E949">
        <v>57</v>
      </c>
      <c r="F949" t="s">
        <v>142</v>
      </c>
      <c r="G949" t="s">
        <v>109</v>
      </c>
    </row>
    <row r="950" spans="1:7" x14ac:dyDescent="0.25">
      <c r="A950" t="s">
        <v>12</v>
      </c>
      <c r="B950" t="s">
        <v>34</v>
      </c>
      <c r="C950">
        <v>0</v>
      </c>
      <c r="D950">
        <v>0</v>
      </c>
      <c r="E950">
        <v>0</v>
      </c>
      <c r="F950" t="s">
        <v>16</v>
      </c>
      <c r="G950" t="s">
        <v>108</v>
      </c>
    </row>
    <row r="951" spans="1:7" x14ac:dyDescent="0.25">
      <c r="A951" t="s">
        <v>12</v>
      </c>
      <c r="B951" t="s">
        <v>34</v>
      </c>
      <c r="C951">
        <v>0</v>
      </c>
      <c r="D951">
        <v>0</v>
      </c>
      <c r="E951">
        <v>0</v>
      </c>
      <c r="F951" t="s">
        <v>16</v>
      </c>
      <c r="G951" t="s">
        <v>109</v>
      </c>
    </row>
    <row r="952" spans="1:7" x14ac:dyDescent="0.25">
      <c r="A952" t="s">
        <v>12</v>
      </c>
      <c r="B952" t="s">
        <v>34</v>
      </c>
      <c r="C952">
        <v>81</v>
      </c>
      <c r="D952">
        <v>0</v>
      </c>
      <c r="E952">
        <v>81</v>
      </c>
      <c r="F952" t="s">
        <v>15</v>
      </c>
      <c r="G952" t="s">
        <v>108</v>
      </c>
    </row>
    <row r="953" spans="1:7" x14ac:dyDescent="0.25">
      <c r="A953" t="s">
        <v>12</v>
      </c>
      <c r="B953" t="s">
        <v>34</v>
      </c>
      <c r="C953">
        <v>81</v>
      </c>
      <c r="D953">
        <v>0</v>
      </c>
      <c r="E953">
        <v>81</v>
      </c>
      <c r="F953" t="s">
        <v>15</v>
      </c>
      <c r="G953" t="s">
        <v>109</v>
      </c>
    </row>
    <row r="954" spans="1:7" x14ac:dyDescent="0.25">
      <c r="A954" t="s">
        <v>12</v>
      </c>
      <c r="B954" t="s">
        <v>34</v>
      </c>
      <c r="C954">
        <v>81</v>
      </c>
      <c r="D954">
        <v>0</v>
      </c>
      <c r="E954">
        <v>81</v>
      </c>
      <c r="F954" t="s">
        <v>142</v>
      </c>
      <c r="G954" t="s">
        <v>108</v>
      </c>
    </row>
    <row r="955" spans="1:7" x14ac:dyDescent="0.25">
      <c r="A955" t="s">
        <v>12</v>
      </c>
      <c r="B955" t="s">
        <v>34</v>
      </c>
      <c r="C955">
        <v>81</v>
      </c>
      <c r="D955">
        <v>0</v>
      </c>
      <c r="E955">
        <v>81</v>
      </c>
      <c r="F955" t="s">
        <v>142</v>
      </c>
      <c r="G955" t="s">
        <v>109</v>
      </c>
    </row>
    <row r="956" spans="1:7" x14ac:dyDescent="0.25">
      <c r="A956" t="s">
        <v>2</v>
      </c>
      <c r="B956" t="s">
        <v>34</v>
      </c>
      <c r="C956">
        <v>0</v>
      </c>
      <c r="D956">
        <v>0</v>
      </c>
      <c r="E956">
        <v>0</v>
      </c>
      <c r="F956" t="s">
        <v>16</v>
      </c>
      <c r="G956" t="s">
        <v>108</v>
      </c>
    </row>
    <row r="957" spans="1:7" x14ac:dyDescent="0.25">
      <c r="A957" t="s">
        <v>2</v>
      </c>
      <c r="B957" t="s">
        <v>34</v>
      </c>
      <c r="C957">
        <v>0</v>
      </c>
      <c r="D957">
        <v>0</v>
      </c>
      <c r="E957">
        <v>0</v>
      </c>
      <c r="F957" t="s">
        <v>16</v>
      </c>
      <c r="G957" t="s">
        <v>109</v>
      </c>
    </row>
    <row r="958" spans="1:7" x14ac:dyDescent="0.25">
      <c r="A958" t="s">
        <v>2</v>
      </c>
      <c r="B958" t="s">
        <v>34</v>
      </c>
      <c r="C958">
        <v>50</v>
      </c>
      <c r="D958">
        <v>2</v>
      </c>
      <c r="E958">
        <v>48</v>
      </c>
      <c r="F958" t="s">
        <v>15</v>
      </c>
      <c r="G958" t="s">
        <v>108</v>
      </c>
    </row>
    <row r="959" spans="1:7" x14ac:dyDescent="0.25">
      <c r="A959" t="s">
        <v>2</v>
      </c>
      <c r="B959" t="s">
        <v>34</v>
      </c>
      <c r="C959">
        <v>50</v>
      </c>
      <c r="D959">
        <v>1</v>
      </c>
      <c r="E959">
        <v>49</v>
      </c>
      <c r="F959" t="s">
        <v>15</v>
      </c>
      <c r="G959" t="s">
        <v>109</v>
      </c>
    </row>
    <row r="960" spans="1:7" x14ac:dyDescent="0.25">
      <c r="A960" t="s">
        <v>2</v>
      </c>
      <c r="B960" t="s">
        <v>34</v>
      </c>
      <c r="C960">
        <v>50</v>
      </c>
      <c r="D960">
        <v>2</v>
      </c>
      <c r="E960">
        <v>48</v>
      </c>
      <c r="F960" t="s">
        <v>142</v>
      </c>
      <c r="G960" t="s">
        <v>108</v>
      </c>
    </row>
    <row r="961" spans="1:7" x14ac:dyDescent="0.25">
      <c r="A961" t="s">
        <v>2</v>
      </c>
      <c r="B961" t="s">
        <v>34</v>
      </c>
      <c r="C961">
        <v>50</v>
      </c>
      <c r="D961">
        <v>1</v>
      </c>
      <c r="E961">
        <v>49</v>
      </c>
      <c r="F961" t="s">
        <v>142</v>
      </c>
      <c r="G961" t="s">
        <v>109</v>
      </c>
    </row>
    <row r="962" spans="1:7" x14ac:dyDescent="0.25">
      <c r="A962" t="s">
        <v>0</v>
      </c>
      <c r="B962" t="s">
        <v>34</v>
      </c>
      <c r="C962">
        <v>0</v>
      </c>
      <c r="D962">
        <v>0</v>
      </c>
      <c r="E962">
        <v>0</v>
      </c>
      <c r="F962" t="s">
        <v>16</v>
      </c>
      <c r="G962" t="s">
        <v>108</v>
      </c>
    </row>
    <row r="963" spans="1:7" x14ac:dyDescent="0.25">
      <c r="A963" t="s">
        <v>0</v>
      </c>
      <c r="B963" t="s">
        <v>34</v>
      </c>
      <c r="C963">
        <v>0</v>
      </c>
      <c r="D963">
        <v>0</v>
      </c>
      <c r="E963">
        <v>0</v>
      </c>
      <c r="F963" t="s">
        <v>16</v>
      </c>
      <c r="G963" t="s">
        <v>109</v>
      </c>
    </row>
    <row r="964" spans="1:7" x14ac:dyDescent="0.25">
      <c r="A964" t="s">
        <v>0</v>
      </c>
      <c r="B964" t="s">
        <v>34</v>
      </c>
      <c r="C964">
        <v>70</v>
      </c>
      <c r="D964">
        <v>2</v>
      </c>
      <c r="E964">
        <v>68</v>
      </c>
      <c r="F964" t="s">
        <v>15</v>
      </c>
      <c r="G964" t="s">
        <v>108</v>
      </c>
    </row>
    <row r="965" spans="1:7" x14ac:dyDescent="0.25">
      <c r="A965" t="s">
        <v>0</v>
      </c>
      <c r="B965" t="s">
        <v>34</v>
      </c>
      <c r="C965">
        <v>70</v>
      </c>
      <c r="D965">
        <v>0</v>
      </c>
      <c r="E965">
        <v>70</v>
      </c>
      <c r="F965" t="s">
        <v>15</v>
      </c>
      <c r="G965" t="s">
        <v>109</v>
      </c>
    </row>
    <row r="966" spans="1:7" x14ac:dyDescent="0.25">
      <c r="A966" t="s">
        <v>0</v>
      </c>
      <c r="B966" t="s">
        <v>34</v>
      </c>
      <c r="C966">
        <v>70</v>
      </c>
      <c r="D966">
        <v>2</v>
      </c>
      <c r="E966">
        <v>68</v>
      </c>
      <c r="F966" t="s">
        <v>142</v>
      </c>
      <c r="G966" t="s">
        <v>108</v>
      </c>
    </row>
    <row r="967" spans="1:7" x14ac:dyDescent="0.25">
      <c r="A967" t="s">
        <v>0</v>
      </c>
      <c r="B967" t="s">
        <v>34</v>
      </c>
      <c r="C967">
        <v>70</v>
      </c>
      <c r="D967">
        <v>0</v>
      </c>
      <c r="E967">
        <v>70</v>
      </c>
      <c r="F967" t="s">
        <v>142</v>
      </c>
      <c r="G967" t="s">
        <v>109</v>
      </c>
    </row>
    <row r="968" spans="1:7" x14ac:dyDescent="0.25">
      <c r="A968" t="s">
        <v>7</v>
      </c>
      <c r="B968" t="s">
        <v>34</v>
      </c>
      <c r="C968">
        <v>0</v>
      </c>
      <c r="D968">
        <v>0</v>
      </c>
      <c r="E968">
        <v>0</v>
      </c>
      <c r="F968" t="s">
        <v>16</v>
      </c>
      <c r="G968" t="s">
        <v>108</v>
      </c>
    </row>
    <row r="969" spans="1:7" x14ac:dyDescent="0.25">
      <c r="A969" t="s">
        <v>7</v>
      </c>
      <c r="B969" t="s">
        <v>34</v>
      </c>
      <c r="C969">
        <v>0</v>
      </c>
      <c r="D969">
        <v>0</v>
      </c>
      <c r="E969">
        <v>0</v>
      </c>
      <c r="F969" t="s">
        <v>16</v>
      </c>
      <c r="G969" t="s">
        <v>109</v>
      </c>
    </row>
    <row r="970" spans="1:7" x14ac:dyDescent="0.25">
      <c r="A970" t="s">
        <v>7</v>
      </c>
      <c r="B970" t="s">
        <v>34</v>
      </c>
      <c r="C970">
        <v>60</v>
      </c>
      <c r="D970">
        <v>0</v>
      </c>
      <c r="E970">
        <v>60</v>
      </c>
      <c r="F970" t="s">
        <v>15</v>
      </c>
      <c r="G970" t="s">
        <v>108</v>
      </c>
    </row>
    <row r="971" spans="1:7" x14ac:dyDescent="0.25">
      <c r="A971" t="s">
        <v>7</v>
      </c>
      <c r="B971" t="s">
        <v>34</v>
      </c>
      <c r="C971">
        <v>60</v>
      </c>
      <c r="D971">
        <v>0</v>
      </c>
      <c r="E971">
        <v>60</v>
      </c>
      <c r="F971" t="s">
        <v>15</v>
      </c>
      <c r="G971" t="s">
        <v>109</v>
      </c>
    </row>
    <row r="972" spans="1:7" x14ac:dyDescent="0.25">
      <c r="A972" t="s">
        <v>7</v>
      </c>
      <c r="B972" t="s">
        <v>34</v>
      </c>
      <c r="C972">
        <v>60</v>
      </c>
      <c r="D972">
        <v>0</v>
      </c>
      <c r="E972">
        <v>60</v>
      </c>
      <c r="F972" t="s">
        <v>142</v>
      </c>
      <c r="G972" t="s">
        <v>108</v>
      </c>
    </row>
    <row r="973" spans="1:7" x14ac:dyDescent="0.25">
      <c r="A973" t="s">
        <v>7</v>
      </c>
      <c r="B973" t="s">
        <v>34</v>
      </c>
      <c r="C973">
        <v>60</v>
      </c>
      <c r="D973">
        <v>0</v>
      </c>
      <c r="E973">
        <v>60</v>
      </c>
      <c r="F973" t="s">
        <v>142</v>
      </c>
      <c r="G973" t="s">
        <v>109</v>
      </c>
    </row>
    <row r="974" spans="1:7" x14ac:dyDescent="0.25">
      <c r="A974" t="s">
        <v>6</v>
      </c>
      <c r="B974" t="s">
        <v>34</v>
      </c>
      <c r="C974">
        <v>0</v>
      </c>
      <c r="D974">
        <v>0</v>
      </c>
      <c r="E974">
        <v>0</v>
      </c>
      <c r="F974" t="s">
        <v>16</v>
      </c>
      <c r="G974" t="s">
        <v>108</v>
      </c>
    </row>
    <row r="975" spans="1:7" x14ac:dyDescent="0.25">
      <c r="A975" t="s">
        <v>6</v>
      </c>
      <c r="B975" t="s">
        <v>34</v>
      </c>
      <c r="C975">
        <v>0</v>
      </c>
      <c r="D975">
        <v>0</v>
      </c>
      <c r="E975">
        <v>0</v>
      </c>
      <c r="F975" t="s">
        <v>16</v>
      </c>
      <c r="G975" t="s">
        <v>109</v>
      </c>
    </row>
    <row r="976" spans="1:7" x14ac:dyDescent="0.25">
      <c r="A976" t="s">
        <v>6</v>
      </c>
      <c r="B976" t="s">
        <v>34</v>
      </c>
      <c r="C976">
        <v>74</v>
      </c>
      <c r="D976">
        <v>0</v>
      </c>
      <c r="E976">
        <v>74</v>
      </c>
      <c r="F976" t="s">
        <v>15</v>
      </c>
      <c r="G976" t="s">
        <v>108</v>
      </c>
    </row>
    <row r="977" spans="1:7" x14ac:dyDescent="0.25">
      <c r="A977" t="s">
        <v>6</v>
      </c>
      <c r="B977" t="s">
        <v>34</v>
      </c>
      <c r="C977">
        <v>74</v>
      </c>
      <c r="D977">
        <v>0</v>
      </c>
      <c r="E977">
        <v>74</v>
      </c>
      <c r="F977" t="s">
        <v>15</v>
      </c>
      <c r="G977" t="s">
        <v>109</v>
      </c>
    </row>
    <row r="978" spans="1:7" x14ac:dyDescent="0.25">
      <c r="A978" t="s">
        <v>6</v>
      </c>
      <c r="B978" t="s">
        <v>34</v>
      </c>
      <c r="C978">
        <v>74</v>
      </c>
      <c r="D978">
        <v>0</v>
      </c>
      <c r="E978">
        <v>74</v>
      </c>
      <c r="F978" t="s">
        <v>142</v>
      </c>
      <c r="G978" t="s">
        <v>108</v>
      </c>
    </row>
    <row r="979" spans="1:7" x14ac:dyDescent="0.25">
      <c r="A979" t="s">
        <v>6</v>
      </c>
      <c r="B979" t="s">
        <v>34</v>
      </c>
      <c r="C979">
        <v>74</v>
      </c>
      <c r="D979">
        <v>0</v>
      </c>
      <c r="E979">
        <v>74</v>
      </c>
      <c r="F979" t="s">
        <v>142</v>
      </c>
      <c r="G979" t="s">
        <v>109</v>
      </c>
    </row>
    <row r="980" spans="1:7" x14ac:dyDescent="0.25">
      <c r="A980" t="s">
        <v>3</v>
      </c>
      <c r="B980" t="s">
        <v>34</v>
      </c>
      <c r="C980">
        <v>0</v>
      </c>
      <c r="D980">
        <v>0</v>
      </c>
      <c r="E980">
        <v>0</v>
      </c>
      <c r="F980" t="s">
        <v>16</v>
      </c>
      <c r="G980" t="s">
        <v>108</v>
      </c>
    </row>
    <row r="981" spans="1:7" x14ac:dyDescent="0.25">
      <c r="A981" t="s">
        <v>3</v>
      </c>
      <c r="B981" t="s">
        <v>34</v>
      </c>
      <c r="C981">
        <v>0</v>
      </c>
      <c r="D981">
        <v>0</v>
      </c>
      <c r="E981">
        <v>0</v>
      </c>
      <c r="F981" t="s">
        <v>16</v>
      </c>
      <c r="G981" t="s">
        <v>109</v>
      </c>
    </row>
    <row r="982" spans="1:7" x14ac:dyDescent="0.25">
      <c r="A982" t="s">
        <v>3</v>
      </c>
      <c r="B982" t="s">
        <v>34</v>
      </c>
      <c r="C982">
        <v>83</v>
      </c>
      <c r="D982">
        <v>0</v>
      </c>
      <c r="E982">
        <v>83</v>
      </c>
      <c r="F982" t="s">
        <v>15</v>
      </c>
      <c r="G982" t="s">
        <v>108</v>
      </c>
    </row>
    <row r="983" spans="1:7" x14ac:dyDescent="0.25">
      <c r="A983" t="s">
        <v>3</v>
      </c>
      <c r="B983" t="s">
        <v>34</v>
      </c>
      <c r="C983">
        <v>83</v>
      </c>
      <c r="D983">
        <v>0</v>
      </c>
      <c r="E983">
        <v>83</v>
      </c>
      <c r="F983" t="s">
        <v>15</v>
      </c>
      <c r="G983" t="s">
        <v>109</v>
      </c>
    </row>
    <row r="984" spans="1:7" x14ac:dyDescent="0.25">
      <c r="A984" t="s">
        <v>3</v>
      </c>
      <c r="B984" t="s">
        <v>34</v>
      </c>
      <c r="C984">
        <v>83</v>
      </c>
      <c r="D984">
        <v>0</v>
      </c>
      <c r="E984">
        <v>83</v>
      </c>
      <c r="F984" t="s">
        <v>142</v>
      </c>
      <c r="G984" t="s">
        <v>108</v>
      </c>
    </row>
    <row r="985" spans="1:7" x14ac:dyDescent="0.25">
      <c r="A985" t="s">
        <v>3</v>
      </c>
      <c r="B985" t="s">
        <v>34</v>
      </c>
      <c r="C985">
        <v>83</v>
      </c>
      <c r="D985">
        <v>0</v>
      </c>
      <c r="E985">
        <v>83</v>
      </c>
      <c r="F985" t="s">
        <v>142</v>
      </c>
      <c r="G985" t="s">
        <v>109</v>
      </c>
    </row>
    <row r="986" spans="1:7" x14ac:dyDescent="0.25">
      <c r="A986" t="s">
        <v>5</v>
      </c>
      <c r="B986" t="s">
        <v>34</v>
      </c>
      <c r="C986">
        <v>0</v>
      </c>
      <c r="D986">
        <v>0</v>
      </c>
      <c r="E986">
        <v>0</v>
      </c>
      <c r="F986" t="s">
        <v>16</v>
      </c>
      <c r="G986" t="s">
        <v>108</v>
      </c>
    </row>
    <row r="987" spans="1:7" x14ac:dyDescent="0.25">
      <c r="A987" t="s">
        <v>5</v>
      </c>
      <c r="B987" t="s">
        <v>34</v>
      </c>
      <c r="C987">
        <v>0</v>
      </c>
      <c r="D987">
        <v>0</v>
      </c>
      <c r="E987">
        <v>0</v>
      </c>
      <c r="F987" t="s">
        <v>16</v>
      </c>
      <c r="G987" t="s">
        <v>109</v>
      </c>
    </row>
    <row r="988" spans="1:7" x14ac:dyDescent="0.25">
      <c r="A988" t="s">
        <v>5</v>
      </c>
      <c r="B988" t="s">
        <v>34</v>
      </c>
      <c r="C988">
        <v>72</v>
      </c>
      <c r="D988">
        <v>0</v>
      </c>
      <c r="E988">
        <v>72</v>
      </c>
      <c r="F988" t="s">
        <v>15</v>
      </c>
      <c r="G988" t="s">
        <v>108</v>
      </c>
    </row>
    <row r="989" spans="1:7" x14ac:dyDescent="0.25">
      <c r="A989" t="s">
        <v>5</v>
      </c>
      <c r="B989" t="s">
        <v>34</v>
      </c>
      <c r="C989">
        <v>72</v>
      </c>
      <c r="D989">
        <v>0</v>
      </c>
      <c r="E989">
        <v>72</v>
      </c>
      <c r="F989" t="s">
        <v>15</v>
      </c>
      <c r="G989" t="s">
        <v>109</v>
      </c>
    </row>
    <row r="990" spans="1:7" x14ac:dyDescent="0.25">
      <c r="A990" t="s">
        <v>5</v>
      </c>
      <c r="B990" t="s">
        <v>34</v>
      </c>
      <c r="C990">
        <v>72</v>
      </c>
      <c r="D990">
        <v>0</v>
      </c>
      <c r="E990">
        <v>72</v>
      </c>
      <c r="F990" t="s">
        <v>142</v>
      </c>
      <c r="G990" t="s">
        <v>108</v>
      </c>
    </row>
    <row r="991" spans="1:7" x14ac:dyDescent="0.25">
      <c r="A991" t="s">
        <v>5</v>
      </c>
      <c r="B991" t="s">
        <v>34</v>
      </c>
      <c r="C991">
        <v>72</v>
      </c>
      <c r="D991">
        <v>0</v>
      </c>
      <c r="E991">
        <v>72</v>
      </c>
      <c r="F991" t="s">
        <v>142</v>
      </c>
      <c r="G991" t="s">
        <v>109</v>
      </c>
    </row>
    <row r="992" spans="1:7" x14ac:dyDescent="0.25">
      <c r="A992" t="s">
        <v>11</v>
      </c>
      <c r="B992" t="s">
        <v>34</v>
      </c>
      <c r="C992">
        <v>0</v>
      </c>
      <c r="D992">
        <v>0</v>
      </c>
      <c r="E992">
        <v>0</v>
      </c>
      <c r="F992" t="s">
        <v>16</v>
      </c>
      <c r="G992" t="s">
        <v>108</v>
      </c>
    </row>
    <row r="993" spans="1:7" x14ac:dyDescent="0.25">
      <c r="A993" t="s">
        <v>11</v>
      </c>
      <c r="B993" t="s">
        <v>34</v>
      </c>
      <c r="C993">
        <v>0</v>
      </c>
      <c r="D993">
        <v>0</v>
      </c>
      <c r="E993">
        <v>0</v>
      </c>
      <c r="F993" t="s">
        <v>16</v>
      </c>
      <c r="G993" t="s">
        <v>109</v>
      </c>
    </row>
    <row r="994" spans="1:7" x14ac:dyDescent="0.25">
      <c r="A994" t="s">
        <v>11</v>
      </c>
      <c r="B994" t="s">
        <v>34</v>
      </c>
      <c r="C994">
        <v>65</v>
      </c>
      <c r="D994">
        <v>2</v>
      </c>
      <c r="E994">
        <v>63</v>
      </c>
      <c r="F994" t="s">
        <v>15</v>
      </c>
      <c r="G994" t="s">
        <v>108</v>
      </c>
    </row>
    <row r="995" spans="1:7" x14ac:dyDescent="0.25">
      <c r="A995" t="s">
        <v>11</v>
      </c>
      <c r="B995" t="s">
        <v>34</v>
      </c>
      <c r="C995">
        <v>65</v>
      </c>
      <c r="D995">
        <v>0</v>
      </c>
      <c r="E995">
        <v>65</v>
      </c>
      <c r="F995" t="s">
        <v>15</v>
      </c>
      <c r="G995" t="s">
        <v>109</v>
      </c>
    </row>
    <row r="996" spans="1:7" x14ac:dyDescent="0.25">
      <c r="A996" t="s">
        <v>11</v>
      </c>
      <c r="B996" t="s">
        <v>34</v>
      </c>
      <c r="C996">
        <v>65</v>
      </c>
      <c r="D996">
        <v>2</v>
      </c>
      <c r="E996">
        <v>63</v>
      </c>
      <c r="F996" t="s">
        <v>142</v>
      </c>
      <c r="G996" t="s">
        <v>108</v>
      </c>
    </row>
    <row r="997" spans="1:7" x14ac:dyDescent="0.25">
      <c r="A997" t="s">
        <v>11</v>
      </c>
      <c r="B997" t="s">
        <v>34</v>
      </c>
      <c r="C997">
        <v>65</v>
      </c>
      <c r="D997">
        <v>0</v>
      </c>
      <c r="E997">
        <v>65</v>
      </c>
      <c r="F997" t="s">
        <v>142</v>
      </c>
      <c r="G997" t="s">
        <v>109</v>
      </c>
    </row>
    <row r="998" spans="1:7" x14ac:dyDescent="0.25">
      <c r="A998" t="s">
        <v>10</v>
      </c>
      <c r="B998" t="s">
        <v>34</v>
      </c>
      <c r="C998">
        <v>0</v>
      </c>
      <c r="D998">
        <v>0</v>
      </c>
      <c r="E998">
        <v>0</v>
      </c>
      <c r="F998" t="s">
        <v>16</v>
      </c>
      <c r="G998" t="s">
        <v>108</v>
      </c>
    </row>
    <row r="999" spans="1:7" x14ac:dyDescent="0.25">
      <c r="A999" t="s">
        <v>10</v>
      </c>
      <c r="B999" t="s">
        <v>34</v>
      </c>
      <c r="C999">
        <v>0</v>
      </c>
      <c r="D999">
        <v>0</v>
      </c>
      <c r="E999">
        <v>0</v>
      </c>
      <c r="F999" t="s">
        <v>16</v>
      </c>
      <c r="G999" t="s">
        <v>109</v>
      </c>
    </row>
    <row r="1000" spans="1:7" x14ac:dyDescent="0.25">
      <c r="A1000" t="s">
        <v>10</v>
      </c>
      <c r="B1000" t="s">
        <v>34</v>
      </c>
      <c r="C1000">
        <v>67</v>
      </c>
      <c r="D1000">
        <v>0</v>
      </c>
      <c r="E1000">
        <v>67</v>
      </c>
      <c r="F1000" t="s">
        <v>15</v>
      </c>
      <c r="G1000" t="s">
        <v>108</v>
      </c>
    </row>
    <row r="1001" spans="1:7" x14ac:dyDescent="0.25">
      <c r="A1001" t="s">
        <v>10</v>
      </c>
      <c r="B1001" t="s">
        <v>34</v>
      </c>
      <c r="C1001">
        <v>67</v>
      </c>
      <c r="D1001">
        <v>0</v>
      </c>
      <c r="E1001">
        <v>67</v>
      </c>
      <c r="F1001" t="s">
        <v>15</v>
      </c>
      <c r="G1001" t="s">
        <v>109</v>
      </c>
    </row>
    <row r="1002" spans="1:7" x14ac:dyDescent="0.25">
      <c r="A1002" t="s">
        <v>10</v>
      </c>
      <c r="B1002" t="s">
        <v>34</v>
      </c>
      <c r="C1002">
        <v>67</v>
      </c>
      <c r="D1002">
        <v>0</v>
      </c>
      <c r="E1002">
        <v>67</v>
      </c>
      <c r="F1002" t="s">
        <v>142</v>
      </c>
      <c r="G1002" t="s">
        <v>108</v>
      </c>
    </row>
    <row r="1003" spans="1:7" x14ac:dyDescent="0.25">
      <c r="A1003" t="s">
        <v>10</v>
      </c>
      <c r="B1003" t="s">
        <v>34</v>
      </c>
      <c r="C1003">
        <v>67</v>
      </c>
      <c r="D1003">
        <v>0</v>
      </c>
      <c r="E1003">
        <v>67</v>
      </c>
      <c r="F1003" t="s">
        <v>142</v>
      </c>
      <c r="G1003" t="s">
        <v>109</v>
      </c>
    </row>
    <row r="1004" spans="1:7" x14ac:dyDescent="0.25">
      <c r="A1004" t="s">
        <v>9</v>
      </c>
      <c r="B1004" t="s">
        <v>34</v>
      </c>
      <c r="C1004">
        <v>0</v>
      </c>
      <c r="D1004">
        <v>0</v>
      </c>
      <c r="E1004">
        <v>0</v>
      </c>
      <c r="F1004" t="s">
        <v>16</v>
      </c>
      <c r="G1004" t="s">
        <v>108</v>
      </c>
    </row>
    <row r="1005" spans="1:7" x14ac:dyDescent="0.25">
      <c r="A1005" t="s">
        <v>9</v>
      </c>
      <c r="B1005" t="s">
        <v>34</v>
      </c>
      <c r="C1005">
        <v>0</v>
      </c>
      <c r="D1005">
        <v>0</v>
      </c>
      <c r="E1005">
        <v>0</v>
      </c>
      <c r="F1005" t="s">
        <v>16</v>
      </c>
      <c r="G1005" t="s">
        <v>109</v>
      </c>
    </row>
    <row r="1006" spans="1:7" x14ac:dyDescent="0.25">
      <c r="A1006" t="s">
        <v>9</v>
      </c>
      <c r="B1006" t="s">
        <v>34</v>
      </c>
      <c r="C1006">
        <v>73</v>
      </c>
      <c r="D1006">
        <v>2</v>
      </c>
      <c r="E1006">
        <v>71</v>
      </c>
      <c r="F1006" t="s">
        <v>15</v>
      </c>
      <c r="G1006" t="s">
        <v>108</v>
      </c>
    </row>
    <row r="1007" spans="1:7" x14ac:dyDescent="0.25">
      <c r="A1007" t="s">
        <v>9</v>
      </c>
      <c r="B1007" t="s">
        <v>34</v>
      </c>
      <c r="C1007">
        <v>73</v>
      </c>
      <c r="D1007">
        <v>0</v>
      </c>
      <c r="E1007">
        <v>73</v>
      </c>
      <c r="F1007" t="s">
        <v>15</v>
      </c>
      <c r="G1007" t="s">
        <v>109</v>
      </c>
    </row>
    <row r="1008" spans="1:7" x14ac:dyDescent="0.25">
      <c r="A1008" t="s">
        <v>9</v>
      </c>
      <c r="B1008" t="s">
        <v>34</v>
      </c>
      <c r="C1008">
        <v>73</v>
      </c>
      <c r="D1008">
        <v>2</v>
      </c>
      <c r="E1008">
        <v>71</v>
      </c>
      <c r="F1008" t="s">
        <v>142</v>
      </c>
      <c r="G1008" t="s">
        <v>108</v>
      </c>
    </row>
    <row r="1009" spans="1:7" x14ac:dyDescent="0.25">
      <c r="A1009" t="s">
        <v>9</v>
      </c>
      <c r="B1009" t="s">
        <v>34</v>
      </c>
      <c r="C1009">
        <v>73</v>
      </c>
      <c r="D1009">
        <v>0</v>
      </c>
      <c r="E1009">
        <v>73</v>
      </c>
      <c r="F1009" t="s">
        <v>142</v>
      </c>
      <c r="G1009" t="s">
        <v>109</v>
      </c>
    </row>
    <row r="1010" spans="1:7" x14ac:dyDescent="0.25">
      <c r="A1010" t="s">
        <v>4</v>
      </c>
      <c r="B1010" t="s">
        <v>35</v>
      </c>
      <c r="C1010">
        <v>0</v>
      </c>
      <c r="D1010">
        <v>0</v>
      </c>
      <c r="E1010">
        <v>0</v>
      </c>
      <c r="F1010" t="s">
        <v>16</v>
      </c>
      <c r="G1010" t="s">
        <v>108</v>
      </c>
    </row>
    <row r="1011" spans="1:7" x14ac:dyDescent="0.25">
      <c r="A1011" t="s">
        <v>4</v>
      </c>
      <c r="B1011" t="s">
        <v>35</v>
      </c>
      <c r="C1011">
        <v>0</v>
      </c>
      <c r="D1011">
        <v>0</v>
      </c>
      <c r="E1011">
        <v>0</v>
      </c>
      <c r="F1011" t="s">
        <v>16</v>
      </c>
      <c r="G1011" t="s">
        <v>109</v>
      </c>
    </row>
    <row r="1012" spans="1:7" x14ac:dyDescent="0.25">
      <c r="A1012" t="s">
        <v>4</v>
      </c>
      <c r="B1012" t="s">
        <v>35</v>
      </c>
      <c r="C1012">
        <v>43</v>
      </c>
      <c r="D1012">
        <v>6</v>
      </c>
      <c r="E1012">
        <v>37</v>
      </c>
      <c r="F1012" t="s">
        <v>15</v>
      </c>
      <c r="G1012" t="s">
        <v>108</v>
      </c>
    </row>
    <row r="1013" spans="1:7" x14ac:dyDescent="0.25">
      <c r="A1013" t="s">
        <v>4</v>
      </c>
      <c r="B1013" t="s">
        <v>35</v>
      </c>
      <c r="C1013">
        <v>43</v>
      </c>
      <c r="D1013">
        <v>6</v>
      </c>
      <c r="E1013">
        <v>37</v>
      </c>
      <c r="F1013" t="s">
        <v>15</v>
      </c>
      <c r="G1013" t="s">
        <v>109</v>
      </c>
    </row>
    <row r="1014" spans="1:7" x14ac:dyDescent="0.25">
      <c r="A1014" t="s">
        <v>4</v>
      </c>
      <c r="B1014" t="s">
        <v>35</v>
      </c>
      <c r="C1014">
        <v>43</v>
      </c>
      <c r="D1014">
        <v>6</v>
      </c>
      <c r="E1014">
        <v>37</v>
      </c>
      <c r="F1014" t="s">
        <v>142</v>
      </c>
      <c r="G1014" t="s">
        <v>108</v>
      </c>
    </row>
    <row r="1015" spans="1:7" x14ac:dyDescent="0.25">
      <c r="A1015" t="s">
        <v>4</v>
      </c>
      <c r="B1015" t="s">
        <v>35</v>
      </c>
      <c r="C1015">
        <v>43</v>
      </c>
      <c r="D1015">
        <v>6</v>
      </c>
      <c r="E1015">
        <v>37</v>
      </c>
      <c r="F1015" t="s">
        <v>142</v>
      </c>
      <c r="G1015" t="s">
        <v>109</v>
      </c>
    </row>
    <row r="1016" spans="1:7" x14ac:dyDescent="0.25">
      <c r="A1016" t="s">
        <v>8</v>
      </c>
      <c r="B1016" t="s">
        <v>35</v>
      </c>
      <c r="C1016">
        <v>1</v>
      </c>
      <c r="D1016">
        <v>0</v>
      </c>
      <c r="E1016">
        <v>1</v>
      </c>
      <c r="F1016" t="s">
        <v>16</v>
      </c>
      <c r="G1016" t="s">
        <v>108</v>
      </c>
    </row>
    <row r="1017" spans="1:7" x14ac:dyDescent="0.25">
      <c r="A1017" t="s">
        <v>8</v>
      </c>
      <c r="B1017" t="s">
        <v>35</v>
      </c>
      <c r="C1017">
        <v>1</v>
      </c>
      <c r="D1017">
        <v>0</v>
      </c>
      <c r="E1017">
        <v>1</v>
      </c>
      <c r="F1017" t="s">
        <v>16</v>
      </c>
      <c r="G1017" t="s">
        <v>109</v>
      </c>
    </row>
    <row r="1018" spans="1:7" x14ac:dyDescent="0.25">
      <c r="A1018" t="s">
        <v>8</v>
      </c>
      <c r="B1018" t="s">
        <v>35</v>
      </c>
      <c r="C1018">
        <v>62</v>
      </c>
      <c r="D1018">
        <v>3</v>
      </c>
      <c r="E1018">
        <v>59</v>
      </c>
      <c r="F1018" t="s">
        <v>15</v>
      </c>
      <c r="G1018" t="s">
        <v>108</v>
      </c>
    </row>
    <row r="1019" spans="1:7" x14ac:dyDescent="0.25">
      <c r="A1019" t="s">
        <v>8</v>
      </c>
      <c r="B1019" t="s">
        <v>35</v>
      </c>
      <c r="C1019">
        <v>62</v>
      </c>
      <c r="D1019">
        <v>2</v>
      </c>
      <c r="E1019">
        <v>60</v>
      </c>
      <c r="F1019" t="s">
        <v>15</v>
      </c>
      <c r="G1019" t="s">
        <v>109</v>
      </c>
    </row>
    <row r="1020" spans="1:7" x14ac:dyDescent="0.25">
      <c r="A1020" t="s">
        <v>8</v>
      </c>
      <c r="B1020" t="s">
        <v>35</v>
      </c>
      <c r="C1020">
        <v>63</v>
      </c>
      <c r="D1020">
        <v>3</v>
      </c>
      <c r="E1020">
        <v>60</v>
      </c>
      <c r="F1020" t="s">
        <v>142</v>
      </c>
      <c r="G1020" t="s">
        <v>108</v>
      </c>
    </row>
    <row r="1021" spans="1:7" x14ac:dyDescent="0.25">
      <c r="A1021" t="s">
        <v>8</v>
      </c>
      <c r="B1021" t="s">
        <v>35</v>
      </c>
      <c r="C1021">
        <v>63</v>
      </c>
      <c r="D1021">
        <v>2</v>
      </c>
      <c r="E1021">
        <v>61</v>
      </c>
      <c r="F1021" t="s">
        <v>142</v>
      </c>
      <c r="G1021" t="s">
        <v>109</v>
      </c>
    </row>
    <row r="1022" spans="1:7" x14ac:dyDescent="0.25">
      <c r="A1022" t="s">
        <v>12</v>
      </c>
      <c r="B1022" t="s">
        <v>35</v>
      </c>
      <c r="C1022">
        <v>1</v>
      </c>
      <c r="D1022">
        <v>0</v>
      </c>
      <c r="E1022">
        <v>1</v>
      </c>
      <c r="F1022" t="s">
        <v>16</v>
      </c>
      <c r="G1022" t="s">
        <v>108</v>
      </c>
    </row>
    <row r="1023" spans="1:7" x14ac:dyDescent="0.25">
      <c r="A1023" t="s">
        <v>12</v>
      </c>
      <c r="B1023" t="s">
        <v>35</v>
      </c>
      <c r="C1023">
        <v>1</v>
      </c>
      <c r="D1023">
        <v>0</v>
      </c>
      <c r="E1023">
        <v>1</v>
      </c>
      <c r="F1023" t="s">
        <v>16</v>
      </c>
      <c r="G1023" t="s">
        <v>109</v>
      </c>
    </row>
    <row r="1024" spans="1:7" x14ac:dyDescent="0.25">
      <c r="A1024" t="s">
        <v>12</v>
      </c>
      <c r="B1024" t="s">
        <v>35</v>
      </c>
      <c r="C1024">
        <v>48</v>
      </c>
      <c r="D1024">
        <v>3</v>
      </c>
      <c r="E1024">
        <v>45</v>
      </c>
      <c r="F1024" t="s">
        <v>15</v>
      </c>
      <c r="G1024" t="s">
        <v>108</v>
      </c>
    </row>
    <row r="1025" spans="1:7" x14ac:dyDescent="0.25">
      <c r="A1025" t="s">
        <v>12</v>
      </c>
      <c r="B1025" t="s">
        <v>35</v>
      </c>
      <c r="C1025">
        <v>48</v>
      </c>
      <c r="D1025">
        <v>4</v>
      </c>
      <c r="E1025">
        <v>44</v>
      </c>
      <c r="F1025" t="s">
        <v>15</v>
      </c>
      <c r="G1025" t="s">
        <v>109</v>
      </c>
    </row>
    <row r="1026" spans="1:7" x14ac:dyDescent="0.25">
      <c r="A1026" t="s">
        <v>12</v>
      </c>
      <c r="B1026" t="s">
        <v>35</v>
      </c>
      <c r="C1026">
        <v>49</v>
      </c>
      <c r="D1026">
        <v>3</v>
      </c>
      <c r="E1026">
        <v>46</v>
      </c>
      <c r="F1026" t="s">
        <v>142</v>
      </c>
      <c r="G1026" t="s">
        <v>108</v>
      </c>
    </row>
    <row r="1027" spans="1:7" x14ac:dyDescent="0.25">
      <c r="A1027" t="s">
        <v>12</v>
      </c>
      <c r="B1027" t="s">
        <v>35</v>
      </c>
      <c r="C1027">
        <v>49</v>
      </c>
      <c r="D1027">
        <v>4</v>
      </c>
      <c r="E1027">
        <v>45</v>
      </c>
      <c r="F1027" t="s">
        <v>142</v>
      </c>
      <c r="G1027" t="s">
        <v>109</v>
      </c>
    </row>
    <row r="1028" spans="1:7" x14ac:dyDescent="0.25">
      <c r="A1028" t="s">
        <v>2</v>
      </c>
      <c r="B1028" t="s">
        <v>35</v>
      </c>
      <c r="C1028">
        <v>1</v>
      </c>
      <c r="D1028">
        <v>1</v>
      </c>
      <c r="E1028">
        <v>0</v>
      </c>
      <c r="F1028" t="s">
        <v>16</v>
      </c>
      <c r="G1028" t="s">
        <v>108</v>
      </c>
    </row>
    <row r="1029" spans="1:7" x14ac:dyDescent="0.25">
      <c r="A1029" t="s">
        <v>2</v>
      </c>
      <c r="B1029" t="s">
        <v>35</v>
      </c>
      <c r="C1029">
        <v>1</v>
      </c>
      <c r="D1029">
        <v>1</v>
      </c>
      <c r="E1029">
        <v>0</v>
      </c>
      <c r="F1029" t="s">
        <v>16</v>
      </c>
      <c r="G1029" t="s">
        <v>109</v>
      </c>
    </row>
    <row r="1030" spans="1:7" x14ac:dyDescent="0.25">
      <c r="A1030" t="s">
        <v>2</v>
      </c>
      <c r="B1030" t="s">
        <v>35</v>
      </c>
      <c r="C1030">
        <v>43</v>
      </c>
      <c r="D1030">
        <v>5</v>
      </c>
      <c r="E1030">
        <v>38</v>
      </c>
      <c r="F1030" t="s">
        <v>15</v>
      </c>
      <c r="G1030" t="s">
        <v>108</v>
      </c>
    </row>
    <row r="1031" spans="1:7" x14ac:dyDescent="0.25">
      <c r="A1031" t="s">
        <v>2</v>
      </c>
      <c r="B1031" t="s">
        <v>35</v>
      </c>
      <c r="C1031">
        <v>43</v>
      </c>
      <c r="D1031">
        <v>6</v>
      </c>
      <c r="E1031">
        <v>37</v>
      </c>
      <c r="F1031" t="s">
        <v>15</v>
      </c>
      <c r="G1031" t="s">
        <v>109</v>
      </c>
    </row>
    <row r="1032" spans="1:7" x14ac:dyDescent="0.25">
      <c r="A1032" t="s">
        <v>2</v>
      </c>
      <c r="B1032" t="s">
        <v>35</v>
      </c>
      <c r="C1032">
        <v>44</v>
      </c>
      <c r="D1032">
        <v>6</v>
      </c>
      <c r="E1032">
        <v>38</v>
      </c>
      <c r="F1032" t="s">
        <v>142</v>
      </c>
      <c r="G1032" t="s">
        <v>108</v>
      </c>
    </row>
    <row r="1033" spans="1:7" x14ac:dyDescent="0.25">
      <c r="A1033" t="s">
        <v>2</v>
      </c>
      <c r="B1033" t="s">
        <v>35</v>
      </c>
      <c r="C1033">
        <v>44</v>
      </c>
      <c r="D1033">
        <v>7</v>
      </c>
      <c r="E1033">
        <v>37</v>
      </c>
      <c r="F1033" t="s">
        <v>142</v>
      </c>
      <c r="G1033" t="s">
        <v>109</v>
      </c>
    </row>
    <row r="1034" spans="1:7" x14ac:dyDescent="0.25">
      <c r="A1034" t="s">
        <v>0</v>
      </c>
      <c r="B1034" t="s">
        <v>35</v>
      </c>
      <c r="C1034">
        <v>0</v>
      </c>
      <c r="D1034">
        <v>1</v>
      </c>
      <c r="E1034">
        <v>-1</v>
      </c>
      <c r="F1034" t="s">
        <v>16</v>
      </c>
      <c r="G1034" t="s">
        <v>108</v>
      </c>
    </row>
    <row r="1035" spans="1:7" x14ac:dyDescent="0.25">
      <c r="A1035" t="s">
        <v>0</v>
      </c>
      <c r="B1035" t="s">
        <v>35</v>
      </c>
      <c r="C1035">
        <v>0</v>
      </c>
      <c r="D1035">
        <v>1</v>
      </c>
      <c r="E1035">
        <v>-1</v>
      </c>
      <c r="F1035" t="s">
        <v>16</v>
      </c>
      <c r="G1035" t="s">
        <v>109</v>
      </c>
    </row>
    <row r="1036" spans="1:7" x14ac:dyDescent="0.25">
      <c r="A1036" t="s">
        <v>0</v>
      </c>
      <c r="B1036" t="s">
        <v>35</v>
      </c>
      <c r="C1036">
        <v>47</v>
      </c>
      <c r="D1036">
        <v>6</v>
      </c>
      <c r="E1036">
        <v>41</v>
      </c>
      <c r="F1036" t="s">
        <v>15</v>
      </c>
      <c r="G1036" t="s">
        <v>108</v>
      </c>
    </row>
    <row r="1037" spans="1:7" x14ac:dyDescent="0.25">
      <c r="A1037" t="s">
        <v>0</v>
      </c>
      <c r="B1037" t="s">
        <v>35</v>
      </c>
      <c r="C1037">
        <v>47</v>
      </c>
      <c r="D1037">
        <v>8</v>
      </c>
      <c r="E1037">
        <v>39</v>
      </c>
      <c r="F1037" t="s">
        <v>15</v>
      </c>
      <c r="G1037" t="s">
        <v>109</v>
      </c>
    </row>
    <row r="1038" spans="1:7" x14ac:dyDescent="0.25">
      <c r="A1038" t="s">
        <v>0</v>
      </c>
      <c r="B1038" t="s">
        <v>35</v>
      </c>
      <c r="C1038">
        <v>47</v>
      </c>
      <c r="D1038">
        <v>7</v>
      </c>
      <c r="E1038">
        <v>40</v>
      </c>
      <c r="F1038" t="s">
        <v>142</v>
      </c>
      <c r="G1038" t="s">
        <v>108</v>
      </c>
    </row>
    <row r="1039" spans="1:7" x14ac:dyDescent="0.25">
      <c r="A1039" t="s">
        <v>0</v>
      </c>
      <c r="B1039" t="s">
        <v>35</v>
      </c>
      <c r="C1039">
        <v>47</v>
      </c>
      <c r="D1039">
        <v>9</v>
      </c>
      <c r="E1039">
        <v>38</v>
      </c>
      <c r="F1039" t="s">
        <v>142</v>
      </c>
      <c r="G1039" t="s">
        <v>109</v>
      </c>
    </row>
    <row r="1040" spans="1:7" x14ac:dyDescent="0.25">
      <c r="A1040" t="s">
        <v>7</v>
      </c>
      <c r="B1040" t="s">
        <v>35</v>
      </c>
      <c r="C1040">
        <v>1</v>
      </c>
      <c r="D1040">
        <v>0</v>
      </c>
      <c r="E1040">
        <v>1</v>
      </c>
      <c r="F1040" t="s">
        <v>16</v>
      </c>
      <c r="G1040" t="s">
        <v>108</v>
      </c>
    </row>
    <row r="1041" spans="1:7" x14ac:dyDescent="0.25">
      <c r="A1041" t="s">
        <v>7</v>
      </c>
      <c r="B1041" t="s">
        <v>35</v>
      </c>
      <c r="C1041">
        <v>1</v>
      </c>
      <c r="D1041">
        <v>0</v>
      </c>
      <c r="E1041">
        <v>1</v>
      </c>
      <c r="F1041" t="s">
        <v>16</v>
      </c>
      <c r="G1041" t="s">
        <v>109</v>
      </c>
    </row>
    <row r="1042" spans="1:7" x14ac:dyDescent="0.25">
      <c r="A1042" t="s">
        <v>7</v>
      </c>
      <c r="B1042" t="s">
        <v>35</v>
      </c>
      <c r="C1042">
        <v>40</v>
      </c>
      <c r="D1042">
        <v>6</v>
      </c>
      <c r="E1042">
        <v>34</v>
      </c>
      <c r="F1042" t="s">
        <v>15</v>
      </c>
      <c r="G1042" t="s">
        <v>108</v>
      </c>
    </row>
    <row r="1043" spans="1:7" x14ac:dyDescent="0.25">
      <c r="A1043" t="s">
        <v>7</v>
      </c>
      <c r="B1043" t="s">
        <v>35</v>
      </c>
      <c r="C1043">
        <v>40</v>
      </c>
      <c r="D1043">
        <v>6</v>
      </c>
      <c r="E1043">
        <v>34</v>
      </c>
      <c r="F1043" t="s">
        <v>15</v>
      </c>
      <c r="G1043" t="s">
        <v>109</v>
      </c>
    </row>
    <row r="1044" spans="1:7" x14ac:dyDescent="0.25">
      <c r="A1044" t="s">
        <v>7</v>
      </c>
      <c r="B1044" t="s">
        <v>35</v>
      </c>
      <c r="C1044">
        <v>41</v>
      </c>
      <c r="D1044">
        <v>6</v>
      </c>
      <c r="E1044">
        <v>35</v>
      </c>
      <c r="F1044" t="s">
        <v>142</v>
      </c>
      <c r="G1044" t="s">
        <v>108</v>
      </c>
    </row>
    <row r="1045" spans="1:7" x14ac:dyDescent="0.25">
      <c r="A1045" t="s">
        <v>7</v>
      </c>
      <c r="B1045" t="s">
        <v>35</v>
      </c>
      <c r="C1045">
        <v>41</v>
      </c>
      <c r="D1045">
        <v>6</v>
      </c>
      <c r="E1045">
        <v>35</v>
      </c>
      <c r="F1045" t="s">
        <v>142</v>
      </c>
      <c r="G1045" t="s">
        <v>109</v>
      </c>
    </row>
    <row r="1046" spans="1:7" x14ac:dyDescent="0.25">
      <c r="A1046" t="s">
        <v>6</v>
      </c>
      <c r="B1046" t="s">
        <v>35</v>
      </c>
      <c r="C1046">
        <v>0</v>
      </c>
      <c r="D1046">
        <v>0</v>
      </c>
      <c r="E1046">
        <v>0</v>
      </c>
      <c r="F1046" t="s">
        <v>16</v>
      </c>
      <c r="G1046" t="s">
        <v>108</v>
      </c>
    </row>
    <row r="1047" spans="1:7" x14ac:dyDescent="0.25">
      <c r="A1047" t="s">
        <v>6</v>
      </c>
      <c r="B1047" t="s">
        <v>35</v>
      </c>
      <c r="C1047">
        <v>0</v>
      </c>
      <c r="D1047">
        <v>0</v>
      </c>
      <c r="E1047">
        <v>0</v>
      </c>
      <c r="F1047" t="s">
        <v>16</v>
      </c>
      <c r="G1047" t="s">
        <v>109</v>
      </c>
    </row>
    <row r="1048" spans="1:7" x14ac:dyDescent="0.25">
      <c r="A1048" t="s">
        <v>6</v>
      </c>
      <c r="B1048" t="s">
        <v>35</v>
      </c>
      <c r="C1048">
        <v>52</v>
      </c>
      <c r="D1048">
        <v>5</v>
      </c>
      <c r="E1048">
        <v>47</v>
      </c>
      <c r="F1048" t="s">
        <v>15</v>
      </c>
      <c r="G1048" t="s">
        <v>108</v>
      </c>
    </row>
    <row r="1049" spans="1:7" x14ac:dyDescent="0.25">
      <c r="A1049" t="s">
        <v>6</v>
      </c>
      <c r="B1049" t="s">
        <v>35</v>
      </c>
      <c r="C1049">
        <v>52</v>
      </c>
      <c r="D1049">
        <v>6</v>
      </c>
      <c r="E1049">
        <v>46</v>
      </c>
      <c r="F1049" t="s">
        <v>15</v>
      </c>
      <c r="G1049" t="s">
        <v>109</v>
      </c>
    </row>
    <row r="1050" spans="1:7" x14ac:dyDescent="0.25">
      <c r="A1050" t="s">
        <v>6</v>
      </c>
      <c r="B1050" t="s">
        <v>35</v>
      </c>
      <c r="C1050">
        <v>52</v>
      </c>
      <c r="D1050">
        <v>5</v>
      </c>
      <c r="E1050">
        <v>47</v>
      </c>
      <c r="F1050" t="s">
        <v>142</v>
      </c>
      <c r="G1050" t="s">
        <v>108</v>
      </c>
    </row>
    <row r="1051" spans="1:7" x14ac:dyDescent="0.25">
      <c r="A1051" t="s">
        <v>6</v>
      </c>
      <c r="B1051" t="s">
        <v>35</v>
      </c>
      <c r="C1051">
        <v>52</v>
      </c>
      <c r="D1051">
        <v>6</v>
      </c>
      <c r="E1051">
        <v>46</v>
      </c>
      <c r="F1051" t="s">
        <v>142</v>
      </c>
      <c r="G1051" t="s">
        <v>109</v>
      </c>
    </row>
    <row r="1052" spans="1:7" x14ac:dyDescent="0.25">
      <c r="A1052" t="s">
        <v>3</v>
      </c>
      <c r="B1052" t="s">
        <v>35</v>
      </c>
      <c r="C1052">
        <v>1</v>
      </c>
      <c r="D1052">
        <v>2</v>
      </c>
      <c r="E1052">
        <v>-1</v>
      </c>
      <c r="F1052" t="s">
        <v>16</v>
      </c>
      <c r="G1052" t="s">
        <v>108</v>
      </c>
    </row>
    <row r="1053" spans="1:7" x14ac:dyDescent="0.25">
      <c r="A1053" t="s">
        <v>3</v>
      </c>
      <c r="B1053" t="s">
        <v>35</v>
      </c>
      <c r="C1053">
        <v>1</v>
      </c>
      <c r="D1053">
        <v>2</v>
      </c>
      <c r="E1053">
        <v>-1</v>
      </c>
      <c r="F1053" t="s">
        <v>16</v>
      </c>
      <c r="G1053" t="s">
        <v>109</v>
      </c>
    </row>
    <row r="1054" spans="1:7" x14ac:dyDescent="0.25">
      <c r="A1054" t="s">
        <v>3</v>
      </c>
      <c r="B1054" t="s">
        <v>35</v>
      </c>
      <c r="C1054">
        <v>49</v>
      </c>
      <c r="D1054">
        <v>3</v>
      </c>
      <c r="E1054">
        <v>46</v>
      </c>
      <c r="F1054" t="s">
        <v>15</v>
      </c>
      <c r="G1054" t="s">
        <v>108</v>
      </c>
    </row>
    <row r="1055" spans="1:7" x14ac:dyDescent="0.25">
      <c r="A1055" t="s">
        <v>3</v>
      </c>
      <c r="B1055" t="s">
        <v>35</v>
      </c>
      <c r="C1055">
        <v>49</v>
      </c>
      <c r="D1055">
        <v>2</v>
      </c>
      <c r="E1055">
        <v>47</v>
      </c>
      <c r="F1055" t="s">
        <v>15</v>
      </c>
      <c r="G1055" t="s">
        <v>109</v>
      </c>
    </row>
    <row r="1056" spans="1:7" x14ac:dyDescent="0.25">
      <c r="A1056" t="s">
        <v>3</v>
      </c>
      <c r="B1056" t="s">
        <v>35</v>
      </c>
      <c r="C1056">
        <v>50</v>
      </c>
      <c r="D1056">
        <v>5</v>
      </c>
      <c r="E1056">
        <v>45</v>
      </c>
      <c r="F1056" t="s">
        <v>142</v>
      </c>
      <c r="G1056" t="s">
        <v>108</v>
      </c>
    </row>
    <row r="1057" spans="1:7" x14ac:dyDescent="0.25">
      <c r="A1057" t="s">
        <v>3</v>
      </c>
      <c r="B1057" t="s">
        <v>35</v>
      </c>
      <c r="C1057">
        <v>50</v>
      </c>
      <c r="D1057">
        <v>4</v>
      </c>
      <c r="E1057">
        <v>46</v>
      </c>
      <c r="F1057" t="s">
        <v>142</v>
      </c>
      <c r="G1057" t="s">
        <v>109</v>
      </c>
    </row>
    <row r="1058" spans="1:7" x14ac:dyDescent="0.25">
      <c r="A1058" t="s">
        <v>5</v>
      </c>
      <c r="B1058" t="s">
        <v>35</v>
      </c>
      <c r="C1058">
        <v>0</v>
      </c>
      <c r="D1058">
        <v>0</v>
      </c>
      <c r="E1058">
        <v>0</v>
      </c>
      <c r="F1058" t="s">
        <v>16</v>
      </c>
      <c r="G1058" t="s">
        <v>108</v>
      </c>
    </row>
    <row r="1059" spans="1:7" x14ac:dyDescent="0.25">
      <c r="A1059" t="s">
        <v>5</v>
      </c>
      <c r="B1059" t="s">
        <v>35</v>
      </c>
      <c r="C1059">
        <v>0</v>
      </c>
      <c r="D1059">
        <v>0</v>
      </c>
      <c r="E1059">
        <v>0</v>
      </c>
      <c r="F1059" t="s">
        <v>16</v>
      </c>
      <c r="G1059" t="s">
        <v>109</v>
      </c>
    </row>
    <row r="1060" spans="1:7" x14ac:dyDescent="0.25">
      <c r="A1060" t="s">
        <v>5</v>
      </c>
      <c r="B1060" t="s">
        <v>35</v>
      </c>
      <c r="C1060">
        <v>45</v>
      </c>
      <c r="D1060">
        <v>3</v>
      </c>
      <c r="E1060">
        <v>42</v>
      </c>
      <c r="F1060" t="s">
        <v>15</v>
      </c>
      <c r="G1060" t="s">
        <v>108</v>
      </c>
    </row>
    <row r="1061" spans="1:7" x14ac:dyDescent="0.25">
      <c r="A1061" t="s">
        <v>5</v>
      </c>
      <c r="B1061" t="s">
        <v>35</v>
      </c>
      <c r="C1061">
        <v>45</v>
      </c>
      <c r="D1061">
        <v>4</v>
      </c>
      <c r="E1061">
        <v>41</v>
      </c>
      <c r="F1061" t="s">
        <v>15</v>
      </c>
      <c r="G1061" t="s">
        <v>109</v>
      </c>
    </row>
    <row r="1062" spans="1:7" x14ac:dyDescent="0.25">
      <c r="A1062" t="s">
        <v>5</v>
      </c>
      <c r="B1062" t="s">
        <v>35</v>
      </c>
      <c r="C1062">
        <v>45</v>
      </c>
      <c r="D1062">
        <v>3</v>
      </c>
      <c r="E1062">
        <v>42</v>
      </c>
      <c r="F1062" t="s">
        <v>142</v>
      </c>
      <c r="G1062" t="s">
        <v>108</v>
      </c>
    </row>
    <row r="1063" spans="1:7" x14ac:dyDescent="0.25">
      <c r="A1063" t="s">
        <v>5</v>
      </c>
      <c r="B1063" t="s">
        <v>35</v>
      </c>
      <c r="C1063">
        <v>45</v>
      </c>
      <c r="D1063">
        <v>4</v>
      </c>
      <c r="E1063">
        <v>41</v>
      </c>
      <c r="F1063" t="s">
        <v>142</v>
      </c>
      <c r="G1063" t="s">
        <v>109</v>
      </c>
    </row>
    <row r="1064" spans="1:7" x14ac:dyDescent="0.25">
      <c r="A1064" t="s">
        <v>11</v>
      </c>
      <c r="B1064" t="s">
        <v>35</v>
      </c>
      <c r="C1064">
        <v>1</v>
      </c>
      <c r="D1064">
        <v>0</v>
      </c>
      <c r="E1064">
        <v>1</v>
      </c>
      <c r="F1064" t="s">
        <v>16</v>
      </c>
      <c r="G1064" t="s">
        <v>108</v>
      </c>
    </row>
    <row r="1065" spans="1:7" x14ac:dyDescent="0.25">
      <c r="A1065" t="s">
        <v>11</v>
      </c>
      <c r="B1065" t="s">
        <v>35</v>
      </c>
      <c r="C1065">
        <v>1</v>
      </c>
      <c r="D1065">
        <v>0</v>
      </c>
      <c r="E1065">
        <v>1</v>
      </c>
      <c r="F1065" t="s">
        <v>16</v>
      </c>
      <c r="G1065" t="s">
        <v>109</v>
      </c>
    </row>
    <row r="1066" spans="1:7" x14ac:dyDescent="0.25">
      <c r="A1066" t="s">
        <v>11</v>
      </c>
      <c r="B1066" t="s">
        <v>35</v>
      </c>
      <c r="C1066">
        <v>45</v>
      </c>
      <c r="D1066">
        <v>4</v>
      </c>
      <c r="E1066">
        <v>41</v>
      </c>
      <c r="F1066" t="s">
        <v>15</v>
      </c>
      <c r="G1066" t="s">
        <v>108</v>
      </c>
    </row>
    <row r="1067" spans="1:7" x14ac:dyDescent="0.25">
      <c r="A1067" t="s">
        <v>11</v>
      </c>
      <c r="B1067" t="s">
        <v>35</v>
      </c>
      <c r="C1067">
        <v>45</v>
      </c>
      <c r="D1067">
        <v>4</v>
      </c>
      <c r="E1067">
        <v>41</v>
      </c>
      <c r="F1067" t="s">
        <v>15</v>
      </c>
      <c r="G1067" t="s">
        <v>109</v>
      </c>
    </row>
    <row r="1068" spans="1:7" x14ac:dyDescent="0.25">
      <c r="A1068" t="s">
        <v>11</v>
      </c>
      <c r="B1068" t="s">
        <v>35</v>
      </c>
      <c r="C1068">
        <v>46</v>
      </c>
      <c r="D1068">
        <v>4</v>
      </c>
      <c r="E1068">
        <v>42</v>
      </c>
      <c r="F1068" t="s">
        <v>142</v>
      </c>
      <c r="G1068" t="s">
        <v>108</v>
      </c>
    </row>
    <row r="1069" spans="1:7" x14ac:dyDescent="0.25">
      <c r="A1069" t="s">
        <v>11</v>
      </c>
      <c r="B1069" t="s">
        <v>35</v>
      </c>
      <c r="C1069">
        <v>46</v>
      </c>
      <c r="D1069">
        <v>4</v>
      </c>
      <c r="E1069">
        <v>42</v>
      </c>
      <c r="F1069" t="s">
        <v>142</v>
      </c>
      <c r="G1069" t="s">
        <v>109</v>
      </c>
    </row>
    <row r="1070" spans="1:7" x14ac:dyDescent="0.25">
      <c r="A1070" t="s">
        <v>10</v>
      </c>
      <c r="B1070" t="s">
        <v>35</v>
      </c>
      <c r="C1070">
        <v>1</v>
      </c>
      <c r="D1070">
        <v>0</v>
      </c>
      <c r="E1070">
        <v>1</v>
      </c>
      <c r="F1070" t="s">
        <v>16</v>
      </c>
      <c r="G1070" t="s">
        <v>108</v>
      </c>
    </row>
    <row r="1071" spans="1:7" x14ac:dyDescent="0.25">
      <c r="A1071" t="s">
        <v>10</v>
      </c>
      <c r="B1071" t="s">
        <v>35</v>
      </c>
      <c r="C1071">
        <v>1</v>
      </c>
      <c r="D1071">
        <v>0</v>
      </c>
      <c r="E1071">
        <v>1</v>
      </c>
      <c r="F1071" t="s">
        <v>16</v>
      </c>
      <c r="G1071" t="s">
        <v>109</v>
      </c>
    </row>
    <row r="1072" spans="1:7" x14ac:dyDescent="0.25">
      <c r="A1072" t="s">
        <v>10</v>
      </c>
      <c r="B1072" t="s">
        <v>35</v>
      </c>
      <c r="C1072">
        <v>50</v>
      </c>
      <c r="D1072">
        <v>9</v>
      </c>
      <c r="E1072">
        <v>41</v>
      </c>
      <c r="F1072" t="s">
        <v>15</v>
      </c>
      <c r="G1072" t="s">
        <v>108</v>
      </c>
    </row>
    <row r="1073" spans="1:7" x14ac:dyDescent="0.25">
      <c r="A1073" t="s">
        <v>10</v>
      </c>
      <c r="B1073" t="s">
        <v>35</v>
      </c>
      <c r="C1073">
        <v>50</v>
      </c>
      <c r="D1073">
        <v>9</v>
      </c>
      <c r="E1073">
        <v>41</v>
      </c>
      <c r="F1073" t="s">
        <v>15</v>
      </c>
      <c r="G1073" t="s">
        <v>109</v>
      </c>
    </row>
    <row r="1074" spans="1:7" x14ac:dyDescent="0.25">
      <c r="A1074" t="s">
        <v>10</v>
      </c>
      <c r="B1074" t="s">
        <v>35</v>
      </c>
      <c r="C1074">
        <v>51</v>
      </c>
      <c r="D1074">
        <v>9</v>
      </c>
      <c r="E1074">
        <v>42</v>
      </c>
      <c r="F1074" t="s">
        <v>142</v>
      </c>
      <c r="G1074" t="s">
        <v>108</v>
      </c>
    </row>
    <row r="1075" spans="1:7" x14ac:dyDescent="0.25">
      <c r="A1075" t="s">
        <v>10</v>
      </c>
      <c r="B1075" t="s">
        <v>35</v>
      </c>
      <c r="C1075">
        <v>51</v>
      </c>
      <c r="D1075">
        <v>9</v>
      </c>
      <c r="E1075">
        <v>42</v>
      </c>
      <c r="F1075" t="s">
        <v>142</v>
      </c>
      <c r="G1075" t="s">
        <v>109</v>
      </c>
    </row>
    <row r="1076" spans="1:7" x14ac:dyDescent="0.25">
      <c r="A1076" t="s">
        <v>9</v>
      </c>
      <c r="B1076" t="s">
        <v>35</v>
      </c>
      <c r="C1076">
        <v>0</v>
      </c>
      <c r="D1076">
        <v>0</v>
      </c>
      <c r="E1076">
        <v>0</v>
      </c>
      <c r="F1076" t="s">
        <v>16</v>
      </c>
      <c r="G1076" t="s">
        <v>108</v>
      </c>
    </row>
    <row r="1077" spans="1:7" x14ac:dyDescent="0.25">
      <c r="A1077" t="s">
        <v>9</v>
      </c>
      <c r="B1077" t="s">
        <v>35</v>
      </c>
      <c r="C1077">
        <v>0</v>
      </c>
      <c r="D1077">
        <v>0</v>
      </c>
      <c r="E1077">
        <v>0</v>
      </c>
      <c r="F1077" t="s">
        <v>16</v>
      </c>
      <c r="G1077" t="s">
        <v>109</v>
      </c>
    </row>
    <row r="1078" spans="1:7" x14ac:dyDescent="0.25">
      <c r="A1078" t="s">
        <v>9</v>
      </c>
      <c r="B1078" t="s">
        <v>35</v>
      </c>
      <c r="C1078">
        <v>45</v>
      </c>
      <c r="D1078">
        <v>7</v>
      </c>
      <c r="E1078">
        <v>38</v>
      </c>
      <c r="F1078" t="s">
        <v>15</v>
      </c>
      <c r="G1078" t="s">
        <v>108</v>
      </c>
    </row>
    <row r="1079" spans="1:7" x14ac:dyDescent="0.25">
      <c r="A1079" t="s">
        <v>9</v>
      </c>
      <c r="B1079" t="s">
        <v>35</v>
      </c>
      <c r="C1079">
        <v>45</v>
      </c>
      <c r="D1079">
        <v>7</v>
      </c>
      <c r="E1079">
        <v>38</v>
      </c>
      <c r="F1079" t="s">
        <v>15</v>
      </c>
      <c r="G1079" t="s">
        <v>109</v>
      </c>
    </row>
    <row r="1080" spans="1:7" x14ac:dyDescent="0.25">
      <c r="A1080" t="s">
        <v>9</v>
      </c>
      <c r="B1080" t="s">
        <v>35</v>
      </c>
      <c r="C1080">
        <v>45</v>
      </c>
      <c r="D1080">
        <v>7</v>
      </c>
      <c r="E1080">
        <v>38</v>
      </c>
      <c r="F1080" t="s">
        <v>142</v>
      </c>
      <c r="G1080" t="s">
        <v>108</v>
      </c>
    </row>
    <row r="1081" spans="1:7" x14ac:dyDescent="0.25">
      <c r="A1081" t="s">
        <v>9</v>
      </c>
      <c r="B1081" t="s">
        <v>35</v>
      </c>
      <c r="C1081">
        <v>45</v>
      </c>
      <c r="D1081">
        <v>7</v>
      </c>
      <c r="E1081">
        <v>38</v>
      </c>
      <c r="F1081" t="s">
        <v>142</v>
      </c>
      <c r="G1081" t="s">
        <v>109</v>
      </c>
    </row>
    <row r="1082" spans="1:7" x14ac:dyDescent="0.25">
      <c r="A1082" t="s">
        <v>4</v>
      </c>
      <c r="B1082" t="s">
        <v>18</v>
      </c>
      <c r="C1082">
        <v>17</v>
      </c>
      <c r="D1082">
        <v>0</v>
      </c>
      <c r="E1082">
        <v>17</v>
      </c>
      <c r="F1082" t="s">
        <v>16</v>
      </c>
      <c r="G1082" t="s">
        <v>108</v>
      </c>
    </row>
    <row r="1083" spans="1:7" x14ac:dyDescent="0.25">
      <c r="A1083" t="s">
        <v>4</v>
      </c>
      <c r="B1083" t="s">
        <v>18</v>
      </c>
      <c r="C1083">
        <v>17</v>
      </c>
      <c r="D1083">
        <v>0</v>
      </c>
      <c r="E1083">
        <v>17</v>
      </c>
      <c r="F1083" t="s">
        <v>16</v>
      </c>
      <c r="G1083" t="s">
        <v>109</v>
      </c>
    </row>
    <row r="1084" spans="1:7" x14ac:dyDescent="0.25">
      <c r="A1084" t="s">
        <v>4</v>
      </c>
      <c r="B1084" t="s">
        <v>18</v>
      </c>
      <c r="C1084">
        <v>165</v>
      </c>
      <c r="D1084">
        <v>6</v>
      </c>
      <c r="E1084">
        <v>159</v>
      </c>
      <c r="F1084" t="s">
        <v>15</v>
      </c>
      <c r="G1084" t="s">
        <v>108</v>
      </c>
    </row>
    <row r="1085" spans="1:7" x14ac:dyDescent="0.25">
      <c r="A1085" t="s">
        <v>4</v>
      </c>
      <c r="B1085" t="s">
        <v>18</v>
      </c>
      <c r="C1085">
        <v>165</v>
      </c>
      <c r="D1085">
        <v>6</v>
      </c>
      <c r="E1085">
        <v>159</v>
      </c>
      <c r="F1085" t="s">
        <v>15</v>
      </c>
      <c r="G1085" t="s">
        <v>109</v>
      </c>
    </row>
    <row r="1086" spans="1:7" x14ac:dyDescent="0.25">
      <c r="A1086" t="s">
        <v>4</v>
      </c>
      <c r="B1086" t="s">
        <v>18</v>
      </c>
      <c r="C1086">
        <v>182</v>
      </c>
      <c r="D1086">
        <v>6</v>
      </c>
      <c r="E1086">
        <v>176</v>
      </c>
      <c r="F1086" t="s">
        <v>142</v>
      </c>
      <c r="G1086" t="s">
        <v>108</v>
      </c>
    </row>
    <row r="1087" spans="1:7" x14ac:dyDescent="0.25">
      <c r="A1087" t="s">
        <v>4</v>
      </c>
      <c r="B1087" t="s">
        <v>18</v>
      </c>
      <c r="C1087">
        <v>182</v>
      </c>
      <c r="D1087">
        <v>6</v>
      </c>
      <c r="E1087">
        <v>176</v>
      </c>
      <c r="F1087" t="s">
        <v>142</v>
      </c>
      <c r="G1087" t="s">
        <v>109</v>
      </c>
    </row>
    <row r="1088" spans="1:7" x14ac:dyDescent="0.25">
      <c r="A1088" t="s">
        <v>8</v>
      </c>
      <c r="B1088" t="s">
        <v>18</v>
      </c>
      <c r="C1088">
        <v>5</v>
      </c>
      <c r="D1088">
        <v>0</v>
      </c>
      <c r="E1088">
        <v>5</v>
      </c>
      <c r="F1088" t="s">
        <v>16</v>
      </c>
      <c r="G1088" t="s">
        <v>108</v>
      </c>
    </row>
    <row r="1089" spans="1:7" x14ac:dyDescent="0.25">
      <c r="A1089" t="s">
        <v>8</v>
      </c>
      <c r="B1089" t="s">
        <v>18</v>
      </c>
      <c r="C1089">
        <v>5</v>
      </c>
      <c r="D1089">
        <v>0</v>
      </c>
      <c r="E1089">
        <v>5</v>
      </c>
      <c r="F1089" t="s">
        <v>16</v>
      </c>
      <c r="G1089" t="s">
        <v>109</v>
      </c>
    </row>
    <row r="1090" spans="1:7" x14ac:dyDescent="0.25">
      <c r="A1090" t="s">
        <v>8</v>
      </c>
      <c r="B1090" t="s">
        <v>18</v>
      </c>
      <c r="C1090">
        <v>132</v>
      </c>
      <c r="D1090">
        <v>6</v>
      </c>
      <c r="E1090">
        <v>126</v>
      </c>
      <c r="F1090" t="s">
        <v>15</v>
      </c>
      <c r="G1090" t="s">
        <v>108</v>
      </c>
    </row>
    <row r="1091" spans="1:7" x14ac:dyDescent="0.25">
      <c r="A1091" t="s">
        <v>8</v>
      </c>
      <c r="B1091" t="s">
        <v>18</v>
      </c>
      <c r="C1091">
        <v>132</v>
      </c>
      <c r="D1091">
        <v>7</v>
      </c>
      <c r="E1091">
        <v>125</v>
      </c>
      <c r="F1091" t="s">
        <v>15</v>
      </c>
      <c r="G1091" t="s">
        <v>109</v>
      </c>
    </row>
    <row r="1092" spans="1:7" x14ac:dyDescent="0.25">
      <c r="A1092" t="s">
        <v>8</v>
      </c>
      <c r="B1092" t="s">
        <v>18</v>
      </c>
      <c r="C1092">
        <v>137</v>
      </c>
      <c r="D1092">
        <v>6</v>
      </c>
      <c r="E1092">
        <v>131</v>
      </c>
      <c r="F1092" t="s">
        <v>142</v>
      </c>
      <c r="G1092" t="s">
        <v>108</v>
      </c>
    </row>
    <row r="1093" spans="1:7" x14ac:dyDescent="0.25">
      <c r="A1093" t="s">
        <v>8</v>
      </c>
      <c r="B1093" t="s">
        <v>18</v>
      </c>
      <c r="C1093">
        <v>137</v>
      </c>
      <c r="D1093">
        <v>7</v>
      </c>
      <c r="E1093">
        <v>130</v>
      </c>
      <c r="F1093" t="s">
        <v>142</v>
      </c>
      <c r="G1093" t="s">
        <v>109</v>
      </c>
    </row>
    <row r="1094" spans="1:7" x14ac:dyDescent="0.25">
      <c r="A1094" t="s">
        <v>12</v>
      </c>
      <c r="B1094" t="s">
        <v>18</v>
      </c>
      <c r="C1094">
        <v>8</v>
      </c>
      <c r="D1094">
        <v>0</v>
      </c>
      <c r="E1094">
        <v>8</v>
      </c>
      <c r="F1094" t="s">
        <v>16</v>
      </c>
      <c r="G1094" t="s">
        <v>108</v>
      </c>
    </row>
    <row r="1095" spans="1:7" x14ac:dyDescent="0.25">
      <c r="A1095" t="s">
        <v>12</v>
      </c>
      <c r="B1095" t="s">
        <v>18</v>
      </c>
      <c r="C1095">
        <v>8</v>
      </c>
      <c r="D1095">
        <v>0</v>
      </c>
      <c r="E1095">
        <v>8</v>
      </c>
      <c r="F1095" t="s">
        <v>16</v>
      </c>
      <c r="G1095" t="s">
        <v>109</v>
      </c>
    </row>
    <row r="1096" spans="1:7" x14ac:dyDescent="0.25">
      <c r="A1096" t="s">
        <v>12</v>
      </c>
      <c r="B1096" t="s">
        <v>18</v>
      </c>
      <c r="C1096">
        <v>147</v>
      </c>
      <c r="D1096">
        <v>10</v>
      </c>
      <c r="E1096">
        <v>137</v>
      </c>
      <c r="F1096" t="s">
        <v>15</v>
      </c>
      <c r="G1096" t="s">
        <v>108</v>
      </c>
    </row>
    <row r="1097" spans="1:7" x14ac:dyDescent="0.25">
      <c r="A1097" t="s">
        <v>12</v>
      </c>
      <c r="B1097" t="s">
        <v>18</v>
      </c>
      <c r="C1097">
        <v>147</v>
      </c>
      <c r="D1097">
        <v>10</v>
      </c>
      <c r="E1097">
        <v>137</v>
      </c>
      <c r="F1097" t="s">
        <v>15</v>
      </c>
      <c r="G1097" t="s">
        <v>109</v>
      </c>
    </row>
    <row r="1098" spans="1:7" x14ac:dyDescent="0.25">
      <c r="A1098" t="s">
        <v>12</v>
      </c>
      <c r="B1098" t="s">
        <v>18</v>
      </c>
      <c r="C1098">
        <v>155</v>
      </c>
      <c r="D1098">
        <v>10</v>
      </c>
      <c r="E1098">
        <v>145</v>
      </c>
      <c r="F1098" t="s">
        <v>142</v>
      </c>
      <c r="G1098" t="s">
        <v>108</v>
      </c>
    </row>
    <row r="1099" spans="1:7" x14ac:dyDescent="0.25">
      <c r="A1099" t="s">
        <v>12</v>
      </c>
      <c r="B1099" t="s">
        <v>18</v>
      </c>
      <c r="C1099">
        <v>155</v>
      </c>
      <c r="D1099">
        <v>10</v>
      </c>
      <c r="E1099">
        <v>145</v>
      </c>
      <c r="F1099" t="s">
        <v>142</v>
      </c>
      <c r="G1099" t="s">
        <v>109</v>
      </c>
    </row>
    <row r="1100" spans="1:7" x14ac:dyDescent="0.25">
      <c r="A1100" t="s">
        <v>2</v>
      </c>
      <c r="B1100" t="s">
        <v>18</v>
      </c>
      <c r="C1100">
        <v>14</v>
      </c>
      <c r="D1100">
        <v>0</v>
      </c>
      <c r="E1100">
        <v>14</v>
      </c>
      <c r="F1100" t="s">
        <v>16</v>
      </c>
      <c r="G1100" t="s">
        <v>108</v>
      </c>
    </row>
    <row r="1101" spans="1:7" x14ac:dyDescent="0.25">
      <c r="A1101" t="s">
        <v>2</v>
      </c>
      <c r="B1101" t="s">
        <v>18</v>
      </c>
      <c r="C1101">
        <v>14</v>
      </c>
      <c r="D1101">
        <v>0</v>
      </c>
      <c r="E1101">
        <v>14</v>
      </c>
      <c r="F1101" t="s">
        <v>16</v>
      </c>
      <c r="G1101" t="s">
        <v>109</v>
      </c>
    </row>
    <row r="1102" spans="1:7" x14ac:dyDescent="0.25">
      <c r="A1102" t="s">
        <v>2</v>
      </c>
      <c r="B1102" t="s">
        <v>18</v>
      </c>
      <c r="C1102">
        <v>162</v>
      </c>
      <c r="D1102">
        <v>12</v>
      </c>
      <c r="E1102">
        <v>150</v>
      </c>
      <c r="F1102" t="s">
        <v>15</v>
      </c>
      <c r="G1102" t="s">
        <v>108</v>
      </c>
    </row>
    <row r="1103" spans="1:7" x14ac:dyDescent="0.25">
      <c r="A1103" t="s">
        <v>2</v>
      </c>
      <c r="B1103" t="s">
        <v>18</v>
      </c>
      <c r="C1103">
        <v>162</v>
      </c>
      <c r="D1103">
        <v>17</v>
      </c>
      <c r="E1103">
        <v>145</v>
      </c>
      <c r="F1103" t="s">
        <v>15</v>
      </c>
      <c r="G1103" t="s">
        <v>109</v>
      </c>
    </row>
    <row r="1104" spans="1:7" x14ac:dyDescent="0.25">
      <c r="A1104" t="s">
        <v>2</v>
      </c>
      <c r="B1104" t="s">
        <v>18</v>
      </c>
      <c r="C1104">
        <v>176</v>
      </c>
      <c r="D1104">
        <v>12</v>
      </c>
      <c r="E1104">
        <v>164</v>
      </c>
      <c r="F1104" t="s">
        <v>142</v>
      </c>
      <c r="G1104" t="s">
        <v>108</v>
      </c>
    </row>
    <row r="1105" spans="1:7" x14ac:dyDescent="0.25">
      <c r="A1105" t="s">
        <v>2</v>
      </c>
      <c r="B1105" t="s">
        <v>18</v>
      </c>
      <c r="C1105">
        <v>176</v>
      </c>
      <c r="D1105">
        <v>17</v>
      </c>
      <c r="E1105">
        <v>159</v>
      </c>
      <c r="F1105" t="s">
        <v>142</v>
      </c>
      <c r="G1105" t="s">
        <v>109</v>
      </c>
    </row>
    <row r="1106" spans="1:7" x14ac:dyDescent="0.25">
      <c r="A1106" t="s">
        <v>0</v>
      </c>
      <c r="B1106" t="s">
        <v>18</v>
      </c>
      <c r="C1106">
        <v>12</v>
      </c>
      <c r="D1106">
        <v>0</v>
      </c>
      <c r="E1106">
        <v>12</v>
      </c>
      <c r="F1106" t="s">
        <v>16</v>
      </c>
      <c r="G1106" t="s">
        <v>108</v>
      </c>
    </row>
    <row r="1107" spans="1:7" x14ac:dyDescent="0.25">
      <c r="A1107" t="s">
        <v>0</v>
      </c>
      <c r="B1107" t="s">
        <v>18</v>
      </c>
      <c r="C1107">
        <v>12</v>
      </c>
      <c r="D1107">
        <v>0</v>
      </c>
      <c r="E1107">
        <v>12</v>
      </c>
      <c r="F1107" t="s">
        <v>16</v>
      </c>
      <c r="G1107" t="s">
        <v>109</v>
      </c>
    </row>
    <row r="1108" spans="1:7" x14ac:dyDescent="0.25">
      <c r="A1108" t="s">
        <v>0</v>
      </c>
      <c r="B1108" t="s">
        <v>18</v>
      </c>
      <c r="C1108">
        <v>210</v>
      </c>
      <c r="D1108">
        <v>8</v>
      </c>
      <c r="E1108">
        <v>202</v>
      </c>
      <c r="F1108" t="s">
        <v>15</v>
      </c>
      <c r="G1108" t="s">
        <v>108</v>
      </c>
    </row>
    <row r="1109" spans="1:7" x14ac:dyDescent="0.25">
      <c r="A1109" t="s">
        <v>0</v>
      </c>
      <c r="B1109" t="s">
        <v>18</v>
      </c>
      <c r="C1109">
        <v>210</v>
      </c>
      <c r="D1109">
        <v>10</v>
      </c>
      <c r="E1109">
        <v>200</v>
      </c>
      <c r="F1109" t="s">
        <v>15</v>
      </c>
      <c r="G1109" t="s">
        <v>109</v>
      </c>
    </row>
    <row r="1110" spans="1:7" x14ac:dyDescent="0.25">
      <c r="A1110" t="s">
        <v>0</v>
      </c>
      <c r="B1110" t="s">
        <v>18</v>
      </c>
      <c r="C1110">
        <v>222</v>
      </c>
      <c r="D1110">
        <v>8</v>
      </c>
      <c r="E1110">
        <v>214</v>
      </c>
      <c r="F1110" t="s">
        <v>142</v>
      </c>
      <c r="G1110" t="s">
        <v>108</v>
      </c>
    </row>
    <row r="1111" spans="1:7" x14ac:dyDescent="0.25">
      <c r="A1111" t="s">
        <v>0</v>
      </c>
      <c r="B1111" t="s">
        <v>18</v>
      </c>
      <c r="C1111">
        <v>222</v>
      </c>
      <c r="D1111">
        <v>10</v>
      </c>
      <c r="E1111">
        <v>212</v>
      </c>
      <c r="F1111" t="s">
        <v>142</v>
      </c>
      <c r="G1111" t="s">
        <v>109</v>
      </c>
    </row>
    <row r="1112" spans="1:7" x14ac:dyDescent="0.25">
      <c r="A1112" t="s">
        <v>7</v>
      </c>
      <c r="B1112" t="s">
        <v>18</v>
      </c>
      <c r="C1112">
        <v>2</v>
      </c>
      <c r="D1112">
        <v>0</v>
      </c>
      <c r="E1112">
        <v>2</v>
      </c>
      <c r="F1112" t="s">
        <v>16</v>
      </c>
      <c r="G1112" t="s">
        <v>108</v>
      </c>
    </row>
    <row r="1113" spans="1:7" x14ac:dyDescent="0.25">
      <c r="A1113" t="s">
        <v>7</v>
      </c>
      <c r="B1113" t="s">
        <v>18</v>
      </c>
      <c r="C1113">
        <v>2</v>
      </c>
      <c r="D1113">
        <v>0</v>
      </c>
      <c r="E1113">
        <v>2</v>
      </c>
      <c r="F1113" t="s">
        <v>16</v>
      </c>
      <c r="G1113" t="s">
        <v>109</v>
      </c>
    </row>
    <row r="1114" spans="1:7" x14ac:dyDescent="0.25">
      <c r="A1114" t="s">
        <v>7</v>
      </c>
      <c r="B1114" t="s">
        <v>18</v>
      </c>
      <c r="C1114">
        <v>96</v>
      </c>
      <c r="D1114">
        <v>3</v>
      </c>
      <c r="E1114">
        <v>93</v>
      </c>
      <c r="F1114" t="s">
        <v>15</v>
      </c>
      <c r="G1114" t="s">
        <v>108</v>
      </c>
    </row>
    <row r="1115" spans="1:7" x14ac:dyDescent="0.25">
      <c r="A1115" t="s">
        <v>7</v>
      </c>
      <c r="B1115" t="s">
        <v>18</v>
      </c>
      <c r="C1115">
        <v>96</v>
      </c>
      <c r="D1115">
        <v>3</v>
      </c>
      <c r="E1115">
        <v>93</v>
      </c>
      <c r="F1115" t="s">
        <v>15</v>
      </c>
      <c r="G1115" t="s">
        <v>109</v>
      </c>
    </row>
    <row r="1116" spans="1:7" x14ac:dyDescent="0.25">
      <c r="A1116" t="s">
        <v>7</v>
      </c>
      <c r="B1116" t="s">
        <v>18</v>
      </c>
      <c r="C1116">
        <v>98</v>
      </c>
      <c r="D1116">
        <v>3</v>
      </c>
      <c r="E1116">
        <v>95</v>
      </c>
      <c r="F1116" t="s">
        <v>142</v>
      </c>
      <c r="G1116" t="s">
        <v>108</v>
      </c>
    </row>
    <row r="1117" spans="1:7" x14ac:dyDescent="0.25">
      <c r="A1117" t="s">
        <v>7</v>
      </c>
      <c r="B1117" t="s">
        <v>18</v>
      </c>
      <c r="C1117">
        <v>98</v>
      </c>
      <c r="D1117">
        <v>3</v>
      </c>
      <c r="E1117">
        <v>95</v>
      </c>
      <c r="F1117" t="s">
        <v>142</v>
      </c>
      <c r="G1117" t="s">
        <v>109</v>
      </c>
    </row>
    <row r="1118" spans="1:7" x14ac:dyDescent="0.25">
      <c r="A1118" t="s">
        <v>6</v>
      </c>
      <c r="B1118" t="s">
        <v>18</v>
      </c>
      <c r="C1118">
        <v>2</v>
      </c>
      <c r="D1118">
        <v>0</v>
      </c>
      <c r="E1118">
        <v>2</v>
      </c>
      <c r="F1118" t="s">
        <v>16</v>
      </c>
      <c r="G1118" t="s">
        <v>108</v>
      </c>
    </row>
    <row r="1119" spans="1:7" x14ac:dyDescent="0.25">
      <c r="A1119" t="s">
        <v>6</v>
      </c>
      <c r="B1119" t="s">
        <v>18</v>
      </c>
      <c r="C1119">
        <v>2</v>
      </c>
      <c r="D1119">
        <v>0</v>
      </c>
      <c r="E1119">
        <v>2</v>
      </c>
      <c r="F1119" t="s">
        <v>16</v>
      </c>
      <c r="G1119" t="s">
        <v>109</v>
      </c>
    </row>
    <row r="1120" spans="1:7" x14ac:dyDescent="0.25">
      <c r="A1120" t="s">
        <v>6</v>
      </c>
      <c r="B1120" t="s">
        <v>18</v>
      </c>
      <c r="C1120">
        <v>61</v>
      </c>
      <c r="D1120">
        <v>5</v>
      </c>
      <c r="E1120">
        <v>56</v>
      </c>
      <c r="F1120" t="s">
        <v>15</v>
      </c>
      <c r="G1120" t="s">
        <v>108</v>
      </c>
    </row>
    <row r="1121" spans="1:7" x14ac:dyDescent="0.25">
      <c r="A1121" t="s">
        <v>6</v>
      </c>
      <c r="B1121" t="s">
        <v>18</v>
      </c>
      <c r="C1121">
        <v>61</v>
      </c>
      <c r="D1121">
        <v>5</v>
      </c>
      <c r="E1121">
        <v>56</v>
      </c>
      <c r="F1121" t="s">
        <v>15</v>
      </c>
      <c r="G1121" t="s">
        <v>109</v>
      </c>
    </row>
    <row r="1122" spans="1:7" x14ac:dyDescent="0.25">
      <c r="A1122" t="s">
        <v>6</v>
      </c>
      <c r="B1122" t="s">
        <v>18</v>
      </c>
      <c r="C1122">
        <v>63</v>
      </c>
      <c r="D1122">
        <v>5</v>
      </c>
      <c r="E1122">
        <v>58</v>
      </c>
      <c r="F1122" t="s">
        <v>142</v>
      </c>
      <c r="G1122" t="s">
        <v>108</v>
      </c>
    </row>
    <row r="1123" spans="1:7" x14ac:dyDescent="0.25">
      <c r="A1123" t="s">
        <v>6</v>
      </c>
      <c r="B1123" t="s">
        <v>18</v>
      </c>
      <c r="C1123">
        <v>63</v>
      </c>
      <c r="D1123">
        <v>5</v>
      </c>
      <c r="E1123">
        <v>58</v>
      </c>
      <c r="F1123" t="s">
        <v>142</v>
      </c>
      <c r="G1123" t="s">
        <v>109</v>
      </c>
    </row>
    <row r="1124" spans="1:7" x14ac:dyDescent="0.25">
      <c r="A1124" t="s">
        <v>3</v>
      </c>
      <c r="B1124" t="s">
        <v>18</v>
      </c>
      <c r="C1124">
        <v>3</v>
      </c>
      <c r="D1124">
        <v>0</v>
      </c>
      <c r="E1124">
        <v>3</v>
      </c>
      <c r="F1124" t="s">
        <v>16</v>
      </c>
      <c r="G1124" t="s">
        <v>108</v>
      </c>
    </row>
    <row r="1125" spans="1:7" x14ac:dyDescent="0.25">
      <c r="A1125" t="s">
        <v>3</v>
      </c>
      <c r="B1125" t="s">
        <v>18</v>
      </c>
      <c r="C1125">
        <v>3</v>
      </c>
      <c r="D1125">
        <v>0</v>
      </c>
      <c r="E1125">
        <v>3</v>
      </c>
      <c r="F1125" t="s">
        <v>16</v>
      </c>
      <c r="G1125" t="s">
        <v>109</v>
      </c>
    </row>
    <row r="1126" spans="1:7" x14ac:dyDescent="0.25">
      <c r="A1126" t="s">
        <v>3</v>
      </c>
      <c r="B1126" t="s">
        <v>18</v>
      </c>
      <c r="C1126">
        <v>201</v>
      </c>
      <c r="D1126">
        <v>37</v>
      </c>
      <c r="E1126">
        <v>164</v>
      </c>
      <c r="F1126" t="s">
        <v>15</v>
      </c>
      <c r="G1126" t="s">
        <v>108</v>
      </c>
    </row>
    <row r="1127" spans="1:7" x14ac:dyDescent="0.25">
      <c r="A1127" t="s">
        <v>3</v>
      </c>
      <c r="B1127" t="s">
        <v>18</v>
      </c>
      <c r="C1127">
        <v>201</v>
      </c>
      <c r="D1127">
        <v>41</v>
      </c>
      <c r="E1127">
        <v>160</v>
      </c>
      <c r="F1127" t="s">
        <v>15</v>
      </c>
      <c r="G1127" t="s">
        <v>109</v>
      </c>
    </row>
    <row r="1128" spans="1:7" x14ac:dyDescent="0.25">
      <c r="A1128" t="s">
        <v>3</v>
      </c>
      <c r="B1128" t="s">
        <v>18</v>
      </c>
      <c r="C1128">
        <v>204</v>
      </c>
      <c r="D1128">
        <v>37</v>
      </c>
      <c r="E1128">
        <v>167</v>
      </c>
      <c r="F1128" t="s">
        <v>142</v>
      </c>
      <c r="G1128" t="s">
        <v>108</v>
      </c>
    </row>
    <row r="1129" spans="1:7" x14ac:dyDescent="0.25">
      <c r="A1129" t="s">
        <v>3</v>
      </c>
      <c r="B1129" t="s">
        <v>18</v>
      </c>
      <c r="C1129">
        <v>204</v>
      </c>
      <c r="D1129">
        <v>41</v>
      </c>
      <c r="E1129">
        <v>163</v>
      </c>
      <c r="F1129" t="s">
        <v>142</v>
      </c>
      <c r="G1129" t="s">
        <v>109</v>
      </c>
    </row>
    <row r="1130" spans="1:7" x14ac:dyDescent="0.25">
      <c r="A1130" t="s">
        <v>5</v>
      </c>
      <c r="B1130" t="s">
        <v>18</v>
      </c>
      <c r="C1130">
        <v>103</v>
      </c>
      <c r="D1130">
        <v>0</v>
      </c>
      <c r="E1130">
        <v>103</v>
      </c>
      <c r="F1130" t="s">
        <v>16</v>
      </c>
      <c r="G1130" t="s">
        <v>108</v>
      </c>
    </row>
    <row r="1131" spans="1:7" x14ac:dyDescent="0.25">
      <c r="A1131" t="s">
        <v>5</v>
      </c>
      <c r="B1131" t="s">
        <v>18</v>
      </c>
      <c r="C1131">
        <v>103</v>
      </c>
      <c r="D1131">
        <v>0</v>
      </c>
      <c r="E1131">
        <v>103</v>
      </c>
      <c r="F1131" t="s">
        <v>16</v>
      </c>
      <c r="G1131" t="s">
        <v>109</v>
      </c>
    </row>
    <row r="1132" spans="1:7" x14ac:dyDescent="0.25">
      <c r="A1132" t="s">
        <v>5</v>
      </c>
      <c r="B1132" t="s">
        <v>18</v>
      </c>
      <c r="C1132">
        <v>100</v>
      </c>
      <c r="D1132">
        <v>1</v>
      </c>
      <c r="E1132">
        <v>99</v>
      </c>
      <c r="F1132" t="s">
        <v>15</v>
      </c>
      <c r="G1132" t="s">
        <v>108</v>
      </c>
    </row>
    <row r="1133" spans="1:7" x14ac:dyDescent="0.25">
      <c r="A1133" t="s">
        <v>5</v>
      </c>
      <c r="B1133" t="s">
        <v>18</v>
      </c>
      <c r="C1133">
        <v>100</v>
      </c>
      <c r="D1133">
        <v>1</v>
      </c>
      <c r="E1133">
        <v>99</v>
      </c>
      <c r="F1133" t="s">
        <v>15</v>
      </c>
      <c r="G1133" t="s">
        <v>109</v>
      </c>
    </row>
    <row r="1134" spans="1:7" x14ac:dyDescent="0.25">
      <c r="A1134" t="s">
        <v>5</v>
      </c>
      <c r="B1134" t="s">
        <v>18</v>
      </c>
      <c r="C1134">
        <v>203</v>
      </c>
      <c r="D1134">
        <v>1</v>
      </c>
      <c r="E1134">
        <v>202</v>
      </c>
      <c r="F1134" t="s">
        <v>142</v>
      </c>
      <c r="G1134" t="s">
        <v>108</v>
      </c>
    </row>
    <row r="1135" spans="1:7" x14ac:dyDescent="0.25">
      <c r="A1135" t="s">
        <v>5</v>
      </c>
      <c r="B1135" t="s">
        <v>18</v>
      </c>
      <c r="C1135">
        <v>203</v>
      </c>
      <c r="D1135">
        <v>1</v>
      </c>
      <c r="E1135">
        <v>202</v>
      </c>
      <c r="F1135" t="s">
        <v>142</v>
      </c>
      <c r="G1135" t="s">
        <v>109</v>
      </c>
    </row>
    <row r="1136" spans="1:7" x14ac:dyDescent="0.25">
      <c r="A1136" t="s">
        <v>11</v>
      </c>
      <c r="B1136" t="s">
        <v>18</v>
      </c>
      <c r="C1136">
        <v>6</v>
      </c>
      <c r="D1136">
        <v>0</v>
      </c>
      <c r="E1136">
        <v>6</v>
      </c>
      <c r="F1136" t="s">
        <v>16</v>
      </c>
      <c r="G1136" t="s">
        <v>108</v>
      </c>
    </row>
    <row r="1137" spans="1:7" x14ac:dyDescent="0.25">
      <c r="A1137" t="s">
        <v>11</v>
      </c>
      <c r="B1137" t="s">
        <v>18</v>
      </c>
      <c r="C1137">
        <v>6</v>
      </c>
      <c r="D1137">
        <v>0</v>
      </c>
      <c r="E1137">
        <v>6</v>
      </c>
      <c r="F1137" t="s">
        <v>16</v>
      </c>
      <c r="G1137" t="s">
        <v>109</v>
      </c>
    </row>
    <row r="1138" spans="1:7" x14ac:dyDescent="0.25">
      <c r="A1138" t="s">
        <v>11</v>
      </c>
      <c r="B1138" t="s">
        <v>18</v>
      </c>
      <c r="C1138">
        <v>156</v>
      </c>
      <c r="D1138">
        <v>5</v>
      </c>
      <c r="E1138">
        <v>151</v>
      </c>
      <c r="F1138" t="s">
        <v>15</v>
      </c>
      <c r="G1138" t="s">
        <v>108</v>
      </c>
    </row>
    <row r="1139" spans="1:7" x14ac:dyDescent="0.25">
      <c r="A1139" t="s">
        <v>11</v>
      </c>
      <c r="B1139" t="s">
        <v>18</v>
      </c>
      <c r="C1139">
        <v>156</v>
      </c>
      <c r="D1139">
        <v>5</v>
      </c>
      <c r="E1139">
        <v>151</v>
      </c>
      <c r="F1139" t="s">
        <v>15</v>
      </c>
      <c r="G1139" t="s">
        <v>109</v>
      </c>
    </row>
    <row r="1140" spans="1:7" x14ac:dyDescent="0.25">
      <c r="A1140" t="s">
        <v>11</v>
      </c>
      <c r="B1140" t="s">
        <v>18</v>
      </c>
      <c r="C1140">
        <v>162</v>
      </c>
      <c r="D1140">
        <v>5</v>
      </c>
      <c r="E1140">
        <v>157</v>
      </c>
      <c r="F1140" t="s">
        <v>142</v>
      </c>
      <c r="G1140" t="s">
        <v>108</v>
      </c>
    </row>
    <row r="1141" spans="1:7" x14ac:dyDescent="0.25">
      <c r="A1141" t="s">
        <v>11</v>
      </c>
      <c r="B1141" t="s">
        <v>18</v>
      </c>
      <c r="C1141">
        <v>162</v>
      </c>
      <c r="D1141">
        <v>5</v>
      </c>
      <c r="E1141">
        <v>157</v>
      </c>
      <c r="F1141" t="s">
        <v>142</v>
      </c>
      <c r="G1141" t="s">
        <v>109</v>
      </c>
    </row>
    <row r="1142" spans="1:7" x14ac:dyDescent="0.25">
      <c r="A1142" t="s">
        <v>10</v>
      </c>
      <c r="B1142" t="s">
        <v>18</v>
      </c>
      <c r="C1142">
        <v>4</v>
      </c>
      <c r="D1142">
        <v>0</v>
      </c>
      <c r="E1142">
        <v>4</v>
      </c>
      <c r="F1142" t="s">
        <v>16</v>
      </c>
      <c r="G1142" t="s">
        <v>108</v>
      </c>
    </row>
    <row r="1143" spans="1:7" x14ac:dyDescent="0.25">
      <c r="A1143" t="s">
        <v>10</v>
      </c>
      <c r="B1143" t="s">
        <v>18</v>
      </c>
      <c r="C1143">
        <v>4</v>
      </c>
      <c r="D1143">
        <v>0</v>
      </c>
      <c r="E1143">
        <v>4</v>
      </c>
      <c r="F1143" t="s">
        <v>16</v>
      </c>
      <c r="G1143" t="s">
        <v>109</v>
      </c>
    </row>
    <row r="1144" spans="1:7" x14ac:dyDescent="0.25">
      <c r="A1144" t="s">
        <v>10</v>
      </c>
      <c r="B1144" t="s">
        <v>18</v>
      </c>
      <c r="C1144">
        <v>127</v>
      </c>
      <c r="D1144">
        <v>7</v>
      </c>
      <c r="E1144">
        <v>120</v>
      </c>
      <c r="F1144" t="s">
        <v>15</v>
      </c>
      <c r="G1144" t="s">
        <v>108</v>
      </c>
    </row>
    <row r="1145" spans="1:7" x14ac:dyDescent="0.25">
      <c r="A1145" t="s">
        <v>10</v>
      </c>
      <c r="B1145" t="s">
        <v>18</v>
      </c>
      <c r="C1145">
        <v>127</v>
      </c>
      <c r="D1145">
        <v>7</v>
      </c>
      <c r="E1145">
        <v>120</v>
      </c>
      <c r="F1145" t="s">
        <v>15</v>
      </c>
      <c r="G1145" t="s">
        <v>109</v>
      </c>
    </row>
    <row r="1146" spans="1:7" x14ac:dyDescent="0.25">
      <c r="A1146" t="s">
        <v>10</v>
      </c>
      <c r="B1146" t="s">
        <v>18</v>
      </c>
      <c r="C1146">
        <v>131</v>
      </c>
      <c r="D1146">
        <v>7</v>
      </c>
      <c r="E1146">
        <v>124</v>
      </c>
      <c r="F1146" t="s">
        <v>142</v>
      </c>
      <c r="G1146" t="s">
        <v>108</v>
      </c>
    </row>
    <row r="1147" spans="1:7" x14ac:dyDescent="0.25">
      <c r="A1147" t="s">
        <v>10</v>
      </c>
      <c r="B1147" t="s">
        <v>18</v>
      </c>
      <c r="C1147">
        <v>131</v>
      </c>
      <c r="D1147">
        <v>7</v>
      </c>
      <c r="E1147">
        <v>124</v>
      </c>
      <c r="F1147" t="s">
        <v>142</v>
      </c>
      <c r="G1147" t="s">
        <v>109</v>
      </c>
    </row>
    <row r="1148" spans="1:7" x14ac:dyDescent="0.25">
      <c r="A1148" t="s">
        <v>9</v>
      </c>
      <c r="B1148" t="s">
        <v>18</v>
      </c>
      <c r="C1148">
        <v>14</v>
      </c>
      <c r="D1148">
        <v>0</v>
      </c>
      <c r="E1148">
        <v>14</v>
      </c>
      <c r="F1148" t="s">
        <v>16</v>
      </c>
      <c r="G1148" t="s">
        <v>108</v>
      </c>
    </row>
    <row r="1149" spans="1:7" x14ac:dyDescent="0.25">
      <c r="A1149" t="s">
        <v>9</v>
      </c>
      <c r="B1149" t="s">
        <v>18</v>
      </c>
      <c r="C1149">
        <v>14</v>
      </c>
      <c r="D1149">
        <v>0</v>
      </c>
      <c r="E1149">
        <v>14</v>
      </c>
      <c r="F1149" t="s">
        <v>16</v>
      </c>
      <c r="G1149" t="s">
        <v>109</v>
      </c>
    </row>
    <row r="1150" spans="1:7" x14ac:dyDescent="0.25">
      <c r="A1150" t="s">
        <v>9</v>
      </c>
      <c r="B1150" t="s">
        <v>18</v>
      </c>
      <c r="C1150">
        <v>150</v>
      </c>
      <c r="D1150">
        <v>11</v>
      </c>
      <c r="E1150">
        <v>139</v>
      </c>
      <c r="F1150" t="s">
        <v>15</v>
      </c>
      <c r="G1150" t="s">
        <v>108</v>
      </c>
    </row>
    <row r="1151" spans="1:7" x14ac:dyDescent="0.25">
      <c r="A1151" t="s">
        <v>9</v>
      </c>
      <c r="B1151" t="s">
        <v>18</v>
      </c>
      <c r="C1151">
        <v>150</v>
      </c>
      <c r="D1151">
        <v>11</v>
      </c>
      <c r="E1151">
        <v>139</v>
      </c>
      <c r="F1151" t="s">
        <v>15</v>
      </c>
      <c r="G1151" t="s">
        <v>109</v>
      </c>
    </row>
    <row r="1152" spans="1:7" x14ac:dyDescent="0.25">
      <c r="A1152" t="s">
        <v>9</v>
      </c>
      <c r="B1152" t="s">
        <v>18</v>
      </c>
      <c r="C1152">
        <v>164</v>
      </c>
      <c r="D1152">
        <v>11</v>
      </c>
      <c r="E1152">
        <v>153</v>
      </c>
      <c r="F1152" t="s">
        <v>142</v>
      </c>
      <c r="G1152" t="s">
        <v>108</v>
      </c>
    </row>
    <row r="1153" spans="1:7" x14ac:dyDescent="0.25">
      <c r="A1153" t="s">
        <v>9</v>
      </c>
      <c r="B1153" t="s">
        <v>18</v>
      </c>
      <c r="C1153">
        <v>164</v>
      </c>
      <c r="D1153">
        <v>11</v>
      </c>
      <c r="E1153">
        <v>153</v>
      </c>
      <c r="F1153" t="s">
        <v>142</v>
      </c>
      <c r="G1153" t="s">
        <v>109</v>
      </c>
    </row>
    <row r="1154" spans="1:7" x14ac:dyDescent="0.25">
      <c r="A1154" t="s">
        <v>4</v>
      </c>
      <c r="B1154" t="s">
        <v>116</v>
      </c>
      <c r="C1154">
        <v>1</v>
      </c>
      <c r="D1154">
        <v>0</v>
      </c>
      <c r="E1154">
        <v>1</v>
      </c>
      <c r="F1154" t="s">
        <v>16</v>
      </c>
      <c r="G1154" t="s">
        <v>108</v>
      </c>
    </row>
    <row r="1155" spans="1:7" x14ac:dyDescent="0.25">
      <c r="A1155" t="s">
        <v>4</v>
      </c>
      <c r="B1155" t="s">
        <v>116</v>
      </c>
      <c r="C1155">
        <v>1</v>
      </c>
      <c r="D1155">
        <v>0</v>
      </c>
      <c r="E1155">
        <v>1</v>
      </c>
      <c r="F1155" t="s">
        <v>16</v>
      </c>
      <c r="G1155" t="s">
        <v>109</v>
      </c>
    </row>
    <row r="1156" spans="1:7" x14ac:dyDescent="0.25">
      <c r="A1156" t="s">
        <v>4</v>
      </c>
      <c r="B1156" t="s">
        <v>116</v>
      </c>
      <c r="C1156">
        <v>62</v>
      </c>
      <c r="D1156">
        <v>0</v>
      </c>
      <c r="E1156">
        <v>62</v>
      </c>
      <c r="F1156" t="s">
        <v>15</v>
      </c>
      <c r="G1156" t="s">
        <v>108</v>
      </c>
    </row>
    <row r="1157" spans="1:7" x14ac:dyDescent="0.25">
      <c r="A1157" t="s">
        <v>4</v>
      </c>
      <c r="B1157" t="s">
        <v>116</v>
      </c>
      <c r="C1157">
        <v>62</v>
      </c>
      <c r="D1157">
        <v>0</v>
      </c>
      <c r="E1157">
        <v>62</v>
      </c>
      <c r="F1157" t="s">
        <v>15</v>
      </c>
      <c r="G1157" t="s">
        <v>109</v>
      </c>
    </row>
    <row r="1158" spans="1:7" x14ac:dyDescent="0.25">
      <c r="A1158" t="s">
        <v>4</v>
      </c>
      <c r="B1158" t="s">
        <v>116</v>
      </c>
      <c r="C1158">
        <v>63</v>
      </c>
      <c r="D1158">
        <v>0</v>
      </c>
      <c r="E1158">
        <v>63</v>
      </c>
      <c r="F1158" t="s">
        <v>142</v>
      </c>
      <c r="G1158" t="s">
        <v>108</v>
      </c>
    </row>
    <row r="1159" spans="1:7" x14ac:dyDescent="0.25">
      <c r="A1159" t="s">
        <v>4</v>
      </c>
      <c r="B1159" t="s">
        <v>116</v>
      </c>
      <c r="C1159">
        <v>63</v>
      </c>
      <c r="D1159">
        <v>0</v>
      </c>
      <c r="E1159">
        <v>63</v>
      </c>
      <c r="F1159" t="s">
        <v>142</v>
      </c>
      <c r="G1159" t="s">
        <v>109</v>
      </c>
    </row>
    <row r="1160" spans="1:7" x14ac:dyDescent="0.25">
      <c r="A1160" t="s">
        <v>8</v>
      </c>
      <c r="B1160" t="s">
        <v>116</v>
      </c>
      <c r="C1160">
        <v>0</v>
      </c>
      <c r="D1160">
        <v>0</v>
      </c>
      <c r="E1160">
        <v>0</v>
      </c>
      <c r="F1160" t="s">
        <v>16</v>
      </c>
      <c r="G1160" t="s">
        <v>108</v>
      </c>
    </row>
    <row r="1161" spans="1:7" x14ac:dyDescent="0.25">
      <c r="A1161" t="s">
        <v>8</v>
      </c>
      <c r="B1161" t="s">
        <v>116</v>
      </c>
      <c r="C1161">
        <v>0</v>
      </c>
      <c r="D1161">
        <v>0</v>
      </c>
      <c r="E1161">
        <v>0</v>
      </c>
      <c r="F1161" t="s">
        <v>16</v>
      </c>
      <c r="G1161" t="s">
        <v>109</v>
      </c>
    </row>
    <row r="1162" spans="1:7" x14ac:dyDescent="0.25">
      <c r="A1162" t="s">
        <v>8</v>
      </c>
      <c r="B1162" t="s">
        <v>116</v>
      </c>
      <c r="C1162">
        <v>74</v>
      </c>
      <c r="D1162">
        <v>0</v>
      </c>
      <c r="E1162">
        <v>74</v>
      </c>
      <c r="F1162" t="s">
        <v>15</v>
      </c>
      <c r="G1162" t="s">
        <v>108</v>
      </c>
    </row>
    <row r="1163" spans="1:7" x14ac:dyDescent="0.25">
      <c r="A1163" t="s">
        <v>8</v>
      </c>
      <c r="B1163" t="s">
        <v>116</v>
      </c>
      <c r="C1163">
        <v>74</v>
      </c>
      <c r="D1163">
        <v>0</v>
      </c>
      <c r="E1163">
        <v>74</v>
      </c>
      <c r="F1163" t="s">
        <v>15</v>
      </c>
      <c r="G1163" t="s">
        <v>109</v>
      </c>
    </row>
    <row r="1164" spans="1:7" x14ac:dyDescent="0.25">
      <c r="A1164" t="s">
        <v>8</v>
      </c>
      <c r="B1164" t="s">
        <v>116</v>
      </c>
      <c r="C1164">
        <v>74</v>
      </c>
      <c r="D1164">
        <v>0</v>
      </c>
      <c r="E1164">
        <v>74</v>
      </c>
      <c r="F1164" t="s">
        <v>142</v>
      </c>
      <c r="G1164" t="s">
        <v>108</v>
      </c>
    </row>
    <row r="1165" spans="1:7" x14ac:dyDescent="0.25">
      <c r="A1165" t="s">
        <v>8</v>
      </c>
      <c r="B1165" t="s">
        <v>116</v>
      </c>
      <c r="C1165">
        <v>74</v>
      </c>
      <c r="D1165">
        <v>0</v>
      </c>
      <c r="E1165">
        <v>74</v>
      </c>
      <c r="F1165" t="s">
        <v>142</v>
      </c>
      <c r="G1165" t="s">
        <v>109</v>
      </c>
    </row>
    <row r="1166" spans="1:7" x14ac:dyDescent="0.25">
      <c r="A1166" t="s">
        <v>12</v>
      </c>
      <c r="B1166" t="s">
        <v>116</v>
      </c>
      <c r="C1166">
        <v>1</v>
      </c>
      <c r="D1166">
        <v>0</v>
      </c>
      <c r="E1166">
        <v>1</v>
      </c>
      <c r="F1166" t="s">
        <v>16</v>
      </c>
      <c r="G1166" t="s">
        <v>108</v>
      </c>
    </row>
    <row r="1167" spans="1:7" x14ac:dyDescent="0.25">
      <c r="A1167" t="s">
        <v>12</v>
      </c>
      <c r="B1167" t="s">
        <v>116</v>
      </c>
      <c r="C1167">
        <v>1</v>
      </c>
      <c r="D1167">
        <v>0</v>
      </c>
      <c r="E1167">
        <v>1</v>
      </c>
      <c r="F1167" t="s">
        <v>16</v>
      </c>
      <c r="G1167" t="s">
        <v>109</v>
      </c>
    </row>
    <row r="1168" spans="1:7" x14ac:dyDescent="0.25">
      <c r="A1168" t="s">
        <v>12</v>
      </c>
      <c r="B1168" t="s">
        <v>116</v>
      </c>
      <c r="C1168">
        <v>92</v>
      </c>
      <c r="D1168">
        <v>0</v>
      </c>
      <c r="E1168">
        <v>92</v>
      </c>
      <c r="F1168" t="s">
        <v>15</v>
      </c>
      <c r="G1168" t="s">
        <v>108</v>
      </c>
    </row>
    <row r="1169" spans="1:7" x14ac:dyDescent="0.25">
      <c r="A1169" t="s">
        <v>12</v>
      </c>
      <c r="B1169" t="s">
        <v>116</v>
      </c>
      <c r="C1169">
        <v>92</v>
      </c>
      <c r="D1169">
        <v>0</v>
      </c>
      <c r="E1169">
        <v>92</v>
      </c>
      <c r="F1169" t="s">
        <v>15</v>
      </c>
      <c r="G1169" t="s">
        <v>109</v>
      </c>
    </row>
    <row r="1170" spans="1:7" x14ac:dyDescent="0.25">
      <c r="A1170" t="s">
        <v>12</v>
      </c>
      <c r="B1170" t="s">
        <v>116</v>
      </c>
      <c r="C1170">
        <v>93</v>
      </c>
      <c r="D1170">
        <v>0</v>
      </c>
      <c r="E1170">
        <v>93</v>
      </c>
      <c r="F1170" t="s">
        <v>142</v>
      </c>
      <c r="G1170" t="s">
        <v>108</v>
      </c>
    </row>
    <row r="1171" spans="1:7" x14ac:dyDescent="0.25">
      <c r="A1171" t="s">
        <v>12</v>
      </c>
      <c r="B1171" t="s">
        <v>116</v>
      </c>
      <c r="C1171">
        <v>93</v>
      </c>
      <c r="D1171">
        <v>0</v>
      </c>
      <c r="E1171">
        <v>93</v>
      </c>
      <c r="F1171" t="s">
        <v>142</v>
      </c>
      <c r="G1171" t="s">
        <v>109</v>
      </c>
    </row>
    <row r="1172" spans="1:7" x14ac:dyDescent="0.25">
      <c r="A1172" t="s">
        <v>2</v>
      </c>
      <c r="B1172" t="s">
        <v>116</v>
      </c>
      <c r="C1172">
        <v>0</v>
      </c>
      <c r="D1172">
        <v>0</v>
      </c>
      <c r="E1172">
        <v>0</v>
      </c>
      <c r="F1172" t="s">
        <v>16</v>
      </c>
      <c r="G1172" t="s">
        <v>108</v>
      </c>
    </row>
    <row r="1173" spans="1:7" x14ac:dyDescent="0.25">
      <c r="A1173" t="s">
        <v>2</v>
      </c>
      <c r="B1173" t="s">
        <v>116</v>
      </c>
      <c r="C1173">
        <v>0</v>
      </c>
      <c r="D1173">
        <v>0</v>
      </c>
      <c r="E1173">
        <v>0</v>
      </c>
      <c r="F1173" t="s">
        <v>16</v>
      </c>
      <c r="G1173" t="s">
        <v>109</v>
      </c>
    </row>
    <row r="1174" spans="1:7" x14ac:dyDescent="0.25">
      <c r="A1174" t="s">
        <v>2</v>
      </c>
      <c r="B1174" t="s">
        <v>116</v>
      </c>
      <c r="C1174">
        <v>96</v>
      </c>
      <c r="D1174">
        <v>0</v>
      </c>
      <c r="E1174">
        <v>96</v>
      </c>
      <c r="F1174" t="s">
        <v>15</v>
      </c>
      <c r="G1174" t="s">
        <v>108</v>
      </c>
    </row>
    <row r="1175" spans="1:7" x14ac:dyDescent="0.25">
      <c r="A1175" t="s">
        <v>2</v>
      </c>
      <c r="B1175" t="s">
        <v>116</v>
      </c>
      <c r="C1175">
        <v>96</v>
      </c>
      <c r="D1175">
        <v>0</v>
      </c>
      <c r="E1175">
        <v>96</v>
      </c>
      <c r="F1175" t="s">
        <v>15</v>
      </c>
      <c r="G1175" t="s">
        <v>109</v>
      </c>
    </row>
    <row r="1176" spans="1:7" x14ac:dyDescent="0.25">
      <c r="A1176" t="s">
        <v>2</v>
      </c>
      <c r="B1176" t="s">
        <v>116</v>
      </c>
      <c r="C1176">
        <v>96</v>
      </c>
      <c r="D1176">
        <v>0</v>
      </c>
      <c r="E1176">
        <v>96</v>
      </c>
      <c r="F1176" t="s">
        <v>142</v>
      </c>
      <c r="G1176" t="s">
        <v>108</v>
      </c>
    </row>
    <row r="1177" spans="1:7" x14ac:dyDescent="0.25">
      <c r="A1177" t="s">
        <v>2</v>
      </c>
      <c r="B1177" t="s">
        <v>116</v>
      </c>
      <c r="C1177">
        <v>96</v>
      </c>
      <c r="D1177">
        <v>0</v>
      </c>
      <c r="E1177">
        <v>96</v>
      </c>
      <c r="F1177" t="s">
        <v>142</v>
      </c>
      <c r="G1177" t="s">
        <v>109</v>
      </c>
    </row>
    <row r="1178" spans="1:7" x14ac:dyDescent="0.25">
      <c r="A1178" t="s">
        <v>0</v>
      </c>
      <c r="B1178" t="s">
        <v>116</v>
      </c>
      <c r="C1178">
        <v>2</v>
      </c>
      <c r="D1178">
        <v>0</v>
      </c>
      <c r="E1178">
        <v>2</v>
      </c>
      <c r="F1178" t="s">
        <v>16</v>
      </c>
      <c r="G1178" t="s">
        <v>108</v>
      </c>
    </row>
    <row r="1179" spans="1:7" x14ac:dyDescent="0.25">
      <c r="A1179" t="s">
        <v>0</v>
      </c>
      <c r="B1179" t="s">
        <v>116</v>
      </c>
      <c r="C1179">
        <v>2</v>
      </c>
      <c r="D1179">
        <v>0</v>
      </c>
      <c r="E1179">
        <v>2</v>
      </c>
      <c r="F1179" t="s">
        <v>16</v>
      </c>
      <c r="G1179" t="s">
        <v>109</v>
      </c>
    </row>
    <row r="1180" spans="1:7" x14ac:dyDescent="0.25">
      <c r="A1180" t="s">
        <v>0</v>
      </c>
      <c r="B1180" t="s">
        <v>116</v>
      </c>
      <c r="C1180">
        <v>148</v>
      </c>
      <c r="D1180">
        <v>0</v>
      </c>
      <c r="E1180">
        <v>148</v>
      </c>
      <c r="F1180" t="s">
        <v>15</v>
      </c>
      <c r="G1180" t="s">
        <v>108</v>
      </c>
    </row>
    <row r="1181" spans="1:7" x14ac:dyDescent="0.25">
      <c r="A1181" t="s">
        <v>0</v>
      </c>
      <c r="B1181" t="s">
        <v>116</v>
      </c>
      <c r="C1181">
        <v>148</v>
      </c>
      <c r="D1181">
        <v>0</v>
      </c>
      <c r="E1181">
        <v>148</v>
      </c>
      <c r="F1181" t="s">
        <v>15</v>
      </c>
      <c r="G1181" t="s">
        <v>109</v>
      </c>
    </row>
    <row r="1182" spans="1:7" x14ac:dyDescent="0.25">
      <c r="A1182" t="s">
        <v>0</v>
      </c>
      <c r="B1182" t="s">
        <v>116</v>
      </c>
      <c r="C1182">
        <v>150</v>
      </c>
      <c r="D1182">
        <v>0</v>
      </c>
      <c r="E1182">
        <v>150</v>
      </c>
      <c r="F1182" t="s">
        <v>142</v>
      </c>
      <c r="G1182" t="s">
        <v>108</v>
      </c>
    </row>
    <row r="1183" spans="1:7" x14ac:dyDescent="0.25">
      <c r="A1183" t="s">
        <v>0</v>
      </c>
      <c r="B1183" t="s">
        <v>116</v>
      </c>
      <c r="C1183">
        <v>150</v>
      </c>
      <c r="D1183">
        <v>0</v>
      </c>
      <c r="E1183">
        <v>150</v>
      </c>
      <c r="F1183" t="s">
        <v>142</v>
      </c>
      <c r="G1183" t="s">
        <v>109</v>
      </c>
    </row>
    <row r="1184" spans="1:7" x14ac:dyDescent="0.25">
      <c r="A1184" t="s">
        <v>7</v>
      </c>
      <c r="B1184" t="s">
        <v>116</v>
      </c>
      <c r="C1184">
        <v>0</v>
      </c>
      <c r="D1184">
        <v>0</v>
      </c>
      <c r="E1184">
        <v>0</v>
      </c>
      <c r="F1184" t="s">
        <v>16</v>
      </c>
      <c r="G1184" t="s">
        <v>108</v>
      </c>
    </row>
    <row r="1185" spans="1:7" x14ac:dyDescent="0.25">
      <c r="A1185" t="s">
        <v>7</v>
      </c>
      <c r="B1185" t="s">
        <v>116</v>
      </c>
      <c r="C1185">
        <v>0</v>
      </c>
      <c r="D1185">
        <v>0</v>
      </c>
      <c r="E1185">
        <v>0</v>
      </c>
      <c r="F1185" t="s">
        <v>16</v>
      </c>
      <c r="G1185" t="s">
        <v>109</v>
      </c>
    </row>
    <row r="1186" spans="1:7" x14ac:dyDescent="0.25">
      <c r="A1186" t="s">
        <v>7</v>
      </c>
      <c r="B1186" t="s">
        <v>116</v>
      </c>
      <c r="C1186">
        <v>40</v>
      </c>
      <c r="D1186">
        <v>0</v>
      </c>
      <c r="E1186">
        <v>40</v>
      </c>
      <c r="F1186" t="s">
        <v>15</v>
      </c>
      <c r="G1186" t="s">
        <v>108</v>
      </c>
    </row>
    <row r="1187" spans="1:7" x14ac:dyDescent="0.25">
      <c r="A1187" t="s">
        <v>7</v>
      </c>
      <c r="B1187" t="s">
        <v>116</v>
      </c>
      <c r="C1187">
        <v>40</v>
      </c>
      <c r="D1187">
        <v>0</v>
      </c>
      <c r="E1187">
        <v>40</v>
      </c>
      <c r="F1187" t="s">
        <v>15</v>
      </c>
      <c r="G1187" t="s">
        <v>109</v>
      </c>
    </row>
    <row r="1188" spans="1:7" x14ac:dyDescent="0.25">
      <c r="A1188" t="s">
        <v>7</v>
      </c>
      <c r="B1188" t="s">
        <v>116</v>
      </c>
      <c r="C1188">
        <v>40</v>
      </c>
      <c r="D1188">
        <v>0</v>
      </c>
      <c r="E1188">
        <v>40</v>
      </c>
      <c r="F1188" t="s">
        <v>142</v>
      </c>
      <c r="G1188" t="s">
        <v>108</v>
      </c>
    </row>
    <row r="1189" spans="1:7" x14ac:dyDescent="0.25">
      <c r="A1189" t="s">
        <v>7</v>
      </c>
      <c r="B1189" t="s">
        <v>116</v>
      </c>
      <c r="C1189">
        <v>40</v>
      </c>
      <c r="D1189">
        <v>0</v>
      </c>
      <c r="E1189">
        <v>40</v>
      </c>
      <c r="F1189" t="s">
        <v>142</v>
      </c>
      <c r="G1189" t="s">
        <v>109</v>
      </c>
    </row>
    <row r="1190" spans="1:7" x14ac:dyDescent="0.25">
      <c r="A1190" t="s">
        <v>6</v>
      </c>
      <c r="B1190" t="s">
        <v>116</v>
      </c>
      <c r="C1190">
        <v>21</v>
      </c>
      <c r="D1190">
        <v>0</v>
      </c>
      <c r="E1190">
        <v>21</v>
      </c>
      <c r="F1190" t="s">
        <v>16</v>
      </c>
      <c r="G1190" t="s">
        <v>108</v>
      </c>
    </row>
    <row r="1191" spans="1:7" x14ac:dyDescent="0.25">
      <c r="A1191" t="s">
        <v>6</v>
      </c>
      <c r="B1191" t="s">
        <v>116</v>
      </c>
      <c r="C1191">
        <v>21</v>
      </c>
      <c r="D1191">
        <v>0</v>
      </c>
      <c r="E1191">
        <v>21</v>
      </c>
      <c r="F1191" t="s">
        <v>16</v>
      </c>
      <c r="G1191" t="s">
        <v>109</v>
      </c>
    </row>
    <row r="1192" spans="1:7" x14ac:dyDescent="0.25">
      <c r="A1192" t="s">
        <v>6</v>
      </c>
      <c r="B1192" t="s">
        <v>116</v>
      </c>
      <c r="C1192">
        <v>50</v>
      </c>
      <c r="D1192">
        <v>0</v>
      </c>
      <c r="E1192">
        <v>50</v>
      </c>
      <c r="F1192" t="s">
        <v>15</v>
      </c>
      <c r="G1192" t="s">
        <v>108</v>
      </c>
    </row>
    <row r="1193" spans="1:7" x14ac:dyDescent="0.25">
      <c r="A1193" t="s">
        <v>6</v>
      </c>
      <c r="B1193" t="s">
        <v>116</v>
      </c>
      <c r="C1193">
        <v>50</v>
      </c>
      <c r="D1193">
        <v>0</v>
      </c>
      <c r="E1193">
        <v>50</v>
      </c>
      <c r="F1193" t="s">
        <v>15</v>
      </c>
      <c r="G1193" t="s">
        <v>109</v>
      </c>
    </row>
    <row r="1194" spans="1:7" x14ac:dyDescent="0.25">
      <c r="A1194" t="s">
        <v>6</v>
      </c>
      <c r="B1194" t="s">
        <v>116</v>
      </c>
      <c r="C1194">
        <v>71</v>
      </c>
      <c r="D1194">
        <v>0</v>
      </c>
      <c r="E1194">
        <v>71</v>
      </c>
      <c r="F1194" t="s">
        <v>142</v>
      </c>
      <c r="G1194" t="s">
        <v>108</v>
      </c>
    </row>
    <row r="1195" spans="1:7" x14ac:dyDescent="0.25">
      <c r="A1195" t="s">
        <v>6</v>
      </c>
      <c r="B1195" t="s">
        <v>116</v>
      </c>
      <c r="C1195">
        <v>71</v>
      </c>
      <c r="D1195">
        <v>0</v>
      </c>
      <c r="E1195">
        <v>71</v>
      </c>
      <c r="F1195" t="s">
        <v>142</v>
      </c>
      <c r="G1195" t="s">
        <v>109</v>
      </c>
    </row>
    <row r="1196" spans="1:7" x14ac:dyDescent="0.25">
      <c r="A1196" t="s">
        <v>3</v>
      </c>
      <c r="B1196" t="s">
        <v>116</v>
      </c>
      <c r="C1196">
        <v>1</v>
      </c>
      <c r="D1196">
        <v>0</v>
      </c>
      <c r="E1196">
        <v>1</v>
      </c>
      <c r="F1196" t="s">
        <v>16</v>
      </c>
      <c r="G1196" t="s">
        <v>108</v>
      </c>
    </row>
    <row r="1197" spans="1:7" x14ac:dyDescent="0.25">
      <c r="A1197" t="s">
        <v>3</v>
      </c>
      <c r="B1197" t="s">
        <v>116</v>
      </c>
      <c r="C1197">
        <v>1</v>
      </c>
      <c r="D1197">
        <v>0</v>
      </c>
      <c r="E1197">
        <v>1</v>
      </c>
      <c r="F1197" t="s">
        <v>16</v>
      </c>
      <c r="G1197" t="s">
        <v>109</v>
      </c>
    </row>
    <row r="1198" spans="1:7" x14ac:dyDescent="0.25">
      <c r="A1198" t="s">
        <v>3</v>
      </c>
      <c r="B1198" t="s">
        <v>116</v>
      </c>
      <c r="C1198">
        <v>80</v>
      </c>
      <c r="D1198">
        <v>0</v>
      </c>
      <c r="E1198">
        <v>80</v>
      </c>
      <c r="F1198" t="s">
        <v>15</v>
      </c>
      <c r="G1198" t="s">
        <v>108</v>
      </c>
    </row>
    <row r="1199" spans="1:7" x14ac:dyDescent="0.25">
      <c r="A1199" t="s">
        <v>3</v>
      </c>
      <c r="B1199" t="s">
        <v>116</v>
      </c>
      <c r="C1199">
        <v>80</v>
      </c>
      <c r="D1199">
        <v>0</v>
      </c>
      <c r="E1199">
        <v>80</v>
      </c>
      <c r="F1199" t="s">
        <v>15</v>
      </c>
      <c r="G1199" t="s">
        <v>109</v>
      </c>
    </row>
    <row r="1200" spans="1:7" x14ac:dyDescent="0.25">
      <c r="A1200" t="s">
        <v>3</v>
      </c>
      <c r="B1200" t="s">
        <v>116</v>
      </c>
      <c r="C1200">
        <v>81</v>
      </c>
      <c r="D1200">
        <v>0</v>
      </c>
      <c r="E1200">
        <v>81</v>
      </c>
      <c r="F1200" t="s">
        <v>142</v>
      </c>
      <c r="G1200" t="s">
        <v>108</v>
      </c>
    </row>
    <row r="1201" spans="1:7" x14ac:dyDescent="0.25">
      <c r="A1201" t="s">
        <v>3</v>
      </c>
      <c r="B1201" t="s">
        <v>116</v>
      </c>
      <c r="C1201">
        <v>81</v>
      </c>
      <c r="D1201">
        <v>0</v>
      </c>
      <c r="E1201">
        <v>81</v>
      </c>
      <c r="F1201" t="s">
        <v>142</v>
      </c>
      <c r="G1201" t="s">
        <v>109</v>
      </c>
    </row>
    <row r="1202" spans="1:7" x14ac:dyDescent="0.25">
      <c r="A1202" t="s">
        <v>5</v>
      </c>
      <c r="B1202" t="s">
        <v>116</v>
      </c>
      <c r="C1202">
        <v>17</v>
      </c>
      <c r="D1202">
        <v>0</v>
      </c>
      <c r="E1202">
        <v>17</v>
      </c>
      <c r="F1202" t="s">
        <v>16</v>
      </c>
      <c r="G1202" t="s">
        <v>108</v>
      </c>
    </row>
    <row r="1203" spans="1:7" x14ac:dyDescent="0.25">
      <c r="A1203" t="s">
        <v>5</v>
      </c>
      <c r="B1203" t="s">
        <v>116</v>
      </c>
      <c r="C1203">
        <v>17</v>
      </c>
      <c r="D1203">
        <v>0</v>
      </c>
      <c r="E1203">
        <v>17</v>
      </c>
      <c r="F1203" t="s">
        <v>16</v>
      </c>
      <c r="G1203" t="s">
        <v>109</v>
      </c>
    </row>
    <row r="1204" spans="1:7" x14ac:dyDescent="0.25">
      <c r="A1204" t="s">
        <v>5</v>
      </c>
      <c r="B1204" t="s">
        <v>116</v>
      </c>
      <c r="C1204">
        <v>44</v>
      </c>
      <c r="D1204">
        <v>0</v>
      </c>
      <c r="E1204">
        <v>44</v>
      </c>
      <c r="F1204" t="s">
        <v>15</v>
      </c>
      <c r="G1204" t="s">
        <v>108</v>
      </c>
    </row>
    <row r="1205" spans="1:7" x14ac:dyDescent="0.25">
      <c r="A1205" t="s">
        <v>5</v>
      </c>
      <c r="B1205" t="s">
        <v>116</v>
      </c>
      <c r="C1205">
        <v>44</v>
      </c>
      <c r="D1205">
        <v>0</v>
      </c>
      <c r="E1205">
        <v>44</v>
      </c>
      <c r="F1205" t="s">
        <v>15</v>
      </c>
      <c r="G1205" t="s">
        <v>109</v>
      </c>
    </row>
    <row r="1206" spans="1:7" x14ac:dyDescent="0.25">
      <c r="A1206" t="s">
        <v>5</v>
      </c>
      <c r="B1206" t="s">
        <v>116</v>
      </c>
      <c r="C1206">
        <v>61</v>
      </c>
      <c r="D1206">
        <v>0</v>
      </c>
      <c r="E1206">
        <v>61</v>
      </c>
      <c r="F1206" t="s">
        <v>142</v>
      </c>
      <c r="G1206" t="s">
        <v>108</v>
      </c>
    </row>
    <row r="1207" spans="1:7" x14ac:dyDescent="0.25">
      <c r="A1207" t="s">
        <v>5</v>
      </c>
      <c r="B1207" t="s">
        <v>116</v>
      </c>
      <c r="C1207">
        <v>61</v>
      </c>
      <c r="D1207">
        <v>0</v>
      </c>
      <c r="E1207">
        <v>61</v>
      </c>
      <c r="F1207" t="s">
        <v>142</v>
      </c>
      <c r="G1207" t="s">
        <v>109</v>
      </c>
    </row>
    <row r="1208" spans="1:7" x14ac:dyDescent="0.25">
      <c r="A1208" t="s">
        <v>11</v>
      </c>
      <c r="B1208" t="s">
        <v>116</v>
      </c>
      <c r="C1208">
        <v>2</v>
      </c>
      <c r="D1208">
        <v>0</v>
      </c>
      <c r="E1208">
        <v>2</v>
      </c>
      <c r="F1208" t="s">
        <v>16</v>
      </c>
      <c r="G1208" t="s">
        <v>108</v>
      </c>
    </row>
    <row r="1209" spans="1:7" x14ac:dyDescent="0.25">
      <c r="A1209" t="s">
        <v>11</v>
      </c>
      <c r="B1209" t="s">
        <v>116</v>
      </c>
      <c r="C1209">
        <v>2</v>
      </c>
      <c r="D1209">
        <v>0</v>
      </c>
      <c r="E1209">
        <v>2</v>
      </c>
      <c r="F1209" t="s">
        <v>16</v>
      </c>
      <c r="G1209" t="s">
        <v>109</v>
      </c>
    </row>
    <row r="1210" spans="1:7" x14ac:dyDescent="0.25">
      <c r="A1210" t="s">
        <v>11</v>
      </c>
      <c r="B1210" t="s">
        <v>116</v>
      </c>
      <c r="C1210">
        <v>89</v>
      </c>
      <c r="D1210">
        <v>0</v>
      </c>
      <c r="E1210">
        <v>89</v>
      </c>
      <c r="F1210" t="s">
        <v>15</v>
      </c>
      <c r="G1210" t="s">
        <v>108</v>
      </c>
    </row>
    <row r="1211" spans="1:7" x14ac:dyDescent="0.25">
      <c r="A1211" t="s">
        <v>11</v>
      </c>
      <c r="B1211" t="s">
        <v>116</v>
      </c>
      <c r="C1211">
        <v>89</v>
      </c>
      <c r="D1211">
        <v>0</v>
      </c>
      <c r="E1211">
        <v>89</v>
      </c>
      <c r="F1211" t="s">
        <v>15</v>
      </c>
      <c r="G1211" t="s">
        <v>109</v>
      </c>
    </row>
    <row r="1212" spans="1:7" x14ac:dyDescent="0.25">
      <c r="A1212" t="s">
        <v>11</v>
      </c>
      <c r="B1212" t="s">
        <v>116</v>
      </c>
      <c r="C1212">
        <v>91</v>
      </c>
      <c r="D1212">
        <v>0</v>
      </c>
      <c r="E1212">
        <v>91</v>
      </c>
      <c r="F1212" t="s">
        <v>142</v>
      </c>
      <c r="G1212" t="s">
        <v>108</v>
      </c>
    </row>
    <row r="1213" spans="1:7" x14ac:dyDescent="0.25">
      <c r="A1213" t="s">
        <v>11</v>
      </c>
      <c r="B1213" t="s">
        <v>116</v>
      </c>
      <c r="C1213">
        <v>91</v>
      </c>
      <c r="D1213">
        <v>0</v>
      </c>
      <c r="E1213">
        <v>91</v>
      </c>
      <c r="F1213" t="s">
        <v>142</v>
      </c>
      <c r="G1213" t="s">
        <v>109</v>
      </c>
    </row>
    <row r="1214" spans="1:7" x14ac:dyDescent="0.25">
      <c r="A1214" t="s">
        <v>10</v>
      </c>
      <c r="B1214" t="s">
        <v>116</v>
      </c>
      <c r="C1214">
        <v>0</v>
      </c>
      <c r="D1214">
        <v>0</v>
      </c>
      <c r="E1214">
        <v>0</v>
      </c>
      <c r="F1214" t="s">
        <v>16</v>
      </c>
      <c r="G1214" t="s">
        <v>108</v>
      </c>
    </row>
    <row r="1215" spans="1:7" x14ac:dyDescent="0.25">
      <c r="A1215" t="s">
        <v>10</v>
      </c>
      <c r="B1215" t="s">
        <v>116</v>
      </c>
      <c r="C1215">
        <v>0</v>
      </c>
      <c r="D1215">
        <v>0</v>
      </c>
      <c r="E1215">
        <v>0</v>
      </c>
      <c r="F1215" t="s">
        <v>16</v>
      </c>
      <c r="G1215" t="s">
        <v>109</v>
      </c>
    </row>
    <row r="1216" spans="1:7" x14ac:dyDescent="0.25">
      <c r="A1216" t="s">
        <v>10</v>
      </c>
      <c r="B1216" t="s">
        <v>116</v>
      </c>
      <c r="C1216">
        <v>87</v>
      </c>
      <c r="D1216">
        <v>0</v>
      </c>
      <c r="E1216">
        <v>87</v>
      </c>
      <c r="F1216" t="s">
        <v>15</v>
      </c>
      <c r="G1216" t="s">
        <v>108</v>
      </c>
    </row>
    <row r="1217" spans="1:7" x14ac:dyDescent="0.25">
      <c r="A1217" t="s">
        <v>10</v>
      </c>
      <c r="B1217" t="s">
        <v>116</v>
      </c>
      <c r="C1217">
        <v>87</v>
      </c>
      <c r="D1217">
        <v>0</v>
      </c>
      <c r="E1217">
        <v>87</v>
      </c>
      <c r="F1217" t="s">
        <v>15</v>
      </c>
      <c r="G1217" t="s">
        <v>109</v>
      </c>
    </row>
    <row r="1218" spans="1:7" x14ac:dyDescent="0.25">
      <c r="A1218" t="s">
        <v>10</v>
      </c>
      <c r="B1218" t="s">
        <v>116</v>
      </c>
      <c r="C1218">
        <v>87</v>
      </c>
      <c r="D1218">
        <v>0</v>
      </c>
      <c r="E1218">
        <v>87</v>
      </c>
      <c r="F1218" t="s">
        <v>142</v>
      </c>
      <c r="G1218" t="s">
        <v>108</v>
      </c>
    </row>
    <row r="1219" spans="1:7" x14ac:dyDescent="0.25">
      <c r="A1219" t="s">
        <v>10</v>
      </c>
      <c r="B1219" t="s">
        <v>116</v>
      </c>
      <c r="C1219">
        <v>87</v>
      </c>
      <c r="D1219">
        <v>0</v>
      </c>
      <c r="E1219">
        <v>87</v>
      </c>
      <c r="F1219" t="s">
        <v>142</v>
      </c>
      <c r="G1219" t="s">
        <v>109</v>
      </c>
    </row>
    <row r="1220" spans="1:7" x14ac:dyDescent="0.25">
      <c r="A1220" t="s">
        <v>9</v>
      </c>
      <c r="B1220" t="s">
        <v>116</v>
      </c>
      <c r="C1220">
        <v>3</v>
      </c>
      <c r="D1220">
        <v>0</v>
      </c>
      <c r="E1220">
        <v>3</v>
      </c>
      <c r="F1220" t="s">
        <v>16</v>
      </c>
      <c r="G1220" t="s">
        <v>108</v>
      </c>
    </row>
    <row r="1221" spans="1:7" x14ac:dyDescent="0.25">
      <c r="A1221" t="s">
        <v>9</v>
      </c>
      <c r="B1221" t="s">
        <v>116</v>
      </c>
      <c r="C1221">
        <v>3</v>
      </c>
      <c r="D1221">
        <v>0</v>
      </c>
      <c r="E1221">
        <v>3</v>
      </c>
      <c r="F1221" t="s">
        <v>16</v>
      </c>
      <c r="G1221" t="s">
        <v>109</v>
      </c>
    </row>
    <row r="1222" spans="1:7" x14ac:dyDescent="0.25">
      <c r="A1222" t="s">
        <v>9</v>
      </c>
      <c r="B1222" t="s">
        <v>116</v>
      </c>
      <c r="C1222">
        <v>75</v>
      </c>
      <c r="D1222">
        <v>0</v>
      </c>
      <c r="E1222">
        <v>75</v>
      </c>
      <c r="F1222" t="s">
        <v>15</v>
      </c>
      <c r="G1222" t="s">
        <v>108</v>
      </c>
    </row>
    <row r="1223" spans="1:7" x14ac:dyDescent="0.25">
      <c r="A1223" t="s">
        <v>9</v>
      </c>
      <c r="B1223" t="s">
        <v>116</v>
      </c>
      <c r="C1223">
        <v>75</v>
      </c>
      <c r="D1223">
        <v>0</v>
      </c>
      <c r="E1223">
        <v>75</v>
      </c>
      <c r="F1223" t="s">
        <v>15</v>
      </c>
      <c r="G1223" t="s">
        <v>109</v>
      </c>
    </row>
    <row r="1224" spans="1:7" x14ac:dyDescent="0.25">
      <c r="A1224" t="s">
        <v>9</v>
      </c>
      <c r="B1224" t="s">
        <v>116</v>
      </c>
      <c r="C1224">
        <v>78</v>
      </c>
      <c r="D1224">
        <v>0</v>
      </c>
      <c r="E1224">
        <v>78</v>
      </c>
      <c r="F1224" t="s">
        <v>142</v>
      </c>
      <c r="G1224" t="s">
        <v>108</v>
      </c>
    </row>
    <row r="1225" spans="1:7" x14ac:dyDescent="0.25">
      <c r="A1225" t="s">
        <v>9</v>
      </c>
      <c r="B1225" t="s">
        <v>116</v>
      </c>
      <c r="C1225">
        <v>78</v>
      </c>
      <c r="D1225">
        <v>0</v>
      </c>
      <c r="E1225">
        <v>78</v>
      </c>
      <c r="F1225" t="s">
        <v>142</v>
      </c>
      <c r="G1225" t="s">
        <v>109</v>
      </c>
    </row>
    <row r="1226" spans="1:7" x14ac:dyDescent="0.25">
      <c r="A1226" t="s">
        <v>4</v>
      </c>
      <c r="B1226" t="s">
        <v>37</v>
      </c>
      <c r="C1226">
        <v>0</v>
      </c>
      <c r="D1226">
        <v>7</v>
      </c>
      <c r="E1226">
        <v>-7</v>
      </c>
      <c r="F1226" t="s">
        <v>16</v>
      </c>
      <c r="G1226" t="s">
        <v>108</v>
      </c>
    </row>
    <row r="1227" spans="1:7" x14ac:dyDescent="0.25">
      <c r="A1227" t="s">
        <v>4</v>
      </c>
      <c r="B1227" t="s">
        <v>37</v>
      </c>
      <c r="C1227">
        <v>0</v>
      </c>
      <c r="D1227">
        <v>0</v>
      </c>
      <c r="E1227">
        <v>0</v>
      </c>
      <c r="F1227" t="s">
        <v>16</v>
      </c>
      <c r="G1227" t="s">
        <v>109</v>
      </c>
    </row>
    <row r="1228" spans="1:7" x14ac:dyDescent="0.25">
      <c r="A1228" t="s">
        <v>4</v>
      </c>
      <c r="B1228" t="s">
        <v>37</v>
      </c>
      <c r="C1228">
        <v>22</v>
      </c>
      <c r="D1228">
        <v>58</v>
      </c>
      <c r="E1228">
        <v>-36</v>
      </c>
      <c r="F1228" t="s">
        <v>15</v>
      </c>
      <c r="G1228" t="s">
        <v>108</v>
      </c>
    </row>
    <row r="1229" spans="1:7" x14ac:dyDescent="0.25">
      <c r="A1229" t="s">
        <v>4</v>
      </c>
      <c r="B1229" t="s">
        <v>37</v>
      </c>
      <c r="C1229">
        <v>22</v>
      </c>
      <c r="D1229">
        <v>3</v>
      </c>
      <c r="E1229">
        <v>19</v>
      </c>
      <c r="F1229" t="s">
        <v>15</v>
      </c>
      <c r="G1229" t="s">
        <v>109</v>
      </c>
    </row>
    <row r="1230" spans="1:7" x14ac:dyDescent="0.25">
      <c r="A1230" t="s">
        <v>4</v>
      </c>
      <c r="B1230" t="s">
        <v>37</v>
      </c>
      <c r="C1230">
        <v>22</v>
      </c>
      <c r="D1230">
        <v>65</v>
      </c>
      <c r="E1230">
        <v>-43</v>
      </c>
      <c r="F1230" t="s">
        <v>142</v>
      </c>
      <c r="G1230" t="s">
        <v>108</v>
      </c>
    </row>
    <row r="1231" spans="1:7" x14ac:dyDescent="0.25">
      <c r="A1231" t="s">
        <v>4</v>
      </c>
      <c r="B1231" t="s">
        <v>37</v>
      </c>
      <c r="C1231">
        <v>22</v>
      </c>
      <c r="D1231">
        <v>3</v>
      </c>
      <c r="E1231">
        <v>19</v>
      </c>
      <c r="F1231" t="s">
        <v>142</v>
      </c>
      <c r="G1231" t="s">
        <v>109</v>
      </c>
    </row>
    <row r="1232" spans="1:7" x14ac:dyDescent="0.25">
      <c r="A1232" t="s">
        <v>8</v>
      </c>
      <c r="B1232" t="s">
        <v>37</v>
      </c>
      <c r="C1232">
        <v>0</v>
      </c>
      <c r="D1232">
        <v>3</v>
      </c>
      <c r="E1232">
        <v>-3</v>
      </c>
      <c r="F1232" t="s">
        <v>16</v>
      </c>
      <c r="G1232" t="s">
        <v>108</v>
      </c>
    </row>
    <row r="1233" spans="1:7" x14ac:dyDescent="0.25">
      <c r="A1233" t="s">
        <v>8</v>
      </c>
      <c r="B1233" t="s">
        <v>37</v>
      </c>
      <c r="C1233">
        <v>0</v>
      </c>
      <c r="D1233">
        <v>0</v>
      </c>
      <c r="E1233">
        <v>0</v>
      </c>
      <c r="F1233" t="s">
        <v>16</v>
      </c>
      <c r="G1233" t="s">
        <v>109</v>
      </c>
    </row>
    <row r="1234" spans="1:7" x14ac:dyDescent="0.25">
      <c r="A1234" t="s">
        <v>8</v>
      </c>
      <c r="B1234" t="s">
        <v>37</v>
      </c>
      <c r="C1234">
        <v>17</v>
      </c>
      <c r="D1234">
        <v>64</v>
      </c>
      <c r="E1234">
        <v>-47</v>
      </c>
      <c r="F1234" t="s">
        <v>15</v>
      </c>
      <c r="G1234" t="s">
        <v>108</v>
      </c>
    </row>
    <row r="1235" spans="1:7" x14ac:dyDescent="0.25">
      <c r="A1235" t="s">
        <v>8</v>
      </c>
      <c r="B1235" t="s">
        <v>37</v>
      </c>
      <c r="C1235">
        <v>17</v>
      </c>
      <c r="D1235">
        <v>0</v>
      </c>
      <c r="E1235">
        <v>17</v>
      </c>
      <c r="F1235" t="s">
        <v>15</v>
      </c>
      <c r="G1235" t="s">
        <v>109</v>
      </c>
    </row>
    <row r="1236" spans="1:7" x14ac:dyDescent="0.25">
      <c r="A1236" t="s">
        <v>8</v>
      </c>
      <c r="B1236" t="s">
        <v>37</v>
      </c>
      <c r="C1236">
        <v>17</v>
      </c>
      <c r="D1236">
        <v>67</v>
      </c>
      <c r="E1236">
        <v>-50</v>
      </c>
      <c r="F1236" t="s">
        <v>142</v>
      </c>
      <c r="G1236" t="s">
        <v>108</v>
      </c>
    </row>
    <row r="1237" spans="1:7" x14ac:dyDescent="0.25">
      <c r="A1237" t="s">
        <v>8</v>
      </c>
      <c r="B1237" t="s">
        <v>37</v>
      </c>
      <c r="C1237">
        <v>17</v>
      </c>
      <c r="D1237">
        <v>0</v>
      </c>
      <c r="E1237">
        <v>17</v>
      </c>
      <c r="F1237" t="s">
        <v>142</v>
      </c>
      <c r="G1237" t="s">
        <v>109</v>
      </c>
    </row>
    <row r="1238" spans="1:7" x14ac:dyDescent="0.25">
      <c r="A1238" t="s">
        <v>12</v>
      </c>
      <c r="B1238" t="s">
        <v>37</v>
      </c>
      <c r="C1238">
        <v>0</v>
      </c>
      <c r="D1238">
        <v>0</v>
      </c>
      <c r="E1238">
        <v>0</v>
      </c>
      <c r="F1238" t="s">
        <v>16</v>
      </c>
      <c r="G1238" t="s">
        <v>108</v>
      </c>
    </row>
    <row r="1239" spans="1:7" x14ac:dyDescent="0.25">
      <c r="A1239" t="s">
        <v>12</v>
      </c>
      <c r="B1239" t="s">
        <v>37</v>
      </c>
      <c r="C1239">
        <v>0</v>
      </c>
      <c r="D1239">
        <v>0</v>
      </c>
      <c r="E1239">
        <v>0</v>
      </c>
      <c r="F1239" t="s">
        <v>16</v>
      </c>
      <c r="G1239" t="s">
        <v>109</v>
      </c>
    </row>
    <row r="1240" spans="1:7" x14ac:dyDescent="0.25">
      <c r="A1240" t="s">
        <v>12</v>
      </c>
      <c r="B1240" t="s">
        <v>37</v>
      </c>
      <c r="C1240">
        <v>20</v>
      </c>
      <c r="D1240">
        <v>39</v>
      </c>
      <c r="E1240">
        <v>-19</v>
      </c>
      <c r="F1240" t="s">
        <v>15</v>
      </c>
      <c r="G1240" t="s">
        <v>108</v>
      </c>
    </row>
    <row r="1241" spans="1:7" x14ac:dyDescent="0.25">
      <c r="A1241" t="s">
        <v>12</v>
      </c>
      <c r="B1241" t="s">
        <v>37</v>
      </c>
      <c r="C1241">
        <v>20</v>
      </c>
      <c r="D1241">
        <v>0</v>
      </c>
      <c r="E1241">
        <v>20</v>
      </c>
      <c r="F1241" t="s">
        <v>15</v>
      </c>
      <c r="G1241" t="s">
        <v>109</v>
      </c>
    </row>
    <row r="1242" spans="1:7" x14ac:dyDescent="0.25">
      <c r="A1242" t="s">
        <v>12</v>
      </c>
      <c r="B1242" t="s">
        <v>37</v>
      </c>
      <c r="C1242">
        <v>20</v>
      </c>
      <c r="D1242">
        <v>39</v>
      </c>
      <c r="E1242">
        <v>-19</v>
      </c>
      <c r="F1242" t="s">
        <v>142</v>
      </c>
      <c r="G1242" t="s">
        <v>108</v>
      </c>
    </row>
    <row r="1243" spans="1:7" x14ac:dyDescent="0.25">
      <c r="A1243" t="s">
        <v>12</v>
      </c>
      <c r="B1243" t="s">
        <v>37</v>
      </c>
      <c r="C1243">
        <v>20</v>
      </c>
      <c r="D1243">
        <v>0</v>
      </c>
      <c r="E1243">
        <v>20</v>
      </c>
      <c r="F1243" t="s">
        <v>142</v>
      </c>
      <c r="G1243" t="s">
        <v>109</v>
      </c>
    </row>
    <row r="1244" spans="1:7" x14ac:dyDescent="0.25">
      <c r="A1244" t="s">
        <v>2</v>
      </c>
      <c r="B1244" t="s">
        <v>37</v>
      </c>
      <c r="C1244">
        <v>0</v>
      </c>
      <c r="D1244">
        <v>11</v>
      </c>
      <c r="E1244">
        <v>-11</v>
      </c>
      <c r="F1244" t="s">
        <v>16</v>
      </c>
      <c r="G1244" t="s">
        <v>108</v>
      </c>
    </row>
    <row r="1245" spans="1:7" x14ac:dyDescent="0.25">
      <c r="A1245" t="s">
        <v>2</v>
      </c>
      <c r="B1245" t="s">
        <v>37</v>
      </c>
      <c r="C1245">
        <v>0</v>
      </c>
      <c r="D1245">
        <v>0</v>
      </c>
      <c r="E1245">
        <v>0</v>
      </c>
      <c r="F1245" t="s">
        <v>16</v>
      </c>
      <c r="G1245" t="s">
        <v>109</v>
      </c>
    </row>
    <row r="1246" spans="1:7" x14ac:dyDescent="0.25">
      <c r="A1246" t="s">
        <v>2</v>
      </c>
      <c r="B1246" t="s">
        <v>37</v>
      </c>
      <c r="C1246">
        <v>17</v>
      </c>
      <c r="D1246">
        <v>38</v>
      </c>
      <c r="E1246">
        <v>-21</v>
      </c>
      <c r="F1246" t="s">
        <v>15</v>
      </c>
      <c r="G1246" t="s">
        <v>108</v>
      </c>
    </row>
    <row r="1247" spans="1:7" x14ac:dyDescent="0.25">
      <c r="A1247" t="s">
        <v>2</v>
      </c>
      <c r="B1247" t="s">
        <v>37</v>
      </c>
      <c r="C1247">
        <v>17</v>
      </c>
      <c r="D1247">
        <v>0</v>
      </c>
      <c r="E1247">
        <v>17</v>
      </c>
      <c r="F1247" t="s">
        <v>15</v>
      </c>
      <c r="G1247" t="s">
        <v>109</v>
      </c>
    </row>
    <row r="1248" spans="1:7" x14ac:dyDescent="0.25">
      <c r="A1248" t="s">
        <v>2</v>
      </c>
      <c r="B1248" t="s">
        <v>37</v>
      </c>
      <c r="C1248">
        <v>17</v>
      </c>
      <c r="D1248">
        <v>49</v>
      </c>
      <c r="E1248">
        <v>-32</v>
      </c>
      <c r="F1248" t="s">
        <v>142</v>
      </c>
      <c r="G1248" t="s">
        <v>108</v>
      </c>
    </row>
    <row r="1249" spans="1:7" x14ac:dyDescent="0.25">
      <c r="A1249" t="s">
        <v>2</v>
      </c>
      <c r="B1249" t="s">
        <v>37</v>
      </c>
      <c r="C1249">
        <v>17</v>
      </c>
      <c r="D1249">
        <v>0</v>
      </c>
      <c r="E1249">
        <v>17</v>
      </c>
      <c r="F1249" t="s">
        <v>142</v>
      </c>
      <c r="G1249" t="s">
        <v>109</v>
      </c>
    </row>
    <row r="1250" spans="1:7" x14ac:dyDescent="0.25">
      <c r="A1250" t="s">
        <v>0</v>
      </c>
      <c r="B1250" t="s">
        <v>37</v>
      </c>
      <c r="C1250">
        <v>0</v>
      </c>
      <c r="D1250">
        <v>7</v>
      </c>
      <c r="E1250">
        <v>-7</v>
      </c>
      <c r="F1250" t="s">
        <v>16</v>
      </c>
      <c r="G1250" t="s">
        <v>108</v>
      </c>
    </row>
    <row r="1251" spans="1:7" x14ac:dyDescent="0.25">
      <c r="A1251" t="s">
        <v>0</v>
      </c>
      <c r="B1251" t="s">
        <v>37</v>
      </c>
      <c r="C1251">
        <v>0</v>
      </c>
      <c r="D1251">
        <v>0</v>
      </c>
      <c r="E1251">
        <v>0</v>
      </c>
      <c r="F1251" t="s">
        <v>16</v>
      </c>
      <c r="G1251" t="s">
        <v>109</v>
      </c>
    </row>
    <row r="1252" spans="1:7" x14ac:dyDescent="0.25">
      <c r="A1252" t="s">
        <v>0</v>
      </c>
      <c r="B1252" t="s">
        <v>37</v>
      </c>
      <c r="C1252">
        <v>18</v>
      </c>
      <c r="D1252">
        <v>41</v>
      </c>
      <c r="E1252">
        <v>-23</v>
      </c>
      <c r="F1252" t="s">
        <v>15</v>
      </c>
      <c r="G1252" t="s">
        <v>108</v>
      </c>
    </row>
    <row r="1253" spans="1:7" x14ac:dyDescent="0.25">
      <c r="A1253" t="s">
        <v>0</v>
      </c>
      <c r="B1253" t="s">
        <v>37</v>
      </c>
      <c r="C1253">
        <v>18</v>
      </c>
      <c r="D1253">
        <v>0</v>
      </c>
      <c r="E1253">
        <v>18</v>
      </c>
      <c r="F1253" t="s">
        <v>15</v>
      </c>
      <c r="G1253" t="s">
        <v>109</v>
      </c>
    </row>
    <row r="1254" spans="1:7" x14ac:dyDescent="0.25">
      <c r="A1254" t="s">
        <v>0</v>
      </c>
      <c r="B1254" t="s">
        <v>37</v>
      </c>
      <c r="C1254">
        <v>18</v>
      </c>
      <c r="D1254">
        <v>48</v>
      </c>
      <c r="E1254">
        <v>-30</v>
      </c>
      <c r="F1254" t="s">
        <v>142</v>
      </c>
      <c r="G1254" t="s">
        <v>108</v>
      </c>
    </row>
    <row r="1255" spans="1:7" x14ac:dyDescent="0.25">
      <c r="A1255" t="s">
        <v>0</v>
      </c>
      <c r="B1255" t="s">
        <v>37</v>
      </c>
      <c r="C1255">
        <v>18</v>
      </c>
      <c r="D1255">
        <v>0</v>
      </c>
      <c r="E1255">
        <v>18</v>
      </c>
      <c r="F1255" t="s">
        <v>142</v>
      </c>
      <c r="G1255" t="s">
        <v>109</v>
      </c>
    </row>
    <row r="1256" spans="1:7" x14ac:dyDescent="0.25">
      <c r="A1256" t="s">
        <v>7</v>
      </c>
      <c r="B1256" t="s">
        <v>37</v>
      </c>
      <c r="C1256">
        <v>0</v>
      </c>
      <c r="D1256">
        <v>0</v>
      </c>
      <c r="E1256">
        <v>0</v>
      </c>
      <c r="F1256" t="s">
        <v>16</v>
      </c>
      <c r="G1256" t="s">
        <v>108</v>
      </c>
    </row>
    <row r="1257" spans="1:7" x14ac:dyDescent="0.25">
      <c r="A1257" t="s">
        <v>7</v>
      </c>
      <c r="B1257" t="s">
        <v>37</v>
      </c>
      <c r="C1257">
        <v>0</v>
      </c>
      <c r="D1257">
        <v>0</v>
      </c>
      <c r="E1257">
        <v>0</v>
      </c>
      <c r="F1257" t="s">
        <v>16</v>
      </c>
      <c r="G1257" t="s">
        <v>109</v>
      </c>
    </row>
    <row r="1258" spans="1:7" x14ac:dyDescent="0.25">
      <c r="A1258" t="s">
        <v>7</v>
      </c>
      <c r="B1258" t="s">
        <v>37</v>
      </c>
      <c r="C1258">
        <v>17</v>
      </c>
      <c r="D1258">
        <v>59</v>
      </c>
      <c r="E1258">
        <v>-42</v>
      </c>
      <c r="F1258" t="s">
        <v>15</v>
      </c>
      <c r="G1258" t="s">
        <v>108</v>
      </c>
    </row>
    <row r="1259" spans="1:7" x14ac:dyDescent="0.25">
      <c r="A1259" t="s">
        <v>7</v>
      </c>
      <c r="B1259" t="s">
        <v>37</v>
      </c>
      <c r="C1259">
        <v>17</v>
      </c>
      <c r="D1259">
        <v>1</v>
      </c>
      <c r="E1259">
        <v>16</v>
      </c>
      <c r="F1259" t="s">
        <v>15</v>
      </c>
      <c r="G1259" t="s">
        <v>109</v>
      </c>
    </row>
    <row r="1260" spans="1:7" x14ac:dyDescent="0.25">
      <c r="A1260" t="s">
        <v>7</v>
      </c>
      <c r="B1260" t="s">
        <v>37</v>
      </c>
      <c r="C1260">
        <v>17</v>
      </c>
      <c r="D1260">
        <v>59</v>
      </c>
      <c r="E1260">
        <v>-42</v>
      </c>
      <c r="F1260" t="s">
        <v>142</v>
      </c>
      <c r="G1260" t="s">
        <v>108</v>
      </c>
    </row>
    <row r="1261" spans="1:7" x14ac:dyDescent="0.25">
      <c r="A1261" t="s">
        <v>7</v>
      </c>
      <c r="B1261" t="s">
        <v>37</v>
      </c>
      <c r="C1261">
        <v>17</v>
      </c>
      <c r="D1261">
        <v>1</v>
      </c>
      <c r="E1261">
        <v>16</v>
      </c>
      <c r="F1261" t="s">
        <v>142</v>
      </c>
      <c r="G1261" t="s">
        <v>109</v>
      </c>
    </row>
    <row r="1262" spans="1:7" x14ac:dyDescent="0.25">
      <c r="A1262" t="s">
        <v>6</v>
      </c>
      <c r="B1262" t="s">
        <v>37</v>
      </c>
      <c r="C1262">
        <v>0</v>
      </c>
      <c r="D1262">
        <v>0</v>
      </c>
      <c r="E1262">
        <v>0</v>
      </c>
      <c r="F1262" t="s">
        <v>16</v>
      </c>
      <c r="G1262" t="s">
        <v>108</v>
      </c>
    </row>
    <row r="1263" spans="1:7" x14ac:dyDescent="0.25">
      <c r="A1263" t="s">
        <v>6</v>
      </c>
      <c r="B1263" t="s">
        <v>37</v>
      </c>
      <c r="C1263">
        <v>0</v>
      </c>
      <c r="D1263">
        <v>0</v>
      </c>
      <c r="E1263">
        <v>0</v>
      </c>
      <c r="F1263" t="s">
        <v>16</v>
      </c>
      <c r="G1263" t="s">
        <v>109</v>
      </c>
    </row>
    <row r="1264" spans="1:7" x14ac:dyDescent="0.25">
      <c r="A1264" t="s">
        <v>6</v>
      </c>
      <c r="B1264" t="s">
        <v>37</v>
      </c>
      <c r="C1264">
        <v>19</v>
      </c>
      <c r="D1264">
        <v>57</v>
      </c>
      <c r="E1264">
        <v>-38</v>
      </c>
      <c r="F1264" t="s">
        <v>15</v>
      </c>
      <c r="G1264" t="s">
        <v>108</v>
      </c>
    </row>
    <row r="1265" spans="1:7" x14ac:dyDescent="0.25">
      <c r="A1265" t="s">
        <v>6</v>
      </c>
      <c r="B1265" t="s">
        <v>37</v>
      </c>
      <c r="C1265">
        <v>19</v>
      </c>
      <c r="D1265">
        <v>0</v>
      </c>
      <c r="E1265">
        <v>19</v>
      </c>
      <c r="F1265" t="s">
        <v>15</v>
      </c>
      <c r="G1265" t="s">
        <v>109</v>
      </c>
    </row>
    <row r="1266" spans="1:7" x14ac:dyDescent="0.25">
      <c r="A1266" t="s">
        <v>6</v>
      </c>
      <c r="B1266" t="s">
        <v>37</v>
      </c>
      <c r="C1266">
        <v>19</v>
      </c>
      <c r="D1266">
        <v>57</v>
      </c>
      <c r="E1266">
        <v>-38</v>
      </c>
      <c r="F1266" t="s">
        <v>142</v>
      </c>
      <c r="G1266" t="s">
        <v>108</v>
      </c>
    </row>
    <row r="1267" spans="1:7" x14ac:dyDescent="0.25">
      <c r="A1267" t="s">
        <v>6</v>
      </c>
      <c r="B1267" t="s">
        <v>37</v>
      </c>
      <c r="C1267">
        <v>19</v>
      </c>
      <c r="D1267">
        <v>0</v>
      </c>
      <c r="E1267">
        <v>19</v>
      </c>
      <c r="F1267" t="s">
        <v>142</v>
      </c>
      <c r="G1267" t="s">
        <v>109</v>
      </c>
    </row>
    <row r="1268" spans="1:7" x14ac:dyDescent="0.25">
      <c r="A1268" t="s">
        <v>3</v>
      </c>
      <c r="B1268" t="s">
        <v>37</v>
      </c>
      <c r="C1268">
        <v>0</v>
      </c>
      <c r="D1268">
        <v>8</v>
      </c>
      <c r="E1268">
        <v>-8</v>
      </c>
      <c r="F1268" t="s">
        <v>16</v>
      </c>
      <c r="G1268" t="s">
        <v>108</v>
      </c>
    </row>
    <row r="1269" spans="1:7" x14ac:dyDescent="0.25">
      <c r="A1269" t="s">
        <v>3</v>
      </c>
      <c r="B1269" t="s">
        <v>37</v>
      </c>
      <c r="C1269">
        <v>0</v>
      </c>
      <c r="D1269">
        <v>0</v>
      </c>
      <c r="E1269">
        <v>0</v>
      </c>
      <c r="F1269" t="s">
        <v>16</v>
      </c>
      <c r="G1269" t="s">
        <v>109</v>
      </c>
    </row>
    <row r="1270" spans="1:7" x14ac:dyDescent="0.25">
      <c r="A1270" t="s">
        <v>3</v>
      </c>
      <c r="B1270" t="s">
        <v>37</v>
      </c>
      <c r="C1270">
        <v>22</v>
      </c>
      <c r="D1270">
        <v>64</v>
      </c>
      <c r="E1270">
        <v>-42</v>
      </c>
      <c r="F1270" t="s">
        <v>15</v>
      </c>
      <c r="G1270" t="s">
        <v>108</v>
      </c>
    </row>
    <row r="1271" spans="1:7" x14ac:dyDescent="0.25">
      <c r="A1271" t="s">
        <v>3</v>
      </c>
      <c r="B1271" t="s">
        <v>37</v>
      </c>
      <c r="C1271">
        <v>22</v>
      </c>
      <c r="D1271">
        <v>2</v>
      </c>
      <c r="E1271">
        <v>20</v>
      </c>
      <c r="F1271" t="s">
        <v>15</v>
      </c>
      <c r="G1271" t="s">
        <v>109</v>
      </c>
    </row>
    <row r="1272" spans="1:7" x14ac:dyDescent="0.25">
      <c r="A1272" t="s">
        <v>3</v>
      </c>
      <c r="B1272" t="s">
        <v>37</v>
      </c>
      <c r="C1272">
        <v>22</v>
      </c>
      <c r="D1272">
        <v>72</v>
      </c>
      <c r="E1272">
        <v>-50</v>
      </c>
      <c r="F1272" t="s">
        <v>142</v>
      </c>
      <c r="G1272" t="s">
        <v>108</v>
      </c>
    </row>
    <row r="1273" spans="1:7" x14ac:dyDescent="0.25">
      <c r="A1273" t="s">
        <v>3</v>
      </c>
      <c r="B1273" t="s">
        <v>37</v>
      </c>
      <c r="C1273">
        <v>22</v>
      </c>
      <c r="D1273">
        <v>2</v>
      </c>
      <c r="E1273">
        <v>20</v>
      </c>
      <c r="F1273" t="s">
        <v>142</v>
      </c>
      <c r="G1273" t="s">
        <v>109</v>
      </c>
    </row>
    <row r="1274" spans="1:7" x14ac:dyDescent="0.25">
      <c r="A1274" t="s">
        <v>5</v>
      </c>
      <c r="B1274" t="s">
        <v>37</v>
      </c>
      <c r="C1274">
        <v>0</v>
      </c>
      <c r="D1274">
        <v>1</v>
      </c>
      <c r="E1274">
        <v>-1</v>
      </c>
      <c r="F1274" t="s">
        <v>16</v>
      </c>
      <c r="G1274" t="s">
        <v>108</v>
      </c>
    </row>
    <row r="1275" spans="1:7" x14ac:dyDescent="0.25">
      <c r="A1275" t="s">
        <v>5</v>
      </c>
      <c r="B1275" t="s">
        <v>37</v>
      </c>
      <c r="C1275">
        <v>0</v>
      </c>
      <c r="D1275">
        <v>0</v>
      </c>
      <c r="E1275">
        <v>0</v>
      </c>
      <c r="F1275" t="s">
        <v>16</v>
      </c>
      <c r="G1275" t="s">
        <v>109</v>
      </c>
    </row>
    <row r="1276" spans="1:7" x14ac:dyDescent="0.25">
      <c r="A1276" t="s">
        <v>5</v>
      </c>
      <c r="B1276" t="s">
        <v>37</v>
      </c>
      <c r="C1276">
        <v>20</v>
      </c>
      <c r="D1276">
        <v>50</v>
      </c>
      <c r="E1276">
        <v>-30</v>
      </c>
      <c r="F1276" t="s">
        <v>15</v>
      </c>
      <c r="G1276" t="s">
        <v>108</v>
      </c>
    </row>
    <row r="1277" spans="1:7" x14ac:dyDescent="0.25">
      <c r="A1277" t="s">
        <v>5</v>
      </c>
      <c r="B1277" t="s">
        <v>37</v>
      </c>
      <c r="C1277">
        <v>20</v>
      </c>
      <c r="D1277">
        <v>0</v>
      </c>
      <c r="E1277">
        <v>20</v>
      </c>
      <c r="F1277" t="s">
        <v>15</v>
      </c>
      <c r="G1277" t="s">
        <v>109</v>
      </c>
    </row>
    <row r="1278" spans="1:7" x14ac:dyDescent="0.25">
      <c r="A1278" t="s">
        <v>5</v>
      </c>
      <c r="B1278" t="s">
        <v>37</v>
      </c>
      <c r="C1278">
        <v>20</v>
      </c>
      <c r="D1278">
        <v>51</v>
      </c>
      <c r="E1278">
        <v>-31</v>
      </c>
      <c r="F1278" t="s">
        <v>142</v>
      </c>
      <c r="G1278" t="s">
        <v>108</v>
      </c>
    </row>
    <row r="1279" spans="1:7" x14ac:dyDescent="0.25">
      <c r="A1279" t="s">
        <v>5</v>
      </c>
      <c r="B1279" t="s">
        <v>37</v>
      </c>
      <c r="C1279">
        <v>20</v>
      </c>
      <c r="D1279">
        <v>0</v>
      </c>
      <c r="E1279">
        <v>20</v>
      </c>
      <c r="F1279" t="s">
        <v>142</v>
      </c>
      <c r="G1279" t="s">
        <v>109</v>
      </c>
    </row>
    <row r="1280" spans="1:7" x14ac:dyDescent="0.25">
      <c r="A1280" t="s">
        <v>11</v>
      </c>
      <c r="B1280" t="s">
        <v>37</v>
      </c>
      <c r="C1280">
        <v>0</v>
      </c>
      <c r="D1280">
        <v>0</v>
      </c>
      <c r="E1280">
        <v>0</v>
      </c>
      <c r="F1280" t="s">
        <v>16</v>
      </c>
      <c r="G1280" t="s">
        <v>108</v>
      </c>
    </row>
    <row r="1281" spans="1:7" x14ac:dyDescent="0.25">
      <c r="A1281" t="s">
        <v>11</v>
      </c>
      <c r="B1281" t="s">
        <v>37</v>
      </c>
      <c r="C1281">
        <v>0</v>
      </c>
      <c r="D1281">
        <v>0</v>
      </c>
      <c r="E1281">
        <v>0</v>
      </c>
      <c r="F1281" t="s">
        <v>16</v>
      </c>
      <c r="G1281" t="s">
        <v>109</v>
      </c>
    </row>
    <row r="1282" spans="1:7" x14ac:dyDescent="0.25">
      <c r="A1282" t="s">
        <v>11</v>
      </c>
      <c r="B1282" t="s">
        <v>37</v>
      </c>
      <c r="C1282">
        <v>19</v>
      </c>
      <c r="D1282">
        <v>43</v>
      </c>
      <c r="E1282">
        <v>-24</v>
      </c>
      <c r="F1282" t="s">
        <v>15</v>
      </c>
      <c r="G1282" t="s">
        <v>108</v>
      </c>
    </row>
    <row r="1283" spans="1:7" x14ac:dyDescent="0.25">
      <c r="A1283" t="s">
        <v>11</v>
      </c>
      <c r="B1283" t="s">
        <v>37</v>
      </c>
      <c r="C1283">
        <v>19</v>
      </c>
      <c r="D1283">
        <v>0</v>
      </c>
      <c r="E1283">
        <v>19</v>
      </c>
      <c r="F1283" t="s">
        <v>15</v>
      </c>
      <c r="G1283" t="s">
        <v>109</v>
      </c>
    </row>
    <row r="1284" spans="1:7" x14ac:dyDescent="0.25">
      <c r="A1284" t="s">
        <v>11</v>
      </c>
      <c r="B1284" t="s">
        <v>37</v>
      </c>
      <c r="C1284">
        <v>19</v>
      </c>
      <c r="D1284">
        <v>43</v>
      </c>
      <c r="E1284">
        <v>-24</v>
      </c>
      <c r="F1284" t="s">
        <v>142</v>
      </c>
      <c r="G1284" t="s">
        <v>108</v>
      </c>
    </row>
    <row r="1285" spans="1:7" x14ac:dyDescent="0.25">
      <c r="A1285" t="s">
        <v>11</v>
      </c>
      <c r="B1285" t="s">
        <v>37</v>
      </c>
      <c r="C1285">
        <v>19</v>
      </c>
      <c r="D1285">
        <v>0</v>
      </c>
      <c r="E1285">
        <v>19</v>
      </c>
      <c r="F1285" t="s">
        <v>142</v>
      </c>
      <c r="G1285" t="s">
        <v>109</v>
      </c>
    </row>
    <row r="1286" spans="1:7" x14ac:dyDescent="0.25">
      <c r="A1286" t="s">
        <v>10</v>
      </c>
      <c r="B1286" t="s">
        <v>37</v>
      </c>
      <c r="C1286">
        <v>0</v>
      </c>
      <c r="D1286">
        <v>0</v>
      </c>
      <c r="E1286">
        <v>0</v>
      </c>
      <c r="F1286" t="s">
        <v>16</v>
      </c>
      <c r="G1286" t="s">
        <v>108</v>
      </c>
    </row>
    <row r="1287" spans="1:7" x14ac:dyDescent="0.25">
      <c r="A1287" t="s">
        <v>10</v>
      </c>
      <c r="B1287" t="s">
        <v>37</v>
      </c>
      <c r="C1287">
        <v>0</v>
      </c>
      <c r="D1287">
        <v>0</v>
      </c>
      <c r="E1287">
        <v>0</v>
      </c>
      <c r="F1287" t="s">
        <v>16</v>
      </c>
      <c r="G1287" t="s">
        <v>109</v>
      </c>
    </row>
    <row r="1288" spans="1:7" x14ac:dyDescent="0.25">
      <c r="A1288" t="s">
        <v>10</v>
      </c>
      <c r="B1288" t="s">
        <v>37</v>
      </c>
      <c r="C1288">
        <v>21</v>
      </c>
      <c r="D1288">
        <v>65</v>
      </c>
      <c r="E1288">
        <v>-44</v>
      </c>
      <c r="F1288" t="s">
        <v>15</v>
      </c>
      <c r="G1288" t="s">
        <v>108</v>
      </c>
    </row>
    <row r="1289" spans="1:7" x14ac:dyDescent="0.25">
      <c r="A1289" t="s">
        <v>10</v>
      </c>
      <c r="B1289" t="s">
        <v>37</v>
      </c>
      <c r="C1289">
        <v>21</v>
      </c>
      <c r="D1289">
        <v>0</v>
      </c>
      <c r="E1289">
        <v>21</v>
      </c>
      <c r="F1289" t="s">
        <v>15</v>
      </c>
      <c r="G1289" t="s">
        <v>109</v>
      </c>
    </row>
    <row r="1290" spans="1:7" x14ac:dyDescent="0.25">
      <c r="A1290" t="s">
        <v>10</v>
      </c>
      <c r="B1290" t="s">
        <v>37</v>
      </c>
      <c r="C1290">
        <v>21</v>
      </c>
      <c r="D1290">
        <v>65</v>
      </c>
      <c r="E1290">
        <v>-44</v>
      </c>
      <c r="F1290" t="s">
        <v>142</v>
      </c>
      <c r="G1290" t="s">
        <v>108</v>
      </c>
    </row>
    <row r="1291" spans="1:7" x14ac:dyDescent="0.25">
      <c r="A1291" t="s">
        <v>10</v>
      </c>
      <c r="B1291" t="s">
        <v>37</v>
      </c>
      <c r="C1291">
        <v>21</v>
      </c>
      <c r="D1291">
        <v>0</v>
      </c>
      <c r="E1291">
        <v>21</v>
      </c>
      <c r="F1291" t="s">
        <v>142</v>
      </c>
      <c r="G1291" t="s">
        <v>109</v>
      </c>
    </row>
    <row r="1292" spans="1:7" x14ac:dyDescent="0.25">
      <c r="A1292" t="s">
        <v>9</v>
      </c>
      <c r="B1292" t="s">
        <v>37</v>
      </c>
      <c r="C1292">
        <v>0</v>
      </c>
      <c r="D1292">
        <v>1</v>
      </c>
      <c r="E1292">
        <v>-1</v>
      </c>
      <c r="F1292" t="s">
        <v>16</v>
      </c>
      <c r="G1292" t="s">
        <v>108</v>
      </c>
    </row>
    <row r="1293" spans="1:7" x14ac:dyDescent="0.25">
      <c r="A1293" t="s">
        <v>9</v>
      </c>
      <c r="B1293" t="s">
        <v>37</v>
      </c>
      <c r="C1293">
        <v>0</v>
      </c>
      <c r="D1293">
        <v>0</v>
      </c>
      <c r="E1293">
        <v>0</v>
      </c>
      <c r="F1293" t="s">
        <v>16</v>
      </c>
      <c r="G1293" t="s">
        <v>109</v>
      </c>
    </row>
    <row r="1294" spans="1:7" x14ac:dyDescent="0.25">
      <c r="A1294" t="s">
        <v>9</v>
      </c>
      <c r="B1294" t="s">
        <v>37</v>
      </c>
      <c r="C1294">
        <v>20</v>
      </c>
      <c r="D1294">
        <v>70</v>
      </c>
      <c r="E1294">
        <v>-50</v>
      </c>
      <c r="F1294" t="s">
        <v>15</v>
      </c>
      <c r="G1294" t="s">
        <v>108</v>
      </c>
    </row>
    <row r="1295" spans="1:7" x14ac:dyDescent="0.25">
      <c r="A1295" t="s">
        <v>9</v>
      </c>
      <c r="B1295" t="s">
        <v>37</v>
      </c>
      <c r="C1295">
        <v>20</v>
      </c>
      <c r="D1295">
        <v>0</v>
      </c>
      <c r="E1295">
        <v>20</v>
      </c>
      <c r="F1295" t="s">
        <v>15</v>
      </c>
      <c r="G1295" t="s">
        <v>109</v>
      </c>
    </row>
    <row r="1296" spans="1:7" x14ac:dyDescent="0.25">
      <c r="A1296" t="s">
        <v>9</v>
      </c>
      <c r="B1296" t="s">
        <v>37</v>
      </c>
      <c r="C1296">
        <v>20</v>
      </c>
      <c r="D1296">
        <v>71</v>
      </c>
      <c r="E1296">
        <v>-51</v>
      </c>
      <c r="F1296" t="s">
        <v>142</v>
      </c>
      <c r="G1296" t="s">
        <v>108</v>
      </c>
    </row>
    <row r="1297" spans="1:7" x14ac:dyDescent="0.25">
      <c r="A1297" t="s">
        <v>9</v>
      </c>
      <c r="B1297" t="s">
        <v>37</v>
      </c>
      <c r="C1297">
        <v>20</v>
      </c>
      <c r="D1297">
        <v>0</v>
      </c>
      <c r="E1297">
        <v>20</v>
      </c>
      <c r="F1297" t="s">
        <v>142</v>
      </c>
      <c r="G1297" t="s">
        <v>109</v>
      </c>
    </row>
    <row r="1298" spans="1:7" x14ac:dyDescent="0.25">
      <c r="A1298" t="s">
        <v>4</v>
      </c>
      <c r="B1298" t="s">
        <v>38</v>
      </c>
      <c r="C1298">
        <v>106</v>
      </c>
      <c r="D1298">
        <v>42</v>
      </c>
      <c r="E1298">
        <v>64</v>
      </c>
      <c r="F1298" t="s">
        <v>16</v>
      </c>
      <c r="G1298" t="s">
        <v>108</v>
      </c>
    </row>
    <row r="1299" spans="1:7" x14ac:dyDescent="0.25">
      <c r="A1299" t="s">
        <v>4</v>
      </c>
      <c r="B1299" t="s">
        <v>38</v>
      </c>
      <c r="C1299">
        <v>106</v>
      </c>
      <c r="D1299">
        <v>42</v>
      </c>
      <c r="E1299">
        <v>64</v>
      </c>
      <c r="F1299" t="s">
        <v>16</v>
      </c>
      <c r="G1299" t="s">
        <v>109</v>
      </c>
    </row>
    <row r="1300" spans="1:7" x14ac:dyDescent="0.25">
      <c r="A1300" t="s">
        <v>4</v>
      </c>
      <c r="B1300" t="s">
        <v>38</v>
      </c>
      <c r="C1300">
        <v>167</v>
      </c>
      <c r="D1300">
        <v>42</v>
      </c>
      <c r="E1300">
        <v>125</v>
      </c>
      <c r="F1300" t="s">
        <v>15</v>
      </c>
      <c r="G1300" t="s">
        <v>108</v>
      </c>
    </row>
    <row r="1301" spans="1:7" x14ac:dyDescent="0.25">
      <c r="A1301" t="s">
        <v>4</v>
      </c>
      <c r="B1301" t="s">
        <v>38</v>
      </c>
      <c r="C1301">
        <v>167</v>
      </c>
      <c r="D1301">
        <v>42</v>
      </c>
      <c r="E1301">
        <v>125</v>
      </c>
      <c r="F1301" t="s">
        <v>15</v>
      </c>
      <c r="G1301" t="s">
        <v>109</v>
      </c>
    </row>
    <row r="1302" spans="1:7" x14ac:dyDescent="0.25">
      <c r="A1302" t="s">
        <v>4</v>
      </c>
      <c r="B1302" t="s">
        <v>38</v>
      </c>
      <c r="C1302">
        <v>273</v>
      </c>
      <c r="D1302">
        <v>84</v>
      </c>
      <c r="E1302">
        <v>189</v>
      </c>
      <c r="F1302" t="s">
        <v>142</v>
      </c>
      <c r="G1302" t="s">
        <v>108</v>
      </c>
    </row>
    <row r="1303" spans="1:7" x14ac:dyDescent="0.25">
      <c r="A1303" t="s">
        <v>4</v>
      </c>
      <c r="B1303" t="s">
        <v>38</v>
      </c>
      <c r="C1303">
        <v>273</v>
      </c>
      <c r="D1303">
        <v>84</v>
      </c>
      <c r="E1303">
        <v>189</v>
      </c>
      <c r="F1303" t="s">
        <v>142</v>
      </c>
      <c r="G1303" t="s">
        <v>109</v>
      </c>
    </row>
    <row r="1304" spans="1:7" x14ac:dyDescent="0.25">
      <c r="A1304" t="s">
        <v>8</v>
      </c>
      <c r="B1304" t="s">
        <v>38</v>
      </c>
      <c r="C1304">
        <v>151</v>
      </c>
      <c r="D1304">
        <v>118</v>
      </c>
      <c r="E1304">
        <v>33</v>
      </c>
      <c r="F1304" t="s">
        <v>16</v>
      </c>
      <c r="G1304" t="s">
        <v>108</v>
      </c>
    </row>
    <row r="1305" spans="1:7" x14ac:dyDescent="0.25">
      <c r="A1305" t="s">
        <v>8</v>
      </c>
      <c r="B1305" t="s">
        <v>38</v>
      </c>
      <c r="C1305">
        <v>151</v>
      </c>
      <c r="D1305">
        <v>118</v>
      </c>
      <c r="E1305">
        <v>33</v>
      </c>
      <c r="F1305" t="s">
        <v>16</v>
      </c>
      <c r="G1305" t="s">
        <v>109</v>
      </c>
    </row>
    <row r="1306" spans="1:7" x14ac:dyDescent="0.25">
      <c r="A1306" t="s">
        <v>8</v>
      </c>
      <c r="B1306" t="s">
        <v>38</v>
      </c>
      <c r="C1306">
        <v>177</v>
      </c>
      <c r="D1306">
        <v>176</v>
      </c>
      <c r="E1306">
        <v>1</v>
      </c>
      <c r="F1306" t="s">
        <v>15</v>
      </c>
      <c r="G1306" t="s">
        <v>108</v>
      </c>
    </row>
    <row r="1307" spans="1:7" x14ac:dyDescent="0.25">
      <c r="A1307" t="s">
        <v>8</v>
      </c>
      <c r="B1307" t="s">
        <v>38</v>
      </c>
      <c r="C1307">
        <v>177</v>
      </c>
      <c r="D1307">
        <v>173</v>
      </c>
      <c r="E1307">
        <v>4</v>
      </c>
      <c r="F1307" t="s">
        <v>15</v>
      </c>
      <c r="G1307" t="s">
        <v>109</v>
      </c>
    </row>
    <row r="1308" spans="1:7" x14ac:dyDescent="0.25">
      <c r="A1308" t="s">
        <v>8</v>
      </c>
      <c r="B1308" t="s">
        <v>38</v>
      </c>
      <c r="C1308">
        <v>328</v>
      </c>
      <c r="D1308">
        <v>294</v>
      </c>
      <c r="E1308">
        <v>34</v>
      </c>
      <c r="F1308" t="s">
        <v>142</v>
      </c>
      <c r="G1308" t="s">
        <v>108</v>
      </c>
    </row>
    <row r="1309" spans="1:7" x14ac:dyDescent="0.25">
      <c r="A1309" t="s">
        <v>8</v>
      </c>
      <c r="B1309" t="s">
        <v>38</v>
      </c>
      <c r="C1309">
        <v>328</v>
      </c>
      <c r="D1309">
        <v>291</v>
      </c>
      <c r="E1309">
        <v>37</v>
      </c>
      <c r="F1309" t="s">
        <v>142</v>
      </c>
      <c r="G1309" t="s">
        <v>109</v>
      </c>
    </row>
    <row r="1310" spans="1:7" x14ac:dyDescent="0.25">
      <c r="A1310" t="s">
        <v>12</v>
      </c>
      <c r="B1310" t="s">
        <v>38</v>
      </c>
      <c r="C1310">
        <v>140</v>
      </c>
      <c r="D1310">
        <v>80</v>
      </c>
      <c r="E1310">
        <v>60</v>
      </c>
      <c r="F1310" t="s">
        <v>16</v>
      </c>
      <c r="G1310" t="s">
        <v>108</v>
      </c>
    </row>
    <row r="1311" spans="1:7" x14ac:dyDescent="0.25">
      <c r="A1311" t="s">
        <v>12</v>
      </c>
      <c r="B1311" t="s">
        <v>38</v>
      </c>
      <c r="C1311">
        <v>140</v>
      </c>
      <c r="D1311">
        <v>80</v>
      </c>
      <c r="E1311">
        <v>60</v>
      </c>
      <c r="F1311" t="s">
        <v>16</v>
      </c>
      <c r="G1311" t="s">
        <v>109</v>
      </c>
    </row>
    <row r="1312" spans="1:7" x14ac:dyDescent="0.25">
      <c r="A1312" t="s">
        <v>12</v>
      </c>
      <c r="B1312" t="s">
        <v>38</v>
      </c>
      <c r="C1312">
        <v>223</v>
      </c>
      <c r="D1312">
        <v>543</v>
      </c>
      <c r="E1312">
        <v>-320</v>
      </c>
      <c r="F1312" t="s">
        <v>15</v>
      </c>
      <c r="G1312" t="s">
        <v>108</v>
      </c>
    </row>
    <row r="1313" spans="1:7" x14ac:dyDescent="0.25">
      <c r="A1313" t="s">
        <v>12</v>
      </c>
      <c r="B1313" t="s">
        <v>38</v>
      </c>
      <c r="C1313">
        <v>223</v>
      </c>
      <c r="D1313">
        <v>535</v>
      </c>
      <c r="E1313">
        <v>-312</v>
      </c>
      <c r="F1313" t="s">
        <v>15</v>
      </c>
      <c r="G1313" t="s">
        <v>109</v>
      </c>
    </row>
    <row r="1314" spans="1:7" x14ac:dyDescent="0.25">
      <c r="A1314" t="s">
        <v>12</v>
      </c>
      <c r="B1314" t="s">
        <v>38</v>
      </c>
      <c r="C1314">
        <v>363</v>
      </c>
      <c r="D1314">
        <v>623</v>
      </c>
      <c r="E1314">
        <v>-260</v>
      </c>
      <c r="F1314" t="s">
        <v>142</v>
      </c>
      <c r="G1314" t="s">
        <v>108</v>
      </c>
    </row>
    <row r="1315" spans="1:7" x14ac:dyDescent="0.25">
      <c r="A1315" t="s">
        <v>12</v>
      </c>
      <c r="B1315" t="s">
        <v>38</v>
      </c>
      <c r="C1315">
        <v>363</v>
      </c>
      <c r="D1315">
        <v>615</v>
      </c>
      <c r="E1315">
        <v>-252</v>
      </c>
      <c r="F1315" t="s">
        <v>142</v>
      </c>
      <c r="G1315" t="s">
        <v>109</v>
      </c>
    </row>
    <row r="1316" spans="1:7" x14ac:dyDescent="0.25">
      <c r="A1316" t="s">
        <v>2</v>
      </c>
      <c r="B1316" t="s">
        <v>38</v>
      </c>
      <c r="C1316">
        <v>114</v>
      </c>
      <c r="D1316">
        <v>42</v>
      </c>
      <c r="E1316">
        <v>72</v>
      </c>
      <c r="F1316" t="s">
        <v>16</v>
      </c>
      <c r="G1316" t="s">
        <v>108</v>
      </c>
    </row>
    <row r="1317" spans="1:7" x14ac:dyDescent="0.25">
      <c r="A1317" t="s">
        <v>2</v>
      </c>
      <c r="B1317" t="s">
        <v>38</v>
      </c>
      <c r="C1317">
        <v>114</v>
      </c>
      <c r="D1317">
        <v>42</v>
      </c>
      <c r="E1317">
        <v>72</v>
      </c>
      <c r="F1317" t="s">
        <v>16</v>
      </c>
      <c r="G1317" t="s">
        <v>109</v>
      </c>
    </row>
    <row r="1318" spans="1:7" x14ac:dyDescent="0.25">
      <c r="A1318" t="s">
        <v>2</v>
      </c>
      <c r="B1318" t="s">
        <v>38</v>
      </c>
      <c r="C1318">
        <v>152</v>
      </c>
      <c r="D1318">
        <v>15</v>
      </c>
      <c r="E1318">
        <v>137</v>
      </c>
      <c r="F1318" t="s">
        <v>15</v>
      </c>
      <c r="G1318" t="s">
        <v>108</v>
      </c>
    </row>
    <row r="1319" spans="1:7" x14ac:dyDescent="0.25">
      <c r="A1319" t="s">
        <v>2</v>
      </c>
      <c r="B1319" t="s">
        <v>38</v>
      </c>
      <c r="C1319">
        <v>152</v>
      </c>
      <c r="D1319">
        <v>14</v>
      </c>
      <c r="E1319">
        <v>138</v>
      </c>
      <c r="F1319" t="s">
        <v>15</v>
      </c>
      <c r="G1319" t="s">
        <v>109</v>
      </c>
    </row>
    <row r="1320" spans="1:7" x14ac:dyDescent="0.25">
      <c r="A1320" t="s">
        <v>2</v>
      </c>
      <c r="B1320" t="s">
        <v>38</v>
      </c>
      <c r="C1320">
        <v>266</v>
      </c>
      <c r="D1320">
        <v>57</v>
      </c>
      <c r="E1320">
        <v>209</v>
      </c>
      <c r="F1320" t="s">
        <v>142</v>
      </c>
      <c r="G1320" t="s">
        <v>108</v>
      </c>
    </row>
    <row r="1321" spans="1:7" x14ac:dyDescent="0.25">
      <c r="A1321" t="s">
        <v>2</v>
      </c>
      <c r="B1321" t="s">
        <v>38</v>
      </c>
      <c r="C1321">
        <v>266</v>
      </c>
      <c r="D1321">
        <v>56</v>
      </c>
      <c r="E1321">
        <v>210</v>
      </c>
      <c r="F1321" t="s">
        <v>142</v>
      </c>
      <c r="G1321" t="s">
        <v>109</v>
      </c>
    </row>
    <row r="1322" spans="1:7" x14ac:dyDescent="0.25">
      <c r="A1322" t="s">
        <v>0</v>
      </c>
      <c r="B1322" t="s">
        <v>38</v>
      </c>
      <c r="C1322">
        <v>106</v>
      </c>
      <c r="D1322">
        <v>27</v>
      </c>
      <c r="E1322">
        <v>79</v>
      </c>
      <c r="F1322" t="s">
        <v>16</v>
      </c>
      <c r="G1322" t="s">
        <v>108</v>
      </c>
    </row>
    <row r="1323" spans="1:7" x14ac:dyDescent="0.25">
      <c r="A1323" t="s">
        <v>0</v>
      </c>
      <c r="B1323" t="s">
        <v>38</v>
      </c>
      <c r="C1323">
        <v>106</v>
      </c>
      <c r="D1323">
        <v>27</v>
      </c>
      <c r="E1323">
        <v>79</v>
      </c>
      <c r="F1323" t="s">
        <v>16</v>
      </c>
      <c r="G1323" t="s">
        <v>109</v>
      </c>
    </row>
    <row r="1324" spans="1:7" x14ac:dyDescent="0.25">
      <c r="A1324" t="s">
        <v>0</v>
      </c>
      <c r="B1324" t="s">
        <v>38</v>
      </c>
      <c r="C1324">
        <v>168</v>
      </c>
      <c r="D1324">
        <v>12</v>
      </c>
      <c r="E1324">
        <v>156</v>
      </c>
      <c r="F1324" t="s">
        <v>15</v>
      </c>
      <c r="G1324" t="s">
        <v>108</v>
      </c>
    </row>
    <row r="1325" spans="1:7" x14ac:dyDescent="0.25">
      <c r="A1325" t="s">
        <v>0</v>
      </c>
      <c r="B1325" t="s">
        <v>38</v>
      </c>
      <c r="C1325">
        <v>168</v>
      </c>
      <c r="D1325">
        <v>12</v>
      </c>
      <c r="E1325">
        <v>156</v>
      </c>
      <c r="F1325" t="s">
        <v>15</v>
      </c>
      <c r="G1325" t="s">
        <v>109</v>
      </c>
    </row>
    <row r="1326" spans="1:7" x14ac:dyDescent="0.25">
      <c r="A1326" t="s">
        <v>0</v>
      </c>
      <c r="B1326" t="s">
        <v>38</v>
      </c>
      <c r="C1326">
        <v>274</v>
      </c>
      <c r="D1326">
        <v>39</v>
      </c>
      <c r="E1326">
        <v>235</v>
      </c>
      <c r="F1326" t="s">
        <v>142</v>
      </c>
      <c r="G1326" t="s">
        <v>108</v>
      </c>
    </row>
    <row r="1327" spans="1:7" x14ac:dyDescent="0.25">
      <c r="A1327" t="s">
        <v>0</v>
      </c>
      <c r="B1327" t="s">
        <v>38</v>
      </c>
      <c r="C1327">
        <v>274</v>
      </c>
      <c r="D1327">
        <v>39</v>
      </c>
      <c r="E1327">
        <v>235</v>
      </c>
      <c r="F1327" t="s">
        <v>142</v>
      </c>
      <c r="G1327" t="s">
        <v>109</v>
      </c>
    </row>
    <row r="1328" spans="1:7" x14ac:dyDescent="0.25">
      <c r="A1328" t="s">
        <v>7</v>
      </c>
      <c r="B1328" t="s">
        <v>38</v>
      </c>
      <c r="C1328">
        <v>131</v>
      </c>
      <c r="D1328">
        <v>66</v>
      </c>
      <c r="E1328">
        <v>65</v>
      </c>
      <c r="F1328" t="s">
        <v>16</v>
      </c>
      <c r="G1328" t="s">
        <v>108</v>
      </c>
    </row>
    <row r="1329" spans="1:7" x14ac:dyDescent="0.25">
      <c r="A1329" t="s">
        <v>7</v>
      </c>
      <c r="B1329" t="s">
        <v>38</v>
      </c>
      <c r="C1329">
        <v>131</v>
      </c>
      <c r="D1329">
        <v>66</v>
      </c>
      <c r="E1329">
        <v>65</v>
      </c>
      <c r="F1329" t="s">
        <v>16</v>
      </c>
      <c r="G1329" t="s">
        <v>109</v>
      </c>
    </row>
    <row r="1330" spans="1:7" x14ac:dyDescent="0.25">
      <c r="A1330" t="s">
        <v>7</v>
      </c>
      <c r="B1330" t="s">
        <v>38</v>
      </c>
      <c r="C1330">
        <v>225</v>
      </c>
      <c r="D1330">
        <v>75</v>
      </c>
      <c r="E1330">
        <v>150</v>
      </c>
      <c r="F1330" t="s">
        <v>15</v>
      </c>
      <c r="G1330" t="s">
        <v>108</v>
      </c>
    </row>
    <row r="1331" spans="1:7" x14ac:dyDescent="0.25">
      <c r="A1331" t="s">
        <v>7</v>
      </c>
      <c r="B1331" t="s">
        <v>38</v>
      </c>
      <c r="C1331">
        <v>225</v>
      </c>
      <c r="D1331">
        <v>76</v>
      </c>
      <c r="E1331">
        <v>149</v>
      </c>
      <c r="F1331" t="s">
        <v>15</v>
      </c>
      <c r="G1331" t="s">
        <v>109</v>
      </c>
    </row>
    <row r="1332" spans="1:7" x14ac:dyDescent="0.25">
      <c r="A1332" t="s">
        <v>7</v>
      </c>
      <c r="B1332" t="s">
        <v>38</v>
      </c>
      <c r="C1332">
        <v>356</v>
      </c>
      <c r="D1332">
        <v>141</v>
      </c>
      <c r="E1332">
        <v>215</v>
      </c>
      <c r="F1332" t="s">
        <v>142</v>
      </c>
      <c r="G1332" t="s">
        <v>108</v>
      </c>
    </row>
    <row r="1333" spans="1:7" x14ac:dyDescent="0.25">
      <c r="A1333" t="s">
        <v>7</v>
      </c>
      <c r="B1333" t="s">
        <v>38</v>
      </c>
      <c r="C1333">
        <v>356</v>
      </c>
      <c r="D1333">
        <v>142</v>
      </c>
      <c r="E1333">
        <v>214</v>
      </c>
      <c r="F1333" t="s">
        <v>142</v>
      </c>
      <c r="G1333" t="s">
        <v>109</v>
      </c>
    </row>
    <row r="1334" spans="1:7" x14ac:dyDescent="0.25">
      <c r="A1334" t="s">
        <v>6</v>
      </c>
      <c r="B1334" t="s">
        <v>38</v>
      </c>
      <c r="C1334">
        <v>102</v>
      </c>
      <c r="D1334">
        <v>29</v>
      </c>
      <c r="E1334">
        <v>73</v>
      </c>
      <c r="F1334" t="s">
        <v>16</v>
      </c>
      <c r="G1334" t="s">
        <v>108</v>
      </c>
    </row>
    <row r="1335" spans="1:7" x14ac:dyDescent="0.25">
      <c r="A1335" t="s">
        <v>6</v>
      </c>
      <c r="B1335" t="s">
        <v>38</v>
      </c>
      <c r="C1335">
        <v>102</v>
      </c>
      <c r="D1335">
        <v>29</v>
      </c>
      <c r="E1335">
        <v>73</v>
      </c>
      <c r="F1335" t="s">
        <v>16</v>
      </c>
      <c r="G1335" t="s">
        <v>109</v>
      </c>
    </row>
    <row r="1336" spans="1:7" x14ac:dyDescent="0.25">
      <c r="A1336" t="s">
        <v>6</v>
      </c>
      <c r="B1336" t="s">
        <v>38</v>
      </c>
      <c r="C1336">
        <v>142</v>
      </c>
      <c r="D1336">
        <v>41</v>
      </c>
      <c r="E1336">
        <v>101</v>
      </c>
      <c r="F1336" t="s">
        <v>15</v>
      </c>
      <c r="G1336" t="s">
        <v>108</v>
      </c>
    </row>
    <row r="1337" spans="1:7" x14ac:dyDescent="0.25">
      <c r="A1337" t="s">
        <v>6</v>
      </c>
      <c r="B1337" t="s">
        <v>38</v>
      </c>
      <c r="C1337">
        <v>142</v>
      </c>
      <c r="D1337">
        <v>41</v>
      </c>
      <c r="E1337">
        <v>101</v>
      </c>
      <c r="F1337" t="s">
        <v>15</v>
      </c>
      <c r="G1337" t="s">
        <v>109</v>
      </c>
    </row>
    <row r="1338" spans="1:7" x14ac:dyDescent="0.25">
      <c r="A1338" t="s">
        <v>6</v>
      </c>
      <c r="B1338" t="s">
        <v>38</v>
      </c>
      <c r="C1338">
        <v>244</v>
      </c>
      <c r="D1338">
        <v>70</v>
      </c>
      <c r="E1338">
        <v>174</v>
      </c>
      <c r="F1338" t="s">
        <v>142</v>
      </c>
      <c r="G1338" t="s">
        <v>108</v>
      </c>
    </row>
    <row r="1339" spans="1:7" x14ac:dyDescent="0.25">
      <c r="A1339" t="s">
        <v>6</v>
      </c>
      <c r="B1339" t="s">
        <v>38</v>
      </c>
      <c r="C1339">
        <v>244</v>
      </c>
      <c r="D1339">
        <v>70</v>
      </c>
      <c r="E1339">
        <v>174</v>
      </c>
      <c r="F1339" t="s">
        <v>142</v>
      </c>
      <c r="G1339" t="s">
        <v>109</v>
      </c>
    </row>
    <row r="1340" spans="1:7" x14ac:dyDescent="0.25">
      <c r="A1340" t="s">
        <v>3</v>
      </c>
      <c r="B1340" t="s">
        <v>38</v>
      </c>
      <c r="C1340">
        <v>104</v>
      </c>
      <c r="D1340">
        <v>43</v>
      </c>
      <c r="E1340">
        <v>61</v>
      </c>
      <c r="F1340" t="s">
        <v>16</v>
      </c>
      <c r="G1340" t="s">
        <v>108</v>
      </c>
    </row>
    <row r="1341" spans="1:7" x14ac:dyDescent="0.25">
      <c r="A1341" t="s">
        <v>3</v>
      </c>
      <c r="B1341" t="s">
        <v>38</v>
      </c>
      <c r="C1341">
        <v>104</v>
      </c>
      <c r="D1341">
        <v>43</v>
      </c>
      <c r="E1341">
        <v>61</v>
      </c>
      <c r="F1341" t="s">
        <v>16</v>
      </c>
      <c r="G1341" t="s">
        <v>109</v>
      </c>
    </row>
    <row r="1342" spans="1:7" x14ac:dyDescent="0.25">
      <c r="A1342" t="s">
        <v>3</v>
      </c>
      <c r="B1342" t="s">
        <v>38</v>
      </c>
      <c r="C1342">
        <v>181</v>
      </c>
      <c r="D1342">
        <v>36</v>
      </c>
      <c r="E1342">
        <v>145</v>
      </c>
      <c r="F1342" t="s">
        <v>15</v>
      </c>
      <c r="G1342" t="s">
        <v>108</v>
      </c>
    </row>
    <row r="1343" spans="1:7" x14ac:dyDescent="0.25">
      <c r="A1343" t="s">
        <v>3</v>
      </c>
      <c r="B1343" t="s">
        <v>38</v>
      </c>
      <c r="C1343">
        <v>181</v>
      </c>
      <c r="D1343">
        <v>36</v>
      </c>
      <c r="E1343">
        <v>145</v>
      </c>
      <c r="F1343" t="s">
        <v>15</v>
      </c>
      <c r="G1343" t="s">
        <v>109</v>
      </c>
    </row>
    <row r="1344" spans="1:7" x14ac:dyDescent="0.25">
      <c r="A1344" t="s">
        <v>3</v>
      </c>
      <c r="B1344" t="s">
        <v>38</v>
      </c>
      <c r="C1344">
        <v>285</v>
      </c>
      <c r="D1344">
        <v>79</v>
      </c>
      <c r="E1344">
        <v>206</v>
      </c>
      <c r="F1344" t="s">
        <v>142</v>
      </c>
      <c r="G1344" t="s">
        <v>108</v>
      </c>
    </row>
    <row r="1345" spans="1:7" x14ac:dyDescent="0.25">
      <c r="A1345" t="s">
        <v>3</v>
      </c>
      <c r="B1345" t="s">
        <v>38</v>
      </c>
      <c r="C1345">
        <v>285</v>
      </c>
      <c r="D1345">
        <v>79</v>
      </c>
      <c r="E1345">
        <v>206</v>
      </c>
      <c r="F1345" t="s">
        <v>142</v>
      </c>
      <c r="G1345" t="s">
        <v>109</v>
      </c>
    </row>
    <row r="1346" spans="1:7" x14ac:dyDescent="0.25">
      <c r="A1346" t="s">
        <v>5</v>
      </c>
      <c r="B1346" t="s">
        <v>38</v>
      </c>
      <c r="C1346">
        <v>94</v>
      </c>
      <c r="D1346">
        <v>47</v>
      </c>
      <c r="E1346">
        <v>47</v>
      </c>
      <c r="F1346" t="s">
        <v>16</v>
      </c>
      <c r="G1346" t="s">
        <v>108</v>
      </c>
    </row>
    <row r="1347" spans="1:7" x14ac:dyDescent="0.25">
      <c r="A1347" t="s">
        <v>5</v>
      </c>
      <c r="B1347" t="s">
        <v>38</v>
      </c>
      <c r="C1347">
        <v>94</v>
      </c>
      <c r="D1347">
        <v>47</v>
      </c>
      <c r="E1347">
        <v>47</v>
      </c>
      <c r="F1347" t="s">
        <v>16</v>
      </c>
      <c r="G1347" t="s">
        <v>109</v>
      </c>
    </row>
    <row r="1348" spans="1:7" x14ac:dyDescent="0.25">
      <c r="A1348" t="s">
        <v>5</v>
      </c>
      <c r="B1348" t="s">
        <v>38</v>
      </c>
      <c r="C1348">
        <v>181</v>
      </c>
      <c r="D1348">
        <v>21</v>
      </c>
      <c r="E1348">
        <v>160</v>
      </c>
      <c r="F1348" t="s">
        <v>15</v>
      </c>
      <c r="G1348" t="s">
        <v>108</v>
      </c>
    </row>
    <row r="1349" spans="1:7" x14ac:dyDescent="0.25">
      <c r="A1349" t="s">
        <v>5</v>
      </c>
      <c r="B1349" t="s">
        <v>38</v>
      </c>
      <c r="C1349">
        <v>181</v>
      </c>
      <c r="D1349">
        <v>21</v>
      </c>
      <c r="E1349">
        <v>160</v>
      </c>
      <c r="F1349" t="s">
        <v>15</v>
      </c>
      <c r="G1349" t="s">
        <v>109</v>
      </c>
    </row>
    <row r="1350" spans="1:7" x14ac:dyDescent="0.25">
      <c r="A1350" t="s">
        <v>5</v>
      </c>
      <c r="B1350" t="s">
        <v>38</v>
      </c>
      <c r="C1350">
        <v>275</v>
      </c>
      <c r="D1350">
        <v>68</v>
      </c>
      <c r="E1350">
        <v>207</v>
      </c>
      <c r="F1350" t="s">
        <v>142</v>
      </c>
      <c r="G1350" t="s">
        <v>108</v>
      </c>
    </row>
    <row r="1351" spans="1:7" x14ac:dyDescent="0.25">
      <c r="A1351" t="s">
        <v>5</v>
      </c>
      <c r="B1351" t="s">
        <v>38</v>
      </c>
      <c r="C1351">
        <v>275</v>
      </c>
      <c r="D1351">
        <v>68</v>
      </c>
      <c r="E1351">
        <v>207</v>
      </c>
      <c r="F1351" t="s">
        <v>142</v>
      </c>
      <c r="G1351" t="s">
        <v>109</v>
      </c>
    </row>
    <row r="1352" spans="1:7" x14ac:dyDescent="0.25">
      <c r="A1352" t="s">
        <v>11</v>
      </c>
      <c r="B1352" t="s">
        <v>38</v>
      </c>
      <c r="C1352">
        <v>150</v>
      </c>
      <c r="D1352">
        <v>52</v>
      </c>
      <c r="E1352">
        <v>98</v>
      </c>
      <c r="F1352" t="s">
        <v>16</v>
      </c>
      <c r="G1352" t="s">
        <v>108</v>
      </c>
    </row>
    <row r="1353" spans="1:7" x14ac:dyDescent="0.25">
      <c r="A1353" t="s">
        <v>11</v>
      </c>
      <c r="B1353" t="s">
        <v>38</v>
      </c>
      <c r="C1353">
        <v>150</v>
      </c>
      <c r="D1353">
        <v>52</v>
      </c>
      <c r="E1353">
        <v>98</v>
      </c>
      <c r="F1353" t="s">
        <v>16</v>
      </c>
      <c r="G1353" t="s">
        <v>109</v>
      </c>
    </row>
    <row r="1354" spans="1:7" x14ac:dyDescent="0.25">
      <c r="A1354" t="s">
        <v>11</v>
      </c>
      <c r="B1354" t="s">
        <v>38</v>
      </c>
      <c r="C1354">
        <v>184</v>
      </c>
      <c r="D1354">
        <v>388</v>
      </c>
      <c r="E1354">
        <v>-204</v>
      </c>
      <c r="F1354" t="s">
        <v>15</v>
      </c>
      <c r="G1354" t="s">
        <v>108</v>
      </c>
    </row>
    <row r="1355" spans="1:7" x14ac:dyDescent="0.25">
      <c r="A1355" t="s">
        <v>11</v>
      </c>
      <c r="B1355" t="s">
        <v>38</v>
      </c>
      <c r="C1355">
        <v>184</v>
      </c>
      <c r="D1355">
        <v>385</v>
      </c>
      <c r="E1355">
        <v>-201</v>
      </c>
      <c r="F1355" t="s">
        <v>15</v>
      </c>
      <c r="G1355" t="s">
        <v>109</v>
      </c>
    </row>
    <row r="1356" spans="1:7" x14ac:dyDescent="0.25">
      <c r="A1356" t="s">
        <v>11</v>
      </c>
      <c r="B1356" t="s">
        <v>38</v>
      </c>
      <c r="C1356">
        <v>334</v>
      </c>
      <c r="D1356">
        <v>440</v>
      </c>
      <c r="E1356">
        <v>-106</v>
      </c>
      <c r="F1356" t="s">
        <v>142</v>
      </c>
      <c r="G1356" t="s">
        <v>108</v>
      </c>
    </row>
    <row r="1357" spans="1:7" x14ac:dyDescent="0.25">
      <c r="A1357" t="s">
        <v>11</v>
      </c>
      <c r="B1357" t="s">
        <v>38</v>
      </c>
      <c r="C1357">
        <v>334</v>
      </c>
      <c r="D1357">
        <v>437</v>
      </c>
      <c r="E1357">
        <v>-103</v>
      </c>
      <c r="F1357" t="s">
        <v>142</v>
      </c>
      <c r="G1357" t="s">
        <v>109</v>
      </c>
    </row>
    <row r="1358" spans="1:7" x14ac:dyDescent="0.25">
      <c r="A1358" t="s">
        <v>10</v>
      </c>
      <c r="B1358" t="s">
        <v>38</v>
      </c>
      <c r="C1358">
        <v>163</v>
      </c>
      <c r="D1358">
        <v>195</v>
      </c>
      <c r="E1358">
        <v>-32</v>
      </c>
      <c r="F1358" t="s">
        <v>16</v>
      </c>
      <c r="G1358" t="s">
        <v>108</v>
      </c>
    </row>
    <row r="1359" spans="1:7" x14ac:dyDescent="0.25">
      <c r="A1359" t="s">
        <v>10</v>
      </c>
      <c r="B1359" t="s">
        <v>38</v>
      </c>
      <c r="C1359">
        <v>163</v>
      </c>
      <c r="D1359">
        <v>195</v>
      </c>
      <c r="E1359">
        <v>-32</v>
      </c>
      <c r="F1359" t="s">
        <v>16</v>
      </c>
      <c r="G1359" t="s">
        <v>109</v>
      </c>
    </row>
    <row r="1360" spans="1:7" x14ac:dyDescent="0.25">
      <c r="A1360" t="s">
        <v>10</v>
      </c>
      <c r="B1360" t="s">
        <v>38</v>
      </c>
      <c r="C1360">
        <v>183</v>
      </c>
      <c r="D1360">
        <v>820</v>
      </c>
      <c r="E1360">
        <v>-637</v>
      </c>
      <c r="F1360" t="s">
        <v>15</v>
      </c>
      <c r="G1360" t="s">
        <v>108</v>
      </c>
    </row>
    <row r="1361" spans="1:7" x14ac:dyDescent="0.25">
      <c r="A1361" t="s">
        <v>10</v>
      </c>
      <c r="B1361" t="s">
        <v>38</v>
      </c>
      <c r="C1361">
        <v>183</v>
      </c>
      <c r="D1361">
        <v>819</v>
      </c>
      <c r="E1361">
        <v>-636</v>
      </c>
      <c r="F1361" t="s">
        <v>15</v>
      </c>
      <c r="G1361" t="s">
        <v>109</v>
      </c>
    </row>
    <row r="1362" spans="1:7" x14ac:dyDescent="0.25">
      <c r="A1362" t="s">
        <v>10</v>
      </c>
      <c r="B1362" t="s">
        <v>38</v>
      </c>
      <c r="C1362">
        <v>346</v>
      </c>
      <c r="D1362">
        <v>1015</v>
      </c>
      <c r="E1362">
        <v>-669</v>
      </c>
      <c r="F1362" t="s">
        <v>142</v>
      </c>
      <c r="G1362" t="s">
        <v>108</v>
      </c>
    </row>
    <row r="1363" spans="1:7" x14ac:dyDescent="0.25">
      <c r="A1363" t="s">
        <v>10</v>
      </c>
      <c r="B1363" t="s">
        <v>38</v>
      </c>
      <c r="C1363">
        <v>346</v>
      </c>
      <c r="D1363">
        <v>1014</v>
      </c>
      <c r="E1363">
        <v>-668</v>
      </c>
      <c r="F1363" t="s">
        <v>142</v>
      </c>
      <c r="G1363" t="s">
        <v>109</v>
      </c>
    </row>
    <row r="1364" spans="1:7" x14ac:dyDescent="0.25">
      <c r="A1364" t="s">
        <v>9</v>
      </c>
      <c r="B1364" t="s">
        <v>38</v>
      </c>
      <c r="C1364">
        <v>119</v>
      </c>
      <c r="D1364">
        <v>23</v>
      </c>
      <c r="E1364">
        <v>96</v>
      </c>
      <c r="F1364" t="s">
        <v>16</v>
      </c>
      <c r="G1364" t="s">
        <v>108</v>
      </c>
    </row>
    <row r="1365" spans="1:7" x14ac:dyDescent="0.25">
      <c r="A1365" t="s">
        <v>9</v>
      </c>
      <c r="B1365" t="s">
        <v>38</v>
      </c>
      <c r="C1365">
        <v>119</v>
      </c>
      <c r="D1365">
        <v>23</v>
      </c>
      <c r="E1365">
        <v>96</v>
      </c>
      <c r="F1365" t="s">
        <v>16</v>
      </c>
      <c r="G1365" t="s">
        <v>109</v>
      </c>
    </row>
    <row r="1366" spans="1:7" x14ac:dyDescent="0.25">
      <c r="A1366" t="s">
        <v>9</v>
      </c>
      <c r="B1366" t="s">
        <v>38</v>
      </c>
      <c r="C1366">
        <v>155</v>
      </c>
      <c r="D1366">
        <v>566</v>
      </c>
      <c r="E1366">
        <v>-411</v>
      </c>
      <c r="F1366" t="s">
        <v>15</v>
      </c>
      <c r="G1366" t="s">
        <v>108</v>
      </c>
    </row>
    <row r="1367" spans="1:7" x14ac:dyDescent="0.25">
      <c r="A1367" t="s">
        <v>9</v>
      </c>
      <c r="B1367" t="s">
        <v>38</v>
      </c>
      <c r="C1367">
        <v>155</v>
      </c>
      <c r="D1367">
        <v>565</v>
      </c>
      <c r="E1367">
        <v>-410</v>
      </c>
      <c r="F1367" t="s">
        <v>15</v>
      </c>
      <c r="G1367" t="s">
        <v>109</v>
      </c>
    </row>
    <row r="1368" spans="1:7" x14ac:dyDescent="0.25">
      <c r="A1368" t="s">
        <v>9</v>
      </c>
      <c r="B1368" t="s">
        <v>38</v>
      </c>
      <c r="C1368">
        <v>274</v>
      </c>
      <c r="D1368">
        <v>589</v>
      </c>
      <c r="E1368">
        <v>-315</v>
      </c>
      <c r="F1368" t="s">
        <v>142</v>
      </c>
      <c r="G1368" t="s">
        <v>108</v>
      </c>
    </row>
    <row r="1369" spans="1:7" x14ac:dyDescent="0.25">
      <c r="A1369" t="s">
        <v>9</v>
      </c>
      <c r="B1369" t="s">
        <v>38</v>
      </c>
      <c r="C1369">
        <v>274</v>
      </c>
      <c r="D1369">
        <v>588</v>
      </c>
      <c r="E1369">
        <v>-314</v>
      </c>
      <c r="F1369" t="s">
        <v>142</v>
      </c>
      <c r="G1369" t="s">
        <v>109</v>
      </c>
    </row>
    <row r="1370" spans="1:7" x14ac:dyDescent="0.25">
      <c r="A1370" t="s">
        <v>4</v>
      </c>
      <c r="B1370" t="s">
        <v>117</v>
      </c>
      <c r="C1370">
        <v>0</v>
      </c>
      <c r="D1370">
        <v>0</v>
      </c>
      <c r="E1370">
        <v>0</v>
      </c>
      <c r="F1370" t="s">
        <v>16</v>
      </c>
      <c r="G1370" t="s">
        <v>108</v>
      </c>
    </row>
    <row r="1371" spans="1:7" x14ac:dyDescent="0.25">
      <c r="A1371" t="s">
        <v>4</v>
      </c>
      <c r="B1371" t="s">
        <v>117</v>
      </c>
      <c r="C1371">
        <v>0</v>
      </c>
      <c r="D1371">
        <v>0</v>
      </c>
      <c r="E1371">
        <v>0</v>
      </c>
      <c r="F1371" t="s">
        <v>16</v>
      </c>
      <c r="G1371" t="s">
        <v>109</v>
      </c>
    </row>
    <row r="1372" spans="1:7" x14ac:dyDescent="0.25">
      <c r="A1372" t="s">
        <v>4</v>
      </c>
      <c r="B1372" t="s">
        <v>117</v>
      </c>
      <c r="C1372">
        <v>56</v>
      </c>
      <c r="D1372">
        <v>13</v>
      </c>
      <c r="E1372">
        <v>43</v>
      </c>
      <c r="F1372" t="s">
        <v>15</v>
      </c>
      <c r="G1372" t="s">
        <v>108</v>
      </c>
    </row>
    <row r="1373" spans="1:7" x14ac:dyDescent="0.25">
      <c r="A1373" t="s">
        <v>4</v>
      </c>
      <c r="B1373" t="s">
        <v>117</v>
      </c>
      <c r="C1373">
        <v>56</v>
      </c>
      <c r="D1373">
        <v>13</v>
      </c>
      <c r="E1373">
        <v>43</v>
      </c>
      <c r="F1373" t="s">
        <v>15</v>
      </c>
      <c r="G1373" t="s">
        <v>109</v>
      </c>
    </row>
    <row r="1374" spans="1:7" x14ac:dyDescent="0.25">
      <c r="A1374" t="s">
        <v>4</v>
      </c>
      <c r="B1374" t="s">
        <v>117</v>
      </c>
      <c r="C1374">
        <v>56</v>
      </c>
      <c r="D1374">
        <v>13</v>
      </c>
      <c r="E1374">
        <v>43</v>
      </c>
      <c r="F1374" t="s">
        <v>142</v>
      </c>
      <c r="G1374" t="s">
        <v>108</v>
      </c>
    </row>
    <row r="1375" spans="1:7" x14ac:dyDescent="0.25">
      <c r="A1375" t="s">
        <v>4</v>
      </c>
      <c r="B1375" t="s">
        <v>117</v>
      </c>
      <c r="C1375">
        <v>56</v>
      </c>
      <c r="D1375">
        <v>13</v>
      </c>
      <c r="E1375">
        <v>43</v>
      </c>
      <c r="F1375" t="s">
        <v>142</v>
      </c>
      <c r="G1375" t="s">
        <v>109</v>
      </c>
    </row>
    <row r="1376" spans="1:7" x14ac:dyDescent="0.25">
      <c r="A1376" t="s">
        <v>8</v>
      </c>
      <c r="B1376" t="s">
        <v>117</v>
      </c>
      <c r="C1376">
        <v>0</v>
      </c>
      <c r="D1376">
        <v>0</v>
      </c>
      <c r="E1376">
        <v>0</v>
      </c>
      <c r="F1376" t="s">
        <v>16</v>
      </c>
      <c r="G1376" t="s">
        <v>108</v>
      </c>
    </row>
    <row r="1377" spans="1:7" x14ac:dyDescent="0.25">
      <c r="A1377" t="s">
        <v>8</v>
      </c>
      <c r="B1377" t="s">
        <v>117</v>
      </c>
      <c r="C1377">
        <v>0</v>
      </c>
      <c r="D1377">
        <v>0</v>
      </c>
      <c r="E1377">
        <v>0</v>
      </c>
      <c r="F1377" t="s">
        <v>16</v>
      </c>
      <c r="G1377" t="s">
        <v>109</v>
      </c>
    </row>
    <row r="1378" spans="1:7" x14ac:dyDescent="0.25">
      <c r="A1378" t="s">
        <v>8</v>
      </c>
      <c r="B1378" t="s">
        <v>117</v>
      </c>
      <c r="C1378">
        <v>54</v>
      </c>
      <c r="D1378">
        <v>11</v>
      </c>
      <c r="E1378">
        <v>43</v>
      </c>
      <c r="F1378" t="s">
        <v>15</v>
      </c>
      <c r="G1378" t="s">
        <v>108</v>
      </c>
    </row>
    <row r="1379" spans="1:7" x14ac:dyDescent="0.25">
      <c r="A1379" t="s">
        <v>8</v>
      </c>
      <c r="B1379" t="s">
        <v>117</v>
      </c>
      <c r="C1379">
        <v>54</v>
      </c>
      <c r="D1379">
        <v>9</v>
      </c>
      <c r="E1379">
        <v>45</v>
      </c>
      <c r="F1379" t="s">
        <v>15</v>
      </c>
      <c r="G1379" t="s">
        <v>109</v>
      </c>
    </row>
    <row r="1380" spans="1:7" x14ac:dyDescent="0.25">
      <c r="A1380" t="s">
        <v>8</v>
      </c>
      <c r="B1380" t="s">
        <v>117</v>
      </c>
      <c r="C1380">
        <v>54</v>
      </c>
      <c r="D1380">
        <v>11</v>
      </c>
      <c r="E1380">
        <v>43</v>
      </c>
      <c r="F1380" t="s">
        <v>142</v>
      </c>
      <c r="G1380" t="s">
        <v>108</v>
      </c>
    </row>
    <row r="1381" spans="1:7" x14ac:dyDescent="0.25">
      <c r="A1381" t="s">
        <v>8</v>
      </c>
      <c r="B1381" t="s">
        <v>117</v>
      </c>
      <c r="C1381">
        <v>54</v>
      </c>
      <c r="D1381">
        <v>9</v>
      </c>
      <c r="E1381">
        <v>45</v>
      </c>
      <c r="F1381" t="s">
        <v>142</v>
      </c>
      <c r="G1381" t="s">
        <v>109</v>
      </c>
    </row>
    <row r="1382" spans="1:7" x14ac:dyDescent="0.25">
      <c r="A1382" t="s">
        <v>12</v>
      </c>
      <c r="B1382" t="s">
        <v>117</v>
      </c>
      <c r="C1382">
        <v>0</v>
      </c>
      <c r="D1382">
        <v>2</v>
      </c>
      <c r="E1382">
        <v>-2</v>
      </c>
      <c r="F1382" t="s">
        <v>16</v>
      </c>
      <c r="G1382" t="s">
        <v>108</v>
      </c>
    </row>
    <row r="1383" spans="1:7" x14ac:dyDescent="0.25">
      <c r="A1383" t="s">
        <v>12</v>
      </c>
      <c r="B1383" t="s">
        <v>117</v>
      </c>
      <c r="C1383">
        <v>0</v>
      </c>
      <c r="D1383">
        <v>1</v>
      </c>
      <c r="E1383">
        <v>-1</v>
      </c>
      <c r="F1383" t="s">
        <v>16</v>
      </c>
      <c r="G1383" t="s">
        <v>109</v>
      </c>
    </row>
    <row r="1384" spans="1:7" x14ac:dyDescent="0.25">
      <c r="A1384" t="s">
        <v>12</v>
      </c>
      <c r="B1384" t="s">
        <v>117</v>
      </c>
      <c r="C1384">
        <v>48</v>
      </c>
      <c r="D1384">
        <v>16</v>
      </c>
      <c r="E1384">
        <v>32</v>
      </c>
      <c r="F1384" t="s">
        <v>15</v>
      </c>
      <c r="G1384" t="s">
        <v>108</v>
      </c>
    </row>
    <row r="1385" spans="1:7" x14ac:dyDescent="0.25">
      <c r="A1385" t="s">
        <v>12</v>
      </c>
      <c r="B1385" t="s">
        <v>117</v>
      </c>
      <c r="C1385">
        <v>48</v>
      </c>
      <c r="D1385">
        <v>17</v>
      </c>
      <c r="E1385">
        <v>31</v>
      </c>
      <c r="F1385" t="s">
        <v>15</v>
      </c>
      <c r="G1385" t="s">
        <v>109</v>
      </c>
    </row>
    <row r="1386" spans="1:7" x14ac:dyDescent="0.25">
      <c r="A1386" t="s">
        <v>12</v>
      </c>
      <c r="B1386" t="s">
        <v>117</v>
      </c>
      <c r="C1386">
        <v>48</v>
      </c>
      <c r="D1386">
        <v>18</v>
      </c>
      <c r="E1386">
        <v>30</v>
      </c>
      <c r="F1386" t="s">
        <v>142</v>
      </c>
      <c r="G1386" t="s">
        <v>108</v>
      </c>
    </row>
    <row r="1387" spans="1:7" x14ac:dyDescent="0.25">
      <c r="A1387" t="s">
        <v>12</v>
      </c>
      <c r="B1387" t="s">
        <v>117</v>
      </c>
      <c r="C1387">
        <v>48</v>
      </c>
      <c r="D1387">
        <v>18</v>
      </c>
      <c r="E1387">
        <v>30</v>
      </c>
      <c r="F1387" t="s">
        <v>142</v>
      </c>
      <c r="G1387" t="s">
        <v>109</v>
      </c>
    </row>
    <row r="1388" spans="1:7" x14ac:dyDescent="0.25">
      <c r="A1388" t="s">
        <v>2</v>
      </c>
      <c r="B1388" t="s">
        <v>117</v>
      </c>
      <c r="C1388">
        <v>0</v>
      </c>
      <c r="D1388">
        <v>0</v>
      </c>
      <c r="E1388">
        <v>0</v>
      </c>
      <c r="F1388" t="s">
        <v>16</v>
      </c>
      <c r="G1388" t="s">
        <v>108</v>
      </c>
    </row>
    <row r="1389" spans="1:7" x14ac:dyDescent="0.25">
      <c r="A1389" t="s">
        <v>2</v>
      </c>
      <c r="B1389" t="s">
        <v>117</v>
      </c>
      <c r="C1389">
        <v>0</v>
      </c>
      <c r="D1389">
        <v>0</v>
      </c>
      <c r="E1389">
        <v>0</v>
      </c>
      <c r="F1389" t="s">
        <v>16</v>
      </c>
      <c r="G1389" t="s">
        <v>109</v>
      </c>
    </row>
    <row r="1390" spans="1:7" x14ac:dyDescent="0.25">
      <c r="A1390" t="s">
        <v>2</v>
      </c>
      <c r="B1390" t="s">
        <v>117</v>
      </c>
      <c r="C1390">
        <v>43</v>
      </c>
      <c r="D1390">
        <v>8</v>
      </c>
      <c r="E1390">
        <v>35</v>
      </c>
      <c r="F1390" t="s">
        <v>15</v>
      </c>
      <c r="G1390" t="s">
        <v>108</v>
      </c>
    </row>
    <row r="1391" spans="1:7" x14ac:dyDescent="0.25">
      <c r="A1391" t="s">
        <v>2</v>
      </c>
      <c r="B1391" t="s">
        <v>117</v>
      </c>
      <c r="C1391">
        <v>43</v>
      </c>
      <c r="D1391">
        <v>8</v>
      </c>
      <c r="E1391">
        <v>35</v>
      </c>
      <c r="F1391" t="s">
        <v>15</v>
      </c>
      <c r="G1391" t="s">
        <v>109</v>
      </c>
    </row>
    <row r="1392" spans="1:7" x14ac:dyDescent="0.25">
      <c r="A1392" t="s">
        <v>2</v>
      </c>
      <c r="B1392" t="s">
        <v>117</v>
      </c>
      <c r="C1392">
        <v>43</v>
      </c>
      <c r="D1392">
        <v>8</v>
      </c>
      <c r="E1392">
        <v>35</v>
      </c>
      <c r="F1392" t="s">
        <v>142</v>
      </c>
      <c r="G1392" t="s">
        <v>108</v>
      </c>
    </row>
    <row r="1393" spans="1:7" x14ac:dyDescent="0.25">
      <c r="A1393" t="s">
        <v>2</v>
      </c>
      <c r="B1393" t="s">
        <v>117</v>
      </c>
      <c r="C1393">
        <v>43</v>
      </c>
      <c r="D1393">
        <v>8</v>
      </c>
      <c r="E1393">
        <v>35</v>
      </c>
      <c r="F1393" t="s">
        <v>142</v>
      </c>
      <c r="G1393" t="s">
        <v>109</v>
      </c>
    </row>
    <row r="1394" spans="1:7" x14ac:dyDescent="0.25">
      <c r="A1394" t="s">
        <v>0</v>
      </c>
      <c r="B1394" t="s">
        <v>117</v>
      </c>
      <c r="C1394">
        <v>0</v>
      </c>
      <c r="D1394">
        <v>0</v>
      </c>
      <c r="E1394">
        <v>0</v>
      </c>
      <c r="F1394" t="s">
        <v>16</v>
      </c>
      <c r="G1394" t="s">
        <v>108</v>
      </c>
    </row>
    <row r="1395" spans="1:7" x14ac:dyDescent="0.25">
      <c r="A1395" t="s">
        <v>0</v>
      </c>
      <c r="B1395" t="s">
        <v>117</v>
      </c>
      <c r="C1395">
        <v>0</v>
      </c>
      <c r="D1395">
        <v>0</v>
      </c>
      <c r="E1395">
        <v>0</v>
      </c>
      <c r="F1395" t="s">
        <v>16</v>
      </c>
      <c r="G1395" t="s">
        <v>109</v>
      </c>
    </row>
    <row r="1396" spans="1:7" x14ac:dyDescent="0.25">
      <c r="A1396" t="s">
        <v>0</v>
      </c>
      <c r="B1396" t="s">
        <v>117</v>
      </c>
      <c r="C1396">
        <v>50</v>
      </c>
      <c r="D1396">
        <v>7</v>
      </c>
      <c r="E1396">
        <v>43</v>
      </c>
      <c r="F1396" t="s">
        <v>15</v>
      </c>
      <c r="G1396" t="s">
        <v>108</v>
      </c>
    </row>
    <row r="1397" spans="1:7" x14ac:dyDescent="0.25">
      <c r="A1397" t="s">
        <v>0</v>
      </c>
      <c r="B1397" t="s">
        <v>117</v>
      </c>
      <c r="C1397">
        <v>50</v>
      </c>
      <c r="D1397">
        <v>7</v>
      </c>
      <c r="E1397">
        <v>43</v>
      </c>
      <c r="F1397" t="s">
        <v>15</v>
      </c>
      <c r="G1397" t="s">
        <v>109</v>
      </c>
    </row>
    <row r="1398" spans="1:7" x14ac:dyDescent="0.25">
      <c r="A1398" t="s">
        <v>0</v>
      </c>
      <c r="B1398" t="s">
        <v>117</v>
      </c>
      <c r="C1398">
        <v>50</v>
      </c>
      <c r="D1398">
        <v>7</v>
      </c>
      <c r="E1398">
        <v>43</v>
      </c>
      <c r="F1398" t="s">
        <v>142</v>
      </c>
      <c r="G1398" t="s">
        <v>108</v>
      </c>
    </row>
    <row r="1399" spans="1:7" x14ac:dyDescent="0.25">
      <c r="A1399" t="s">
        <v>0</v>
      </c>
      <c r="B1399" t="s">
        <v>117</v>
      </c>
      <c r="C1399">
        <v>50</v>
      </c>
      <c r="D1399">
        <v>7</v>
      </c>
      <c r="E1399">
        <v>43</v>
      </c>
      <c r="F1399" t="s">
        <v>142</v>
      </c>
      <c r="G1399" t="s">
        <v>109</v>
      </c>
    </row>
    <row r="1400" spans="1:7" x14ac:dyDescent="0.25">
      <c r="A1400" t="s">
        <v>7</v>
      </c>
      <c r="B1400" t="s">
        <v>117</v>
      </c>
      <c r="C1400">
        <v>0</v>
      </c>
      <c r="D1400">
        <v>0</v>
      </c>
      <c r="E1400">
        <v>0</v>
      </c>
      <c r="F1400" t="s">
        <v>16</v>
      </c>
      <c r="G1400" t="s">
        <v>108</v>
      </c>
    </row>
    <row r="1401" spans="1:7" x14ac:dyDescent="0.25">
      <c r="A1401" t="s">
        <v>7</v>
      </c>
      <c r="B1401" t="s">
        <v>117</v>
      </c>
      <c r="C1401">
        <v>0</v>
      </c>
      <c r="D1401">
        <v>0</v>
      </c>
      <c r="E1401">
        <v>0</v>
      </c>
      <c r="F1401" t="s">
        <v>16</v>
      </c>
      <c r="G1401" t="s">
        <v>109</v>
      </c>
    </row>
    <row r="1402" spans="1:7" x14ac:dyDescent="0.25">
      <c r="A1402" t="s">
        <v>7</v>
      </c>
      <c r="B1402" t="s">
        <v>117</v>
      </c>
      <c r="C1402">
        <v>55</v>
      </c>
      <c r="D1402">
        <v>15</v>
      </c>
      <c r="E1402">
        <v>40</v>
      </c>
      <c r="F1402" t="s">
        <v>15</v>
      </c>
      <c r="G1402" t="s">
        <v>108</v>
      </c>
    </row>
    <row r="1403" spans="1:7" x14ac:dyDescent="0.25">
      <c r="A1403" t="s">
        <v>7</v>
      </c>
      <c r="B1403" t="s">
        <v>117</v>
      </c>
      <c r="C1403">
        <v>55</v>
      </c>
      <c r="D1403">
        <v>12</v>
      </c>
      <c r="E1403">
        <v>43</v>
      </c>
      <c r="F1403" t="s">
        <v>15</v>
      </c>
      <c r="G1403" t="s">
        <v>109</v>
      </c>
    </row>
    <row r="1404" spans="1:7" x14ac:dyDescent="0.25">
      <c r="A1404" t="s">
        <v>7</v>
      </c>
      <c r="B1404" t="s">
        <v>117</v>
      </c>
      <c r="C1404">
        <v>55</v>
      </c>
      <c r="D1404">
        <v>15</v>
      </c>
      <c r="E1404">
        <v>40</v>
      </c>
      <c r="F1404" t="s">
        <v>142</v>
      </c>
      <c r="G1404" t="s">
        <v>108</v>
      </c>
    </row>
    <row r="1405" spans="1:7" x14ac:dyDescent="0.25">
      <c r="A1405" t="s">
        <v>7</v>
      </c>
      <c r="B1405" t="s">
        <v>117</v>
      </c>
      <c r="C1405">
        <v>55</v>
      </c>
      <c r="D1405">
        <v>12</v>
      </c>
      <c r="E1405">
        <v>43</v>
      </c>
      <c r="F1405" t="s">
        <v>142</v>
      </c>
      <c r="G1405" t="s">
        <v>109</v>
      </c>
    </row>
    <row r="1406" spans="1:7" x14ac:dyDescent="0.25">
      <c r="A1406" t="s">
        <v>6</v>
      </c>
      <c r="B1406" t="s">
        <v>117</v>
      </c>
      <c r="C1406">
        <v>0</v>
      </c>
      <c r="D1406">
        <v>0</v>
      </c>
      <c r="E1406">
        <v>0</v>
      </c>
      <c r="F1406" t="s">
        <v>16</v>
      </c>
      <c r="G1406" t="s">
        <v>108</v>
      </c>
    </row>
    <row r="1407" spans="1:7" x14ac:dyDescent="0.25">
      <c r="A1407" t="s">
        <v>6</v>
      </c>
      <c r="B1407" t="s">
        <v>117</v>
      </c>
      <c r="C1407">
        <v>0</v>
      </c>
      <c r="D1407">
        <v>0</v>
      </c>
      <c r="E1407">
        <v>0</v>
      </c>
      <c r="F1407" t="s">
        <v>16</v>
      </c>
      <c r="G1407" t="s">
        <v>109</v>
      </c>
    </row>
    <row r="1408" spans="1:7" x14ac:dyDescent="0.25">
      <c r="A1408" t="s">
        <v>6</v>
      </c>
      <c r="B1408" t="s">
        <v>117</v>
      </c>
      <c r="C1408">
        <v>55</v>
      </c>
      <c r="D1408">
        <v>11</v>
      </c>
      <c r="E1408">
        <v>44</v>
      </c>
      <c r="F1408" t="s">
        <v>15</v>
      </c>
      <c r="G1408" t="s">
        <v>108</v>
      </c>
    </row>
    <row r="1409" spans="1:7" x14ac:dyDescent="0.25">
      <c r="A1409" t="s">
        <v>6</v>
      </c>
      <c r="B1409" t="s">
        <v>117</v>
      </c>
      <c r="C1409">
        <v>55</v>
      </c>
      <c r="D1409">
        <v>10</v>
      </c>
      <c r="E1409">
        <v>45</v>
      </c>
      <c r="F1409" t="s">
        <v>15</v>
      </c>
      <c r="G1409" t="s">
        <v>109</v>
      </c>
    </row>
    <row r="1410" spans="1:7" x14ac:dyDescent="0.25">
      <c r="A1410" t="s">
        <v>6</v>
      </c>
      <c r="B1410" t="s">
        <v>117</v>
      </c>
      <c r="C1410">
        <v>55</v>
      </c>
      <c r="D1410">
        <v>11</v>
      </c>
      <c r="E1410">
        <v>44</v>
      </c>
      <c r="F1410" t="s">
        <v>142</v>
      </c>
      <c r="G1410" t="s">
        <v>108</v>
      </c>
    </row>
    <row r="1411" spans="1:7" x14ac:dyDescent="0.25">
      <c r="A1411" t="s">
        <v>6</v>
      </c>
      <c r="B1411" t="s">
        <v>117</v>
      </c>
      <c r="C1411">
        <v>55</v>
      </c>
      <c r="D1411">
        <v>10</v>
      </c>
      <c r="E1411">
        <v>45</v>
      </c>
      <c r="F1411" t="s">
        <v>142</v>
      </c>
      <c r="G1411" t="s">
        <v>109</v>
      </c>
    </row>
    <row r="1412" spans="1:7" x14ac:dyDescent="0.25">
      <c r="A1412" t="s">
        <v>3</v>
      </c>
      <c r="B1412" t="s">
        <v>117</v>
      </c>
      <c r="C1412">
        <v>0</v>
      </c>
      <c r="D1412">
        <v>0</v>
      </c>
      <c r="E1412">
        <v>0</v>
      </c>
      <c r="F1412" t="s">
        <v>16</v>
      </c>
      <c r="G1412" t="s">
        <v>108</v>
      </c>
    </row>
    <row r="1413" spans="1:7" x14ac:dyDescent="0.25">
      <c r="A1413" t="s">
        <v>3</v>
      </c>
      <c r="B1413" t="s">
        <v>117</v>
      </c>
      <c r="C1413">
        <v>0</v>
      </c>
      <c r="D1413">
        <v>0</v>
      </c>
      <c r="E1413">
        <v>0</v>
      </c>
      <c r="F1413" t="s">
        <v>16</v>
      </c>
      <c r="G1413" t="s">
        <v>109</v>
      </c>
    </row>
    <row r="1414" spans="1:7" x14ac:dyDescent="0.25">
      <c r="A1414" t="s">
        <v>3</v>
      </c>
      <c r="B1414" t="s">
        <v>117</v>
      </c>
      <c r="C1414">
        <v>54</v>
      </c>
      <c r="D1414">
        <v>9</v>
      </c>
      <c r="E1414">
        <v>45</v>
      </c>
      <c r="F1414" t="s">
        <v>15</v>
      </c>
      <c r="G1414" t="s">
        <v>108</v>
      </c>
    </row>
    <row r="1415" spans="1:7" x14ac:dyDescent="0.25">
      <c r="A1415" t="s">
        <v>3</v>
      </c>
      <c r="B1415" t="s">
        <v>117</v>
      </c>
      <c r="C1415">
        <v>54</v>
      </c>
      <c r="D1415">
        <v>9</v>
      </c>
      <c r="E1415">
        <v>45</v>
      </c>
      <c r="F1415" t="s">
        <v>15</v>
      </c>
      <c r="G1415" t="s">
        <v>109</v>
      </c>
    </row>
    <row r="1416" spans="1:7" x14ac:dyDescent="0.25">
      <c r="A1416" t="s">
        <v>3</v>
      </c>
      <c r="B1416" t="s">
        <v>117</v>
      </c>
      <c r="C1416">
        <v>54</v>
      </c>
      <c r="D1416">
        <v>9</v>
      </c>
      <c r="E1416">
        <v>45</v>
      </c>
      <c r="F1416" t="s">
        <v>142</v>
      </c>
      <c r="G1416" t="s">
        <v>108</v>
      </c>
    </row>
    <row r="1417" spans="1:7" x14ac:dyDescent="0.25">
      <c r="A1417" t="s">
        <v>3</v>
      </c>
      <c r="B1417" t="s">
        <v>117</v>
      </c>
      <c r="C1417">
        <v>54</v>
      </c>
      <c r="D1417">
        <v>9</v>
      </c>
      <c r="E1417">
        <v>45</v>
      </c>
      <c r="F1417" t="s">
        <v>142</v>
      </c>
      <c r="G1417" t="s">
        <v>109</v>
      </c>
    </row>
    <row r="1418" spans="1:7" x14ac:dyDescent="0.25">
      <c r="A1418" t="s">
        <v>5</v>
      </c>
      <c r="B1418" t="s">
        <v>117</v>
      </c>
      <c r="C1418">
        <v>0</v>
      </c>
      <c r="D1418">
        <v>0</v>
      </c>
      <c r="E1418">
        <v>0</v>
      </c>
      <c r="F1418" t="s">
        <v>16</v>
      </c>
      <c r="G1418" t="s">
        <v>108</v>
      </c>
    </row>
    <row r="1419" spans="1:7" x14ac:dyDescent="0.25">
      <c r="A1419" t="s">
        <v>5</v>
      </c>
      <c r="B1419" t="s">
        <v>117</v>
      </c>
      <c r="C1419">
        <v>0</v>
      </c>
      <c r="D1419">
        <v>0</v>
      </c>
      <c r="E1419">
        <v>0</v>
      </c>
      <c r="F1419" t="s">
        <v>16</v>
      </c>
      <c r="G1419" t="s">
        <v>109</v>
      </c>
    </row>
    <row r="1420" spans="1:7" x14ac:dyDescent="0.25">
      <c r="A1420" t="s">
        <v>5</v>
      </c>
      <c r="B1420" t="s">
        <v>117</v>
      </c>
      <c r="C1420">
        <v>44</v>
      </c>
      <c r="D1420">
        <v>13</v>
      </c>
      <c r="E1420">
        <v>31</v>
      </c>
      <c r="F1420" t="s">
        <v>15</v>
      </c>
      <c r="G1420" t="s">
        <v>108</v>
      </c>
    </row>
    <row r="1421" spans="1:7" x14ac:dyDescent="0.25">
      <c r="A1421" t="s">
        <v>5</v>
      </c>
      <c r="B1421" t="s">
        <v>117</v>
      </c>
      <c r="C1421">
        <v>44</v>
      </c>
      <c r="D1421">
        <v>11</v>
      </c>
      <c r="E1421">
        <v>33</v>
      </c>
      <c r="F1421" t="s">
        <v>15</v>
      </c>
      <c r="G1421" t="s">
        <v>109</v>
      </c>
    </row>
    <row r="1422" spans="1:7" x14ac:dyDescent="0.25">
      <c r="A1422" t="s">
        <v>5</v>
      </c>
      <c r="B1422" t="s">
        <v>117</v>
      </c>
      <c r="C1422">
        <v>44</v>
      </c>
      <c r="D1422">
        <v>13</v>
      </c>
      <c r="E1422">
        <v>31</v>
      </c>
      <c r="F1422" t="s">
        <v>142</v>
      </c>
      <c r="G1422" t="s">
        <v>108</v>
      </c>
    </row>
    <row r="1423" spans="1:7" x14ac:dyDescent="0.25">
      <c r="A1423" t="s">
        <v>5</v>
      </c>
      <c r="B1423" t="s">
        <v>117</v>
      </c>
      <c r="C1423">
        <v>44</v>
      </c>
      <c r="D1423">
        <v>11</v>
      </c>
      <c r="E1423">
        <v>33</v>
      </c>
      <c r="F1423" t="s">
        <v>142</v>
      </c>
      <c r="G1423" t="s">
        <v>109</v>
      </c>
    </row>
    <row r="1424" spans="1:7" x14ac:dyDescent="0.25">
      <c r="A1424" t="s">
        <v>11</v>
      </c>
      <c r="B1424" t="s">
        <v>117</v>
      </c>
      <c r="C1424">
        <v>0</v>
      </c>
      <c r="D1424">
        <v>0</v>
      </c>
      <c r="E1424">
        <v>0</v>
      </c>
      <c r="F1424" t="s">
        <v>16</v>
      </c>
      <c r="G1424" t="s">
        <v>108</v>
      </c>
    </row>
    <row r="1425" spans="1:7" x14ac:dyDescent="0.25">
      <c r="A1425" t="s">
        <v>11</v>
      </c>
      <c r="B1425" t="s">
        <v>117</v>
      </c>
      <c r="C1425">
        <v>0</v>
      </c>
      <c r="D1425">
        <v>0</v>
      </c>
      <c r="E1425">
        <v>0</v>
      </c>
      <c r="F1425" t="s">
        <v>16</v>
      </c>
      <c r="G1425" t="s">
        <v>109</v>
      </c>
    </row>
    <row r="1426" spans="1:7" x14ac:dyDescent="0.25">
      <c r="A1426" t="s">
        <v>11</v>
      </c>
      <c r="B1426" t="s">
        <v>117</v>
      </c>
      <c r="C1426">
        <v>56</v>
      </c>
      <c r="D1426">
        <v>8</v>
      </c>
      <c r="E1426">
        <v>48</v>
      </c>
      <c r="F1426" t="s">
        <v>15</v>
      </c>
      <c r="G1426" t="s">
        <v>108</v>
      </c>
    </row>
    <row r="1427" spans="1:7" x14ac:dyDescent="0.25">
      <c r="A1427" t="s">
        <v>11</v>
      </c>
      <c r="B1427" t="s">
        <v>117</v>
      </c>
      <c r="C1427">
        <v>56</v>
      </c>
      <c r="D1427">
        <v>7</v>
      </c>
      <c r="E1427">
        <v>49</v>
      </c>
      <c r="F1427" t="s">
        <v>15</v>
      </c>
      <c r="G1427" t="s">
        <v>109</v>
      </c>
    </row>
    <row r="1428" spans="1:7" x14ac:dyDescent="0.25">
      <c r="A1428" t="s">
        <v>11</v>
      </c>
      <c r="B1428" t="s">
        <v>117</v>
      </c>
      <c r="C1428">
        <v>56</v>
      </c>
      <c r="D1428">
        <v>8</v>
      </c>
      <c r="E1428">
        <v>48</v>
      </c>
      <c r="F1428" t="s">
        <v>142</v>
      </c>
      <c r="G1428" t="s">
        <v>108</v>
      </c>
    </row>
    <row r="1429" spans="1:7" x14ac:dyDescent="0.25">
      <c r="A1429" t="s">
        <v>11</v>
      </c>
      <c r="B1429" t="s">
        <v>117</v>
      </c>
      <c r="C1429">
        <v>56</v>
      </c>
      <c r="D1429">
        <v>7</v>
      </c>
      <c r="E1429">
        <v>49</v>
      </c>
      <c r="F1429" t="s">
        <v>142</v>
      </c>
      <c r="G1429" t="s">
        <v>109</v>
      </c>
    </row>
    <row r="1430" spans="1:7" x14ac:dyDescent="0.25">
      <c r="A1430" t="s">
        <v>10</v>
      </c>
      <c r="B1430" t="s">
        <v>117</v>
      </c>
      <c r="C1430">
        <v>0</v>
      </c>
      <c r="D1430">
        <v>0</v>
      </c>
      <c r="E1430">
        <v>0</v>
      </c>
      <c r="F1430" t="s">
        <v>16</v>
      </c>
      <c r="G1430" t="s">
        <v>108</v>
      </c>
    </row>
    <row r="1431" spans="1:7" x14ac:dyDescent="0.25">
      <c r="A1431" t="s">
        <v>10</v>
      </c>
      <c r="B1431" t="s">
        <v>117</v>
      </c>
      <c r="C1431">
        <v>0</v>
      </c>
      <c r="D1431">
        <v>0</v>
      </c>
      <c r="E1431">
        <v>0</v>
      </c>
      <c r="F1431" t="s">
        <v>16</v>
      </c>
      <c r="G1431" t="s">
        <v>109</v>
      </c>
    </row>
    <row r="1432" spans="1:7" x14ac:dyDescent="0.25">
      <c r="A1432" t="s">
        <v>10</v>
      </c>
      <c r="B1432" t="s">
        <v>117</v>
      </c>
      <c r="C1432">
        <v>46</v>
      </c>
      <c r="D1432">
        <v>18</v>
      </c>
      <c r="E1432">
        <v>28</v>
      </c>
      <c r="F1432" t="s">
        <v>15</v>
      </c>
      <c r="G1432" t="s">
        <v>108</v>
      </c>
    </row>
    <row r="1433" spans="1:7" x14ac:dyDescent="0.25">
      <c r="A1433" t="s">
        <v>10</v>
      </c>
      <c r="B1433" t="s">
        <v>117</v>
      </c>
      <c r="C1433">
        <v>46</v>
      </c>
      <c r="D1433">
        <v>19</v>
      </c>
      <c r="E1433">
        <v>27</v>
      </c>
      <c r="F1433" t="s">
        <v>15</v>
      </c>
      <c r="G1433" t="s">
        <v>109</v>
      </c>
    </row>
    <row r="1434" spans="1:7" x14ac:dyDescent="0.25">
      <c r="A1434" t="s">
        <v>10</v>
      </c>
      <c r="B1434" t="s">
        <v>117</v>
      </c>
      <c r="C1434">
        <v>46</v>
      </c>
      <c r="D1434">
        <v>18</v>
      </c>
      <c r="E1434">
        <v>28</v>
      </c>
      <c r="F1434" t="s">
        <v>142</v>
      </c>
      <c r="G1434" t="s">
        <v>108</v>
      </c>
    </row>
    <row r="1435" spans="1:7" x14ac:dyDescent="0.25">
      <c r="A1435" t="s">
        <v>10</v>
      </c>
      <c r="B1435" t="s">
        <v>117</v>
      </c>
      <c r="C1435">
        <v>46</v>
      </c>
      <c r="D1435">
        <v>19</v>
      </c>
      <c r="E1435">
        <v>27</v>
      </c>
      <c r="F1435" t="s">
        <v>142</v>
      </c>
      <c r="G1435" t="s">
        <v>109</v>
      </c>
    </row>
    <row r="1436" spans="1:7" x14ac:dyDescent="0.25">
      <c r="A1436" t="s">
        <v>9</v>
      </c>
      <c r="B1436" t="s">
        <v>117</v>
      </c>
      <c r="C1436">
        <v>0</v>
      </c>
      <c r="D1436">
        <v>0</v>
      </c>
      <c r="E1436">
        <v>0</v>
      </c>
      <c r="F1436" t="s">
        <v>16</v>
      </c>
      <c r="G1436" t="s">
        <v>108</v>
      </c>
    </row>
    <row r="1437" spans="1:7" x14ac:dyDescent="0.25">
      <c r="A1437" t="s">
        <v>9</v>
      </c>
      <c r="B1437" t="s">
        <v>117</v>
      </c>
      <c r="C1437">
        <v>0</v>
      </c>
      <c r="D1437">
        <v>0</v>
      </c>
      <c r="E1437">
        <v>0</v>
      </c>
      <c r="F1437" t="s">
        <v>16</v>
      </c>
      <c r="G1437" t="s">
        <v>109</v>
      </c>
    </row>
    <row r="1438" spans="1:7" x14ac:dyDescent="0.25">
      <c r="A1438" t="s">
        <v>9</v>
      </c>
      <c r="B1438" t="s">
        <v>117</v>
      </c>
      <c r="C1438">
        <v>55</v>
      </c>
      <c r="D1438">
        <v>10</v>
      </c>
      <c r="E1438">
        <v>45</v>
      </c>
      <c r="F1438" t="s">
        <v>15</v>
      </c>
      <c r="G1438" t="s">
        <v>108</v>
      </c>
    </row>
    <row r="1439" spans="1:7" x14ac:dyDescent="0.25">
      <c r="A1439" t="s">
        <v>9</v>
      </c>
      <c r="B1439" t="s">
        <v>117</v>
      </c>
      <c r="C1439">
        <v>55</v>
      </c>
      <c r="D1439">
        <v>10</v>
      </c>
      <c r="E1439">
        <v>45</v>
      </c>
      <c r="F1439" t="s">
        <v>15</v>
      </c>
      <c r="G1439" t="s">
        <v>109</v>
      </c>
    </row>
    <row r="1440" spans="1:7" x14ac:dyDescent="0.25">
      <c r="A1440" t="s">
        <v>9</v>
      </c>
      <c r="B1440" t="s">
        <v>117</v>
      </c>
      <c r="C1440">
        <v>55</v>
      </c>
      <c r="D1440">
        <v>10</v>
      </c>
      <c r="E1440">
        <v>45</v>
      </c>
      <c r="F1440" t="s">
        <v>142</v>
      </c>
      <c r="G1440" t="s">
        <v>108</v>
      </c>
    </row>
    <row r="1441" spans="1:7" x14ac:dyDescent="0.25">
      <c r="A1441" t="s">
        <v>9</v>
      </c>
      <c r="B1441" t="s">
        <v>117</v>
      </c>
      <c r="C1441">
        <v>55</v>
      </c>
      <c r="D1441">
        <v>10</v>
      </c>
      <c r="E1441">
        <v>45</v>
      </c>
      <c r="F1441" t="s">
        <v>142</v>
      </c>
      <c r="G1441" t="s">
        <v>109</v>
      </c>
    </row>
    <row r="1442" spans="1:7" x14ac:dyDescent="0.25">
      <c r="A1442" t="s">
        <v>4</v>
      </c>
      <c r="B1442" t="s">
        <v>118</v>
      </c>
      <c r="C1442">
        <v>0</v>
      </c>
      <c r="D1442">
        <v>0</v>
      </c>
      <c r="E1442">
        <v>0</v>
      </c>
      <c r="F1442" t="s">
        <v>16</v>
      </c>
      <c r="G1442" t="s">
        <v>108</v>
      </c>
    </row>
    <row r="1443" spans="1:7" x14ac:dyDescent="0.25">
      <c r="A1443" t="s">
        <v>4</v>
      </c>
      <c r="B1443" t="s">
        <v>118</v>
      </c>
      <c r="C1443">
        <v>0</v>
      </c>
      <c r="D1443">
        <v>0</v>
      </c>
      <c r="E1443">
        <v>0</v>
      </c>
      <c r="F1443" t="s">
        <v>16</v>
      </c>
      <c r="G1443" t="s">
        <v>109</v>
      </c>
    </row>
    <row r="1444" spans="1:7" x14ac:dyDescent="0.25">
      <c r="A1444" t="s">
        <v>4</v>
      </c>
      <c r="B1444" t="s">
        <v>118</v>
      </c>
      <c r="C1444">
        <v>49</v>
      </c>
      <c r="D1444">
        <v>42</v>
      </c>
      <c r="E1444">
        <v>7</v>
      </c>
      <c r="F1444" t="s">
        <v>15</v>
      </c>
      <c r="G1444" t="s">
        <v>108</v>
      </c>
    </row>
    <row r="1445" spans="1:7" x14ac:dyDescent="0.25">
      <c r="A1445" t="s">
        <v>4</v>
      </c>
      <c r="B1445" t="s">
        <v>118</v>
      </c>
      <c r="C1445">
        <v>49</v>
      </c>
      <c r="D1445">
        <v>39</v>
      </c>
      <c r="E1445">
        <v>10</v>
      </c>
      <c r="F1445" t="s">
        <v>15</v>
      </c>
      <c r="G1445" t="s">
        <v>109</v>
      </c>
    </row>
    <row r="1446" spans="1:7" x14ac:dyDescent="0.25">
      <c r="A1446" t="s">
        <v>4</v>
      </c>
      <c r="B1446" t="s">
        <v>118</v>
      </c>
      <c r="C1446">
        <v>49</v>
      </c>
      <c r="D1446">
        <v>42</v>
      </c>
      <c r="E1446">
        <v>7</v>
      </c>
      <c r="F1446" t="s">
        <v>142</v>
      </c>
      <c r="G1446" t="s">
        <v>108</v>
      </c>
    </row>
    <row r="1447" spans="1:7" x14ac:dyDescent="0.25">
      <c r="A1447" t="s">
        <v>4</v>
      </c>
      <c r="B1447" t="s">
        <v>118</v>
      </c>
      <c r="C1447">
        <v>49</v>
      </c>
      <c r="D1447">
        <v>39</v>
      </c>
      <c r="E1447">
        <v>10</v>
      </c>
      <c r="F1447" t="s">
        <v>142</v>
      </c>
      <c r="G1447" t="s">
        <v>109</v>
      </c>
    </row>
    <row r="1448" spans="1:7" x14ac:dyDescent="0.25">
      <c r="A1448" t="s">
        <v>8</v>
      </c>
      <c r="B1448" t="s">
        <v>118</v>
      </c>
      <c r="C1448">
        <v>0</v>
      </c>
      <c r="D1448">
        <v>0</v>
      </c>
      <c r="E1448">
        <v>0</v>
      </c>
      <c r="F1448" t="s">
        <v>16</v>
      </c>
      <c r="G1448" t="s">
        <v>108</v>
      </c>
    </row>
    <row r="1449" spans="1:7" x14ac:dyDescent="0.25">
      <c r="A1449" t="s">
        <v>8</v>
      </c>
      <c r="B1449" t="s">
        <v>118</v>
      </c>
      <c r="C1449">
        <v>0</v>
      </c>
      <c r="D1449">
        <v>0</v>
      </c>
      <c r="E1449">
        <v>0</v>
      </c>
      <c r="F1449" t="s">
        <v>16</v>
      </c>
      <c r="G1449" t="s">
        <v>109</v>
      </c>
    </row>
    <row r="1450" spans="1:7" x14ac:dyDescent="0.25">
      <c r="A1450" t="s">
        <v>8</v>
      </c>
      <c r="B1450" t="s">
        <v>118</v>
      </c>
      <c r="C1450">
        <v>52</v>
      </c>
      <c r="D1450">
        <v>36</v>
      </c>
      <c r="E1450">
        <v>16</v>
      </c>
      <c r="F1450" t="s">
        <v>15</v>
      </c>
      <c r="G1450" t="s">
        <v>108</v>
      </c>
    </row>
    <row r="1451" spans="1:7" x14ac:dyDescent="0.25">
      <c r="A1451" t="s">
        <v>8</v>
      </c>
      <c r="B1451" t="s">
        <v>118</v>
      </c>
      <c r="C1451">
        <v>52</v>
      </c>
      <c r="D1451">
        <v>33</v>
      </c>
      <c r="E1451">
        <v>19</v>
      </c>
      <c r="F1451" t="s">
        <v>15</v>
      </c>
      <c r="G1451" t="s">
        <v>109</v>
      </c>
    </row>
    <row r="1452" spans="1:7" x14ac:dyDescent="0.25">
      <c r="A1452" t="s">
        <v>8</v>
      </c>
      <c r="B1452" t="s">
        <v>118</v>
      </c>
      <c r="C1452">
        <v>52</v>
      </c>
      <c r="D1452">
        <v>36</v>
      </c>
      <c r="E1452">
        <v>16</v>
      </c>
      <c r="F1452" t="s">
        <v>142</v>
      </c>
      <c r="G1452" t="s">
        <v>108</v>
      </c>
    </row>
    <row r="1453" spans="1:7" x14ac:dyDescent="0.25">
      <c r="A1453" t="s">
        <v>8</v>
      </c>
      <c r="B1453" t="s">
        <v>118</v>
      </c>
      <c r="C1453">
        <v>52</v>
      </c>
      <c r="D1453">
        <v>33</v>
      </c>
      <c r="E1453">
        <v>19</v>
      </c>
      <c r="F1453" t="s">
        <v>142</v>
      </c>
      <c r="G1453" t="s">
        <v>109</v>
      </c>
    </row>
    <row r="1454" spans="1:7" x14ac:dyDescent="0.25">
      <c r="A1454" t="s">
        <v>12</v>
      </c>
      <c r="B1454" t="s">
        <v>118</v>
      </c>
      <c r="C1454">
        <v>0</v>
      </c>
      <c r="D1454">
        <v>0</v>
      </c>
      <c r="E1454">
        <v>0</v>
      </c>
      <c r="F1454" t="s">
        <v>16</v>
      </c>
      <c r="G1454" t="s">
        <v>108</v>
      </c>
    </row>
    <row r="1455" spans="1:7" x14ac:dyDescent="0.25">
      <c r="A1455" t="s">
        <v>12</v>
      </c>
      <c r="B1455" t="s">
        <v>118</v>
      </c>
      <c r="C1455">
        <v>0</v>
      </c>
      <c r="D1455">
        <v>0</v>
      </c>
      <c r="E1455">
        <v>0</v>
      </c>
      <c r="F1455" t="s">
        <v>16</v>
      </c>
      <c r="G1455" t="s">
        <v>109</v>
      </c>
    </row>
    <row r="1456" spans="1:7" x14ac:dyDescent="0.25">
      <c r="A1456" t="s">
        <v>12</v>
      </c>
      <c r="B1456" t="s">
        <v>118</v>
      </c>
      <c r="C1456">
        <v>58</v>
      </c>
      <c r="D1456">
        <v>50</v>
      </c>
      <c r="E1456">
        <v>8</v>
      </c>
      <c r="F1456" t="s">
        <v>15</v>
      </c>
      <c r="G1456" t="s">
        <v>108</v>
      </c>
    </row>
    <row r="1457" spans="1:7" x14ac:dyDescent="0.25">
      <c r="A1457" t="s">
        <v>12</v>
      </c>
      <c r="B1457" t="s">
        <v>118</v>
      </c>
      <c r="C1457">
        <v>58</v>
      </c>
      <c r="D1457">
        <v>47</v>
      </c>
      <c r="E1457">
        <v>11</v>
      </c>
      <c r="F1457" t="s">
        <v>15</v>
      </c>
      <c r="G1457" t="s">
        <v>109</v>
      </c>
    </row>
    <row r="1458" spans="1:7" x14ac:dyDescent="0.25">
      <c r="A1458" t="s">
        <v>12</v>
      </c>
      <c r="B1458" t="s">
        <v>118</v>
      </c>
      <c r="C1458">
        <v>58</v>
      </c>
      <c r="D1458">
        <v>50</v>
      </c>
      <c r="E1458">
        <v>8</v>
      </c>
      <c r="F1458" t="s">
        <v>142</v>
      </c>
      <c r="G1458" t="s">
        <v>108</v>
      </c>
    </row>
    <row r="1459" spans="1:7" x14ac:dyDescent="0.25">
      <c r="A1459" t="s">
        <v>12</v>
      </c>
      <c r="B1459" t="s">
        <v>118</v>
      </c>
      <c r="C1459">
        <v>58</v>
      </c>
      <c r="D1459">
        <v>47</v>
      </c>
      <c r="E1459">
        <v>11</v>
      </c>
      <c r="F1459" t="s">
        <v>142</v>
      </c>
      <c r="G1459" t="s">
        <v>109</v>
      </c>
    </row>
    <row r="1460" spans="1:7" x14ac:dyDescent="0.25">
      <c r="A1460" t="s">
        <v>2</v>
      </c>
      <c r="B1460" t="s">
        <v>118</v>
      </c>
      <c r="C1460">
        <v>0</v>
      </c>
      <c r="D1460">
        <v>0</v>
      </c>
      <c r="E1460">
        <v>0</v>
      </c>
      <c r="F1460" t="s">
        <v>16</v>
      </c>
      <c r="G1460" t="s">
        <v>108</v>
      </c>
    </row>
    <row r="1461" spans="1:7" x14ac:dyDescent="0.25">
      <c r="A1461" t="s">
        <v>2</v>
      </c>
      <c r="B1461" t="s">
        <v>118</v>
      </c>
      <c r="C1461">
        <v>0</v>
      </c>
      <c r="D1461">
        <v>0</v>
      </c>
      <c r="E1461">
        <v>0</v>
      </c>
      <c r="F1461" t="s">
        <v>16</v>
      </c>
      <c r="G1461" t="s">
        <v>109</v>
      </c>
    </row>
    <row r="1462" spans="1:7" x14ac:dyDescent="0.25">
      <c r="A1462" t="s">
        <v>2</v>
      </c>
      <c r="B1462" t="s">
        <v>118</v>
      </c>
      <c r="C1462">
        <v>44</v>
      </c>
      <c r="D1462">
        <v>34</v>
      </c>
      <c r="E1462">
        <v>10</v>
      </c>
      <c r="F1462" t="s">
        <v>15</v>
      </c>
      <c r="G1462" t="s">
        <v>108</v>
      </c>
    </row>
    <row r="1463" spans="1:7" x14ac:dyDescent="0.25">
      <c r="A1463" t="s">
        <v>2</v>
      </c>
      <c r="B1463" t="s">
        <v>118</v>
      </c>
      <c r="C1463">
        <v>44</v>
      </c>
      <c r="D1463">
        <v>33</v>
      </c>
      <c r="E1463">
        <v>11</v>
      </c>
      <c r="F1463" t="s">
        <v>15</v>
      </c>
      <c r="G1463" t="s">
        <v>109</v>
      </c>
    </row>
    <row r="1464" spans="1:7" x14ac:dyDescent="0.25">
      <c r="A1464" t="s">
        <v>2</v>
      </c>
      <c r="B1464" t="s">
        <v>118</v>
      </c>
      <c r="C1464">
        <v>44</v>
      </c>
      <c r="D1464">
        <v>34</v>
      </c>
      <c r="E1464">
        <v>10</v>
      </c>
      <c r="F1464" t="s">
        <v>142</v>
      </c>
      <c r="G1464" t="s">
        <v>108</v>
      </c>
    </row>
    <row r="1465" spans="1:7" x14ac:dyDescent="0.25">
      <c r="A1465" t="s">
        <v>2</v>
      </c>
      <c r="B1465" t="s">
        <v>118</v>
      </c>
      <c r="C1465">
        <v>44</v>
      </c>
      <c r="D1465">
        <v>33</v>
      </c>
      <c r="E1465">
        <v>11</v>
      </c>
      <c r="F1465" t="s">
        <v>142</v>
      </c>
      <c r="G1465" t="s">
        <v>109</v>
      </c>
    </row>
    <row r="1466" spans="1:7" x14ac:dyDescent="0.25">
      <c r="A1466" t="s">
        <v>0</v>
      </c>
      <c r="B1466" t="s">
        <v>118</v>
      </c>
      <c r="C1466">
        <v>0</v>
      </c>
      <c r="D1466">
        <v>0</v>
      </c>
      <c r="E1466">
        <v>0</v>
      </c>
      <c r="F1466" t="s">
        <v>16</v>
      </c>
      <c r="G1466" t="s">
        <v>108</v>
      </c>
    </row>
    <row r="1467" spans="1:7" x14ac:dyDescent="0.25">
      <c r="A1467" t="s">
        <v>0</v>
      </c>
      <c r="B1467" t="s">
        <v>118</v>
      </c>
      <c r="C1467">
        <v>0</v>
      </c>
      <c r="D1467">
        <v>0</v>
      </c>
      <c r="E1467">
        <v>0</v>
      </c>
      <c r="F1467" t="s">
        <v>16</v>
      </c>
      <c r="G1467" t="s">
        <v>109</v>
      </c>
    </row>
    <row r="1468" spans="1:7" x14ac:dyDescent="0.25">
      <c r="A1468" t="s">
        <v>0</v>
      </c>
      <c r="B1468" t="s">
        <v>118</v>
      </c>
      <c r="C1468">
        <v>46</v>
      </c>
      <c r="D1468">
        <v>36</v>
      </c>
      <c r="E1468">
        <v>10</v>
      </c>
      <c r="F1468" t="s">
        <v>15</v>
      </c>
      <c r="G1468" t="s">
        <v>108</v>
      </c>
    </row>
    <row r="1469" spans="1:7" x14ac:dyDescent="0.25">
      <c r="A1469" t="s">
        <v>0</v>
      </c>
      <c r="B1469" t="s">
        <v>118</v>
      </c>
      <c r="C1469">
        <v>46</v>
      </c>
      <c r="D1469">
        <v>34</v>
      </c>
      <c r="E1469">
        <v>12</v>
      </c>
      <c r="F1469" t="s">
        <v>15</v>
      </c>
      <c r="G1469" t="s">
        <v>109</v>
      </c>
    </row>
    <row r="1470" spans="1:7" x14ac:dyDescent="0.25">
      <c r="A1470" t="s">
        <v>0</v>
      </c>
      <c r="B1470" t="s">
        <v>118</v>
      </c>
      <c r="C1470">
        <v>46</v>
      </c>
      <c r="D1470">
        <v>36</v>
      </c>
      <c r="E1470">
        <v>10</v>
      </c>
      <c r="F1470" t="s">
        <v>142</v>
      </c>
      <c r="G1470" t="s">
        <v>108</v>
      </c>
    </row>
    <row r="1471" spans="1:7" x14ac:dyDescent="0.25">
      <c r="A1471" t="s">
        <v>0</v>
      </c>
      <c r="B1471" t="s">
        <v>118</v>
      </c>
      <c r="C1471">
        <v>46</v>
      </c>
      <c r="D1471">
        <v>34</v>
      </c>
      <c r="E1471">
        <v>12</v>
      </c>
      <c r="F1471" t="s">
        <v>142</v>
      </c>
      <c r="G1471" t="s">
        <v>109</v>
      </c>
    </row>
    <row r="1472" spans="1:7" x14ac:dyDescent="0.25">
      <c r="A1472" t="s">
        <v>7</v>
      </c>
      <c r="B1472" t="s">
        <v>118</v>
      </c>
      <c r="C1472">
        <v>0</v>
      </c>
      <c r="D1472">
        <v>0</v>
      </c>
      <c r="E1472">
        <v>0</v>
      </c>
      <c r="F1472" t="s">
        <v>16</v>
      </c>
      <c r="G1472" t="s">
        <v>108</v>
      </c>
    </row>
    <row r="1473" spans="1:7" x14ac:dyDescent="0.25">
      <c r="A1473" t="s">
        <v>7</v>
      </c>
      <c r="B1473" t="s">
        <v>118</v>
      </c>
      <c r="C1473">
        <v>0</v>
      </c>
      <c r="D1473">
        <v>0</v>
      </c>
      <c r="E1473">
        <v>0</v>
      </c>
      <c r="F1473" t="s">
        <v>16</v>
      </c>
      <c r="G1473" t="s">
        <v>109</v>
      </c>
    </row>
    <row r="1474" spans="1:7" x14ac:dyDescent="0.25">
      <c r="A1474" t="s">
        <v>7</v>
      </c>
      <c r="B1474" t="s">
        <v>118</v>
      </c>
      <c r="C1474">
        <v>35</v>
      </c>
      <c r="D1474">
        <v>41</v>
      </c>
      <c r="E1474">
        <v>-6</v>
      </c>
      <c r="F1474" t="s">
        <v>15</v>
      </c>
      <c r="G1474" t="s">
        <v>108</v>
      </c>
    </row>
    <row r="1475" spans="1:7" x14ac:dyDescent="0.25">
      <c r="A1475" t="s">
        <v>7</v>
      </c>
      <c r="B1475" t="s">
        <v>118</v>
      </c>
      <c r="C1475">
        <v>35</v>
      </c>
      <c r="D1475">
        <v>38</v>
      </c>
      <c r="E1475">
        <v>-3</v>
      </c>
      <c r="F1475" t="s">
        <v>15</v>
      </c>
      <c r="G1475" t="s">
        <v>109</v>
      </c>
    </row>
    <row r="1476" spans="1:7" x14ac:dyDescent="0.25">
      <c r="A1476" t="s">
        <v>7</v>
      </c>
      <c r="B1476" t="s">
        <v>118</v>
      </c>
      <c r="C1476">
        <v>35</v>
      </c>
      <c r="D1476">
        <v>41</v>
      </c>
      <c r="E1476">
        <v>-6</v>
      </c>
      <c r="F1476" t="s">
        <v>142</v>
      </c>
      <c r="G1476" t="s">
        <v>108</v>
      </c>
    </row>
    <row r="1477" spans="1:7" x14ac:dyDescent="0.25">
      <c r="A1477" t="s">
        <v>7</v>
      </c>
      <c r="B1477" t="s">
        <v>118</v>
      </c>
      <c r="C1477">
        <v>35</v>
      </c>
      <c r="D1477">
        <v>38</v>
      </c>
      <c r="E1477">
        <v>-3</v>
      </c>
      <c r="F1477" t="s">
        <v>142</v>
      </c>
      <c r="G1477" t="s">
        <v>109</v>
      </c>
    </row>
    <row r="1478" spans="1:7" x14ac:dyDescent="0.25">
      <c r="A1478" t="s">
        <v>6</v>
      </c>
      <c r="B1478" t="s">
        <v>118</v>
      </c>
      <c r="C1478">
        <v>0</v>
      </c>
      <c r="D1478">
        <v>0</v>
      </c>
      <c r="E1478">
        <v>0</v>
      </c>
      <c r="F1478" t="s">
        <v>16</v>
      </c>
      <c r="G1478" t="s">
        <v>108</v>
      </c>
    </row>
    <row r="1479" spans="1:7" x14ac:dyDescent="0.25">
      <c r="A1479" t="s">
        <v>6</v>
      </c>
      <c r="B1479" t="s">
        <v>118</v>
      </c>
      <c r="C1479">
        <v>0</v>
      </c>
      <c r="D1479">
        <v>0</v>
      </c>
      <c r="E1479">
        <v>0</v>
      </c>
      <c r="F1479" t="s">
        <v>16</v>
      </c>
      <c r="G1479" t="s">
        <v>109</v>
      </c>
    </row>
    <row r="1480" spans="1:7" x14ac:dyDescent="0.25">
      <c r="A1480" t="s">
        <v>6</v>
      </c>
      <c r="B1480" t="s">
        <v>118</v>
      </c>
      <c r="C1480">
        <v>55</v>
      </c>
      <c r="D1480">
        <v>42</v>
      </c>
      <c r="E1480">
        <v>13</v>
      </c>
      <c r="F1480" t="s">
        <v>15</v>
      </c>
      <c r="G1480" t="s">
        <v>108</v>
      </c>
    </row>
    <row r="1481" spans="1:7" x14ac:dyDescent="0.25">
      <c r="A1481" t="s">
        <v>6</v>
      </c>
      <c r="B1481" t="s">
        <v>118</v>
      </c>
      <c r="C1481">
        <v>55</v>
      </c>
      <c r="D1481">
        <v>39</v>
      </c>
      <c r="E1481">
        <v>16</v>
      </c>
      <c r="F1481" t="s">
        <v>15</v>
      </c>
      <c r="G1481" t="s">
        <v>109</v>
      </c>
    </row>
    <row r="1482" spans="1:7" x14ac:dyDescent="0.25">
      <c r="A1482" t="s">
        <v>6</v>
      </c>
      <c r="B1482" t="s">
        <v>118</v>
      </c>
      <c r="C1482">
        <v>55</v>
      </c>
      <c r="D1482">
        <v>42</v>
      </c>
      <c r="E1482">
        <v>13</v>
      </c>
      <c r="F1482" t="s">
        <v>142</v>
      </c>
      <c r="G1482" t="s">
        <v>108</v>
      </c>
    </row>
    <row r="1483" spans="1:7" x14ac:dyDescent="0.25">
      <c r="A1483" t="s">
        <v>6</v>
      </c>
      <c r="B1483" t="s">
        <v>118</v>
      </c>
      <c r="C1483">
        <v>55</v>
      </c>
      <c r="D1483">
        <v>39</v>
      </c>
      <c r="E1483">
        <v>16</v>
      </c>
      <c r="F1483" t="s">
        <v>142</v>
      </c>
      <c r="G1483" t="s">
        <v>109</v>
      </c>
    </row>
    <row r="1484" spans="1:7" x14ac:dyDescent="0.25">
      <c r="A1484" t="s">
        <v>3</v>
      </c>
      <c r="B1484" t="s">
        <v>118</v>
      </c>
      <c r="C1484">
        <v>0</v>
      </c>
      <c r="D1484">
        <v>0</v>
      </c>
      <c r="E1484">
        <v>0</v>
      </c>
      <c r="F1484" t="s">
        <v>16</v>
      </c>
      <c r="G1484" t="s">
        <v>108</v>
      </c>
    </row>
    <row r="1485" spans="1:7" x14ac:dyDescent="0.25">
      <c r="A1485" t="s">
        <v>3</v>
      </c>
      <c r="B1485" t="s">
        <v>118</v>
      </c>
      <c r="C1485">
        <v>0</v>
      </c>
      <c r="D1485">
        <v>0</v>
      </c>
      <c r="E1485">
        <v>0</v>
      </c>
      <c r="F1485" t="s">
        <v>16</v>
      </c>
      <c r="G1485" t="s">
        <v>109</v>
      </c>
    </row>
    <row r="1486" spans="1:7" x14ac:dyDescent="0.25">
      <c r="A1486" t="s">
        <v>3</v>
      </c>
      <c r="B1486" t="s">
        <v>118</v>
      </c>
      <c r="C1486">
        <v>45</v>
      </c>
      <c r="D1486">
        <v>45</v>
      </c>
      <c r="E1486">
        <v>0</v>
      </c>
      <c r="F1486" t="s">
        <v>15</v>
      </c>
      <c r="G1486" t="s">
        <v>108</v>
      </c>
    </row>
    <row r="1487" spans="1:7" x14ac:dyDescent="0.25">
      <c r="A1487" t="s">
        <v>3</v>
      </c>
      <c r="B1487" t="s">
        <v>118</v>
      </c>
      <c r="C1487">
        <v>45</v>
      </c>
      <c r="D1487">
        <v>41</v>
      </c>
      <c r="E1487">
        <v>4</v>
      </c>
      <c r="F1487" t="s">
        <v>15</v>
      </c>
      <c r="G1487" t="s">
        <v>109</v>
      </c>
    </row>
    <row r="1488" spans="1:7" x14ac:dyDescent="0.25">
      <c r="A1488" t="s">
        <v>3</v>
      </c>
      <c r="B1488" t="s">
        <v>118</v>
      </c>
      <c r="C1488">
        <v>45</v>
      </c>
      <c r="D1488">
        <v>45</v>
      </c>
      <c r="E1488">
        <v>0</v>
      </c>
      <c r="F1488" t="s">
        <v>142</v>
      </c>
      <c r="G1488" t="s">
        <v>108</v>
      </c>
    </row>
    <row r="1489" spans="1:7" x14ac:dyDescent="0.25">
      <c r="A1489" t="s">
        <v>3</v>
      </c>
      <c r="B1489" t="s">
        <v>118</v>
      </c>
      <c r="C1489">
        <v>45</v>
      </c>
      <c r="D1489">
        <v>41</v>
      </c>
      <c r="E1489">
        <v>4</v>
      </c>
      <c r="F1489" t="s">
        <v>142</v>
      </c>
      <c r="G1489" t="s">
        <v>109</v>
      </c>
    </row>
    <row r="1490" spans="1:7" x14ac:dyDescent="0.25">
      <c r="A1490" t="s">
        <v>5</v>
      </c>
      <c r="B1490" t="s">
        <v>118</v>
      </c>
      <c r="C1490">
        <v>0</v>
      </c>
      <c r="D1490">
        <v>0</v>
      </c>
      <c r="E1490">
        <v>0</v>
      </c>
      <c r="F1490" t="s">
        <v>16</v>
      </c>
      <c r="G1490" t="s">
        <v>108</v>
      </c>
    </row>
    <row r="1491" spans="1:7" x14ac:dyDescent="0.25">
      <c r="A1491" t="s">
        <v>5</v>
      </c>
      <c r="B1491" t="s">
        <v>118</v>
      </c>
      <c r="C1491">
        <v>0</v>
      </c>
      <c r="D1491">
        <v>0</v>
      </c>
      <c r="E1491">
        <v>0</v>
      </c>
      <c r="F1491" t="s">
        <v>16</v>
      </c>
      <c r="G1491" t="s">
        <v>109</v>
      </c>
    </row>
    <row r="1492" spans="1:7" x14ac:dyDescent="0.25">
      <c r="A1492" t="s">
        <v>5</v>
      </c>
      <c r="B1492" t="s">
        <v>118</v>
      </c>
      <c r="C1492">
        <v>54</v>
      </c>
      <c r="D1492">
        <v>37</v>
      </c>
      <c r="E1492">
        <v>17</v>
      </c>
      <c r="F1492" t="s">
        <v>15</v>
      </c>
      <c r="G1492" t="s">
        <v>108</v>
      </c>
    </row>
    <row r="1493" spans="1:7" x14ac:dyDescent="0.25">
      <c r="A1493" t="s">
        <v>5</v>
      </c>
      <c r="B1493" t="s">
        <v>118</v>
      </c>
      <c r="C1493">
        <v>54</v>
      </c>
      <c r="D1493">
        <v>33</v>
      </c>
      <c r="E1493">
        <v>21</v>
      </c>
      <c r="F1493" t="s">
        <v>15</v>
      </c>
      <c r="G1493" t="s">
        <v>109</v>
      </c>
    </row>
    <row r="1494" spans="1:7" x14ac:dyDescent="0.25">
      <c r="A1494" t="s">
        <v>5</v>
      </c>
      <c r="B1494" t="s">
        <v>118</v>
      </c>
      <c r="C1494">
        <v>54</v>
      </c>
      <c r="D1494">
        <v>37</v>
      </c>
      <c r="E1494">
        <v>17</v>
      </c>
      <c r="F1494" t="s">
        <v>142</v>
      </c>
      <c r="G1494" t="s">
        <v>108</v>
      </c>
    </row>
    <row r="1495" spans="1:7" x14ac:dyDescent="0.25">
      <c r="A1495" t="s">
        <v>5</v>
      </c>
      <c r="B1495" t="s">
        <v>118</v>
      </c>
      <c r="C1495">
        <v>54</v>
      </c>
      <c r="D1495">
        <v>33</v>
      </c>
      <c r="E1495">
        <v>21</v>
      </c>
      <c r="F1495" t="s">
        <v>142</v>
      </c>
      <c r="G1495" t="s">
        <v>109</v>
      </c>
    </row>
    <row r="1496" spans="1:7" x14ac:dyDescent="0.25">
      <c r="A1496" t="s">
        <v>11</v>
      </c>
      <c r="B1496" t="s">
        <v>118</v>
      </c>
      <c r="C1496">
        <v>0</v>
      </c>
      <c r="D1496">
        <v>0</v>
      </c>
      <c r="E1496">
        <v>0</v>
      </c>
      <c r="F1496" t="s">
        <v>16</v>
      </c>
      <c r="G1496" t="s">
        <v>108</v>
      </c>
    </row>
    <row r="1497" spans="1:7" x14ac:dyDescent="0.25">
      <c r="A1497" t="s">
        <v>11</v>
      </c>
      <c r="B1497" t="s">
        <v>118</v>
      </c>
      <c r="C1497">
        <v>0</v>
      </c>
      <c r="D1497">
        <v>0</v>
      </c>
      <c r="E1497">
        <v>0</v>
      </c>
      <c r="F1497" t="s">
        <v>16</v>
      </c>
      <c r="G1497" t="s">
        <v>109</v>
      </c>
    </row>
    <row r="1498" spans="1:7" x14ac:dyDescent="0.25">
      <c r="A1498" t="s">
        <v>11</v>
      </c>
      <c r="B1498" t="s">
        <v>118</v>
      </c>
      <c r="C1498">
        <v>49</v>
      </c>
      <c r="D1498">
        <v>22</v>
      </c>
      <c r="E1498">
        <v>27</v>
      </c>
      <c r="F1498" t="s">
        <v>15</v>
      </c>
      <c r="G1498" t="s">
        <v>108</v>
      </c>
    </row>
    <row r="1499" spans="1:7" x14ac:dyDescent="0.25">
      <c r="A1499" t="s">
        <v>11</v>
      </c>
      <c r="B1499" t="s">
        <v>118</v>
      </c>
      <c r="C1499">
        <v>49</v>
      </c>
      <c r="D1499">
        <v>21</v>
      </c>
      <c r="E1499">
        <v>28</v>
      </c>
      <c r="F1499" t="s">
        <v>15</v>
      </c>
      <c r="G1499" t="s">
        <v>109</v>
      </c>
    </row>
    <row r="1500" spans="1:7" x14ac:dyDescent="0.25">
      <c r="A1500" t="s">
        <v>11</v>
      </c>
      <c r="B1500" t="s">
        <v>118</v>
      </c>
      <c r="C1500">
        <v>49</v>
      </c>
      <c r="D1500">
        <v>22</v>
      </c>
      <c r="E1500">
        <v>27</v>
      </c>
      <c r="F1500" t="s">
        <v>142</v>
      </c>
      <c r="G1500" t="s">
        <v>108</v>
      </c>
    </row>
    <row r="1501" spans="1:7" x14ac:dyDescent="0.25">
      <c r="A1501" t="s">
        <v>11</v>
      </c>
      <c r="B1501" t="s">
        <v>118</v>
      </c>
      <c r="C1501">
        <v>49</v>
      </c>
      <c r="D1501">
        <v>21</v>
      </c>
      <c r="E1501">
        <v>28</v>
      </c>
      <c r="F1501" t="s">
        <v>142</v>
      </c>
      <c r="G1501" t="s">
        <v>109</v>
      </c>
    </row>
    <row r="1502" spans="1:7" x14ac:dyDescent="0.25">
      <c r="A1502" t="s">
        <v>10</v>
      </c>
      <c r="B1502" t="s">
        <v>118</v>
      </c>
      <c r="C1502">
        <v>0</v>
      </c>
      <c r="D1502">
        <v>0</v>
      </c>
      <c r="E1502">
        <v>0</v>
      </c>
      <c r="F1502" t="s">
        <v>16</v>
      </c>
      <c r="G1502" t="s">
        <v>108</v>
      </c>
    </row>
    <row r="1503" spans="1:7" x14ac:dyDescent="0.25">
      <c r="A1503" t="s">
        <v>10</v>
      </c>
      <c r="B1503" t="s">
        <v>118</v>
      </c>
      <c r="C1503">
        <v>0</v>
      </c>
      <c r="D1503">
        <v>0</v>
      </c>
      <c r="E1503">
        <v>0</v>
      </c>
      <c r="F1503" t="s">
        <v>16</v>
      </c>
      <c r="G1503" t="s">
        <v>109</v>
      </c>
    </row>
    <row r="1504" spans="1:7" x14ac:dyDescent="0.25">
      <c r="A1504" t="s">
        <v>10</v>
      </c>
      <c r="B1504" t="s">
        <v>118</v>
      </c>
      <c r="C1504">
        <v>50</v>
      </c>
      <c r="D1504">
        <v>45</v>
      </c>
      <c r="E1504">
        <v>5</v>
      </c>
      <c r="F1504" t="s">
        <v>15</v>
      </c>
      <c r="G1504" t="s">
        <v>108</v>
      </c>
    </row>
    <row r="1505" spans="1:7" x14ac:dyDescent="0.25">
      <c r="A1505" t="s">
        <v>10</v>
      </c>
      <c r="B1505" t="s">
        <v>118</v>
      </c>
      <c r="C1505">
        <v>50</v>
      </c>
      <c r="D1505">
        <v>42</v>
      </c>
      <c r="E1505">
        <v>8</v>
      </c>
      <c r="F1505" t="s">
        <v>15</v>
      </c>
      <c r="G1505" t="s">
        <v>109</v>
      </c>
    </row>
    <row r="1506" spans="1:7" x14ac:dyDescent="0.25">
      <c r="A1506" t="s">
        <v>10</v>
      </c>
      <c r="B1506" t="s">
        <v>118</v>
      </c>
      <c r="C1506">
        <v>50</v>
      </c>
      <c r="D1506">
        <v>45</v>
      </c>
      <c r="E1506">
        <v>5</v>
      </c>
      <c r="F1506" t="s">
        <v>142</v>
      </c>
      <c r="G1506" t="s">
        <v>108</v>
      </c>
    </row>
    <row r="1507" spans="1:7" x14ac:dyDescent="0.25">
      <c r="A1507" t="s">
        <v>10</v>
      </c>
      <c r="B1507" t="s">
        <v>118</v>
      </c>
      <c r="C1507">
        <v>50</v>
      </c>
      <c r="D1507">
        <v>42</v>
      </c>
      <c r="E1507">
        <v>8</v>
      </c>
      <c r="F1507" t="s">
        <v>142</v>
      </c>
      <c r="G1507" t="s">
        <v>109</v>
      </c>
    </row>
    <row r="1508" spans="1:7" x14ac:dyDescent="0.25">
      <c r="A1508" t="s">
        <v>9</v>
      </c>
      <c r="B1508" t="s">
        <v>118</v>
      </c>
      <c r="C1508">
        <v>0</v>
      </c>
      <c r="D1508">
        <v>0</v>
      </c>
      <c r="E1508">
        <v>0</v>
      </c>
      <c r="F1508" t="s">
        <v>16</v>
      </c>
      <c r="G1508" t="s">
        <v>108</v>
      </c>
    </row>
    <row r="1509" spans="1:7" x14ac:dyDescent="0.25">
      <c r="A1509" t="s">
        <v>9</v>
      </c>
      <c r="B1509" t="s">
        <v>118</v>
      </c>
      <c r="C1509">
        <v>0</v>
      </c>
      <c r="D1509">
        <v>0</v>
      </c>
      <c r="E1509">
        <v>0</v>
      </c>
      <c r="F1509" t="s">
        <v>16</v>
      </c>
      <c r="G1509" t="s">
        <v>109</v>
      </c>
    </row>
    <row r="1510" spans="1:7" x14ac:dyDescent="0.25">
      <c r="A1510" t="s">
        <v>9</v>
      </c>
      <c r="B1510" t="s">
        <v>118</v>
      </c>
      <c r="C1510">
        <v>43</v>
      </c>
      <c r="D1510">
        <v>38</v>
      </c>
      <c r="E1510">
        <v>5</v>
      </c>
      <c r="F1510" t="s">
        <v>15</v>
      </c>
      <c r="G1510" t="s">
        <v>108</v>
      </c>
    </row>
    <row r="1511" spans="1:7" x14ac:dyDescent="0.25">
      <c r="A1511" t="s">
        <v>9</v>
      </c>
      <c r="B1511" t="s">
        <v>118</v>
      </c>
      <c r="C1511">
        <v>43</v>
      </c>
      <c r="D1511">
        <v>36</v>
      </c>
      <c r="E1511">
        <v>7</v>
      </c>
      <c r="F1511" t="s">
        <v>15</v>
      </c>
      <c r="G1511" t="s">
        <v>109</v>
      </c>
    </row>
    <row r="1512" spans="1:7" x14ac:dyDescent="0.25">
      <c r="A1512" t="s">
        <v>9</v>
      </c>
      <c r="B1512" t="s">
        <v>118</v>
      </c>
      <c r="C1512">
        <v>43</v>
      </c>
      <c r="D1512">
        <v>38</v>
      </c>
      <c r="E1512">
        <v>5</v>
      </c>
      <c r="F1512" t="s">
        <v>142</v>
      </c>
      <c r="G1512" t="s">
        <v>108</v>
      </c>
    </row>
    <row r="1513" spans="1:7" x14ac:dyDescent="0.25">
      <c r="A1513" t="s">
        <v>9</v>
      </c>
      <c r="B1513" t="s">
        <v>118</v>
      </c>
      <c r="C1513">
        <v>43</v>
      </c>
      <c r="D1513">
        <v>36</v>
      </c>
      <c r="E1513">
        <v>7</v>
      </c>
      <c r="F1513" t="s">
        <v>142</v>
      </c>
      <c r="G1513" t="s">
        <v>109</v>
      </c>
    </row>
    <row r="1514" spans="1:7" x14ac:dyDescent="0.25">
      <c r="A1514" t="s">
        <v>4</v>
      </c>
      <c r="B1514" t="s">
        <v>41</v>
      </c>
      <c r="C1514">
        <v>0</v>
      </c>
      <c r="D1514">
        <v>0</v>
      </c>
      <c r="E1514">
        <v>0</v>
      </c>
      <c r="F1514" t="s">
        <v>16</v>
      </c>
      <c r="G1514" t="s">
        <v>108</v>
      </c>
    </row>
    <row r="1515" spans="1:7" x14ac:dyDescent="0.25">
      <c r="A1515" t="s">
        <v>4</v>
      </c>
      <c r="B1515" t="s">
        <v>41</v>
      </c>
      <c r="C1515">
        <v>0</v>
      </c>
      <c r="D1515">
        <v>0</v>
      </c>
      <c r="E1515">
        <v>0</v>
      </c>
      <c r="F1515" t="s">
        <v>16</v>
      </c>
      <c r="G1515" t="s">
        <v>109</v>
      </c>
    </row>
    <row r="1516" spans="1:7" x14ac:dyDescent="0.25">
      <c r="A1516" t="s">
        <v>4</v>
      </c>
      <c r="B1516" t="s">
        <v>41</v>
      </c>
      <c r="C1516">
        <v>76</v>
      </c>
      <c r="D1516">
        <v>51</v>
      </c>
      <c r="E1516">
        <v>25</v>
      </c>
      <c r="F1516" t="s">
        <v>15</v>
      </c>
      <c r="G1516" t="s">
        <v>108</v>
      </c>
    </row>
    <row r="1517" spans="1:7" x14ac:dyDescent="0.25">
      <c r="A1517" t="s">
        <v>4</v>
      </c>
      <c r="B1517" t="s">
        <v>41</v>
      </c>
      <c r="C1517">
        <v>76</v>
      </c>
      <c r="D1517">
        <v>53</v>
      </c>
      <c r="E1517">
        <v>23</v>
      </c>
      <c r="F1517" t="s">
        <v>15</v>
      </c>
      <c r="G1517" t="s">
        <v>109</v>
      </c>
    </row>
    <row r="1518" spans="1:7" x14ac:dyDescent="0.25">
      <c r="A1518" t="s">
        <v>4</v>
      </c>
      <c r="B1518" t="s">
        <v>41</v>
      </c>
      <c r="C1518">
        <v>76</v>
      </c>
      <c r="D1518">
        <v>51</v>
      </c>
      <c r="E1518">
        <v>25</v>
      </c>
      <c r="F1518" t="s">
        <v>142</v>
      </c>
      <c r="G1518" t="s">
        <v>108</v>
      </c>
    </row>
    <row r="1519" spans="1:7" x14ac:dyDescent="0.25">
      <c r="A1519" t="s">
        <v>4</v>
      </c>
      <c r="B1519" t="s">
        <v>41</v>
      </c>
      <c r="C1519">
        <v>76</v>
      </c>
      <c r="D1519">
        <v>53</v>
      </c>
      <c r="E1519">
        <v>23</v>
      </c>
      <c r="F1519" t="s">
        <v>142</v>
      </c>
      <c r="G1519" t="s">
        <v>109</v>
      </c>
    </row>
    <row r="1520" spans="1:7" x14ac:dyDescent="0.25">
      <c r="A1520" t="s">
        <v>8</v>
      </c>
      <c r="B1520" t="s">
        <v>41</v>
      </c>
      <c r="C1520">
        <v>0</v>
      </c>
      <c r="D1520">
        <v>0</v>
      </c>
      <c r="E1520">
        <v>0</v>
      </c>
      <c r="F1520" t="s">
        <v>16</v>
      </c>
      <c r="G1520" t="s">
        <v>108</v>
      </c>
    </row>
    <row r="1521" spans="1:7" x14ac:dyDescent="0.25">
      <c r="A1521" t="s">
        <v>8</v>
      </c>
      <c r="B1521" t="s">
        <v>41</v>
      </c>
      <c r="C1521">
        <v>0</v>
      </c>
      <c r="D1521">
        <v>0</v>
      </c>
      <c r="E1521">
        <v>0</v>
      </c>
      <c r="F1521" t="s">
        <v>16</v>
      </c>
      <c r="G1521" t="s">
        <v>109</v>
      </c>
    </row>
    <row r="1522" spans="1:7" x14ac:dyDescent="0.25">
      <c r="A1522" t="s">
        <v>8</v>
      </c>
      <c r="B1522" t="s">
        <v>41</v>
      </c>
      <c r="C1522">
        <v>63</v>
      </c>
      <c r="D1522">
        <v>42</v>
      </c>
      <c r="E1522">
        <v>21</v>
      </c>
      <c r="F1522" t="s">
        <v>15</v>
      </c>
      <c r="G1522" t="s">
        <v>108</v>
      </c>
    </row>
    <row r="1523" spans="1:7" x14ac:dyDescent="0.25">
      <c r="A1523" t="s">
        <v>8</v>
      </c>
      <c r="B1523" t="s">
        <v>41</v>
      </c>
      <c r="C1523">
        <v>63</v>
      </c>
      <c r="D1523">
        <v>45</v>
      </c>
      <c r="E1523">
        <v>18</v>
      </c>
      <c r="F1523" t="s">
        <v>15</v>
      </c>
      <c r="G1523" t="s">
        <v>109</v>
      </c>
    </row>
    <row r="1524" spans="1:7" x14ac:dyDescent="0.25">
      <c r="A1524" t="s">
        <v>8</v>
      </c>
      <c r="B1524" t="s">
        <v>41</v>
      </c>
      <c r="C1524">
        <v>63</v>
      </c>
      <c r="D1524">
        <v>42</v>
      </c>
      <c r="E1524">
        <v>21</v>
      </c>
      <c r="F1524" t="s">
        <v>142</v>
      </c>
      <c r="G1524" t="s">
        <v>108</v>
      </c>
    </row>
    <row r="1525" spans="1:7" x14ac:dyDescent="0.25">
      <c r="A1525" t="s">
        <v>8</v>
      </c>
      <c r="B1525" t="s">
        <v>41</v>
      </c>
      <c r="C1525">
        <v>63</v>
      </c>
      <c r="D1525">
        <v>45</v>
      </c>
      <c r="E1525">
        <v>18</v>
      </c>
      <c r="F1525" t="s">
        <v>142</v>
      </c>
      <c r="G1525" t="s">
        <v>109</v>
      </c>
    </row>
    <row r="1526" spans="1:7" x14ac:dyDescent="0.25">
      <c r="A1526" t="s">
        <v>12</v>
      </c>
      <c r="B1526" t="s">
        <v>41</v>
      </c>
      <c r="C1526">
        <v>0</v>
      </c>
      <c r="D1526">
        <v>0</v>
      </c>
      <c r="E1526">
        <v>0</v>
      </c>
      <c r="F1526" t="s">
        <v>16</v>
      </c>
      <c r="G1526" t="s">
        <v>108</v>
      </c>
    </row>
    <row r="1527" spans="1:7" x14ac:dyDescent="0.25">
      <c r="A1527" t="s">
        <v>12</v>
      </c>
      <c r="B1527" t="s">
        <v>41</v>
      </c>
      <c r="C1527">
        <v>0</v>
      </c>
      <c r="D1527">
        <v>0</v>
      </c>
      <c r="E1527">
        <v>0</v>
      </c>
      <c r="F1527" t="s">
        <v>16</v>
      </c>
      <c r="G1527" t="s">
        <v>109</v>
      </c>
    </row>
    <row r="1528" spans="1:7" x14ac:dyDescent="0.25">
      <c r="A1528" t="s">
        <v>12</v>
      </c>
      <c r="B1528" t="s">
        <v>41</v>
      </c>
      <c r="C1528">
        <v>80</v>
      </c>
      <c r="D1528">
        <v>66</v>
      </c>
      <c r="E1528">
        <v>14</v>
      </c>
      <c r="F1528" t="s">
        <v>15</v>
      </c>
      <c r="G1528" t="s">
        <v>108</v>
      </c>
    </row>
    <row r="1529" spans="1:7" x14ac:dyDescent="0.25">
      <c r="A1529" t="s">
        <v>12</v>
      </c>
      <c r="B1529" t="s">
        <v>41</v>
      </c>
      <c r="C1529">
        <v>80</v>
      </c>
      <c r="D1529">
        <v>68</v>
      </c>
      <c r="E1529">
        <v>12</v>
      </c>
      <c r="F1529" t="s">
        <v>15</v>
      </c>
      <c r="G1529" t="s">
        <v>109</v>
      </c>
    </row>
    <row r="1530" spans="1:7" x14ac:dyDescent="0.25">
      <c r="A1530" t="s">
        <v>12</v>
      </c>
      <c r="B1530" t="s">
        <v>41</v>
      </c>
      <c r="C1530">
        <v>80</v>
      </c>
      <c r="D1530">
        <v>66</v>
      </c>
      <c r="E1530">
        <v>14</v>
      </c>
      <c r="F1530" t="s">
        <v>142</v>
      </c>
      <c r="G1530" t="s">
        <v>108</v>
      </c>
    </row>
    <row r="1531" spans="1:7" x14ac:dyDescent="0.25">
      <c r="A1531" t="s">
        <v>12</v>
      </c>
      <c r="B1531" t="s">
        <v>41</v>
      </c>
      <c r="C1531">
        <v>80</v>
      </c>
      <c r="D1531">
        <v>68</v>
      </c>
      <c r="E1531">
        <v>12</v>
      </c>
      <c r="F1531" t="s">
        <v>142</v>
      </c>
      <c r="G1531" t="s">
        <v>109</v>
      </c>
    </row>
    <row r="1532" spans="1:7" x14ac:dyDescent="0.25">
      <c r="A1532" t="s">
        <v>2</v>
      </c>
      <c r="B1532" t="s">
        <v>41</v>
      </c>
      <c r="C1532">
        <v>0</v>
      </c>
      <c r="D1532">
        <v>0</v>
      </c>
      <c r="E1532">
        <v>0</v>
      </c>
      <c r="F1532" t="s">
        <v>16</v>
      </c>
      <c r="G1532" t="s">
        <v>108</v>
      </c>
    </row>
    <row r="1533" spans="1:7" x14ac:dyDescent="0.25">
      <c r="A1533" t="s">
        <v>2</v>
      </c>
      <c r="B1533" t="s">
        <v>41</v>
      </c>
      <c r="C1533">
        <v>0</v>
      </c>
      <c r="D1533">
        <v>0</v>
      </c>
      <c r="E1533">
        <v>0</v>
      </c>
      <c r="F1533" t="s">
        <v>16</v>
      </c>
      <c r="G1533" t="s">
        <v>109</v>
      </c>
    </row>
    <row r="1534" spans="1:7" x14ac:dyDescent="0.25">
      <c r="A1534" t="s">
        <v>2</v>
      </c>
      <c r="B1534" t="s">
        <v>41</v>
      </c>
      <c r="C1534">
        <v>75</v>
      </c>
      <c r="D1534">
        <v>47</v>
      </c>
      <c r="E1534">
        <v>28</v>
      </c>
      <c r="F1534" t="s">
        <v>15</v>
      </c>
      <c r="G1534" t="s">
        <v>108</v>
      </c>
    </row>
    <row r="1535" spans="1:7" x14ac:dyDescent="0.25">
      <c r="A1535" t="s">
        <v>2</v>
      </c>
      <c r="B1535" t="s">
        <v>41</v>
      </c>
      <c r="C1535">
        <v>75</v>
      </c>
      <c r="D1535">
        <v>44</v>
      </c>
      <c r="E1535">
        <v>31</v>
      </c>
      <c r="F1535" t="s">
        <v>15</v>
      </c>
      <c r="G1535" t="s">
        <v>109</v>
      </c>
    </row>
    <row r="1536" spans="1:7" x14ac:dyDescent="0.25">
      <c r="A1536" t="s">
        <v>2</v>
      </c>
      <c r="B1536" t="s">
        <v>41</v>
      </c>
      <c r="C1536">
        <v>75</v>
      </c>
      <c r="D1536">
        <v>47</v>
      </c>
      <c r="E1536">
        <v>28</v>
      </c>
      <c r="F1536" t="s">
        <v>142</v>
      </c>
      <c r="G1536" t="s">
        <v>108</v>
      </c>
    </row>
    <row r="1537" spans="1:7" x14ac:dyDescent="0.25">
      <c r="A1537" t="s">
        <v>2</v>
      </c>
      <c r="B1537" t="s">
        <v>41</v>
      </c>
      <c r="C1537">
        <v>75</v>
      </c>
      <c r="D1537">
        <v>44</v>
      </c>
      <c r="E1537">
        <v>31</v>
      </c>
      <c r="F1537" t="s">
        <v>142</v>
      </c>
      <c r="G1537" t="s">
        <v>109</v>
      </c>
    </row>
    <row r="1538" spans="1:7" x14ac:dyDescent="0.25">
      <c r="A1538" t="s">
        <v>0</v>
      </c>
      <c r="B1538" t="s">
        <v>41</v>
      </c>
      <c r="C1538">
        <v>0</v>
      </c>
      <c r="D1538">
        <v>0</v>
      </c>
      <c r="E1538">
        <v>0</v>
      </c>
      <c r="F1538" t="s">
        <v>16</v>
      </c>
      <c r="G1538" t="s">
        <v>108</v>
      </c>
    </row>
    <row r="1539" spans="1:7" x14ac:dyDescent="0.25">
      <c r="A1539" t="s">
        <v>0</v>
      </c>
      <c r="B1539" t="s">
        <v>41</v>
      </c>
      <c r="C1539">
        <v>0</v>
      </c>
      <c r="D1539">
        <v>0</v>
      </c>
      <c r="E1539">
        <v>0</v>
      </c>
      <c r="F1539" t="s">
        <v>16</v>
      </c>
      <c r="G1539" t="s">
        <v>109</v>
      </c>
    </row>
    <row r="1540" spans="1:7" x14ac:dyDescent="0.25">
      <c r="A1540" t="s">
        <v>0</v>
      </c>
      <c r="B1540" t="s">
        <v>41</v>
      </c>
      <c r="C1540">
        <v>67</v>
      </c>
      <c r="D1540">
        <v>37</v>
      </c>
      <c r="E1540">
        <v>30</v>
      </c>
      <c r="F1540" t="s">
        <v>15</v>
      </c>
      <c r="G1540" t="s">
        <v>108</v>
      </c>
    </row>
    <row r="1541" spans="1:7" x14ac:dyDescent="0.25">
      <c r="A1541" t="s">
        <v>0</v>
      </c>
      <c r="B1541" t="s">
        <v>41</v>
      </c>
      <c r="C1541">
        <v>67</v>
      </c>
      <c r="D1541">
        <v>37</v>
      </c>
      <c r="E1541">
        <v>30</v>
      </c>
      <c r="F1541" t="s">
        <v>15</v>
      </c>
      <c r="G1541" t="s">
        <v>109</v>
      </c>
    </row>
    <row r="1542" spans="1:7" x14ac:dyDescent="0.25">
      <c r="A1542" t="s">
        <v>0</v>
      </c>
      <c r="B1542" t="s">
        <v>41</v>
      </c>
      <c r="C1542">
        <v>67</v>
      </c>
      <c r="D1542">
        <v>37</v>
      </c>
      <c r="E1542">
        <v>30</v>
      </c>
      <c r="F1542" t="s">
        <v>142</v>
      </c>
      <c r="G1542" t="s">
        <v>108</v>
      </c>
    </row>
    <row r="1543" spans="1:7" x14ac:dyDescent="0.25">
      <c r="A1543" t="s">
        <v>0</v>
      </c>
      <c r="B1543" t="s">
        <v>41</v>
      </c>
      <c r="C1543">
        <v>67</v>
      </c>
      <c r="D1543">
        <v>37</v>
      </c>
      <c r="E1543">
        <v>30</v>
      </c>
      <c r="F1543" t="s">
        <v>142</v>
      </c>
      <c r="G1543" t="s">
        <v>109</v>
      </c>
    </row>
    <row r="1544" spans="1:7" x14ac:dyDescent="0.25">
      <c r="A1544" t="s">
        <v>7</v>
      </c>
      <c r="B1544" t="s">
        <v>41</v>
      </c>
      <c r="C1544">
        <v>0</v>
      </c>
      <c r="D1544">
        <v>0</v>
      </c>
      <c r="E1544">
        <v>0</v>
      </c>
      <c r="F1544" t="s">
        <v>16</v>
      </c>
      <c r="G1544" t="s">
        <v>108</v>
      </c>
    </row>
    <row r="1545" spans="1:7" x14ac:dyDescent="0.25">
      <c r="A1545" t="s">
        <v>7</v>
      </c>
      <c r="B1545" t="s">
        <v>41</v>
      </c>
      <c r="C1545">
        <v>0</v>
      </c>
      <c r="D1545">
        <v>0</v>
      </c>
      <c r="E1545">
        <v>0</v>
      </c>
      <c r="F1545" t="s">
        <v>16</v>
      </c>
      <c r="G1545" t="s">
        <v>109</v>
      </c>
    </row>
    <row r="1546" spans="1:7" x14ac:dyDescent="0.25">
      <c r="A1546" t="s">
        <v>7</v>
      </c>
      <c r="B1546" t="s">
        <v>41</v>
      </c>
      <c r="C1546">
        <v>69</v>
      </c>
      <c r="D1546">
        <v>37</v>
      </c>
      <c r="E1546">
        <v>32</v>
      </c>
      <c r="F1546" t="s">
        <v>15</v>
      </c>
      <c r="G1546" t="s">
        <v>108</v>
      </c>
    </row>
    <row r="1547" spans="1:7" x14ac:dyDescent="0.25">
      <c r="A1547" t="s">
        <v>7</v>
      </c>
      <c r="B1547" t="s">
        <v>41</v>
      </c>
      <c r="C1547">
        <v>69</v>
      </c>
      <c r="D1547">
        <v>40</v>
      </c>
      <c r="E1547">
        <v>29</v>
      </c>
      <c r="F1547" t="s">
        <v>15</v>
      </c>
      <c r="G1547" t="s">
        <v>109</v>
      </c>
    </row>
    <row r="1548" spans="1:7" x14ac:dyDescent="0.25">
      <c r="A1548" t="s">
        <v>7</v>
      </c>
      <c r="B1548" t="s">
        <v>41</v>
      </c>
      <c r="C1548">
        <v>69</v>
      </c>
      <c r="D1548">
        <v>37</v>
      </c>
      <c r="E1548">
        <v>32</v>
      </c>
      <c r="F1548" t="s">
        <v>142</v>
      </c>
      <c r="G1548" t="s">
        <v>108</v>
      </c>
    </row>
    <row r="1549" spans="1:7" x14ac:dyDescent="0.25">
      <c r="A1549" t="s">
        <v>7</v>
      </c>
      <c r="B1549" t="s">
        <v>41</v>
      </c>
      <c r="C1549">
        <v>69</v>
      </c>
      <c r="D1549">
        <v>40</v>
      </c>
      <c r="E1549">
        <v>29</v>
      </c>
      <c r="F1549" t="s">
        <v>142</v>
      </c>
      <c r="G1549" t="s">
        <v>109</v>
      </c>
    </row>
    <row r="1550" spans="1:7" x14ac:dyDescent="0.25">
      <c r="A1550" t="s">
        <v>6</v>
      </c>
      <c r="B1550" t="s">
        <v>41</v>
      </c>
      <c r="C1550">
        <v>0</v>
      </c>
      <c r="D1550">
        <v>0</v>
      </c>
      <c r="E1550">
        <v>0</v>
      </c>
      <c r="F1550" t="s">
        <v>16</v>
      </c>
      <c r="G1550" t="s">
        <v>108</v>
      </c>
    </row>
    <row r="1551" spans="1:7" x14ac:dyDescent="0.25">
      <c r="A1551" t="s">
        <v>6</v>
      </c>
      <c r="B1551" t="s">
        <v>41</v>
      </c>
      <c r="C1551">
        <v>0</v>
      </c>
      <c r="D1551">
        <v>0</v>
      </c>
      <c r="E1551">
        <v>0</v>
      </c>
      <c r="F1551" t="s">
        <v>16</v>
      </c>
      <c r="G1551" t="s">
        <v>109</v>
      </c>
    </row>
    <row r="1552" spans="1:7" x14ac:dyDescent="0.25">
      <c r="A1552" t="s">
        <v>6</v>
      </c>
      <c r="B1552" t="s">
        <v>41</v>
      </c>
      <c r="C1552">
        <v>78</v>
      </c>
      <c r="D1552">
        <v>42</v>
      </c>
      <c r="E1552">
        <v>36</v>
      </c>
      <c r="F1552" t="s">
        <v>15</v>
      </c>
      <c r="G1552" t="s">
        <v>108</v>
      </c>
    </row>
    <row r="1553" spans="1:7" x14ac:dyDescent="0.25">
      <c r="A1553" t="s">
        <v>6</v>
      </c>
      <c r="B1553" t="s">
        <v>41</v>
      </c>
      <c r="C1553">
        <v>78</v>
      </c>
      <c r="D1553">
        <v>42</v>
      </c>
      <c r="E1553">
        <v>36</v>
      </c>
      <c r="F1553" t="s">
        <v>15</v>
      </c>
      <c r="G1553" t="s">
        <v>109</v>
      </c>
    </row>
    <row r="1554" spans="1:7" x14ac:dyDescent="0.25">
      <c r="A1554" t="s">
        <v>6</v>
      </c>
      <c r="B1554" t="s">
        <v>41</v>
      </c>
      <c r="C1554">
        <v>78</v>
      </c>
      <c r="D1554">
        <v>42</v>
      </c>
      <c r="E1554">
        <v>36</v>
      </c>
      <c r="F1554" t="s">
        <v>142</v>
      </c>
      <c r="G1554" t="s">
        <v>108</v>
      </c>
    </row>
    <row r="1555" spans="1:7" x14ac:dyDescent="0.25">
      <c r="A1555" t="s">
        <v>6</v>
      </c>
      <c r="B1555" t="s">
        <v>41</v>
      </c>
      <c r="C1555">
        <v>78</v>
      </c>
      <c r="D1555">
        <v>42</v>
      </c>
      <c r="E1555">
        <v>36</v>
      </c>
      <c r="F1555" t="s">
        <v>142</v>
      </c>
      <c r="G1555" t="s">
        <v>109</v>
      </c>
    </row>
    <row r="1556" spans="1:7" x14ac:dyDescent="0.25">
      <c r="A1556" t="s">
        <v>3</v>
      </c>
      <c r="B1556" t="s">
        <v>41</v>
      </c>
      <c r="C1556">
        <v>0</v>
      </c>
      <c r="D1556">
        <v>0</v>
      </c>
      <c r="E1556">
        <v>0</v>
      </c>
      <c r="F1556" t="s">
        <v>16</v>
      </c>
      <c r="G1556" t="s">
        <v>108</v>
      </c>
    </row>
    <row r="1557" spans="1:7" x14ac:dyDescent="0.25">
      <c r="A1557" t="s">
        <v>3</v>
      </c>
      <c r="B1557" t="s">
        <v>41</v>
      </c>
      <c r="C1557">
        <v>0</v>
      </c>
      <c r="D1557">
        <v>0</v>
      </c>
      <c r="E1557">
        <v>0</v>
      </c>
      <c r="F1557" t="s">
        <v>16</v>
      </c>
      <c r="G1557" t="s">
        <v>109</v>
      </c>
    </row>
    <row r="1558" spans="1:7" x14ac:dyDescent="0.25">
      <c r="A1558" t="s">
        <v>3</v>
      </c>
      <c r="B1558" t="s">
        <v>41</v>
      </c>
      <c r="C1558">
        <v>87</v>
      </c>
      <c r="D1558">
        <v>72</v>
      </c>
      <c r="E1558">
        <v>15</v>
      </c>
      <c r="F1558" t="s">
        <v>15</v>
      </c>
      <c r="G1558" t="s">
        <v>108</v>
      </c>
    </row>
    <row r="1559" spans="1:7" x14ac:dyDescent="0.25">
      <c r="A1559" t="s">
        <v>3</v>
      </c>
      <c r="B1559" t="s">
        <v>41</v>
      </c>
      <c r="C1559">
        <v>87</v>
      </c>
      <c r="D1559">
        <v>68</v>
      </c>
      <c r="E1559">
        <v>19</v>
      </c>
      <c r="F1559" t="s">
        <v>15</v>
      </c>
      <c r="G1559" t="s">
        <v>109</v>
      </c>
    </row>
    <row r="1560" spans="1:7" x14ac:dyDescent="0.25">
      <c r="A1560" t="s">
        <v>3</v>
      </c>
      <c r="B1560" t="s">
        <v>41</v>
      </c>
      <c r="C1560">
        <v>87</v>
      </c>
      <c r="D1560">
        <v>72</v>
      </c>
      <c r="E1560">
        <v>15</v>
      </c>
      <c r="F1560" t="s">
        <v>142</v>
      </c>
      <c r="G1560" t="s">
        <v>108</v>
      </c>
    </row>
    <row r="1561" spans="1:7" x14ac:dyDescent="0.25">
      <c r="A1561" t="s">
        <v>3</v>
      </c>
      <c r="B1561" t="s">
        <v>41</v>
      </c>
      <c r="C1561">
        <v>87</v>
      </c>
      <c r="D1561">
        <v>68</v>
      </c>
      <c r="E1561">
        <v>19</v>
      </c>
      <c r="F1561" t="s">
        <v>142</v>
      </c>
      <c r="G1561" t="s">
        <v>109</v>
      </c>
    </row>
    <row r="1562" spans="1:7" x14ac:dyDescent="0.25">
      <c r="A1562" t="s">
        <v>5</v>
      </c>
      <c r="B1562" t="s">
        <v>41</v>
      </c>
      <c r="C1562">
        <v>0</v>
      </c>
      <c r="D1562">
        <v>0</v>
      </c>
      <c r="E1562">
        <v>0</v>
      </c>
      <c r="F1562" t="s">
        <v>16</v>
      </c>
      <c r="G1562" t="s">
        <v>108</v>
      </c>
    </row>
    <row r="1563" spans="1:7" x14ac:dyDescent="0.25">
      <c r="A1563" t="s">
        <v>5</v>
      </c>
      <c r="B1563" t="s">
        <v>41</v>
      </c>
      <c r="C1563">
        <v>0</v>
      </c>
      <c r="D1563">
        <v>0</v>
      </c>
      <c r="E1563">
        <v>0</v>
      </c>
      <c r="F1563" t="s">
        <v>16</v>
      </c>
      <c r="G1563" t="s">
        <v>109</v>
      </c>
    </row>
    <row r="1564" spans="1:7" x14ac:dyDescent="0.25">
      <c r="A1564" t="s">
        <v>5</v>
      </c>
      <c r="B1564" t="s">
        <v>41</v>
      </c>
      <c r="C1564">
        <v>68</v>
      </c>
      <c r="D1564">
        <v>37</v>
      </c>
      <c r="E1564">
        <v>31</v>
      </c>
      <c r="F1564" t="s">
        <v>15</v>
      </c>
      <c r="G1564" t="s">
        <v>108</v>
      </c>
    </row>
    <row r="1565" spans="1:7" x14ac:dyDescent="0.25">
      <c r="A1565" t="s">
        <v>5</v>
      </c>
      <c r="B1565" t="s">
        <v>41</v>
      </c>
      <c r="C1565">
        <v>68</v>
      </c>
      <c r="D1565">
        <v>39</v>
      </c>
      <c r="E1565">
        <v>29</v>
      </c>
      <c r="F1565" t="s">
        <v>15</v>
      </c>
      <c r="G1565" t="s">
        <v>109</v>
      </c>
    </row>
    <row r="1566" spans="1:7" x14ac:dyDescent="0.25">
      <c r="A1566" t="s">
        <v>5</v>
      </c>
      <c r="B1566" t="s">
        <v>41</v>
      </c>
      <c r="C1566">
        <v>68</v>
      </c>
      <c r="D1566">
        <v>37</v>
      </c>
      <c r="E1566">
        <v>31</v>
      </c>
      <c r="F1566" t="s">
        <v>142</v>
      </c>
      <c r="G1566" t="s">
        <v>108</v>
      </c>
    </row>
    <row r="1567" spans="1:7" x14ac:dyDescent="0.25">
      <c r="A1567" t="s">
        <v>5</v>
      </c>
      <c r="B1567" t="s">
        <v>41</v>
      </c>
      <c r="C1567">
        <v>68</v>
      </c>
      <c r="D1567">
        <v>39</v>
      </c>
      <c r="E1567">
        <v>29</v>
      </c>
      <c r="F1567" t="s">
        <v>142</v>
      </c>
      <c r="G1567" t="s">
        <v>109</v>
      </c>
    </row>
    <row r="1568" spans="1:7" x14ac:dyDescent="0.25">
      <c r="A1568" t="s">
        <v>11</v>
      </c>
      <c r="B1568" t="s">
        <v>41</v>
      </c>
      <c r="C1568">
        <v>0</v>
      </c>
      <c r="D1568">
        <v>0</v>
      </c>
      <c r="E1568">
        <v>0</v>
      </c>
      <c r="F1568" t="s">
        <v>16</v>
      </c>
      <c r="G1568" t="s">
        <v>108</v>
      </c>
    </row>
    <row r="1569" spans="1:7" x14ac:dyDescent="0.25">
      <c r="A1569" t="s">
        <v>11</v>
      </c>
      <c r="B1569" t="s">
        <v>41</v>
      </c>
      <c r="C1569">
        <v>0</v>
      </c>
      <c r="D1569">
        <v>0</v>
      </c>
      <c r="E1569">
        <v>0</v>
      </c>
      <c r="F1569" t="s">
        <v>16</v>
      </c>
      <c r="G1569" t="s">
        <v>109</v>
      </c>
    </row>
    <row r="1570" spans="1:7" x14ac:dyDescent="0.25">
      <c r="A1570" t="s">
        <v>11</v>
      </c>
      <c r="B1570" t="s">
        <v>41</v>
      </c>
      <c r="C1570">
        <v>83</v>
      </c>
      <c r="D1570">
        <v>22</v>
      </c>
      <c r="E1570">
        <v>61</v>
      </c>
      <c r="F1570" t="s">
        <v>15</v>
      </c>
      <c r="G1570" t="s">
        <v>108</v>
      </c>
    </row>
    <row r="1571" spans="1:7" x14ac:dyDescent="0.25">
      <c r="A1571" t="s">
        <v>11</v>
      </c>
      <c r="B1571" t="s">
        <v>41</v>
      </c>
      <c r="C1571">
        <v>83</v>
      </c>
      <c r="D1571">
        <v>25</v>
      </c>
      <c r="E1571">
        <v>58</v>
      </c>
      <c r="F1571" t="s">
        <v>15</v>
      </c>
      <c r="G1571" t="s">
        <v>109</v>
      </c>
    </row>
    <row r="1572" spans="1:7" x14ac:dyDescent="0.25">
      <c r="A1572" t="s">
        <v>11</v>
      </c>
      <c r="B1572" t="s">
        <v>41</v>
      </c>
      <c r="C1572">
        <v>83</v>
      </c>
      <c r="D1572">
        <v>22</v>
      </c>
      <c r="E1572">
        <v>61</v>
      </c>
      <c r="F1572" t="s">
        <v>142</v>
      </c>
      <c r="G1572" t="s">
        <v>108</v>
      </c>
    </row>
    <row r="1573" spans="1:7" x14ac:dyDescent="0.25">
      <c r="A1573" t="s">
        <v>11</v>
      </c>
      <c r="B1573" t="s">
        <v>41</v>
      </c>
      <c r="C1573">
        <v>83</v>
      </c>
      <c r="D1573">
        <v>25</v>
      </c>
      <c r="E1573">
        <v>58</v>
      </c>
      <c r="F1573" t="s">
        <v>142</v>
      </c>
      <c r="G1573" t="s">
        <v>109</v>
      </c>
    </row>
    <row r="1574" spans="1:7" x14ac:dyDescent="0.25">
      <c r="A1574" t="s">
        <v>10</v>
      </c>
      <c r="B1574" t="s">
        <v>41</v>
      </c>
      <c r="C1574">
        <v>0</v>
      </c>
      <c r="D1574">
        <v>0</v>
      </c>
      <c r="E1574">
        <v>0</v>
      </c>
      <c r="F1574" t="s">
        <v>16</v>
      </c>
      <c r="G1574" t="s">
        <v>108</v>
      </c>
    </row>
    <row r="1575" spans="1:7" x14ac:dyDescent="0.25">
      <c r="A1575" t="s">
        <v>10</v>
      </c>
      <c r="B1575" t="s">
        <v>41</v>
      </c>
      <c r="C1575">
        <v>0</v>
      </c>
      <c r="D1575">
        <v>0</v>
      </c>
      <c r="E1575">
        <v>0</v>
      </c>
      <c r="F1575" t="s">
        <v>16</v>
      </c>
      <c r="G1575" t="s">
        <v>109</v>
      </c>
    </row>
    <row r="1576" spans="1:7" x14ac:dyDescent="0.25">
      <c r="A1576" t="s">
        <v>10</v>
      </c>
      <c r="B1576" t="s">
        <v>41</v>
      </c>
      <c r="C1576">
        <v>87</v>
      </c>
      <c r="D1576">
        <v>35</v>
      </c>
      <c r="E1576">
        <v>52</v>
      </c>
      <c r="F1576" t="s">
        <v>15</v>
      </c>
      <c r="G1576" t="s">
        <v>108</v>
      </c>
    </row>
    <row r="1577" spans="1:7" x14ac:dyDescent="0.25">
      <c r="A1577" t="s">
        <v>10</v>
      </c>
      <c r="B1577" t="s">
        <v>41</v>
      </c>
      <c r="C1577">
        <v>87</v>
      </c>
      <c r="D1577">
        <v>34</v>
      </c>
      <c r="E1577">
        <v>53</v>
      </c>
      <c r="F1577" t="s">
        <v>15</v>
      </c>
      <c r="G1577" t="s">
        <v>109</v>
      </c>
    </row>
    <row r="1578" spans="1:7" x14ac:dyDescent="0.25">
      <c r="A1578" t="s">
        <v>10</v>
      </c>
      <c r="B1578" t="s">
        <v>41</v>
      </c>
      <c r="C1578">
        <v>87</v>
      </c>
      <c r="D1578">
        <v>35</v>
      </c>
      <c r="E1578">
        <v>52</v>
      </c>
      <c r="F1578" t="s">
        <v>142</v>
      </c>
      <c r="G1578" t="s">
        <v>108</v>
      </c>
    </row>
    <row r="1579" spans="1:7" x14ac:dyDescent="0.25">
      <c r="A1579" t="s">
        <v>10</v>
      </c>
      <c r="B1579" t="s">
        <v>41</v>
      </c>
      <c r="C1579">
        <v>87</v>
      </c>
      <c r="D1579">
        <v>34</v>
      </c>
      <c r="E1579">
        <v>53</v>
      </c>
      <c r="F1579" t="s">
        <v>142</v>
      </c>
      <c r="G1579" t="s">
        <v>109</v>
      </c>
    </row>
    <row r="1580" spans="1:7" x14ac:dyDescent="0.25">
      <c r="A1580" t="s">
        <v>9</v>
      </c>
      <c r="B1580" t="s">
        <v>41</v>
      </c>
      <c r="C1580">
        <v>0</v>
      </c>
      <c r="D1580">
        <v>0</v>
      </c>
      <c r="E1580">
        <v>0</v>
      </c>
      <c r="F1580" t="s">
        <v>16</v>
      </c>
      <c r="G1580" t="s">
        <v>108</v>
      </c>
    </row>
    <row r="1581" spans="1:7" x14ac:dyDescent="0.25">
      <c r="A1581" t="s">
        <v>9</v>
      </c>
      <c r="B1581" t="s">
        <v>41</v>
      </c>
      <c r="C1581">
        <v>0</v>
      </c>
      <c r="D1581">
        <v>0</v>
      </c>
      <c r="E1581">
        <v>0</v>
      </c>
      <c r="F1581" t="s">
        <v>16</v>
      </c>
      <c r="G1581" t="s">
        <v>109</v>
      </c>
    </row>
    <row r="1582" spans="1:7" x14ac:dyDescent="0.25">
      <c r="A1582" t="s">
        <v>9</v>
      </c>
      <c r="B1582" t="s">
        <v>41</v>
      </c>
      <c r="C1582">
        <v>81</v>
      </c>
      <c r="D1582">
        <v>37</v>
      </c>
      <c r="E1582">
        <v>44</v>
      </c>
      <c r="F1582" t="s">
        <v>15</v>
      </c>
      <c r="G1582" t="s">
        <v>108</v>
      </c>
    </row>
    <row r="1583" spans="1:7" x14ac:dyDescent="0.25">
      <c r="A1583" t="s">
        <v>9</v>
      </c>
      <c r="B1583" t="s">
        <v>41</v>
      </c>
      <c r="C1583">
        <v>81</v>
      </c>
      <c r="D1583">
        <v>40</v>
      </c>
      <c r="E1583">
        <v>41</v>
      </c>
      <c r="F1583" t="s">
        <v>15</v>
      </c>
      <c r="G1583" t="s">
        <v>109</v>
      </c>
    </row>
    <row r="1584" spans="1:7" x14ac:dyDescent="0.25">
      <c r="A1584" t="s">
        <v>9</v>
      </c>
      <c r="B1584" t="s">
        <v>41</v>
      </c>
      <c r="C1584">
        <v>81</v>
      </c>
      <c r="D1584">
        <v>37</v>
      </c>
      <c r="E1584">
        <v>44</v>
      </c>
      <c r="F1584" t="s">
        <v>142</v>
      </c>
      <c r="G1584" t="s">
        <v>108</v>
      </c>
    </row>
    <row r="1585" spans="1:7" x14ac:dyDescent="0.25">
      <c r="A1585" t="s">
        <v>9</v>
      </c>
      <c r="B1585" t="s">
        <v>41</v>
      </c>
      <c r="C1585">
        <v>81</v>
      </c>
      <c r="D1585">
        <v>40</v>
      </c>
      <c r="E1585">
        <v>41</v>
      </c>
      <c r="F1585" t="s">
        <v>142</v>
      </c>
      <c r="G1585" t="s">
        <v>109</v>
      </c>
    </row>
    <row r="1586" spans="1:7" x14ac:dyDescent="0.25">
      <c r="A1586" t="s">
        <v>4</v>
      </c>
      <c r="B1586" t="s">
        <v>42</v>
      </c>
      <c r="C1586">
        <v>61</v>
      </c>
      <c r="D1586">
        <v>298</v>
      </c>
      <c r="E1586">
        <v>-237</v>
      </c>
      <c r="F1586" t="s">
        <v>16</v>
      </c>
      <c r="G1586" t="s">
        <v>108</v>
      </c>
    </row>
    <row r="1587" spans="1:7" x14ac:dyDescent="0.25">
      <c r="A1587" t="s">
        <v>4</v>
      </c>
      <c r="B1587" t="s">
        <v>42</v>
      </c>
      <c r="C1587">
        <v>61</v>
      </c>
      <c r="D1587">
        <v>298</v>
      </c>
      <c r="E1587">
        <v>-237</v>
      </c>
      <c r="F1587" t="s">
        <v>16</v>
      </c>
      <c r="G1587" t="s">
        <v>109</v>
      </c>
    </row>
    <row r="1588" spans="1:7" x14ac:dyDescent="0.25">
      <c r="A1588" t="s">
        <v>4</v>
      </c>
      <c r="B1588" t="s">
        <v>42</v>
      </c>
      <c r="C1588">
        <v>623</v>
      </c>
      <c r="D1588">
        <v>959</v>
      </c>
      <c r="E1588">
        <v>-336</v>
      </c>
      <c r="F1588" t="s">
        <v>15</v>
      </c>
      <c r="G1588" t="s">
        <v>108</v>
      </c>
    </row>
    <row r="1589" spans="1:7" x14ac:dyDescent="0.25">
      <c r="A1589" t="s">
        <v>4</v>
      </c>
      <c r="B1589" t="s">
        <v>42</v>
      </c>
      <c r="C1589">
        <v>623</v>
      </c>
      <c r="D1589">
        <v>959</v>
      </c>
      <c r="E1589">
        <v>-336</v>
      </c>
      <c r="F1589" t="s">
        <v>15</v>
      </c>
      <c r="G1589" t="s">
        <v>109</v>
      </c>
    </row>
    <row r="1590" spans="1:7" x14ac:dyDescent="0.25">
      <c r="A1590" t="s">
        <v>4</v>
      </c>
      <c r="B1590" t="s">
        <v>42</v>
      </c>
      <c r="C1590">
        <v>684</v>
      </c>
      <c r="D1590">
        <v>1257</v>
      </c>
      <c r="E1590">
        <v>-573</v>
      </c>
      <c r="F1590" t="s">
        <v>142</v>
      </c>
      <c r="G1590" t="s">
        <v>108</v>
      </c>
    </row>
    <row r="1591" spans="1:7" x14ac:dyDescent="0.25">
      <c r="A1591" t="s">
        <v>4</v>
      </c>
      <c r="B1591" t="s">
        <v>42</v>
      </c>
      <c r="C1591">
        <v>684</v>
      </c>
      <c r="D1591">
        <v>1257</v>
      </c>
      <c r="E1591">
        <v>-573</v>
      </c>
      <c r="F1591" t="s">
        <v>142</v>
      </c>
      <c r="G1591" t="s">
        <v>109</v>
      </c>
    </row>
    <row r="1592" spans="1:7" x14ac:dyDescent="0.25">
      <c r="A1592" t="s">
        <v>8</v>
      </c>
      <c r="B1592" t="s">
        <v>42</v>
      </c>
      <c r="C1592">
        <v>63</v>
      </c>
      <c r="D1592">
        <v>509</v>
      </c>
      <c r="E1592">
        <v>-446</v>
      </c>
      <c r="F1592" t="s">
        <v>16</v>
      </c>
      <c r="G1592" t="s">
        <v>108</v>
      </c>
    </row>
    <row r="1593" spans="1:7" x14ac:dyDescent="0.25">
      <c r="A1593" t="s">
        <v>8</v>
      </c>
      <c r="B1593" t="s">
        <v>42</v>
      </c>
      <c r="C1593">
        <v>63</v>
      </c>
      <c r="D1593">
        <v>509</v>
      </c>
      <c r="E1593">
        <v>-446</v>
      </c>
      <c r="F1593" t="s">
        <v>16</v>
      </c>
      <c r="G1593" t="s">
        <v>109</v>
      </c>
    </row>
    <row r="1594" spans="1:7" x14ac:dyDescent="0.25">
      <c r="A1594" t="s">
        <v>8</v>
      </c>
      <c r="B1594" t="s">
        <v>42</v>
      </c>
      <c r="C1594">
        <v>604</v>
      </c>
      <c r="D1594">
        <v>1069</v>
      </c>
      <c r="E1594">
        <v>-465</v>
      </c>
      <c r="F1594" t="s">
        <v>15</v>
      </c>
      <c r="G1594" t="s">
        <v>108</v>
      </c>
    </row>
    <row r="1595" spans="1:7" x14ac:dyDescent="0.25">
      <c r="A1595" t="s">
        <v>8</v>
      </c>
      <c r="B1595" t="s">
        <v>42</v>
      </c>
      <c r="C1595">
        <v>604</v>
      </c>
      <c r="D1595">
        <v>1069</v>
      </c>
      <c r="E1595">
        <v>-465</v>
      </c>
      <c r="F1595" t="s">
        <v>15</v>
      </c>
      <c r="G1595" t="s">
        <v>109</v>
      </c>
    </row>
    <row r="1596" spans="1:7" x14ac:dyDescent="0.25">
      <c r="A1596" t="s">
        <v>8</v>
      </c>
      <c r="B1596" t="s">
        <v>42</v>
      </c>
      <c r="C1596">
        <v>667</v>
      </c>
      <c r="D1596">
        <v>1578</v>
      </c>
      <c r="E1596">
        <v>-911</v>
      </c>
      <c r="F1596" t="s">
        <v>142</v>
      </c>
      <c r="G1596" t="s">
        <v>108</v>
      </c>
    </row>
    <row r="1597" spans="1:7" x14ac:dyDescent="0.25">
      <c r="A1597" t="s">
        <v>8</v>
      </c>
      <c r="B1597" t="s">
        <v>42</v>
      </c>
      <c r="C1597">
        <v>667</v>
      </c>
      <c r="D1597">
        <v>1578</v>
      </c>
      <c r="E1597">
        <v>-911</v>
      </c>
      <c r="F1597" t="s">
        <v>142</v>
      </c>
      <c r="G1597" t="s">
        <v>109</v>
      </c>
    </row>
    <row r="1598" spans="1:7" x14ac:dyDescent="0.25">
      <c r="A1598" t="s">
        <v>12</v>
      </c>
      <c r="B1598" t="s">
        <v>42</v>
      </c>
      <c r="C1598">
        <v>53</v>
      </c>
      <c r="D1598">
        <v>297</v>
      </c>
      <c r="E1598">
        <v>-244</v>
      </c>
      <c r="F1598" t="s">
        <v>16</v>
      </c>
      <c r="G1598" t="s">
        <v>108</v>
      </c>
    </row>
    <row r="1599" spans="1:7" x14ac:dyDescent="0.25">
      <c r="A1599" t="s">
        <v>12</v>
      </c>
      <c r="B1599" t="s">
        <v>42</v>
      </c>
      <c r="C1599">
        <v>53</v>
      </c>
      <c r="D1599">
        <v>297</v>
      </c>
      <c r="E1599">
        <v>-244</v>
      </c>
      <c r="F1599" t="s">
        <v>16</v>
      </c>
      <c r="G1599" t="s">
        <v>109</v>
      </c>
    </row>
    <row r="1600" spans="1:7" x14ac:dyDescent="0.25">
      <c r="A1600" t="s">
        <v>12</v>
      </c>
      <c r="B1600" t="s">
        <v>42</v>
      </c>
      <c r="C1600">
        <v>540</v>
      </c>
      <c r="D1600">
        <v>1328</v>
      </c>
      <c r="E1600">
        <v>-788</v>
      </c>
      <c r="F1600" t="s">
        <v>15</v>
      </c>
      <c r="G1600" t="s">
        <v>108</v>
      </c>
    </row>
    <row r="1601" spans="1:7" x14ac:dyDescent="0.25">
      <c r="A1601" t="s">
        <v>12</v>
      </c>
      <c r="B1601" t="s">
        <v>42</v>
      </c>
      <c r="C1601">
        <v>540</v>
      </c>
      <c r="D1601">
        <v>1328</v>
      </c>
      <c r="E1601">
        <v>-788</v>
      </c>
      <c r="F1601" t="s">
        <v>15</v>
      </c>
      <c r="G1601" t="s">
        <v>109</v>
      </c>
    </row>
    <row r="1602" spans="1:7" x14ac:dyDescent="0.25">
      <c r="A1602" t="s">
        <v>12</v>
      </c>
      <c r="B1602" t="s">
        <v>42</v>
      </c>
      <c r="C1602">
        <v>593</v>
      </c>
      <c r="D1602">
        <v>1625</v>
      </c>
      <c r="E1602">
        <v>-1032</v>
      </c>
      <c r="F1602" t="s">
        <v>142</v>
      </c>
      <c r="G1602" t="s">
        <v>108</v>
      </c>
    </row>
    <row r="1603" spans="1:7" x14ac:dyDescent="0.25">
      <c r="A1603" t="s">
        <v>12</v>
      </c>
      <c r="B1603" t="s">
        <v>42</v>
      </c>
      <c r="C1603">
        <v>593</v>
      </c>
      <c r="D1603">
        <v>1625</v>
      </c>
      <c r="E1603">
        <v>-1032</v>
      </c>
      <c r="F1603" t="s">
        <v>142</v>
      </c>
      <c r="G1603" t="s">
        <v>109</v>
      </c>
    </row>
    <row r="1604" spans="1:7" x14ac:dyDescent="0.25">
      <c r="A1604" t="s">
        <v>2</v>
      </c>
      <c r="B1604" t="s">
        <v>42</v>
      </c>
      <c r="C1604">
        <v>51</v>
      </c>
      <c r="D1604">
        <v>371</v>
      </c>
      <c r="E1604">
        <v>-320</v>
      </c>
      <c r="F1604" t="s">
        <v>16</v>
      </c>
      <c r="G1604" t="s">
        <v>108</v>
      </c>
    </row>
    <row r="1605" spans="1:7" x14ac:dyDescent="0.25">
      <c r="A1605" t="s">
        <v>2</v>
      </c>
      <c r="B1605" t="s">
        <v>42</v>
      </c>
      <c r="C1605">
        <v>51</v>
      </c>
      <c r="D1605">
        <v>371</v>
      </c>
      <c r="E1605">
        <v>-320</v>
      </c>
      <c r="F1605" t="s">
        <v>16</v>
      </c>
      <c r="G1605" t="s">
        <v>109</v>
      </c>
    </row>
    <row r="1606" spans="1:7" x14ac:dyDescent="0.25">
      <c r="A1606" t="s">
        <v>2</v>
      </c>
      <c r="B1606" t="s">
        <v>42</v>
      </c>
      <c r="C1606">
        <v>541</v>
      </c>
      <c r="D1606">
        <v>879</v>
      </c>
      <c r="E1606">
        <v>-338</v>
      </c>
      <c r="F1606" t="s">
        <v>15</v>
      </c>
      <c r="G1606" t="s">
        <v>108</v>
      </c>
    </row>
    <row r="1607" spans="1:7" x14ac:dyDescent="0.25">
      <c r="A1607" t="s">
        <v>2</v>
      </c>
      <c r="B1607" t="s">
        <v>42</v>
      </c>
      <c r="C1607">
        <v>541</v>
      </c>
      <c r="D1607">
        <v>879</v>
      </c>
      <c r="E1607">
        <v>-338</v>
      </c>
      <c r="F1607" t="s">
        <v>15</v>
      </c>
      <c r="G1607" t="s">
        <v>109</v>
      </c>
    </row>
    <row r="1608" spans="1:7" x14ac:dyDescent="0.25">
      <c r="A1608" t="s">
        <v>2</v>
      </c>
      <c r="B1608" t="s">
        <v>42</v>
      </c>
      <c r="C1608">
        <v>592</v>
      </c>
      <c r="D1608">
        <v>1250</v>
      </c>
      <c r="E1608">
        <v>-658</v>
      </c>
      <c r="F1608" t="s">
        <v>142</v>
      </c>
      <c r="G1608" t="s">
        <v>108</v>
      </c>
    </row>
    <row r="1609" spans="1:7" x14ac:dyDescent="0.25">
      <c r="A1609" t="s">
        <v>2</v>
      </c>
      <c r="B1609" t="s">
        <v>42</v>
      </c>
      <c r="C1609">
        <v>592</v>
      </c>
      <c r="D1609">
        <v>1250</v>
      </c>
      <c r="E1609">
        <v>-658</v>
      </c>
      <c r="F1609" t="s">
        <v>142</v>
      </c>
      <c r="G1609" t="s">
        <v>109</v>
      </c>
    </row>
    <row r="1610" spans="1:7" x14ac:dyDescent="0.25">
      <c r="A1610" t="s">
        <v>0</v>
      </c>
      <c r="B1610" t="s">
        <v>42</v>
      </c>
      <c r="C1610">
        <v>49</v>
      </c>
      <c r="D1610">
        <v>251</v>
      </c>
      <c r="E1610">
        <v>-202</v>
      </c>
      <c r="F1610" t="s">
        <v>16</v>
      </c>
      <c r="G1610" t="s">
        <v>108</v>
      </c>
    </row>
    <row r="1611" spans="1:7" x14ac:dyDescent="0.25">
      <c r="A1611" t="s">
        <v>0</v>
      </c>
      <c r="B1611" t="s">
        <v>42</v>
      </c>
      <c r="C1611">
        <v>49</v>
      </c>
      <c r="D1611">
        <v>251</v>
      </c>
      <c r="E1611">
        <v>-202</v>
      </c>
      <c r="F1611" t="s">
        <v>16</v>
      </c>
      <c r="G1611" t="s">
        <v>109</v>
      </c>
    </row>
    <row r="1612" spans="1:7" x14ac:dyDescent="0.25">
      <c r="A1612" t="s">
        <v>0</v>
      </c>
      <c r="B1612" t="s">
        <v>42</v>
      </c>
      <c r="C1612">
        <v>591</v>
      </c>
      <c r="D1612">
        <v>793</v>
      </c>
      <c r="E1612">
        <v>-202</v>
      </c>
      <c r="F1612" t="s">
        <v>15</v>
      </c>
      <c r="G1612" t="s">
        <v>108</v>
      </c>
    </row>
    <row r="1613" spans="1:7" x14ac:dyDescent="0.25">
      <c r="A1613" t="s">
        <v>0</v>
      </c>
      <c r="B1613" t="s">
        <v>42</v>
      </c>
      <c r="C1613">
        <v>591</v>
      </c>
      <c r="D1613">
        <v>793</v>
      </c>
      <c r="E1613">
        <v>-202</v>
      </c>
      <c r="F1613" t="s">
        <v>15</v>
      </c>
      <c r="G1613" t="s">
        <v>109</v>
      </c>
    </row>
    <row r="1614" spans="1:7" x14ac:dyDescent="0.25">
      <c r="A1614" t="s">
        <v>0</v>
      </c>
      <c r="B1614" t="s">
        <v>42</v>
      </c>
      <c r="C1614">
        <v>640</v>
      </c>
      <c r="D1614">
        <v>1044</v>
      </c>
      <c r="E1614">
        <v>-404</v>
      </c>
      <c r="F1614" t="s">
        <v>142</v>
      </c>
      <c r="G1614" t="s">
        <v>108</v>
      </c>
    </row>
    <row r="1615" spans="1:7" x14ac:dyDescent="0.25">
      <c r="A1615" t="s">
        <v>0</v>
      </c>
      <c r="B1615" t="s">
        <v>42</v>
      </c>
      <c r="C1615">
        <v>640</v>
      </c>
      <c r="D1615">
        <v>1044</v>
      </c>
      <c r="E1615">
        <v>-404</v>
      </c>
      <c r="F1615" t="s">
        <v>142</v>
      </c>
      <c r="G1615" t="s">
        <v>109</v>
      </c>
    </row>
    <row r="1616" spans="1:7" x14ac:dyDescent="0.25">
      <c r="A1616" t="s">
        <v>7</v>
      </c>
      <c r="B1616" t="s">
        <v>42</v>
      </c>
      <c r="C1616">
        <v>41</v>
      </c>
      <c r="D1616">
        <v>669</v>
      </c>
      <c r="E1616">
        <v>-628</v>
      </c>
      <c r="F1616" t="s">
        <v>16</v>
      </c>
      <c r="G1616" t="s">
        <v>108</v>
      </c>
    </row>
    <row r="1617" spans="1:7" x14ac:dyDescent="0.25">
      <c r="A1617" t="s">
        <v>7</v>
      </c>
      <c r="B1617" t="s">
        <v>42</v>
      </c>
      <c r="C1617">
        <v>41</v>
      </c>
      <c r="D1617">
        <v>669</v>
      </c>
      <c r="E1617">
        <v>-628</v>
      </c>
      <c r="F1617" t="s">
        <v>16</v>
      </c>
      <c r="G1617" t="s">
        <v>109</v>
      </c>
    </row>
    <row r="1618" spans="1:7" x14ac:dyDescent="0.25">
      <c r="A1618" t="s">
        <v>7</v>
      </c>
      <c r="B1618" t="s">
        <v>42</v>
      </c>
      <c r="C1618">
        <v>587</v>
      </c>
      <c r="D1618">
        <v>900</v>
      </c>
      <c r="E1618">
        <v>-313</v>
      </c>
      <c r="F1618" t="s">
        <v>15</v>
      </c>
      <c r="G1618" t="s">
        <v>108</v>
      </c>
    </row>
    <row r="1619" spans="1:7" x14ac:dyDescent="0.25">
      <c r="A1619" t="s">
        <v>7</v>
      </c>
      <c r="B1619" t="s">
        <v>42</v>
      </c>
      <c r="C1619">
        <v>587</v>
      </c>
      <c r="D1619">
        <v>900</v>
      </c>
      <c r="E1619">
        <v>-313</v>
      </c>
      <c r="F1619" t="s">
        <v>15</v>
      </c>
      <c r="G1619" t="s">
        <v>109</v>
      </c>
    </row>
    <row r="1620" spans="1:7" x14ac:dyDescent="0.25">
      <c r="A1620" t="s">
        <v>7</v>
      </c>
      <c r="B1620" t="s">
        <v>42</v>
      </c>
      <c r="C1620">
        <v>628</v>
      </c>
      <c r="D1620">
        <v>1569</v>
      </c>
      <c r="E1620">
        <v>-941</v>
      </c>
      <c r="F1620" t="s">
        <v>142</v>
      </c>
      <c r="G1620" t="s">
        <v>108</v>
      </c>
    </row>
    <row r="1621" spans="1:7" x14ac:dyDescent="0.25">
      <c r="A1621" t="s">
        <v>7</v>
      </c>
      <c r="B1621" t="s">
        <v>42</v>
      </c>
      <c r="C1621">
        <v>628</v>
      </c>
      <c r="D1621">
        <v>1569</v>
      </c>
      <c r="E1621">
        <v>-941</v>
      </c>
      <c r="F1621" t="s">
        <v>142</v>
      </c>
      <c r="G1621" t="s">
        <v>109</v>
      </c>
    </row>
    <row r="1622" spans="1:7" x14ac:dyDescent="0.25">
      <c r="A1622" t="s">
        <v>6</v>
      </c>
      <c r="B1622" t="s">
        <v>42</v>
      </c>
      <c r="C1622">
        <v>41</v>
      </c>
      <c r="D1622">
        <v>345</v>
      </c>
      <c r="E1622">
        <v>-304</v>
      </c>
      <c r="F1622" t="s">
        <v>16</v>
      </c>
      <c r="G1622" t="s">
        <v>108</v>
      </c>
    </row>
    <row r="1623" spans="1:7" x14ac:dyDescent="0.25">
      <c r="A1623" t="s">
        <v>6</v>
      </c>
      <c r="B1623" t="s">
        <v>42</v>
      </c>
      <c r="C1623">
        <v>41</v>
      </c>
      <c r="D1623">
        <v>345</v>
      </c>
      <c r="E1623">
        <v>-304</v>
      </c>
      <c r="F1623" t="s">
        <v>16</v>
      </c>
      <c r="G1623" t="s">
        <v>109</v>
      </c>
    </row>
    <row r="1624" spans="1:7" x14ac:dyDescent="0.25">
      <c r="A1624" t="s">
        <v>6</v>
      </c>
      <c r="B1624" t="s">
        <v>42</v>
      </c>
      <c r="C1624">
        <v>587</v>
      </c>
      <c r="D1624">
        <v>859</v>
      </c>
      <c r="E1624">
        <v>-272</v>
      </c>
      <c r="F1624" t="s">
        <v>15</v>
      </c>
      <c r="G1624" t="s">
        <v>108</v>
      </c>
    </row>
    <row r="1625" spans="1:7" x14ac:dyDescent="0.25">
      <c r="A1625" t="s">
        <v>6</v>
      </c>
      <c r="B1625" t="s">
        <v>42</v>
      </c>
      <c r="C1625">
        <v>587</v>
      </c>
      <c r="D1625">
        <v>859</v>
      </c>
      <c r="E1625">
        <v>-272</v>
      </c>
      <c r="F1625" t="s">
        <v>15</v>
      </c>
      <c r="G1625" t="s">
        <v>109</v>
      </c>
    </row>
    <row r="1626" spans="1:7" x14ac:dyDescent="0.25">
      <c r="A1626" t="s">
        <v>6</v>
      </c>
      <c r="B1626" t="s">
        <v>42</v>
      </c>
      <c r="C1626">
        <v>628</v>
      </c>
      <c r="D1626">
        <v>1204</v>
      </c>
      <c r="E1626">
        <v>-576</v>
      </c>
      <c r="F1626" t="s">
        <v>142</v>
      </c>
      <c r="G1626" t="s">
        <v>108</v>
      </c>
    </row>
    <row r="1627" spans="1:7" x14ac:dyDescent="0.25">
      <c r="A1627" t="s">
        <v>6</v>
      </c>
      <c r="B1627" t="s">
        <v>42</v>
      </c>
      <c r="C1627">
        <v>628</v>
      </c>
      <c r="D1627">
        <v>1204</v>
      </c>
      <c r="E1627">
        <v>-576</v>
      </c>
      <c r="F1627" t="s">
        <v>142</v>
      </c>
      <c r="G1627" t="s">
        <v>109</v>
      </c>
    </row>
    <row r="1628" spans="1:7" x14ac:dyDescent="0.25">
      <c r="A1628" t="s">
        <v>3</v>
      </c>
      <c r="B1628" t="s">
        <v>42</v>
      </c>
      <c r="C1628">
        <v>58</v>
      </c>
      <c r="D1628">
        <v>488</v>
      </c>
      <c r="E1628">
        <v>-430</v>
      </c>
      <c r="F1628" t="s">
        <v>16</v>
      </c>
      <c r="G1628" t="s">
        <v>108</v>
      </c>
    </row>
    <row r="1629" spans="1:7" x14ac:dyDescent="0.25">
      <c r="A1629" t="s">
        <v>3</v>
      </c>
      <c r="B1629" t="s">
        <v>42</v>
      </c>
      <c r="C1629">
        <v>58</v>
      </c>
      <c r="D1629">
        <v>488</v>
      </c>
      <c r="E1629">
        <v>-430</v>
      </c>
      <c r="F1629" t="s">
        <v>16</v>
      </c>
      <c r="G1629" t="s">
        <v>109</v>
      </c>
    </row>
    <row r="1630" spans="1:7" x14ac:dyDescent="0.25">
      <c r="A1630" t="s">
        <v>3</v>
      </c>
      <c r="B1630" t="s">
        <v>42</v>
      </c>
      <c r="C1630">
        <v>616</v>
      </c>
      <c r="D1630">
        <v>994</v>
      </c>
      <c r="E1630">
        <v>-378</v>
      </c>
      <c r="F1630" t="s">
        <v>15</v>
      </c>
      <c r="G1630" t="s">
        <v>108</v>
      </c>
    </row>
    <row r="1631" spans="1:7" x14ac:dyDescent="0.25">
      <c r="A1631" t="s">
        <v>3</v>
      </c>
      <c r="B1631" t="s">
        <v>42</v>
      </c>
      <c r="C1631">
        <v>616</v>
      </c>
      <c r="D1631">
        <v>994</v>
      </c>
      <c r="E1631">
        <v>-378</v>
      </c>
      <c r="F1631" t="s">
        <v>15</v>
      </c>
      <c r="G1631" t="s">
        <v>109</v>
      </c>
    </row>
    <row r="1632" spans="1:7" x14ac:dyDescent="0.25">
      <c r="A1632" t="s">
        <v>3</v>
      </c>
      <c r="B1632" t="s">
        <v>42</v>
      </c>
      <c r="C1632">
        <v>674</v>
      </c>
      <c r="D1632">
        <v>1482</v>
      </c>
      <c r="E1632">
        <v>-808</v>
      </c>
      <c r="F1632" t="s">
        <v>142</v>
      </c>
      <c r="G1632" t="s">
        <v>108</v>
      </c>
    </row>
    <row r="1633" spans="1:7" x14ac:dyDescent="0.25">
      <c r="A1633" t="s">
        <v>3</v>
      </c>
      <c r="B1633" t="s">
        <v>42</v>
      </c>
      <c r="C1633">
        <v>674</v>
      </c>
      <c r="D1633">
        <v>1482</v>
      </c>
      <c r="E1633">
        <v>-808</v>
      </c>
      <c r="F1633" t="s">
        <v>142</v>
      </c>
      <c r="G1633" t="s">
        <v>109</v>
      </c>
    </row>
    <row r="1634" spans="1:7" x14ac:dyDescent="0.25">
      <c r="A1634" t="s">
        <v>5</v>
      </c>
      <c r="B1634" t="s">
        <v>42</v>
      </c>
      <c r="C1634">
        <v>50</v>
      </c>
      <c r="D1634">
        <v>361</v>
      </c>
      <c r="E1634">
        <v>-311</v>
      </c>
      <c r="F1634" t="s">
        <v>16</v>
      </c>
      <c r="G1634" t="s">
        <v>108</v>
      </c>
    </row>
    <row r="1635" spans="1:7" x14ac:dyDescent="0.25">
      <c r="A1635" t="s">
        <v>5</v>
      </c>
      <c r="B1635" t="s">
        <v>42</v>
      </c>
      <c r="C1635">
        <v>50</v>
      </c>
      <c r="D1635">
        <v>361</v>
      </c>
      <c r="E1635">
        <v>-311</v>
      </c>
      <c r="F1635" t="s">
        <v>16</v>
      </c>
      <c r="G1635" t="s">
        <v>109</v>
      </c>
    </row>
    <row r="1636" spans="1:7" x14ac:dyDescent="0.25">
      <c r="A1636" t="s">
        <v>5</v>
      </c>
      <c r="B1636" t="s">
        <v>42</v>
      </c>
      <c r="C1636">
        <v>499</v>
      </c>
      <c r="D1636">
        <v>919</v>
      </c>
      <c r="E1636">
        <v>-420</v>
      </c>
      <c r="F1636" t="s">
        <v>15</v>
      </c>
      <c r="G1636" t="s">
        <v>108</v>
      </c>
    </row>
    <row r="1637" spans="1:7" x14ac:dyDescent="0.25">
      <c r="A1637" t="s">
        <v>5</v>
      </c>
      <c r="B1637" t="s">
        <v>42</v>
      </c>
      <c r="C1637">
        <v>499</v>
      </c>
      <c r="D1637">
        <v>919</v>
      </c>
      <c r="E1637">
        <v>-420</v>
      </c>
      <c r="F1637" t="s">
        <v>15</v>
      </c>
      <c r="G1637" t="s">
        <v>109</v>
      </c>
    </row>
    <row r="1638" spans="1:7" x14ac:dyDescent="0.25">
      <c r="A1638" t="s">
        <v>5</v>
      </c>
      <c r="B1638" t="s">
        <v>42</v>
      </c>
      <c r="C1638">
        <v>549</v>
      </c>
      <c r="D1638">
        <v>1280</v>
      </c>
      <c r="E1638">
        <v>-731</v>
      </c>
      <c r="F1638" t="s">
        <v>142</v>
      </c>
      <c r="G1638" t="s">
        <v>108</v>
      </c>
    </row>
    <row r="1639" spans="1:7" x14ac:dyDescent="0.25">
      <c r="A1639" t="s">
        <v>5</v>
      </c>
      <c r="B1639" t="s">
        <v>42</v>
      </c>
      <c r="C1639">
        <v>549</v>
      </c>
      <c r="D1639">
        <v>1280</v>
      </c>
      <c r="E1639">
        <v>-731</v>
      </c>
      <c r="F1639" t="s">
        <v>142</v>
      </c>
      <c r="G1639" t="s">
        <v>109</v>
      </c>
    </row>
    <row r="1640" spans="1:7" x14ac:dyDescent="0.25">
      <c r="A1640" t="s">
        <v>11</v>
      </c>
      <c r="B1640" t="s">
        <v>42</v>
      </c>
      <c r="C1640">
        <v>75</v>
      </c>
      <c r="D1640">
        <v>287</v>
      </c>
      <c r="E1640">
        <v>-212</v>
      </c>
      <c r="F1640" t="s">
        <v>16</v>
      </c>
      <c r="G1640" t="s">
        <v>108</v>
      </c>
    </row>
    <row r="1641" spans="1:7" x14ac:dyDescent="0.25">
      <c r="A1641" t="s">
        <v>11</v>
      </c>
      <c r="B1641" t="s">
        <v>42</v>
      </c>
      <c r="C1641">
        <v>75</v>
      </c>
      <c r="D1641">
        <v>287</v>
      </c>
      <c r="E1641">
        <v>-212</v>
      </c>
      <c r="F1641" t="s">
        <v>16</v>
      </c>
      <c r="G1641" t="s">
        <v>109</v>
      </c>
    </row>
    <row r="1642" spans="1:7" x14ac:dyDescent="0.25">
      <c r="A1642" t="s">
        <v>11</v>
      </c>
      <c r="B1642" t="s">
        <v>42</v>
      </c>
      <c r="C1642">
        <v>650</v>
      </c>
      <c r="D1642">
        <v>709</v>
      </c>
      <c r="E1642">
        <v>-59</v>
      </c>
      <c r="F1642" t="s">
        <v>15</v>
      </c>
      <c r="G1642" t="s">
        <v>108</v>
      </c>
    </row>
    <row r="1643" spans="1:7" x14ac:dyDescent="0.25">
      <c r="A1643" t="s">
        <v>11</v>
      </c>
      <c r="B1643" t="s">
        <v>42</v>
      </c>
      <c r="C1643">
        <v>650</v>
      </c>
      <c r="D1643">
        <v>709</v>
      </c>
      <c r="E1643">
        <v>-59</v>
      </c>
      <c r="F1643" t="s">
        <v>15</v>
      </c>
      <c r="G1643" t="s">
        <v>109</v>
      </c>
    </row>
    <row r="1644" spans="1:7" x14ac:dyDescent="0.25">
      <c r="A1644" t="s">
        <v>11</v>
      </c>
      <c r="B1644" t="s">
        <v>42</v>
      </c>
      <c r="C1644">
        <v>725</v>
      </c>
      <c r="D1644">
        <v>996</v>
      </c>
      <c r="E1644">
        <v>-271</v>
      </c>
      <c r="F1644" t="s">
        <v>142</v>
      </c>
      <c r="G1644" t="s">
        <v>108</v>
      </c>
    </row>
    <row r="1645" spans="1:7" x14ac:dyDescent="0.25">
      <c r="A1645" t="s">
        <v>11</v>
      </c>
      <c r="B1645" t="s">
        <v>42</v>
      </c>
      <c r="C1645">
        <v>725</v>
      </c>
      <c r="D1645">
        <v>996</v>
      </c>
      <c r="E1645">
        <v>-271</v>
      </c>
      <c r="F1645" t="s">
        <v>142</v>
      </c>
      <c r="G1645" t="s">
        <v>109</v>
      </c>
    </row>
    <row r="1646" spans="1:7" x14ac:dyDescent="0.25">
      <c r="A1646" t="s">
        <v>10</v>
      </c>
      <c r="B1646" t="s">
        <v>42</v>
      </c>
      <c r="C1646">
        <v>60</v>
      </c>
      <c r="D1646">
        <v>296</v>
      </c>
      <c r="E1646">
        <v>-236</v>
      </c>
      <c r="F1646" t="s">
        <v>16</v>
      </c>
      <c r="G1646" t="s">
        <v>108</v>
      </c>
    </row>
    <row r="1647" spans="1:7" x14ac:dyDescent="0.25">
      <c r="A1647" t="s">
        <v>10</v>
      </c>
      <c r="B1647" t="s">
        <v>42</v>
      </c>
      <c r="C1647">
        <v>60</v>
      </c>
      <c r="D1647">
        <v>296</v>
      </c>
      <c r="E1647">
        <v>-236</v>
      </c>
      <c r="F1647" t="s">
        <v>16</v>
      </c>
      <c r="G1647" t="s">
        <v>109</v>
      </c>
    </row>
    <row r="1648" spans="1:7" x14ac:dyDescent="0.25">
      <c r="A1648" t="s">
        <v>10</v>
      </c>
      <c r="B1648" t="s">
        <v>42</v>
      </c>
      <c r="C1648">
        <v>713</v>
      </c>
      <c r="D1648">
        <v>1072</v>
      </c>
      <c r="E1648">
        <v>-359</v>
      </c>
      <c r="F1648" t="s">
        <v>15</v>
      </c>
      <c r="G1648" t="s">
        <v>108</v>
      </c>
    </row>
    <row r="1649" spans="1:7" x14ac:dyDescent="0.25">
      <c r="A1649" t="s">
        <v>10</v>
      </c>
      <c r="B1649" t="s">
        <v>42</v>
      </c>
      <c r="C1649">
        <v>713</v>
      </c>
      <c r="D1649">
        <v>1072</v>
      </c>
      <c r="E1649">
        <v>-359</v>
      </c>
      <c r="F1649" t="s">
        <v>15</v>
      </c>
      <c r="G1649" t="s">
        <v>109</v>
      </c>
    </row>
    <row r="1650" spans="1:7" x14ac:dyDescent="0.25">
      <c r="A1650" t="s">
        <v>10</v>
      </c>
      <c r="B1650" t="s">
        <v>42</v>
      </c>
      <c r="C1650">
        <v>773</v>
      </c>
      <c r="D1650">
        <v>1368</v>
      </c>
      <c r="E1650">
        <v>-595</v>
      </c>
      <c r="F1650" t="s">
        <v>142</v>
      </c>
      <c r="G1650" t="s">
        <v>108</v>
      </c>
    </row>
    <row r="1651" spans="1:7" x14ac:dyDescent="0.25">
      <c r="A1651" t="s">
        <v>10</v>
      </c>
      <c r="B1651" t="s">
        <v>42</v>
      </c>
      <c r="C1651">
        <v>773</v>
      </c>
      <c r="D1651">
        <v>1368</v>
      </c>
      <c r="E1651">
        <v>-595</v>
      </c>
      <c r="F1651" t="s">
        <v>142</v>
      </c>
      <c r="G1651" t="s">
        <v>109</v>
      </c>
    </row>
    <row r="1652" spans="1:7" x14ac:dyDescent="0.25">
      <c r="A1652" t="s">
        <v>9</v>
      </c>
      <c r="B1652" t="s">
        <v>42</v>
      </c>
      <c r="C1652">
        <v>64</v>
      </c>
      <c r="D1652">
        <v>519</v>
      </c>
      <c r="E1652">
        <v>-455</v>
      </c>
      <c r="F1652" t="s">
        <v>16</v>
      </c>
      <c r="G1652" t="s">
        <v>108</v>
      </c>
    </row>
    <row r="1653" spans="1:7" x14ac:dyDescent="0.25">
      <c r="A1653" t="s">
        <v>9</v>
      </c>
      <c r="B1653" t="s">
        <v>42</v>
      </c>
      <c r="C1653">
        <v>64</v>
      </c>
      <c r="D1653">
        <v>519</v>
      </c>
      <c r="E1653">
        <v>-455</v>
      </c>
      <c r="F1653" t="s">
        <v>16</v>
      </c>
      <c r="G1653" t="s">
        <v>109</v>
      </c>
    </row>
    <row r="1654" spans="1:7" x14ac:dyDescent="0.25">
      <c r="A1654" t="s">
        <v>9</v>
      </c>
      <c r="B1654" t="s">
        <v>42</v>
      </c>
      <c r="C1654">
        <v>674</v>
      </c>
      <c r="D1654">
        <v>1020</v>
      </c>
      <c r="E1654">
        <v>-346</v>
      </c>
      <c r="F1654" t="s">
        <v>15</v>
      </c>
      <c r="G1654" t="s">
        <v>108</v>
      </c>
    </row>
    <row r="1655" spans="1:7" x14ac:dyDescent="0.25">
      <c r="A1655" t="s">
        <v>9</v>
      </c>
      <c r="B1655" t="s">
        <v>42</v>
      </c>
      <c r="C1655">
        <v>674</v>
      </c>
      <c r="D1655">
        <v>1020</v>
      </c>
      <c r="E1655">
        <v>-346</v>
      </c>
      <c r="F1655" t="s">
        <v>15</v>
      </c>
      <c r="G1655" t="s">
        <v>109</v>
      </c>
    </row>
    <row r="1656" spans="1:7" x14ac:dyDescent="0.25">
      <c r="A1656" t="s">
        <v>9</v>
      </c>
      <c r="B1656" t="s">
        <v>42</v>
      </c>
      <c r="C1656">
        <v>738</v>
      </c>
      <c r="D1656">
        <v>1539</v>
      </c>
      <c r="E1656">
        <v>-801</v>
      </c>
      <c r="F1656" t="s">
        <v>142</v>
      </c>
      <c r="G1656" t="s">
        <v>108</v>
      </c>
    </row>
    <row r="1657" spans="1:7" x14ac:dyDescent="0.25">
      <c r="A1657" t="s">
        <v>9</v>
      </c>
      <c r="B1657" t="s">
        <v>42</v>
      </c>
      <c r="C1657">
        <v>738</v>
      </c>
      <c r="D1657">
        <v>1539</v>
      </c>
      <c r="E1657">
        <v>-801</v>
      </c>
      <c r="F1657" t="s">
        <v>142</v>
      </c>
      <c r="G1657" t="s">
        <v>109</v>
      </c>
    </row>
    <row r="1658" spans="1:7" x14ac:dyDescent="0.25">
      <c r="A1658" t="s">
        <v>4</v>
      </c>
      <c r="B1658" t="s">
        <v>43</v>
      </c>
      <c r="C1658">
        <v>0</v>
      </c>
      <c r="D1658">
        <v>0</v>
      </c>
      <c r="E1658">
        <v>0</v>
      </c>
      <c r="F1658" t="s">
        <v>16</v>
      </c>
      <c r="G1658" t="s">
        <v>108</v>
      </c>
    </row>
    <row r="1659" spans="1:7" x14ac:dyDescent="0.25">
      <c r="A1659" t="s">
        <v>4</v>
      </c>
      <c r="B1659" t="s">
        <v>43</v>
      </c>
      <c r="C1659">
        <v>0</v>
      </c>
      <c r="D1659">
        <v>0</v>
      </c>
      <c r="E1659">
        <v>0</v>
      </c>
      <c r="F1659" t="s">
        <v>16</v>
      </c>
      <c r="G1659" t="s">
        <v>109</v>
      </c>
    </row>
    <row r="1660" spans="1:7" x14ac:dyDescent="0.25">
      <c r="A1660" t="s">
        <v>4</v>
      </c>
      <c r="B1660" t="s">
        <v>43</v>
      </c>
      <c r="C1660">
        <v>51</v>
      </c>
      <c r="D1660">
        <v>45</v>
      </c>
      <c r="E1660">
        <v>6</v>
      </c>
      <c r="F1660" t="s">
        <v>15</v>
      </c>
      <c r="G1660" t="s">
        <v>108</v>
      </c>
    </row>
    <row r="1661" spans="1:7" x14ac:dyDescent="0.25">
      <c r="A1661" t="s">
        <v>4</v>
      </c>
      <c r="B1661" t="s">
        <v>43</v>
      </c>
      <c r="C1661">
        <v>51</v>
      </c>
      <c r="D1661">
        <v>24</v>
      </c>
      <c r="E1661">
        <v>27</v>
      </c>
      <c r="F1661" t="s">
        <v>15</v>
      </c>
      <c r="G1661" t="s">
        <v>109</v>
      </c>
    </row>
    <row r="1662" spans="1:7" x14ac:dyDescent="0.25">
      <c r="A1662" t="s">
        <v>4</v>
      </c>
      <c r="B1662" t="s">
        <v>43</v>
      </c>
      <c r="C1662">
        <v>51</v>
      </c>
      <c r="D1662">
        <v>45</v>
      </c>
      <c r="E1662">
        <v>6</v>
      </c>
      <c r="F1662" t="s">
        <v>142</v>
      </c>
      <c r="G1662" t="s">
        <v>108</v>
      </c>
    </row>
    <row r="1663" spans="1:7" x14ac:dyDescent="0.25">
      <c r="A1663" t="s">
        <v>4</v>
      </c>
      <c r="B1663" t="s">
        <v>43</v>
      </c>
      <c r="C1663">
        <v>51</v>
      </c>
      <c r="D1663">
        <v>24</v>
      </c>
      <c r="E1663">
        <v>27</v>
      </c>
      <c r="F1663" t="s">
        <v>142</v>
      </c>
      <c r="G1663" t="s">
        <v>109</v>
      </c>
    </row>
    <row r="1664" spans="1:7" x14ac:dyDescent="0.25">
      <c r="A1664" t="s">
        <v>8</v>
      </c>
      <c r="B1664" t="s">
        <v>43</v>
      </c>
      <c r="C1664">
        <v>0</v>
      </c>
      <c r="D1664">
        <v>0</v>
      </c>
      <c r="E1664">
        <v>0</v>
      </c>
      <c r="F1664" t="s">
        <v>16</v>
      </c>
      <c r="G1664" t="s">
        <v>108</v>
      </c>
    </row>
    <row r="1665" spans="1:7" x14ac:dyDescent="0.25">
      <c r="A1665" t="s">
        <v>8</v>
      </c>
      <c r="B1665" t="s">
        <v>43</v>
      </c>
      <c r="C1665">
        <v>0</v>
      </c>
      <c r="D1665">
        <v>0</v>
      </c>
      <c r="E1665">
        <v>0</v>
      </c>
      <c r="F1665" t="s">
        <v>16</v>
      </c>
      <c r="G1665" t="s">
        <v>109</v>
      </c>
    </row>
    <row r="1666" spans="1:7" x14ac:dyDescent="0.25">
      <c r="A1666" t="s">
        <v>8</v>
      </c>
      <c r="B1666" t="s">
        <v>43</v>
      </c>
      <c r="C1666">
        <v>52</v>
      </c>
      <c r="D1666">
        <v>37</v>
      </c>
      <c r="E1666">
        <v>15</v>
      </c>
      <c r="F1666" t="s">
        <v>15</v>
      </c>
      <c r="G1666" t="s">
        <v>108</v>
      </c>
    </row>
    <row r="1667" spans="1:7" x14ac:dyDescent="0.25">
      <c r="A1667" t="s">
        <v>8</v>
      </c>
      <c r="B1667" t="s">
        <v>43</v>
      </c>
      <c r="C1667">
        <v>52</v>
      </c>
      <c r="D1667">
        <v>20</v>
      </c>
      <c r="E1667">
        <v>32</v>
      </c>
      <c r="F1667" t="s">
        <v>15</v>
      </c>
      <c r="G1667" t="s">
        <v>109</v>
      </c>
    </row>
    <row r="1668" spans="1:7" x14ac:dyDescent="0.25">
      <c r="A1668" t="s">
        <v>8</v>
      </c>
      <c r="B1668" t="s">
        <v>43</v>
      </c>
      <c r="C1668">
        <v>52</v>
      </c>
      <c r="D1668">
        <v>37</v>
      </c>
      <c r="E1668">
        <v>15</v>
      </c>
      <c r="F1668" t="s">
        <v>142</v>
      </c>
      <c r="G1668" t="s">
        <v>108</v>
      </c>
    </row>
    <row r="1669" spans="1:7" x14ac:dyDescent="0.25">
      <c r="A1669" t="s">
        <v>8</v>
      </c>
      <c r="B1669" t="s">
        <v>43</v>
      </c>
      <c r="C1669">
        <v>52</v>
      </c>
      <c r="D1669">
        <v>20</v>
      </c>
      <c r="E1669">
        <v>32</v>
      </c>
      <c r="F1669" t="s">
        <v>142</v>
      </c>
      <c r="G1669" t="s">
        <v>109</v>
      </c>
    </row>
    <row r="1670" spans="1:7" x14ac:dyDescent="0.25">
      <c r="A1670" t="s">
        <v>12</v>
      </c>
      <c r="B1670" t="s">
        <v>43</v>
      </c>
      <c r="C1670">
        <v>0</v>
      </c>
      <c r="D1670">
        <v>0</v>
      </c>
      <c r="E1670">
        <v>0</v>
      </c>
      <c r="F1670" t="s">
        <v>16</v>
      </c>
      <c r="G1670" t="s">
        <v>108</v>
      </c>
    </row>
    <row r="1671" spans="1:7" x14ac:dyDescent="0.25">
      <c r="A1671" t="s">
        <v>12</v>
      </c>
      <c r="B1671" t="s">
        <v>43</v>
      </c>
      <c r="C1671">
        <v>0</v>
      </c>
      <c r="D1671">
        <v>0</v>
      </c>
      <c r="E1671">
        <v>0</v>
      </c>
      <c r="F1671" t="s">
        <v>16</v>
      </c>
      <c r="G1671" t="s">
        <v>109</v>
      </c>
    </row>
    <row r="1672" spans="1:7" x14ac:dyDescent="0.25">
      <c r="A1672" t="s">
        <v>12</v>
      </c>
      <c r="B1672" t="s">
        <v>43</v>
      </c>
      <c r="C1672">
        <v>53</v>
      </c>
      <c r="D1672">
        <v>51</v>
      </c>
      <c r="E1672">
        <v>2</v>
      </c>
      <c r="F1672" t="s">
        <v>15</v>
      </c>
      <c r="G1672" t="s">
        <v>108</v>
      </c>
    </row>
    <row r="1673" spans="1:7" x14ac:dyDescent="0.25">
      <c r="A1673" t="s">
        <v>12</v>
      </c>
      <c r="B1673" t="s">
        <v>43</v>
      </c>
      <c r="C1673">
        <v>53</v>
      </c>
      <c r="D1673">
        <v>33</v>
      </c>
      <c r="E1673">
        <v>20</v>
      </c>
      <c r="F1673" t="s">
        <v>15</v>
      </c>
      <c r="G1673" t="s">
        <v>109</v>
      </c>
    </row>
    <row r="1674" spans="1:7" x14ac:dyDescent="0.25">
      <c r="A1674" t="s">
        <v>12</v>
      </c>
      <c r="B1674" t="s">
        <v>43</v>
      </c>
      <c r="C1674">
        <v>53</v>
      </c>
      <c r="D1674">
        <v>51</v>
      </c>
      <c r="E1674">
        <v>2</v>
      </c>
      <c r="F1674" t="s">
        <v>142</v>
      </c>
      <c r="G1674" t="s">
        <v>108</v>
      </c>
    </row>
    <row r="1675" spans="1:7" x14ac:dyDescent="0.25">
      <c r="A1675" t="s">
        <v>12</v>
      </c>
      <c r="B1675" t="s">
        <v>43</v>
      </c>
      <c r="C1675">
        <v>53</v>
      </c>
      <c r="D1675">
        <v>33</v>
      </c>
      <c r="E1675">
        <v>20</v>
      </c>
      <c r="F1675" t="s">
        <v>142</v>
      </c>
      <c r="G1675" t="s">
        <v>109</v>
      </c>
    </row>
    <row r="1676" spans="1:7" x14ac:dyDescent="0.25">
      <c r="A1676" t="s">
        <v>2</v>
      </c>
      <c r="B1676" t="s">
        <v>43</v>
      </c>
      <c r="C1676">
        <v>0</v>
      </c>
      <c r="D1676">
        <v>0</v>
      </c>
      <c r="E1676">
        <v>0</v>
      </c>
      <c r="F1676" t="s">
        <v>16</v>
      </c>
      <c r="G1676" t="s">
        <v>108</v>
      </c>
    </row>
    <row r="1677" spans="1:7" x14ac:dyDescent="0.25">
      <c r="A1677" t="s">
        <v>2</v>
      </c>
      <c r="B1677" t="s">
        <v>43</v>
      </c>
      <c r="C1677">
        <v>0</v>
      </c>
      <c r="D1677">
        <v>0</v>
      </c>
      <c r="E1677">
        <v>0</v>
      </c>
      <c r="F1677" t="s">
        <v>16</v>
      </c>
      <c r="G1677" t="s">
        <v>109</v>
      </c>
    </row>
    <row r="1678" spans="1:7" x14ac:dyDescent="0.25">
      <c r="A1678" t="s">
        <v>2</v>
      </c>
      <c r="B1678" t="s">
        <v>43</v>
      </c>
      <c r="C1678">
        <v>41</v>
      </c>
      <c r="D1678">
        <v>32</v>
      </c>
      <c r="E1678">
        <v>9</v>
      </c>
      <c r="F1678" t="s">
        <v>15</v>
      </c>
      <c r="G1678" t="s">
        <v>108</v>
      </c>
    </row>
    <row r="1679" spans="1:7" x14ac:dyDescent="0.25">
      <c r="A1679" t="s">
        <v>2</v>
      </c>
      <c r="B1679" t="s">
        <v>43</v>
      </c>
      <c r="C1679">
        <v>41</v>
      </c>
      <c r="D1679">
        <v>21</v>
      </c>
      <c r="E1679">
        <v>20</v>
      </c>
      <c r="F1679" t="s">
        <v>15</v>
      </c>
      <c r="G1679" t="s">
        <v>109</v>
      </c>
    </row>
    <row r="1680" spans="1:7" x14ac:dyDescent="0.25">
      <c r="A1680" t="s">
        <v>2</v>
      </c>
      <c r="B1680" t="s">
        <v>43</v>
      </c>
      <c r="C1680">
        <v>41</v>
      </c>
      <c r="D1680">
        <v>32</v>
      </c>
      <c r="E1680">
        <v>9</v>
      </c>
      <c r="F1680" t="s">
        <v>142</v>
      </c>
      <c r="G1680" t="s">
        <v>108</v>
      </c>
    </row>
    <row r="1681" spans="1:7" x14ac:dyDescent="0.25">
      <c r="A1681" t="s">
        <v>2</v>
      </c>
      <c r="B1681" t="s">
        <v>43</v>
      </c>
      <c r="C1681">
        <v>41</v>
      </c>
      <c r="D1681">
        <v>21</v>
      </c>
      <c r="E1681">
        <v>20</v>
      </c>
      <c r="F1681" t="s">
        <v>142</v>
      </c>
      <c r="G1681" t="s">
        <v>109</v>
      </c>
    </row>
    <row r="1682" spans="1:7" x14ac:dyDescent="0.25">
      <c r="A1682" t="s">
        <v>0</v>
      </c>
      <c r="B1682" t="s">
        <v>43</v>
      </c>
      <c r="C1682">
        <v>0</v>
      </c>
      <c r="D1682">
        <v>0</v>
      </c>
      <c r="E1682">
        <v>0</v>
      </c>
      <c r="F1682" t="s">
        <v>16</v>
      </c>
      <c r="G1682" t="s">
        <v>108</v>
      </c>
    </row>
    <row r="1683" spans="1:7" x14ac:dyDescent="0.25">
      <c r="A1683" t="s">
        <v>0</v>
      </c>
      <c r="B1683" t="s">
        <v>43</v>
      </c>
      <c r="C1683">
        <v>0</v>
      </c>
      <c r="D1683">
        <v>0</v>
      </c>
      <c r="E1683">
        <v>0</v>
      </c>
      <c r="F1683" t="s">
        <v>16</v>
      </c>
      <c r="G1683" t="s">
        <v>109</v>
      </c>
    </row>
    <row r="1684" spans="1:7" x14ac:dyDescent="0.25">
      <c r="A1684" t="s">
        <v>0</v>
      </c>
      <c r="B1684" t="s">
        <v>43</v>
      </c>
      <c r="C1684">
        <v>49</v>
      </c>
      <c r="D1684">
        <v>47</v>
      </c>
      <c r="E1684">
        <v>2</v>
      </c>
      <c r="F1684" t="s">
        <v>15</v>
      </c>
      <c r="G1684" t="s">
        <v>108</v>
      </c>
    </row>
    <row r="1685" spans="1:7" x14ac:dyDescent="0.25">
      <c r="A1685" t="s">
        <v>0</v>
      </c>
      <c r="B1685" t="s">
        <v>43</v>
      </c>
      <c r="C1685">
        <v>49</v>
      </c>
      <c r="D1685">
        <v>26</v>
      </c>
      <c r="E1685">
        <v>23</v>
      </c>
      <c r="F1685" t="s">
        <v>15</v>
      </c>
      <c r="G1685" t="s">
        <v>109</v>
      </c>
    </row>
    <row r="1686" spans="1:7" x14ac:dyDescent="0.25">
      <c r="A1686" t="s">
        <v>0</v>
      </c>
      <c r="B1686" t="s">
        <v>43</v>
      </c>
      <c r="C1686">
        <v>49</v>
      </c>
      <c r="D1686">
        <v>47</v>
      </c>
      <c r="E1686">
        <v>2</v>
      </c>
      <c r="F1686" t="s">
        <v>142</v>
      </c>
      <c r="G1686" t="s">
        <v>108</v>
      </c>
    </row>
    <row r="1687" spans="1:7" x14ac:dyDescent="0.25">
      <c r="A1687" t="s">
        <v>0</v>
      </c>
      <c r="B1687" t="s">
        <v>43</v>
      </c>
      <c r="C1687">
        <v>49</v>
      </c>
      <c r="D1687">
        <v>26</v>
      </c>
      <c r="E1687">
        <v>23</v>
      </c>
      <c r="F1687" t="s">
        <v>142</v>
      </c>
      <c r="G1687" t="s">
        <v>109</v>
      </c>
    </row>
    <row r="1688" spans="1:7" x14ac:dyDescent="0.25">
      <c r="A1688" t="s">
        <v>7</v>
      </c>
      <c r="B1688" t="s">
        <v>43</v>
      </c>
      <c r="C1688">
        <v>0</v>
      </c>
      <c r="D1688">
        <v>0</v>
      </c>
      <c r="E1688">
        <v>0</v>
      </c>
      <c r="F1688" t="s">
        <v>16</v>
      </c>
      <c r="G1688" t="s">
        <v>108</v>
      </c>
    </row>
    <row r="1689" spans="1:7" x14ac:dyDescent="0.25">
      <c r="A1689" t="s">
        <v>7</v>
      </c>
      <c r="B1689" t="s">
        <v>43</v>
      </c>
      <c r="C1689">
        <v>0</v>
      </c>
      <c r="D1689">
        <v>0</v>
      </c>
      <c r="E1689">
        <v>0</v>
      </c>
      <c r="F1689" t="s">
        <v>16</v>
      </c>
      <c r="G1689" t="s">
        <v>109</v>
      </c>
    </row>
    <row r="1690" spans="1:7" x14ac:dyDescent="0.25">
      <c r="A1690" t="s">
        <v>7</v>
      </c>
      <c r="B1690" t="s">
        <v>43</v>
      </c>
      <c r="C1690">
        <v>60</v>
      </c>
      <c r="D1690">
        <v>65</v>
      </c>
      <c r="E1690">
        <v>-5</v>
      </c>
      <c r="F1690" t="s">
        <v>15</v>
      </c>
      <c r="G1690" t="s">
        <v>108</v>
      </c>
    </row>
    <row r="1691" spans="1:7" x14ac:dyDescent="0.25">
      <c r="A1691" t="s">
        <v>7</v>
      </c>
      <c r="B1691" t="s">
        <v>43</v>
      </c>
      <c r="C1691">
        <v>60</v>
      </c>
      <c r="D1691">
        <v>31</v>
      </c>
      <c r="E1691">
        <v>29</v>
      </c>
      <c r="F1691" t="s">
        <v>15</v>
      </c>
      <c r="G1691" t="s">
        <v>109</v>
      </c>
    </row>
    <row r="1692" spans="1:7" x14ac:dyDescent="0.25">
      <c r="A1692" t="s">
        <v>7</v>
      </c>
      <c r="B1692" t="s">
        <v>43</v>
      </c>
      <c r="C1692">
        <v>60</v>
      </c>
      <c r="D1692">
        <v>65</v>
      </c>
      <c r="E1692">
        <v>-5</v>
      </c>
      <c r="F1692" t="s">
        <v>142</v>
      </c>
      <c r="G1692" t="s">
        <v>108</v>
      </c>
    </row>
    <row r="1693" spans="1:7" x14ac:dyDescent="0.25">
      <c r="A1693" t="s">
        <v>7</v>
      </c>
      <c r="B1693" t="s">
        <v>43</v>
      </c>
      <c r="C1693">
        <v>60</v>
      </c>
      <c r="D1693">
        <v>31</v>
      </c>
      <c r="E1693">
        <v>29</v>
      </c>
      <c r="F1693" t="s">
        <v>142</v>
      </c>
      <c r="G1693" t="s">
        <v>109</v>
      </c>
    </row>
    <row r="1694" spans="1:7" x14ac:dyDescent="0.25">
      <c r="A1694" t="s">
        <v>6</v>
      </c>
      <c r="B1694" t="s">
        <v>43</v>
      </c>
      <c r="C1694">
        <v>0</v>
      </c>
      <c r="D1694">
        <v>0</v>
      </c>
      <c r="E1694">
        <v>0</v>
      </c>
      <c r="F1694" t="s">
        <v>16</v>
      </c>
      <c r="G1694" t="s">
        <v>108</v>
      </c>
    </row>
    <row r="1695" spans="1:7" x14ac:dyDescent="0.25">
      <c r="A1695" t="s">
        <v>6</v>
      </c>
      <c r="B1695" t="s">
        <v>43</v>
      </c>
      <c r="C1695">
        <v>0</v>
      </c>
      <c r="D1695">
        <v>0</v>
      </c>
      <c r="E1695">
        <v>0</v>
      </c>
      <c r="F1695" t="s">
        <v>16</v>
      </c>
      <c r="G1695" t="s">
        <v>109</v>
      </c>
    </row>
    <row r="1696" spans="1:7" x14ac:dyDescent="0.25">
      <c r="A1696" t="s">
        <v>6</v>
      </c>
      <c r="B1696" t="s">
        <v>43</v>
      </c>
      <c r="C1696">
        <v>48</v>
      </c>
      <c r="D1696">
        <v>55</v>
      </c>
      <c r="E1696">
        <v>-7</v>
      </c>
      <c r="F1696" t="s">
        <v>15</v>
      </c>
      <c r="G1696" t="s">
        <v>108</v>
      </c>
    </row>
    <row r="1697" spans="1:7" x14ac:dyDescent="0.25">
      <c r="A1697" t="s">
        <v>6</v>
      </c>
      <c r="B1697" t="s">
        <v>43</v>
      </c>
      <c r="C1697">
        <v>48</v>
      </c>
      <c r="D1697">
        <v>27</v>
      </c>
      <c r="E1697">
        <v>21</v>
      </c>
      <c r="F1697" t="s">
        <v>15</v>
      </c>
      <c r="G1697" t="s">
        <v>109</v>
      </c>
    </row>
    <row r="1698" spans="1:7" x14ac:dyDescent="0.25">
      <c r="A1698" t="s">
        <v>6</v>
      </c>
      <c r="B1698" t="s">
        <v>43</v>
      </c>
      <c r="C1698">
        <v>48</v>
      </c>
      <c r="D1698">
        <v>55</v>
      </c>
      <c r="E1698">
        <v>-7</v>
      </c>
      <c r="F1698" t="s">
        <v>142</v>
      </c>
      <c r="G1698" t="s">
        <v>108</v>
      </c>
    </row>
    <row r="1699" spans="1:7" x14ac:dyDescent="0.25">
      <c r="A1699" t="s">
        <v>6</v>
      </c>
      <c r="B1699" t="s">
        <v>43</v>
      </c>
      <c r="C1699">
        <v>48</v>
      </c>
      <c r="D1699">
        <v>27</v>
      </c>
      <c r="E1699">
        <v>21</v>
      </c>
      <c r="F1699" t="s">
        <v>142</v>
      </c>
      <c r="G1699" t="s">
        <v>109</v>
      </c>
    </row>
    <row r="1700" spans="1:7" x14ac:dyDescent="0.25">
      <c r="A1700" t="s">
        <v>3</v>
      </c>
      <c r="B1700" t="s">
        <v>43</v>
      </c>
      <c r="C1700">
        <v>0</v>
      </c>
      <c r="D1700">
        <v>0</v>
      </c>
      <c r="E1700">
        <v>0</v>
      </c>
      <c r="F1700" t="s">
        <v>16</v>
      </c>
      <c r="G1700" t="s">
        <v>108</v>
      </c>
    </row>
    <row r="1701" spans="1:7" x14ac:dyDescent="0.25">
      <c r="A1701" t="s">
        <v>3</v>
      </c>
      <c r="B1701" t="s">
        <v>43</v>
      </c>
      <c r="C1701">
        <v>0</v>
      </c>
      <c r="D1701">
        <v>0</v>
      </c>
      <c r="E1701">
        <v>0</v>
      </c>
      <c r="F1701" t="s">
        <v>16</v>
      </c>
      <c r="G1701" t="s">
        <v>109</v>
      </c>
    </row>
    <row r="1702" spans="1:7" x14ac:dyDescent="0.25">
      <c r="A1702" t="s">
        <v>3</v>
      </c>
      <c r="B1702" t="s">
        <v>43</v>
      </c>
      <c r="C1702">
        <v>59</v>
      </c>
      <c r="D1702">
        <v>54</v>
      </c>
      <c r="E1702">
        <v>5</v>
      </c>
      <c r="F1702" t="s">
        <v>15</v>
      </c>
      <c r="G1702" t="s">
        <v>108</v>
      </c>
    </row>
    <row r="1703" spans="1:7" x14ac:dyDescent="0.25">
      <c r="A1703" t="s">
        <v>3</v>
      </c>
      <c r="B1703" t="s">
        <v>43</v>
      </c>
      <c r="C1703">
        <v>59</v>
      </c>
      <c r="D1703">
        <v>27</v>
      </c>
      <c r="E1703">
        <v>32</v>
      </c>
      <c r="F1703" t="s">
        <v>15</v>
      </c>
      <c r="G1703" t="s">
        <v>109</v>
      </c>
    </row>
    <row r="1704" spans="1:7" x14ac:dyDescent="0.25">
      <c r="A1704" t="s">
        <v>3</v>
      </c>
      <c r="B1704" t="s">
        <v>43</v>
      </c>
      <c r="C1704">
        <v>59</v>
      </c>
      <c r="D1704">
        <v>54</v>
      </c>
      <c r="E1704">
        <v>5</v>
      </c>
      <c r="F1704" t="s">
        <v>142</v>
      </c>
      <c r="G1704" t="s">
        <v>108</v>
      </c>
    </row>
    <row r="1705" spans="1:7" x14ac:dyDescent="0.25">
      <c r="A1705" t="s">
        <v>3</v>
      </c>
      <c r="B1705" t="s">
        <v>43</v>
      </c>
      <c r="C1705">
        <v>59</v>
      </c>
      <c r="D1705">
        <v>27</v>
      </c>
      <c r="E1705">
        <v>32</v>
      </c>
      <c r="F1705" t="s">
        <v>142</v>
      </c>
      <c r="G1705" t="s">
        <v>109</v>
      </c>
    </row>
    <row r="1706" spans="1:7" x14ac:dyDescent="0.25">
      <c r="A1706" t="s">
        <v>5</v>
      </c>
      <c r="B1706" t="s">
        <v>43</v>
      </c>
      <c r="C1706">
        <v>0</v>
      </c>
      <c r="D1706">
        <v>0</v>
      </c>
      <c r="E1706">
        <v>0</v>
      </c>
      <c r="F1706" t="s">
        <v>16</v>
      </c>
      <c r="G1706" t="s">
        <v>108</v>
      </c>
    </row>
    <row r="1707" spans="1:7" x14ac:dyDescent="0.25">
      <c r="A1707" t="s">
        <v>5</v>
      </c>
      <c r="B1707" t="s">
        <v>43</v>
      </c>
      <c r="C1707">
        <v>0</v>
      </c>
      <c r="D1707">
        <v>0</v>
      </c>
      <c r="E1707">
        <v>0</v>
      </c>
      <c r="F1707" t="s">
        <v>16</v>
      </c>
      <c r="G1707" t="s">
        <v>109</v>
      </c>
    </row>
    <row r="1708" spans="1:7" x14ac:dyDescent="0.25">
      <c r="A1708" t="s">
        <v>5</v>
      </c>
      <c r="B1708" t="s">
        <v>43</v>
      </c>
      <c r="C1708">
        <v>48</v>
      </c>
      <c r="D1708">
        <v>48</v>
      </c>
      <c r="E1708">
        <v>0</v>
      </c>
      <c r="F1708" t="s">
        <v>15</v>
      </c>
      <c r="G1708" t="s">
        <v>108</v>
      </c>
    </row>
    <row r="1709" spans="1:7" x14ac:dyDescent="0.25">
      <c r="A1709" t="s">
        <v>5</v>
      </c>
      <c r="B1709" t="s">
        <v>43</v>
      </c>
      <c r="C1709">
        <v>48</v>
      </c>
      <c r="D1709">
        <v>28</v>
      </c>
      <c r="E1709">
        <v>20</v>
      </c>
      <c r="F1709" t="s">
        <v>15</v>
      </c>
      <c r="G1709" t="s">
        <v>109</v>
      </c>
    </row>
    <row r="1710" spans="1:7" x14ac:dyDescent="0.25">
      <c r="A1710" t="s">
        <v>5</v>
      </c>
      <c r="B1710" t="s">
        <v>43</v>
      </c>
      <c r="C1710">
        <v>48</v>
      </c>
      <c r="D1710">
        <v>48</v>
      </c>
      <c r="E1710">
        <v>0</v>
      </c>
      <c r="F1710" t="s">
        <v>142</v>
      </c>
      <c r="G1710" t="s">
        <v>108</v>
      </c>
    </row>
    <row r="1711" spans="1:7" x14ac:dyDescent="0.25">
      <c r="A1711" t="s">
        <v>5</v>
      </c>
      <c r="B1711" t="s">
        <v>43</v>
      </c>
      <c r="C1711">
        <v>48</v>
      </c>
      <c r="D1711">
        <v>28</v>
      </c>
      <c r="E1711">
        <v>20</v>
      </c>
      <c r="F1711" t="s">
        <v>142</v>
      </c>
      <c r="G1711" t="s">
        <v>109</v>
      </c>
    </row>
    <row r="1712" spans="1:7" x14ac:dyDescent="0.25">
      <c r="A1712" t="s">
        <v>11</v>
      </c>
      <c r="B1712" t="s">
        <v>43</v>
      </c>
      <c r="C1712">
        <v>0</v>
      </c>
      <c r="D1712">
        <v>1</v>
      </c>
      <c r="E1712">
        <v>-1</v>
      </c>
      <c r="F1712" t="s">
        <v>16</v>
      </c>
      <c r="G1712" t="s">
        <v>108</v>
      </c>
    </row>
    <row r="1713" spans="1:7" x14ac:dyDescent="0.25">
      <c r="A1713" t="s">
        <v>11</v>
      </c>
      <c r="B1713" t="s">
        <v>43</v>
      </c>
      <c r="C1713">
        <v>0</v>
      </c>
      <c r="D1713">
        <v>1</v>
      </c>
      <c r="E1713">
        <v>-1</v>
      </c>
      <c r="F1713" t="s">
        <v>16</v>
      </c>
      <c r="G1713" t="s">
        <v>109</v>
      </c>
    </row>
    <row r="1714" spans="1:7" x14ac:dyDescent="0.25">
      <c r="A1714" t="s">
        <v>11</v>
      </c>
      <c r="B1714" t="s">
        <v>43</v>
      </c>
      <c r="C1714">
        <v>55</v>
      </c>
      <c r="D1714">
        <v>25</v>
      </c>
      <c r="E1714">
        <v>30</v>
      </c>
      <c r="F1714" t="s">
        <v>15</v>
      </c>
      <c r="G1714" t="s">
        <v>108</v>
      </c>
    </row>
    <row r="1715" spans="1:7" x14ac:dyDescent="0.25">
      <c r="A1715" t="s">
        <v>11</v>
      </c>
      <c r="B1715" t="s">
        <v>43</v>
      </c>
      <c r="C1715">
        <v>55</v>
      </c>
      <c r="D1715">
        <v>15</v>
      </c>
      <c r="E1715">
        <v>40</v>
      </c>
      <c r="F1715" t="s">
        <v>15</v>
      </c>
      <c r="G1715" t="s">
        <v>109</v>
      </c>
    </row>
    <row r="1716" spans="1:7" x14ac:dyDescent="0.25">
      <c r="A1716" t="s">
        <v>11</v>
      </c>
      <c r="B1716" t="s">
        <v>43</v>
      </c>
      <c r="C1716">
        <v>55</v>
      </c>
      <c r="D1716">
        <v>26</v>
      </c>
      <c r="E1716">
        <v>29</v>
      </c>
      <c r="F1716" t="s">
        <v>142</v>
      </c>
      <c r="G1716" t="s">
        <v>108</v>
      </c>
    </row>
    <row r="1717" spans="1:7" x14ac:dyDescent="0.25">
      <c r="A1717" t="s">
        <v>11</v>
      </c>
      <c r="B1717" t="s">
        <v>43</v>
      </c>
      <c r="C1717">
        <v>55</v>
      </c>
      <c r="D1717">
        <v>16</v>
      </c>
      <c r="E1717">
        <v>39</v>
      </c>
      <c r="F1717" t="s">
        <v>142</v>
      </c>
      <c r="G1717" t="s">
        <v>109</v>
      </c>
    </row>
    <row r="1718" spans="1:7" x14ac:dyDescent="0.25">
      <c r="A1718" t="s">
        <v>10</v>
      </c>
      <c r="B1718" t="s">
        <v>43</v>
      </c>
      <c r="C1718">
        <v>0</v>
      </c>
      <c r="D1718">
        <v>3</v>
      </c>
      <c r="E1718">
        <v>-3</v>
      </c>
      <c r="F1718" t="s">
        <v>16</v>
      </c>
      <c r="G1718" t="s">
        <v>108</v>
      </c>
    </row>
    <row r="1719" spans="1:7" x14ac:dyDescent="0.25">
      <c r="A1719" t="s">
        <v>10</v>
      </c>
      <c r="B1719" t="s">
        <v>43</v>
      </c>
      <c r="C1719">
        <v>0</v>
      </c>
      <c r="D1719">
        <v>2</v>
      </c>
      <c r="E1719">
        <v>-2</v>
      </c>
      <c r="F1719" t="s">
        <v>16</v>
      </c>
      <c r="G1719" t="s">
        <v>109</v>
      </c>
    </row>
    <row r="1720" spans="1:7" x14ac:dyDescent="0.25">
      <c r="A1720" t="s">
        <v>10</v>
      </c>
      <c r="B1720" t="s">
        <v>43</v>
      </c>
      <c r="C1720">
        <v>49</v>
      </c>
      <c r="D1720">
        <v>39</v>
      </c>
      <c r="E1720">
        <v>10</v>
      </c>
      <c r="F1720" t="s">
        <v>15</v>
      </c>
      <c r="G1720" t="s">
        <v>108</v>
      </c>
    </row>
    <row r="1721" spans="1:7" x14ac:dyDescent="0.25">
      <c r="A1721" t="s">
        <v>10</v>
      </c>
      <c r="B1721" t="s">
        <v>43</v>
      </c>
      <c r="C1721">
        <v>49</v>
      </c>
      <c r="D1721">
        <v>25</v>
      </c>
      <c r="E1721">
        <v>24</v>
      </c>
      <c r="F1721" t="s">
        <v>15</v>
      </c>
      <c r="G1721" t="s">
        <v>109</v>
      </c>
    </row>
    <row r="1722" spans="1:7" x14ac:dyDescent="0.25">
      <c r="A1722" t="s">
        <v>10</v>
      </c>
      <c r="B1722" t="s">
        <v>43</v>
      </c>
      <c r="C1722">
        <v>49</v>
      </c>
      <c r="D1722">
        <v>42</v>
      </c>
      <c r="E1722">
        <v>7</v>
      </c>
      <c r="F1722" t="s">
        <v>142</v>
      </c>
      <c r="G1722" t="s">
        <v>108</v>
      </c>
    </row>
    <row r="1723" spans="1:7" x14ac:dyDescent="0.25">
      <c r="A1723" t="s">
        <v>10</v>
      </c>
      <c r="B1723" t="s">
        <v>43</v>
      </c>
      <c r="C1723">
        <v>49</v>
      </c>
      <c r="D1723">
        <v>27</v>
      </c>
      <c r="E1723">
        <v>22</v>
      </c>
      <c r="F1723" t="s">
        <v>142</v>
      </c>
      <c r="G1723" t="s">
        <v>109</v>
      </c>
    </row>
    <row r="1724" spans="1:7" x14ac:dyDescent="0.25">
      <c r="A1724" t="s">
        <v>9</v>
      </c>
      <c r="B1724" t="s">
        <v>43</v>
      </c>
      <c r="C1724">
        <v>0</v>
      </c>
      <c r="D1724">
        <v>0</v>
      </c>
      <c r="E1724">
        <v>0</v>
      </c>
      <c r="F1724" t="s">
        <v>16</v>
      </c>
      <c r="G1724" t="s">
        <v>108</v>
      </c>
    </row>
    <row r="1725" spans="1:7" x14ac:dyDescent="0.25">
      <c r="A1725" t="s">
        <v>9</v>
      </c>
      <c r="B1725" t="s">
        <v>43</v>
      </c>
      <c r="C1725">
        <v>0</v>
      </c>
      <c r="D1725">
        <v>0</v>
      </c>
      <c r="E1725">
        <v>0</v>
      </c>
      <c r="F1725" t="s">
        <v>16</v>
      </c>
      <c r="G1725" t="s">
        <v>109</v>
      </c>
    </row>
    <row r="1726" spans="1:7" x14ac:dyDescent="0.25">
      <c r="A1726" t="s">
        <v>9</v>
      </c>
      <c r="B1726" t="s">
        <v>43</v>
      </c>
      <c r="C1726">
        <v>44</v>
      </c>
      <c r="D1726">
        <v>44</v>
      </c>
      <c r="E1726">
        <v>0</v>
      </c>
      <c r="F1726" t="s">
        <v>15</v>
      </c>
      <c r="G1726" t="s">
        <v>108</v>
      </c>
    </row>
    <row r="1727" spans="1:7" x14ac:dyDescent="0.25">
      <c r="A1727" t="s">
        <v>9</v>
      </c>
      <c r="B1727" t="s">
        <v>43</v>
      </c>
      <c r="C1727">
        <v>44</v>
      </c>
      <c r="D1727">
        <v>21</v>
      </c>
      <c r="E1727">
        <v>23</v>
      </c>
      <c r="F1727" t="s">
        <v>15</v>
      </c>
      <c r="G1727" t="s">
        <v>109</v>
      </c>
    </row>
    <row r="1728" spans="1:7" x14ac:dyDescent="0.25">
      <c r="A1728" t="s">
        <v>9</v>
      </c>
      <c r="B1728" t="s">
        <v>43</v>
      </c>
      <c r="C1728">
        <v>44</v>
      </c>
      <c r="D1728">
        <v>44</v>
      </c>
      <c r="E1728">
        <v>0</v>
      </c>
      <c r="F1728" t="s">
        <v>142</v>
      </c>
      <c r="G1728" t="s">
        <v>108</v>
      </c>
    </row>
    <row r="1729" spans="1:7" x14ac:dyDescent="0.25">
      <c r="A1729" t="s">
        <v>9</v>
      </c>
      <c r="B1729" t="s">
        <v>43</v>
      </c>
      <c r="C1729">
        <v>44</v>
      </c>
      <c r="D1729">
        <v>21</v>
      </c>
      <c r="E1729">
        <v>23</v>
      </c>
      <c r="F1729" t="s">
        <v>142</v>
      </c>
      <c r="G1729" t="s">
        <v>109</v>
      </c>
    </row>
    <row r="1730" spans="1:7" x14ac:dyDescent="0.25">
      <c r="A1730" t="s">
        <v>4</v>
      </c>
      <c r="B1730" t="s">
        <v>44</v>
      </c>
      <c r="C1730">
        <v>40</v>
      </c>
      <c r="D1730">
        <v>0</v>
      </c>
      <c r="E1730">
        <v>40</v>
      </c>
      <c r="F1730" t="s">
        <v>16</v>
      </c>
      <c r="G1730" t="s">
        <v>108</v>
      </c>
    </row>
    <row r="1731" spans="1:7" x14ac:dyDescent="0.25">
      <c r="A1731" t="s">
        <v>4</v>
      </c>
      <c r="B1731" t="s">
        <v>44</v>
      </c>
      <c r="C1731">
        <v>40</v>
      </c>
      <c r="D1731">
        <v>0</v>
      </c>
      <c r="E1731">
        <v>40</v>
      </c>
      <c r="F1731" t="s">
        <v>16</v>
      </c>
      <c r="G1731" t="s">
        <v>109</v>
      </c>
    </row>
    <row r="1732" spans="1:7" x14ac:dyDescent="0.25">
      <c r="A1732" t="s">
        <v>4</v>
      </c>
      <c r="B1732" t="s">
        <v>44</v>
      </c>
      <c r="C1732">
        <v>473</v>
      </c>
      <c r="D1732">
        <v>70</v>
      </c>
      <c r="E1732">
        <v>403</v>
      </c>
      <c r="F1732" t="s">
        <v>15</v>
      </c>
      <c r="G1732" t="s">
        <v>108</v>
      </c>
    </row>
    <row r="1733" spans="1:7" x14ac:dyDescent="0.25">
      <c r="A1733" t="s">
        <v>4</v>
      </c>
      <c r="B1733" t="s">
        <v>44</v>
      </c>
      <c r="C1733">
        <v>473</v>
      </c>
      <c r="D1733">
        <v>78</v>
      </c>
      <c r="E1733">
        <v>395</v>
      </c>
      <c r="F1733" t="s">
        <v>15</v>
      </c>
      <c r="G1733" t="s">
        <v>109</v>
      </c>
    </row>
    <row r="1734" spans="1:7" x14ac:dyDescent="0.25">
      <c r="A1734" t="s">
        <v>4</v>
      </c>
      <c r="B1734" t="s">
        <v>44</v>
      </c>
      <c r="C1734">
        <v>513</v>
      </c>
      <c r="D1734">
        <v>70</v>
      </c>
      <c r="E1734">
        <v>443</v>
      </c>
      <c r="F1734" t="s">
        <v>142</v>
      </c>
      <c r="G1734" t="s">
        <v>108</v>
      </c>
    </row>
    <row r="1735" spans="1:7" x14ac:dyDescent="0.25">
      <c r="A1735" t="s">
        <v>4</v>
      </c>
      <c r="B1735" t="s">
        <v>44</v>
      </c>
      <c r="C1735">
        <v>513</v>
      </c>
      <c r="D1735">
        <v>78</v>
      </c>
      <c r="E1735">
        <v>435</v>
      </c>
      <c r="F1735" t="s">
        <v>142</v>
      </c>
      <c r="G1735" t="s">
        <v>109</v>
      </c>
    </row>
    <row r="1736" spans="1:7" x14ac:dyDescent="0.25">
      <c r="A1736" t="s">
        <v>8</v>
      </c>
      <c r="B1736" t="s">
        <v>44</v>
      </c>
      <c r="C1736">
        <v>41</v>
      </c>
      <c r="D1736">
        <v>0</v>
      </c>
      <c r="E1736">
        <v>41</v>
      </c>
      <c r="F1736" t="s">
        <v>16</v>
      </c>
      <c r="G1736" t="s">
        <v>108</v>
      </c>
    </row>
    <row r="1737" spans="1:7" x14ac:dyDescent="0.25">
      <c r="A1737" t="s">
        <v>8</v>
      </c>
      <c r="B1737" t="s">
        <v>44</v>
      </c>
      <c r="C1737">
        <v>41</v>
      </c>
      <c r="D1737">
        <v>0</v>
      </c>
      <c r="E1737">
        <v>41</v>
      </c>
      <c r="F1737" t="s">
        <v>16</v>
      </c>
      <c r="G1737" t="s">
        <v>109</v>
      </c>
    </row>
    <row r="1738" spans="1:7" x14ac:dyDescent="0.25">
      <c r="A1738" t="s">
        <v>8</v>
      </c>
      <c r="B1738" t="s">
        <v>44</v>
      </c>
      <c r="C1738">
        <v>487</v>
      </c>
      <c r="D1738">
        <v>72</v>
      </c>
      <c r="E1738">
        <v>415</v>
      </c>
      <c r="F1738" t="s">
        <v>15</v>
      </c>
      <c r="G1738" t="s">
        <v>108</v>
      </c>
    </row>
    <row r="1739" spans="1:7" x14ac:dyDescent="0.25">
      <c r="A1739" t="s">
        <v>8</v>
      </c>
      <c r="B1739" t="s">
        <v>44</v>
      </c>
      <c r="C1739">
        <v>487</v>
      </c>
      <c r="D1739">
        <v>72</v>
      </c>
      <c r="E1739">
        <v>415</v>
      </c>
      <c r="F1739" t="s">
        <v>15</v>
      </c>
      <c r="G1739" t="s">
        <v>109</v>
      </c>
    </row>
    <row r="1740" spans="1:7" x14ac:dyDescent="0.25">
      <c r="A1740" t="s">
        <v>8</v>
      </c>
      <c r="B1740" t="s">
        <v>44</v>
      </c>
      <c r="C1740">
        <v>528</v>
      </c>
      <c r="D1740">
        <v>72</v>
      </c>
      <c r="E1740">
        <v>456</v>
      </c>
      <c r="F1740" t="s">
        <v>142</v>
      </c>
      <c r="G1740" t="s">
        <v>108</v>
      </c>
    </row>
    <row r="1741" spans="1:7" x14ac:dyDescent="0.25">
      <c r="A1741" t="s">
        <v>8</v>
      </c>
      <c r="B1741" t="s">
        <v>44</v>
      </c>
      <c r="C1741">
        <v>528</v>
      </c>
      <c r="D1741">
        <v>72</v>
      </c>
      <c r="E1741">
        <v>456</v>
      </c>
      <c r="F1741" t="s">
        <v>142</v>
      </c>
      <c r="G1741" t="s">
        <v>109</v>
      </c>
    </row>
    <row r="1742" spans="1:7" x14ac:dyDescent="0.25">
      <c r="A1742" t="s">
        <v>12</v>
      </c>
      <c r="B1742" t="s">
        <v>44</v>
      </c>
      <c r="C1742">
        <v>43</v>
      </c>
      <c r="D1742">
        <v>0</v>
      </c>
      <c r="E1742">
        <v>43</v>
      </c>
      <c r="F1742" t="s">
        <v>16</v>
      </c>
      <c r="G1742" t="s">
        <v>108</v>
      </c>
    </row>
    <row r="1743" spans="1:7" x14ac:dyDescent="0.25">
      <c r="A1743" t="s">
        <v>12</v>
      </c>
      <c r="B1743" t="s">
        <v>44</v>
      </c>
      <c r="C1743">
        <v>43</v>
      </c>
      <c r="D1743">
        <v>0</v>
      </c>
      <c r="E1743">
        <v>43</v>
      </c>
      <c r="F1743" t="s">
        <v>16</v>
      </c>
      <c r="G1743" t="s">
        <v>109</v>
      </c>
    </row>
    <row r="1744" spans="1:7" x14ac:dyDescent="0.25">
      <c r="A1744" t="s">
        <v>12</v>
      </c>
      <c r="B1744" t="s">
        <v>44</v>
      </c>
      <c r="C1744">
        <v>744</v>
      </c>
      <c r="D1744">
        <v>66</v>
      </c>
      <c r="E1744">
        <v>678</v>
      </c>
      <c r="F1744" t="s">
        <v>15</v>
      </c>
      <c r="G1744" t="s">
        <v>108</v>
      </c>
    </row>
    <row r="1745" spans="1:7" x14ac:dyDescent="0.25">
      <c r="A1745" t="s">
        <v>12</v>
      </c>
      <c r="B1745" t="s">
        <v>44</v>
      </c>
      <c r="C1745">
        <v>744</v>
      </c>
      <c r="D1745">
        <v>67</v>
      </c>
      <c r="E1745">
        <v>677</v>
      </c>
      <c r="F1745" t="s">
        <v>15</v>
      </c>
      <c r="G1745" t="s">
        <v>109</v>
      </c>
    </row>
    <row r="1746" spans="1:7" x14ac:dyDescent="0.25">
      <c r="A1746" t="s">
        <v>12</v>
      </c>
      <c r="B1746" t="s">
        <v>44</v>
      </c>
      <c r="C1746">
        <v>787</v>
      </c>
      <c r="D1746">
        <v>66</v>
      </c>
      <c r="E1746">
        <v>721</v>
      </c>
      <c r="F1746" t="s">
        <v>142</v>
      </c>
      <c r="G1746" t="s">
        <v>108</v>
      </c>
    </row>
    <row r="1747" spans="1:7" x14ac:dyDescent="0.25">
      <c r="A1747" t="s">
        <v>12</v>
      </c>
      <c r="B1747" t="s">
        <v>44</v>
      </c>
      <c r="C1747">
        <v>787</v>
      </c>
      <c r="D1747">
        <v>67</v>
      </c>
      <c r="E1747">
        <v>720</v>
      </c>
      <c r="F1747" t="s">
        <v>142</v>
      </c>
      <c r="G1747" t="s">
        <v>109</v>
      </c>
    </row>
    <row r="1748" spans="1:7" x14ac:dyDescent="0.25">
      <c r="A1748" t="s">
        <v>2</v>
      </c>
      <c r="B1748" t="s">
        <v>44</v>
      </c>
      <c r="C1748">
        <v>29</v>
      </c>
      <c r="D1748">
        <v>0</v>
      </c>
      <c r="E1748">
        <v>29</v>
      </c>
      <c r="F1748" t="s">
        <v>16</v>
      </c>
      <c r="G1748" t="s">
        <v>108</v>
      </c>
    </row>
    <row r="1749" spans="1:7" x14ac:dyDescent="0.25">
      <c r="A1749" t="s">
        <v>2</v>
      </c>
      <c r="B1749" t="s">
        <v>44</v>
      </c>
      <c r="C1749">
        <v>29</v>
      </c>
      <c r="D1749">
        <v>0</v>
      </c>
      <c r="E1749">
        <v>29</v>
      </c>
      <c r="F1749" t="s">
        <v>16</v>
      </c>
      <c r="G1749" t="s">
        <v>109</v>
      </c>
    </row>
    <row r="1750" spans="1:7" x14ac:dyDescent="0.25">
      <c r="A1750" t="s">
        <v>2</v>
      </c>
      <c r="B1750" t="s">
        <v>44</v>
      </c>
      <c r="C1750">
        <v>436</v>
      </c>
      <c r="D1750">
        <v>61</v>
      </c>
      <c r="E1750">
        <v>375</v>
      </c>
      <c r="F1750" t="s">
        <v>15</v>
      </c>
      <c r="G1750" t="s">
        <v>108</v>
      </c>
    </row>
    <row r="1751" spans="1:7" x14ac:dyDescent="0.25">
      <c r="A1751" t="s">
        <v>2</v>
      </c>
      <c r="B1751" t="s">
        <v>44</v>
      </c>
      <c r="C1751">
        <v>436</v>
      </c>
      <c r="D1751">
        <v>76</v>
      </c>
      <c r="E1751">
        <v>360</v>
      </c>
      <c r="F1751" t="s">
        <v>15</v>
      </c>
      <c r="G1751" t="s">
        <v>109</v>
      </c>
    </row>
    <row r="1752" spans="1:7" x14ac:dyDescent="0.25">
      <c r="A1752" t="s">
        <v>2</v>
      </c>
      <c r="B1752" t="s">
        <v>44</v>
      </c>
      <c r="C1752">
        <v>465</v>
      </c>
      <c r="D1752">
        <v>61</v>
      </c>
      <c r="E1752">
        <v>404</v>
      </c>
      <c r="F1752" t="s">
        <v>142</v>
      </c>
      <c r="G1752" t="s">
        <v>108</v>
      </c>
    </row>
    <row r="1753" spans="1:7" x14ac:dyDescent="0.25">
      <c r="A1753" t="s">
        <v>2</v>
      </c>
      <c r="B1753" t="s">
        <v>44</v>
      </c>
      <c r="C1753">
        <v>465</v>
      </c>
      <c r="D1753">
        <v>76</v>
      </c>
      <c r="E1753">
        <v>389</v>
      </c>
      <c r="F1753" t="s">
        <v>142</v>
      </c>
      <c r="G1753" t="s">
        <v>109</v>
      </c>
    </row>
    <row r="1754" spans="1:7" x14ac:dyDescent="0.25">
      <c r="A1754" t="s">
        <v>0</v>
      </c>
      <c r="B1754" t="s">
        <v>44</v>
      </c>
      <c r="C1754">
        <v>35</v>
      </c>
      <c r="D1754">
        <v>19</v>
      </c>
      <c r="E1754">
        <v>16</v>
      </c>
      <c r="F1754" t="s">
        <v>16</v>
      </c>
      <c r="G1754" t="s">
        <v>108</v>
      </c>
    </row>
    <row r="1755" spans="1:7" x14ac:dyDescent="0.25">
      <c r="A1755" t="s">
        <v>0</v>
      </c>
      <c r="B1755" t="s">
        <v>44</v>
      </c>
      <c r="C1755">
        <v>35</v>
      </c>
      <c r="D1755">
        <v>19</v>
      </c>
      <c r="E1755">
        <v>16</v>
      </c>
      <c r="F1755" t="s">
        <v>16</v>
      </c>
      <c r="G1755" t="s">
        <v>109</v>
      </c>
    </row>
    <row r="1756" spans="1:7" x14ac:dyDescent="0.25">
      <c r="A1756" t="s">
        <v>0</v>
      </c>
      <c r="B1756" t="s">
        <v>44</v>
      </c>
      <c r="C1756">
        <v>470</v>
      </c>
      <c r="D1756">
        <v>42</v>
      </c>
      <c r="E1756">
        <v>428</v>
      </c>
      <c r="F1756" t="s">
        <v>15</v>
      </c>
      <c r="G1756" t="s">
        <v>108</v>
      </c>
    </row>
    <row r="1757" spans="1:7" x14ac:dyDescent="0.25">
      <c r="A1757" t="s">
        <v>0</v>
      </c>
      <c r="B1757" t="s">
        <v>44</v>
      </c>
      <c r="C1757">
        <v>470</v>
      </c>
      <c r="D1757">
        <v>40</v>
      </c>
      <c r="E1757">
        <v>430</v>
      </c>
      <c r="F1757" t="s">
        <v>15</v>
      </c>
      <c r="G1757" t="s">
        <v>109</v>
      </c>
    </row>
    <row r="1758" spans="1:7" x14ac:dyDescent="0.25">
      <c r="A1758" t="s">
        <v>0</v>
      </c>
      <c r="B1758" t="s">
        <v>44</v>
      </c>
      <c r="C1758">
        <v>505</v>
      </c>
      <c r="D1758">
        <v>61</v>
      </c>
      <c r="E1758">
        <v>444</v>
      </c>
      <c r="F1758" t="s">
        <v>142</v>
      </c>
      <c r="G1758" t="s">
        <v>108</v>
      </c>
    </row>
    <row r="1759" spans="1:7" x14ac:dyDescent="0.25">
      <c r="A1759" t="s">
        <v>0</v>
      </c>
      <c r="B1759" t="s">
        <v>44</v>
      </c>
      <c r="C1759">
        <v>505</v>
      </c>
      <c r="D1759">
        <v>59</v>
      </c>
      <c r="E1759">
        <v>446</v>
      </c>
      <c r="F1759" t="s">
        <v>142</v>
      </c>
      <c r="G1759" t="s">
        <v>109</v>
      </c>
    </row>
    <row r="1760" spans="1:7" x14ac:dyDescent="0.25">
      <c r="A1760" t="s">
        <v>7</v>
      </c>
      <c r="B1760" t="s">
        <v>44</v>
      </c>
      <c r="C1760">
        <v>41</v>
      </c>
      <c r="D1760">
        <v>0</v>
      </c>
      <c r="E1760">
        <v>41</v>
      </c>
      <c r="F1760" t="s">
        <v>16</v>
      </c>
      <c r="G1760" t="s">
        <v>108</v>
      </c>
    </row>
    <row r="1761" spans="1:7" x14ac:dyDescent="0.25">
      <c r="A1761" t="s">
        <v>7</v>
      </c>
      <c r="B1761" t="s">
        <v>44</v>
      </c>
      <c r="C1761">
        <v>41</v>
      </c>
      <c r="D1761">
        <v>0</v>
      </c>
      <c r="E1761">
        <v>41</v>
      </c>
      <c r="F1761" t="s">
        <v>16</v>
      </c>
      <c r="G1761" t="s">
        <v>109</v>
      </c>
    </row>
    <row r="1762" spans="1:7" x14ac:dyDescent="0.25">
      <c r="A1762" t="s">
        <v>7</v>
      </c>
      <c r="B1762" t="s">
        <v>44</v>
      </c>
      <c r="C1762">
        <v>446</v>
      </c>
      <c r="D1762">
        <v>63</v>
      </c>
      <c r="E1762">
        <v>383</v>
      </c>
      <c r="F1762" t="s">
        <v>15</v>
      </c>
      <c r="G1762" t="s">
        <v>108</v>
      </c>
    </row>
    <row r="1763" spans="1:7" x14ac:dyDescent="0.25">
      <c r="A1763" t="s">
        <v>7</v>
      </c>
      <c r="B1763" t="s">
        <v>44</v>
      </c>
      <c r="C1763">
        <v>446</v>
      </c>
      <c r="D1763">
        <v>77</v>
      </c>
      <c r="E1763">
        <v>369</v>
      </c>
      <c r="F1763" t="s">
        <v>15</v>
      </c>
      <c r="G1763" t="s">
        <v>109</v>
      </c>
    </row>
    <row r="1764" spans="1:7" x14ac:dyDescent="0.25">
      <c r="A1764" t="s">
        <v>7</v>
      </c>
      <c r="B1764" t="s">
        <v>44</v>
      </c>
      <c r="C1764">
        <v>487</v>
      </c>
      <c r="D1764">
        <v>63</v>
      </c>
      <c r="E1764">
        <v>424</v>
      </c>
      <c r="F1764" t="s">
        <v>142</v>
      </c>
      <c r="G1764" t="s">
        <v>108</v>
      </c>
    </row>
    <row r="1765" spans="1:7" x14ac:dyDescent="0.25">
      <c r="A1765" t="s">
        <v>7</v>
      </c>
      <c r="B1765" t="s">
        <v>44</v>
      </c>
      <c r="C1765">
        <v>487</v>
      </c>
      <c r="D1765">
        <v>77</v>
      </c>
      <c r="E1765">
        <v>410</v>
      </c>
      <c r="F1765" t="s">
        <v>142</v>
      </c>
      <c r="G1765" t="s">
        <v>109</v>
      </c>
    </row>
    <row r="1766" spans="1:7" x14ac:dyDescent="0.25">
      <c r="A1766" t="s">
        <v>6</v>
      </c>
      <c r="B1766" t="s">
        <v>44</v>
      </c>
      <c r="C1766">
        <v>43</v>
      </c>
      <c r="D1766">
        <v>0</v>
      </c>
      <c r="E1766">
        <v>43</v>
      </c>
      <c r="F1766" t="s">
        <v>16</v>
      </c>
      <c r="G1766" t="s">
        <v>108</v>
      </c>
    </row>
    <row r="1767" spans="1:7" x14ac:dyDescent="0.25">
      <c r="A1767" t="s">
        <v>6</v>
      </c>
      <c r="B1767" t="s">
        <v>44</v>
      </c>
      <c r="C1767">
        <v>43</v>
      </c>
      <c r="D1767">
        <v>0</v>
      </c>
      <c r="E1767">
        <v>43</v>
      </c>
      <c r="F1767" t="s">
        <v>16</v>
      </c>
      <c r="G1767" t="s">
        <v>109</v>
      </c>
    </row>
    <row r="1768" spans="1:7" x14ac:dyDescent="0.25">
      <c r="A1768" t="s">
        <v>6</v>
      </c>
      <c r="B1768" t="s">
        <v>44</v>
      </c>
      <c r="C1768">
        <v>609</v>
      </c>
      <c r="D1768">
        <v>60</v>
      </c>
      <c r="E1768">
        <v>549</v>
      </c>
      <c r="F1768" t="s">
        <v>15</v>
      </c>
      <c r="G1768" t="s">
        <v>108</v>
      </c>
    </row>
    <row r="1769" spans="1:7" x14ac:dyDescent="0.25">
      <c r="A1769" t="s">
        <v>6</v>
      </c>
      <c r="B1769" t="s">
        <v>44</v>
      </c>
      <c r="C1769">
        <v>609</v>
      </c>
      <c r="D1769">
        <v>78</v>
      </c>
      <c r="E1769">
        <v>531</v>
      </c>
      <c r="F1769" t="s">
        <v>15</v>
      </c>
      <c r="G1769" t="s">
        <v>109</v>
      </c>
    </row>
    <row r="1770" spans="1:7" x14ac:dyDescent="0.25">
      <c r="A1770" t="s">
        <v>6</v>
      </c>
      <c r="B1770" t="s">
        <v>44</v>
      </c>
      <c r="C1770">
        <v>652</v>
      </c>
      <c r="D1770">
        <v>60</v>
      </c>
      <c r="E1770">
        <v>592</v>
      </c>
      <c r="F1770" t="s">
        <v>142</v>
      </c>
      <c r="G1770" t="s">
        <v>108</v>
      </c>
    </row>
    <row r="1771" spans="1:7" x14ac:dyDescent="0.25">
      <c r="A1771" t="s">
        <v>6</v>
      </c>
      <c r="B1771" t="s">
        <v>44</v>
      </c>
      <c r="C1771">
        <v>652</v>
      </c>
      <c r="D1771">
        <v>78</v>
      </c>
      <c r="E1771">
        <v>574</v>
      </c>
      <c r="F1771" t="s">
        <v>142</v>
      </c>
      <c r="G1771" t="s">
        <v>109</v>
      </c>
    </row>
    <row r="1772" spans="1:7" x14ac:dyDescent="0.25">
      <c r="A1772" t="s">
        <v>3</v>
      </c>
      <c r="B1772" t="s">
        <v>44</v>
      </c>
      <c r="C1772">
        <v>38</v>
      </c>
      <c r="D1772">
        <v>0</v>
      </c>
      <c r="E1772">
        <v>38</v>
      </c>
      <c r="F1772" t="s">
        <v>16</v>
      </c>
      <c r="G1772" t="s">
        <v>108</v>
      </c>
    </row>
    <row r="1773" spans="1:7" x14ac:dyDescent="0.25">
      <c r="A1773" t="s">
        <v>3</v>
      </c>
      <c r="B1773" t="s">
        <v>44</v>
      </c>
      <c r="C1773">
        <v>38</v>
      </c>
      <c r="D1773">
        <v>0</v>
      </c>
      <c r="E1773">
        <v>38</v>
      </c>
      <c r="F1773" t="s">
        <v>16</v>
      </c>
      <c r="G1773" t="s">
        <v>109</v>
      </c>
    </row>
    <row r="1774" spans="1:7" x14ac:dyDescent="0.25">
      <c r="A1774" t="s">
        <v>3</v>
      </c>
      <c r="B1774" t="s">
        <v>44</v>
      </c>
      <c r="C1774">
        <v>555</v>
      </c>
      <c r="D1774">
        <v>72</v>
      </c>
      <c r="E1774">
        <v>483</v>
      </c>
      <c r="F1774" t="s">
        <v>15</v>
      </c>
      <c r="G1774" t="s">
        <v>108</v>
      </c>
    </row>
    <row r="1775" spans="1:7" x14ac:dyDescent="0.25">
      <c r="A1775" t="s">
        <v>3</v>
      </c>
      <c r="B1775" t="s">
        <v>44</v>
      </c>
      <c r="C1775">
        <v>555</v>
      </c>
      <c r="D1775">
        <v>75</v>
      </c>
      <c r="E1775">
        <v>480</v>
      </c>
      <c r="F1775" t="s">
        <v>15</v>
      </c>
      <c r="G1775" t="s">
        <v>109</v>
      </c>
    </row>
    <row r="1776" spans="1:7" x14ac:dyDescent="0.25">
      <c r="A1776" t="s">
        <v>3</v>
      </c>
      <c r="B1776" t="s">
        <v>44</v>
      </c>
      <c r="C1776">
        <v>593</v>
      </c>
      <c r="D1776">
        <v>72</v>
      </c>
      <c r="E1776">
        <v>521</v>
      </c>
      <c r="F1776" t="s">
        <v>142</v>
      </c>
      <c r="G1776" t="s">
        <v>108</v>
      </c>
    </row>
    <row r="1777" spans="1:7" x14ac:dyDescent="0.25">
      <c r="A1777" t="s">
        <v>3</v>
      </c>
      <c r="B1777" t="s">
        <v>44</v>
      </c>
      <c r="C1777">
        <v>593</v>
      </c>
      <c r="D1777">
        <v>75</v>
      </c>
      <c r="E1777">
        <v>518</v>
      </c>
      <c r="F1777" t="s">
        <v>142</v>
      </c>
      <c r="G1777" t="s">
        <v>109</v>
      </c>
    </row>
    <row r="1778" spans="1:7" x14ac:dyDescent="0.25">
      <c r="A1778" t="s">
        <v>5</v>
      </c>
      <c r="B1778" t="s">
        <v>44</v>
      </c>
      <c r="C1778">
        <v>49</v>
      </c>
      <c r="D1778">
        <v>0</v>
      </c>
      <c r="E1778">
        <v>49</v>
      </c>
      <c r="F1778" t="s">
        <v>16</v>
      </c>
      <c r="G1778" t="s">
        <v>108</v>
      </c>
    </row>
    <row r="1779" spans="1:7" x14ac:dyDescent="0.25">
      <c r="A1779" t="s">
        <v>5</v>
      </c>
      <c r="B1779" t="s">
        <v>44</v>
      </c>
      <c r="C1779">
        <v>49</v>
      </c>
      <c r="D1779">
        <v>0</v>
      </c>
      <c r="E1779">
        <v>49</v>
      </c>
      <c r="F1779" t="s">
        <v>16</v>
      </c>
      <c r="G1779" t="s">
        <v>109</v>
      </c>
    </row>
    <row r="1780" spans="1:7" x14ac:dyDescent="0.25">
      <c r="A1780" t="s">
        <v>5</v>
      </c>
      <c r="B1780" t="s">
        <v>44</v>
      </c>
      <c r="C1780">
        <v>430.25</v>
      </c>
      <c r="D1780">
        <v>65</v>
      </c>
      <c r="E1780">
        <v>365.25</v>
      </c>
      <c r="F1780" t="s">
        <v>15</v>
      </c>
      <c r="G1780" t="s">
        <v>108</v>
      </c>
    </row>
    <row r="1781" spans="1:7" x14ac:dyDescent="0.25">
      <c r="A1781" t="s">
        <v>5</v>
      </c>
      <c r="B1781" t="s">
        <v>44</v>
      </c>
      <c r="C1781">
        <v>430.25</v>
      </c>
      <c r="D1781">
        <v>70</v>
      </c>
      <c r="E1781">
        <v>360.25</v>
      </c>
      <c r="F1781" t="s">
        <v>15</v>
      </c>
      <c r="G1781" t="s">
        <v>109</v>
      </c>
    </row>
    <row r="1782" spans="1:7" x14ac:dyDescent="0.25">
      <c r="A1782" t="s">
        <v>5</v>
      </c>
      <c r="B1782" t="s">
        <v>44</v>
      </c>
      <c r="C1782">
        <v>479.25</v>
      </c>
      <c r="D1782">
        <v>65</v>
      </c>
      <c r="E1782">
        <v>414.25</v>
      </c>
      <c r="F1782" t="s">
        <v>142</v>
      </c>
      <c r="G1782" t="s">
        <v>108</v>
      </c>
    </row>
    <row r="1783" spans="1:7" x14ac:dyDescent="0.25">
      <c r="A1783" t="s">
        <v>5</v>
      </c>
      <c r="B1783" t="s">
        <v>44</v>
      </c>
      <c r="C1783">
        <v>479.25</v>
      </c>
      <c r="D1783">
        <v>70</v>
      </c>
      <c r="E1783">
        <v>409.25</v>
      </c>
      <c r="F1783" t="s">
        <v>142</v>
      </c>
      <c r="G1783" t="s">
        <v>109</v>
      </c>
    </row>
    <row r="1784" spans="1:7" x14ac:dyDescent="0.25">
      <c r="A1784" t="s">
        <v>11</v>
      </c>
      <c r="B1784" t="s">
        <v>44</v>
      </c>
      <c r="C1784">
        <v>45</v>
      </c>
      <c r="D1784">
        <v>0</v>
      </c>
      <c r="E1784">
        <v>45</v>
      </c>
      <c r="F1784" t="s">
        <v>16</v>
      </c>
      <c r="G1784" t="s">
        <v>108</v>
      </c>
    </row>
    <row r="1785" spans="1:7" x14ac:dyDescent="0.25">
      <c r="A1785" t="s">
        <v>11</v>
      </c>
      <c r="B1785" t="s">
        <v>44</v>
      </c>
      <c r="C1785">
        <v>45</v>
      </c>
      <c r="D1785">
        <v>0</v>
      </c>
      <c r="E1785">
        <v>45</v>
      </c>
      <c r="F1785" t="s">
        <v>16</v>
      </c>
      <c r="G1785" t="s">
        <v>109</v>
      </c>
    </row>
    <row r="1786" spans="1:7" x14ac:dyDescent="0.25">
      <c r="A1786" t="s">
        <v>11</v>
      </c>
      <c r="B1786" t="s">
        <v>44</v>
      </c>
      <c r="C1786">
        <v>316</v>
      </c>
      <c r="D1786">
        <v>41</v>
      </c>
      <c r="E1786">
        <v>275</v>
      </c>
      <c r="F1786" t="s">
        <v>15</v>
      </c>
      <c r="G1786" t="s">
        <v>108</v>
      </c>
    </row>
    <row r="1787" spans="1:7" x14ac:dyDescent="0.25">
      <c r="A1787" t="s">
        <v>11</v>
      </c>
      <c r="B1787" t="s">
        <v>44</v>
      </c>
      <c r="C1787">
        <v>316</v>
      </c>
      <c r="D1787">
        <v>46</v>
      </c>
      <c r="E1787">
        <v>270</v>
      </c>
      <c r="F1787" t="s">
        <v>15</v>
      </c>
      <c r="G1787" t="s">
        <v>109</v>
      </c>
    </row>
    <row r="1788" spans="1:7" x14ac:dyDescent="0.25">
      <c r="A1788" t="s">
        <v>11</v>
      </c>
      <c r="B1788" t="s">
        <v>44</v>
      </c>
      <c r="C1788">
        <v>361</v>
      </c>
      <c r="D1788">
        <v>41</v>
      </c>
      <c r="E1788">
        <v>320</v>
      </c>
      <c r="F1788" t="s">
        <v>142</v>
      </c>
      <c r="G1788" t="s">
        <v>108</v>
      </c>
    </row>
    <row r="1789" spans="1:7" x14ac:dyDescent="0.25">
      <c r="A1789" t="s">
        <v>11</v>
      </c>
      <c r="B1789" t="s">
        <v>44</v>
      </c>
      <c r="C1789">
        <v>361</v>
      </c>
      <c r="D1789">
        <v>46</v>
      </c>
      <c r="E1789">
        <v>315</v>
      </c>
      <c r="F1789" t="s">
        <v>142</v>
      </c>
      <c r="G1789" t="s">
        <v>109</v>
      </c>
    </row>
    <row r="1790" spans="1:7" x14ac:dyDescent="0.25">
      <c r="A1790" t="s">
        <v>10</v>
      </c>
      <c r="B1790" t="s">
        <v>44</v>
      </c>
      <c r="C1790">
        <v>52</v>
      </c>
      <c r="D1790">
        <v>0</v>
      </c>
      <c r="E1790">
        <v>52</v>
      </c>
      <c r="F1790" t="s">
        <v>16</v>
      </c>
      <c r="G1790" t="s">
        <v>108</v>
      </c>
    </row>
    <row r="1791" spans="1:7" x14ac:dyDescent="0.25">
      <c r="A1791" t="s">
        <v>10</v>
      </c>
      <c r="B1791" t="s">
        <v>44</v>
      </c>
      <c r="C1791">
        <v>52</v>
      </c>
      <c r="D1791">
        <v>0</v>
      </c>
      <c r="E1791">
        <v>52</v>
      </c>
      <c r="F1791" t="s">
        <v>16</v>
      </c>
      <c r="G1791" t="s">
        <v>109</v>
      </c>
    </row>
    <row r="1792" spans="1:7" x14ac:dyDescent="0.25">
      <c r="A1792" t="s">
        <v>10</v>
      </c>
      <c r="B1792" t="s">
        <v>44</v>
      </c>
      <c r="C1792">
        <v>507</v>
      </c>
      <c r="D1792">
        <v>41</v>
      </c>
      <c r="E1792">
        <v>466</v>
      </c>
      <c r="F1792" t="s">
        <v>15</v>
      </c>
      <c r="G1792" t="s">
        <v>108</v>
      </c>
    </row>
    <row r="1793" spans="1:7" x14ac:dyDescent="0.25">
      <c r="A1793" t="s">
        <v>10</v>
      </c>
      <c r="B1793" t="s">
        <v>44</v>
      </c>
      <c r="C1793">
        <v>507</v>
      </c>
      <c r="D1793">
        <v>41</v>
      </c>
      <c r="E1793">
        <v>466</v>
      </c>
      <c r="F1793" t="s">
        <v>15</v>
      </c>
      <c r="G1793" t="s">
        <v>109</v>
      </c>
    </row>
    <row r="1794" spans="1:7" x14ac:dyDescent="0.25">
      <c r="A1794" t="s">
        <v>10</v>
      </c>
      <c r="B1794" t="s">
        <v>44</v>
      </c>
      <c r="C1794">
        <v>559</v>
      </c>
      <c r="D1794">
        <v>41</v>
      </c>
      <c r="E1794">
        <v>518</v>
      </c>
      <c r="F1794" t="s">
        <v>142</v>
      </c>
      <c r="G1794" t="s">
        <v>108</v>
      </c>
    </row>
    <row r="1795" spans="1:7" x14ac:dyDescent="0.25">
      <c r="A1795" t="s">
        <v>10</v>
      </c>
      <c r="B1795" t="s">
        <v>44</v>
      </c>
      <c r="C1795">
        <v>559</v>
      </c>
      <c r="D1795">
        <v>41</v>
      </c>
      <c r="E1795">
        <v>518</v>
      </c>
      <c r="F1795" t="s">
        <v>142</v>
      </c>
      <c r="G1795" t="s">
        <v>109</v>
      </c>
    </row>
    <row r="1796" spans="1:7" x14ac:dyDescent="0.25">
      <c r="A1796" t="s">
        <v>9</v>
      </c>
      <c r="B1796" t="s">
        <v>44</v>
      </c>
      <c r="C1796">
        <v>55</v>
      </c>
      <c r="D1796">
        <v>0</v>
      </c>
      <c r="E1796">
        <v>55</v>
      </c>
      <c r="F1796" t="s">
        <v>16</v>
      </c>
      <c r="G1796" t="s">
        <v>108</v>
      </c>
    </row>
    <row r="1797" spans="1:7" x14ac:dyDescent="0.25">
      <c r="A1797" t="s">
        <v>9</v>
      </c>
      <c r="B1797" t="s">
        <v>44</v>
      </c>
      <c r="C1797">
        <v>55</v>
      </c>
      <c r="D1797">
        <v>0</v>
      </c>
      <c r="E1797">
        <v>55</v>
      </c>
      <c r="F1797" t="s">
        <v>16</v>
      </c>
      <c r="G1797" t="s">
        <v>109</v>
      </c>
    </row>
    <row r="1798" spans="1:7" x14ac:dyDescent="0.25">
      <c r="A1798" t="s">
        <v>9</v>
      </c>
      <c r="B1798" t="s">
        <v>44</v>
      </c>
      <c r="C1798">
        <v>502</v>
      </c>
      <c r="D1798">
        <v>55</v>
      </c>
      <c r="E1798">
        <v>447</v>
      </c>
      <c r="F1798" t="s">
        <v>15</v>
      </c>
      <c r="G1798" t="s">
        <v>108</v>
      </c>
    </row>
    <row r="1799" spans="1:7" x14ac:dyDescent="0.25">
      <c r="A1799" t="s">
        <v>9</v>
      </c>
      <c r="B1799" t="s">
        <v>44</v>
      </c>
      <c r="C1799">
        <v>502</v>
      </c>
      <c r="D1799">
        <v>58</v>
      </c>
      <c r="E1799">
        <v>444</v>
      </c>
      <c r="F1799" t="s">
        <v>15</v>
      </c>
      <c r="G1799" t="s">
        <v>109</v>
      </c>
    </row>
    <row r="1800" spans="1:7" x14ac:dyDescent="0.25">
      <c r="A1800" t="s">
        <v>9</v>
      </c>
      <c r="B1800" t="s">
        <v>44</v>
      </c>
      <c r="C1800">
        <v>557</v>
      </c>
      <c r="D1800">
        <v>55</v>
      </c>
      <c r="E1800">
        <v>502</v>
      </c>
      <c r="F1800" t="s">
        <v>142</v>
      </c>
      <c r="G1800" t="s">
        <v>108</v>
      </c>
    </row>
    <row r="1801" spans="1:7" x14ac:dyDescent="0.25">
      <c r="A1801" t="s">
        <v>9</v>
      </c>
      <c r="B1801" t="s">
        <v>44</v>
      </c>
      <c r="C1801">
        <v>557</v>
      </c>
      <c r="D1801">
        <v>58</v>
      </c>
      <c r="E1801">
        <v>499</v>
      </c>
      <c r="F1801" t="s">
        <v>142</v>
      </c>
      <c r="G1801" t="s">
        <v>109</v>
      </c>
    </row>
    <row r="1802" spans="1:7" x14ac:dyDescent="0.25">
      <c r="A1802" t="s">
        <v>4</v>
      </c>
      <c r="B1802" t="s">
        <v>45</v>
      </c>
      <c r="C1802">
        <v>0</v>
      </c>
      <c r="D1802">
        <v>0</v>
      </c>
      <c r="E1802">
        <v>0</v>
      </c>
      <c r="F1802" t="s">
        <v>16</v>
      </c>
      <c r="G1802" t="s">
        <v>108</v>
      </c>
    </row>
    <row r="1803" spans="1:7" x14ac:dyDescent="0.25">
      <c r="A1803" t="s">
        <v>4</v>
      </c>
      <c r="B1803" t="s">
        <v>45</v>
      </c>
      <c r="C1803">
        <v>0</v>
      </c>
      <c r="D1803">
        <v>0</v>
      </c>
      <c r="E1803">
        <v>0</v>
      </c>
      <c r="F1803" t="s">
        <v>16</v>
      </c>
      <c r="G1803" t="s">
        <v>109</v>
      </c>
    </row>
    <row r="1804" spans="1:7" x14ac:dyDescent="0.25">
      <c r="A1804" t="s">
        <v>4</v>
      </c>
      <c r="B1804" t="s">
        <v>45</v>
      </c>
      <c r="C1804">
        <v>329</v>
      </c>
      <c r="D1804">
        <v>1</v>
      </c>
      <c r="E1804">
        <v>328</v>
      </c>
      <c r="F1804" t="s">
        <v>15</v>
      </c>
      <c r="G1804" t="s">
        <v>108</v>
      </c>
    </row>
    <row r="1805" spans="1:7" x14ac:dyDescent="0.25">
      <c r="A1805" t="s">
        <v>4</v>
      </c>
      <c r="B1805" t="s">
        <v>45</v>
      </c>
      <c r="C1805">
        <v>329</v>
      </c>
      <c r="D1805">
        <v>1</v>
      </c>
      <c r="E1805">
        <v>328</v>
      </c>
      <c r="F1805" t="s">
        <v>15</v>
      </c>
      <c r="G1805" t="s">
        <v>109</v>
      </c>
    </row>
    <row r="1806" spans="1:7" x14ac:dyDescent="0.25">
      <c r="A1806" t="s">
        <v>4</v>
      </c>
      <c r="B1806" t="s">
        <v>45</v>
      </c>
      <c r="C1806">
        <v>329</v>
      </c>
      <c r="D1806">
        <v>1</v>
      </c>
      <c r="E1806">
        <v>328</v>
      </c>
      <c r="F1806" t="s">
        <v>142</v>
      </c>
      <c r="G1806" t="s">
        <v>108</v>
      </c>
    </row>
    <row r="1807" spans="1:7" x14ac:dyDescent="0.25">
      <c r="A1807" t="s">
        <v>4</v>
      </c>
      <c r="B1807" t="s">
        <v>45</v>
      </c>
      <c r="C1807">
        <v>329</v>
      </c>
      <c r="D1807">
        <v>1</v>
      </c>
      <c r="E1807">
        <v>328</v>
      </c>
      <c r="F1807" t="s">
        <v>142</v>
      </c>
      <c r="G1807" t="s">
        <v>109</v>
      </c>
    </row>
    <row r="1808" spans="1:7" x14ac:dyDescent="0.25">
      <c r="A1808" t="s">
        <v>8</v>
      </c>
      <c r="B1808" t="s">
        <v>45</v>
      </c>
      <c r="C1808">
        <v>0</v>
      </c>
      <c r="D1808">
        <v>0</v>
      </c>
      <c r="E1808">
        <v>0</v>
      </c>
      <c r="F1808" t="s">
        <v>16</v>
      </c>
      <c r="G1808" t="s">
        <v>108</v>
      </c>
    </row>
    <row r="1809" spans="1:7" x14ac:dyDescent="0.25">
      <c r="A1809" t="s">
        <v>8</v>
      </c>
      <c r="B1809" t="s">
        <v>45</v>
      </c>
      <c r="C1809">
        <v>0</v>
      </c>
      <c r="D1809">
        <v>0</v>
      </c>
      <c r="E1809">
        <v>0</v>
      </c>
      <c r="F1809" t="s">
        <v>16</v>
      </c>
      <c r="G1809" t="s">
        <v>109</v>
      </c>
    </row>
    <row r="1810" spans="1:7" x14ac:dyDescent="0.25">
      <c r="A1810" t="s">
        <v>8</v>
      </c>
      <c r="B1810" t="s">
        <v>45</v>
      </c>
      <c r="C1810">
        <v>315</v>
      </c>
      <c r="D1810">
        <v>2</v>
      </c>
      <c r="E1810">
        <v>313</v>
      </c>
      <c r="F1810" t="s">
        <v>15</v>
      </c>
      <c r="G1810" t="s">
        <v>108</v>
      </c>
    </row>
    <row r="1811" spans="1:7" x14ac:dyDescent="0.25">
      <c r="A1811" t="s">
        <v>8</v>
      </c>
      <c r="B1811" t="s">
        <v>45</v>
      </c>
      <c r="C1811">
        <v>315</v>
      </c>
      <c r="D1811">
        <v>2</v>
      </c>
      <c r="E1811">
        <v>313</v>
      </c>
      <c r="F1811" t="s">
        <v>15</v>
      </c>
      <c r="G1811" t="s">
        <v>109</v>
      </c>
    </row>
    <row r="1812" spans="1:7" x14ac:dyDescent="0.25">
      <c r="A1812" t="s">
        <v>8</v>
      </c>
      <c r="B1812" t="s">
        <v>45</v>
      </c>
      <c r="C1812">
        <v>315</v>
      </c>
      <c r="D1812">
        <v>2</v>
      </c>
      <c r="E1812">
        <v>313</v>
      </c>
      <c r="F1812" t="s">
        <v>142</v>
      </c>
      <c r="G1812" t="s">
        <v>108</v>
      </c>
    </row>
    <row r="1813" spans="1:7" x14ac:dyDescent="0.25">
      <c r="A1813" t="s">
        <v>8</v>
      </c>
      <c r="B1813" t="s">
        <v>45</v>
      </c>
      <c r="C1813">
        <v>315</v>
      </c>
      <c r="D1813">
        <v>2</v>
      </c>
      <c r="E1813">
        <v>313</v>
      </c>
      <c r="F1813" t="s">
        <v>142</v>
      </c>
      <c r="G1813" t="s">
        <v>109</v>
      </c>
    </row>
    <row r="1814" spans="1:7" x14ac:dyDescent="0.25">
      <c r="A1814" t="s">
        <v>12</v>
      </c>
      <c r="B1814" t="s">
        <v>45</v>
      </c>
      <c r="C1814">
        <v>0</v>
      </c>
      <c r="D1814">
        <v>0</v>
      </c>
      <c r="E1814">
        <v>0</v>
      </c>
      <c r="F1814" t="s">
        <v>16</v>
      </c>
      <c r="G1814" t="s">
        <v>108</v>
      </c>
    </row>
    <row r="1815" spans="1:7" x14ac:dyDescent="0.25">
      <c r="A1815" t="s">
        <v>12</v>
      </c>
      <c r="B1815" t="s">
        <v>45</v>
      </c>
      <c r="C1815">
        <v>0</v>
      </c>
      <c r="D1815">
        <v>0</v>
      </c>
      <c r="E1815">
        <v>0</v>
      </c>
      <c r="F1815" t="s">
        <v>16</v>
      </c>
      <c r="G1815" t="s">
        <v>109</v>
      </c>
    </row>
    <row r="1816" spans="1:7" x14ac:dyDescent="0.25">
      <c r="A1816" t="s">
        <v>12</v>
      </c>
      <c r="B1816" t="s">
        <v>45</v>
      </c>
      <c r="C1816">
        <v>377</v>
      </c>
      <c r="D1816">
        <v>2</v>
      </c>
      <c r="E1816">
        <v>375</v>
      </c>
      <c r="F1816" t="s">
        <v>15</v>
      </c>
      <c r="G1816" t="s">
        <v>108</v>
      </c>
    </row>
    <row r="1817" spans="1:7" x14ac:dyDescent="0.25">
      <c r="A1817" t="s">
        <v>12</v>
      </c>
      <c r="B1817" t="s">
        <v>45</v>
      </c>
      <c r="C1817">
        <v>377</v>
      </c>
      <c r="D1817">
        <v>2</v>
      </c>
      <c r="E1817">
        <v>375</v>
      </c>
      <c r="F1817" t="s">
        <v>15</v>
      </c>
      <c r="G1817" t="s">
        <v>109</v>
      </c>
    </row>
    <row r="1818" spans="1:7" x14ac:dyDescent="0.25">
      <c r="A1818" t="s">
        <v>12</v>
      </c>
      <c r="B1818" t="s">
        <v>45</v>
      </c>
      <c r="C1818">
        <v>377</v>
      </c>
      <c r="D1818">
        <v>2</v>
      </c>
      <c r="E1818">
        <v>375</v>
      </c>
      <c r="F1818" t="s">
        <v>142</v>
      </c>
      <c r="G1818" t="s">
        <v>108</v>
      </c>
    </row>
    <row r="1819" spans="1:7" x14ac:dyDescent="0.25">
      <c r="A1819" t="s">
        <v>12</v>
      </c>
      <c r="B1819" t="s">
        <v>45</v>
      </c>
      <c r="C1819">
        <v>377</v>
      </c>
      <c r="D1819">
        <v>2</v>
      </c>
      <c r="E1819">
        <v>375</v>
      </c>
      <c r="F1819" t="s">
        <v>142</v>
      </c>
      <c r="G1819" t="s">
        <v>109</v>
      </c>
    </row>
    <row r="1820" spans="1:7" x14ac:dyDescent="0.25">
      <c r="A1820" t="s">
        <v>2</v>
      </c>
      <c r="B1820" t="s">
        <v>45</v>
      </c>
      <c r="C1820">
        <v>0</v>
      </c>
      <c r="D1820">
        <v>0</v>
      </c>
      <c r="E1820">
        <v>0</v>
      </c>
      <c r="F1820" t="s">
        <v>16</v>
      </c>
      <c r="G1820" t="s">
        <v>108</v>
      </c>
    </row>
    <row r="1821" spans="1:7" x14ac:dyDescent="0.25">
      <c r="A1821" t="s">
        <v>2</v>
      </c>
      <c r="B1821" t="s">
        <v>45</v>
      </c>
      <c r="C1821">
        <v>0</v>
      </c>
      <c r="D1821">
        <v>0</v>
      </c>
      <c r="E1821">
        <v>0</v>
      </c>
      <c r="F1821" t="s">
        <v>16</v>
      </c>
      <c r="G1821" t="s">
        <v>109</v>
      </c>
    </row>
    <row r="1822" spans="1:7" x14ac:dyDescent="0.25">
      <c r="A1822" t="s">
        <v>2</v>
      </c>
      <c r="B1822" t="s">
        <v>45</v>
      </c>
      <c r="C1822">
        <v>303</v>
      </c>
      <c r="D1822">
        <v>0</v>
      </c>
      <c r="E1822">
        <v>303</v>
      </c>
      <c r="F1822" t="s">
        <v>15</v>
      </c>
      <c r="G1822" t="s">
        <v>108</v>
      </c>
    </row>
    <row r="1823" spans="1:7" x14ac:dyDescent="0.25">
      <c r="A1823" t="s">
        <v>2</v>
      </c>
      <c r="B1823" t="s">
        <v>45</v>
      </c>
      <c r="C1823">
        <v>303</v>
      </c>
      <c r="D1823">
        <v>0</v>
      </c>
      <c r="E1823">
        <v>303</v>
      </c>
      <c r="F1823" t="s">
        <v>15</v>
      </c>
      <c r="G1823" t="s">
        <v>109</v>
      </c>
    </row>
    <row r="1824" spans="1:7" x14ac:dyDescent="0.25">
      <c r="A1824" t="s">
        <v>2</v>
      </c>
      <c r="B1824" t="s">
        <v>45</v>
      </c>
      <c r="C1824">
        <v>303</v>
      </c>
      <c r="D1824">
        <v>0</v>
      </c>
      <c r="E1824">
        <v>303</v>
      </c>
      <c r="F1824" t="s">
        <v>142</v>
      </c>
      <c r="G1824" t="s">
        <v>108</v>
      </c>
    </row>
    <row r="1825" spans="1:7" x14ac:dyDescent="0.25">
      <c r="A1825" t="s">
        <v>2</v>
      </c>
      <c r="B1825" t="s">
        <v>45</v>
      </c>
      <c r="C1825">
        <v>303</v>
      </c>
      <c r="D1825">
        <v>0</v>
      </c>
      <c r="E1825">
        <v>303</v>
      </c>
      <c r="F1825" t="s">
        <v>142</v>
      </c>
      <c r="G1825" t="s">
        <v>109</v>
      </c>
    </row>
    <row r="1826" spans="1:7" x14ac:dyDescent="0.25">
      <c r="A1826" t="s">
        <v>0</v>
      </c>
      <c r="B1826" t="s">
        <v>45</v>
      </c>
      <c r="C1826">
        <v>4</v>
      </c>
      <c r="D1826">
        <v>0</v>
      </c>
      <c r="E1826">
        <v>4</v>
      </c>
      <c r="F1826" t="s">
        <v>16</v>
      </c>
      <c r="G1826" t="s">
        <v>108</v>
      </c>
    </row>
    <row r="1827" spans="1:7" x14ac:dyDescent="0.25">
      <c r="A1827" t="s">
        <v>0</v>
      </c>
      <c r="B1827" t="s">
        <v>45</v>
      </c>
      <c r="C1827">
        <v>4</v>
      </c>
      <c r="D1827">
        <v>0</v>
      </c>
      <c r="E1827">
        <v>4</v>
      </c>
      <c r="F1827" t="s">
        <v>16</v>
      </c>
      <c r="G1827" t="s">
        <v>109</v>
      </c>
    </row>
    <row r="1828" spans="1:7" x14ac:dyDescent="0.25">
      <c r="A1828" t="s">
        <v>0</v>
      </c>
      <c r="B1828" t="s">
        <v>45</v>
      </c>
      <c r="C1828">
        <v>252</v>
      </c>
      <c r="D1828">
        <v>2</v>
      </c>
      <c r="E1828">
        <v>250</v>
      </c>
      <c r="F1828" t="s">
        <v>15</v>
      </c>
      <c r="G1828" t="s">
        <v>108</v>
      </c>
    </row>
    <row r="1829" spans="1:7" x14ac:dyDescent="0.25">
      <c r="A1829" t="s">
        <v>0</v>
      </c>
      <c r="B1829" t="s">
        <v>45</v>
      </c>
      <c r="C1829">
        <v>252</v>
      </c>
      <c r="D1829">
        <v>2</v>
      </c>
      <c r="E1829">
        <v>250</v>
      </c>
      <c r="F1829" t="s">
        <v>15</v>
      </c>
      <c r="G1829" t="s">
        <v>109</v>
      </c>
    </row>
    <row r="1830" spans="1:7" x14ac:dyDescent="0.25">
      <c r="A1830" t="s">
        <v>0</v>
      </c>
      <c r="B1830" t="s">
        <v>45</v>
      </c>
      <c r="C1830">
        <v>256</v>
      </c>
      <c r="D1830">
        <v>2</v>
      </c>
      <c r="E1830">
        <v>254</v>
      </c>
      <c r="F1830" t="s">
        <v>142</v>
      </c>
      <c r="G1830" t="s">
        <v>108</v>
      </c>
    </row>
    <row r="1831" spans="1:7" x14ac:dyDescent="0.25">
      <c r="A1831" t="s">
        <v>0</v>
      </c>
      <c r="B1831" t="s">
        <v>45</v>
      </c>
      <c r="C1831">
        <v>256</v>
      </c>
      <c r="D1831">
        <v>2</v>
      </c>
      <c r="E1831">
        <v>254</v>
      </c>
      <c r="F1831" t="s">
        <v>142</v>
      </c>
      <c r="G1831" t="s">
        <v>109</v>
      </c>
    </row>
    <row r="1832" spans="1:7" x14ac:dyDescent="0.25">
      <c r="A1832" t="s">
        <v>7</v>
      </c>
      <c r="B1832" t="s">
        <v>45</v>
      </c>
      <c r="C1832">
        <v>0</v>
      </c>
      <c r="D1832">
        <v>0</v>
      </c>
      <c r="E1832">
        <v>0</v>
      </c>
      <c r="F1832" t="s">
        <v>16</v>
      </c>
      <c r="G1832" t="s">
        <v>108</v>
      </c>
    </row>
    <row r="1833" spans="1:7" x14ac:dyDescent="0.25">
      <c r="A1833" t="s">
        <v>7</v>
      </c>
      <c r="B1833" t="s">
        <v>45</v>
      </c>
      <c r="C1833">
        <v>0</v>
      </c>
      <c r="D1833">
        <v>0</v>
      </c>
      <c r="E1833">
        <v>0</v>
      </c>
      <c r="F1833" t="s">
        <v>16</v>
      </c>
      <c r="G1833" t="s">
        <v>109</v>
      </c>
    </row>
    <row r="1834" spans="1:7" x14ac:dyDescent="0.25">
      <c r="A1834" t="s">
        <v>7</v>
      </c>
      <c r="B1834" t="s">
        <v>45</v>
      </c>
      <c r="C1834">
        <v>402</v>
      </c>
      <c r="D1834">
        <v>2</v>
      </c>
      <c r="E1834">
        <v>400</v>
      </c>
      <c r="F1834" t="s">
        <v>15</v>
      </c>
      <c r="G1834" t="s">
        <v>108</v>
      </c>
    </row>
    <row r="1835" spans="1:7" x14ac:dyDescent="0.25">
      <c r="A1835" t="s">
        <v>7</v>
      </c>
      <c r="B1835" t="s">
        <v>45</v>
      </c>
      <c r="C1835">
        <v>402</v>
      </c>
      <c r="D1835">
        <v>2</v>
      </c>
      <c r="E1835">
        <v>400</v>
      </c>
      <c r="F1835" t="s">
        <v>15</v>
      </c>
      <c r="G1835" t="s">
        <v>109</v>
      </c>
    </row>
    <row r="1836" spans="1:7" x14ac:dyDescent="0.25">
      <c r="A1836" t="s">
        <v>7</v>
      </c>
      <c r="B1836" t="s">
        <v>45</v>
      </c>
      <c r="C1836">
        <v>402</v>
      </c>
      <c r="D1836">
        <v>2</v>
      </c>
      <c r="E1836">
        <v>400</v>
      </c>
      <c r="F1836" t="s">
        <v>142</v>
      </c>
      <c r="G1836" t="s">
        <v>108</v>
      </c>
    </row>
    <row r="1837" spans="1:7" x14ac:dyDescent="0.25">
      <c r="A1837" t="s">
        <v>7</v>
      </c>
      <c r="B1837" t="s">
        <v>45</v>
      </c>
      <c r="C1837">
        <v>402</v>
      </c>
      <c r="D1837">
        <v>2</v>
      </c>
      <c r="E1837">
        <v>400</v>
      </c>
      <c r="F1837" t="s">
        <v>142</v>
      </c>
      <c r="G1837" t="s">
        <v>109</v>
      </c>
    </row>
    <row r="1838" spans="1:7" x14ac:dyDescent="0.25">
      <c r="A1838" t="s">
        <v>6</v>
      </c>
      <c r="B1838" t="s">
        <v>45</v>
      </c>
      <c r="C1838">
        <v>0</v>
      </c>
      <c r="D1838">
        <v>0</v>
      </c>
      <c r="E1838">
        <v>0</v>
      </c>
      <c r="F1838" t="s">
        <v>16</v>
      </c>
      <c r="G1838" t="s">
        <v>108</v>
      </c>
    </row>
    <row r="1839" spans="1:7" x14ac:dyDescent="0.25">
      <c r="A1839" t="s">
        <v>6</v>
      </c>
      <c r="B1839" t="s">
        <v>45</v>
      </c>
      <c r="C1839">
        <v>0</v>
      </c>
      <c r="D1839">
        <v>0</v>
      </c>
      <c r="E1839">
        <v>0</v>
      </c>
      <c r="F1839" t="s">
        <v>16</v>
      </c>
      <c r="G1839" t="s">
        <v>109</v>
      </c>
    </row>
    <row r="1840" spans="1:7" x14ac:dyDescent="0.25">
      <c r="A1840" t="s">
        <v>6</v>
      </c>
      <c r="B1840" t="s">
        <v>45</v>
      </c>
      <c r="C1840">
        <v>360</v>
      </c>
      <c r="D1840">
        <v>1</v>
      </c>
      <c r="E1840">
        <v>359</v>
      </c>
      <c r="F1840" t="s">
        <v>15</v>
      </c>
      <c r="G1840" t="s">
        <v>108</v>
      </c>
    </row>
    <row r="1841" spans="1:7" x14ac:dyDescent="0.25">
      <c r="A1841" t="s">
        <v>6</v>
      </c>
      <c r="B1841" t="s">
        <v>45</v>
      </c>
      <c r="C1841">
        <v>360</v>
      </c>
      <c r="D1841">
        <v>0</v>
      </c>
      <c r="E1841">
        <v>360</v>
      </c>
      <c r="F1841" t="s">
        <v>15</v>
      </c>
      <c r="G1841" t="s">
        <v>109</v>
      </c>
    </row>
    <row r="1842" spans="1:7" x14ac:dyDescent="0.25">
      <c r="A1842" t="s">
        <v>6</v>
      </c>
      <c r="B1842" t="s">
        <v>45</v>
      </c>
      <c r="C1842">
        <v>360</v>
      </c>
      <c r="D1842">
        <v>1</v>
      </c>
      <c r="E1842">
        <v>359</v>
      </c>
      <c r="F1842" t="s">
        <v>142</v>
      </c>
      <c r="G1842" t="s">
        <v>108</v>
      </c>
    </row>
    <row r="1843" spans="1:7" x14ac:dyDescent="0.25">
      <c r="A1843" t="s">
        <v>6</v>
      </c>
      <c r="B1843" t="s">
        <v>45</v>
      </c>
      <c r="C1843">
        <v>360</v>
      </c>
      <c r="D1843">
        <v>0</v>
      </c>
      <c r="E1843">
        <v>360</v>
      </c>
      <c r="F1843" t="s">
        <v>142</v>
      </c>
      <c r="G1843" t="s">
        <v>109</v>
      </c>
    </row>
    <row r="1844" spans="1:7" x14ac:dyDescent="0.25">
      <c r="A1844" t="s">
        <v>3</v>
      </c>
      <c r="B1844" t="s">
        <v>45</v>
      </c>
      <c r="C1844">
        <v>0</v>
      </c>
      <c r="D1844">
        <v>0</v>
      </c>
      <c r="E1844">
        <v>0</v>
      </c>
      <c r="F1844" t="s">
        <v>16</v>
      </c>
      <c r="G1844" t="s">
        <v>108</v>
      </c>
    </row>
    <row r="1845" spans="1:7" x14ac:dyDescent="0.25">
      <c r="A1845" t="s">
        <v>3</v>
      </c>
      <c r="B1845" t="s">
        <v>45</v>
      </c>
      <c r="C1845">
        <v>0</v>
      </c>
      <c r="D1845">
        <v>0</v>
      </c>
      <c r="E1845">
        <v>0</v>
      </c>
      <c r="F1845" t="s">
        <v>16</v>
      </c>
      <c r="G1845" t="s">
        <v>109</v>
      </c>
    </row>
    <row r="1846" spans="1:7" x14ac:dyDescent="0.25">
      <c r="A1846" t="s">
        <v>3</v>
      </c>
      <c r="B1846" t="s">
        <v>45</v>
      </c>
      <c r="C1846">
        <v>318</v>
      </c>
      <c r="D1846">
        <v>2</v>
      </c>
      <c r="E1846">
        <v>316</v>
      </c>
      <c r="F1846" t="s">
        <v>15</v>
      </c>
      <c r="G1846" t="s">
        <v>108</v>
      </c>
    </row>
    <row r="1847" spans="1:7" x14ac:dyDescent="0.25">
      <c r="A1847" t="s">
        <v>3</v>
      </c>
      <c r="B1847" t="s">
        <v>45</v>
      </c>
      <c r="C1847">
        <v>318</v>
      </c>
      <c r="D1847">
        <v>2</v>
      </c>
      <c r="E1847">
        <v>316</v>
      </c>
      <c r="F1847" t="s">
        <v>15</v>
      </c>
      <c r="G1847" t="s">
        <v>109</v>
      </c>
    </row>
    <row r="1848" spans="1:7" x14ac:dyDescent="0.25">
      <c r="A1848" t="s">
        <v>3</v>
      </c>
      <c r="B1848" t="s">
        <v>45</v>
      </c>
      <c r="C1848">
        <v>318</v>
      </c>
      <c r="D1848">
        <v>2</v>
      </c>
      <c r="E1848">
        <v>316</v>
      </c>
      <c r="F1848" t="s">
        <v>142</v>
      </c>
      <c r="G1848" t="s">
        <v>108</v>
      </c>
    </row>
    <row r="1849" spans="1:7" x14ac:dyDescent="0.25">
      <c r="A1849" t="s">
        <v>3</v>
      </c>
      <c r="B1849" t="s">
        <v>45</v>
      </c>
      <c r="C1849">
        <v>318</v>
      </c>
      <c r="D1849">
        <v>2</v>
      </c>
      <c r="E1849">
        <v>316</v>
      </c>
      <c r="F1849" t="s">
        <v>142</v>
      </c>
      <c r="G1849" t="s">
        <v>109</v>
      </c>
    </row>
    <row r="1850" spans="1:7" x14ac:dyDescent="0.25">
      <c r="A1850" t="s">
        <v>5</v>
      </c>
      <c r="B1850" t="s">
        <v>45</v>
      </c>
      <c r="C1850">
        <v>0</v>
      </c>
      <c r="D1850">
        <v>0</v>
      </c>
      <c r="E1850">
        <v>0</v>
      </c>
      <c r="F1850" t="s">
        <v>16</v>
      </c>
      <c r="G1850" t="s">
        <v>108</v>
      </c>
    </row>
    <row r="1851" spans="1:7" x14ac:dyDescent="0.25">
      <c r="A1851" t="s">
        <v>5</v>
      </c>
      <c r="B1851" t="s">
        <v>45</v>
      </c>
      <c r="C1851">
        <v>0</v>
      </c>
      <c r="D1851">
        <v>0</v>
      </c>
      <c r="E1851">
        <v>0</v>
      </c>
      <c r="F1851" t="s">
        <v>16</v>
      </c>
      <c r="G1851" t="s">
        <v>109</v>
      </c>
    </row>
    <row r="1852" spans="1:7" x14ac:dyDescent="0.25">
      <c r="A1852" t="s">
        <v>5</v>
      </c>
      <c r="B1852" t="s">
        <v>45</v>
      </c>
      <c r="C1852">
        <v>404</v>
      </c>
      <c r="D1852">
        <v>2</v>
      </c>
      <c r="E1852">
        <v>402</v>
      </c>
      <c r="F1852" t="s">
        <v>15</v>
      </c>
      <c r="G1852" t="s">
        <v>108</v>
      </c>
    </row>
    <row r="1853" spans="1:7" x14ac:dyDescent="0.25">
      <c r="A1853" t="s">
        <v>5</v>
      </c>
      <c r="B1853" t="s">
        <v>45</v>
      </c>
      <c r="C1853">
        <v>404</v>
      </c>
      <c r="D1853">
        <v>2</v>
      </c>
      <c r="E1853">
        <v>402</v>
      </c>
      <c r="F1853" t="s">
        <v>15</v>
      </c>
      <c r="G1853" t="s">
        <v>109</v>
      </c>
    </row>
    <row r="1854" spans="1:7" x14ac:dyDescent="0.25">
      <c r="A1854" t="s">
        <v>5</v>
      </c>
      <c r="B1854" t="s">
        <v>45</v>
      </c>
      <c r="C1854">
        <v>404</v>
      </c>
      <c r="D1854">
        <v>2</v>
      </c>
      <c r="E1854">
        <v>402</v>
      </c>
      <c r="F1854" t="s">
        <v>142</v>
      </c>
      <c r="G1854" t="s">
        <v>108</v>
      </c>
    </row>
    <row r="1855" spans="1:7" x14ac:dyDescent="0.25">
      <c r="A1855" t="s">
        <v>5</v>
      </c>
      <c r="B1855" t="s">
        <v>45</v>
      </c>
      <c r="C1855">
        <v>404</v>
      </c>
      <c r="D1855">
        <v>2</v>
      </c>
      <c r="E1855">
        <v>402</v>
      </c>
      <c r="F1855" t="s">
        <v>142</v>
      </c>
      <c r="G1855" t="s">
        <v>109</v>
      </c>
    </row>
    <row r="1856" spans="1:7" x14ac:dyDescent="0.25">
      <c r="A1856" t="s">
        <v>11</v>
      </c>
      <c r="B1856" t="s">
        <v>45</v>
      </c>
      <c r="C1856">
        <v>0</v>
      </c>
      <c r="D1856">
        <v>0</v>
      </c>
      <c r="E1856">
        <v>0</v>
      </c>
      <c r="F1856" t="s">
        <v>16</v>
      </c>
      <c r="G1856" t="s">
        <v>108</v>
      </c>
    </row>
    <row r="1857" spans="1:7" x14ac:dyDescent="0.25">
      <c r="A1857" t="s">
        <v>11</v>
      </c>
      <c r="B1857" t="s">
        <v>45</v>
      </c>
      <c r="C1857">
        <v>0</v>
      </c>
      <c r="D1857">
        <v>0</v>
      </c>
      <c r="E1857">
        <v>0</v>
      </c>
      <c r="F1857" t="s">
        <v>16</v>
      </c>
      <c r="G1857" t="s">
        <v>109</v>
      </c>
    </row>
    <row r="1858" spans="1:7" x14ac:dyDescent="0.25">
      <c r="A1858" t="s">
        <v>11</v>
      </c>
      <c r="B1858" t="s">
        <v>45</v>
      </c>
      <c r="C1858">
        <v>378</v>
      </c>
      <c r="D1858">
        <v>1</v>
      </c>
      <c r="E1858">
        <v>377</v>
      </c>
      <c r="F1858" t="s">
        <v>15</v>
      </c>
      <c r="G1858" t="s">
        <v>108</v>
      </c>
    </row>
    <row r="1859" spans="1:7" x14ac:dyDescent="0.25">
      <c r="A1859" t="s">
        <v>11</v>
      </c>
      <c r="B1859" t="s">
        <v>45</v>
      </c>
      <c r="C1859">
        <v>378</v>
      </c>
      <c r="D1859">
        <v>1</v>
      </c>
      <c r="E1859">
        <v>377</v>
      </c>
      <c r="F1859" t="s">
        <v>15</v>
      </c>
      <c r="G1859" t="s">
        <v>109</v>
      </c>
    </row>
    <row r="1860" spans="1:7" x14ac:dyDescent="0.25">
      <c r="A1860" t="s">
        <v>11</v>
      </c>
      <c r="B1860" t="s">
        <v>45</v>
      </c>
      <c r="C1860">
        <v>378</v>
      </c>
      <c r="D1860">
        <v>1</v>
      </c>
      <c r="E1860">
        <v>377</v>
      </c>
      <c r="F1860" t="s">
        <v>142</v>
      </c>
      <c r="G1860" t="s">
        <v>108</v>
      </c>
    </row>
    <row r="1861" spans="1:7" x14ac:dyDescent="0.25">
      <c r="A1861" t="s">
        <v>11</v>
      </c>
      <c r="B1861" t="s">
        <v>45</v>
      </c>
      <c r="C1861">
        <v>378</v>
      </c>
      <c r="D1861">
        <v>1</v>
      </c>
      <c r="E1861">
        <v>377</v>
      </c>
      <c r="F1861" t="s">
        <v>142</v>
      </c>
      <c r="G1861" t="s">
        <v>109</v>
      </c>
    </row>
    <row r="1862" spans="1:7" x14ac:dyDescent="0.25">
      <c r="A1862" t="s">
        <v>10</v>
      </c>
      <c r="B1862" t="s">
        <v>45</v>
      </c>
      <c r="C1862">
        <v>0</v>
      </c>
      <c r="D1862">
        <v>0</v>
      </c>
      <c r="E1862">
        <v>0</v>
      </c>
      <c r="F1862" t="s">
        <v>16</v>
      </c>
      <c r="G1862" t="s">
        <v>108</v>
      </c>
    </row>
    <row r="1863" spans="1:7" x14ac:dyDescent="0.25">
      <c r="A1863" t="s">
        <v>10</v>
      </c>
      <c r="B1863" t="s">
        <v>45</v>
      </c>
      <c r="C1863">
        <v>0</v>
      </c>
      <c r="D1863">
        <v>0</v>
      </c>
      <c r="E1863">
        <v>0</v>
      </c>
      <c r="F1863" t="s">
        <v>16</v>
      </c>
      <c r="G1863" t="s">
        <v>109</v>
      </c>
    </row>
    <row r="1864" spans="1:7" x14ac:dyDescent="0.25">
      <c r="A1864" t="s">
        <v>10</v>
      </c>
      <c r="B1864" t="s">
        <v>45</v>
      </c>
      <c r="C1864">
        <v>371</v>
      </c>
      <c r="D1864">
        <v>2</v>
      </c>
      <c r="E1864">
        <v>369</v>
      </c>
      <c r="F1864" t="s">
        <v>15</v>
      </c>
      <c r="G1864" t="s">
        <v>108</v>
      </c>
    </row>
    <row r="1865" spans="1:7" x14ac:dyDescent="0.25">
      <c r="A1865" t="s">
        <v>10</v>
      </c>
      <c r="B1865" t="s">
        <v>45</v>
      </c>
      <c r="C1865">
        <v>371</v>
      </c>
      <c r="D1865">
        <v>2</v>
      </c>
      <c r="E1865">
        <v>369</v>
      </c>
      <c r="F1865" t="s">
        <v>15</v>
      </c>
      <c r="G1865" t="s">
        <v>109</v>
      </c>
    </row>
    <row r="1866" spans="1:7" x14ac:dyDescent="0.25">
      <c r="A1866" t="s">
        <v>10</v>
      </c>
      <c r="B1866" t="s">
        <v>45</v>
      </c>
      <c r="C1866">
        <v>371</v>
      </c>
      <c r="D1866">
        <v>2</v>
      </c>
      <c r="E1866">
        <v>369</v>
      </c>
      <c r="F1866" t="s">
        <v>142</v>
      </c>
      <c r="G1866" t="s">
        <v>108</v>
      </c>
    </row>
    <row r="1867" spans="1:7" x14ac:dyDescent="0.25">
      <c r="A1867" t="s">
        <v>10</v>
      </c>
      <c r="B1867" t="s">
        <v>45</v>
      </c>
      <c r="C1867">
        <v>371</v>
      </c>
      <c r="D1867">
        <v>2</v>
      </c>
      <c r="E1867">
        <v>369</v>
      </c>
      <c r="F1867" t="s">
        <v>142</v>
      </c>
      <c r="G1867" t="s">
        <v>109</v>
      </c>
    </row>
    <row r="1868" spans="1:7" x14ac:dyDescent="0.25">
      <c r="A1868" t="s">
        <v>9</v>
      </c>
      <c r="B1868" t="s">
        <v>45</v>
      </c>
      <c r="C1868">
        <v>0</v>
      </c>
      <c r="D1868">
        <v>0</v>
      </c>
      <c r="E1868">
        <v>0</v>
      </c>
      <c r="F1868" t="s">
        <v>16</v>
      </c>
      <c r="G1868" t="s">
        <v>108</v>
      </c>
    </row>
    <row r="1869" spans="1:7" x14ac:dyDescent="0.25">
      <c r="A1869" t="s">
        <v>9</v>
      </c>
      <c r="B1869" t="s">
        <v>45</v>
      </c>
      <c r="C1869">
        <v>0</v>
      </c>
      <c r="D1869">
        <v>0</v>
      </c>
      <c r="E1869">
        <v>0</v>
      </c>
      <c r="F1869" t="s">
        <v>16</v>
      </c>
      <c r="G1869" t="s">
        <v>109</v>
      </c>
    </row>
    <row r="1870" spans="1:7" x14ac:dyDescent="0.25">
      <c r="A1870" t="s">
        <v>9</v>
      </c>
      <c r="B1870" t="s">
        <v>45</v>
      </c>
      <c r="C1870">
        <v>326</v>
      </c>
      <c r="D1870">
        <v>3</v>
      </c>
      <c r="E1870">
        <v>323</v>
      </c>
      <c r="F1870" t="s">
        <v>15</v>
      </c>
      <c r="G1870" t="s">
        <v>108</v>
      </c>
    </row>
    <row r="1871" spans="1:7" x14ac:dyDescent="0.25">
      <c r="A1871" t="s">
        <v>9</v>
      </c>
      <c r="B1871" t="s">
        <v>45</v>
      </c>
      <c r="C1871">
        <v>326</v>
      </c>
      <c r="D1871">
        <v>3</v>
      </c>
      <c r="E1871">
        <v>323</v>
      </c>
      <c r="F1871" t="s">
        <v>15</v>
      </c>
      <c r="G1871" t="s">
        <v>109</v>
      </c>
    </row>
    <row r="1872" spans="1:7" x14ac:dyDescent="0.25">
      <c r="A1872" t="s">
        <v>9</v>
      </c>
      <c r="B1872" t="s">
        <v>45</v>
      </c>
      <c r="C1872">
        <v>326</v>
      </c>
      <c r="D1872">
        <v>3</v>
      </c>
      <c r="E1872">
        <v>323</v>
      </c>
      <c r="F1872" t="s">
        <v>142</v>
      </c>
      <c r="G1872" t="s">
        <v>108</v>
      </c>
    </row>
    <row r="1873" spans="1:7" x14ac:dyDescent="0.25">
      <c r="A1873" t="s">
        <v>9</v>
      </c>
      <c r="B1873" t="s">
        <v>45</v>
      </c>
      <c r="C1873">
        <v>326</v>
      </c>
      <c r="D1873">
        <v>3</v>
      </c>
      <c r="E1873">
        <v>323</v>
      </c>
      <c r="F1873" t="s">
        <v>142</v>
      </c>
      <c r="G1873" t="s">
        <v>109</v>
      </c>
    </row>
    <row r="1874" spans="1:7" x14ac:dyDescent="0.25">
      <c r="A1874" t="s">
        <v>4</v>
      </c>
      <c r="B1874" t="s">
        <v>46</v>
      </c>
      <c r="C1874">
        <v>19</v>
      </c>
      <c r="D1874">
        <v>4</v>
      </c>
      <c r="E1874">
        <v>15</v>
      </c>
      <c r="F1874" t="s">
        <v>16</v>
      </c>
      <c r="G1874" t="s">
        <v>108</v>
      </c>
    </row>
    <row r="1875" spans="1:7" x14ac:dyDescent="0.25">
      <c r="A1875" t="s">
        <v>4</v>
      </c>
      <c r="B1875" t="s">
        <v>46</v>
      </c>
      <c r="C1875">
        <v>19</v>
      </c>
      <c r="D1875">
        <v>4</v>
      </c>
      <c r="E1875">
        <v>15</v>
      </c>
      <c r="F1875" t="s">
        <v>16</v>
      </c>
      <c r="G1875" t="s">
        <v>109</v>
      </c>
    </row>
    <row r="1876" spans="1:7" x14ac:dyDescent="0.25">
      <c r="A1876" t="s">
        <v>4</v>
      </c>
      <c r="B1876" t="s">
        <v>46</v>
      </c>
      <c r="C1876">
        <v>23</v>
      </c>
      <c r="D1876">
        <v>2</v>
      </c>
      <c r="E1876">
        <v>21</v>
      </c>
      <c r="F1876" t="s">
        <v>15</v>
      </c>
      <c r="G1876" t="s">
        <v>108</v>
      </c>
    </row>
    <row r="1877" spans="1:7" x14ac:dyDescent="0.25">
      <c r="A1877" t="s">
        <v>4</v>
      </c>
      <c r="B1877" t="s">
        <v>46</v>
      </c>
      <c r="C1877">
        <v>23</v>
      </c>
      <c r="D1877">
        <v>1</v>
      </c>
      <c r="E1877">
        <v>22</v>
      </c>
      <c r="F1877" t="s">
        <v>15</v>
      </c>
      <c r="G1877" t="s">
        <v>109</v>
      </c>
    </row>
    <row r="1878" spans="1:7" x14ac:dyDescent="0.25">
      <c r="A1878" t="s">
        <v>4</v>
      </c>
      <c r="B1878" t="s">
        <v>46</v>
      </c>
      <c r="C1878">
        <v>42</v>
      </c>
      <c r="D1878">
        <v>6</v>
      </c>
      <c r="E1878">
        <v>36</v>
      </c>
      <c r="F1878" t="s">
        <v>142</v>
      </c>
      <c r="G1878" t="s">
        <v>108</v>
      </c>
    </row>
    <row r="1879" spans="1:7" x14ac:dyDescent="0.25">
      <c r="A1879" t="s">
        <v>4</v>
      </c>
      <c r="B1879" t="s">
        <v>46</v>
      </c>
      <c r="C1879">
        <v>42</v>
      </c>
      <c r="D1879">
        <v>5</v>
      </c>
      <c r="E1879">
        <v>37</v>
      </c>
      <c r="F1879" t="s">
        <v>142</v>
      </c>
      <c r="G1879" t="s">
        <v>109</v>
      </c>
    </row>
    <row r="1880" spans="1:7" x14ac:dyDescent="0.25">
      <c r="A1880" t="s">
        <v>8</v>
      </c>
      <c r="B1880" t="s">
        <v>46</v>
      </c>
      <c r="C1880">
        <v>31</v>
      </c>
      <c r="D1880">
        <v>29</v>
      </c>
      <c r="E1880">
        <v>2</v>
      </c>
      <c r="F1880" t="s">
        <v>16</v>
      </c>
      <c r="G1880" t="s">
        <v>108</v>
      </c>
    </row>
    <row r="1881" spans="1:7" x14ac:dyDescent="0.25">
      <c r="A1881" t="s">
        <v>8</v>
      </c>
      <c r="B1881" t="s">
        <v>46</v>
      </c>
      <c r="C1881">
        <v>31</v>
      </c>
      <c r="D1881">
        <v>32</v>
      </c>
      <c r="E1881">
        <v>-1</v>
      </c>
      <c r="F1881" t="s">
        <v>16</v>
      </c>
      <c r="G1881" t="s">
        <v>109</v>
      </c>
    </row>
    <row r="1882" spans="1:7" x14ac:dyDescent="0.25">
      <c r="A1882" t="s">
        <v>8</v>
      </c>
      <c r="B1882" t="s">
        <v>46</v>
      </c>
      <c r="C1882">
        <v>28</v>
      </c>
      <c r="D1882">
        <v>7</v>
      </c>
      <c r="E1882">
        <v>21</v>
      </c>
      <c r="F1882" t="s">
        <v>15</v>
      </c>
      <c r="G1882" t="s">
        <v>108</v>
      </c>
    </row>
    <row r="1883" spans="1:7" x14ac:dyDescent="0.25">
      <c r="A1883" t="s">
        <v>8</v>
      </c>
      <c r="B1883" t="s">
        <v>46</v>
      </c>
      <c r="C1883">
        <v>28</v>
      </c>
      <c r="D1883">
        <v>7</v>
      </c>
      <c r="E1883">
        <v>21</v>
      </c>
      <c r="F1883" t="s">
        <v>15</v>
      </c>
      <c r="G1883" t="s">
        <v>109</v>
      </c>
    </row>
    <row r="1884" spans="1:7" x14ac:dyDescent="0.25">
      <c r="A1884" t="s">
        <v>8</v>
      </c>
      <c r="B1884" t="s">
        <v>46</v>
      </c>
      <c r="C1884">
        <v>59</v>
      </c>
      <c r="D1884">
        <v>36</v>
      </c>
      <c r="E1884">
        <v>23</v>
      </c>
      <c r="F1884" t="s">
        <v>142</v>
      </c>
      <c r="G1884" t="s">
        <v>108</v>
      </c>
    </row>
    <row r="1885" spans="1:7" x14ac:dyDescent="0.25">
      <c r="A1885" t="s">
        <v>8</v>
      </c>
      <c r="B1885" t="s">
        <v>46</v>
      </c>
      <c r="C1885">
        <v>59</v>
      </c>
      <c r="D1885">
        <v>39</v>
      </c>
      <c r="E1885">
        <v>20</v>
      </c>
      <c r="F1885" t="s">
        <v>142</v>
      </c>
      <c r="G1885" t="s">
        <v>109</v>
      </c>
    </row>
    <row r="1886" spans="1:7" x14ac:dyDescent="0.25">
      <c r="A1886" t="s">
        <v>12</v>
      </c>
      <c r="B1886" t="s">
        <v>46</v>
      </c>
      <c r="C1886">
        <v>26</v>
      </c>
      <c r="D1886">
        <v>3</v>
      </c>
      <c r="E1886">
        <v>23</v>
      </c>
      <c r="F1886" t="s">
        <v>16</v>
      </c>
      <c r="G1886" t="s">
        <v>108</v>
      </c>
    </row>
    <row r="1887" spans="1:7" x14ac:dyDescent="0.25">
      <c r="A1887" t="s">
        <v>12</v>
      </c>
      <c r="B1887" t="s">
        <v>46</v>
      </c>
      <c r="C1887">
        <v>26</v>
      </c>
      <c r="D1887">
        <v>2</v>
      </c>
      <c r="E1887">
        <v>24</v>
      </c>
      <c r="F1887" t="s">
        <v>16</v>
      </c>
      <c r="G1887" t="s">
        <v>109</v>
      </c>
    </row>
    <row r="1888" spans="1:7" x14ac:dyDescent="0.25">
      <c r="A1888" t="s">
        <v>12</v>
      </c>
      <c r="B1888" t="s">
        <v>46</v>
      </c>
      <c r="C1888">
        <v>33</v>
      </c>
      <c r="D1888">
        <v>6</v>
      </c>
      <c r="E1888">
        <v>27</v>
      </c>
      <c r="F1888" t="s">
        <v>15</v>
      </c>
      <c r="G1888" t="s">
        <v>108</v>
      </c>
    </row>
    <row r="1889" spans="1:7" x14ac:dyDescent="0.25">
      <c r="A1889" t="s">
        <v>12</v>
      </c>
      <c r="B1889" t="s">
        <v>46</v>
      </c>
      <c r="C1889">
        <v>33</v>
      </c>
      <c r="D1889">
        <v>7</v>
      </c>
      <c r="E1889">
        <v>26</v>
      </c>
      <c r="F1889" t="s">
        <v>15</v>
      </c>
      <c r="G1889" t="s">
        <v>109</v>
      </c>
    </row>
    <row r="1890" spans="1:7" x14ac:dyDescent="0.25">
      <c r="A1890" t="s">
        <v>12</v>
      </c>
      <c r="B1890" t="s">
        <v>46</v>
      </c>
      <c r="C1890">
        <v>59</v>
      </c>
      <c r="D1890">
        <v>9</v>
      </c>
      <c r="E1890">
        <v>50</v>
      </c>
      <c r="F1890" t="s">
        <v>142</v>
      </c>
      <c r="G1890" t="s">
        <v>108</v>
      </c>
    </row>
    <row r="1891" spans="1:7" x14ac:dyDescent="0.25">
      <c r="A1891" t="s">
        <v>12</v>
      </c>
      <c r="B1891" t="s">
        <v>46</v>
      </c>
      <c r="C1891">
        <v>59</v>
      </c>
      <c r="D1891">
        <v>9</v>
      </c>
      <c r="E1891">
        <v>50</v>
      </c>
      <c r="F1891" t="s">
        <v>142</v>
      </c>
      <c r="G1891" t="s">
        <v>109</v>
      </c>
    </row>
    <row r="1892" spans="1:7" x14ac:dyDescent="0.25">
      <c r="A1892" t="s">
        <v>2</v>
      </c>
      <c r="B1892" t="s">
        <v>46</v>
      </c>
      <c r="C1892">
        <v>17</v>
      </c>
      <c r="D1892">
        <v>3</v>
      </c>
      <c r="E1892">
        <v>14</v>
      </c>
      <c r="F1892" t="s">
        <v>16</v>
      </c>
      <c r="G1892" t="s">
        <v>108</v>
      </c>
    </row>
    <row r="1893" spans="1:7" x14ac:dyDescent="0.25">
      <c r="A1893" t="s">
        <v>2</v>
      </c>
      <c r="B1893" t="s">
        <v>46</v>
      </c>
      <c r="C1893">
        <v>17</v>
      </c>
      <c r="D1893">
        <v>3</v>
      </c>
      <c r="E1893">
        <v>14</v>
      </c>
      <c r="F1893" t="s">
        <v>16</v>
      </c>
      <c r="G1893" t="s">
        <v>109</v>
      </c>
    </row>
    <row r="1894" spans="1:7" x14ac:dyDescent="0.25">
      <c r="A1894" t="s">
        <v>2</v>
      </c>
      <c r="B1894" t="s">
        <v>46</v>
      </c>
      <c r="C1894">
        <v>26</v>
      </c>
      <c r="D1894">
        <v>6</v>
      </c>
      <c r="E1894">
        <v>20</v>
      </c>
      <c r="F1894" t="s">
        <v>15</v>
      </c>
      <c r="G1894" t="s">
        <v>108</v>
      </c>
    </row>
    <row r="1895" spans="1:7" x14ac:dyDescent="0.25">
      <c r="A1895" t="s">
        <v>2</v>
      </c>
      <c r="B1895" t="s">
        <v>46</v>
      </c>
      <c r="C1895">
        <v>26</v>
      </c>
      <c r="D1895">
        <v>6</v>
      </c>
      <c r="E1895">
        <v>20</v>
      </c>
      <c r="F1895" t="s">
        <v>15</v>
      </c>
      <c r="G1895" t="s">
        <v>109</v>
      </c>
    </row>
    <row r="1896" spans="1:7" x14ac:dyDescent="0.25">
      <c r="A1896" t="s">
        <v>2</v>
      </c>
      <c r="B1896" t="s">
        <v>46</v>
      </c>
      <c r="C1896">
        <v>43</v>
      </c>
      <c r="D1896">
        <v>9</v>
      </c>
      <c r="E1896">
        <v>34</v>
      </c>
      <c r="F1896" t="s">
        <v>142</v>
      </c>
      <c r="G1896" t="s">
        <v>108</v>
      </c>
    </row>
    <row r="1897" spans="1:7" x14ac:dyDescent="0.25">
      <c r="A1897" t="s">
        <v>2</v>
      </c>
      <c r="B1897" t="s">
        <v>46</v>
      </c>
      <c r="C1897">
        <v>43</v>
      </c>
      <c r="D1897">
        <v>9</v>
      </c>
      <c r="E1897">
        <v>34</v>
      </c>
      <c r="F1897" t="s">
        <v>142</v>
      </c>
      <c r="G1897" t="s">
        <v>109</v>
      </c>
    </row>
    <row r="1898" spans="1:7" x14ac:dyDescent="0.25">
      <c r="A1898" t="s">
        <v>0</v>
      </c>
      <c r="B1898" t="s">
        <v>46</v>
      </c>
      <c r="C1898">
        <v>28</v>
      </c>
      <c r="D1898">
        <v>5</v>
      </c>
      <c r="E1898">
        <v>23</v>
      </c>
      <c r="F1898" t="s">
        <v>16</v>
      </c>
      <c r="G1898" t="s">
        <v>108</v>
      </c>
    </row>
    <row r="1899" spans="1:7" x14ac:dyDescent="0.25">
      <c r="A1899" t="s">
        <v>0</v>
      </c>
      <c r="B1899" t="s">
        <v>46</v>
      </c>
      <c r="C1899">
        <v>28</v>
      </c>
      <c r="D1899">
        <v>7</v>
      </c>
      <c r="E1899">
        <v>21</v>
      </c>
      <c r="F1899" t="s">
        <v>16</v>
      </c>
      <c r="G1899" t="s">
        <v>109</v>
      </c>
    </row>
    <row r="1900" spans="1:7" x14ac:dyDescent="0.25">
      <c r="A1900" t="s">
        <v>0</v>
      </c>
      <c r="B1900" t="s">
        <v>46</v>
      </c>
      <c r="C1900">
        <v>20</v>
      </c>
      <c r="D1900">
        <v>2</v>
      </c>
      <c r="E1900">
        <v>18</v>
      </c>
      <c r="F1900" t="s">
        <v>15</v>
      </c>
      <c r="G1900" t="s">
        <v>108</v>
      </c>
    </row>
    <row r="1901" spans="1:7" x14ac:dyDescent="0.25">
      <c r="A1901" t="s">
        <v>0</v>
      </c>
      <c r="B1901" t="s">
        <v>46</v>
      </c>
      <c r="C1901">
        <v>20</v>
      </c>
      <c r="D1901">
        <v>2</v>
      </c>
      <c r="E1901">
        <v>18</v>
      </c>
      <c r="F1901" t="s">
        <v>15</v>
      </c>
      <c r="G1901" t="s">
        <v>109</v>
      </c>
    </row>
    <row r="1902" spans="1:7" x14ac:dyDescent="0.25">
      <c r="A1902" t="s">
        <v>0</v>
      </c>
      <c r="B1902" t="s">
        <v>46</v>
      </c>
      <c r="C1902">
        <v>48</v>
      </c>
      <c r="D1902">
        <v>7</v>
      </c>
      <c r="E1902">
        <v>41</v>
      </c>
      <c r="F1902" t="s">
        <v>142</v>
      </c>
      <c r="G1902" t="s">
        <v>108</v>
      </c>
    </row>
    <row r="1903" spans="1:7" x14ac:dyDescent="0.25">
      <c r="A1903" t="s">
        <v>0</v>
      </c>
      <c r="B1903" t="s">
        <v>46</v>
      </c>
      <c r="C1903">
        <v>48</v>
      </c>
      <c r="D1903">
        <v>9</v>
      </c>
      <c r="E1903">
        <v>39</v>
      </c>
      <c r="F1903" t="s">
        <v>142</v>
      </c>
      <c r="G1903" t="s">
        <v>109</v>
      </c>
    </row>
    <row r="1904" spans="1:7" x14ac:dyDescent="0.25">
      <c r="A1904" t="s">
        <v>7</v>
      </c>
      <c r="B1904" t="s">
        <v>46</v>
      </c>
      <c r="C1904">
        <v>24</v>
      </c>
      <c r="D1904">
        <v>5</v>
      </c>
      <c r="E1904">
        <v>19</v>
      </c>
      <c r="F1904" t="s">
        <v>16</v>
      </c>
      <c r="G1904" t="s">
        <v>108</v>
      </c>
    </row>
    <row r="1905" spans="1:7" x14ac:dyDescent="0.25">
      <c r="A1905" t="s">
        <v>7</v>
      </c>
      <c r="B1905" t="s">
        <v>46</v>
      </c>
      <c r="C1905">
        <v>24</v>
      </c>
      <c r="D1905">
        <v>6</v>
      </c>
      <c r="E1905">
        <v>18</v>
      </c>
      <c r="F1905" t="s">
        <v>16</v>
      </c>
      <c r="G1905" t="s">
        <v>109</v>
      </c>
    </row>
    <row r="1906" spans="1:7" x14ac:dyDescent="0.25">
      <c r="A1906" t="s">
        <v>7</v>
      </c>
      <c r="B1906" t="s">
        <v>46</v>
      </c>
      <c r="C1906">
        <v>21</v>
      </c>
      <c r="D1906">
        <v>7</v>
      </c>
      <c r="E1906">
        <v>14</v>
      </c>
      <c r="F1906" t="s">
        <v>15</v>
      </c>
      <c r="G1906" t="s">
        <v>108</v>
      </c>
    </row>
    <row r="1907" spans="1:7" x14ac:dyDescent="0.25">
      <c r="A1907" t="s">
        <v>7</v>
      </c>
      <c r="B1907" t="s">
        <v>46</v>
      </c>
      <c r="C1907">
        <v>21</v>
      </c>
      <c r="D1907">
        <v>7</v>
      </c>
      <c r="E1907">
        <v>14</v>
      </c>
      <c r="F1907" t="s">
        <v>15</v>
      </c>
      <c r="G1907" t="s">
        <v>109</v>
      </c>
    </row>
    <row r="1908" spans="1:7" x14ac:dyDescent="0.25">
      <c r="A1908" t="s">
        <v>7</v>
      </c>
      <c r="B1908" t="s">
        <v>46</v>
      </c>
      <c r="C1908">
        <v>45</v>
      </c>
      <c r="D1908">
        <v>12</v>
      </c>
      <c r="E1908">
        <v>33</v>
      </c>
      <c r="F1908" t="s">
        <v>142</v>
      </c>
      <c r="G1908" t="s">
        <v>108</v>
      </c>
    </row>
    <row r="1909" spans="1:7" x14ac:dyDescent="0.25">
      <c r="A1909" t="s">
        <v>7</v>
      </c>
      <c r="B1909" t="s">
        <v>46</v>
      </c>
      <c r="C1909">
        <v>45</v>
      </c>
      <c r="D1909">
        <v>13</v>
      </c>
      <c r="E1909">
        <v>32</v>
      </c>
      <c r="F1909" t="s">
        <v>142</v>
      </c>
      <c r="G1909" t="s">
        <v>109</v>
      </c>
    </row>
    <row r="1910" spans="1:7" x14ac:dyDescent="0.25">
      <c r="A1910" t="s">
        <v>6</v>
      </c>
      <c r="B1910" t="s">
        <v>46</v>
      </c>
      <c r="C1910">
        <v>23</v>
      </c>
      <c r="D1910">
        <v>2</v>
      </c>
      <c r="E1910">
        <v>21</v>
      </c>
      <c r="F1910" t="s">
        <v>16</v>
      </c>
      <c r="G1910" t="s">
        <v>108</v>
      </c>
    </row>
    <row r="1911" spans="1:7" x14ac:dyDescent="0.25">
      <c r="A1911" t="s">
        <v>6</v>
      </c>
      <c r="B1911" t="s">
        <v>46</v>
      </c>
      <c r="C1911">
        <v>23</v>
      </c>
      <c r="D1911">
        <v>2</v>
      </c>
      <c r="E1911">
        <v>21</v>
      </c>
      <c r="F1911" t="s">
        <v>16</v>
      </c>
      <c r="G1911" t="s">
        <v>109</v>
      </c>
    </row>
    <row r="1912" spans="1:7" x14ac:dyDescent="0.25">
      <c r="A1912" t="s">
        <v>6</v>
      </c>
      <c r="B1912" t="s">
        <v>46</v>
      </c>
      <c r="C1912">
        <v>25</v>
      </c>
      <c r="D1912">
        <v>7</v>
      </c>
      <c r="E1912">
        <v>18</v>
      </c>
      <c r="F1912" t="s">
        <v>15</v>
      </c>
      <c r="G1912" t="s">
        <v>108</v>
      </c>
    </row>
    <row r="1913" spans="1:7" x14ac:dyDescent="0.25">
      <c r="A1913" t="s">
        <v>6</v>
      </c>
      <c r="B1913" t="s">
        <v>46</v>
      </c>
      <c r="C1913">
        <v>25</v>
      </c>
      <c r="D1913">
        <v>7</v>
      </c>
      <c r="E1913">
        <v>18</v>
      </c>
      <c r="F1913" t="s">
        <v>15</v>
      </c>
      <c r="G1913" t="s">
        <v>109</v>
      </c>
    </row>
    <row r="1914" spans="1:7" x14ac:dyDescent="0.25">
      <c r="A1914" t="s">
        <v>6</v>
      </c>
      <c r="B1914" t="s">
        <v>46</v>
      </c>
      <c r="C1914">
        <v>48</v>
      </c>
      <c r="D1914">
        <v>9</v>
      </c>
      <c r="E1914">
        <v>39</v>
      </c>
      <c r="F1914" t="s">
        <v>142</v>
      </c>
      <c r="G1914" t="s">
        <v>108</v>
      </c>
    </row>
    <row r="1915" spans="1:7" x14ac:dyDescent="0.25">
      <c r="A1915" t="s">
        <v>6</v>
      </c>
      <c r="B1915" t="s">
        <v>46</v>
      </c>
      <c r="C1915">
        <v>48</v>
      </c>
      <c r="D1915">
        <v>9</v>
      </c>
      <c r="E1915">
        <v>39</v>
      </c>
      <c r="F1915" t="s">
        <v>142</v>
      </c>
      <c r="G1915" t="s">
        <v>109</v>
      </c>
    </row>
    <row r="1916" spans="1:7" x14ac:dyDescent="0.25">
      <c r="A1916" t="s">
        <v>3</v>
      </c>
      <c r="B1916" t="s">
        <v>46</v>
      </c>
      <c r="C1916">
        <v>17</v>
      </c>
      <c r="D1916">
        <v>1</v>
      </c>
      <c r="E1916">
        <v>16</v>
      </c>
      <c r="F1916" t="s">
        <v>16</v>
      </c>
      <c r="G1916" t="s">
        <v>108</v>
      </c>
    </row>
    <row r="1917" spans="1:7" x14ac:dyDescent="0.25">
      <c r="A1917" t="s">
        <v>3</v>
      </c>
      <c r="B1917" t="s">
        <v>46</v>
      </c>
      <c r="C1917">
        <v>17</v>
      </c>
      <c r="D1917">
        <v>2</v>
      </c>
      <c r="E1917">
        <v>15</v>
      </c>
      <c r="F1917" t="s">
        <v>16</v>
      </c>
      <c r="G1917" t="s">
        <v>109</v>
      </c>
    </row>
    <row r="1918" spans="1:7" x14ac:dyDescent="0.25">
      <c r="A1918" t="s">
        <v>3</v>
      </c>
      <c r="B1918" t="s">
        <v>46</v>
      </c>
      <c r="C1918">
        <v>20</v>
      </c>
      <c r="D1918">
        <v>3</v>
      </c>
      <c r="E1918">
        <v>17</v>
      </c>
      <c r="F1918" t="s">
        <v>15</v>
      </c>
      <c r="G1918" t="s">
        <v>108</v>
      </c>
    </row>
    <row r="1919" spans="1:7" x14ac:dyDescent="0.25">
      <c r="A1919" t="s">
        <v>3</v>
      </c>
      <c r="B1919" t="s">
        <v>46</v>
      </c>
      <c r="C1919">
        <v>20</v>
      </c>
      <c r="D1919">
        <v>3</v>
      </c>
      <c r="E1919">
        <v>17</v>
      </c>
      <c r="F1919" t="s">
        <v>15</v>
      </c>
      <c r="G1919" t="s">
        <v>109</v>
      </c>
    </row>
    <row r="1920" spans="1:7" x14ac:dyDescent="0.25">
      <c r="A1920" t="s">
        <v>3</v>
      </c>
      <c r="B1920" t="s">
        <v>46</v>
      </c>
      <c r="C1920">
        <v>37</v>
      </c>
      <c r="D1920">
        <v>4</v>
      </c>
      <c r="E1920">
        <v>33</v>
      </c>
      <c r="F1920" t="s">
        <v>142</v>
      </c>
      <c r="G1920" t="s">
        <v>108</v>
      </c>
    </row>
    <row r="1921" spans="1:7" x14ac:dyDescent="0.25">
      <c r="A1921" t="s">
        <v>3</v>
      </c>
      <c r="B1921" t="s">
        <v>46</v>
      </c>
      <c r="C1921">
        <v>37</v>
      </c>
      <c r="D1921">
        <v>5</v>
      </c>
      <c r="E1921">
        <v>32</v>
      </c>
      <c r="F1921" t="s">
        <v>142</v>
      </c>
      <c r="G1921" t="s">
        <v>109</v>
      </c>
    </row>
    <row r="1922" spans="1:7" x14ac:dyDescent="0.25">
      <c r="A1922" t="s">
        <v>5</v>
      </c>
      <c r="B1922" t="s">
        <v>46</v>
      </c>
      <c r="C1922">
        <v>14</v>
      </c>
      <c r="D1922">
        <v>4</v>
      </c>
      <c r="E1922">
        <v>10</v>
      </c>
      <c r="F1922" t="s">
        <v>16</v>
      </c>
      <c r="G1922" t="s">
        <v>108</v>
      </c>
    </row>
    <row r="1923" spans="1:7" x14ac:dyDescent="0.25">
      <c r="A1923" t="s">
        <v>5</v>
      </c>
      <c r="B1923" t="s">
        <v>46</v>
      </c>
      <c r="C1923">
        <v>14</v>
      </c>
      <c r="D1923">
        <v>5</v>
      </c>
      <c r="E1923">
        <v>9</v>
      </c>
      <c r="F1923" t="s">
        <v>16</v>
      </c>
      <c r="G1923" t="s">
        <v>109</v>
      </c>
    </row>
    <row r="1924" spans="1:7" x14ac:dyDescent="0.25">
      <c r="A1924" t="s">
        <v>5</v>
      </c>
      <c r="B1924" t="s">
        <v>46</v>
      </c>
      <c r="C1924">
        <v>23</v>
      </c>
      <c r="D1924">
        <v>6</v>
      </c>
      <c r="E1924">
        <v>17</v>
      </c>
      <c r="F1924" t="s">
        <v>15</v>
      </c>
      <c r="G1924" t="s">
        <v>108</v>
      </c>
    </row>
    <row r="1925" spans="1:7" x14ac:dyDescent="0.25">
      <c r="A1925" t="s">
        <v>5</v>
      </c>
      <c r="B1925" t="s">
        <v>46</v>
      </c>
      <c r="C1925">
        <v>23</v>
      </c>
      <c r="D1925">
        <v>6</v>
      </c>
      <c r="E1925">
        <v>17</v>
      </c>
      <c r="F1925" t="s">
        <v>15</v>
      </c>
      <c r="G1925" t="s">
        <v>109</v>
      </c>
    </row>
    <row r="1926" spans="1:7" x14ac:dyDescent="0.25">
      <c r="A1926" t="s">
        <v>5</v>
      </c>
      <c r="B1926" t="s">
        <v>46</v>
      </c>
      <c r="C1926">
        <v>37</v>
      </c>
      <c r="D1926">
        <v>10</v>
      </c>
      <c r="E1926">
        <v>27</v>
      </c>
      <c r="F1926" t="s">
        <v>142</v>
      </c>
      <c r="G1926" t="s">
        <v>108</v>
      </c>
    </row>
    <row r="1927" spans="1:7" x14ac:dyDescent="0.25">
      <c r="A1927" t="s">
        <v>5</v>
      </c>
      <c r="B1927" t="s">
        <v>46</v>
      </c>
      <c r="C1927">
        <v>37</v>
      </c>
      <c r="D1927">
        <v>11</v>
      </c>
      <c r="E1927">
        <v>26</v>
      </c>
      <c r="F1927" t="s">
        <v>142</v>
      </c>
      <c r="G1927" t="s">
        <v>109</v>
      </c>
    </row>
    <row r="1928" spans="1:7" x14ac:dyDescent="0.25">
      <c r="A1928" t="s">
        <v>11</v>
      </c>
      <c r="B1928" t="s">
        <v>46</v>
      </c>
      <c r="C1928">
        <v>23</v>
      </c>
      <c r="D1928">
        <v>4</v>
      </c>
      <c r="E1928">
        <v>19</v>
      </c>
      <c r="F1928" t="s">
        <v>16</v>
      </c>
      <c r="G1928" t="s">
        <v>108</v>
      </c>
    </row>
    <row r="1929" spans="1:7" x14ac:dyDescent="0.25">
      <c r="A1929" t="s">
        <v>11</v>
      </c>
      <c r="B1929" t="s">
        <v>46</v>
      </c>
      <c r="C1929">
        <v>23</v>
      </c>
      <c r="D1929">
        <v>4</v>
      </c>
      <c r="E1929">
        <v>19</v>
      </c>
      <c r="F1929" t="s">
        <v>16</v>
      </c>
      <c r="G1929" t="s">
        <v>109</v>
      </c>
    </row>
    <row r="1930" spans="1:7" x14ac:dyDescent="0.25">
      <c r="A1930" t="s">
        <v>11</v>
      </c>
      <c r="B1930" t="s">
        <v>46</v>
      </c>
      <c r="C1930">
        <v>31</v>
      </c>
      <c r="D1930">
        <v>5</v>
      </c>
      <c r="E1930">
        <v>26</v>
      </c>
      <c r="F1930" t="s">
        <v>15</v>
      </c>
      <c r="G1930" t="s">
        <v>108</v>
      </c>
    </row>
    <row r="1931" spans="1:7" x14ac:dyDescent="0.25">
      <c r="A1931" t="s">
        <v>11</v>
      </c>
      <c r="B1931" t="s">
        <v>46</v>
      </c>
      <c r="C1931">
        <v>31</v>
      </c>
      <c r="D1931">
        <v>5</v>
      </c>
      <c r="E1931">
        <v>26</v>
      </c>
      <c r="F1931" t="s">
        <v>15</v>
      </c>
      <c r="G1931" t="s">
        <v>109</v>
      </c>
    </row>
    <row r="1932" spans="1:7" x14ac:dyDescent="0.25">
      <c r="A1932" t="s">
        <v>11</v>
      </c>
      <c r="B1932" t="s">
        <v>46</v>
      </c>
      <c r="C1932">
        <v>54</v>
      </c>
      <c r="D1932">
        <v>9</v>
      </c>
      <c r="E1932">
        <v>45</v>
      </c>
      <c r="F1932" t="s">
        <v>142</v>
      </c>
      <c r="G1932" t="s">
        <v>108</v>
      </c>
    </row>
    <row r="1933" spans="1:7" x14ac:dyDescent="0.25">
      <c r="A1933" t="s">
        <v>11</v>
      </c>
      <c r="B1933" t="s">
        <v>46</v>
      </c>
      <c r="C1933">
        <v>54</v>
      </c>
      <c r="D1933">
        <v>9</v>
      </c>
      <c r="E1933">
        <v>45</v>
      </c>
      <c r="F1933" t="s">
        <v>142</v>
      </c>
      <c r="G1933" t="s">
        <v>109</v>
      </c>
    </row>
    <row r="1934" spans="1:7" x14ac:dyDescent="0.25">
      <c r="A1934" t="s">
        <v>10</v>
      </c>
      <c r="B1934" t="s">
        <v>46</v>
      </c>
      <c r="C1934">
        <v>23</v>
      </c>
      <c r="D1934">
        <v>2</v>
      </c>
      <c r="E1934">
        <v>21</v>
      </c>
      <c r="F1934" t="s">
        <v>16</v>
      </c>
      <c r="G1934" t="s">
        <v>108</v>
      </c>
    </row>
    <row r="1935" spans="1:7" x14ac:dyDescent="0.25">
      <c r="A1935" t="s">
        <v>10</v>
      </c>
      <c r="B1935" t="s">
        <v>46</v>
      </c>
      <c r="C1935">
        <v>23</v>
      </c>
      <c r="D1935">
        <v>2</v>
      </c>
      <c r="E1935">
        <v>21</v>
      </c>
      <c r="F1935" t="s">
        <v>16</v>
      </c>
      <c r="G1935" t="s">
        <v>109</v>
      </c>
    </row>
    <row r="1936" spans="1:7" x14ac:dyDescent="0.25">
      <c r="A1936" t="s">
        <v>10</v>
      </c>
      <c r="B1936" t="s">
        <v>46</v>
      </c>
      <c r="C1936">
        <v>26</v>
      </c>
      <c r="D1936">
        <v>7</v>
      </c>
      <c r="E1936">
        <v>19</v>
      </c>
      <c r="F1936" t="s">
        <v>15</v>
      </c>
      <c r="G1936" t="s">
        <v>108</v>
      </c>
    </row>
    <row r="1937" spans="1:7" x14ac:dyDescent="0.25">
      <c r="A1937" t="s">
        <v>10</v>
      </c>
      <c r="B1937" t="s">
        <v>46</v>
      </c>
      <c r="C1937">
        <v>26</v>
      </c>
      <c r="D1937">
        <v>7</v>
      </c>
      <c r="E1937">
        <v>19</v>
      </c>
      <c r="F1937" t="s">
        <v>15</v>
      </c>
      <c r="G1937" t="s">
        <v>109</v>
      </c>
    </row>
    <row r="1938" spans="1:7" x14ac:dyDescent="0.25">
      <c r="A1938" t="s">
        <v>10</v>
      </c>
      <c r="B1938" t="s">
        <v>46</v>
      </c>
      <c r="C1938">
        <v>49</v>
      </c>
      <c r="D1938">
        <v>9</v>
      </c>
      <c r="E1938">
        <v>40</v>
      </c>
      <c r="F1938" t="s">
        <v>142</v>
      </c>
      <c r="G1938" t="s">
        <v>108</v>
      </c>
    </row>
    <row r="1939" spans="1:7" x14ac:dyDescent="0.25">
      <c r="A1939" t="s">
        <v>10</v>
      </c>
      <c r="B1939" t="s">
        <v>46</v>
      </c>
      <c r="C1939">
        <v>49</v>
      </c>
      <c r="D1939">
        <v>9</v>
      </c>
      <c r="E1939">
        <v>40</v>
      </c>
      <c r="F1939" t="s">
        <v>142</v>
      </c>
      <c r="G1939" t="s">
        <v>109</v>
      </c>
    </row>
    <row r="1940" spans="1:7" x14ac:dyDescent="0.25">
      <c r="A1940" t="s">
        <v>9</v>
      </c>
      <c r="B1940" t="s">
        <v>46</v>
      </c>
      <c r="C1940">
        <v>25</v>
      </c>
      <c r="D1940">
        <v>3</v>
      </c>
      <c r="E1940">
        <v>22</v>
      </c>
      <c r="F1940" t="s">
        <v>16</v>
      </c>
      <c r="G1940" t="s">
        <v>108</v>
      </c>
    </row>
    <row r="1941" spans="1:7" x14ac:dyDescent="0.25">
      <c r="A1941" t="s">
        <v>9</v>
      </c>
      <c r="B1941" t="s">
        <v>46</v>
      </c>
      <c r="C1941">
        <v>25</v>
      </c>
      <c r="D1941">
        <v>4</v>
      </c>
      <c r="E1941">
        <v>21</v>
      </c>
      <c r="F1941" t="s">
        <v>16</v>
      </c>
      <c r="G1941" t="s">
        <v>109</v>
      </c>
    </row>
    <row r="1942" spans="1:7" x14ac:dyDescent="0.25">
      <c r="A1942" t="s">
        <v>9</v>
      </c>
      <c r="B1942" t="s">
        <v>46</v>
      </c>
      <c r="C1942">
        <v>32</v>
      </c>
      <c r="D1942">
        <v>8</v>
      </c>
      <c r="E1942">
        <v>24</v>
      </c>
      <c r="F1942" t="s">
        <v>15</v>
      </c>
      <c r="G1942" t="s">
        <v>108</v>
      </c>
    </row>
    <row r="1943" spans="1:7" x14ac:dyDescent="0.25">
      <c r="A1943" t="s">
        <v>9</v>
      </c>
      <c r="B1943" t="s">
        <v>46</v>
      </c>
      <c r="C1943">
        <v>32</v>
      </c>
      <c r="D1943">
        <v>8</v>
      </c>
      <c r="E1943">
        <v>24</v>
      </c>
      <c r="F1943" t="s">
        <v>15</v>
      </c>
      <c r="G1943" t="s">
        <v>109</v>
      </c>
    </row>
    <row r="1944" spans="1:7" x14ac:dyDescent="0.25">
      <c r="A1944" t="s">
        <v>9</v>
      </c>
      <c r="B1944" t="s">
        <v>46</v>
      </c>
      <c r="C1944">
        <v>57</v>
      </c>
      <c r="D1944">
        <v>11</v>
      </c>
      <c r="E1944">
        <v>46</v>
      </c>
      <c r="F1944" t="s">
        <v>142</v>
      </c>
      <c r="G1944" t="s">
        <v>108</v>
      </c>
    </row>
    <row r="1945" spans="1:7" x14ac:dyDescent="0.25">
      <c r="A1945" t="s">
        <v>9</v>
      </c>
      <c r="B1945" t="s">
        <v>46</v>
      </c>
      <c r="C1945">
        <v>57</v>
      </c>
      <c r="D1945">
        <v>12</v>
      </c>
      <c r="E1945">
        <v>45</v>
      </c>
      <c r="F1945" t="s">
        <v>142</v>
      </c>
      <c r="G1945" t="s">
        <v>109</v>
      </c>
    </row>
    <row r="1946" spans="1:7" x14ac:dyDescent="0.25">
      <c r="A1946" t="s">
        <v>4</v>
      </c>
      <c r="B1946" t="s">
        <v>47</v>
      </c>
      <c r="C1946">
        <v>0</v>
      </c>
      <c r="D1946">
        <v>0</v>
      </c>
      <c r="E1946">
        <v>0</v>
      </c>
      <c r="F1946" t="s">
        <v>16</v>
      </c>
      <c r="G1946" t="s">
        <v>108</v>
      </c>
    </row>
    <row r="1947" spans="1:7" x14ac:dyDescent="0.25">
      <c r="A1947" t="s">
        <v>4</v>
      </c>
      <c r="B1947" t="s">
        <v>47</v>
      </c>
      <c r="C1947">
        <v>0</v>
      </c>
      <c r="D1947">
        <v>0</v>
      </c>
      <c r="E1947">
        <v>0</v>
      </c>
      <c r="F1947" t="s">
        <v>16</v>
      </c>
      <c r="G1947" t="s">
        <v>109</v>
      </c>
    </row>
    <row r="1948" spans="1:7" x14ac:dyDescent="0.25">
      <c r="A1948" t="s">
        <v>4</v>
      </c>
      <c r="B1948" t="s">
        <v>47</v>
      </c>
      <c r="C1948">
        <v>257</v>
      </c>
      <c r="D1948">
        <v>23</v>
      </c>
      <c r="E1948">
        <v>234</v>
      </c>
      <c r="F1948" t="s">
        <v>15</v>
      </c>
      <c r="G1948" t="s">
        <v>108</v>
      </c>
    </row>
    <row r="1949" spans="1:7" x14ac:dyDescent="0.25">
      <c r="A1949" t="s">
        <v>4</v>
      </c>
      <c r="B1949" t="s">
        <v>47</v>
      </c>
      <c r="C1949">
        <v>257</v>
      </c>
      <c r="D1949">
        <v>22</v>
      </c>
      <c r="E1949">
        <v>235</v>
      </c>
      <c r="F1949" t="s">
        <v>15</v>
      </c>
      <c r="G1949" t="s">
        <v>109</v>
      </c>
    </row>
    <row r="1950" spans="1:7" x14ac:dyDescent="0.25">
      <c r="A1950" t="s">
        <v>4</v>
      </c>
      <c r="B1950" t="s">
        <v>47</v>
      </c>
      <c r="C1950">
        <v>257</v>
      </c>
      <c r="D1950">
        <v>23</v>
      </c>
      <c r="E1950">
        <v>234</v>
      </c>
      <c r="F1950" t="s">
        <v>142</v>
      </c>
      <c r="G1950" t="s">
        <v>108</v>
      </c>
    </row>
    <row r="1951" spans="1:7" x14ac:dyDescent="0.25">
      <c r="A1951" t="s">
        <v>4</v>
      </c>
      <c r="B1951" t="s">
        <v>47</v>
      </c>
      <c r="C1951">
        <v>257</v>
      </c>
      <c r="D1951">
        <v>22</v>
      </c>
      <c r="E1951">
        <v>235</v>
      </c>
      <c r="F1951" t="s">
        <v>142</v>
      </c>
      <c r="G1951" t="s">
        <v>109</v>
      </c>
    </row>
    <row r="1952" spans="1:7" x14ac:dyDescent="0.25">
      <c r="A1952" t="s">
        <v>8</v>
      </c>
      <c r="B1952" t="s">
        <v>47</v>
      </c>
      <c r="C1952">
        <v>1</v>
      </c>
      <c r="D1952">
        <v>0</v>
      </c>
      <c r="E1952">
        <v>1</v>
      </c>
      <c r="F1952" t="s">
        <v>16</v>
      </c>
      <c r="G1952" t="s">
        <v>108</v>
      </c>
    </row>
    <row r="1953" spans="1:7" x14ac:dyDescent="0.25">
      <c r="A1953" t="s">
        <v>8</v>
      </c>
      <c r="B1953" t="s">
        <v>47</v>
      </c>
      <c r="C1953">
        <v>1</v>
      </c>
      <c r="D1953">
        <v>0</v>
      </c>
      <c r="E1953">
        <v>1</v>
      </c>
      <c r="F1953" t="s">
        <v>16</v>
      </c>
      <c r="G1953" t="s">
        <v>109</v>
      </c>
    </row>
    <row r="1954" spans="1:7" x14ac:dyDescent="0.25">
      <c r="A1954" t="s">
        <v>8</v>
      </c>
      <c r="B1954" t="s">
        <v>47</v>
      </c>
      <c r="C1954">
        <v>242</v>
      </c>
      <c r="D1954">
        <v>16</v>
      </c>
      <c r="E1954">
        <v>226</v>
      </c>
      <c r="F1954" t="s">
        <v>15</v>
      </c>
      <c r="G1954" t="s">
        <v>108</v>
      </c>
    </row>
    <row r="1955" spans="1:7" x14ac:dyDescent="0.25">
      <c r="A1955" t="s">
        <v>8</v>
      </c>
      <c r="B1955" t="s">
        <v>47</v>
      </c>
      <c r="C1955">
        <v>242</v>
      </c>
      <c r="D1955">
        <v>18</v>
      </c>
      <c r="E1955">
        <v>224</v>
      </c>
      <c r="F1955" t="s">
        <v>15</v>
      </c>
      <c r="G1955" t="s">
        <v>109</v>
      </c>
    </row>
    <row r="1956" spans="1:7" x14ac:dyDescent="0.25">
      <c r="A1956" t="s">
        <v>8</v>
      </c>
      <c r="B1956" t="s">
        <v>47</v>
      </c>
      <c r="C1956">
        <v>243</v>
      </c>
      <c r="D1956">
        <v>16</v>
      </c>
      <c r="E1956">
        <v>227</v>
      </c>
      <c r="F1956" t="s">
        <v>142</v>
      </c>
      <c r="G1956" t="s">
        <v>108</v>
      </c>
    </row>
    <row r="1957" spans="1:7" x14ac:dyDescent="0.25">
      <c r="A1957" t="s">
        <v>8</v>
      </c>
      <c r="B1957" t="s">
        <v>47</v>
      </c>
      <c r="C1957">
        <v>243</v>
      </c>
      <c r="D1957">
        <v>18</v>
      </c>
      <c r="E1957">
        <v>225</v>
      </c>
      <c r="F1957" t="s">
        <v>142</v>
      </c>
      <c r="G1957" t="s">
        <v>109</v>
      </c>
    </row>
    <row r="1958" spans="1:7" x14ac:dyDescent="0.25">
      <c r="A1958" t="s">
        <v>12</v>
      </c>
      <c r="B1958" t="s">
        <v>47</v>
      </c>
      <c r="C1958">
        <v>1</v>
      </c>
      <c r="D1958">
        <v>1</v>
      </c>
      <c r="E1958">
        <v>0</v>
      </c>
      <c r="F1958" t="s">
        <v>16</v>
      </c>
      <c r="G1958" t="s">
        <v>108</v>
      </c>
    </row>
    <row r="1959" spans="1:7" x14ac:dyDescent="0.25">
      <c r="A1959" t="s">
        <v>12</v>
      </c>
      <c r="B1959" t="s">
        <v>47</v>
      </c>
      <c r="C1959">
        <v>1</v>
      </c>
      <c r="D1959">
        <v>1</v>
      </c>
      <c r="E1959">
        <v>0</v>
      </c>
      <c r="F1959" t="s">
        <v>16</v>
      </c>
      <c r="G1959" t="s">
        <v>109</v>
      </c>
    </row>
    <row r="1960" spans="1:7" x14ac:dyDescent="0.25">
      <c r="A1960" t="s">
        <v>12</v>
      </c>
      <c r="B1960" t="s">
        <v>47</v>
      </c>
      <c r="C1960">
        <v>248</v>
      </c>
      <c r="D1960">
        <v>23</v>
      </c>
      <c r="E1960">
        <v>225</v>
      </c>
      <c r="F1960" t="s">
        <v>15</v>
      </c>
      <c r="G1960" t="s">
        <v>108</v>
      </c>
    </row>
    <row r="1961" spans="1:7" x14ac:dyDescent="0.25">
      <c r="A1961" t="s">
        <v>12</v>
      </c>
      <c r="B1961" t="s">
        <v>47</v>
      </c>
      <c r="C1961">
        <v>248</v>
      </c>
      <c r="D1961">
        <v>22</v>
      </c>
      <c r="E1961">
        <v>226</v>
      </c>
      <c r="F1961" t="s">
        <v>15</v>
      </c>
      <c r="G1961" t="s">
        <v>109</v>
      </c>
    </row>
    <row r="1962" spans="1:7" x14ac:dyDescent="0.25">
      <c r="A1962" t="s">
        <v>12</v>
      </c>
      <c r="B1962" t="s">
        <v>47</v>
      </c>
      <c r="C1962">
        <v>249</v>
      </c>
      <c r="D1962">
        <v>24</v>
      </c>
      <c r="E1962">
        <v>225</v>
      </c>
      <c r="F1962" t="s">
        <v>142</v>
      </c>
      <c r="G1962" t="s">
        <v>108</v>
      </c>
    </row>
    <row r="1963" spans="1:7" x14ac:dyDescent="0.25">
      <c r="A1963" t="s">
        <v>12</v>
      </c>
      <c r="B1963" t="s">
        <v>47</v>
      </c>
      <c r="C1963">
        <v>249</v>
      </c>
      <c r="D1963">
        <v>23</v>
      </c>
      <c r="E1963">
        <v>226</v>
      </c>
      <c r="F1963" t="s">
        <v>142</v>
      </c>
      <c r="G1963" t="s">
        <v>109</v>
      </c>
    </row>
    <row r="1964" spans="1:7" x14ac:dyDescent="0.25">
      <c r="A1964" t="s">
        <v>2</v>
      </c>
      <c r="B1964" t="s">
        <v>47</v>
      </c>
      <c r="C1964">
        <v>1</v>
      </c>
      <c r="D1964">
        <v>0</v>
      </c>
      <c r="E1964">
        <v>1</v>
      </c>
      <c r="F1964" t="s">
        <v>16</v>
      </c>
      <c r="G1964" t="s">
        <v>108</v>
      </c>
    </row>
    <row r="1965" spans="1:7" x14ac:dyDescent="0.25">
      <c r="A1965" t="s">
        <v>2</v>
      </c>
      <c r="B1965" t="s">
        <v>47</v>
      </c>
      <c r="C1965">
        <v>1</v>
      </c>
      <c r="D1965">
        <v>0</v>
      </c>
      <c r="E1965">
        <v>1</v>
      </c>
      <c r="F1965" t="s">
        <v>16</v>
      </c>
      <c r="G1965" t="s">
        <v>109</v>
      </c>
    </row>
    <row r="1966" spans="1:7" x14ac:dyDescent="0.25">
      <c r="A1966" t="s">
        <v>2</v>
      </c>
      <c r="B1966" t="s">
        <v>47</v>
      </c>
      <c r="C1966">
        <v>197</v>
      </c>
      <c r="D1966">
        <v>21</v>
      </c>
      <c r="E1966">
        <v>176</v>
      </c>
      <c r="F1966" t="s">
        <v>15</v>
      </c>
      <c r="G1966" t="s">
        <v>108</v>
      </c>
    </row>
    <row r="1967" spans="1:7" x14ac:dyDescent="0.25">
      <c r="A1967" t="s">
        <v>2</v>
      </c>
      <c r="B1967" t="s">
        <v>47</v>
      </c>
      <c r="C1967">
        <v>197</v>
      </c>
      <c r="D1967">
        <v>21</v>
      </c>
      <c r="E1967">
        <v>176</v>
      </c>
      <c r="F1967" t="s">
        <v>15</v>
      </c>
      <c r="G1967" t="s">
        <v>109</v>
      </c>
    </row>
    <row r="1968" spans="1:7" x14ac:dyDescent="0.25">
      <c r="A1968" t="s">
        <v>2</v>
      </c>
      <c r="B1968" t="s">
        <v>47</v>
      </c>
      <c r="C1968">
        <v>198</v>
      </c>
      <c r="D1968">
        <v>21</v>
      </c>
      <c r="E1968">
        <v>177</v>
      </c>
      <c r="F1968" t="s">
        <v>142</v>
      </c>
      <c r="G1968" t="s">
        <v>108</v>
      </c>
    </row>
    <row r="1969" spans="1:7" x14ac:dyDescent="0.25">
      <c r="A1969" t="s">
        <v>2</v>
      </c>
      <c r="B1969" t="s">
        <v>47</v>
      </c>
      <c r="C1969">
        <v>198</v>
      </c>
      <c r="D1969">
        <v>21</v>
      </c>
      <c r="E1969">
        <v>177</v>
      </c>
      <c r="F1969" t="s">
        <v>142</v>
      </c>
      <c r="G1969" t="s">
        <v>109</v>
      </c>
    </row>
    <row r="1970" spans="1:7" x14ac:dyDescent="0.25">
      <c r="A1970" t="s">
        <v>0</v>
      </c>
      <c r="B1970" t="s">
        <v>47</v>
      </c>
      <c r="C1970">
        <v>1</v>
      </c>
      <c r="D1970">
        <v>0</v>
      </c>
      <c r="E1970">
        <v>1</v>
      </c>
      <c r="F1970" t="s">
        <v>16</v>
      </c>
      <c r="G1970" t="s">
        <v>108</v>
      </c>
    </row>
    <row r="1971" spans="1:7" x14ac:dyDescent="0.25">
      <c r="A1971" t="s">
        <v>0</v>
      </c>
      <c r="B1971" t="s">
        <v>47</v>
      </c>
      <c r="C1971">
        <v>1</v>
      </c>
      <c r="D1971">
        <v>0</v>
      </c>
      <c r="E1971">
        <v>1</v>
      </c>
      <c r="F1971" t="s">
        <v>16</v>
      </c>
      <c r="G1971" t="s">
        <v>109</v>
      </c>
    </row>
    <row r="1972" spans="1:7" x14ac:dyDescent="0.25">
      <c r="A1972" t="s">
        <v>0</v>
      </c>
      <c r="B1972" t="s">
        <v>47</v>
      </c>
      <c r="C1972">
        <v>211</v>
      </c>
      <c r="D1972">
        <v>14</v>
      </c>
      <c r="E1972">
        <v>197</v>
      </c>
      <c r="F1972" t="s">
        <v>15</v>
      </c>
      <c r="G1972" t="s">
        <v>108</v>
      </c>
    </row>
    <row r="1973" spans="1:7" x14ac:dyDescent="0.25">
      <c r="A1973" t="s">
        <v>0</v>
      </c>
      <c r="B1973" t="s">
        <v>47</v>
      </c>
      <c r="C1973">
        <v>211</v>
      </c>
      <c r="D1973">
        <v>15</v>
      </c>
      <c r="E1973">
        <v>196</v>
      </c>
      <c r="F1973" t="s">
        <v>15</v>
      </c>
      <c r="G1973" t="s">
        <v>109</v>
      </c>
    </row>
    <row r="1974" spans="1:7" x14ac:dyDescent="0.25">
      <c r="A1974" t="s">
        <v>0</v>
      </c>
      <c r="B1974" t="s">
        <v>47</v>
      </c>
      <c r="C1974">
        <v>212</v>
      </c>
      <c r="D1974">
        <v>14</v>
      </c>
      <c r="E1974">
        <v>198</v>
      </c>
      <c r="F1974" t="s">
        <v>142</v>
      </c>
      <c r="G1974" t="s">
        <v>108</v>
      </c>
    </row>
    <row r="1975" spans="1:7" x14ac:dyDescent="0.25">
      <c r="A1975" t="s">
        <v>0</v>
      </c>
      <c r="B1975" t="s">
        <v>47</v>
      </c>
      <c r="C1975">
        <v>212</v>
      </c>
      <c r="D1975">
        <v>15</v>
      </c>
      <c r="E1975">
        <v>197</v>
      </c>
      <c r="F1975" t="s">
        <v>142</v>
      </c>
      <c r="G1975" t="s">
        <v>109</v>
      </c>
    </row>
    <row r="1976" spans="1:7" x14ac:dyDescent="0.25">
      <c r="A1976" t="s">
        <v>7</v>
      </c>
      <c r="B1976" t="s">
        <v>47</v>
      </c>
      <c r="C1976">
        <v>1</v>
      </c>
      <c r="D1976">
        <v>1</v>
      </c>
      <c r="E1976">
        <v>0</v>
      </c>
      <c r="F1976" t="s">
        <v>16</v>
      </c>
      <c r="G1976" t="s">
        <v>108</v>
      </c>
    </row>
    <row r="1977" spans="1:7" x14ac:dyDescent="0.25">
      <c r="A1977" t="s">
        <v>7</v>
      </c>
      <c r="B1977" t="s">
        <v>47</v>
      </c>
      <c r="C1977">
        <v>1</v>
      </c>
      <c r="D1977">
        <v>1</v>
      </c>
      <c r="E1977">
        <v>0</v>
      </c>
      <c r="F1977" t="s">
        <v>16</v>
      </c>
      <c r="G1977" t="s">
        <v>109</v>
      </c>
    </row>
    <row r="1978" spans="1:7" x14ac:dyDescent="0.25">
      <c r="A1978" t="s">
        <v>7</v>
      </c>
      <c r="B1978" t="s">
        <v>47</v>
      </c>
      <c r="C1978">
        <v>244</v>
      </c>
      <c r="D1978">
        <v>12</v>
      </c>
      <c r="E1978">
        <v>232</v>
      </c>
      <c r="F1978" t="s">
        <v>15</v>
      </c>
      <c r="G1978" t="s">
        <v>108</v>
      </c>
    </row>
    <row r="1979" spans="1:7" x14ac:dyDescent="0.25">
      <c r="A1979" t="s">
        <v>7</v>
      </c>
      <c r="B1979" t="s">
        <v>47</v>
      </c>
      <c r="C1979">
        <v>244</v>
      </c>
      <c r="D1979">
        <v>10</v>
      </c>
      <c r="E1979">
        <v>234</v>
      </c>
      <c r="F1979" t="s">
        <v>15</v>
      </c>
      <c r="G1979" t="s">
        <v>109</v>
      </c>
    </row>
    <row r="1980" spans="1:7" x14ac:dyDescent="0.25">
      <c r="A1980" t="s">
        <v>7</v>
      </c>
      <c r="B1980" t="s">
        <v>47</v>
      </c>
      <c r="C1980">
        <v>245</v>
      </c>
      <c r="D1980">
        <v>13</v>
      </c>
      <c r="E1980">
        <v>232</v>
      </c>
      <c r="F1980" t="s">
        <v>142</v>
      </c>
      <c r="G1980" t="s">
        <v>108</v>
      </c>
    </row>
    <row r="1981" spans="1:7" x14ac:dyDescent="0.25">
      <c r="A1981" t="s">
        <v>7</v>
      </c>
      <c r="B1981" t="s">
        <v>47</v>
      </c>
      <c r="C1981">
        <v>245</v>
      </c>
      <c r="D1981">
        <v>11</v>
      </c>
      <c r="E1981">
        <v>234</v>
      </c>
      <c r="F1981" t="s">
        <v>142</v>
      </c>
      <c r="G1981" t="s">
        <v>109</v>
      </c>
    </row>
    <row r="1982" spans="1:7" x14ac:dyDescent="0.25">
      <c r="A1982" t="s">
        <v>6</v>
      </c>
      <c r="B1982" t="s">
        <v>47</v>
      </c>
      <c r="C1982">
        <v>1</v>
      </c>
      <c r="D1982">
        <v>0</v>
      </c>
      <c r="E1982">
        <v>1</v>
      </c>
      <c r="F1982" t="s">
        <v>16</v>
      </c>
      <c r="G1982" t="s">
        <v>108</v>
      </c>
    </row>
    <row r="1983" spans="1:7" x14ac:dyDescent="0.25">
      <c r="A1983" t="s">
        <v>6</v>
      </c>
      <c r="B1983" t="s">
        <v>47</v>
      </c>
      <c r="C1983">
        <v>1</v>
      </c>
      <c r="D1983">
        <v>0</v>
      </c>
      <c r="E1983">
        <v>1</v>
      </c>
      <c r="F1983" t="s">
        <v>16</v>
      </c>
      <c r="G1983" t="s">
        <v>109</v>
      </c>
    </row>
    <row r="1984" spans="1:7" x14ac:dyDescent="0.25">
      <c r="A1984" t="s">
        <v>6</v>
      </c>
      <c r="B1984" t="s">
        <v>47</v>
      </c>
      <c r="C1984">
        <v>191</v>
      </c>
      <c r="D1984">
        <v>16</v>
      </c>
      <c r="E1984">
        <v>175</v>
      </c>
      <c r="F1984" t="s">
        <v>15</v>
      </c>
      <c r="G1984" t="s">
        <v>108</v>
      </c>
    </row>
    <row r="1985" spans="1:7" x14ac:dyDescent="0.25">
      <c r="A1985" t="s">
        <v>6</v>
      </c>
      <c r="B1985" t="s">
        <v>47</v>
      </c>
      <c r="C1985">
        <v>191</v>
      </c>
      <c r="D1985">
        <v>15</v>
      </c>
      <c r="E1985">
        <v>176</v>
      </c>
      <c r="F1985" t="s">
        <v>15</v>
      </c>
      <c r="G1985" t="s">
        <v>109</v>
      </c>
    </row>
    <row r="1986" spans="1:7" x14ac:dyDescent="0.25">
      <c r="A1986" t="s">
        <v>6</v>
      </c>
      <c r="B1986" t="s">
        <v>47</v>
      </c>
      <c r="C1986">
        <v>192</v>
      </c>
      <c r="D1986">
        <v>16</v>
      </c>
      <c r="E1986">
        <v>176</v>
      </c>
      <c r="F1986" t="s">
        <v>142</v>
      </c>
      <c r="G1986" t="s">
        <v>108</v>
      </c>
    </row>
    <row r="1987" spans="1:7" x14ac:dyDescent="0.25">
      <c r="A1987" t="s">
        <v>6</v>
      </c>
      <c r="B1987" t="s">
        <v>47</v>
      </c>
      <c r="C1987">
        <v>192</v>
      </c>
      <c r="D1987">
        <v>15</v>
      </c>
      <c r="E1987">
        <v>177</v>
      </c>
      <c r="F1987" t="s">
        <v>142</v>
      </c>
      <c r="G1987" t="s">
        <v>109</v>
      </c>
    </row>
    <row r="1988" spans="1:7" x14ac:dyDescent="0.25">
      <c r="A1988" t="s">
        <v>3</v>
      </c>
      <c r="B1988" t="s">
        <v>47</v>
      </c>
      <c r="C1988">
        <v>0</v>
      </c>
      <c r="D1988">
        <v>0</v>
      </c>
      <c r="E1988">
        <v>0</v>
      </c>
      <c r="F1988" t="s">
        <v>16</v>
      </c>
      <c r="G1988" t="s">
        <v>108</v>
      </c>
    </row>
    <row r="1989" spans="1:7" x14ac:dyDescent="0.25">
      <c r="A1989" t="s">
        <v>3</v>
      </c>
      <c r="B1989" t="s">
        <v>47</v>
      </c>
      <c r="C1989">
        <v>0</v>
      </c>
      <c r="D1989">
        <v>0</v>
      </c>
      <c r="E1989">
        <v>0</v>
      </c>
      <c r="F1989" t="s">
        <v>16</v>
      </c>
      <c r="G1989" t="s">
        <v>109</v>
      </c>
    </row>
    <row r="1990" spans="1:7" x14ac:dyDescent="0.25">
      <c r="A1990" t="s">
        <v>3</v>
      </c>
      <c r="B1990" t="s">
        <v>47</v>
      </c>
      <c r="C1990">
        <v>226</v>
      </c>
      <c r="D1990">
        <v>15</v>
      </c>
      <c r="E1990">
        <v>211</v>
      </c>
      <c r="F1990" t="s">
        <v>15</v>
      </c>
      <c r="G1990" t="s">
        <v>108</v>
      </c>
    </row>
    <row r="1991" spans="1:7" x14ac:dyDescent="0.25">
      <c r="A1991" t="s">
        <v>3</v>
      </c>
      <c r="B1991" t="s">
        <v>47</v>
      </c>
      <c r="C1991">
        <v>226</v>
      </c>
      <c r="D1991">
        <v>15</v>
      </c>
      <c r="E1991">
        <v>211</v>
      </c>
      <c r="F1991" t="s">
        <v>15</v>
      </c>
      <c r="G1991" t="s">
        <v>109</v>
      </c>
    </row>
    <row r="1992" spans="1:7" x14ac:dyDescent="0.25">
      <c r="A1992" t="s">
        <v>3</v>
      </c>
      <c r="B1992" t="s">
        <v>47</v>
      </c>
      <c r="C1992">
        <v>226</v>
      </c>
      <c r="D1992">
        <v>15</v>
      </c>
      <c r="E1992">
        <v>211</v>
      </c>
      <c r="F1992" t="s">
        <v>142</v>
      </c>
      <c r="G1992" t="s">
        <v>108</v>
      </c>
    </row>
    <row r="1993" spans="1:7" x14ac:dyDescent="0.25">
      <c r="A1993" t="s">
        <v>3</v>
      </c>
      <c r="B1993" t="s">
        <v>47</v>
      </c>
      <c r="C1993">
        <v>226</v>
      </c>
      <c r="D1993">
        <v>15</v>
      </c>
      <c r="E1993">
        <v>211</v>
      </c>
      <c r="F1993" t="s">
        <v>142</v>
      </c>
      <c r="G1993" t="s">
        <v>109</v>
      </c>
    </row>
    <row r="1994" spans="1:7" x14ac:dyDescent="0.25">
      <c r="A1994" t="s">
        <v>5</v>
      </c>
      <c r="B1994" t="s">
        <v>47</v>
      </c>
      <c r="C1994">
        <v>0</v>
      </c>
      <c r="D1994">
        <v>0</v>
      </c>
      <c r="E1994">
        <v>0</v>
      </c>
      <c r="F1994" t="s">
        <v>16</v>
      </c>
      <c r="G1994" t="s">
        <v>108</v>
      </c>
    </row>
    <row r="1995" spans="1:7" x14ac:dyDescent="0.25">
      <c r="A1995" t="s">
        <v>5</v>
      </c>
      <c r="B1995" t="s">
        <v>47</v>
      </c>
      <c r="C1995">
        <v>0</v>
      </c>
      <c r="D1995">
        <v>0</v>
      </c>
      <c r="E1995">
        <v>0</v>
      </c>
      <c r="F1995" t="s">
        <v>16</v>
      </c>
      <c r="G1995" t="s">
        <v>109</v>
      </c>
    </row>
    <row r="1996" spans="1:7" x14ac:dyDescent="0.25">
      <c r="A1996" t="s">
        <v>5</v>
      </c>
      <c r="B1996" t="s">
        <v>47</v>
      </c>
      <c r="C1996">
        <v>196</v>
      </c>
      <c r="D1996">
        <v>19</v>
      </c>
      <c r="E1996">
        <v>177</v>
      </c>
      <c r="F1996" t="s">
        <v>15</v>
      </c>
      <c r="G1996" t="s">
        <v>108</v>
      </c>
    </row>
    <row r="1997" spans="1:7" x14ac:dyDescent="0.25">
      <c r="A1997" t="s">
        <v>5</v>
      </c>
      <c r="B1997" t="s">
        <v>47</v>
      </c>
      <c r="C1997">
        <v>196</v>
      </c>
      <c r="D1997">
        <v>20</v>
      </c>
      <c r="E1997">
        <v>176</v>
      </c>
      <c r="F1997" t="s">
        <v>15</v>
      </c>
      <c r="G1997" t="s">
        <v>109</v>
      </c>
    </row>
    <row r="1998" spans="1:7" x14ac:dyDescent="0.25">
      <c r="A1998" t="s">
        <v>5</v>
      </c>
      <c r="B1998" t="s">
        <v>47</v>
      </c>
      <c r="C1998">
        <v>196</v>
      </c>
      <c r="D1998">
        <v>19</v>
      </c>
      <c r="E1998">
        <v>177</v>
      </c>
      <c r="F1998" t="s">
        <v>142</v>
      </c>
      <c r="G1998" t="s">
        <v>108</v>
      </c>
    </row>
    <row r="1999" spans="1:7" x14ac:dyDescent="0.25">
      <c r="A1999" t="s">
        <v>5</v>
      </c>
      <c r="B1999" t="s">
        <v>47</v>
      </c>
      <c r="C1999">
        <v>196</v>
      </c>
      <c r="D1999">
        <v>20</v>
      </c>
      <c r="E1999">
        <v>176</v>
      </c>
      <c r="F1999" t="s">
        <v>142</v>
      </c>
      <c r="G1999" t="s">
        <v>109</v>
      </c>
    </row>
    <row r="2000" spans="1:7" x14ac:dyDescent="0.25">
      <c r="A2000" t="s">
        <v>11</v>
      </c>
      <c r="B2000" t="s">
        <v>47</v>
      </c>
      <c r="C2000">
        <v>0</v>
      </c>
      <c r="D2000">
        <v>0</v>
      </c>
      <c r="E2000">
        <v>0</v>
      </c>
      <c r="F2000" t="s">
        <v>16</v>
      </c>
      <c r="G2000" t="s">
        <v>108</v>
      </c>
    </row>
    <row r="2001" spans="1:7" x14ac:dyDescent="0.25">
      <c r="A2001" t="s">
        <v>11</v>
      </c>
      <c r="B2001" t="s">
        <v>47</v>
      </c>
      <c r="C2001">
        <v>0</v>
      </c>
      <c r="D2001">
        <v>0</v>
      </c>
      <c r="E2001">
        <v>0</v>
      </c>
      <c r="F2001" t="s">
        <v>16</v>
      </c>
      <c r="G2001" t="s">
        <v>109</v>
      </c>
    </row>
    <row r="2002" spans="1:7" x14ac:dyDescent="0.25">
      <c r="A2002" t="s">
        <v>11</v>
      </c>
      <c r="B2002" t="s">
        <v>47</v>
      </c>
      <c r="C2002">
        <v>211</v>
      </c>
      <c r="D2002">
        <v>13</v>
      </c>
      <c r="E2002">
        <v>198</v>
      </c>
      <c r="F2002" t="s">
        <v>15</v>
      </c>
      <c r="G2002" t="s">
        <v>108</v>
      </c>
    </row>
    <row r="2003" spans="1:7" x14ac:dyDescent="0.25">
      <c r="A2003" t="s">
        <v>11</v>
      </c>
      <c r="B2003" t="s">
        <v>47</v>
      </c>
      <c r="C2003">
        <v>211</v>
      </c>
      <c r="D2003">
        <v>14</v>
      </c>
      <c r="E2003">
        <v>197</v>
      </c>
      <c r="F2003" t="s">
        <v>15</v>
      </c>
      <c r="G2003" t="s">
        <v>109</v>
      </c>
    </row>
    <row r="2004" spans="1:7" x14ac:dyDescent="0.25">
      <c r="A2004" t="s">
        <v>11</v>
      </c>
      <c r="B2004" t="s">
        <v>47</v>
      </c>
      <c r="C2004">
        <v>211</v>
      </c>
      <c r="D2004">
        <v>13</v>
      </c>
      <c r="E2004">
        <v>198</v>
      </c>
      <c r="F2004" t="s">
        <v>142</v>
      </c>
      <c r="G2004" t="s">
        <v>108</v>
      </c>
    </row>
    <row r="2005" spans="1:7" x14ac:dyDescent="0.25">
      <c r="A2005" t="s">
        <v>11</v>
      </c>
      <c r="B2005" t="s">
        <v>47</v>
      </c>
      <c r="C2005">
        <v>211</v>
      </c>
      <c r="D2005">
        <v>14</v>
      </c>
      <c r="E2005">
        <v>197</v>
      </c>
      <c r="F2005" t="s">
        <v>142</v>
      </c>
      <c r="G2005" t="s">
        <v>109</v>
      </c>
    </row>
    <row r="2006" spans="1:7" x14ac:dyDescent="0.25">
      <c r="A2006" t="s">
        <v>10</v>
      </c>
      <c r="B2006" t="s">
        <v>47</v>
      </c>
      <c r="C2006">
        <v>0</v>
      </c>
      <c r="D2006">
        <v>0</v>
      </c>
      <c r="E2006">
        <v>0</v>
      </c>
      <c r="F2006" t="s">
        <v>16</v>
      </c>
      <c r="G2006" t="s">
        <v>108</v>
      </c>
    </row>
    <row r="2007" spans="1:7" x14ac:dyDescent="0.25">
      <c r="A2007" t="s">
        <v>10</v>
      </c>
      <c r="B2007" t="s">
        <v>47</v>
      </c>
      <c r="C2007">
        <v>0</v>
      </c>
      <c r="D2007">
        <v>0</v>
      </c>
      <c r="E2007">
        <v>0</v>
      </c>
      <c r="F2007" t="s">
        <v>16</v>
      </c>
      <c r="G2007" t="s">
        <v>109</v>
      </c>
    </row>
    <row r="2008" spans="1:7" x14ac:dyDescent="0.25">
      <c r="A2008" t="s">
        <v>10</v>
      </c>
      <c r="B2008" t="s">
        <v>47</v>
      </c>
      <c r="C2008">
        <v>264</v>
      </c>
      <c r="D2008">
        <v>29</v>
      </c>
      <c r="E2008">
        <v>235</v>
      </c>
      <c r="F2008" t="s">
        <v>15</v>
      </c>
      <c r="G2008" t="s">
        <v>108</v>
      </c>
    </row>
    <row r="2009" spans="1:7" x14ac:dyDescent="0.25">
      <c r="A2009" t="s">
        <v>10</v>
      </c>
      <c r="B2009" t="s">
        <v>47</v>
      </c>
      <c r="C2009">
        <v>264</v>
      </c>
      <c r="D2009">
        <v>29</v>
      </c>
      <c r="E2009">
        <v>235</v>
      </c>
      <c r="F2009" t="s">
        <v>15</v>
      </c>
      <c r="G2009" t="s">
        <v>109</v>
      </c>
    </row>
    <row r="2010" spans="1:7" x14ac:dyDescent="0.25">
      <c r="A2010" t="s">
        <v>10</v>
      </c>
      <c r="B2010" t="s">
        <v>47</v>
      </c>
      <c r="C2010">
        <v>264</v>
      </c>
      <c r="D2010">
        <v>29</v>
      </c>
      <c r="E2010">
        <v>235</v>
      </c>
      <c r="F2010" t="s">
        <v>142</v>
      </c>
      <c r="G2010" t="s">
        <v>108</v>
      </c>
    </row>
    <row r="2011" spans="1:7" x14ac:dyDescent="0.25">
      <c r="A2011" t="s">
        <v>10</v>
      </c>
      <c r="B2011" t="s">
        <v>47</v>
      </c>
      <c r="C2011">
        <v>264</v>
      </c>
      <c r="D2011">
        <v>29</v>
      </c>
      <c r="E2011">
        <v>235</v>
      </c>
      <c r="F2011" t="s">
        <v>142</v>
      </c>
      <c r="G2011" t="s">
        <v>109</v>
      </c>
    </row>
    <row r="2012" spans="1:7" x14ac:dyDescent="0.25">
      <c r="A2012" t="s">
        <v>9</v>
      </c>
      <c r="B2012" t="s">
        <v>47</v>
      </c>
      <c r="C2012">
        <v>0</v>
      </c>
      <c r="D2012">
        <v>0</v>
      </c>
      <c r="E2012">
        <v>0</v>
      </c>
      <c r="F2012" t="s">
        <v>16</v>
      </c>
      <c r="G2012" t="s">
        <v>108</v>
      </c>
    </row>
    <row r="2013" spans="1:7" x14ac:dyDescent="0.25">
      <c r="A2013" t="s">
        <v>9</v>
      </c>
      <c r="B2013" t="s">
        <v>47</v>
      </c>
      <c r="C2013">
        <v>0</v>
      </c>
      <c r="D2013">
        <v>0</v>
      </c>
      <c r="E2013">
        <v>0</v>
      </c>
      <c r="F2013" t="s">
        <v>16</v>
      </c>
      <c r="G2013" t="s">
        <v>109</v>
      </c>
    </row>
    <row r="2014" spans="1:7" x14ac:dyDescent="0.25">
      <c r="A2014" t="s">
        <v>9</v>
      </c>
      <c r="B2014" t="s">
        <v>47</v>
      </c>
      <c r="C2014">
        <v>266</v>
      </c>
      <c r="D2014">
        <v>16</v>
      </c>
      <c r="E2014">
        <v>250</v>
      </c>
      <c r="F2014" t="s">
        <v>15</v>
      </c>
      <c r="G2014" t="s">
        <v>108</v>
      </c>
    </row>
    <row r="2015" spans="1:7" x14ac:dyDescent="0.25">
      <c r="A2015" t="s">
        <v>9</v>
      </c>
      <c r="B2015" t="s">
        <v>47</v>
      </c>
      <c r="C2015">
        <v>266</v>
      </c>
      <c r="D2015">
        <v>17</v>
      </c>
      <c r="E2015">
        <v>249</v>
      </c>
      <c r="F2015" t="s">
        <v>15</v>
      </c>
      <c r="G2015" t="s">
        <v>109</v>
      </c>
    </row>
    <row r="2016" spans="1:7" x14ac:dyDescent="0.25">
      <c r="A2016" t="s">
        <v>9</v>
      </c>
      <c r="B2016" t="s">
        <v>47</v>
      </c>
      <c r="C2016">
        <v>266</v>
      </c>
      <c r="D2016">
        <v>16</v>
      </c>
      <c r="E2016">
        <v>250</v>
      </c>
      <c r="F2016" t="s">
        <v>142</v>
      </c>
      <c r="G2016" t="s">
        <v>108</v>
      </c>
    </row>
    <row r="2017" spans="1:7" x14ac:dyDescent="0.25">
      <c r="A2017" t="s">
        <v>9</v>
      </c>
      <c r="B2017" t="s">
        <v>47</v>
      </c>
      <c r="C2017">
        <v>266</v>
      </c>
      <c r="D2017">
        <v>17</v>
      </c>
      <c r="E2017">
        <v>249</v>
      </c>
      <c r="F2017" t="s">
        <v>142</v>
      </c>
      <c r="G2017" t="s">
        <v>109</v>
      </c>
    </row>
    <row r="2018" spans="1:7" x14ac:dyDescent="0.25">
      <c r="A2018" t="s">
        <v>4</v>
      </c>
      <c r="B2018" t="s">
        <v>120</v>
      </c>
      <c r="C2018">
        <v>0</v>
      </c>
      <c r="D2018">
        <v>0</v>
      </c>
      <c r="E2018">
        <v>0</v>
      </c>
      <c r="F2018" t="s">
        <v>16</v>
      </c>
      <c r="G2018" t="s">
        <v>108</v>
      </c>
    </row>
    <row r="2019" spans="1:7" x14ac:dyDescent="0.25">
      <c r="A2019" t="s">
        <v>4</v>
      </c>
      <c r="B2019" t="s">
        <v>120</v>
      </c>
      <c r="C2019">
        <v>0</v>
      </c>
      <c r="D2019">
        <v>0</v>
      </c>
      <c r="E2019">
        <v>0</v>
      </c>
      <c r="F2019" t="s">
        <v>16</v>
      </c>
      <c r="G2019" t="s">
        <v>109</v>
      </c>
    </row>
    <row r="2020" spans="1:7" x14ac:dyDescent="0.25">
      <c r="A2020" t="s">
        <v>4</v>
      </c>
      <c r="B2020" t="s">
        <v>120</v>
      </c>
      <c r="C2020">
        <v>85</v>
      </c>
      <c r="D2020">
        <v>0</v>
      </c>
      <c r="E2020">
        <v>85</v>
      </c>
      <c r="F2020" t="s">
        <v>15</v>
      </c>
      <c r="G2020" t="s">
        <v>108</v>
      </c>
    </row>
    <row r="2021" spans="1:7" x14ac:dyDescent="0.25">
      <c r="A2021" t="s">
        <v>4</v>
      </c>
      <c r="B2021" t="s">
        <v>120</v>
      </c>
      <c r="C2021">
        <v>85</v>
      </c>
      <c r="D2021">
        <v>0</v>
      </c>
      <c r="E2021">
        <v>85</v>
      </c>
      <c r="F2021" t="s">
        <v>15</v>
      </c>
      <c r="G2021" t="s">
        <v>109</v>
      </c>
    </row>
    <row r="2022" spans="1:7" x14ac:dyDescent="0.25">
      <c r="A2022" t="s">
        <v>4</v>
      </c>
      <c r="B2022" t="s">
        <v>120</v>
      </c>
      <c r="C2022">
        <v>85</v>
      </c>
      <c r="D2022">
        <v>0</v>
      </c>
      <c r="E2022">
        <v>85</v>
      </c>
      <c r="F2022" t="s">
        <v>142</v>
      </c>
      <c r="G2022" t="s">
        <v>108</v>
      </c>
    </row>
    <row r="2023" spans="1:7" x14ac:dyDescent="0.25">
      <c r="A2023" t="s">
        <v>4</v>
      </c>
      <c r="B2023" t="s">
        <v>120</v>
      </c>
      <c r="C2023">
        <v>85</v>
      </c>
      <c r="D2023">
        <v>0</v>
      </c>
      <c r="E2023">
        <v>85</v>
      </c>
      <c r="F2023" t="s">
        <v>142</v>
      </c>
      <c r="G2023" t="s">
        <v>109</v>
      </c>
    </row>
    <row r="2024" spans="1:7" x14ac:dyDescent="0.25">
      <c r="A2024" t="s">
        <v>8</v>
      </c>
      <c r="B2024" t="s">
        <v>120</v>
      </c>
      <c r="C2024">
        <v>0</v>
      </c>
      <c r="D2024">
        <v>0</v>
      </c>
      <c r="E2024">
        <v>0</v>
      </c>
      <c r="F2024" t="s">
        <v>16</v>
      </c>
      <c r="G2024" t="s">
        <v>108</v>
      </c>
    </row>
    <row r="2025" spans="1:7" x14ac:dyDescent="0.25">
      <c r="A2025" t="s">
        <v>8</v>
      </c>
      <c r="B2025" t="s">
        <v>120</v>
      </c>
      <c r="C2025">
        <v>0</v>
      </c>
      <c r="D2025">
        <v>0</v>
      </c>
      <c r="E2025">
        <v>0</v>
      </c>
      <c r="F2025" t="s">
        <v>16</v>
      </c>
      <c r="G2025" t="s">
        <v>109</v>
      </c>
    </row>
    <row r="2026" spans="1:7" x14ac:dyDescent="0.25">
      <c r="A2026" t="s">
        <v>8</v>
      </c>
      <c r="B2026" t="s">
        <v>120</v>
      </c>
      <c r="C2026">
        <v>90</v>
      </c>
      <c r="D2026">
        <v>0</v>
      </c>
      <c r="E2026">
        <v>90</v>
      </c>
      <c r="F2026" t="s">
        <v>15</v>
      </c>
      <c r="G2026" t="s">
        <v>108</v>
      </c>
    </row>
    <row r="2027" spans="1:7" x14ac:dyDescent="0.25">
      <c r="A2027" t="s">
        <v>8</v>
      </c>
      <c r="B2027" t="s">
        <v>120</v>
      </c>
      <c r="C2027">
        <v>90</v>
      </c>
      <c r="D2027">
        <v>0</v>
      </c>
      <c r="E2027">
        <v>90</v>
      </c>
      <c r="F2027" t="s">
        <v>15</v>
      </c>
      <c r="G2027" t="s">
        <v>109</v>
      </c>
    </row>
    <row r="2028" spans="1:7" x14ac:dyDescent="0.25">
      <c r="A2028" t="s">
        <v>8</v>
      </c>
      <c r="B2028" t="s">
        <v>120</v>
      </c>
      <c r="C2028">
        <v>90</v>
      </c>
      <c r="D2028">
        <v>0</v>
      </c>
      <c r="E2028">
        <v>90</v>
      </c>
      <c r="F2028" t="s">
        <v>142</v>
      </c>
      <c r="G2028" t="s">
        <v>108</v>
      </c>
    </row>
    <row r="2029" spans="1:7" x14ac:dyDescent="0.25">
      <c r="A2029" t="s">
        <v>8</v>
      </c>
      <c r="B2029" t="s">
        <v>120</v>
      </c>
      <c r="C2029">
        <v>90</v>
      </c>
      <c r="D2029">
        <v>0</v>
      </c>
      <c r="E2029">
        <v>90</v>
      </c>
      <c r="F2029" t="s">
        <v>142</v>
      </c>
      <c r="G2029" t="s">
        <v>109</v>
      </c>
    </row>
    <row r="2030" spans="1:7" x14ac:dyDescent="0.25">
      <c r="A2030" t="s">
        <v>12</v>
      </c>
      <c r="B2030" t="s">
        <v>120</v>
      </c>
      <c r="C2030">
        <v>0</v>
      </c>
      <c r="D2030">
        <v>0</v>
      </c>
      <c r="E2030">
        <v>0</v>
      </c>
      <c r="F2030" t="s">
        <v>16</v>
      </c>
      <c r="G2030" t="s">
        <v>108</v>
      </c>
    </row>
    <row r="2031" spans="1:7" x14ac:dyDescent="0.25">
      <c r="A2031" t="s">
        <v>12</v>
      </c>
      <c r="B2031" t="s">
        <v>120</v>
      </c>
      <c r="C2031">
        <v>0</v>
      </c>
      <c r="D2031">
        <v>0</v>
      </c>
      <c r="E2031">
        <v>0</v>
      </c>
      <c r="F2031" t="s">
        <v>16</v>
      </c>
      <c r="G2031" t="s">
        <v>109</v>
      </c>
    </row>
    <row r="2032" spans="1:7" x14ac:dyDescent="0.25">
      <c r="A2032" t="s">
        <v>12</v>
      </c>
      <c r="B2032" t="s">
        <v>120</v>
      </c>
      <c r="C2032">
        <v>85</v>
      </c>
      <c r="D2032">
        <v>0</v>
      </c>
      <c r="E2032">
        <v>85</v>
      </c>
      <c r="F2032" t="s">
        <v>15</v>
      </c>
      <c r="G2032" t="s">
        <v>108</v>
      </c>
    </row>
    <row r="2033" spans="1:7" x14ac:dyDescent="0.25">
      <c r="A2033" t="s">
        <v>12</v>
      </c>
      <c r="B2033" t="s">
        <v>120</v>
      </c>
      <c r="C2033">
        <v>85</v>
      </c>
      <c r="D2033">
        <v>0</v>
      </c>
      <c r="E2033">
        <v>85</v>
      </c>
      <c r="F2033" t="s">
        <v>15</v>
      </c>
      <c r="G2033" t="s">
        <v>109</v>
      </c>
    </row>
    <row r="2034" spans="1:7" x14ac:dyDescent="0.25">
      <c r="A2034" t="s">
        <v>12</v>
      </c>
      <c r="B2034" t="s">
        <v>120</v>
      </c>
      <c r="C2034">
        <v>85</v>
      </c>
      <c r="D2034">
        <v>0</v>
      </c>
      <c r="E2034">
        <v>85</v>
      </c>
      <c r="F2034" t="s">
        <v>142</v>
      </c>
      <c r="G2034" t="s">
        <v>108</v>
      </c>
    </row>
    <row r="2035" spans="1:7" x14ac:dyDescent="0.25">
      <c r="A2035" t="s">
        <v>12</v>
      </c>
      <c r="B2035" t="s">
        <v>120</v>
      </c>
      <c r="C2035">
        <v>85</v>
      </c>
      <c r="D2035">
        <v>0</v>
      </c>
      <c r="E2035">
        <v>85</v>
      </c>
      <c r="F2035" t="s">
        <v>142</v>
      </c>
      <c r="G2035" t="s">
        <v>109</v>
      </c>
    </row>
    <row r="2036" spans="1:7" x14ac:dyDescent="0.25">
      <c r="A2036" t="s">
        <v>2</v>
      </c>
      <c r="B2036" t="s">
        <v>120</v>
      </c>
      <c r="C2036">
        <v>0</v>
      </c>
      <c r="D2036">
        <v>0</v>
      </c>
      <c r="E2036">
        <v>0</v>
      </c>
      <c r="F2036" t="s">
        <v>16</v>
      </c>
      <c r="G2036" t="s">
        <v>108</v>
      </c>
    </row>
    <row r="2037" spans="1:7" x14ac:dyDescent="0.25">
      <c r="A2037" t="s">
        <v>2</v>
      </c>
      <c r="B2037" t="s">
        <v>120</v>
      </c>
      <c r="C2037">
        <v>0</v>
      </c>
      <c r="D2037">
        <v>0</v>
      </c>
      <c r="E2037">
        <v>0</v>
      </c>
      <c r="F2037" t="s">
        <v>16</v>
      </c>
      <c r="G2037" t="s">
        <v>109</v>
      </c>
    </row>
    <row r="2038" spans="1:7" x14ac:dyDescent="0.25">
      <c r="A2038" t="s">
        <v>2</v>
      </c>
      <c r="B2038" t="s">
        <v>120</v>
      </c>
      <c r="C2038">
        <v>74</v>
      </c>
      <c r="D2038">
        <v>0</v>
      </c>
      <c r="E2038">
        <v>74</v>
      </c>
      <c r="F2038" t="s">
        <v>15</v>
      </c>
      <c r="G2038" t="s">
        <v>108</v>
      </c>
    </row>
    <row r="2039" spans="1:7" x14ac:dyDescent="0.25">
      <c r="A2039" t="s">
        <v>2</v>
      </c>
      <c r="B2039" t="s">
        <v>120</v>
      </c>
      <c r="C2039">
        <v>74</v>
      </c>
      <c r="D2039">
        <v>0</v>
      </c>
      <c r="E2039">
        <v>74</v>
      </c>
      <c r="F2039" t="s">
        <v>15</v>
      </c>
      <c r="G2039" t="s">
        <v>109</v>
      </c>
    </row>
    <row r="2040" spans="1:7" x14ac:dyDescent="0.25">
      <c r="A2040" t="s">
        <v>2</v>
      </c>
      <c r="B2040" t="s">
        <v>120</v>
      </c>
      <c r="C2040">
        <v>74</v>
      </c>
      <c r="D2040">
        <v>0</v>
      </c>
      <c r="E2040">
        <v>74</v>
      </c>
      <c r="F2040" t="s">
        <v>142</v>
      </c>
      <c r="G2040" t="s">
        <v>108</v>
      </c>
    </row>
    <row r="2041" spans="1:7" x14ac:dyDescent="0.25">
      <c r="A2041" t="s">
        <v>2</v>
      </c>
      <c r="B2041" t="s">
        <v>120</v>
      </c>
      <c r="C2041">
        <v>74</v>
      </c>
      <c r="D2041">
        <v>0</v>
      </c>
      <c r="E2041">
        <v>74</v>
      </c>
      <c r="F2041" t="s">
        <v>142</v>
      </c>
      <c r="G2041" t="s">
        <v>109</v>
      </c>
    </row>
    <row r="2042" spans="1:7" x14ac:dyDescent="0.25">
      <c r="A2042" t="s">
        <v>0</v>
      </c>
      <c r="B2042" t="s">
        <v>120</v>
      </c>
      <c r="C2042">
        <v>0</v>
      </c>
      <c r="D2042">
        <v>0</v>
      </c>
      <c r="E2042">
        <v>0</v>
      </c>
      <c r="F2042" t="s">
        <v>16</v>
      </c>
      <c r="G2042" t="s">
        <v>108</v>
      </c>
    </row>
    <row r="2043" spans="1:7" x14ac:dyDescent="0.25">
      <c r="A2043" t="s">
        <v>0</v>
      </c>
      <c r="B2043" t="s">
        <v>120</v>
      </c>
      <c r="C2043">
        <v>0</v>
      </c>
      <c r="D2043">
        <v>0</v>
      </c>
      <c r="E2043">
        <v>0</v>
      </c>
      <c r="F2043" t="s">
        <v>16</v>
      </c>
      <c r="G2043" t="s">
        <v>109</v>
      </c>
    </row>
    <row r="2044" spans="1:7" x14ac:dyDescent="0.25">
      <c r="A2044" t="s">
        <v>0</v>
      </c>
      <c r="B2044" t="s">
        <v>120</v>
      </c>
      <c r="C2044">
        <v>82</v>
      </c>
      <c r="D2044">
        <v>0</v>
      </c>
      <c r="E2044">
        <v>82</v>
      </c>
      <c r="F2044" t="s">
        <v>15</v>
      </c>
      <c r="G2044" t="s">
        <v>108</v>
      </c>
    </row>
    <row r="2045" spans="1:7" x14ac:dyDescent="0.25">
      <c r="A2045" t="s">
        <v>0</v>
      </c>
      <c r="B2045" t="s">
        <v>120</v>
      </c>
      <c r="C2045">
        <v>82</v>
      </c>
      <c r="D2045">
        <v>0</v>
      </c>
      <c r="E2045">
        <v>82</v>
      </c>
      <c r="F2045" t="s">
        <v>15</v>
      </c>
      <c r="G2045" t="s">
        <v>109</v>
      </c>
    </row>
    <row r="2046" spans="1:7" x14ac:dyDescent="0.25">
      <c r="A2046" t="s">
        <v>0</v>
      </c>
      <c r="B2046" t="s">
        <v>120</v>
      </c>
      <c r="C2046">
        <v>82</v>
      </c>
      <c r="D2046">
        <v>0</v>
      </c>
      <c r="E2046">
        <v>82</v>
      </c>
      <c r="F2046" t="s">
        <v>142</v>
      </c>
      <c r="G2046" t="s">
        <v>108</v>
      </c>
    </row>
    <row r="2047" spans="1:7" x14ac:dyDescent="0.25">
      <c r="A2047" t="s">
        <v>0</v>
      </c>
      <c r="B2047" t="s">
        <v>120</v>
      </c>
      <c r="C2047">
        <v>82</v>
      </c>
      <c r="D2047">
        <v>0</v>
      </c>
      <c r="E2047">
        <v>82</v>
      </c>
      <c r="F2047" t="s">
        <v>142</v>
      </c>
      <c r="G2047" t="s">
        <v>109</v>
      </c>
    </row>
    <row r="2048" spans="1:7" x14ac:dyDescent="0.25">
      <c r="A2048" t="s">
        <v>7</v>
      </c>
      <c r="B2048" t="s">
        <v>120</v>
      </c>
      <c r="C2048">
        <v>0</v>
      </c>
      <c r="D2048">
        <v>0</v>
      </c>
      <c r="E2048">
        <v>0</v>
      </c>
      <c r="F2048" t="s">
        <v>16</v>
      </c>
      <c r="G2048" t="s">
        <v>108</v>
      </c>
    </row>
    <row r="2049" spans="1:7" x14ac:dyDescent="0.25">
      <c r="A2049" t="s">
        <v>7</v>
      </c>
      <c r="B2049" t="s">
        <v>120</v>
      </c>
      <c r="C2049">
        <v>0</v>
      </c>
      <c r="D2049">
        <v>0</v>
      </c>
      <c r="E2049">
        <v>0</v>
      </c>
      <c r="F2049" t="s">
        <v>16</v>
      </c>
      <c r="G2049" t="s">
        <v>109</v>
      </c>
    </row>
    <row r="2050" spans="1:7" x14ac:dyDescent="0.25">
      <c r="A2050" t="s">
        <v>7</v>
      </c>
      <c r="B2050" t="s">
        <v>120</v>
      </c>
      <c r="C2050">
        <v>83</v>
      </c>
      <c r="D2050">
        <v>0</v>
      </c>
      <c r="E2050">
        <v>83</v>
      </c>
      <c r="F2050" t="s">
        <v>15</v>
      </c>
      <c r="G2050" t="s">
        <v>108</v>
      </c>
    </row>
    <row r="2051" spans="1:7" x14ac:dyDescent="0.25">
      <c r="A2051" t="s">
        <v>7</v>
      </c>
      <c r="B2051" t="s">
        <v>120</v>
      </c>
      <c r="C2051">
        <v>83</v>
      </c>
      <c r="D2051">
        <v>0</v>
      </c>
      <c r="E2051">
        <v>83</v>
      </c>
      <c r="F2051" t="s">
        <v>15</v>
      </c>
      <c r="G2051" t="s">
        <v>109</v>
      </c>
    </row>
    <row r="2052" spans="1:7" x14ac:dyDescent="0.25">
      <c r="A2052" t="s">
        <v>7</v>
      </c>
      <c r="B2052" t="s">
        <v>120</v>
      </c>
      <c r="C2052">
        <v>83</v>
      </c>
      <c r="D2052">
        <v>0</v>
      </c>
      <c r="E2052">
        <v>83</v>
      </c>
      <c r="F2052" t="s">
        <v>142</v>
      </c>
      <c r="G2052" t="s">
        <v>108</v>
      </c>
    </row>
    <row r="2053" spans="1:7" x14ac:dyDescent="0.25">
      <c r="A2053" t="s">
        <v>7</v>
      </c>
      <c r="B2053" t="s">
        <v>120</v>
      </c>
      <c r="C2053">
        <v>83</v>
      </c>
      <c r="D2053">
        <v>0</v>
      </c>
      <c r="E2053">
        <v>83</v>
      </c>
      <c r="F2053" t="s">
        <v>142</v>
      </c>
      <c r="G2053" t="s">
        <v>109</v>
      </c>
    </row>
    <row r="2054" spans="1:7" x14ac:dyDescent="0.25">
      <c r="A2054" t="s">
        <v>6</v>
      </c>
      <c r="B2054" t="s">
        <v>120</v>
      </c>
      <c r="C2054">
        <v>0</v>
      </c>
      <c r="D2054">
        <v>0</v>
      </c>
      <c r="E2054">
        <v>0</v>
      </c>
      <c r="F2054" t="s">
        <v>16</v>
      </c>
      <c r="G2054" t="s">
        <v>108</v>
      </c>
    </row>
    <row r="2055" spans="1:7" x14ac:dyDescent="0.25">
      <c r="A2055" t="s">
        <v>6</v>
      </c>
      <c r="B2055" t="s">
        <v>120</v>
      </c>
      <c r="C2055">
        <v>0</v>
      </c>
      <c r="D2055">
        <v>0</v>
      </c>
      <c r="E2055">
        <v>0</v>
      </c>
      <c r="F2055" t="s">
        <v>16</v>
      </c>
      <c r="G2055" t="s">
        <v>109</v>
      </c>
    </row>
    <row r="2056" spans="1:7" x14ac:dyDescent="0.25">
      <c r="A2056" t="s">
        <v>6</v>
      </c>
      <c r="B2056" t="s">
        <v>120</v>
      </c>
      <c r="C2056">
        <v>81</v>
      </c>
      <c r="D2056">
        <v>0</v>
      </c>
      <c r="E2056">
        <v>81</v>
      </c>
      <c r="F2056" t="s">
        <v>15</v>
      </c>
      <c r="G2056" t="s">
        <v>108</v>
      </c>
    </row>
    <row r="2057" spans="1:7" x14ac:dyDescent="0.25">
      <c r="A2057" t="s">
        <v>6</v>
      </c>
      <c r="B2057" t="s">
        <v>120</v>
      </c>
      <c r="C2057">
        <v>81</v>
      </c>
      <c r="D2057">
        <v>0</v>
      </c>
      <c r="E2057">
        <v>81</v>
      </c>
      <c r="F2057" t="s">
        <v>15</v>
      </c>
      <c r="G2057" t="s">
        <v>109</v>
      </c>
    </row>
    <row r="2058" spans="1:7" x14ac:dyDescent="0.25">
      <c r="A2058" t="s">
        <v>6</v>
      </c>
      <c r="B2058" t="s">
        <v>120</v>
      </c>
      <c r="C2058">
        <v>81</v>
      </c>
      <c r="D2058">
        <v>0</v>
      </c>
      <c r="E2058">
        <v>81</v>
      </c>
      <c r="F2058" t="s">
        <v>142</v>
      </c>
      <c r="G2058" t="s">
        <v>108</v>
      </c>
    </row>
    <row r="2059" spans="1:7" x14ac:dyDescent="0.25">
      <c r="A2059" t="s">
        <v>6</v>
      </c>
      <c r="B2059" t="s">
        <v>120</v>
      </c>
      <c r="C2059">
        <v>81</v>
      </c>
      <c r="D2059">
        <v>0</v>
      </c>
      <c r="E2059">
        <v>81</v>
      </c>
      <c r="F2059" t="s">
        <v>142</v>
      </c>
      <c r="G2059" t="s">
        <v>109</v>
      </c>
    </row>
    <row r="2060" spans="1:7" x14ac:dyDescent="0.25">
      <c r="A2060" t="s">
        <v>3</v>
      </c>
      <c r="B2060" t="s">
        <v>120</v>
      </c>
      <c r="C2060">
        <v>0</v>
      </c>
      <c r="D2060">
        <v>0</v>
      </c>
      <c r="E2060">
        <v>0</v>
      </c>
      <c r="F2060" t="s">
        <v>16</v>
      </c>
      <c r="G2060" t="s">
        <v>108</v>
      </c>
    </row>
    <row r="2061" spans="1:7" x14ac:dyDescent="0.25">
      <c r="A2061" t="s">
        <v>3</v>
      </c>
      <c r="B2061" t="s">
        <v>120</v>
      </c>
      <c r="C2061">
        <v>0</v>
      </c>
      <c r="D2061">
        <v>0</v>
      </c>
      <c r="E2061">
        <v>0</v>
      </c>
      <c r="F2061" t="s">
        <v>16</v>
      </c>
      <c r="G2061" t="s">
        <v>109</v>
      </c>
    </row>
    <row r="2062" spans="1:7" x14ac:dyDescent="0.25">
      <c r="A2062" t="s">
        <v>3</v>
      </c>
      <c r="B2062" t="s">
        <v>120</v>
      </c>
      <c r="C2062">
        <v>86</v>
      </c>
      <c r="D2062">
        <v>0</v>
      </c>
      <c r="E2062">
        <v>86</v>
      </c>
      <c r="F2062" t="s">
        <v>15</v>
      </c>
      <c r="G2062" t="s">
        <v>108</v>
      </c>
    </row>
    <row r="2063" spans="1:7" x14ac:dyDescent="0.25">
      <c r="A2063" t="s">
        <v>3</v>
      </c>
      <c r="B2063" t="s">
        <v>120</v>
      </c>
      <c r="C2063">
        <v>86</v>
      </c>
      <c r="D2063">
        <v>0</v>
      </c>
      <c r="E2063">
        <v>86</v>
      </c>
      <c r="F2063" t="s">
        <v>15</v>
      </c>
      <c r="G2063" t="s">
        <v>109</v>
      </c>
    </row>
    <row r="2064" spans="1:7" x14ac:dyDescent="0.25">
      <c r="A2064" t="s">
        <v>3</v>
      </c>
      <c r="B2064" t="s">
        <v>120</v>
      </c>
      <c r="C2064">
        <v>86</v>
      </c>
      <c r="D2064">
        <v>0</v>
      </c>
      <c r="E2064">
        <v>86</v>
      </c>
      <c r="F2064" t="s">
        <v>142</v>
      </c>
      <c r="G2064" t="s">
        <v>108</v>
      </c>
    </row>
    <row r="2065" spans="1:7" x14ac:dyDescent="0.25">
      <c r="A2065" t="s">
        <v>3</v>
      </c>
      <c r="B2065" t="s">
        <v>120</v>
      </c>
      <c r="C2065">
        <v>86</v>
      </c>
      <c r="D2065">
        <v>0</v>
      </c>
      <c r="E2065">
        <v>86</v>
      </c>
      <c r="F2065" t="s">
        <v>142</v>
      </c>
      <c r="G2065" t="s">
        <v>109</v>
      </c>
    </row>
    <row r="2066" spans="1:7" x14ac:dyDescent="0.25">
      <c r="A2066" t="s">
        <v>5</v>
      </c>
      <c r="B2066" t="s">
        <v>120</v>
      </c>
      <c r="C2066">
        <v>0</v>
      </c>
      <c r="D2066">
        <v>0</v>
      </c>
      <c r="E2066">
        <v>0</v>
      </c>
      <c r="F2066" t="s">
        <v>16</v>
      </c>
      <c r="G2066" t="s">
        <v>108</v>
      </c>
    </row>
    <row r="2067" spans="1:7" x14ac:dyDescent="0.25">
      <c r="A2067" t="s">
        <v>5</v>
      </c>
      <c r="B2067" t="s">
        <v>120</v>
      </c>
      <c r="C2067">
        <v>0</v>
      </c>
      <c r="D2067">
        <v>0</v>
      </c>
      <c r="E2067">
        <v>0</v>
      </c>
      <c r="F2067" t="s">
        <v>16</v>
      </c>
      <c r="G2067" t="s">
        <v>109</v>
      </c>
    </row>
    <row r="2068" spans="1:7" x14ac:dyDescent="0.25">
      <c r="A2068" t="s">
        <v>5</v>
      </c>
      <c r="B2068" t="s">
        <v>120</v>
      </c>
      <c r="C2068">
        <v>75</v>
      </c>
      <c r="D2068">
        <v>0</v>
      </c>
      <c r="E2068">
        <v>75</v>
      </c>
      <c r="F2068" t="s">
        <v>15</v>
      </c>
      <c r="G2068" t="s">
        <v>108</v>
      </c>
    </row>
    <row r="2069" spans="1:7" x14ac:dyDescent="0.25">
      <c r="A2069" t="s">
        <v>5</v>
      </c>
      <c r="B2069" t="s">
        <v>120</v>
      </c>
      <c r="C2069">
        <v>75</v>
      </c>
      <c r="D2069">
        <v>0</v>
      </c>
      <c r="E2069">
        <v>75</v>
      </c>
      <c r="F2069" t="s">
        <v>15</v>
      </c>
      <c r="G2069" t="s">
        <v>109</v>
      </c>
    </row>
    <row r="2070" spans="1:7" x14ac:dyDescent="0.25">
      <c r="A2070" t="s">
        <v>5</v>
      </c>
      <c r="B2070" t="s">
        <v>120</v>
      </c>
      <c r="C2070">
        <v>75</v>
      </c>
      <c r="D2070">
        <v>0</v>
      </c>
      <c r="E2070">
        <v>75</v>
      </c>
      <c r="F2070" t="s">
        <v>142</v>
      </c>
      <c r="G2070" t="s">
        <v>108</v>
      </c>
    </row>
    <row r="2071" spans="1:7" x14ac:dyDescent="0.25">
      <c r="A2071" t="s">
        <v>5</v>
      </c>
      <c r="B2071" t="s">
        <v>120</v>
      </c>
      <c r="C2071">
        <v>75</v>
      </c>
      <c r="D2071">
        <v>0</v>
      </c>
      <c r="E2071">
        <v>75</v>
      </c>
      <c r="F2071" t="s">
        <v>142</v>
      </c>
      <c r="G2071" t="s">
        <v>109</v>
      </c>
    </row>
    <row r="2072" spans="1:7" x14ac:dyDescent="0.25">
      <c r="A2072" t="s">
        <v>11</v>
      </c>
      <c r="B2072" t="s">
        <v>120</v>
      </c>
      <c r="C2072">
        <v>0</v>
      </c>
      <c r="D2072">
        <v>0</v>
      </c>
      <c r="E2072">
        <v>0</v>
      </c>
      <c r="F2072" t="s">
        <v>16</v>
      </c>
      <c r="G2072" t="s">
        <v>108</v>
      </c>
    </row>
    <row r="2073" spans="1:7" x14ac:dyDescent="0.25">
      <c r="A2073" t="s">
        <v>11</v>
      </c>
      <c r="B2073" t="s">
        <v>120</v>
      </c>
      <c r="C2073">
        <v>0</v>
      </c>
      <c r="D2073">
        <v>0</v>
      </c>
      <c r="E2073">
        <v>0</v>
      </c>
      <c r="F2073" t="s">
        <v>16</v>
      </c>
      <c r="G2073" t="s">
        <v>109</v>
      </c>
    </row>
    <row r="2074" spans="1:7" x14ac:dyDescent="0.25">
      <c r="A2074" t="s">
        <v>11</v>
      </c>
      <c r="B2074" t="s">
        <v>120</v>
      </c>
      <c r="C2074">
        <v>97</v>
      </c>
      <c r="D2074">
        <v>0</v>
      </c>
      <c r="E2074">
        <v>97</v>
      </c>
      <c r="F2074" t="s">
        <v>15</v>
      </c>
      <c r="G2074" t="s">
        <v>108</v>
      </c>
    </row>
    <row r="2075" spans="1:7" x14ac:dyDescent="0.25">
      <c r="A2075" t="s">
        <v>11</v>
      </c>
      <c r="B2075" t="s">
        <v>120</v>
      </c>
      <c r="C2075">
        <v>97</v>
      </c>
      <c r="D2075">
        <v>0</v>
      </c>
      <c r="E2075">
        <v>97</v>
      </c>
      <c r="F2075" t="s">
        <v>15</v>
      </c>
      <c r="G2075" t="s">
        <v>109</v>
      </c>
    </row>
    <row r="2076" spans="1:7" x14ac:dyDescent="0.25">
      <c r="A2076" t="s">
        <v>11</v>
      </c>
      <c r="B2076" t="s">
        <v>120</v>
      </c>
      <c r="C2076">
        <v>97</v>
      </c>
      <c r="D2076">
        <v>0</v>
      </c>
      <c r="E2076">
        <v>97</v>
      </c>
      <c r="F2076" t="s">
        <v>142</v>
      </c>
      <c r="G2076" t="s">
        <v>108</v>
      </c>
    </row>
    <row r="2077" spans="1:7" x14ac:dyDescent="0.25">
      <c r="A2077" t="s">
        <v>11</v>
      </c>
      <c r="B2077" t="s">
        <v>120</v>
      </c>
      <c r="C2077">
        <v>97</v>
      </c>
      <c r="D2077">
        <v>0</v>
      </c>
      <c r="E2077">
        <v>97</v>
      </c>
      <c r="F2077" t="s">
        <v>142</v>
      </c>
      <c r="G2077" t="s">
        <v>109</v>
      </c>
    </row>
    <row r="2078" spans="1:7" x14ac:dyDescent="0.25">
      <c r="A2078" t="s">
        <v>10</v>
      </c>
      <c r="B2078" t="s">
        <v>120</v>
      </c>
      <c r="C2078">
        <v>0</v>
      </c>
      <c r="D2078">
        <v>0</v>
      </c>
      <c r="E2078">
        <v>0</v>
      </c>
      <c r="F2078" t="s">
        <v>16</v>
      </c>
      <c r="G2078" t="s">
        <v>108</v>
      </c>
    </row>
    <row r="2079" spans="1:7" x14ac:dyDescent="0.25">
      <c r="A2079" t="s">
        <v>10</v>
      </c>
      <c r="B2079" t="s">
        <v>120</v>
      </c>
      <c r="C2079">
        <v>0</v>
      </c>
      <c r="D2079">
        <v>0</v>
      </c>
      <c r="E2079">
        <v>0</v>
      </c>
      <c r="F2079" t="s">
        <v>16</v>
      </c>
      <c r="G2079" t="s">
        <v>109</v>
      </c>
    </row>
    <row r="2080" spans="1:7" x14ac:dyDescent="0.25">
      <c r="A2080" t="s">
        <v>10</v>
      </c>
      <c r="B2080" t="s">
        <v>120</v>
      </c>
      <c r="C2080">
        <v>102</v>
      </c>
      <c r="D2080">
        <v>0</v>
      </c>
      <c r="E2080">
        <v>102</v>
      </c>
      <c r="F2080" t="s">
        <v>15</v>
      </c>
      <c r="G2080" t="s">
        <v>108</v>
      </c>
    </row>
    <row r="2081" spans="1:7" x14ac:dyDescent="0.25">
      <c r="A2081" t="s">
        <v>10</v>
      </c>
      <c r="B2081" t="s">
        <v>120</v>
      </c>
      <c r="C2081">
        <v>102</v>
      </c>
      <c r="D2081">
        <v>0</v>
      </c>
      <c r="E2081">
        <v>102</v>
      </c>
      <c r="F2081" t="s">
        <v>15</v>
      </c>
      <c r="G2081" t="s">
        <v>109</v>
      </c>
    </row>
    <row r="2082" spans="1:7" x14ac:dyDescent="0.25">
      <c r="A2082" t="s">
        <v>10</v>
      </c>
      <c r="B2082" t="s">
        <v>120</v>
      </c>
      <c r="C2082">
        <v>102</v>
      </c>
      <c r="D2082">
        <v>0</v>
      </c>
      <c r="E2082">
        <v>102</v>
      </c>
      <c r="F2082" t="s">
        <v>142</v>
      </c>
      <c r="G2082" t="s">
        <v>108</v>
      </c>
    </row>
    <row r="2083" spans="1:7" x14ac:dyDescent="0.25">
      <c r="A2083" t="s">
        <v>10</v>
      </c>
      <c r="B2083" t="s">
        <v>120</v>
      </c>
      <c r="C2083">
        <v>102</v>
      </c>
      <c r="D2083">
        <v>0</v>
      </c>
      <c r="E2083">
        <v>102</v>
      </c>
      <c r="F2083" t="s">
        <v>142</v>
      </c>
      <c r="G2083" t="s">
        <v>109</v>
      </c>
    </row>
    <row r="2084" spans="1:7" x14ac:dyDescent="0.25">
      <c r="A2084" t="s">
        <v>9</v>
      </c>
      <c r="B2084" t="s">
        <v>120</v>
      </c>
      <c r="C2084">
        <v>0</v>
      </c>
      <c r="D2084">
        <v>0</v>
      </c>
      <c r="E2084">
        <v>0</v>
      </c>
      <c r="F2084" t="s">
        <v>16</v>
      </c>
      <c r="G2084" t="s">
        <v>108</v>
      </c>
    </row>
    <row r="2085" spans="1:7" x14ac:dyDescent="0.25">
      <c r="A2085" t="s">
        <v>9</v>
      </c>
      <c r="B2085" t="s">
        <v>120</v>
      </c>
      <c r="C2085">
        <v>0</v>
      </c>
      <c r="D2085">
        <v>0</v>
      </c>
      <c r="E2085">
        <v>0</v>
      </c>
      <c r="F2085" t="s">
        <v>16</v>
      </c>
      <c r="G2085" t="s">
        <v>109</v>
      </c>
    </row>
    <row r="2086" spans="1:7" x14ac:dyDescent="0.25">
      <c r="A2086" t="s">
        <v>9</v>
      </c>
      <c r="B2086" t="s">
        <v>120</v>
      </c>
      <c r="C2086">
        <v>83</v>
      </c>
      <c r="D2086">
        <v>0</v>
      </c>
      <c r="E2086">
        <v>83</v>
      </c>
      <c r="F2086" t="s">
        <v>15</v>
      </c>
      <c r="G2086" t="s">
        <v>108</v>
      </c>
    </row>
    <row r="2087" spans="1:7" x14ac:dyDescent="0.25">
      <c r="A2087" t="s">
        <v>9</v>
      </c>
      <c r="B2087" t="s">
        <v>120</v>
      </c>
      <c r="C2087">
        <v>83</v>
      </c>
      <c r="D2087">
        <v>0</v>
      </c>
      <c r="E2087">
        <v>83</v>
      </c>
      <c r="F2087" t="s">
        <v>15</v>
      </c>
      <c r="G2087" t="s">
        <v>109</v>
      </c>
    </row>
    <row r="2088" spans="1:7" x14ac:dyDescent="0.25">
      <c r="A2088" t="s">
        <v>9</v>
      </c>
      <c r="B2088" t="s">
        <v>120</v>
      </c>
      <c r="C2088">
        <v>83</v>
      </c>
      <c r="D2088">
        <v>0</v>
      </c>
      <c r="E2088">
        <v>83</v>
      </c>
      <c r="F2088" t="s">
        <v>142</v>
      </c>
      <c r="G2088" t="s">
        <v>108</v>
      </c>
    </row>
    <row r="2089" spans="1:7" x14ac:dyDescent="0.25">
      <c r="A2089" t="s">
        <v>9</v>
      </c>
      <c r="B2089" t="s">
        <v>120</v>
      </c>
      <c r="C2089">
        <v>83</v>
      </c>
      <c r="D2089">
        <v>0</v>
      </c>
      <c r="E2089">
        <v>83</v>
      </c>
      <c r="F2089" t="s">
        <v>142</v>
      </c>
      <c r="G2089" t="s">
        <v>109</v>
      </c>
    </row>
    <row r="2090" spans="1:7" x14ac:dyDescent="0.25">
      <c r="A2090" t="s">
        <v>4</v>
      </c>
      <c r="B2090" t="s">
        <v>121</v>
      </c>
      <c r="C2090">
        <v>0</v>
      </c>
      <c r="D2090">
        <v>0</v>
      </c>
      <c r="E2090">
        <v>0</v>
      </c>
      <c r="F2090" t="s">
        <v>16</v>
      </c>
      <c r="G2090" t="s">
        <v>108</v>
      </c>
    </row>
    <row r="2091" spans="1:7" x14ac:dyDescent="0.25">
      <c r="A2091" t="s">
        <v>4</v>
      </c>
      <c r="B2091" t="s">
        <v>121</v>
      </c>
      <c r="C2091">
        <v>0</v>
      </c>
      <c r="D2091">
        <v>0</v>
      </c>
      <c r="E2091">
        <v>0</v>
      </c>
      <c r="F2091" t="s">
        <v>16</v>
      </c>
      <c r="G2091" t="s">
        <v>109</v>
      </c>
    </row>
    <row r="2092" spans="1:7" x14ac:dyDescent="0.25">
      <c r="A2092" t="s">
        <v>4</v>
      </c>
      <c r="B2092" t="s">
        <v>121</v>
      </c>
      <c r="C2092">
        <v>0</v>
      </c>
      <c r="D2092">
        <v>0</v>
      </c>
      <c r="E2092">
        <v>0</v>
      </c>
      <c r="F2092" t="s">
        <v>15</v>
      </c>
      <c r="G2092" t="s">
        <v>108</v>
      </c>
    </row>
    <row r="2093" spans="1:7" x14ac:dyDescent="0.25">
      <c r="A2093" t="s">
        <v>4</v>
      </c>
      <c r="B2093" t="s">
        <v>121</v>
      </c>
      <c r="C2093">
        <v>0</v>
      </c>
      <c r="D2093">
        <v>0</v>
      </c>
      <c r="E2093">
        <v>0</v>
      </c>
      <c r="F2093" t="s">
        <v>15</v>
      </c>
      <c r="G2093" t="s">
        <v>109</v>
      </c>
    </row>
    <row r="2094" spans="1:7" x14ac:dyDescent="0.25">
      <c r="A2094" t="s">
        <v>4</v>
      </c>
      <c r="B2094" t="s">
        <v>121</v>
      </c>
      <c r="C2094">
        <v>0</v>
      </c>
      <c r="D2094">
        <v>0</v>
      </c>
      <c r="E2094">
        <v>0</v>
      </c>
      <c r="F2094" t="s">
        <v>142</v>
      </c>
      <c r="G2094" t="s">
        <v>108</v>
      </c>
    </row>
    <row r="2095" spans="1:7" x14ac:dyDescent="0.25">
      <c r="A2095" t="s">
        <v>4</v>
      </c>
      <c r="B2095" t="s">
        <v>121</v>
      </c>
      <c r="C2095">
        <v>0</v>
      </c>
      <c r="D2095">
        <v>0</v>
      </c>
      <c r="E2095">
        <v>0</v>
      </c>
      <c r="F2095" t="s">
        <v>142</v>
      </c>
      <c r="G2095" t="s">
        <v>109</v>
      </c>
    </row>
    <row r="2096" spans="1:7" x14ac:dyDescent="0.25">
      <c r="A2096" t="s">
        <v>8</v>
      </c>
      <c r="B2096" t="s">
        <v>121</v>
      </c>
      <c r="C2096">
        <v>0</v>
      </c>
      <c r="D2096">
        <v>0</v>
      </c>
      <c r="E2096">
        <v>0</v>
      </c>
      <c r="F2096" t="s">
        <v>16</v>
      </c>
      <c r="G2096" t="s">
        <v>108</v>
      </c>
    </row>
    <row r="2097" spans="1:7" x14ac:dyDescent="0.25">
      <c r="A2097" t="s">
        <v>8</v>
      </c>
      <c r="B2097" t="s">
        <v>121</v>
      </c>
      <c r="C2097">
        <v>0</v>
      </c>
      <c r="D2097">
        <v>0</v>
      </c>
      <c r="E2097">
        <v>0</v>
      </c>
      <c r="F2097" t="s">
        <v>16</v>
      </c>
      <c r="G2097" t="s">
        <v>109</v>
      </c>
    </row>
    <row r="2098" spans="1:7" x14ac:dyDescent="0.25">
      <c r="A2098" t="s">
        <v>8</v>
      </c>
      <c r="B2098" t="s">
        <v>121</v>
      </c>
      <c r="C2098">
        <v>0</v>
      </c>
      <c r="D2098">
        <v>0</v>
      </c>
      <c r="E2098">
        <v>0</v>
      </c>
      <c r="F2098" t="s">
        <v>15</v>
      </c>
      <c r="G2098" t="s">
        <v>108</v>
      </c>
    </row>
    <row r="2099" spans="1:7" x14ac:dyDescent="0.25">
      <c r="A2099" t="s">
        <v>8</v>
      </c>
      <c r="B2099" t="s">
        <v>121</v>
      </c>
      <c r="C2099">
        <v>0</v>
      </c>
      <c r="D2099">
        <v>0</v>
      </c>
      <c r="E2099">
        <v>0</v>
      </c>
      <c r="F2099" t="s">
        <v>15</v>
      </c>
      <c r="G2099" t="s">
        <v>109</v>
      </c>
    </row>
    <row r="2100" spans="1:7" x14ac:dyDescent="0.25">
      <c r="A2100" t="s">
        <v>8</v>
      </c>
      <c r="B2100" t="s">
        <v>121</v>
      </c>
      <c r="C2100">
        <v>0</v>
      </c>
      <c r="D2100">
        <v>0</v>
      </c>
      <c r="E2100">
        <v>0</v>
      </c>
      <c r="F2100" t="s">
        <v>142</v>
      </c>
      <c r="G2100" t="s">
        <v>108</v>
      </c>
    </row>
    <row r="2101" spans="1:7" x14ac:dyDescent="0.25">
      <c r="A2101" t="s">
        <v>8</v>
      </c>
      <c r="B2101" t="s">
        <v>121</v>
      </c>
      <c r="C2101">
        <v>0</v>
      </c>
      <c r="D2101">
        <v>0</v>
      </c>
      <c r="E2101">
        <v>0</v>
      </c>
      <c r="F2101" t="s">
        <v>142</v>
      </c>
      <c r="G2101" t="s">
        <v>109</v>
      </c>
    </row>
    <row r="2102" spans="1:7" x14ac:dyDescent="0.25">
      <c r="A2102" t="s">
        <v>12</v>
      </c>
      <c r="B2102" t="s">
        <v>121</v>
      </c>
      <c r="C2102">
        <v>0</v>
      </c>
      <c r="D2102">
        <v>0</v>
      </c>
      <c r="E2102">
        <v>0</v>
      </c>
      <c r="F2102" t="s">
        <v>16</v>
      </c>
      <c r="G2102" t="s">
        <v>108</v>
      </c>
    </row>
    <row r="2103" spans="1:7" x14ac:dyDescent="0.25">
      <c r="A2103" t="s">
        <v>12</v>
      </c>
      <c r="B2103" t="s">
        <v>121</v>
      </c>
      <c r="C2103">
        <v>0</v>
      </c>
      <c r="D2103">
        <v>0</v>
      </c>
      <c r="E2103">
        <v>0</v>
      </c>
      <c r="F2103" t="s">
        <v>16</v>
      </c>
      <c r="G2103" t="s">
        <v>109</v>
      </c>
    </row>
    <row r="2104" spans="1:7" x14ac:dyDescent="0.25">
      <c r="A2104" t="s">
        <v>12</v>
      </c>
      <c r="B2104" t="s">
        <v>121</v>
      </c>
      <c r="C2104">
        <v>0</v>
      </c>
      <c r="D2104">
        <v>0</v>
      </c>
      <c r="E2104">
        <v>0</v>
      </c>
      <c r="F2104" t="s">
        <v>15</v>
      </c>
      <c r="G2104" t="s">
        <v>108</v>
      </c>
    </row>
    <row r="2105" spans="1:7" x14ac:dyDescent="0.25">
      <c r="A2105" t="s">
        <v>12</v>
      </c>
      <c r="B2105" t="s">
        <v>121</v>
      </c>
      <c r="C2105">
        <v>0</v>
      </c>
      <c r="D2105">
        <v>0</v>
      </c>
      <c r="E2105">
        <v>0</v>
      </c>
      <c r="F2105" t="s">
        <v>15</v>
      </c>
      <c r="G2105" t="s">
        <v>109</v>
      </c>
    </row>
    <row r="2106" spans="1:7" x14ac:dyDescent="0.25">
      <c r="A2106" t="s">
        <v>12</v>
      </c>
      <c r="B2106" t="s">
        <v>121</v>
      </c>
      <c r="C2106">
        <v>0</v>
      </c>
      <c r="D2106">
        <v>0</v>
      </c>
      <c r="E2106">
        <v>0</v>
      </c>
      <c r="F2106" t="s">
        <v>142</v>
      </c>
      <c r="G2106" t="s">
        <v>108</v>
      </c>
    </row>
    <row r="2107" spans="1:7" x14ac:dyDescent="0.25">
      <c r="A2107" t="s">
        <v>12</v>
      </c>
      <c r="B2107" t="s">
        <v>121</v>
      </c>
      <c r="C2107">
        <v>0</v>
      </c>
      <c r="D2107">
        <v>0</v>
      </c>
      <c r="E2107">
        <v>0</v>
      </c>
      <c r="F2107" t="s">
        <v>142</v>
      </c>
      <c r="G2107" t="s">
        <v>109</v>
      </c>
    </row>
    <row r="2108" spans="1:7" x14ac:dyDescent="0.25">
      <c r="A2108" t="s">
        <v>2</v>
      </c>
      <c r="B2108" t="s">
        <v>121</v>
      </c>
      <c r="C2108">
        <v>0</v>
      </c>
      <c r="D2108">
        <v>0</v>
      </c>
      <c r="E2108">
        <v>0</v>
      </c>
      <c r="F2108" t="s">
        <v>16</v>
      </c>
      <c r="G2108" t="s">
        <v>108</v>
      </c>
    </row>
    <row r="2109" spans="1:7" x14ac:dyDescent="0.25">
      <c r="A2109" t="s">
        <v>2</v>
      </c>
      <c r="B2109" t="s">
        <v>121</v>
      </c>
      <c r="C2109">
        <v>0</v>
      </c>
      <c r="D2109">
        <v>0</v>
      </c>
      <c r="E2109">
        <v>0</v>
      </c>
      <c r="F2109" t="s">
        <v>16</v>
      </c>
      <c r="G2109" t="s">
        <v>109</v>
      </c>
    </row>
    <row r="2110" spans="1:7" x14ac:dyDescent="0.25">
      <c r="A2110" t="s">
        <v>2</v>
      </c>
      <c r="B2110" t="s">
        <v>121</v>
      </c>
      <c r="C2110">
        <v>2</v>
      </c>
      <c r="D2110">
        <v>0</v>
      </c>
      <c r="E2110">
        <v>2</v>
      </c>
      <c r="F2110" t="s">
        <v>15</v>
      </c>
      <c r="G2110" t="s">
        <v>108</v>
      </c>
    </row>
    <row r="2111" spans="1:7" x14ac:dyDescent="0.25">
      <c r="A2111" t="s">
        <v>2</v>
      </c>
      <c r="B2111" t="s">
        <v>121</v>
      </c>
      <c r="C2111">
        <v>2</v>
      </c>
      <c r="D2111">
        <v>0</v>
      </c>
      <c r="E2111">
        <v>2</v>
      </c>
      <c r="F2111" t="s">
        <v>15</v>
      </c>
      <c r="G2111" t="s">
        <v>109</v>
      </c>
    </row>
    <row r="2112" spans="1:7" x14ac:dyDescent="0.25">
      <c r="A2112" t="s">
        <v>2</v>
      </c>
      <c r="B2112" t="s">
        <v>121</v>
      </c>
      <c r="C2112">
        <v>2</v>
      </c>
      <c r="D2112">
        <v>0</v>
      </c>
      <c r="E2112">
        <v>2</v>
      </c>
      <c r="F2112" t="s">
        <v>142</v>
      </c>
      <c r="G2112" t="s">
        <v>108</v>
      </c>
    </row>
    <row r="2113" spans="1:7" x14ac:dyDescent="0.25">
      <c r="A2113" t="s">
        <v>2</v>
      </c>
      <c r="B2113" t="s">
        <v>121</v>
      </c>
      <c r="C2113">
        <v>2</v>
      </c>
      <c r="D2113">
        <v>0</v>
      </c>
      <c r="E2113">
        <v>2</v>
      </c>
      <c r="F2113" t="s">
        <v>142</v>
      </c>
      <c r="G2113" t="s">
        <v>109</v>
      </c>
    </row>
    <row r="2114" spans="1:7" x14ac:dyDescent="0.25">
      <c r="A2114" t="s">
        <v>0</v>
      </c>
      <c r="B2114" t="s">
        <v>121</v>
      </c>
      <c r="C2114">
        <v>0</v>
      </c>
      <c r="D2114">
        <v>0</v>
      </c>
      <c r="E2114">
        <v>0</v>
      </c>
      <c r="F2114" t="s">
        <v>16</v>
      </c>
      <c r="G2114" t="s">
        <v>108</v>
      </c>
    </row>
    <row r="2115" spans="1:7" x14ac:dyDescent="0.25">
      <c r="A2115" t="s">
        <v>0</v>
      </c>
      <c r="B2115" t="s">
        <v>121</v>
      </c>
      <c r="C2115">
        <v>0</v>
      </c>
      <c r="D2115">
        <v>0</v>
      </c>
      <c r="E2115">
        <v>0</v>
      </c>
      <c r="F2115" t="s">
        <v>16</v>
      </c>
      <c r="G2115" t="s">
        <v>109</v>
      </c>
    </row>
    <row r="2116" spans="1:7" x14ac:dyDescent="0.25">
      <c r="A2116" t="s">
        <v>0</v>
      </c>
      <c r="B2116" t="s">
        <v>121</v>
      </c>
      <c r="C2116">
        <v>1</v>
      </c>
      <c r="D2116">
        <v>0</v>
      </c>
      <c r="E2116">
        <v>1</v>
      </c>
      <c r="F2116" t="s">
        <v>15</v>
      </c>
      <c r="G2116" t="s">
        <v>108</v>
      </c>
    </row>
    <row r="2117" spans="1:7" x14ac:dyDescent="0.25">
      <c r="A2117" t="s">
        <v>0</v>
      </c>
      <c r="B2117" t="s">
        <v>121</v>
      </c>
      <c r="C2117">
        <v>1</v>
      </c>
      <c r="D2117">
        <v>0</v>
      </c>
      <c r="E2117">
        <v>1</v>
      </c>
      <c r="F2117" t="s">
        <v>15</v>
      </c>
      <c r="G2117" t="s">
        <v>109</v>
      </c>
    </row>
    <row r="2118" spans="1:7" x14ac:dyDescent="0.25">
      <c r="A2118" t="s">
        <v>0</v>
      </c>
      <c r="B2118" t="s">
        <v>121</v>
      </c>
      <c r="C2118">
        <v>1</v>
      </c>
      <c r="D2118">
        <v>0</v>
      </c>
      <c r="E2118">
        <v>1</v>
      </c>
      <c r="F2118" t="s">
        <v>142</v>
      </c>
      <c r="G2118" t="s">
        <v>108</v>
      </c>
    </row>
    <row r="2119" spans="1:7" x14ac:dyDescent="0.25">
      <c r="A2119" t="s">
        <v>0</v>
      </c>
      <c r="B2119" t="s">
        <v>121</v>
      </c>
      <c r="C2119">
        <v>1</v>
      </c>
      <c r="D2119">
        <v>0</v>
      </c>
      <c r="E2119">
        <v>1</v>
      </c>
      <c r="F2119" t="s">
        <v>142</v>
      </c>
      <c r="G2119" t="s">
        <v>109</v>
      </c>
    </row>
    <row r="2120" spans="1:7" x14ac:dyDescent="0.25">
      <c r="A2120" t="s">
        <v>7</v>
      </c>
      <c r="B2120" t="s">
        <v>121</v>
      </c>
      <c r="C2120">
        <v>0</v>
      </c>
      <c r="D2120">
        <v>0</v>
      </c>
      <c r="E2120">
        <v>0</v>
      </c>
      <c r="F2120" t="s">
        <v>16</v>
      </c>
      <c r="G2120" t="s">
        <v>108</v>
      </c>
    </row>
    <row r="2121" spans="1:7" x14ac:dyDescent="0.25">
      <c r="A2121" t="s">
        <v>7</v>
      </c>
      <c r="B2121" t="s">
        <v>121</v>
      </c>
      <c r="C2121">
        <v>0</v>
      </c>
      <c r="D2121">
        <v>0</v>
      </c>
      <c r="E2121">
        <v>0</v>
      </c>
      <c r="F2121" t="s">
        <v>16</v>
      </c>
      <c r="G2121" t="s">
        <v>109</v>
      </c>
    </row>
    <row r="2122" spans="1:7" x14ac:dyDescent="0.25">
      <c r="A2122" t="s">
        <v>7</v>
      </c>
      <c r="B2122" t="s">
        <v>121</v>
      </c>
      <c r="C2122">
        <v>0</v>
      </c>
      <c r="D2122">
        <v>0</v>
      </c>
      <c r="E2122">
        <v>0</v>
      </c>
      <c r="F2122" t="s">
        <v>15</v>
      </c>
      <c r="G2122" t="s">
        <v>108</v>
      </c>
    </row>
    <row r="2123" spans="1:7" x14ac:dyDescent="0.25">
      <c r="A2123" t="s">
        <v>7</v>
      </c>
      <c r="B2123" t="s">
        <v>121</v>
      </c>
      <c r="C2123">
        <v>0</v>
      </c>
      <c r="D2123">
        <v>0</v>
      </c>
      <c r="E2123">
        <v>0</v>
      </c>
      <c r="F2123" t="s">
        <v>15</v>
      </c>
      <c r="G2123" t="s">
        <v>109</v>
      </c>
    </row>
    <row r="2124" spans="1:7" x14ac:dyDescent="0.25">
      <c r="A2124" t="s">
        <v>7</v>
      </c>
      <c r="B2124" t="s">
        <v>121</v>
      </c>
      <c r="C2124">
        <v>0</v>
      </c>
      <c r="D2124">
        <v>0</v>
      </c>
      <c r="E2124">
        <v>0</v>
      </c>
      <c r="F2124" t="s">
        <v>142</v>
      </c>
      <c r="G2124" t="s">
        <v>108</v>
      </c>
    </row>
    <row r="2125" spans="1:7" x14ac:dyDescent="0.25">
      <c r="A2125" t="s">
        <v>7</v>
      </c>
      <c r="B2125" t="s">
        <v>121</v>
      </c>
      <c r="C2125">
        <v>0</v>
      </c>
      <c r="D2125">
        <v>0</v>
      </c>
      <c r="E2125">
        <v>0</v>
      </c>
      <c r="F2125" t="s">
        <v>142</v>
      </c>
      <c r="G2125" t="s">
        <v>109</v>
      </c>
    </row>
    <row r="2126" spans="1:7" x14ac:dyDescent="0.25">
      <c r="A2126" t="s">
        <v>6</v>
      </c>
      <c r="B2126" t="s">
        <v>121</v>
      </c>
      <c r="C2126">
        <v>0</v>
      </c>
      <c r="D2126">
        <v>0</v>
      </c>
      <c r="E2126">
        <v>0</v>
      </c>
      <c r="F2126" t="s">
        <v>16</v>
      </c>
      <c r="G2126" t="s">
        <v>108</v>
      </c>
    </row>
    <row r="2127" spans="1:7" x14ac:dyDescent="0.25">
      <c r="A2127" t="s">
        <v>6</v>
      </c>
      <c r="B2127" t="s">
        <v>121</v>
      </c>
      <c r="C2127">
        <v>0</v>
      </c>
      <c r="D2127">
        <v>0</v>
      </c>
      <c r="E2127">
        <v>0</v>
      </c>
      <c r="F2127" t="s">
        <v>16</v>
      </c>
      <c r="G2127" t="s">
        <v>109</v>
      </c>
    </row>
    <row r="2128" spans="1:7" x14ac:dyDescent="0.25">
      <c r="A2128" t="s">
        <v>6</v>
      </c>
      <c r="B2128" t="s">
        <v>121</v>
      </c>
      <c r="C2128">
        <v>0</v>
      </c>
      <c r="D2128">
        <v>0</v>
      </c>
      <c r="E2128">
        <v>0</v>
      </c>
      <c r="F2128" t="s">
        <v>15</v>
      </c>
      <c r="G2128" t="s">
        <v>108</v>
      </c>
    </row>
    <row r="2129" spans="1:7" x14ac:dyDescent="0.25">
      <c r="A2129" t="s">
        <v>6</v>
      </c>
      <c r="B2129" t="s">
        <v>121</v>
      </c>
      <c r="C2129">
        <v>0</v>
      </c>
      <c r="D2129">
        <v>0</v>
      </c>
      <c r="E2129">
        <v>0</v>
      </c>
      <c r="F2129" t="s">
        <v>15</v>
      </c>
      <c r="G2129" t="s">
        <v>109</v>
      </c>
    </row>
    <row r="2130" spans="1:7" x14ac:dyDescent="0.25">
      <c r="A2130" t="s">
        <v>6</v>
      </c>
      <c r="B2130" t="s">
        <v>121</v>
      </c>
      <c r="C2130">
        <v>0</v>
      </c>
      <c r="D2130">
        <v>0</v>
      </c>
      <c r="E2130">
        <v>0</v>
      </c>
      <c r="F2130" t="s">
        <v>142</v>
      </c>
      <c r="G2130" t="s">
        <v>108</v>
      </c>
    </row>
    <row r="2131" spans="1:7" x14ac:dyDescent="0.25">
      <c r="A2131" t="s">
        <v>6</v>
      </c>
      <c r="B2131" t="s">
        <v>121</v>
      </c>
      <c r="C2131">
        <v>0</v>
      </c>
      <c r="D2131">
        <v>0</v>
      </c>
      <c r="E2131">
        <v>0</v>
      </c>
      <c r="F2131" t="s">
        <v>142</v>
      </c>
      <c r="G2131" t="s">
        <v>109</v>
      </c>
    </row>
    <row r="2132" spans="1:7" x14ac:dyDescent="0.25">
      <c r="A2132" t="s">
        <v>3</v>
      </c>
      <c r="B2132" t="s">
        <v>121</v>
      </c>
      <c r="C2132">
        <v>0</v>
      </c>
      <c r="D2132">
        <v>0</v>
      </c>
      <c r="E2132">
        <v>0</v>
      </c>
      <c r="F2132" t="s">
        <v>16</v>
      </c>
      <c r="G2132" t="s">
        <v>108</v>
      </c>
    </row>
    <row r="2133" spans="1:7" x14ac:dyDescent="0.25">
      <c r="A2133" t="s">
        <v>3</v>
      </c>
      <c r="B2133" t="s">
        <v>121</v>
      </c>
      <c r="C2133">
        <v>0</v>
      </c>
      <c r="D2133">
        <v>0</v>
      </c>
      <c r="E2133">
        <v>0</v>
      </c>
      <c r="F2133" t="s">
        <v>16</v>
      </c>
      <c r="G2133" t="s">
        <v>109</v>
      </c>
    </row>
    <row r="2134" spans="1:7" x14ac:dyDescent="0.25">
      <c r="A2134" t="s">
        <v>3</v>
      </c>
      <c r="B2134" t="s">
        <v>121</v>
      </c>
      <c r="C2134">
        <v>1</v>
      </c>
      <c r="D2134">
        <v>0</v>
      </c>
      <c r="E2134">
        <v>1</v>
      </c>
      <c r="F2134" t="s">
        <v>15</v>
      </c>
      <c r="G2134" t="s">
        <v>108</v>
      </c>
    </row>
    <row r="2135" spans="1:7" x14ac:dyDescent="0.25">
      <c r="A2135" t="s">
        <v>3</v>
      </c>
      <c r="B2135" t="s">
        <v>121</v>
      </c>
      <c r="C2135">
        <v>1</v>
      </c>
      <c r="D2135">
        <v>0</v>
      </c>
      <c r="E2135">
        <v>1</v>
      </c>
      <c r="F2135" t="s">
        <v>15</v>
      </c>
      <c r="G2135" t="s">
        <v>109</v>
      </c>
    </row>
    <row r="2136" spans="1:7" x14ac:dyDescent="0.25">
      <c r="A2136" t="s">
        <v>3</v>
      </c>
      <c r="B2136" t="s">
        <v>121</v>
      </c>
      <c r="C2136">
        <v>1</v>
      </c>
      <c r="D2136">
        <v>0</v>
      </c>
      <c r="E2136">
        <v>1</v>
      </c>
      <c r="F2136" t="s">
        <v>142</v>
      </c>
      <c r="G2136" t="s">
        <v>108</v>
      </c>
    </row>
    <row r="2137" spans="1:7" x14ac:dyDescent="0.25">
      <c r="A2137" t="s">
        <v>3</v>
      </c>
      <c r="B2137" t="s">
        <v>121</v>
      </c>
      <c r="C2137">
        <v>1</v>
      </c>
      <c r="D2137">
        <v>0</v>
      </c>
      <c r="E2137">
        <v>1</v>
      </c>
      <c r="F2137" t="s">
        <v>142</v>
      </c>
      <c r="G2137" t="s">
        <v>109</v>
      </c>
    </row>
    <row r="2138" spans="1:7" x14ac:dyDescent="0.25">
      <c r="A2138" t="s">
        <v>5</v>
      </c>
      <c r="B2138" t="s">
        <v>121</v>
      </c>
      <c r="C2138">
        <v>0</v>
      </c>
      <c r="D2138">
        <v>0</v>
      </c>
      <c r="E2138">
        <v>0</v>
      </c>
      <c r="F2138" t="s">
        <v>16</v>
      </c>
      <c r="G2138" t="s">
        <v>108</v>
      </c>
    </row>
    <row r="2139" spans="1:7" x14ac:dyDescent="0.25">
      <c r="A2139" t="s">
        <v>5</v>
      </c>
      <c r="B2139" t="s">
        <v>121</v>
      </c>
      <c r="C2139">
        <v>0</v>
      </c>
      <c r="D2139">
        <v>0</v>
      </c>
      <c r="E2139">
        <v>0</v>
      </c>
      <c r="F2139" t="s">
        <v>16</v>
      </c>
      <c r="G2139" t="s">
        <v>109</v>
      </c>
    </row>
    <row r="2140" spans="1:7" x14ac:dyDescent="0.25">
      <c r="A2140" t="s">
        <v>5</v>
      </c>
      <c r="B2140" t="s">
        <v>121</v>
      </c>
      <c r="C2140">
        <v>0</v>
      </c>
      <c r="D2140">
        <v>0</v>
      </c>
      <c r="E2140">
        <v>0</v>
      </c>
      <c r="F2140" t="s">
        <v>15</v>
      </c>
      <c r="G2140" t="s">
        <v>108</v>
      </c>
    </row>
    <row r="2141" spans="1:7" x14ac:dyDescent="0.25">
      <c r="A2141" t="s">
        <v>5</v>
      </c>
      <c r="B2141" t="s">
        <v>121</v>
      </c>
      <c r="C2141">
        <v>0</v>
      </c>
      <c r="D2141">
        <v>0</v>
      </c>
      <c r="E2141">
        <v>0</v>
      </c>
      <c r="F2141" t="s">
        <v>15</v>
      </c>
      <c r="G2141" t="s">
        <v>109</v>
      </c>
    </row>
    <row r="2142" spans="1:7" x14ac:dyDescent="0.25">
      <c r="A2142" t="s">
        <v>5</v>
      </c>
      <c r="B2142" t="s">
        <v>121</v>
      </c>
      <c r="C2142">
        <v>0</v>
      </c>
      <c r="D2142">
        <v>0</v>
      </c>
      <c r="E2142">
        <v>0</v>
      </c>
      <c r="F2142" t="s">
        <v>142</v>
      </c>
      <c r="G2142" t="s">
        <v>108</v>
      </c>
    </row>
    <row r="2143" spans="1:7" x14ac:dyDescent="0.25">
      <c r="A2143" t="s">
        <v>5</v>
      </c>
      <c r="B2143" t="s">
        <v>121</v>
      </c>
      <c r="C2143">
        <v>0</v>
      </c>
      <c r="D2143">
        <v>0</v>
      </c>
      <c r="E2143">
        <v>0</v>
      </c>
      <c r="F2143" t="s">
        <v>142</v>
      </c>
      <c r="G2143" t="s">
        <v>109</v>
      </c>
    </row>
    <row r="2144" spans="1:7" x14ac:dyDescent="0.25">
      <c r="A2144" t="s">
        <v>11</v>
      </c>
      <c r="B2144" t="s">
        <v>121</v>
      </c>
      <c r="C2144">
        <v>0</v>
      </c>
      <c r="D2144">
        <v>0</v>
      </c>
      <c r="E2144">
        <v>0</v>
      </c>
      <c r="F2144" t="s">
        <v>16</v>
      </c>
      <c r="G2144" t="s">
        <v>108</v>
      </c>
    </row>
    <row r="2145" spans="1:7" x14ac:dyDescent="0.25">
      <c r="A2145" t="s">
        <v>11</v>
      </c>
      <c r="B2145" t="s">
        <v>121</v>
      </c>
      <c r="C2145">
        <v>0</v>
      </c>
      <c r="D2145">
        <v>0</v>
      </c>
      <c r="E2145">
        <v>0</v>
      </c>
      <c r="F2145" t="s">
        <v>16</v>
      </c>
      <c r="G2145" t="s">
        <v>109</v>
      </c>
    </row>
    <row r="2146" spans="1:7" x14ac:dyDescent="0.25">
      <c r="A2146" t="s">
        <v>11</v>
      </c>
      <c r="B2146" t="s">
        <v>121</v>
      </c>
      <c r="C2146">
        <v>0</v>
      </c>
      <c r="D2146">
        <v>0</v>
      </c>
      <c r="E2146">
        <v>0</v>
      </c>
      <c r="F2146" t="s">
        <v>15</v>
      </c>
      <c r="G2146" t="s">
        <v>108</v>
      </c>
    </row>
    <row r="2147" spans="1:7" x14ac:dyDescent="0.25">
      <c r="A2147" t="s">
        <v>11</v>
      </c>
      <c r="B2147" t="s">
        <v>121</v>
      </c>
      <c r="C2147">
        <v>0</v>
      </c>
      <c r="D2147">
        <v>0</v>
      </c>
      <c r="E2147">
        <v>0</v>
      </c>
      <c r="F2147" t="s">
        <v>15</v>
      </c>
      <c r="G2147" t="s">
        <v>109</v>
      </c>
    </row>
    <row r="2148" spans="1:7" x14ac:dyDescent="0.25">
      <c r="A2148" t="s">
        <v>11</v>
      </c>
      <c r="B2148" t="s">
        <v>121</v>
      </c>
      <c r="C2148">
        <v>0</v>
      </c>
      <c r="D2148">
        <v>0</v>
      </c>
      <c r="E2148">
        <v>0</v>
      </c>
      <c r="F2148" t="s">
        <v>142</v>
      </c>
      <c r="G2148" t="s">
        <v>108</v>
      </c>
    </row>
    <row r="2149" spans="1:7" x14ac:dyDescent="0.25">
      <c r="A2149" t="s">
        <v>11</v>
      </c>
      <c r="B2149" t="s">
        <v>121</v>
      </c>
      <c r="C2149">
        <v>0</v>
      </c>
      <c r="D2149">
        <v>0</v>
      </c>
      <c r="E2149">
        <v>0</v>
      </c>
      <c r="F2149" t="s">
        <v>142</v>
      </c>
      <c r="G2149" t="s">
        <v>109</v>
      </c>
    </row>
    <row r="2150" spans="1:7" x14ac:dyDescent="0.25">
      <c r="A2150" t="s">
        <v>10</v>
      </c>
      <c r="B2150" t="s">
        <v>121</v>
      </c>
      <c r="C2150">
        <v>0</v>
      </c>
      <c r="D2150">
        <v>0</v>
      </c>
      <c r="E2150">
        <v>0</v>
      </c>
      <c r="F2150" t="s">
        <v>16</v>
      </c>
      <c r="G2150" t="s">
        <v>108</v>
      </c>
    </row>
    <row r="2151" spans="1:7" x14ac:dyDescent="0.25">
      <c r="A2151" t="s">
        <v>10</v>
      </c>
      <c r="B2151" t="s">
        <v>121</v>
      </c>
      <c r="C2151">
        <v>0</v>
      </c>
      <c r="D2151">
        <v>0</v>
      </c>
      <c r="E2151">
        <v>0</v>
      </c>
      <c r="F2151" t="s">
        <v>16</v>
      </c>
      <c r="G2151" t="s">
        <v>109</v>
      </c>
    </row>
    <row r="2152" spans="1:7" x14ac:dyDescent="0.25">
      <c r="A2152" t="s">
        <v>10</v>
      </c>
      <c r="B2152" t="s">
        <v>121</v>
      </c>
      <c r="C2152">
        <v>0</v>
      </c>
      <c r="D2152">
        <v>0</v>
      </c>
      <c r="E2152">
        <v>0</v>
      </c>
      <c r="F2152" t="s">
        <v>15</v>
      </c>
      <c r="G2152" t="s">
        <v>108</v>
      </c>
    </row>
    <row r="2153" spans="1:7" x14ac:dyDescent="0.25">
      <c r="A2153" t="s">
        <v>10</v>
      </c>
      <c r="B2153" t="s">
        <v>121</v>
      </c>
      <c r="C2153">
        <v>0</v>
      </c>
      <c r="D2153">
        <v>0</v>
      </c>
      <c r="E2153">
        <v>0</v>
      </c>
      <c r="F2153" t="s">
        <v>15</v>
      </c>
      <c r="G2153" t="s">
        <v>109</v>
      </c>
    </row>
    <row r="2154" spans="1:7" x14ac:dyDescent="0.25">
      <c r="A2154" t="s">
        <v>10</v>
      </c>
      <c r="B2154" t="s">
        <v>121</v>
      </c>
      <c r="C2154">
        <v>0</v>
      </c>
      <c r="D2154">
        <v>0</v>
      </c>
      <c r="E2154">
        <v>0</v>
      </c>
      <c r="F2154" t="s">
        <v>142</v>
      </c>
      <c r="G2154" t="s">
        <v>108</v>
      </c>
    </row>
    <row r="2155" spans="1:7" x14ac:dyDescent="0.25">
      <c r="A2155" t="s">
        <v>10</v>
      </c>
      <c r="B2155" t="s">
        <v>121</v>
      </c>
      <c r="C2155">
        <v>0</v>
      </c>
      <c r="D2155">
        <v>0</v>
      </c>
      <c r="E2155">
        <v>0</v>
      </c>
      <c r="F2155" t="s">
        <v>142</v>
      </c>
      <c r="G2155" t="s">
        <v>109</v>
      </c>
    </row>
    <row r="2156" spans="1:7" x14ac:dyDescent="0.25">
      <c r="A2156" t="s">
        <v>9</v>
      </c>
      <c r="B2156" t="s">
        <v>121</v>
      </c>
      <c r="C2156">
        <v>0</v>
      </c>
      <c r="D2156">
        <v>0</v>
      </c>
      <c r="E2156">
        <v>0</v>
      </c>
      <c r="F2156" t="s">
        <v>16</v>
      </c>
      <c r="G2156" t="s">
        <v>108</v>
      </c>
    </row>
    <row r="2157" spans="1:7" x14ac:dyDescent="0.25">
      <c r="A2157" t="s">
        <v>9</v>
      </c>
      <c r="B2157" t="s">
        <v>121</v>
      </c>
      <c r="C2157">
        <v>0</v>
      </c>
      <c r="D2157">
        <v>0</v>
      </c>
      <c r="E2157">
        <v>0</v>
      </c>
      <c r="F2157" t="s">
        <v>16</v>
      </c>
      <c r="G2157" t="s">
        <v>109</v>
      </c>
    </row>
    <row r="2158" spans="1:7" x14ac:dyDescent="0.25">
      <c r="A2158" t="s">
        <v>9</v>
      </c>
      <c r="B2158" t="s">
        <v>121</v>
      </c>
      <c r="C2158">
        <v>0</v>
      </c>
      <c r="D2158">
        <v>0</v>
      </c>
      <c r="E2158">
        <v>0</v>
      </c>
      <c r="F2158" t="s">
        <v>15</v>
      </c>
      <c r="G2158" t="s">
        <v>108</v>
      </c>
    </row>
    <row r="2159" spans="1:7" x14ac:dyDescent="0.25">
      <c r="A2159" t="s">
        <v>9</v>
      </c>
      <c r="B2159" t="s">
        <v>121</v>
      </c>
      <c r="C2159">
        <v>0</v>
      </c>
      <c r="D2159">
        <v>0</v>
      </c>
      <c r="E2159">
        <v>0</v>
      </c>
      <c r="F2159" t="s">
        <v>15</v>
      </c>
      <c r="G2159" t="s">
        <v>109</v>
      </c>
    </row>
    <row r="2160" spans="1:7" x14ac:dyDescent="0.25">
      <c r="A2160" t="s">
        <v>9</v>
      </c>
      <c r="B2160" t="s">
        <v>121</v>
      </c>
      <c r="C2160">
        <v>0</v>
      </c>
      <c r="D2160">
        <v>0</v>
      </c>
      <c r="E2160">
        <v>0</v>
      </c>
      <c r="F2160" t="s">
        <v>142</v>
      </c>
      <c r="G2160" t="s">
        <v>108</v>
      </c>
    </row>
    <row r="2161" spans="1:7" x14ac:dyDescent="0.25">
      <c r="A2161" t="s">
        <v>9</v>
      </c>
      <c r="B2161" t="s">
        <v>121</v>
      </c>
      <c r="C2161">
        <v>0</v>
      </c>
      <c r="D2161">
        <v>0</v>
      </c>
      <c r="E2161">
        <v>0</v>
      </c>
      <c r="F2161" t="s">
        <v>142</v>
      </c>
      <c r="G2161" t="s">
        <v>109</v>
      </c>
    </row>
    <row r="2162" spans="1:7" x14ac:dyDescent="0.25">
      <c r="A2162" t="s">
        <v>4</v>
      </c>
      <c r="B2162" t="s">
        <v>50</v>
      </c>
      <c r="C2162">
        <v>0</v>
      </c>
      <c r="D2162">
        <v>0</v>
      </c>
      <c r="E2162">
        <v>0</v>
      </c>
      <c r="F2162" t="s">
        <v>16</v>
      </c>
      <c r="G2162" t="s">
        <v>108</v>
      </c>
    </row>
    <row r="2163" spans="1:7" x14ac:dyDescent="0.25">
      <c r="A2163" t="s">
        <v>4</v>
      </c>
      <c r="B2163" t="s">
        <v>50</v>
      </c>
      <c r="C2163">
        <v>0</v>
      </c>
      <c r="D2163">
        <v>0</v>
      </c>
      <c r="E2163">
        <v>0</v>
      </c>
      <c r="F2163" t="s">
        <v>16</v>
      </c>
      <c r="G2163" t="s">
        <v>109</v>
      </c>
    </row>
    <row r="2164" spans="1:7" x14ac:dyDescent="0.25">
      <c r="A2164" t="s">
        <v>4</v>
      </c>
      <c r="B2164" t="s">
        <v>50</v>
      </c>
      <c r="C2164">
        <v>623</v>
      </c>
      <c r="D2164">
        <v>8</v>
      </c>
      <c r="E2164">
        <v>615</v>
      </c>
      <c r="F2164" t="s">
        <v>15</v>
      </c>
      <c r="G2164" t="s">
        <v>108</v>
      </c>
    </row>
    <row r="2165" spans="1:7" x14ac:dyDescent="0.25">
      <c r="A2165" t="s">
        <v>4</v>
      </c>
      <c r="B2165" t="s">
        <v>50</v>
      </c>
      <c r="C2165">
        <v>623</v>
      </c>
      <c r="D2165">
        <v>8</v>
      </c>
      <c r="E2165">
        <v>615</v>
      </c>
      <c r="F2165" t="s">
        <v>15</v>
      </c>
      <c r="G2165" t="s">
        <v>109</v>
      </c>
    </row>
    <row r="2166" spans="1:7" x14ac:dyDescent="0.25">
      <c r="A2166" t="s">
        <v>4</v>
      </c>
      <c r="B2166" t="s">
        <v>50</v>
      </c>
      <c r="C2166">
        <v>623</v>
      </c>
      <c r="D2166">
        <v>8</v>
      </c>
      <c r="E2166">
        <v>615</v>
      </c>
      <c r="F2166" t="s">
        <v>142</v>
      </c>
      <c r="G2166" t="s">
        <v>108</v>
      </c>
    </row>
    <row r="2167" spans="1:7" x14ac:dyDescent="0.25">
      <c r="A2167" t="s">
        <v>4</v>
      </c>
      <c r="B2167" t="s">
        <v>50</v>
      </c>
      <c r="C2167">
        <v>623</v>
      </c>
      <c r="D2167">
        <v>8</v>
      </c>
      <c r="E2167">
        <v>615</v>
      </c>
      <c r="F2167" t="s">
        <v>142</v>
      </c>
      <c r="G2167" t="s">
        <v>109</v>
      </c>
    </row>
    <row r="2168" spans="1:7" x14ac:dyDescent="0.25">
      <c r="A2168" t="s">
        <v>8</v>
      </c>
      <c r="B2168" t="s">
        <v>50</v>
      </c>
      <c r="C2168">
        <v>0</v>
      </c>
      <c r="D2168">
        <v>0</v>
      </c>
      <c r="E2168">
        <v>0</v>
      </c>
      <c r="F2168" t="s">
        <v>16</v>
      </c>
      <c r="G2168" t="s">
        <v>108</v>
      </c>
    </row>
    <row r="2169" spans="1:7" x14ac:dyDescent="0.25">
      <c r="A2169" t="s">
        <v>8</v>
      </c>
      <c r="B2169" t="s">
        <v>50</v>
      </c>
      <c r="C2169">
        <v>0</v>
      </c>
      <c r="D2169">
        <v>0</v>
      </c>
      <c r="E2169">
        <v>0</v>
      </c>
      <c r="F2169" t="s">
        <v>16</v>
      </c>
      <c r="G2169" t="s">
        <v>109</v>
      </c>
    </row>
    <row r="2170" spans="1:7" x14ac:dyDescent="0.25">
      <c r="A2170" t="s">
        <v>8</v>
      </c>
      <c r="B2170" t="s">
        <v>50</v>
      </c>
      <c r="C2170">
        <v>694</v>
      </c>
      <c r="D2170">
        <v>8</v>
      </c>
      <c r="E2170">
        <v>686</v>
      </c>
      <c r="F2170" t="s">
        <v>15</v>
      </c>
      <c r="G2170" t="s">
        <v>108</v>
      </c>
    </row>
    <row r="2171" spans="1:7" x14ac:dyDescent="0.25">
      <c r="A2171" t="s">
        <v>8</v>
      </c>
      <c r="B2171" t="s">
        <v>50</v>
      </c>
      <c r="C2171">
        <v>694</v>
      </c>
      <c r="D2171">
        <v>9</v>
      </c>
      <c r="E2171">
        <v>685</v>
      </c>
      <c r="F2171" t="s">
        <v>15</v>
      </c>
      <c r="G2171" t="s">
        <v>109</v>
      </c>
    </row>
    <row r="2172" spans="1:7" x14ac:dyDescent="0.25">
      <c r="A2172" t="s">
        <v>8</v>
      </c>
      <c r="B2172" t="s">
        <v>50</v>
      </c>
      <c r="C2172">
        <v>694</v>
      </c>
      <c r="D2172">
        <v>8</v>
      </c>
      <c r="E2172">
        <v>686</v>
      </c>
      <c r="F2172" t="s">
        <v>142</v>
      </c>
      <c r="G2172" t="s">
        <v>108</v>
      </c>
    </row>
    <row r="2173" spans="1:7" x14ac:dyDescent="0.25">
      <c r="A2173" t="s">
        <v>8</v>
      </c>
      <c r="B2173" t="s">
        <v>50</v>
      </c>
      <c r="C2173">
        <v>694</v>
      </c>
      <c r="D2173">
        <v>9</v>
      </c>
      <c r="E2173">
        <v>685</v>
      </c>
      <c r="F2173" t="s">
        <v>142</v>
      </c>
      <c r="G2173" t="s">
        <v>109</v>
      </c>
    </row>
    <row r="2174" spans="1:7" x14ac:dyDescent="0.25">
      <c r="A2174" t="s">
        <v>12</v>
      </c>
      <c r="B2174" t="s">
        <v>50</v>
      </c>
      <c r="C2174">
        <v>0</v>
      </c>
      <c r="D2174">
        <v>0</v>
      </c>
      <c r="E2174">
        <v>0</v>
      </c>
      <c r="F2174" t="s">
        <v>16</v>
      </c>
      <c r="G2174" t="s">
        <v>108</v>
      </c>
    </row>
    <row r="2175" spans="1:7" x14ac:dyDescent="0.25">
      <c r="A2175" t="s">
        <v>12</v>
      </c>
      <c r="B2175" t="s">
        <v>50</v>
      </c>
      <c r="C2175">
        <v>0</v>
      </c>
      <c r="D2175">
        <v>0</v>
      </c>
      <c r="E2175">
        <v>0</v>
      </c>
      <c r="F2175" t="s">
        <v>16</v>
      </c>
      <c r="G2175" t="s">
        <v>109</v>
      </c>
    </row>
    <row r="2176" spans="1:7" x14ac:dyDescent="0.25">
      <c r="A2176" t="s">
        <v>12</v>
      </c>
      <c r="B2176" t="s">
        <v>50</v>
      </c>
      <c r="C2176">
        <v>677</v>
      </c>
      <c r="D2176">
        <v>9</v>
      </c>
      <c r="E2176">
        <v>668</v>
      </c>
      <c r="F2176" t="s">
        <v>15</v>
      </c>
      <c r="G2176" t="s">
        <v>108</v>
      </c>
    </row>
    <row r="2177" spans="1:7" x14ac:dyDescent="0.25">
      <c r="A2177" t="s">
        <v>12</v>
      </c>
      <c r="B2177" t="s">
        <v>50</v>
      </c>
      <c r="C2177">
        <v>677</v>
      </c>
      <c r="D2177">
        <v>10</v>
      </c>
      <c r="E2177">
        <v>667</v>
      </c>
      <c r="F2177" t="s">
        <v>15</v>
      </c>
      <c r="G2177" t="s">
        <v>109</v>
      </c>
    </row>
    <row r="2178" spans="1:7" x14ac:dyDescent="0.25">
      <c r="A2178" t="s">
        <v>12</v>
      </c>
      <c r="B2178" t="s">
        <v>50</v>
      </c>
      <c r="C2178">
        <v>677</v>
      </c>
      <c r="D2178">
        <v>9</v>
      </c>
      <c r="E2178">
        <v>668</v>
      </c>
      <c r="F2178" t="s">
        <v>142</v>
      </c>
      <c r="G2178" t="s">
        <v>108</v>
      </c>
    </row>
    <row r="2179" spans="1:7" x14ac:dyDescent="0.25">
      <c r="A2179" t="s">
        <v>12</v>
      </c>
      <c r="B2179" t="s">
        <v>50</v>
      </c>
      <c r="C2179">
        <v>677</v>
      </c>
      <c r="D2179">
        <v>10</v>
      </c>
      <c r="E2179">
        <v>667</v>
      </c>
      <c r="F2179" t="s">
        <v>142</v>
      </c>
      <c r="G2179" t="s">
        <v>109</v>
      </c>
    </row>
    <row r="2180" spans="1:7" x14ac:dyDescent="0.25">
      <c r="A2180" t="s">
        <v>2</v>
      </c>
      <c r="B2180" t="s">
        <v>50</v>
      </c>
      <c r="C2180">
        <v>0</v>
      </c>
      <c r="D2180">
        <v>1</v>
      </c>
      <c r="E2180">
        <v>-1</v>
      </c>
      <c r="F2180" t="s">
        <v>16</v>
      </c>
      <c r="G2180" t="s">
        <v>108</v>
      </c>
    </row>
    <row r="2181" spans="1:7" x14ac:dyDescent="0.25">
      <c r="A2181" t="s">
        <v>2</v>
      </c>
      <c r="B2181" t="s">
        <v>50</v>
      </c>
      <c r="C2181">
        <v>0</v>
      </c>
      <c r="D2181">
        <v>0</v>
      </c>
      <c r="E2181">
        <v>0</v>
      </c>
      <c r="F2181" t="s">
        <v>16</v>
      </c>
      <c r="G2181" t="s">
        <v>109</v>
      </c>
    </row>
    <row r="2182" spans="1:7" x14ac:dyDescent="0.25">
      <c r="A2182" t="s">
        <v>2</v>
      </c>
      <c r="B2182" t="s">
        <v>50</v>
      </c>
      <c r="C2182">
        <v>596</v>
      </c>
      <c r="D2182">
        <v>7</v>
      </c>
      <c r="E2182">
        <v>589</v>
      </c>
      <c r="F2182" t="s">
        <v>15</v>
      </c>
      <c r="G2182" t="s">
        <v>108</v>
      </c>
    </row>
    <row r="2183" spans="1:7" x14ac:dyDescent="0.25">
      <c r="A2183" t="s">
        <v>2</v>
      </c>
      <c r="B2183" t="s">
        <v>50</v>
      </c>
      <c r="C2183">
        <v>596</v>
      </c>
      <c r="D2183">
        <v>3</v>
      </c>
      <c r="E2183">
        <v>593</v>
      </c>
      <c r="F2183" t="s">
        <v>15</v>
      </c>
      <c r="G2183" t="s">
        <v>109</v>
      </c>
    </row>
    <row r="2184" spans="1:7" x14ac:dyDescent="0.25">
      <c r="A2184" t="s">
        <v>2</v>
      </c>
      <c r="B2184" t="s">
        <v>50</v>
      </c>
      <c r="C2184">
        <v>596</v>
      </c>
      <c r="D2184">
        <v>8</v>
      </c>
      <c r="E2184">
        <v>588</v>
      </c>
      <c r="F2184" t="s">
        <v>142</v>
      </c>
      <c r="G2184" t="s">
        <v>108</v>
      </c>
    </row>
    <row r="2185" spans="1:7" x14ac:dyDescent="0.25">
      <c r="A2185" t="s">
        <v>2</v>
      </c>
      <c r="B2185" t="s">
        <v>50</v>
      </c>
      <c r="C2185">
        <v>596</v>
      </c>
      <c r="D2185">
        <v>3</v>
      </c>
      <c r="E2185">
        <v>593</v>
      </c>
      <c r="F2185" t="s">
        <v>142</v>
      </c>
      <c r="G2185" t="s">
        <v>109</v>
      </c>
    </row>
    <row r="2186" spans="1:7" x14ac:dyDescent="0.25">
      <c r="A2186" t="s">
        <v>0</v>
      </c>
      <c r="B2186" t="s">
        <v>50</v>
      </c>
      <c r="C2186">
        <v>0</v>
      </c>
      <c r="D2186">
        <v>0</v>
      </c>
      <c r="E2186">
        <v>0</v>
      </c>
      <c r="F2186" t="s">
        <v>16</v>
      </c>
      <c r="G2186" t="s">
        <v>108</v>
      </c>
    </row>
    <row r="2187" spans="1:7" x14ac:dyDescent="0.25">
      <c r="A2187" t="s">
        <v>0</v>
      </c>
      <c r="B2187" t="s">
        <v>50</v>
      </c>
      <c r="C2187">
        <v>0</v>
      </c>
      <c r="D2187">
        <v>0</v>
      </c>
      <c r="E2187">
        <v>0</v>
      </c>
      <c r="F2187" t="s">
        <v>16</v>
      </c>
      <c r="G2187" t="s">
        <v>109</v>
      </c>
    </row>
    <row r="2188" spans="1:7" x14ac:dyDescent="0.25">
      <c r="A2188" t="s">
        <v>0</v>
      </c>
      <c r="B2188" t="s">
        <v>50</v>
      </c>
      <c r="C2188">
        <v>712</v>
      </c>
      <c r="D2188">
        <v>10</v>
      </c>
      <c r="E2188">
        <v>702</v>
      </c>
      <c r="F2188" t="s">
        <v>15</v>
      </c>
      <c r="G2188" t="s">
        <v>108</v>
      </c>
    </row>
    <row r="2189" spans="1:7" x14ac:dyDescent="0.25">
      <c r="A2189" t="s">
        <v>0</v>
      </c>
      <c r="B2189" t="s">
        <v>50</v>
      </c>
      <c r="C2189">
        <v>712</v>
      </c>
      <c r="D2189">
        <v>11</v>
      </c>
      <c r="E2189">
        <v>701</v>
      </c>
      <c r="F2189" t="s">
        <v>15</v>
      </c>
      <c r="G2189" t="s">
        <v>109</v>
      </c>
    </row>
    <row r="2190" spans="1:7" x14ac:dyDescent="0.25">
      <c r="A2190" t="s">
        <v>0</v>
      </c>
      <c r="B2190" t="s">
        <v>50</v>
      </c>
      <c r="C2190">
        <v>712</v>
      </c>
      <c r="D2190">
        <v>10</v>
      </c>
      <c r="E2190">
        <v>702</v>
      </c>
      <c r="F2190" t="s">
        <v>142</v>
      </c>
      <c r="G2190" t="s">
        <v>108</v>
      </c>
    </row>
    <row r="2191" spans="1:7" x14ac:dyDescent="0.25">
      <c r="A2191" t="s">
        <v>0</v>
      </c>
      <c r="B2191" t="s">
        <v>50</v>
      </c>
      <c r="C2191">
        <v>712</v>
      </c>
      <c r="D2191">
        <v>11</v>
      </c>
      <c r="E2191">
        <v>701</v>
      </c>
      <c r="F2191" t="s">
        <v>142</v>
      </c>
      <c r="G2191" t="s">
        <v>109</v>
      </c>
    </row>
    <row r="2192" spans="1:7" x14ac:dyDescent="0.25">
      <c r="A2192" t="s">
        <v>7</v>
      </c>
      <c r="B2192" t="s">
        <v>50</v>
      </c>
      <c r="C2192">
        <v>0</v>
      </c>
      <c r="D2192">
        <v>0</v>
      </c>
      <c r="E2192">
        <v>0</v>
      </c>
      <c r="F2192" t="s">
        <v>16</v>
      </c>
      <c r="G2192" t="s">
        <v>108</v>
      </c>
    </row>
    <row r="2193" spans="1:7" x14ac:dyDescent="0.25">
      <c r="A2193" t="s">
        <v>7</v>
      </c>
      <c r="B2193" t="s">
        <v>50</v>
      </c>
      <c r="C2193">
        <v>0</v>
      </c>
      <c r="D2193">
        <v>0</v>
      </c>
      <c r="E2193">
        <v>0</v>
      </c>
      <c r="F2193" t="s">
        <v>16</v>
      </c>
      <c r="G2193" t="s">
        <v>109</v>
      </c>
    </row>
    <row r="2194" spans="1:7" x14ac:dyDescent="0.25">
      <c r="A2194" t="s">
        <v>7</v>
      </c>
      <c r="B2194" t="s">
        <v>50</v>
      </c>
      <c r="C2194">
        <v>661</v>
      </c>
      <c r="D2194">
        <v>10</v>
      </c>
      <c r="E2194">
        <v>651</v>
      </c>
      <c r="F2194" t="s">
        <v>15</v>
      </c>
      <c r="G2194" t="s">
        <v>108</v>
      </c>
    </row>
    <row r="2195" spans="1:7" x14ac:dyDescent="0.25">
      <c r="A2195" t="s">
        <v>7</v>
      </c>
      <c r="B2195" t="s">
        <v>50</v>
      </c>
      <c r="C2195">
        <v>661</v>
      </c>
      <c r="D2195">
        <v>9</v>
      </c>
      <c r="E2195">
        <v>652</v>
      </c>
      <c r="F2195" t="s">
        <v>15</v>
      </c>
      <c r="G2195" t="s">
        <v>109</v>
      </c>
    </row>
    <row r="2196" spans="1:7" x14ac:dyDescent="0.25">
      <c r="A2196" t="s">
        <v>7</v>
      </c>
      <c r="B2196" t="s">
        <v>50</v>
      </c>
      <c r="C2196">
        <v>661</v>
      </c>
      <c r="D2196">
        <v>10</v>
      </c>
      <c r="E2196">
        <v>651</v>
      </c>
      <c r="F2196" t="s">
        <v>142</v>
      </c>
      <c r="G2196" t="s">
        <v>108</v>
      </c>
    </row>
    <row r="2197" spans="1:7" x14ac:dyDescent="0.25">
      <c r="A2197" t="s">
        <v>7</v>
      </c>
      <c r="B2197" t="s">
        <v>50</v>
      </c>
      <c r="C2197">
        <v>661</v>
      </c>
      <c r="D2197">
        <v>9</v>
      </c>
      <c r="E2197">
        <v>652</v>
      </c>
      <c r="F2197" t="s">
        <v>142</v>
      </c>
      <c r="G2197" t="s">
        <v>109</v>
      </c>
    </row>
    <row r="2198" spans="1:7" x14ac:dyDescent="0.25">
      <c r="A2198" t="s">
        <v>6</v>
      </c>
      <c r="B2198" t="s">
        <v>50</v>
      </c>
      <c r="C2198">
        <v>0</v>
      </c>
      <c r="D2198">
        <v>0</v>
      </c>
      <c r="E2198">
        <v>0</v>
      </c>
      <c r="F2198" t="s">
        <v>16</v>
      </c>
      <c r="G2198" t="s">
        <v>108</v>
      </c>
    </row>
    <row r="2199" spans="1:7" x14ac:dyDescent="0.25">
      <c r="A2199" t="s">
        <v>6</v>
      </c>
      <c r="B2199" t="s">
        <v>50</v>
      </c>
      <c r="C2199">
        <v>0</v>
      </c>
      <c r="D2199">
        <v>0</v>
      </c>
      <c r="E2199">
        <v>0</v>
      </c>
      <c r="F2199" t="s">
        <v>16</v>
      </c>
      <c r="G2199" t="s">
        <v>109</v>
      </c>
    </row>
    <row r="2200" spans="1:7" x14ac:dyDescent="0.25">
      <c r="A2200" t="s">
        <v>6</v>
      </c>
      <c r="B2200" t="s">
        <v>50</v>
      </c>
      <c r="C2200">
        <v>603</v>
      </c>
      <c r="D2200">
        <v>13</v>
      </c>
      <c r="E2200">
        <v>590</v>
      </c>
      <c r="F2200" t="s">
        <v>15</v>
      </c>
      <c r="G2200" t="s">
        <v>108</v>
      </c>
    </row>
    <row r="2201" spans="1:7" x14ac:dyDescent="0.25">
      <c r="A2201" t="s">
        <v>6</v>
      </c>
      <c r="B2201" t="s">
        <v>50</v>
      </c>
      <c r="C2201">
        <v>603</v>
      </c>
      <c r="D2201">
        <v>11</v>
      </c>
      <c r="E2201">
        <v>592</v>
      </c>
      <c r="F2201" t="s">
        <v>15</v>
      </c>
      <c r="G2201" t="s">
        <v>109</v>
      </c>
    </row>
    <row r="2202" spans="1:7" x14ac:dyDescent="0.25">
      <c r="A2202" t="s">
        <v>6</v>
      </c>
      <c r="B2202" t="s">
        <v>50</v>
      </c>
      <c r="C2202">
        <v>603</v>
      </c>
      <c r="D2202">
        <v>13</v>
      </c>
      <c r="E2202">
        <v>590</v>
      </c>
      <c r="F2202" t="s">
        <v>142</v>
      </c>
      <c r="G2202" t="s">
        <v>108</v>
      </c>
    </row>
    <row r="2203" spans="1:7" x14ac:dyDescent="0.25">
      <c r="A2203" t="s">
        <v>6</v>
      </c>
      <c r="B2203" t="s">
        <v>50</v>
      </c>
      <c r="C2203">
        <v>603</v>
      </c>
      <c r="D2203">
        <v>11</v>
      </c>
      <c r="E2203">
        <v>592</v>
      </c>
      <c r="F2203" t="s">
        <v>142</v>
      </c>
      <c r="G2203" t="s">
        <v>109</v>
      </c>
    </row>
    <row r="2204" spans="1:7" x14ac:dyDescent="0.25">
      <c r="A2204" t="s">
        <v>3</v>
      </c>
      <c r="B2204" t="s">
        <v>50</v>
      </c>
      <c r="C2204">
        <v>0</v>
      </c>
      <c r="D2204">
        <v>0</v>
      </c>
      <c r="E2204">
        <v>0</v>
      </c>
      <c r="F2204" t="s">
        <v>16</v>
      </c>
      <c r="G2204" t="s">
        <v>108</v>
      </c>
    </row>
    <row r="2205" spans="1:7" x14ac:dyDescent="0.25">
      <c r="A2205" t="s">
        <v>3</v>
      </c>
      <c r="B2205" t="s">
        <v>50</v>
      </c>
      <c r="C2205">
        <v>0</v>
      </c>
      <c r="D2205">
        <v>0</v>
      </c>
      <c r="E2205">
        <v>0</v>
      </c>
      <c r="F2205" t="s">
        <v>16</v>
      </c>
      <c r="G2205" t="s">
        <v>109</v>
      </c>
    </row>
    <row r="2206" spans="1:7" x14ac:dyDescent="0.25">
      <c r="A2206" t="s">
        <v>3</v>
      </c>
      <c r="B2206" t="s">
        <v>50</v>
      </c>
      <c r="C2206">
        <v>574</v>
      </c>
      <c r="D2206">
        <v>10</v>
      </c>
      <c r="E2206">
        <v>564</v>
      </c>
      <c r="F2206" t="s">
        <v>15</v>
      </c>
      <c r="G2206" t="s">
        <v>108</v>
      </c>
    </row>
    <row r="2207" spans="1:7" x14ac:dyDescent="0.25">
      <c r="A2207" t="s">
        <v>3</v>
      </c>
      <c r="B2207" t="s">
        <v>50</v>
      </c>
      <c r="C2207">
        <v>574</v>
      </c>
      <c r="D2207">
        <v>7</v>
      </c>
      <c r="E2207">
        <v>567</v>
      </c>
      <c r="F2207" t="s">
        <v>15</v>
      </c>
      <c r="G2207" t="s">
        <v>109</v>
      </c>
    </row>
    <row r="2208" spans="1:7" x14ac:dyDescent="0.25">
      <c r="A2208" t="s">
        <v>3</v>
      </c>
      <c r="B2208" t="s">
        <v>50</v>
      </c>
      <c r="C2208">
        <v>574</v>
      </c>
      <c r="D2208">
        <v>10</v>
      </c>
      <c r="E2208">
        <v>564</v>
      </c>
      <c r="F2208" t="s">
        <v>142</v>
      </c>
      <c r="G2208" t="s">
        <v>108</v>
      </c>
    </row>
    <row r="2209" spans="1:7" x14ac:dyDescent="0.25">
      <c r="A2209" t="s">
        <v>3</v>
      </c>
      <c r="B2209" t="s">
        <v>50</v>
      </c>
      <c r="C2209">
        <v>574</v>
      </c>
      <c r="D2209">
        <v>7</v>
      </c>
      <c r="E2209">
        <v>567</v>
      </c>
      <c r="F2209" t="s">
        <v>142</v>
      </c>
      <c r="G2209" t="s">
        <v>109</v>
      </c>
    </row>
    <row r="2210" spans="1:7" x14ac:dyDescent="0.25">
      <c r="A2210" t="s">
        <v>5</v>
      </c>
      <c r="B2210" t="s">
        <v>50</v>
      </c>
      <c r="C2210">
        <v>0</v>
      </c>
      <c r="D2210">
        <v>0</v>
      </c>
      <c r="E2210">
        <v>0</v>
      </c>
      <c r="F2210" t="s">
        <v>16</v>
      </c>
      <c r="G2210" t="s">
        <v>108</v>
      </c>
    </row>
    <row r="2211" spans="1:7" x14ac:dyDescent="0.25">
      <c r="A2211" t="s">
        <v>5</v>
      </c>
      <c r="B2211" t="s">
        <v>50</v>
      </c>
      <c r="C2211">
        <v>0</v>
      </c>
      <c r="D2211">
        <v>0</v>
      </c>
      <c r="E2211">
        <v>0</v>
      </c>
      <c r="F2211" t="s">
        <v>16</v>
      </c>
      <c r="G2211" t="s">
        <v>109</v>
      </c>
    </row>
    <row r="2212" spans="1:7" x14ac:dyDescent="0.25">
      <c r="A2212" t="s">
        <v>5</v>
      </c>
      <c r="B2212" t="s">
        <v>50</v>
      </c>
      <c r="C2212">
        <v>677</v>
      </c>
      <c r="D2212">
        <v>14</v>
      </c>
      <c r="E2212">
        <v>663</v>
      </c>
      <c r="F2212" t="s">
        <v>15</v>
      </c>
      <c r="G2212" t="s">
        <v>108</v>
      </c>
    </row>
    <row r="2213" spans="1:7" x14ac:dyDescent="0.25">
      <c r="A2213" t="s">
        <v>5</v>
      </c>
      <c r="B2213" t="s">
        <v>50</v>
      </c>
      <c r="C2213">
        <v>677</v>
      </c>
      <c r="D2213">
        <v>12</v>
      </c>
      <c r="E2213">
        <v>665</v>
      </c>
      <c r="F2213" t="s">
        <v>15</v>
      </c>
      <c r="G2213" t="s">
        <v>109</v>
      </c>
    </row>
    <row r="2214" spans="1:7" x14ac:dyDescent="0.25">
      <c r="A2214" t="s">
        <v>5</v>
      </c>
      <c r="B2214" t="s">
        <v>50</v>
      </c>
      <c r="C2214">
        <v>677</v>
      </c>
      <c r="D2214">
        <v>14</v>
      </c>
      <c r="E2214">
        <v>663</v>
      </c>
      <c r="F2214" t="s">
        <v>142</v>
      </c>
      <c r="G2214" t="s">
        <v>108</v>
      </c>
    </row>
    <row r="2215" spans="1:7" x14ac:dyDescent="0.25">
      <c r="A2215" t="s">
        <v>5</v>
      </c>
      <c r="B2215" t="s">
        <v>50</v>
      </c>
      <c r="C2215">
        <v>677</v>
      </c>
      <c r="D2215">
        <v>12</v>
      </c>
      <c r="E2215">
        <v>665</v>
      </c>
      <c r="F2215" t="s">
        <v>142</v>
      </c>
      <c r="G2215" t="s">
        <v>109</v>
      </c>
    </row>
    <row r="2216" spans="1:7" x14ac:dyDescent="0.25">
      <c r="A2216" t="s">
        <v>11</v>
      </c>
      <c r="B2216" t="s">
        <v>50</v>
      </c>
      <c r="C2216">
        <v>0</v>
      </c>
      <c r="D2216">
        <v>0</v>
      </c>
      <c r="E2216">
        <v>0</v>
      </c>
      <c r="F2216" t="s">
        <v>16</v>
      </c>
      <c r="G2216" t="s">
        <v>108</v>
      </c>
    </row>
    <row r="2217" spans="1:7" x14ac:dyDescent="0.25">
      <c r="A2217" t="s">
        <v>11</v>
      </c>
      <c r="B2217" t="s">
        <v>50</v>
      </c>
      <c r="C2217">
        <v>0</v>
      </c>
      <c r="D2217">
        <v>0</v>
      </c>
      <c r="E2217">
        <v>0</v>
      </c>
      <c r="F2217" t="s">
        <v>16</v>
      </c>
      <c r="G2217" t="s">
        <v>109</v>
      </c>
    </row>
    <row r="2218" spans="1:7" x14ac:dyDescent="0.25">
      <c r="A2218" t="s">
        <v>11</v>
      </c>
      <c r="B2218" t="s">
        <v>50</v>
      </c>
      <c r="C2218">
        <v>658</v>
      </c>
      <c r="D2218">
        <v>9</v>
      </c>
      <c r="E2218">
        <v>649</v>
      </c>
      <c r="F2218" t="s">
        <v>15</v>
      </c>
      <c r="G2218" t="s">
        <v>108</v>
      </c>
    </row>
    <row r="2219" spans="1:7" x14ac:dyDescent="0.25">
      <c r="A2219" t="s">
        <v>11</v>
      </c>
      <c r="B2219" t="s">
        <v>50</v>
      </c>
      <c r="C2219">
        <v>658</v>
      </c>
      <c r="D2219">
        <v>8</v>
      </c>
      <c r="E2219">
        <v>650</v>
      </c>
      <c r="F2219" t="s">
        <v>15</v>
      </c>
      <c r="G2219" t="s">
        <v>109</v>
      </c>
    </row>
    <row r="2220" spans="1:7" x14ac:dyDescent="0.25">
      <c r="A2220" t="s">
        <v>11</v>
      </c>
      <c r="B2220" t="s">
        <v>50</v>
      </c>
      <c r="C2220">
        <v>658</v>
      </c>
      <c r="D2220">
        <v>9</v>
      </c>
      <c r="E2220">
        <v>649</v>
      </c>
      <c r="F2220" t="s">
        <v>142</v>
      </c>
      <c r="G2220" t="s">
        <v>108</v>
      </c>
    </row>
    <row r="2221" spans="1:7" x14ac:dyDescent="0.25">
      <c r="A2221" t="s">
        <v>11</v>
      </c>
      <c r="B2221" t="s">
        <v>50</v>
      </c>
      <c r="C2221">
        <v>658</v>
      </c>
      <c r="D2221">
        <v>8</v>
      </c>
      <c r="E2221">
        <v>650</v>
      </c>
      <c r="F2221" t="s">
        <v>142</v>
      </c>
      <c r="G2221" t="s">
        <v>109</v>
      </c>
    </row>
    <row r="2222" spans="1:7" x14ac:dyDescent="0.25">
      <c r="A2222" t="s">
        <v>10</v>
      </c>
      <c r="B2222" t="s">
        <v>50</v>
      </c>
      <c r="C2222">
        <v>0</v>
      </c>
      <c r="D2222">
        <v>0</v>
      </c>
      <c r="E2222">
        <v>0</v>
      </c>
      <c r="F2222" t="s">
        <v>16</v>
      </c>
      <c r="G2222" t="s">
        <v>108</v>
      </c>
    </row>
    <row r="2223" spans="1:7" x14ac:dyDescent="0.25">
      <c r="A2223" t="s">
        <v>10</v>
      </c>
      <c r="B2223" t="s">
        <v>50</v>
      </c>
      <c r="C2223">
        <v>0</v>
      </c>
      <c r="D2223">
        <v>0</v>
      </c>
      <c r="E2223">
        <v>0</v>
      </c>
      <c r="F2223" t="s">
        <v>16</v>
      </c>
      <c r="G2223" t="s">
        <v>109</v>
      </c>
    </row>
    <row r="2224" spans="1:7" x14ac:dyDescent="0.25">
      <c r="A2224" t="s">
        <v>10</v>
      </c>
      <c r="B2224" t="s">
        <v>50</v>
      </c>
      <c r="C2224">
        <v>653</v>
      </c>
      <c r="D2224">
        <v>10</v>
      </c>
      <c r="E2224">
        <v>643</v>
      </c>
      <c r="F2224" t="s">
        <v>15</v>
      </c>
      <c r="G2224" t="s">
        <v>108</v>
      </c>
    </row>
    <row r="2225" spans="1:7" x14ac:dyDescent="0.25">
      <c r="A2225" t="s">
        <v>10</v>
      </c>
      <c r="B2225" t="s">
        <v>50</v>
      </c>
      <c r="C2225">
        <v>653</v>
      </c>
      <c r="D2225">
        <v>7</v>
      </c>
      <c r="E2225">
        <v>646</v>
      </c>
      <c r="F2225" t="s">
        <v>15</v>
      </c>
      <c r="G2225" t="s">
        <v>109</v>
      </c>
    </row>
    <row r="2226" spans="1:7" x14ac:dyDescent="0.25">
      <c r="A2226" t="s">
        <v>10</v>
      </c>
      <c r="B2226" t="s">
        <v>50</v>
      </c>
      <c r="C2226">
        <v>653</v>
      </c>
      <c r="D2226">
        <v>10</v>
      </c>
      <c r="E2226">
        <v>643</v>
      </c>
      <c r="F2226" t="s">
        <v>142</v>
      </c>
      <c r="G2226" t="s">
        <v>108</v>
      </c>
    </row>
    <row r="2227" spans="1:7" x14ac:dyDescent="0.25">
      <c r="A2227" t="s">
        <v>10</v>
      </c>
      <c r="B2227" t="s">
        <v>50</v>
      </c>
      <c r="C2227">
        <v>653</v>
      </c>
      <c r="D2227">
        <v>7</v>
      </c>
      <c r="E2227">
        <v>646</v>
      </c>
      <c r="F2227" t="s">
        <v>142</v>
      </c>
      <c r="G2227" t="s">
        <v>109</v>
      </c>
    </row>
    <row r="2228" spans="1:7" x14ac:dyDescent="0.25">
      <c r="A2228" t="s">
        <v>9</v>
      </c>
      <c r="B2228" t="s">
        <v>50</v>
      </c>
      <c r="C2228">
        <v>0</v>
      </c>
      <c r="D2228">
        <v>0</v>
      </c>
      <c r="E2228">
        <v>0</v>
      </c>
      <c r="F2228" t="s">
        <v>16</v>
      </c>
      <c r="G2228" t="s">
        <v>108</v>
      </c>
    </row>
    <row r="2229" spans="1:7" x14ac:dyDescent="0.25">
      <c r="A2229" t="s">
        <v>9</v>
      </c>
      <c r="B2229" t="s">
        <v>50</v>
      </c>
      <c r="C2229">
        <v>0</v>
      </c>
      <c r="D2229">
        <v>0</v>
      </c>
      <c r="E2229">
        <v>0</v>
      </c>
      <c r="F2229" t="s">
        <v>16</v>
      </c>
      <c r="G2229" t="s">
        <v>109</v>
      </c>
    </row>
    <row r="2230" spans="1:7" x14ac:dyDescent="0.25">
      <c r="A2230" t="s">
        <v>9</v>
      </c>
      <c r="B2230" t="s">
        <v>50</v>
      </c>
      <c r="C2230">
        <v>623</v>
      </c>
      <c r="D2230">
        <v>13</v>
      </c>
      <c r="E2230">
        <v>610</v>
      </c>
      <c r="F2230" t="s">
        <v>15</v>
      </c>
      <c r="G2230" t="s">
        <v>108</v>
      </c>
    </row>
    <row r="2231" spans="1:7" x14ac:dyDescent="0.25">
      <c r="A2231" t="s">
        <v>9</v>
      </c>
      <c r="B2231" t="s">
        <v>50</v>
      </c>
      <c r="C2231">
        <v>623</v>
      </c>
      <c r="D2231">
        <v>14</v>
      </c>
      <c r="E2231">
        <v>609</v>
      </c>
      <c r="F2231" t="s">
        <v>15</v>
      </c>
      <c r="G2231" t="s">
        <v>109</v>
      </c>
    </row>
    <row r="2232" spans="1:7" x14ac:dyDescent="0.25">
      <c r="A2232" t="s">
        <v>9</v>
      </c>
      <c r="B2232" t="s">
        <v>50</v>
      </c>
      <c r="C2232">
        <v>623</v>
      </c>
      <c r="D2232">
        <v>13</v>
      </c>
      <c r="E2232">
        <v>610</v>
      </c>
      <c r="F2232" t="s">
        <v>142</v>
      </c>
      <c r="G2232" t="s">
        <v>108</v>
      </c>
    </row>
    <row r="2233" spans="1:7" x14ac:dyDescent="0.25">
      <c r="A2233" t="s">
        <v>9</v>
      </c>
      <c r="B2233" t="s">
        <v>50</v>
      </c>
      <c r="C2233">
        <v>623</v>
      </c>
      <c r="D2233">
        <v>14</v>
      </c>
      <c r="E2233">
        <v>609</v>
      </c>
      <c r="F2233" t="s">
        <v>142</v>
      </c>
      <c r="G2233" t="s">
        <v>109</v>
      </c>
    </row>
    <row r="2234" spans="1:7" x14ac:dyDescent="0.25">
      <c r="A2234" t="s">
        <v>4</v>
      </c>
      <c r="B2234" t="s">
        <v>122</v>
      </c>
      <c r="C2234">
        <v>2</v>
      </c>
      <c r="D2234">
        <v>0</v>
      </c>
      <c r="E2234">
        <v>2</v>
      </c>
      <c r="F2234" t="s">
        <v>16</v>
      </c>
      <c r="G2234" t="s">
        <v>108</v>
      </c>
    </row>
    <row r="2235" spans="1:7" x14ac:dyDescent="0.25">
      <c r="A2235" t="s">
        <v>4</v>
      </c>
      <c r="B2235" t="s">
        <v>122</v>
      </c>
      <c r="C2235">
        <v>2</v>
      </c>
      <c r="D2235">
        <v>0</v>
      </c>
      <c r="E2235">
        <v>2</v>
      </c>
      <c r="F2235" t="s">
        <v>16</v>
      </c>
      <c r="G2235" t="s">
        <v>109</v>
      </c>
    </row>
    <row r="2236" spans="1:7" x14ac:dyDescent="0.25">
      <c r="A2236" t="s">
        <v>4</v>
      </c>
      <c r="B2236" t="s">
        <v>122</v>
      </c>
      <c r="C2236">
        <v>20</v>
      </c>
      <c r="D2236">
        <v>1</v>
      </c>
      <c r="E2236">
        <v>19</v>
      </c>
      <c r="F2236" t="s">
        <v>15</v>
      </c>
      <c r="G2236" t="s">
        <v>108</v>
      </c>
    </row>
    <row r="2237" spans="1:7" x14ac:dyDescent="0.25">
      <c r="A2237" t="s">
        <v>4</v>
      </c>
      <c r="B2237" t="s">
        <v>122</v>
      </c>
      <c r="C2237">
        <v>20</v>
      </c>
      <c r="D2237">
        <v>0</v>
      </c>
      <c r="E2237">
        <v>20</v>
      </c>
      <c r="F2237" t="s">
        <v>15</v>
      </c>
      <c r="G2237" t="s">
        <v>109</v>
      </c>
    </row>
    <row r="2238" spans="1:7" x14ac:dyDescent="0.25">
      <c r="A2238" t="s">
        <v>4</v>
      </c>
      <c r="B2238" t="s">
        <v>122</v>
      </c>
      <c r="C2238">
        <v>22</v>
      </c>
      <c r="D2238">
        <v>1</v>
      </c>
      <c r="E2238">
        <v>21</v>
      </c>
      <c r="F2238" t="s">
        <v>142</v>
      </c>
      <c r="G2238" t="s">
        <v>108</v>
      </c>
    </row>
    <row r="2239" spans="1:7" x14ac:dyDescent="0.25">
      <c r="A2239" t="s">
        <v>4</v>
      </c>
      <c r="B2239" t="s">
        <v>122</v>
      </c>
      <c r="C2239">
        <v>22</v>
      </c>
      <c r="D2239">
        <v>0</v>
      </c>
      <c r="E2239">
        <v>22</v>
      </c>
      <c r="F2239" t="s">
        <v>142</v>
      </c>
      <c r="G2239" t="s">
        <v>109</v>
      </c>
    </row>
    <row r="2240" spans="1:7" x14ac:dyDescent="0.25">
      <c r="A2240" t="s">
        <v>8</v>
      </c>
      <c r="B2240" t="s">
        <v>122</v>
      </c>
      <c r="C2240">
        <v>13</v>
      </c>
      <c r="D2240">
        <v>0</v>
      </c>
      <c r="E2240">
        <v>13</v>
      </c>
      <c r="F2240" t="s">
        <v>16</v>
      </c>
      <c r="G2240" t="s">
        <v>108</v>
      </c>
    </row>
    <row r="2241" spans="1:7" x14ac:dyDescent="0.25">
      <c r="A2241" t="s">
        <v>8</v>
      </c>
      <c r="B2241" t="s">
        <v>122</v>
      </c>
      <c r="C2241">
        <v>13</v>
      </c>
      <c r="D2241">
        <v>0</v>
      </c>
      <c r="E2241">
        <v>13</v>
      </c>
      <c r="F2241" t="s">
        <v>16</v>
      </c>
      <c r="G2241" t="s">
        <v>109</v>
      </c>
    </row>
    <row r="2242" spans="1:7" x14ac:dyDescent="0.25">
      <c r="A2242" t="s">
        <v>8</v>
      </c>
      <c r="B2242" t="s">
        <v>122</v>
      </c>
      <c r="C2242">
        <v>32</v>
      </c>
      <c r="D2242">
        <v>0</v>
      </c>
      <c r="E2242">
        <v>32</v>
      </c>
      <c r="F2242" t="s">
        <v>15</v>
      </c>
      <c r="G2242" t="s">
        <v>108</v>
      </c>
    </row>
    <row r="2243" spans="1:7" x14ac:dyDescent="0.25">
      <c r="A2243" t="s">
        <v>8</v>
      </c>
      <c r="B2243" t="s">
        <v>122</v>
      </c>
      <c r="C2243">
        <v>32</v>
      </c>
      <c r="D2243">
        <v>0</v>
      </c>
      <c r="E2243">
        <v>32</v>
      </c>
      <c r="F2243" t="s">
        <v>15</v>
      </c>
      <c r="G2243" t="s">
        <v>109</v>
      </c>
    </row>
    <row r="2244" spans="1:7" x14ac:dyDescent="0.25">
      <c r="A2244" t="s">
        <v>8</v>
      </c>
      <c r="B2244" t="s">
        <v>122</v>
      </c>
      <c r="C2244">
        <v>45</v>
      </c>
      <c r="D2244">
        <v>0</v>
      </c>
      <c r="E2244">
        <v>45</v>
      </c>
      <c r="F2244" t="s">
        <v>142</v>
      </c>
      <c r="G2244" t="s">
        <v>108</v>
      </c>
    </row>
    <row r="2245" spans="1:7" x14ac:dyDescent="0.25">
      <c r="A2245" t="s">
        <v>8</v>
      </c>
      <c r="B2245" t="s">
        <v>122</v>
      </c>
      <c r="C2245">
        <v>45</v>
      </c>
      <c r="D2245">
        <v>0</v>
      </c>
      <c r="E2245">
        <v>45</v>
      </c>
      <c r="F2245" t="s">
        <v>142</v>
      </c>
      <c r="G2245" t="s">
        <v>109</v>
      </c>
    </row>
    <row r="2246" spans="1:7" x14ac:dyDescent="0.25">
      <c r="A2246" t="s">
        <v>12</v>
      </c>
      <c r="B2246" t="s">
        <v>122</v>
      </c>
      <c r="C2246">
        <v>10</v>
      </c>
      <c r="D2246">
        <v>0</v>
      </c>
      <c r="E2246">
        <v>10</v>
      </c>
      <c r="F2246" t="s">
        <v>16</v>
      </c>
      <c r="G2246" t="s">
        <v>108</v>
      </c>
    </row>
    <row r="2247" spans="1:7" x14ac:dyDescent="0.25">
      <c r="A2247" t="s">
        <v>12</v>
      </c>
      <c r="B2247" t="s">
        <v>122</v>
      </c>
      <c r="C2247">
        <v>10</v>
      </c>
      <c r="D2247">
        <v>0</v>
      </c>
      <c r="E2247">
        <v>10</v>
      </c>
      <c r="F2247" t="s">
        <v>16</v>
      </c>
      <c r="G2247" t="s">
        <v>109</v>
      </c>
    </row>
    <row r="2248" spans="1:7" x14ac:dyDescent="0.25">
      <c r="A2248" t="s">
        <v>12</v>
      </c>
      <c r="B2248" t="s">
        <v>122</v>
      </c>
      <c r="C2248">
        <v>30</v>
      </c>
      <c r="D2248">
        <v>1</v>
      </c>
      <c r="E2248">
        <v>29</v>
      </c>
      <c r="F2248" t="s">
        <v>15</v>
      </c>
      <c r="G2248" t="s">
        <v>108</v>
      </c>
    </row>
    <row r="2249" spans="1:7" x14ac:dyDescent="0.25">
      <c r="A2249" t="s">
        <v>12</v>
      </c>
      <c r="B2249" t="s">
        <v>122</v>
      </c>
      <c r="C2249">
        <v>30</v>
      </c>
      <c r="D2249">
        <v>0</v>
      </c>
      <c r="E2249">
        <v>30</v>
      </c>
      <c r="F2249" t="s">
        <v>15</v>
      </c>
      <c r="G2249" t="s">
        <v>109</v>
      </c>
    </row>
    <row r="2250" spans="1:7" x14ac:dyDescent="0.25">
      <c r="A2250" t="s">
        <v>12</v>
      </c>
      <c r="B2250" t="s">
        <v>122</v>
      </c>
      <c r="C2250">
        <v>40</v>
      </c>
      <c r="D2250">
        <v>1</v>
      </c>
      <c r="E2250">
        <v>39</v>
      </c>
      <c r="F2250" t="s">
        <v>142</v>
      </c>
      <c r="G2250" t="s">
        <v>108</v>
      </c>
    </row>
    <row r="2251" spans="1:7" x14ac:dyDescent="0.25">
      <c r="A2251" t="s">
        <v>12</v>
      </c>
      <c r="B2251" t="s">
        <v>122</v>
      </c>
      <c r="C2251">
        <v>40</v>
      </c>
      <c r="D2251">
        <v>0</v>
      </c>
      <c r="E2251">
        <v>40</v>
      </c>
      <c r="F2251" t="s">
        <v>142</v>
      </c>
      <c r="G2251" t="s">
        <v>109</v>
      </c>
    </row>
    <row r="2252" spans="1:7" x14ac:dyDescent="0.25">
      <c r="A2252" t="s">
        <v>2</v>
      </c>
      <c r="B2252" t="s">
        <v>122</v>
      </c>
      <c r="C2252">
        <v>1</v>
      </c>
      <c r="D2252">
        <v>0</v>
      </c>
      <c r="E2252">
        <v>1</v>
      </c>
      <c r="F2252" t="s">
        <v>16</v>
      </c>
      <c r="G2252" t="s">
        <v>108</v>
      </c>
    </row>
    <row r="2253" spans="1:7" x14ac:dyDescent="0.25">
      <c r="A2253" t="s">
        <v>2</v>
      </c>
      <c r="B2253" t="s">
        <v>122</v>
      </c>
      <c r="C2253">
        <v>1</v>
      </c>
      <c r="D2253">
        <v>0</v>
      </c>
      <c r="E2253">
        <v>1</v>
      </c>
      <c r="F2253" t="s">
        <v>16</v>
      </c>
      <c r="G2253" t="s">
        <v>109</v>
      </c>
    </row>
    <row r="2254" spans="1:7" x14ac:dyDescent="0.25">
      <c r="A2254" t="s">
        <v>2</v>
      </c>
      <c r="B2254" t="s">
        <v>122</v>
      </c>
      <c r="C2254">
        <v>19</v>
      </c>
      <c r="D2254">
        <v>3</v>
      </c>
      <c r="E2254">
        <v>16</v>
      </c>
      <c r="F2254" t="s">
        <v>15</v>
      </c>
      <c r="G2254" t="s">
        <v>108</v>
      </c>
    </row>
    <row r="2255" spans="1:7" x14ac:dyDescent="0.25">
      <c r="A2255" t="s">
        <v>2</v>
      </c>
      <c r="B2255" t="s">
        <v>122</v>
      </c>
      <c r="C2255">
        <v>19</v>
      </c>
      <c r="D2255">
        <v>0</v>
      </c>
      <c r="E2255">
        <v>19</v>
      </c>
      <c r="F2255" t="s">
        <v>15</v>
      </c>
      <c r="G2255" t="s">
        <v>109</v>
      </c>
    </row>
    <row r="2256" spans="1:7" x14ac:dyDescent="0.25">
      <c r="A2256" t="s">
        <v>2</v>
      </c>
      <c r="B2256" t="s">
        <v>122</v>
      </c>
      <c r="C2256">
        <v>20</v>
      </c>
      <c r="D2256">
        <v>3</v>
      </c>
      <c r="E2256">
        <v>17</v>
      </c>
      <c r="F2256" t="s">
        <v>142</v>
      </c>
      <c r="G2256" t="s">
        <v>108</v>
      </c>
    </row>
    <row r="2257" spans="1:7" x14ac:dyDescent="0.25">
      <c r="A2257" t="s">
        <v>2</v>
      </c>
      <c r="B2257" t="s">
        <v>122</v>
      </c>
      <c r="C2257">
        <v>20</v>
      </c>
      <c r="D2257">
        <v>0</v>
      </c>
      <c r="E2257">
        <v>20</v>
      </c>
      <c r="F2257" t="s">
        <v>142</v>
      </c>
      <c r="G2257" t="s">
        <v>109</v>
      </c>
    </row>
    <row r="2258" spans="1:7" x14ac:dyDescent="0.25">
      <c r="A2258" t="s">
        <v>0</v>
      </c>
      <c r="B2258" t="s">
        <v>122</v>
      </c>
      <c r="C2258">
        <v>3</v>
      </c>
      <c r="D2258">
        <v>0</v>
      </c>
      <c r="E2258">
        <v>3</v>
      </c>
      <c r="F2258" t="s">
        <v>16</v>
      </c>
      <c r="G2258" t="s">
        <v>108</v>
      </c>
    </row>
    <row r="2259" spans="1:7" x14ac:dyDescent="0.25">
      <c r="A2259" t="s">
        <v>0</v>
      </c>
      <c r="B2259" t="s">
        <v>122</v>
      </c>
      <c r="C2259">
        <v>3</v>
      </c>
      <c r="D2259">
        <v>0</v>
      </c>
      <c r="E2259">
        <v>3</v>
      </c>
      <c r="F2259" t="s">
        <v>16</v>
      </c>
      <c r="G2259" t="s">
        <v>109</v>
      </c>
    </row>
    <row r="2260" spans="1:7" x14ac:dyDescent="0.25">
      <c r="A2260" t="s">
        <v>0</v>
      </c>
      <c r="B2260" t="s">
        <v>122</v>
      </c>
      <c r="C2260">
        <v>26</v>
      </c>
      <c r="D2260">
        <v>1</v>
      </c>
      <c r="E2260">
        <v>25</v>
      </c>
      <c r="F2260" t="s">
        <v>15</v>
      </c>
      <c r="G2260" t="s">
        <v>108</v>
      </c>
    </row>
    <row r="2261" spans="1:7" x14ac:dyDescent="0.25">
      <c r="A2261" t="s">
        <v>0</v>
      </c>
      <c r="B2261" t="s">
        <v>122</v>
      </c>
      <c r="C2261">
        <v>26</v>
      </c>
      <c r="D2261">
        <v>0</v>
      </c>
      <c r="E2261">
        <v>26</v>
      </c>
      <c r="F2261" t="s">
        <v>15</v>
      </c>
      <c r="G2261" t="s">
        <v>109</v>
      </c>
    </row>
    <row r="2262" spans="1:7" x14ac:dyDescent="0.25">
      <c r="A2262" t="s">
        <v>0</v>
      </c>
      <c r="B2262" t="s">
        <v>122</v>
      </c>
      <c r="C2262">
        <v>29</v>
      </c>
      <c r="D2262">
        <v>1</v>
      </c>
      <c r="E2262">
        <v>28</v>
      </c>
      <c r="F2262" t="s">
        <v>142</v>
      </c>
      <c r="G2262" t="s">
        <v>108</v>
      </c>
    </row>
    <row r="2263" spans="1:7" x14ac:dyDescent="0.25">
      <c r="A2263" t="s">
        <v>0</v>
      </c>
      <c r="B2263" t="s">
        <v>122</v>
      </c>
      <c r="C2263">
        <v>29</v>
      </c>
      <c r="D2263">
        <v>0</v>
      </c>
      <c r="E2263">
        <v>29</v>
      </c>
      <c r="F2263" t="s">
        <v>142</v>
      </c>
      <c r="G2263" t="s">
        <v>109</v>
      </c>
    </row>
    <row r="2264" spans="1:7" x14ac:dyDescent="0.25">
      <c r="A2264" t="s">
        <v>7</v>
      </c>
      <c r="B2264" t="s">
        <v>122</v>
      </c>
      <c r="C2264">
        <v>10</v>
      </c>
      <c r="D2264">
        <v>0</v>
      </c>
      <c r="E2264">
        <v>10</v>
      </c>
      <c r="F2264" t="s">
        <v>16</v>
      </c>
      <c r="G2264" t="s">
        <v>108</v>
      </c>
    </row>
    <row r="2265" spans="1:7" x14ac:dyDescent="0.25">
      <c r="A2265" t="s">
        <v>7</v>
      </c>
      <c r="B2265" t="s">
        <v>122</v>
      </c>
      <c r="C2265">
        <v>10</v>
      </c>
      <c r="D2265">
        <v>0</v>
      </c>
      <c r="E2265">
        <v>10</v>
      </c>
      <c r="F2265" t="s">
        <v>16</v>
      </c>
      <c r="G2265" t="s">
        <v>109</v>
      </c>
    </row>
    <row r="2266" spans="1:7" x14ac:dyDescent="0.25">
      <c r="A2266" t="s">
        <v>7</v>
      </c>
      <c r="B2266" t="s">
        <v>122</v>
      </c>
      <c r="C2266">
        <v>35</v>
      </c>
      <c r="D2266">
        <v>0</v>
      </c>
      <c r="E2266">
        <v>35</v>
      </c>
      <c r="F2266" t="s">
        <v>15</v>
      </c>
      <c r="G2266" t="s">
        <v>108</v>
      </c>
    </row>
    <row r="2267" spans="1:7" x14ac:dyDescent="0.25">
      <c r="A2267" t="s">
        <v>7</v>
      </c>
      <c r="B2267" t="s">
        <v>122</v>
      </c>
      <c r="C2267">
        <v>35</v>
      </c>
      <c r="D2267">
        <v>0</v>
      </c>
      <c r="E2267">
        <v>35</v>
      </c>
      <c r="F2267" t="s">
        <v>15</v>
      </c>
      <c r="G2267" t="s">
        <v>109</v>
      </c>
    </row>
    <row r="2268" spans="1:7" x14ac:dyDescent="0.25">
      <c r="A2268" t="s">
        <v>7</v>
      </c>
      <c r="B2268" t="s">
        <v>122</v>
      </c>
      <c r="C2268">
        <v>45</v>
      </c>
      <c r="D2268">
        <v>0</v>
      </c>
      <c r="E2268">
        <v>45</v>
      </c>
      <c r="F2268" t="s">
        <v>142</v>
      </c>
      <c r="G2268" t="s">
        <v>108</v>
      </c>
    </row>
    <row r="2269" spans="1:7" x14ac:dyDescent="0.25">
      <c r="A2269" t="s">
        <v>7</v>
      </c>
      <c r="B2269" t="s">
        <v>122</v>
      </c>
      <c r="C2269">
        <v>45</v>
      </c>
      <c r="D2269">
        <v>0</v>
      </c>
      <c r="E2269">
        <v>45</v>
      </c>
      <c r="F2269" t="s">
        <v>142</v>
      </c>
      <c r="G2269" t="s">
        <v>109</v>
      </c>
    </row>
    <row r="2270" spans="1:7" x14ac:dyDescent="0.25">
      <c r="A2270" t="s">
        <v>6</v>
      </c>
      <c r="B2270" t="s">
        <v>122</v>
      </c>
      <c r="C2270">
        <v>4</v>
      </c>
      <c r="D2270">
        <v>0</v>
      </c>
      <c r="E2270">
        <v>4</v>
      </c>
      <c r="F2270" t="s">
        <v>16</v>
      </c>
      <c r="G2270" t="s">
        <v>108</v>
      </c>
    </row>
    <row r="2271" spans="1:7" x14ac:dyDescent="0.25">
      <c r="A2271" t="s">
        <v>6</v>
      </c>
      <c r="B2271" t="s">
        <v>122</v>
      </c>
      <c r="C2271">
        <v>4</v>
      </c>
      <c r="D2271">
        <v>0</v>
      </c>
      <c r="E2271">
        <v>4</v>
      </c>
      <c r="F2271" t="s">
        <v>16</v>
      </c>
      <c r="G2271" t="s">
        <v>109</v>
      </c>
    </row>
    <row r="2272" spans="1:7" x14ac:dyDescent="0.25">
      <c r="A2272" t="s">
        <v>6</v>
      </c>
      <c r="B2272" t="s">
        <v>122</v>
      </c>
      <c r="C2272">
        <v>28</v>
      </c>
      <c r="D2272">
        <v>2</v>
      </c>
      <c r="E2272">
        <v>26</v>
      </c>
      <c r="F2272" t="s">
        <v>15</v>
      </c>
      <c r="G2272" t="s">
        <v>108</v>
      </c>
    </row>
    <row r="2273" spans="1:7" x14ac:dyDescent="0.25">
      <c r="A2273" t="s">
        <v>6</v>
      </c>
      <c r="B2273" t="s">
        <v>122</v>
      </c>
      <c r="C2273">
        <v>28</v>
      </c>
      <c r="D2273">
        <v>0</v>
      </c>
      <c r="E2273">
        <v>28</v>
      </c>
      <c r="F2273" t="s">
        <v>15</v>
      </c>
      <c r="G2273" t="s">
        <v>109</v>
      </c>
    </row>
    <row r="2274" spans="1:7" x14ac:dyDescent="0.25">
      <c r="A2274" t="s">
        <v>6</v>
      </c>
      <c r="B2274" t="s">
        <v>122</v>
      </c>
      <c r="C2274">
        <v>32</v>
      </c>
      <c r="D2274">
        <v>2</v>
      </c>
      <c r="E2274">
        <v>30</v>
      </c>
      <c r="F2274" t="s">
        <v>142</v>
      </c>
      <c r="G2274" t="s">
        <v>108</v>
      </c>
    </row>
    <row r="2275" spans="1:7" x14ac:dyDescent="0.25">
      <c r="A2275" t="s">
        <v>6</v>
      </c>
      <c r="B2275" t="s">
        <v>122</v>
      </c>
      <c r="C2275">
        <v>32</v>
      </c>
      <c r="D2275">
        <v>0</v>
      </c>
      <c r="E2275">
        <v>32</v>
      </c>
      <c r="F2275" t="s">
        <v>142</v>
      </c>
      <c r="G2275" t="s">
        <v>109</v>
      </c>
    </row>
    <row r="2276" spans="1:7" x14ac:dyDescent="0.25">
      <c r="A2276" t="s">
        <v>3</v>
      </c>
      <c r="B2276" t="s">
        <v>122</v>
      </c>
      <c r="C2276">
        <v>4</v>
      </c>
      <c r="D2276">
        <v>0</v>
      </c>
      <c r="E2276">
        <v>4</v>
      </c>
      <c r="F2276" t="s">
        <v>16</v>
      </c>
      <c r="G2276" t="s">
        <v>108</v>
      </c>
    </row>
    <row r="2277" spans="1:7" x14ac:dyDescent="0.25">
      <c r="A2277" t="s">
        <v>3</v>
      </c>
      <c r="B2277" t="s">
        <v>122</v>
      </c>
      <c r="C2277">
        <v>4</v>
      </c>
      <c r="D2277">
        <v>0</v>
      </c>
      <c r="E2277">
        <v>4</v>
      </c>
      <c r="F2277" t="s">
        <v>16</v>
      </c>
      <c r="G2277" t="s">
        <v>109</v>
      </c>
    </row>
    <row r="2278" spans="1:7" x14ac:dyDescent="0.25">
      <c r="A2278" t="s">
        <v>3</v>
      </c>
      <c r="B2278" t="s">
        <v>122</v>
      </c>
      <c r="C2278">
        <v>34</v>
      </c>
      <c r="D2278">
        <v>1</v>
      </c>
      <c r="E2278">
        <v>33</v>
      </c>
      <c r="F2278" t="s">
        <v>15</v>
      </c>
      <c r="G2278" t="s">
        <v>108</v>
      </c>
    </row>
    <row r="2279" spans="1:7" x14ac:dyDescent="0.25">
      <c r="A2279" t="s">
        <v>3</v>
      </c>
      <c r="B2279" t="s">
        <v>122</v>
      </c>
      <c r="C2279">
        <v>34</v>
      </c>
      <c r="D2279">
        <v>0</v>
      </c>
      <c r="E2279">
        <v>34</v>
      </c>
      <c r="F2279" t="s">
        <v>15</v>
      </c>
      <c r="G2279" t="s">
        <v>109</v>
      </c>
    </row>
    <row r="2280" spans="1:7" x14ac:dyDescent="0.25">
      <c r="A2280" t="s">
        <v>3</v>
      </c>
      <c r="B2280" t="s">
        <v>122</v>
      </c>
      <c r="C2280">
        <v>38</v>
      </c>
      <c r="D2280">
        <v>1</v>
      </c>
      <c r="E2280">
        <v>37</v>
      </c>
      <c r="F2280" t="s">
        <v>142</v>
      </c>
      <c r="G2280" t="s">
        <v>108</v>
      </c>
    </row>
    <row r="2281" spans="1:7" x14ac:dyDescent="0.25">
      <c r="A2281" t="s">
        <v>3</v>
      </c>
      <c r="B2281" t="s">
        <v>122</v>
      </c>
      <c r="C2281">
        <v>38</v>
      </c>
      <c r="D2281">
        <v>0</v>
      </c>
      <c r="E2281">
        <v>38</v>
      </c>
      <c r="F2281" t="s">
        <v>142</v>
      </c>
      <c r="G2281" t="s">
        <v>109</v>
      </c>
    </row>
    <row r="2282" spans="1:7" x14ac:dyDescent="0.25">
      <c r="A2282" t="s">
        <v>5</v>
      </c>
      <c r="B2282" t="s">
        <v>122</v>
      </c>
      <c r="C2282">
        <v>9</v>
      </c>
      <c r="D2282">
        <v>1</v>
      </c>
      <c r="E2282">
        <v>8</v>
      </c>
      <c r="F2282" t="s">
        <v>16</v>
      </c>
      <c r="G2282" t="s">
        <v>108</v>
      </c>
    </row>
    <row r="2283" spans="1:7" x14ac:dyDescent="0.25">
      <c r="A2283" t="s">
        <v>5</v>
      </c>
      <c r="B2283" t="s">
        <v>122</v>
      </c>
      <c r="C2283">
        <v>9</v>
      </c>
      <c r="D2283">
        <v>0</v>
      </c>
      <c r="E2283">
        <v>9</v>
      </c>
      <c r="F2283" t="s">
        <v>16</v>
      </c>
      <c r="G2283" t="s">
        <v>109</v>
      </c>
    </row>
    <row r="2284" spans="1:7" x14ac:dyDescent="0.25">
      <c r="A2284" t="s">
        <v>5</v>
      </c>
      <c r="B2284" t="s">
        <v>122</v>
      </c>
      <c r="C2284">
        <v>35</v>
      </c>
      <c r="D2284">
        <v>1</v>
      </c>
      <c r="E2284">
        <v>34</v>
      </c>
      <c r="F2284" t="s">
        <v>15</v>
      </c>
      <c r="G2284" t="s">
        <v>108</v>
      </c>
    </row>
    <row r="2285" spans="1:7" x14ac:dyDescent="0.25">
      <c r="A2285" t="s">
        <v>5</v>
      </c>
      <c r="B2285" t="s">
        <v>122</v>
      </c>
      <c r="C2285">
        <v>35</v>
      </c>
      <c r="D2285">
        <v>0</v>
      </c>
      <c r="E2285">
        <v>35</v>
      </c>
      <c r="F2285" t="s">
        <v>15</v>
      </c>
      <c r="G2285" t="s">
        <v>109</v>
      </c>
    </row>
    <row r="2286" spans="1:7" x14ac:dyDescent="0.25">
      <c r="A2286" t="s">
        <v>5</v>
      </c>
      <c r="B2286" t="s">
        <v>122</v>
      </c>
      <c r="C2286">
        <v>44</v>
      </c>
      <c r="D2286">
        <v>2</v>
      </c>
      <c r="E2286">
        <v>42</v>
      </c>
      <c r="F2286" t="s">
        <v>142</v>
      </c>
      <c r="G2286" t="s">
        <v>108</v>
      </c>
    </row>
    <row r="2287" spans="1:7" x14ac:dyDescent="0.25">
      <c r="A2287" t="s">
        <v>5</v>
      </c>
      <c r="B2287" t="s">
        <v>122</v>
      </c>
      <c r="C2287">
        <v>44</v>
      </c>
      <c r="D2287">
        <v>0</v>
      </c>
      <c r="E2287">
        <v>44</v>
      </c>
      <c r="F2287" t="s">
        <v>142</v>
      </c>
      <c r="G2287" t="s">
        <v>109</v>
      </c>
    </row>
    <row r="2288" spans="1:7" x14ac:dyDescent="0.25">
      <c r="A2288" t="s">
        <v>11</v>
      </c>
      <c r="B2288" t="s">
        <v>122</v>
      </c>
      <c r="C2288">
        <v>8</v>
      </c>
      <c r="D2288">
        <v>0</v>
      </c>
      <c r="E2288">
        <v>8</v>
      </c>
      <c r="F2288" t="s">
        <v>16</v>
      </c>
      <c r="G2288" t="s">
        <v>108</v>
      </c>
    </row>
    <row r="2289" spans="1:7" x14ac:dyDescent="0.25">
      <c r="A2289" t="s">
        <v>11</v>
      </c>
      <c r="B2289" t="s">
        <v>122</v>
      </c>
      <c r="C2289">
        <v>8</v>
      </c>
      <c r="D2289">
        <v>0</v>
      </c>
      <c r="E2289">
        <v>8</v>
      </c>
      <c r="F2289" t="s">
        <v>16</v>
      </c>
      <c r="G2289" t="s">
        <v>109</v>
      </c>
    </row>
    <row r="2290" spans="1:7" x14ac:dyDescent="0.25">
      <c r="A2290" t="s">
        <v>11</v>
      </c>
      <c r="B2290" t="s">
        <v>122</v>
      </c>
      <c r="C2290">
        <v>38</v>
      </c>
      <c r="D2290">
        <v>0</v>
      </c>
      <c r="E2290">
        <v>38</v>
      </c>
      <c r="F2290" t="s">
        <v>15</v>
      </c>
      <c r="G2290" t="s">
        <v>108</v>
      </c>
    </row>
    <row r="2291" spans="1:7" x14ac:dyDescent="0.25">
      <c r="A2291" t="s">
        <v>11</v>
      </c>
      <c r="B2291" t="s">
        <v>122</v>
      </c>
      <c r="C2291">
        <v>38</v>
      </c>
      <c r="D2291">
        <v>0</v>
      </c>
      <c r="E2291">
        <v>38</v>
      </c>
      <c r="F2291" t="s">
        <v>15</v>
      </c>
      <c r="G2291" t="s">
        <v>109</v>
      </c>
    </row>
    <row r="2292" spans="1:7" x14ac:dyDescent="0.25">
      <c r="A2292" t="s">
        <v>11</v>
      </c>
      <c r="B2292" t="s">
        <v>122</v>
      </c>
      <c r="C2292">
        <v>46</v>
      </c>
      <c r="D2292">
        <v>0</v>
      </c>
      <c r="E2292">
        <v>46</v>
      </c>
      <c r="F2292" t="s">
        <v>142</v>
      </c>
      <c r="G2292" t="s">
        <v>108</v>
      </c>
    </row>
    <row r="2293" spans="1:7" x14ac:dyDescent="0.25">
      <c r="A2293" t="s">
        <v>11</v>
      </c>
      <c r="B2293" t="s">
        <v>122</v>
      </c>
      <c r="C2293">
        <v>46</v>
      </c>
      <c r="D2293">
        <v>0</v>
      </c>
      <c r="E2293">
        <v>46</v>
      </c>
      <c r="F2293" t="s">
        <v>142</v>
      </c>
      <c r="G2293" t="s">
        <v>109</v>
      </c>
    </row>
    <row r="2294" spans="1:7" x14ac:dyDescent="0.25">
      <c r="A2294" t="s">
        <v>10</v>
      </c>
      <c r="B2294" t="s">
        <v>122</v>
      </c>
      <c r="C2294">
        <v>9</v>
      </c>
      <c r="D2294">
        <v>3</v>
      </c>
      <c r="E2294">
        <v>6</v>
      </c>
      <c r="F2294" t="s">
        <v>16</v>
      </c>
      <c r="G2294" t="s">
        <v>108</v>
      </c>
    </row>
    <row r="2295" spans="1:7" x14ac:dyDescent="0.25">
      <c r="A2295" t="s">
        <v>10</v>
      </c>
      <c r="B2295" t="s">
        <v>122</v>
      </c>
      <c r="C2295">
        <v>9</v>
      </c>
      <c r="D2295">
        <v>1</v>
      </c>
      <c r="E2295">
        <v>8</v>
      </c>
      <c r="F2295" t="s">
        <v>16</v>
      </c>
      <c r="G2295" t="s">
        <v>109</v>
      </c>
    </row>
    <row r="2296" spans="1:7" x14ac:dyDescent="0.25">
      <c r="A2296" t="s">
        <v>10</v>
      </c>
      <c r="B2296" t="s">
        <v>122</v>
      </c>
      <c r="C2296">
        <v>42</v>
      </c>
      <c r="D2296">
        <v>0</v>
      </c>
      <c r="E2296">
        <v>42</v>
      </c>
      <c r="F2296" t="s">
        <v>15</v>
      </c>
      <c r="G2296" t="s">
        <v>108</v>
      </c>
    </row>
    <row r="2297" spans="1:7" x14ac:dyDescent="0.25">
      <c r="A2297" t="s">
        <v>10</v>
      </c>
      <c r="B2297" t="s">
        <v>122</v>
      </c>
      <c r="C2297">
        <v>42</v>
      </c>
      <c r="D2297">
        <v>0</v>
      </c>
      <c r="E2297">
        <v>42</v>
      </c>
      <c r="F2297" t="s">
        <v>15</v>
      </c>
      <c r="G2297" t="s">
        <v>109</v>
      </c>
    </row>
    <row r="2298" spans="1:7" x14ac:dyDescent="0.25">
      <c r="A2298" t="s">
        <v>10</v>
      </c>
      <c r="B2298" t="s">
        <v>122</v>
      </c>
      <c r="C2298">
        <v>51</v>
      </c>
      <c r="D2298">
        <v>3</v>
      </c>
      <c r="E2298">
        <v>48</v>
      </c>
      <c r="F2298" t="s">
        <v>142</v>
      </c>
      <c r="G2298" t="s">
        <v>108</v>
      </c>
    </row>
    <row r="2299" spans="1:7" x14ac:dyDescent="0.25">
      <c r="A2299" t="s">
        <v>10</v>
      </c>
      <c r="B2299" t="s">
        <v>122</v>
      </c>
      <c r="C2299">
        <v>51</v>
      </c>
      <c r="D2299">
        <v>1</v>
      </c>
      <c r="E2299">
        <v>50</v>
      </c>
      <c r="F2299" t="s">
        <v>142</v>
      </c>
      <c r="G2299" t="s">
        <v>109</v>
      </c>
    </row>
    <row r="2300" spans="1:7" x14ac:dyDescent="0.25">
      <c r="A2300" t="s">
        <v>9</v>
      </c>
      <c r="B2300" t="s">
        <v>122</v>
      </c>
      <c r="C2300">
        <v>14</v>
      </c>
      <c r="D2300">
        <v>0</v>
      </c>
      <c r="E2300">
        <v>14</v>
      </c>
      <c r="F2300" t="s">
        <v>16</v>
      </c>
      <c r="G2300" t="s">
        <v>108</v>
      </c>
    </row>
    <row r="2301" spans="1:7" x14ac:dyDescent="0.25">
      <c r="A2301" t="s">
        <v>9</v>
      </c>
      <c r="B2301" t="s">
        <v>122</v>
      </c>
      <c r="C2301">
        <v>14</v>
      </c>
      <c r="D2301">
        <v>0</v>
      </c>
      <c r="E2301">
        <v>14</v>
      </c>
      <c r="F2301" t="s">
        <v>16</v>
      </c>
      <c r="G2301" t="s">
        <v>109</v>
      </c>
    </row>
    <row r="2302" spans="1:7" x14ac:dyDescent="0.25">
      <c r="A2302" t="s">
        <v>9</v>
      </c>
      <c r="B2302" t="s">
        <v>122</v>
      </c>
      <c r="C2302">
        <v>39</v>
      </c>
      <c r="D2302">
        <v>0</v>
      </c>
      <c r="E2302">
        <v>39</v>
      </c>
      <c r="F2302" t="s">
        <v>15</v>
      </c>
      <c r="G2302" t="s">
        <v>108</v>
      </c>
    </row>
    <row r="2303" spans="1:7" x14ac:dyDescent="0.25">
      <c r="A2303" t="s">
        <v>9</v>
      </c>
      <c r="B2303" t="s">
        <v>122</v>
      </c>
      <c r="C2303">
        <v>39</v>
      </c>
      <c r="D2303">
        <v>0</v>
      </c>
      <c r="E2303">
        <v>39</v>
      </c>
      <c r="F2303" t="s">
        <v>15</v>
      </c>
      <c r="G2303" t="s">
        <v>109</v>
      </c>
    </row>
    <row r="2304" spans="1:7" x14ac:dyDescent="0.25">
      <c r="A2304" t="s">
        <v>9</v>
      </c>
      <c r="B2304" t="s">
        <v>122</v>
      </c>
      <c r="C2304">
        <v>53</v>
      </c>
      <c r="D2304">
        <v>0</v>
      </c>
      <c r="E2304">
        <v>53</v>
      </c>
      <c r="F2304" t="s">
        <v>142</v>
      </c>
      <c r="G2304" t="s">
        <v>108</v>
      </c>
    </row>
    <row r="2305" spans="1:7" x14ac:dyDescent="0.25">
      <c r="A2305" t="s">
        <v>9</v>
      </c>
      <c r="B2305" t="s">
        <v>122</v>
      </c>
      <c r="C2305">
        <v>53</v>
      </c>
      <c r="D2305">
        <v>0</v>
      </c>
      <c r="E2305">
        <v>53</v>
      </c>
      <c r="F2305" t="s">
        <v>142</v>
      </c>
      <c r="G2305" t="s">
        <v>109</v>
      </c>
    </row>
    <row r="2306" spans="1:7" x14ac:dyDescent="0.25">
      <c r="A2306" t="s">
        <v>4</v>
      </c>
      <c r="B2306" t="s">
        <v>52</v>
      </c>
      <c r="C2306">
        <v>6</v>
      </c>
      <c r="D2306">
        <v>0</v>
      </c>
      <c r="E2306">
        <v>6</v>
      </c>
      <c r="F2306" t="s">
        <v>16</v>
      </c>
      <c r="G2306" t="s">
        <v>108</v>
      </c>
    </row>
    <row r="2307" spans="1:7" x14ac:dyDescent="0.25">
      <c r="A2307" t="s">
        <v>4</v>
      </c>
      <c r="B2307" t="s">
        <v>52</v>
      </c>
      <c r="C2307">
        <v>6</v>
      </c>
      <c r="D2307">
        <v>0</v>
      </c>
      <c r="E2307">
        <v>6</v>
      </c>
      <c r="F2307" t="s">
        <v>16</v>
      </c>
      <c r="G2307" t="s">
        <v>109</v>
      </c>
    </row>
    <row r="2308" spans="1:7" x14ac:dyDescent="0.25">
      <c r="A2308" t="s">
        <v>4</v>
      </c>
      <c r="B2308" t="s">
        <v>52</v>
      </c>
      <c r="C2308">
        <v>368</v>
      </c>
      <c r="D2308">
        <v>48</v>
      </c>
      <c r="E2308">
        <v>320</v>
      </c>
      <c r="F2308" t="s">
        <v>15</v>
      </c>
      <c r="G2308" t="s">
        <v>108</v>
      </c>
    </row>
    <row r="2309" spans="1:7" x14ac:dyDescent="0.25">
      <c r="A2309" t="s">
        <v>4</v>
      </c>
      <c r="B2309" t="s">
        <v>52</v>
      </c>
      <c r="C2309">
        <v>368</v>
      </c>
      <c r="D2309">
        <v>49</v>
      </c>
      <c r="E2309">
        <v>319</v>
      </c>
      <c r="F2309" t="s">
        <v>15</v>
      </c>
      <c r="G2309" t="s">
        <v>109</v>
      </c>
    </row>
    <row r="2310" spans="1:7" x14ac:dyDescent="0.25">
      <c r="A2310" t="s">
        <v>4</v>
      </c>
      <c r="B2310" t="s">
        <v>52</v>
      </c>
      <c r="C2310">
        <v>374</v>
      </c>
      <c r="D2310">
        <v>48</v>
      </c>
      <c r="E2310">
        <v>326</v>
      </c>
      <c r="F2310" t="s">
        <v>142</v>
      </c>
      <c r="G2310" t="s">
        <v>108</v>
      </c>
    </row>
    <row r="2311" spans="1:7" x14ac:dyDescent="0.25">
      <c r="A2311" t="s">
        <v>4</v>
      </c>
      <c r="B2311" t="s">
        <v>52</v>
      </c>
      <c r="C2311">
        <v>374</v>
      </c>
      <c r="D2311">
        <v>49</v>
      </c>
      <c r="E2311">
        <v>325</v>
      </c>
      <c r="F2311" t="s">
        <v>142</v>
      </c>
      <c r="G2311" t="s">
        <v>109</v>
      </c>
    </row>
    <row r="2312" spans="1:7" x14ac:dyDescent="0.25">
      <c r="A2312" t="s">
        <v>8</v>
      </c>
      <c r="B2312" t="s">
        <v>52</v>
      </c>
      <c r="C2312">
        <v>6</v>
      </c>
      <c r="D2312">
        <v>0</v>
      </c>
      <c r="E2312">
        <v>6</v>
      </c>
      <c r="F2312" t="s">
        <v>16</v>
      </c>
      <c r="G2312" t="s">
        <v>108</v>
      </c>
    </row>
    <row r="2313" spans="1:7" x14ac:dyDescent="0.25">
      <c r="A2313" t="s">
        <v>8</v>
      </c>
      <c r="B2313" t="s">
        <v>52</v>
      </c>
      <c r="C2313">
        <v>6</v>
      </c>
      <c r="D2313">
        <v>0</v>
      </c>
      <c r="E2313">
        <v>6</v>
      </c>
      <c r="F2313" t="s">
        <v>16</v>
      </c>
      <c r="G2313" t="s">
        <v>109</v>
      </c>
    </row>
    <row r="2314" spans="1:7" x14ac:dyDescent="0.25">
      <c r="A2314" t="s">
        <v>8</v>
      </c>
      <c r="B2314" t="s">
        <v>52</v>
      </c>
      <c r="C2314">
        <v>320</v>
      </c>
      <c r="D2314">
        <v>46</v>
      </c>
      <c r="E2314">
        <v>274</v>
      </c>
      <c r="F2314" t="s">
        <v>15</v>
      </c>
      <c r="G2314" t="s">
        <v>108</v>
      </c>
    </row>
    <row r="2315" spans="1:7" x14ac:dyDescent="0.25">
      <c r="A2315" t="s">
        <v>8</v>
      </c>
      <c r="B2315" t="s">
        <v>52</v>
      </c>
      <c r="C2315">
        <v>320</v>
      </c>
      <c r="D2315">
        <v>45</v>
      </c>
      <c r="E2315">
        <v>275</v>
      </c>
      <c r="F2315" t="s">
        <v>15</v>
      </c>
      <c r="G2315" t="s">
        <v>109</v>
      </c>
    </row>
    <row r="2316" spans="1:7" x14ac:dyDescent="0.25">
      <c r="A2316" t="s">
        <v>8</v>
      </c>
      <c r="B2316" t="s">
        <v>52</v>
      </c>
      <c r="C2316">
        <v>326</v>
      </c>
      <c r="D2316">
        <v>46</v>
      </c>
      <c r="E2316">
        <v>280</v>
      </c>
      <c r="F2316" t="s">
        <v>142</v>
      </c>
      <c r="G2316" t="s">
        <v>108</v>
      </c>
    </row>
    <row r="2317" spans="1:7" x14ac:dyDescent="0.25">
      <c r="A2317" t="s">
        <v>8</v>
      </c>
      <c r="B2317" t="s">
        <v>52</v>
      </c>
      <c r="C2317">
        <v>326</v>
      </c>
      <c r="D2317">
        <v>45</v>
      </c>
      <c r="E2317">
        <v>281</v>
      </c>
      <c r="F2317" t="s">
        <v>142</v>
      </c>
      <c r="G2317" t="s">
        <v>109</v>
      </c>
    </row>
    <row r="2318" spans="1:7" x14ac:dyDescent="0.25">
      <c r="A2318" t="s">
        <v>12</v>
      </c>
      <c r="B2318" t="s">
        <v>52</v>
      </c>
      <c r="C2318">
        <v>7</v>
      </c>
      <c r="D2318">
        <v>0</v>
      </c>
      <c r="E2318">
        <v>7</v>
      </c>
      <c r="F2318" t="s">
        <v>16</v>
      </c>
      <c r="G2318" t="s">
        <v>108</v>
      </c>
    </row>
    <row r="2319" spans="1:7" x14ac:dyDescent="0.25">
      <c r="A2319" t="s">
        <v>12</v>
      </c>
      <c r="B2319" t="s">
        <v>52</v>
      </c>
      <c r="C2319">
        <v>7</v>
      </c>
      <c r="D2319">
        <v>0</v>
      </c>
      <c r="E2319">
        <v>7</v>
      </c>
      <c r="F2319" t="s">
        <v>16</v>
      </c>
      <c r="G2319" t="s">
        <v>109</v>
      </c>
    </row>
    <row r="2320" spans="1:7" x14ac:dyDescent="0.25">
      <c r="A2320" t="s">
        <v>12</v>
      </c>
      <c r="B2320" t="s">
        <v>52</v>
      </c>
      <c r="C2320">
        <v>301</v>
      </c>
      <c r="D2320">
        <v>45</v>
      </c>
      <c r="E2320">
        <v>256</v>
      </c>
      <c r="F2320" t="s">
        <v>15</v>
      </c>
      <c r="G2320" t="s">
        <v>108</v>
      </c>
    </row>
    <row r="2321" spans="1:7" x14ac:dyDescent="0.25">
      <c r="A2321" t="s">
        <v>12</v>
      </c>
      <c r="B2321" t="s">
        <v>52</v>
      </c>
      <c r="C2321">
        <v>301</v>
      </c>
      <c r="D2321">
        <v>46</v>
      </c>
      <c r="E2321">
        <v>255</v>
      </c>
      <c r="F2321" t="s">
        <v>15</v>
      </c>
      <c r="G2321" t="s">
        <v>109</v>
      </c>
    </row>
    <row r="2322" spans="1:7" x14ac:dyDescent="0.25">
      <c r="A2322" t="s">
        <v>12</v>
      </c>
      <c r="B2322" t="s">
        <v>52</v>
      </c>
      <c r="C2322">
        <v>308</v>
      </c>
      <c r="D2322">
        <v>45</v>
      </c>
      <c r="E2322">
        <v>263</v>
      </c>
      <c r="F2322" t="s">
        <v>142</v>
      </c>
      <c r="G2322" t="s">
        <v>108</v>
      </c>
    </row>
    <row r="2323" spans="1:7" x14ac:dyDescent="0.25">
      <c r="A2323" t="s">
        <v>12</v>
      </c>
      <c r="B2323" t="s">
        <v>52</v>
      </c>
      <c r="C2323">
        <v>308</v>
      </c>
      <c r="D2323">
        <v>46</v>
      </c>
      <c r="E2323">
        <v>262</v>
      </c>
      <c r="F2323" t="s">
        <v>142</v>
      </c>
      <c r="G2323" t="s">
        <v>109</v>
      </c>
    </row>
    <row r="2324" spans="1:7" x14ac:dyDescent="0.25">
      <c r="A2324" t="s">
        <v>2</v>
      </c>
      <c r="B2324" t="s">
        <v>52</v>
      </c>
      <c r="C2324">
        <v>5</v>
      </c>
      <c r="D2324">
        <v>0</v>
      </c>
      <c r="E2324">
        <v>5</v>
      </c>
      <c r="F2324" t="s">
        <v>16</v>
      </c>
      <c r="G2324" t="s">
        <v>108</v>
      </c>
    </row>
    <row r="2325" spans="1:7" x14ac:dyDescent="0.25">
      <c r="A2325" t="s">
        <v>2</v>
      </c>
      <c r="B2325" t="s">
        <v>52</v>
      </c>
      <c r="C2325">
        <v>5</v>
      </c>
      <c r="D2325">
        <v>0</v>
      </c>
      <c r="E2325">
        <v>5</v>
      </c>
      <c r="F2325" t="s">
        <v>16</v>
      </c>
      <c r="G2325" t="s">
        <v>109</v>
      </c>
    </row>
    <row r="2326" spans="1:7" x14ac:dyDescent="0.25">
      <c r="A2326" t="s">
        <v>2</v>
      </c>
      <c r="B2326" t="s">
        <v>52</v>
      </c>
      <c r="C2326">
        <v>270</v>
      </c>
      <c r="D2326">
        <v>32</v>
      </c>
      <c r="E2326">
        <v>238</v>
      </c>
      <c r="F2326" t="s">
        <v>15</v>
      </c>
      <c r="G2326" t="s">
        <v>108</v>
      </c>
    </row>
    <row r="2327" spans="1:7" x14ac:dyDescent="0.25">
      <c r="A2327" t="s">
        <v>2</v>
      </c>
      <c r="B2327" t="s">
        <v>52</v>
      </c>
      <c r="C2327">
        <v>270</v>
      </c>
      <c r="D2327">
        <v>32</v>
      </c>
      <c r="E2327">
        <v>238</v>
      </c>
      <c r="F2327" t="s">
        <v>15</v>
      </c>
      <c r="G2327" t="s">
        <v>109</v>
      </c>
    </row>
    <row r="2328" spans="1:7" x14ac:dyDescent="0.25">
      <c r="A2328" t="s">
        <v>2</v>
      </c>
      <c r="B2328" t="s">
        <v>52</v>
      </c>
      <c r="C2328">
        <v>275</v>
      </c>
      <c r="D2328">
        <v>32</v>
      </c>
      <c r="E2328">
        <v>243</v>
      </c>
      <c r="F2328" t="s">
        <v>142</v>
      </c>
      <c r="G2328" t="s">
        <v>108</v>
      </c>
    </row>
    <row r="2329" spans="1:7" x14ac:dyDescent="0.25">
      <c r="A2329" t="s">
        <v>2</v>
      </c>
      <c r="B2329" t="s">
        <v>52</v>
      </c>
      <c r="C2329">
        <v>275</v>
      </c>
      <c r="D2329">
        <v>32</v>
      </c>
      <c r="E2329">
        <v>243</v>
      </c>
      <c r="F2329" t="s">
        <v>142</v>
      </c>
      <c r="G2329" t="s">
        <v>109</v>
      </c>
    </row>
    <row r="2330" spans="1:7" x14ac:dyDescent="0.25">
      <c r="A2330" t="s">
        <v>0</v>
      </c>
      <c r="B2330" t="s">
        <v>52</v>
      </c>
      <c r="C2330">
        <v>8</v>
      </c>
      <c r="D2330">
        <v>0</v>
      </c>
      <c r="E2330">
        <v>8</v>
      </c>
      <c r="F2330" t="s">
        <v>16</v>
      </c>
      <c r="G2330" t="s">
        <v>108</v>
      </c>
    </row>
    <row r="2331" spans="1:7" x14ac:dyDescent="0.25">
      <c r="A2331" t="s">
        <v>0</v>
      </c>
      <c r="B2331" t="s">
        <v>52</v>
      </c>
      <c r="C2331">
        <v>8</v>
      </c>
      <c r="D2331">
        <v>0</v>
      </c>
      <c r="E2331">
        <v>8</v>
      </c>
      <c r="F2331" t="s">
        <v>16</v>
      </c>
      <c r="G2331" t="s">
        <v>109</v>
      </c>
    </row>
    <row r="2332" spans="1:7" x14ac:dyDescent="0.25">
      <c r="A2332" t="s">
        <v>0</v>
      </c>
      <c r="B2332" t="s">
        <v>52</v>
      </c>
      <c r="C2332">
        <v>347</v>
      </c>
      <c r="D2332">
        <v>38</v>
      </c>
      <c r="E2332">
        <v>309</v>
      </c>
      <c r="F2332" t="s">
        <v>15</v>
      </c>
      <c r="G2332" t="s">
        <v>108</v>
      </c>
    </row>
    <row r="2333" spans="1:7" x14ac:dyDescent="0.25">
      <c r="A2333" t="s">
        <v>0</v>
      </c>
      <c r="B2333" t="s">
        <v>52</v>
      </c>
      <c r="C2333">
        <v>347</v>
      </c>
      <c r="D2333">
        <v>39</v>
      </c>
      <c r="E2333">
        <v>308</v>
      </c>
      <c r="F2333" t="s">
        <v>15</v>
      </c>
      <c r="G2333" t="s">
        <v>109</v>
      </c>
    </row>
    <row r="2334" spans="1:7" x14ac:dyDescent="0.25">
      <c r="A2334" t="s">
        <v>0</v>
      </c>
      <c r="B2334" t="s">
        <v>52</v>
      </c>
      <c r="C2334">
        <v>355</v>
      </c>
      <c r="D2334">
        <v>38</v>
      </c>
      <c r="E2334">
        <v>317</v>
      </c>
      <c r="F2334" t="s">
        <v>142</v>
      </c>
      <c r="G2334" t="s">
        <v>108</v>
      </c>
    </row>
    <row r="2335" spans="1:7" x14ac:dyDescent="0.25">
      <c r="A2335" t="s">
        <v>0</v>
      </c>
      <c r="B2335" t="s">
        <v>52</v>
      </c>
      <c r="C2335">
        <v>355</v>
      </c>
      <c r="D2335">
        <v>39</v>
      </c>
      <c r="E2335">
        <v>316</v>
      </c>
      <c r="F2335" t="s">
        <v>142</v>
      </c>
      <c r="G2335" t="s">
        <v>109</v>
      </c>
    </row>
    <row r="2336" spans="1:7" x14ac:dyDescent="0.25">
      <c r="A2336" t="s">
        <v>7</v>
      </c>
      <c r="B2336" t="s">
        <v>52</v>
      </c>
      <c r="C2336">
        <v>6</v>
      </c>
      <c r="D2336">
        <v>0</v>
      </c>
      <c r="E2336">
        <v>6</v>
      </c>
      <c r="F2336" t="s">
        <v>16</v>
      </c>
      <c r="G2336" t="s">
        <v>108</v>
      </c>
    </row>
    <row r="2337" spans="1:7" x14ac:dyDescent="0.25">
      <c r="A2337" t="s">
        <v>7</v>
      </c>
      <c r="B2337" t="s">
        <v>52</v>
      </c>
      <c r="C2337">
        <v>6</v>
      </c>
      <c r="D2337">
        <v>0</v>
      </c>
      <c r="E2337">
        <v>6</v>
      </c>
      <c r="F2337" t="s">
        <v>16</v>
      </c>
      <c r="G2337" t="s">
        <v>109</v>
      </c>
    </row>
    <row r="2338" spans="1:7" x14ac:dyDescent="0.25">
      <c r="A2338" t="s">
        <v>7</v>
      </c>
      <c r="B2338" t="s">
        <v>52</v>
      </c>
      <c r="C2338">
        <v>311</v>
      </c>
      <c r="D2338">
        <v>52</v>
      </c>
      <c r="E2338">
        <v>259</v>
      </c>
      <c r="F2338" t="s">
        <v>15</v>
      </c>
      <c r="G2338" t="s">
        <v>108</v>
      </c>
    </row>
    <row r="2339" spans="1:7" x14ac:dyDescent="0.25">
      <c r="A2339" t="s">
        <v>7</v>
      </c>
      <c r="B2339" t="s">
        <v>52</v>
      </c>
      <c r="C2339">
        <v>311</v>
      </c>
      <c r="D2339">
        <v>50</v>
      </c>
      <c r="E2339">
        <v>261</v>
      </c>
      <c r="F2339" t="s">
        <v>15</v>
      </c>
      <c r="G2339" t="s">
        <v>109</v>
      </c>
    </row>
    <row r="2340" spans="1:7" x14ac:dyDescent="0.25">
      <c r="A2340" t="s">
        <v>7</v>
      </c>
      <c r="B2340" t="s">
        <v>52</v>
      </c>
      <c r="C2340">
        <v>317</v>
      </c>
      <c r="D2340">
        <v>52</v>
      </c>
      <c r="E2340">
        <v>265</v>
      </c>
      <c r="F2340" t="s">
        <v>142</v>
      </c>
      <c r="G2340" t="s">
        <v>108</v>
      </c>
    </row>
    <row r="2341" spans="1:7" x14ac:dyDescent="0.25">
      <c r="A2341" t="s">
        <v>7</v>
      </c>
      <c r="B2341" t="s">
        <v>52</v>
      </c>
      <c r="C2341">
        <v>317</v>
      </c>
      <c r="D2341">
        <v>50</v>
      </c>
      <c r="E2341">
        <v>267</v>
      </c>
      <c r="F2341" t="s">
        <v>142</v>
      </c>
      <c r="G2341" t="s">
        <v>109</v>
      </c>
    </row>
    <row r="2342" spans="1:7" x14ac:dyDescent="0.25">
      <c r="A2342" t="s">
        <v>6</v>
      </c>
      <c r="B2342" t="s">
        <v>52</v>
      </c>
      <c r="C2342">
        <v>6</v>
      </c>
      <c r="D2342">
        <v>0</v>
      </c>
      <c r="E2342">
        <v>6</v>
      </c>
      <c r="F2342" t="s">
        <v>16</v>
      </c>
      <c r="G2342" t="s">
        <v>108</v>
      </c>
    </row>
    <row r="2343" spans="1:7" x14ac:dyDescent="0.25">
      <c r="A2343" t="s">
        <v>6</v>
      </c>
      <c r="B2343" t="s">
        <v>52</v>
      </c>
      <c r="C2343">
        <v>6</v>
      </c>
      <c r="D2343">
        <v>0</v>
      </c>
      <c r="E2343">
        <v>6</v>
      </c>
      <c r="F2343" t="s">
        <v>16</v>
      </c>
      <c r="G2343" t="s">
        <v>109</v>
      </c>
    </row>
    <row r="2344" spans="1:7" x14ac:dyDescent="0.25">
      <c r="A2344" t="s">
        <v>6</v>
      </c>
      <c r="B2344" t="s">
        <v>52</v>
      </c>
      <c r="C2344">
        <v>339</v>
      </c>
      <c r="D2344">
        <v>47</v>
      </c>
      <c r="E2344">
        <v>292</v>
      </c>
      <c r="F2344" t="s">
        <v>15</v>
      </c>
      <c r="G2344" t="s">
        <v>108</v>
      </c>
    </row>
    <row r="2345" spans="1:7" x14ac:dyDescent="0.25">
      <c r="A2345" t="s">
        <v>6</v>
      </c>
      <c r="B2345" t="s">
        <v>52</v>
      </c>
      <c r="C2345">
        <v>339</v>
      </c>
      <c r="D2345">
        <v>48</v>
      </c>
      <c r="E2345">
        <v>291</v>
      </c>
      <c r="F2345" t="s">
        <v>15</v>
      </c>
      <c r="G2345" t="s">
        <v>109</v>
      </c>
    </row>
    <row r="2346" spans="1:7" x14ac:dyDescent="0.25">
      <c r="A2346" t="s">
        <v>6</v>
      </c>
      <c r="B2346" t="s">
        <v>52</v>
      </c>
      <c r="C2346">
        <v>345</v>
      </c>
      <c r="D2346">
        <v>47</v>
      </c>
      <c r="E2346">
        <v>298</v>
      </c>
      <c r="F2346" t="s">
        <v>142</v>
      </c>
      <c r="G2346" t="s">
        <v>108</v>
      </c>
    </row>
    <row r="2347" spans="1:7" x14ac:dyDescent="0.25">
      <c r="A2347" t="s">
        <v>6</v>
      </c>
      <c r="B2347" t="s">
        <v>52</v>
      </c>
      <c r="C2347">
        <v>345</v>
      </c>
      <c r="D2347">
        <v>48</v>
      </c>
      <c r="E2347">
        <v>297</v>
      </c>
      <c r="F2347" t="s">
        <v>142</v>
      </c>
      <c r="G2347" t="s">
        <v>109</v>
      </c>
    </row>
    <row r="2348" spans="1:7" x14ac:dyDescent="0.25">
      <c r="A2348" t="s">
        <v>3</v>
      </c>
      <c r="B2348" t="s">
        <v>52</v>
      </c>
      <c r="C2348">
        <v>5</v>
      </c>
      <c r="D2348">
        <v>0</v>
      </c>
      <c r="E2348">
        <v>5</v>
      </c>
      <c r="F2348" t="s">
        <v>16</v>
      </c>
      <c r="G2348" t="s">
        <v>108</v>
      </c>
    </row>
    <row r="2349" spans="1:7" x14ac:dyDescent="0.25">
      <c r="A2349" t="s">
        <v>3</v>
      </c>
      <c r="B2349" t="s">
        <v>52</v>
      </c>
      <c r="C2349">
        <v>5</v>
      </c>
      <c r="D2349">
        <v>0</v>
      </c>
      <c r="E2349">
        <v>5</v>
      </c>
      <c r="F2349" t="s">
        <v>16</v>
      </c>
      <c r="G2349" t="s">
        <v>109</v>
      </c>
    </row>
    <row r="2350" spans="1:7" x14ac:dyDescent="0.25">
      <c r="A2350" t="s">
        <v>3</v>
      </c>
      <c r="B2350" t="s">
        <v>52</v>
      </c>
      <c r="C2350">
        <v>334</v>
      </c>
      <c r="D2350">
        <v>37</v>
      </c>
      <c r="E2350">
        <v>297</v>
      </c>
      <c r="F2350" t="s">
        <v>15</v>
      </c>
      <c r="G2350" t="s">
        <v>108</v>
      </c>
    </row>
    <row r="2351" spans="1:7" x14ac:dyDescent="0.25">
      <c r="A2351" t="s">
        <v>3</v>
      </c>
      <c r="B2351" t="s">
        <v>52</v>
      </c>
      <c r="C2351">
        <v>334</v>
      </c>
      <c r="D2351">
        <v>36</v>
      </c>
      <c r="E2351">
        <v>298</v>
      </c>
      <c r="F2351" t="s">
        <v>15</v>
      </c>
      <c r="G2351" t="s">
        <v>109</v>
      </c>
    </row>
    <row r="2352" spans="1:7" x14ac:dyDescent="0.25">
      <c r="A2352" t="s">
        <v>3</v>
      </c>
      <c r="B2352" t="s">
        <v>52</v>
      </c>
      <c r="C2352">
        <v>339</v>
      </c>
      <c r="D2352">
        <v>37</v>
      </c>
      <c r="E2352">
        <v>302</v>
      </c>
      <c r="F2352" t="s">
        <v>142</v>
      </c>
      <c r="G2352" t="s">
        <v>108</v>
      </c>
    </row>
    <row r="2353" spans="1:7" x14ac:dyDescent="0.25">
      <c r="A2353" t="s">
        <v>3</v>
      </c>
      <c r="B2353" t="s">
        <v>52</v>
      </c>
      <c r="C2353">
        <v>339</v>
      </c>
      <c r="D2353">
        <v>36</v>
      </c>
      <c r="E2353">
        <v>303</v>
      </c>
      <c r="F2353" t="s">
        <v>142</v>
      </c>
      <c r="G2353" t="s">
        <v>109</v>
      </c>
    </row>
    <row r="2354" spans="1:7" x14ac:dyDescent="0.25">
      <c r="A2354" t="s">
        <v>5</v>
      </c>
      <c r="B2354" t="s">
        <v>52</v>
      </c>
      <c r="C2354">
        <v>6</v>
      </c>
      <c r="D2354">
        <v>0</v>
      </c>
      <c r="E2354">
        <v>6</v>
      </c>
      <c r="F2354" t="s">
        <v>16</v>
      </c>
      <c r="G2354" t="s">
        <v>108</v>
      </c>
    </row>
    <row r="2355" spans="1:7" x14ac:dyDescent="0.25">
      <c r="A2355" t="s">
        <v>5</v>
      </c>
      <c r="B2355" t="s">
        <v>52</v>
      </c>
      <c r="C2355">
        <v>6</v>
      </c>
      <c r="D2355">
        <v>0</v>
      </c>
      <c r="E2355">
        <v>6</v>
      </c>
      <c r="F2355" t="s">
        <v>16</v>
      </c>
      <c r="G2355" t="s">
        <v>109</v>
      </c>
    </row>
    <row r="2356" spans="1:7" x14ac:dyDescent="0.25">
      <c r="A2356" t="s">
        <v>5</v>
      </c>
      <c r="B2356" t="s">
        <v>52</v>
      </c>
      <c r="C2356">
        <v>302</v>
      </c>
      <c r="D2356">
        <v>51</v>
      </c>
      <c r="E2356">
        <v>251</v>
      </c>
      <c r="F2356" t="s">
        <v>15</v>
      </c>
      <c r="G2356" t="s">
        <v>108</v>
      </c>
    </row>
    <row r="2357" spans="1:7" x14ac:dyDescent="0.25">
      <c r="A2357" t="s">
        <v>5</v>
      </c>
      <c r="B2357" t="s">
        <v>52</v>
      </c>
      <c r="C2357">
        <v>302</v>
      </c>
      <c r="D2357">
        <v>49</v>
      </c>
      <c r="E2357">
        <v>253</v>
      </c>
      <c r="F2357" t="s">
        <v>15</v>
      </c>
      <c r="G2357" t="s">
        <v>109</v>
      </c>
    </row>
    <row r="2358" spans="1:7" x14ac:dyDescent="0.25">
      <c r="A2358" t="s">
        <v>5</v>
      </c>
      <c r="B2358" t="s">
        <v>52</v>
      </c>
      <c r="C2358">
        <v>308</v>
      </c>
      <c r="D2358">
        <v>51</v>
      </c>
      <c r="E2358">
        <v>257</v>
      </c>
      <c r="F2358" t="s">
        <v>142</v>
      </c>
      <c r="G2358" t="s">
        <v>108</v>
      </c>
    </row>
    <row r="2359" spans="1:7" x14ac:dyDescent="0.25">
      <c r="A2359" t="s">
        <v>5</v>
      </c>
      <c r="B2359" t="s">
        <v>52</v>
      </c>
      <c r="C2359">
        <v>308</v>
      </c>
      <c r="D2359">
        <v>49</v>
      </c>
      <c r="E2359">
        <v>259</v>
      </c>
      <c r="F2359" t="s">
        <v>142</v>
      </c>
      <c r="G2359" t="s">
        <v>109</v>
      </c>
    </row>
    <row r="2360" spans="1:7" x14ac:dyDescent="0.25">
      <c r="A2360" t="s">
        <v>11</v>
      </c>
      <c r="B2360" t="s">
        <v>52</v>
      </c>
      <c r="C2360">
        <v>5</v>
      </c>
      <c r="D2360">
        <v>0</v>
      </c>
      <c r="E2360">
        <v>5</v>
      </c>
      <c r="F2360" t="s">
        <v>16</v>
      </c>
      <c r="G2360" t="s">
        <v>108</v>
      </c>
    </row>
    <row r="2361" spans="1:7" x14ac:dyDescent="0.25">
      <c r="A2361" t="s">
        <v>11</v>
      </c>
      <c r="B2361" t="s">
        <v>52</v>
      </c>
      <c r="C2361">
        <v>5</v>
      </c>
      <c r="D2361">
        <v>0</v>
      </c>
      <c r="E2361">
        <v>5</v>
      </c>
      <c r="F2361" t="s">
        <v>16</v>
      </c>
      <c r="G2361" t="s">
        <v>109</v>
      </c>
    </row>
    <row r="2362" spans="1:7" x14ac:dyDescent="0.25">
      <c r="A2362" t="s">
        <v>11</v>
      </c>
      <c r="B2362" t="s">
        <v>52</v>
      </c>
      <c r="C2362">
        <v>275</v>
      </c>
      <c r="D2362">
        <v>27</v>
      </c>
      <c r="E2362">
        <v>248</v>
      </c>
      <c r="F2362" t="s">
        <v>15</v>
      </c>
      <c r="G2362" t="s">
        <v>108</v>
      </c>
    </row>
    <row r="2363" spans="1:7" x14ac:dyDescent="0.25">
      <c r="A2363" t="s">
        <v>11</v>
      </c>
      <c r="B2363" t="s">
        <v>52</v>
      </c>
      <c r="C2363">
        <v>275</v>
      </c>
      <c r="D2363">
        <v>26</v>
      </c>
      <c r="E2363">
        <v>249</v>
      </c>
      <c r="F2363" t="s">
        <v>15</v>
      </c>
      <c r="G2363" t="s">
        <v>109</v>
      </c>
    </row>
    <row r="2364" spans="1:7" x14ac:dyDescent="0.25">
      <c r="A2364" t="s">
        <v>11</v>
      </c>
      <c r="B2364" t="s">
        <v>52</v>
      </c>
      <c r="C2364">
        <v>280</v>
      </c>
      <c r="D2364">
        <v>27</v>
      </c>
      <c r="E2364">
        <v>253</v>
      </c>
      <c r="F2364" t="s">
        <v>142</v>
      </c>
      <c r="G2364" t="s">
        <v>108</v>
      </c>
    </row>
    <row r="2365" spans="1:7" x14ac:dyDescent="0.25">
      <c r="A2365" t="s">
        <v>11</v>
      </c>
      <c r="B2365" t="s">
        <v>52</v>
      </c>
      <c r="C2365">
        <v>280</v>
      </c>
      <c r="D2365">
        <v>26</v>
      </c>
      <c r="E2365">
        <v>254</v>
      </c>
      <c r="F2365" t="s">
        <v>142</v>
      </c>
      <c r="G2365" t="s">
        <v>109</v>
      </c>
    </row>
    <row r="2366" spans="1:7" x14ac:dyDescent="0.25">
      <c r="A2366" t="s">
        <v>10</v>
      </c>
      <c r="B2366" t="s">
        <v>52</v>
      </c>
      <c r="C2366">
        <v>6</v>
      </c>
      <c r="D2366">
        <v>0</v>
      </c>
      <c r="E2366">
        <v>6</v>
      </c>
      <c r="F2366" t="s">
        <v>16</v>
      </c>
      <c r="G2366" t="s">
        <v>108</v>
      </c>
    </row>
    <row r="2367" spans="1:7" x14ac:dyDescent="0.25">
      <c r="A2367" t="s">
        <v>10</v>
      </c>
      <c r="B2367" t="s">
        <v>52</v>
      </c>
      <c r="C2367">
        <v>6</v>
      </c>
      <c r="D2367">
        <v>0</v>
      </c>
      <c r="E2367">
        <v>6</v>
      </c>
      <c r="F2367" t="s">
        <v>16</v>
      </c>
      <c r="G2367" t="s">
        <v>109</v>
      </c>
    </row>
    <row r="2368" spans="1:7" x14ac:dyDescent="0.25">
      <c r="A2368" t="s">
        <v>10</v>
      </c>
      <c r="B2368" t="s">
        <v>52</v>
      </c>
      <c r="C2368">
        <v>307</v>
      </c>
      <c r="D2368">
        <v>41</v>
      </c>
      <c r="E2368">
        <v>266</v>
      </c>
      <c r="F2368" t="s">
        <v>15</v>
      </c>
      <c r="G2368" t="s">
        <v>108</v>
      </c>
    </row>
    <row r="2369" spans="1:7" x14ac:dyDescent="0.25">
      <c r="A2369" t="s">
        <v>10</v>
      </c>
      <c r="B2369" t="s">
        <v>52</v>
      </c>
      <c r="C2369">
        <v>307</v>
      </c>
      <c r="D2369">
        <v>41</v>
      </c>
      <c r="E2369">
        <v>266</v>
      </c>
      <c r="F2369" t="s">
        <v>15</v>
      </c>
      <c r="G2369" t="s">
        <v>109</v>
      </c>
    </row>
    <row r="2370" spans="1:7" x14ac:dyDescent="0.25">
      <c r="A2370" t="s">
        <v>10</v>
      </c>
      <c r="B2370" t="s">
        <v>52</v>
      </c>
      <c r="C2370">
        <v>313</v>
      </c>
      <c r="D2370">
        <v>41</v>
      </c>
      <c r="E2370">
        <v>272</v>
      </c>
      <c r="F2370" t="s">
        <v>142</v>
      </c>
      <c r="G2370" t="s">
        <v>108</v>
      </c>
    </row>
    <row r="2371" spans="1:7" x14ac:dyDescent="0.25">
      <c r="A2371" t="s">
        <v>10</v>
      </c>
      <c r="B2371" t="s">
        <v>52</v>
      </c>
      <c r="C2371">
        <v>313</v>
      </c>
      <c r="D2371">
        <v>41</v>
      </c>
      <c r="E2371">
        <v>272</v>
      </c>
      <c r="F2371" t="s">
        <v>142</v>
      </c>
      <c r="G2371" t="s">
        <v>109</v>
      </c>
    </row>
    <row r="2372" spans="1:7" x14ac:dyDescent="0.25">
      <c r="A2372" t="s">
        <v>9</v>
      </c>
      <c r="B2372" t="s">
        <v>52</v>
      </c>
      <c r="C2372">
        <v>6</v>
      </c>
      <c r="D2372">
        <v>0</v>
      </c>
      <c r="E2372">
        <v>6</v>
      </c>
      <c r="F2372" t="s">
        <v>16</v>
      </c>
      <c r="G2372" t="s">
        <v>108</v>
      </c>
    </row>
    <row r="2373" spans="1:7" x14ac:dyDescent="0.25">
      <c r="A2373" t="s">
        <v>9</v>
      </c>
      <c r="B2373" t="s">
        <v>52</v>
      </c>
      <c r="C2373">
        <v>6</v>
      </c>
      <c r="D2373">
        <v>0</v>
      </c>
      <c r="E2373">
        <v>6</v>
      </c>
      <c r="F2373" t="s">
        <v>16</v>
      </c>
      <c r="G2373" t="s">
        <v>109</v>
      </c>
    </row>
    <row r="2374" spans="1:7" x14ac:dyDescent="0.25">
      <c r="A2374" t="s">
        <v>9</v>
      </c>
      <c r="B2374" t="s">
        <v>52</v>
      </c>
      <c r="C2374">
        <v>310</v>
      </c>
      <c r="D2374">
        <v>48</v>
      </c>
      <c r="E2374">
        <v>262</v>
      </c>
      <c r="F2374" t="s">
        <v>15</v>
      </c>
      <c r="G2374" t="s">
        <v>108</v>
      </c>
    </row>
    <row r="2375" spans="1:7" x14ac:dyDescent="0.25">
      <c r="A2375" t="s">
        <v>9</v>
      </c>
      <c r="B2375" t="s">
        <v>52</v>
      </c>
      <c r="C2375">
        <v>310</v>
      </c>
      <c r="D2375">
        <v>47</v>
      </c>
      <c r="E2375">
        <v>263</v>
      </c>
      <c r="F2375" t="s">
        <v>15</v>
      </c>
      <c r="G2375" t="s">
        <v>109</v>
      </c>
    </row>
    <row r="2376" spans="1:7" x14ac:dyDescent="0.25">
      <c r="A2376" t="s">
        <v>9</v>
      </c>
      <c r="B2376" t="s">
        <v>52</v>
      </c>
      <c r="C2376">
        <v>316</v>
      </c>
      <c r="D2376">
        <v>48</v>
      </c>
      <c r="E2376">
        <v>268</v>
      </c>
      <c r="F2376" t="s">
        <v>142</v>
      </c>
      <c r="G2376" t="s">
        <v>108</v>
      </c>
    </row>
    <row r="2377" spans="1:7" x14ac:dyDescent="0.25">
      <c r="A2377" t="s">
        <v>9</v>
      </c>
      <c r="B2377" t="s">
        <v>52</v>
      </c>
      <c r="C2377">
        <v>316</v>
      </c>
      <c r="D2377">
        <v>47</v>
      </c>
      <c r="E2377">
        <v>269</v>
      </c>
      <c r="F2377" t="s">
        <v>142</v>
      </c>
      <c r="G2377" t="s">
        <v>109</v>
      </c>
    </row>
    <row r="2378" spans="1:7" x14ac:dyDescent="0.25">
      <c r="A2378" t="s">
        <v>4</v>
      </c>
      <c r="B2378" t="s">
        <v>53</v>
      </c>
      <c r="C2378">
        <v>0</v>
      </c>
      <c r="D2378">
        <v>0</v>
      </c>
      <c r="E2378">
        <v>0</v>
      </c>
      <c r="F2378" t="s">
        <v>16</v>
      </c>
      <c r="G2378" t="s">
        <v>108</v>
      </c>
    </row>
    <row r="2379" spans="1:7" x14ac:dyDescent="0.25">
      <c r="A2379" t="s">
        <v>4</v>
      </c>
      <c r="B2379" t="s">
        <v>53</v>
      </c>
      <c r="C2379">
        <v>0</v>
      </c>
      <c r="D2379">
        <v>0</v>
      </c>
      <c r="E2379">
        <v>0</v>
      </c>
      <c r="F2379" t="s">
        <v>16</v>
      </c>
      <c r="G2379" t="s">
        <v>109</v>
      </c>
    </row>
    <row r="2380" spans="1:7" x14ac:dyDescent="0.25">
      <c r="A2380" t="s">
        <v>4</v>
      </c>
      <c r="B2380" t="s">
        <v>53</v>
      </c>
      <c r="C2380">
        <v>171</v>
      </c>
      <c r="D2380">
        <v>0</v>
      </c>
      <c r="E2380">
        <v>171</v>
      </c>
      <c r="F2380" t="s">
        <v>15</v>
      </c>
      <c r="G2380" t="s">
        <v>108</v>
      </c>
    </row>
    <row r="2381" spans="1:7" x14ac:dyDescent="0.25">
      <c r="A2381" t="s">
        <v>4</v>
      </c>
      <c r="B2381" t="s">
        <v>53</v>
      </c>
      <c r="C2381">
        <v>171</v>
      </c>
      <c r="D2381">
        <v>0</v>
      </c>
      <c r="E2381">
        <v>171</v>
      </c>
      <c r="F2381" t="s">
        <v>15</v>
      </c>
      <c r="G2381" t="s">
        <v>109</v>
      </c>
    </row>
    <row r="2382" spans="1:7" x14ac:dyDescent="0.25">
      <c r="A2382" t="s">
        <v>4</v>
      </c>
      <c r="B2382" t="s">
        <v>53</v>
      </c>
      <c r="C2382">
        <v>171</v>
      </c>
      <c r="D2382">
        <v>0</v>
      </c>
      <c r="E2382">
        <v>171</v>
      </c>
      <c r="F2382" t="s">
        <v>142</v>
      </c>
      <c r="G2382" t="s">
        <v>108</v>
      </c>
    </row>
    <row r="2383" spans="1:7" x14ac:dyDescent="0.25">
      <c r="A2383" t="s">
        <v>4</v>
      </c>
      <c r="B2383" t="s">
        <v>53</v>
      </c>
      <c r="C2383">
        <v>171</v>
      </c>
      <c r="D2383">
        <v>0</v>
      </c>
      <c r="E2383">
        <v>171</v>
      </c>
      <c r="F2383" t="s">
        <v>142</v>
      </c>
      <c r="G2383" t="s">
        <v>109</v>
      </c>
    </row>
    <row r="2384" spans="1:7" x14ac:dyDescent="0.25">
      <c r="A2384" t="s">
        <v>8</v>
      </c>
      <c r="B2384" t="s">
        <v>53</v>
      </c>
      <c r="C2384">
        <v>0</v>
      </c>
      <c r="D2384">
        <v>0</v>
      </c>
      <c r="E2384">
        <v>0</v>
      </c>
      <c r="F2384" t="s">
        <v>16</v>
      </c>
      <c r="G2384" t="s">
        <v>108</v>
      </c>
    </row>
    <row r="2385" spans="1:7" x14ac:dyDescent="0.25">
      <c r="A2385" t="s">
        <v>8</v>
      </c>
      <c r="B2385" t="s">
        <v>53</v>
      </c>
      <c r="C2385">
        <v>0</v>
      </c>
      <c r="D2385">
        <v>0</v>
      </c>
      <c r="E2385">
        <v>0</v>
      </c>
      <c r="F2385" t="s">
        <v>16</v>
      </c>
      <c r="G2385" t="s">
        <v>109</v>
      </c>
    </row>
    <row r="2386" spans="1:7" x14ac:dyDescent="0.25">
      <c r="A2386" t="s">
        <v>8</v>
      </c>
      <c r="B2386" t="s">
        <v>53</v>
      </c>
      <c r="C2386">
        <v>197</v>
      </c>
      <c r="D2386">
        <v>0</v>
      </c>
      <c r="E2386">
        <v>197</v>
      </c>
      <c r="F2386" t="s">
        <v>15</v>
      </c>
      <c r="G2386" t="s">
        <v>108</v>
      </c>
    </row>
    <row r="2387" spans="1:7" x14ac:dyDescent="0.25">
      <c r="A2387" t="s">
        <v>8</v>
      </c>
      <c r="B2387" t="s">
        <v>53</v>
      </c>
      <c r="C2387">
        <v>197</v>
      </c>
      <c r="D2387">
        <v>0</v>
      </c>
      <c r="E2387">
        <v>197</v>
      </c>
      <c r="F2387" t="s">
        <v>15</v>
      </c>
      <c r="G2387" t="s">
        <v>109</v>
      </c>
    </row>
    <row r="2388" spans="1:7" x14ac:dyDescent="0.25">
      <c r="A2388" t="s">
        <v>8</v>
      </c>
      <c r="B2388" t="s">
        <v>53</v>
      </c>
      <c r="C2388">
        <v>197</v>
      </c>
      <c r="D2388">
        <v>0</v>
      </c>
      <c r="E2388">
        <v>197</v>
      </c>
      <c r="F2388" t="s">
        <v>142</v>
      </c>
      <c r="G2388" t="s">
        <v>108</v>
      </c>
    </row>
    <row r="2389" spans="1:7" x14ac:dyDescent="0.25">
      <c r="A2389" t="s">
        <v>8</v>
      </c>
      <c r="B2389" t="s">
        <v>53</v>
      </c>
      <c r="C2389">
        <v>197</v>
      </c>
      <c r="D2389">
        <v>0</v>
      </c>
      <c r="E2389">
        <v>197</v>
      </c>
      <c r="F2389" t="s">
        <v>142</v>
      </c>
      <c r="G2389" t="s">
        <v>109</v>
      </c>
    </row>
    <row r="2390" spans="1:7" x14ac:dyDescent="0.25">
      <c r="A2390" t="s">
        <v>12</v>
      </c>
      <c r="B2390" t="s">
        <v>53</v>
      </c>
      <c r="C2390">
        <v>0</v>
      </c>
      <c r="D2390">
        <v>0</v>
      </c>
      <c r="E2390">
        <v>0</v>
      </c>
      <c r="F2390" t="s">
        <v>16</v>
      </c>
      <c r="G2390" t="s">
        <v>108</v>
      </c>
    </row>
    <row r="2391" spans="1:7" x14ac:dyDescent="0.25">
      <c r="A2391" t="s">
        <v>12</v>
      </c>
      <c r="B2391" t="s">
        <v>53</v>
      </c>
      <c r="C2391">
        <v>0</v>
      </c>
      <c r="D2391">
        <v>0</v>
      </c>
      <c r="E2391">
        <v>0</v>
      </c>
      <c r="F2391" t="s">
        <v>16</v>
      </c>
      <c r="G2391" t="s">
        <v>109</v>
      </c>
    </row>
    <row r="2392" spans="1:7" x14ac:dyDescent="0.25">
      <c r="A2392" t="s">
        <v>12</v>
      </c>
      <c r="B2392" t="s">
        <v>53</v>
      </c>
      <c r="C2392">
        <v>133</v>
      </c>
      <c r="D2392">
        <v>2</v>
      </c>
      <c r="E2392">
        <v>131</v>
      </c>
      <c r="F2392" t="s">
        <v>15</v>
      </c>
      <c r="G2392" t="s">
        <v>108</v>
      </c>
    </row>
    <row r="2393" spans="1:7" x14ac:dyDescent="0.25">
      <c r="A2393" t="s">
        <v>12</v>
      </c>
      <c r="B2393" t="s">
        <v>53</v>
      </c>
      <c r="C2393">
        <v>133</v>
      </c>
      <c r="D2393">
        <v>2</v>
      </c>
      <c r="E2393">
        <v>131</v>
      </c>
      <c r="F2393" t="s">
        <v>15</v>
      </c>
      <c r="G2393" t="s">
        <v>109</v>
      </c>
    </row>
    <row r="2394" spans="1:7" x14ac:dyDescent="0.25">
      <c r="A2394" t="s">
        <v>12</v>
      </c>
      <c r="B2394" t="s">
        <v>53</v>
      </c>
      <c r="C2394">
        <v>133</v>
      </c>
      <c r="D2394">
        <v>2</v>
      </c>
      <c r="E2394">
        <v>131</v>
      </c>
      <c r="F2394" t="s">
        <v>142</v>
      </c>
      <c r="G2394" t="s">
        <v>108</v>
      </c>
    </row>
    <row r="2395" spans="1:7" x14ac:dyDescent="0.25">
      <c r="A2395" t="s">
        <v>12</v>
      </c>
      <c r="B2395" t="s">
        <v>53</v>
      </c>
      <c r="C2395">
        <v>133</v>
      </c>
      <c r="D2395">
        <v>2</v>
      </c>
      <c r="E2395">
        <v>131</v>
      </c>
      <c r="F2395" t="s">
        <v>142</v>
      </c>
      <c r="G2395" t="s">
        <v>109</v>
      </c>
    </row>
    <row r="2396" spans="1:7" x14ac:dyDescent="0.25">
      <c r="A2396" t="s">
        <v>2</v>
      </c>
      <c r="B2396" t="s">
        <v>53</v>
      </c>
      <c r="C2396">
        <v>0</v>
      </c>
      <c r="D2396">
        <v>0</v>
      </c>
      <c r="E2396">
        <v>0</v>
      </c>
      <c r="F2396" t="s">
        <v>16</v>
      </c>
      <c r="G2396" t="s">
        <v>108</v>
      </c>
    </row>
    <row r="2397" spans="1:7" x14ac:dyDescent="0.25">
      <c r="A2397" t="s">
        <v>2</v>
      </c>
      <c r="B2397" t="s">
        <v>53</v>
      </c>
      <c r="C2397">
        <v>0</v>
      </c>
      <c r="D2397">
        <v>0</v>
      </c>
      <c r="E2397">
        <v>0</v>
      </c>
      <c r="F2397" t="s">
        <v>16</v>
      </c>
      <c r="G2397" t="s">
        <v>109</v>
      </c>
    </row>
    <row r="2398" spans="1:7" x14ac:dyDescent="0.25">
      <c r="A2398" t="s">
        <v>2</v>
      </c>
      <c r="B2398" t="s">
        <v>53</v>
      </c>
      <c r="C2398">
        <v>180</v>
      </c>
      <c r="D2398">
        <v>0</v>
      </c>
      <c r="E2398">
        <v>180</v>
      </c>
      <c r="F2398" t="s">
        <v>15</v>
      </c>
      <c r="G2398" t="s">
        <v>108</v>
      </c>
    </row>
    <row r="2399" spans="1:7" x14ac:dyDescent="0.25">
      <c r="A2399" t="s">
        <v>2</v>
      </c>
      <c r="B2399" t="s">
        <v>53</v>
      </c>
      <c r="C2399">
        <v>180</v>
      </c>
      <c r="D2399">
        <v>0</v>
      </c>
      <c r="E2399">
        <v>180</v>
      </c>
      <c r="F2399" t="s">
        <v>15</v>
      </c>
      <c r="G2399" t="s">
        <v>109</v>
      </c>
    </row>
    <row r="2400" spans="1:7" x14ac:dyDescent="0.25">
      <c r="A2400" t="s">
        <v>2</v>
      </c>
      <c r="B2400" t="s">
        <v>53</v>
      </c>
      <c r="C2400">
        <v>180</v>
      </c>
      <c r="D2400">
        <v>0</v>
      </c>
      <c r="E2400">
        <v>180</v>
      </c>
      <c r="F2400" t="s">
        <v>142</v>
      </c>
      <c r="G2400" t="s">
        <v>108</v>
      </c>
    </row>
    <row r="2401" spans="1:7" x14ac:dyDescent="0.25">
      <c r="A2401" t="s">
        <v>2</v>
      </c>
      <c r="B2401" t="s">
        <v>53</v>
      </c>
      <c r="C2401">
        <v>180</v>
      </c>
      <c r="D2401">
        <v>0</v>
      </c>
      <c r="E2401">
        <v>180</v>
      </c>
      <c r="F2401" t="s">
        <v>142</v>
      </c>
      <c r="G2401" t="s">
        <v>109</v>
      </c>
    </row>
    <row r="2402" spans="1:7" x14ac:dyDescent="0.25">
      <c r="A2402" t="s">
        <v>0</v>
      </c>
      <c r="B2402" t="s">
        <v>53</v>
      </c>
      <c r="C2402">
        <v>0</v>
      </c>
      <c r="D2402">
        <v>0</v>
      </c>
      <c r="E2402">
        <v>0</v>
      </c>
      <c r="F2402" t="s">
        <v>16</v>
      </c>
      <c r="G2402" t="s">
        <v>108</v>
      </c>
    </row>
    <row r="2403" spans="1:7" x14ac:dyDescent="0.25">
      <c r="A2403" t="s">
        <v>0</v>
      </c>
      <c r="B2403" t="s">
        <v>53</v>
      </c>
      <c r="C2403">
        <v>0</v>
      </c>
      <c r="D2403">
        <v>0</v>
      </c>
      <c r="E2403">
        <v>0</v>
      </c>
      <c r="F2403" t="s">
        <v>16</v>
      </c>
      <c r="G2403" t="s">
        <v>109</v>
      </c>
    </row>
    <row r="2404" spans="1:7" x14ac:dyDescent="0.25">
      <c r="A2404" t="s">
        <v>0</v>
      </c>
      <c r="B2404" t="s">
        <v>53</v>
      </c>
      <c r="C2404">
        <v>192</v>
      </c>
      <c r="D2404">
        <v>0</v>
      </c>
      <c r="E2404">
        <v>192</v>
      </c>
      <c r="F2404" t="s">
        <v>15</v>
      </c>
      <c r="G2404" t="s">
        <v>108</v>
      </c>
    </row>
    <row r="2405" spans="1:7" x14ac:dyDescent="0.25">
      <c r="A2405" t="s">
        <v>0</v>
      </c>
      <c r="B2405" t="s">
        <v>53</v>
      </c>
      <c r="C2405">
        <v>192</v>
      </c>
      <c r="D2405">
        <v>0</v>
      </c>
      <c r="E2405">
        <v>192</v>
      </c>
      <c r="F2405" t="s">
        <v>15</v>
      </c>
      <c r="G2405" t="s">
        <v>109</v>
      </c>
    </row>
    <row r="2406" spans="1:7" x14ac:dyDescent="0.25">
      <c r="A2406" t="s">
        <v>0</v>
      </c>
      <c r="B2406" t="s">
        <v>53</v>
      </c>
      <c r="C2406">
        <v>192</v>
      </c>
      <c r="D2406">
        <v>0</v>
      </c>
      <c r="E2406">
        <v>192</v>
      </c>
      <c r="F2406" t="s">
        <v>142</v>
      </c>
      <c r="G2406" t="s">
        <v>108</v>
      </c>
    </row>
    <row r="2407" spans="1:7" x14ac:dyDescent="0.25">
      <c r="A2407" t="s">
        <v>0</v>
      </c>
      <c r="B2407" t="s">
        <v>53</v>
      </c>
      <c r="C2407">
        <v>192</v>
      </c>
      <c r="D2407">
        <v>0</v>
      </c>
      <c r="E2407">
        <v>192</v>
      </c>
      <c r="F2407" t="s">
        <v>142</v>
      </c>
      <c r="G2407" t="s">
        <v>109</v>
      </c>
    </row>
    <row r="2408" spans="1:7" x14ac:dyDescent="0.25">
      <c r="A2408" t="s">
        <v>7</v>
      </c>
      <c r="B2408" t="s">
        <v>53</v>
      </c>
      <c r="C2408">
        <v>0</v>
      </c>
      <c r="D2408">
        <v>0</v>
      </c>
      <c r="E2408">
        <v>0</v>
      </c>
      <c r="F2408" t="s">
        <v>16</v>
      </c>
      <c r="G2408" t="s">
        <v>108</v>
      </c>
    </row>
    <row r="2409" spans="1:7" x14ac:dyDescent="0.25">
      <c r="A2409" t="s">
        <v>7</v>
      </c>
      <c r="B2409" t="s">
        <v>53</v>
      </c>
      <c r="C2409">
        <v>0</v>
      </c>
      <c r="D2409">
        <v>0</v>
      </c>
      <c r="E2409">
        <v>0</v>
      </c>
      <c r="F2409" t="s">
        <v>16</v>
      </c>
      <c r="G2409" t="s">
        <v>109</v>
      </c>
    </row>
    <row r="2410" spans="1:7" x14ac:dyDescent="0.25">
      <c r="A2410" t="s">
        <v>7</v>
      </c>
      <c r="B2410" t="s">
        <v>53</v>
      </c>
      <c r="C2410">
        <v>177</v>
      </c>
      <c r="D2410">
        <v>0</v>
      </c>
      <c r="E2410">
        <v>177</v>
      </c>
      <c r="F2410" t="s">
        <v>15</v>
      </c>
      <c r="G2410" t="s">
        <v>108</v>
      </c>
    </row>
    <row r="2411" spans="1:7" x14ac:dyDescent="0.25">
      <c r="A2411" t="s">
        <v>7</v>
      </c>
      <c r="B2411" t="s">
        <v>53</v>
      </c>
      <c r="C2411">
        <v>177</v>
      </c>
      <c r="D2411">
        <v>0</v>
      </c>
      <c r="E2411">
        <v>177</v>
      </c>
      <c r="F2411" t="s">
        <v>15</v>
      </c>
      <c r="G2411" t="s">
        <v>109</v>
      </c>
    </row>
    <row r="2412" spans="1:7" x14ac:dyDescent="0.25">
      <c r="A2412" t="s">
        <v>7</v>
      </c>
      <c r="B2412" t="s">
        <v>53</v>
      </c>
      <c r="C2412">
        <v>177</v>
      </c>
      <c r="D2412">
        <v>0</v>
      </c>
      <c r="E2412">
        <v>177</v>
      </c>
      <c r="F2412" t="s">
        <v>142</v>
      </c>
      <c r="G2412" t="s">
        <v>108</v>
      </c>
    </row>
    <row r="2413" spans="1:7" x14ac:dyDescent="0.25">
      <c r="A2413" t="s">
        <v>7</v>
      </c>
      <c r="B2413" t="s">
        <v>53</v>
      </c>
      <c r="C2413">
        <v>177</v>
      </c>
      <c r="D2413">
        <v>0</v>
      </c>
      <c r="E2413">
        <v>177</v>
      </c>
      <c r="F2413" t="s">
        <v>142</v>
      </c>
      <c r="G2413" t="s">
        <v>109</v>
      </c>
    </row>
    <row r="2414" spans="1:7" x14ac:dyDescent="0.25">
      <c r="A2414" t="s">
        <v>6</v>
      </c>
      <c r="B2414" t="s">
        <v>53</v>
      </c>
      <c r="C2414">
        <v>0</v>
      </c>
      <c r="D2414">
        <v>0</v>
      </c>
      <c r="E2414">
        <v>0</v>
      </c>
      <c r="F2414" t="s">
        <v>16</v>
      </c>
      <c r="G2414" t="s">
        <v>108</v>
      </c>
    </row>
    <row r="2415" spans="1:7" x14ac:dyDescent="0.25">
      <c r="A2415" t="s">
        <v>6</v>
      </c>
      <c r="B2415" t="s">
        <v>53</v>
      </c>
      <c r="C2415">
        <v>0</v>
      </c>
      <c r="D2415">
        <v>0</v>
      </c>
      <c r="E2415">
        <v>0</v>
      </c>
      <c r="F2415" t="s">
        <v>16</v>
      </c>
      <c r="G2415" t="s">
        <v>109</v>
      </c>
    </row>
    <row r="2416" spans="1:7" x14ac:dyDescent="0.25">
      <c r="A2416" t="s">
        <v>6</v>
      </c>
      <c r="B2416" t="s">
        <v>53</v>
      </c>
      <c r="C2416">
        <v>195</v>
      </c>
      <c r="D2416">
        <v>0</v>
      </c>
      <c r="E2416">
        <v>195</v>
      </c>
      <c r="F2416" t="s">
        <v>15</v>
      </c>
      <c r="G2416" t="s">
        <v>108</v>
      </c>
    </row>
    <row r="2417" spans="1:7" x14ac:dyDescent="0.25">
      <c r="A2417" t="s">
        <v>6</v>
      </c>
      <c r="B2417" t="s">
        <v>53</v>
      </c>
      <c r="C2417">
        <v>195</v>
      </c>
      <c r="D2417">
        <v>0</v>
      </c>
      <c r="E2417">
        <v>195</v>
      </c>
      <c r="F2417" t="s">
        <v>15</v>
      </c>
      <c r="G2417" t="s">
        <v>109</v>
      </c>
    </row>
    <row r="2418" spans="1:7" x14ac:dyDescent="0.25">
      <c r="A2418" t="s">
        <v>6</v>
      </c>
      <c r="B2418" t="s">
        <v>53</v>
      </c>
      <c r="C2418">
        <v>195</v>
      </c>
      <c r="D2418">
        <v>0</v>
      </c>
      <c r="E2418">
        <v>195</v>
      </c>
      <c r="F2418" t="s">
        <v>142</v>
      </c>
      <c r="G2418" t="s">
        <v>108</v>
      </c>
    </row>
    <row r="2419" spans="1:7" x14ac:dyDescent="0.25">
      <c r="A2419" t="s">
        <v>6</v>
      </c>
      <c r="B2419" t="s">
        <v>53</v>
      </c>
      <c r="C2419">
        <v>195</v>
      </c>
      <c r="D2419">
        <v>0</v>
      </c>
      <c r="E2419">
        <v>195</v>
      </c>
      <c r="F2419" t="s">
        <v>142</v>
      </c>
      <c r="G2419" t="s">
        <v>109</v>
      </c>
    </row>
    <row r="2420" spans="1:7" x14ac:dyDescent="0.25">
      <c r="A2420" t="s">
        <v>3</v>
      </c>
      <c r="B2420" t="s">
        <v>53</v>
      </c>
      <c r="C2420">
        <v>0</v>
      </c>
      <c r="D2420">
        <v>0</v>
      </c>
      <c r="E2420">
        <v>0</v>
      </c>
      <c r="F2420" t="s">
        <v>16</v>
      </c>
      <c r="G2420" t="s">
        <v>108</v>
      </c>
    </row>
    <row r="2421" spans="1:7" x14ac:dyDescent="0.25">
      <c r="A2421" t="s">
        <v>3</v>
      </c>
      <c r="B2421" t="s">
        <v>53</v>
      </c>
      <c r="C2421">
        <v>0</v>
      </c>
      <c r="D2421">
        <v>0</v>
      </c>
      <c r="E2421">
        <v>0</v>
      </c>
      <c r="F2421" t="s">
        <v>16</v>
      </c>
      <c r="G2421" t="s">
        <v>109</v>
      </c>
    </row>
    <row r="2422" spans="1:7" x14ac:dyDescent="0.25">
      <c r="A2422" t="s">
        <v>3</v>
      </c>
      <c r="B2422" t="s">
        <v>53</v>
      </c>
      <c r="C2422">
        <v>205</v>
      </c>
      <c r="D2422">
        <v>0</v>
      </c>
      <c r="E2422">
        <v>205</v>
      </c>
      <c r="F2422" t="s">
        <v>15</v>
      </c>
      <c r="G2422" t="s">
        <v>108</v>
      </c>
    </row>
    <row r="2423" spans="1:7" x14ac:dyDescent="0.25">
      <c r="A2423" t="s">
        <v>3</v>
      </c>
      <c r="B2423" t="s">
        <v>53</v>
      </c>
      <c r="C2423">
        <v>205</v>
      </c>
      <c r="D2423">
        <v>0</v>
      </c>
      <c r="E2423">
        <v>205</v>
      </c>
      <c r="F2423" t="s">
        <v>15</v>
      </c>
      <c r="G2423" t="s">
        <v>109</v>
      </c>
    </row>
    <row r="2424" spans="1:7" x14ac:dyDescent="0.25">
      <c r="A2424" t="s">
        <v>3</v>
      </c>
      <c r="B2424" t="s">
        <v>53</v>
      </c>
      <c r="C2424">
        <v>205</v>
      </c>
      <c r="D2424">
        <v>0</v>
      </c>
      <c r="E2424">
        <v>205</v>
      </c>
      <c r="F2424" t="s">
        <v>142</v>
      </c>
      <c r="G2424" t="s">
        <v>108</v>
      </c>
    </row>
    <row r="2425" spans="1:7" x14ac:dyDescent="0.25">
      <c r="A2425" t="s">
        <v>3</v>
      </c>
      <c r="B2425" t="s">
        <v>53</v>
      </c>
      <c r="C2425">
        <v>205</v>
      </c>
      <c r="D2425">
        <v>0</v>
      </c>
      <c r="E2425">
        <v>205</v>
      </c>
      <c r="F2425" t="s">
        <v>142</v>
      </c>
      <c r="G2425" t="s">
        <v>109</v>
      </c>
    </row>
    <row r="2426" spans="1:7" x14ac:dyDescent="0.25">
      <c r="A2426" t="s">
        <v>5</v>
      </c>
      <c r="B2426" t="s">
        <v>53</v>
      </c>
      <c r="C2426">
        <v>0</v>
      </c>
      <c r="D2426">
        <v>0</v>
      </c>
      <c r="E2426">
        <v>0</v>
      </c>
      <c r="F2426" t="s">
        <v>16</v>
      </c>
      <c r="G2426" t="s">
        <v>108</v>
      </c>
    </row>
    <row r="2427" spans="1:7" x14ac:dyDescent="0.25">
      <c r="A2427" t="s">
        <v>5</v>
      </c>
      <c r="B2427" t="s">
        <v>53</v>
      </c>
      <c r="C2427">
        <v>0</v>
      </c>
      <c r="D2427">
        <v>0</v>
      </c>
      <c r="E2427">
        <v>0</v>
      </c>
      <c r="F2427" t="s">
        <v>16</v>
      </c>
      <c r="G2427" t="s">
        <v>109</v>
      </c>
    </row>
    <row r="2428" spans="1:7" x14ac:dyDescent="0.25">
      <c r="A2428" t="s">
        <v>5</v>
      </c>
      <c r="B2428" t="s">
        <v>53</v>
      </c>
      <c r="C2428">
        <v>169</v>
      </c>
      <c r="D2428">
        <v>0</v>
      </c>
      <c r="E2428">
        <v>169</v>
      </c>
      <c r="F2428" t="s">
        <v>15</v>
      </c>
      <c r="G2428" t="s">
        <v>108</v>
      </c>
    </row>
    <row r="2429" spans="1:7" x14ac:dyDescent="0.25">
      <c r="A2429" t="s">
        <v>5</v>
      </c>
      <c r="B2429" t="s">
        <v>53</v>
      </c>
      <c r="C2429">
        <v>169</v>
      </c>
      <c r="D2429">
        <v>0</v>
      </c>
      <c r="E2429">
        <v>169</v>
      </c>
      <c r="F2429" t="s">
        <v>15</v>
      </c>
      <c r="G2429" t="s">
        <v>109</v>
      </c>
    </row>
    <row r="2430" spans="1:7" x14ac:dyDescent="0.25">
      <c r="A2430" t="s">
        <v>5</v>
      </c>
      <c r="B2430" t="s">
        <v>53</v>
      </c>
      <c r="C2430">
        <v>169</v>
      </c>
      <c r="D2430">
        <v>0</v>
      </c>
      <c r="E2430">
        <v>169</v>
      </c>
      <c r="F2430" t="s">
        <v>142</v>
      </c>
      <c r="G2430" t="s">
        <v>108</v>
      </c>
    </row>
    <row r="2431" spans="1:7" x14ac:dyDescent="0.25">
      <c r="A2431" t="s">
        <v>5</v>
      </c>
      <c r="B2431" t="s">
        <v>53</v>
      </c>
      <c r="C2431">
        <v>169</v>
      </c>
      <c r="D2431">
        <v>0</v>
      </c>
      <c r="E2431">
        <v>169</v>
      </c>
      <c r="F2431" t="s">
        <v>142</v>
      </c>
      <c r="G2431" t="s">
        <v>109</v>
      </c>
    </row>
    <row r="2432" spans="1:7" x14ac:dyDescent="0.25">
      <c r="A2432" t="s">
        <v>11</v>
      </c>
      <c r="B2432" t="s">
        <v>53</v>
      </c>
      <c r="C2432">
        <v>0</v>
      </c>
      <c r="D2432">
        <v>0</v>
      </c>
      <c r="E2432">
        <v>0</v>
      </c>
      <c r="F2432" t="s">
        <v>16</v>
      </c>
      <c r="G2432" t="s">
        <v>108</v>
      </c>
    </row>
    <row r="2433" spans="1:7" x14ac:dyDescent="0.25">
      <c r="A2433" t="s">
        <v>11</v>
      </c>
      <c r="B2433" t="s">
        <v>53</v>
      </c>
      <c r="C2433">
        <v>0</v>
      </c>
      <c r="D2433">
        <v>0</v>
      </c>
      <c r="E2433">
        <v>0</v>
      </c>
      <c r="F2433" t="s">
        <v>16</v>
      </c>
      <c r="G2433" t="s">
        <v>109</v>
      </c>
    </row>
    <row r="2434" spans="1:7" x14ac:dyDescent="0.25">
      <c r="A2434" t="s">
        <v>11</v>
      </c>
      <c r="B2434" t="s">
        <v>53</v>
      </c>
      <c r="C2434">
        <v>189</v>
      </c>
      <c r="D2434">
        <v>0</v>
      </c>
      <c r="E2434">
        <v>189</v>
      </c>
      <c r="F2434" t="s">
        <v>15</v>
      </c>
      <c r="G2434" t="s">
        <v>108</v>
      </c>
    </row>
    <row r="2435" spans="1:7" x14ac:dyDescent="0.25">
      <c r="A2435" t="s">
        <v>11</v>
      </c>
      <c r="B2435" t="s">
        <v>53</v>
      </c>
      <c r="C2435">
        <v>189</v>
      </c>
      <c r="D2435">
        <v>0</v>
      </c>
      <c r="E2435">
        <v>189</v>
      </c>
      <c r="F2435" t="s">
        <v>15</v>
      </c>
      <c r="G2435" t="s">
        <v>109</v>
      </c>
    </row>
    <row r="2436" spans="1:7" x14ac:dyDescent="0.25">
      <c r="A2436" t="s">
        <v>11</v>
      </c>
      <c r="B2436" t="s">
        <v>53</v>
      </c>
      <c r="C2436">
        <v>189</v>
      </c>
      <c r="D2436">
        <v>0</v>
      </c>
      <c r="E2436">
        <v>189</v>
      </c>
      <c r="F2436" t="s">
        <v>142</v>
      </c>
      <c r="G2436" t="s">
        <v>108</v>
      </c>
    </row>
    <row r="2437" spans="1:7" x14ac:dyDescent="0.25">
      <c r="A2437" t="s">
        <v>11</v>
      </c>
      <c r="B2437" t="s">
        <v>53</v>
      </c>
      <c r="C2437">
        <v>189</v>
      </c>
      <c r="D2437">
        <v>0</v>
      </c>
      <c r="E2437">
        <v>189</v>
      </c>
      <c r="F2437" t="s">
        <v>142</v>
      </c>
      <c r="G2437" t="s">
        <v>109</v>
      </c>
    </row>
    <row r="2438" spans="1:7" x14ac:dyDescent="0.25">
      <c r="A2438" t="s">
        <v>10</v>
      </c>
      <c r="B2438" t="s">
        <v>53</v>
      </c>
      <c r="C2438">
        <v>0</v>
      </c>
      <c r="D2438">
        <v>0</v>
      </c>
      <c r="E2438">
        <v>0</v>
      </c>
      <c r="F2438" t="s">
        <v>16</v>
      </c>
      <c r="G2438" t="s">
        <v>108</v>
      </c>
    </row>
    <row r="2439" spans="1:7" x14ac:dyDescent="0.25">
      <c r="A2439" t="s">
        <v>10</v>
      </c>
      <c r="B2439" t="s">
        <v>53</v>
      </c>
      <c r="C2439">
        <v>0</v>
      </c>
      <c r="D2439">
        <v>0</v>
      </c>
      <c r="E2439">
        <v>0</v>
      </c>
      <c r="F2439" t="s">
        <v>16</v>
      </c>
      <c r="G2439" t="s">
        <v>109</v>
      </c>
    </row>
    <row r="2440" spans="1:7" x14ac:dyDescent="0.25">
      <c r="A2440" t="s">
        <v>10</v>
      </c>
      <c r="B2440" t="s">
        <v>53</v>
      </c>
      <c r="C2440">
        <v>191</v>
      </c>
      <c r="D2440">
        <v>0</v>
      </c>
      <c r="E2440">
        <v>191</v>
      </c>
      <c r="F2440" t="s">
        <v>15</v>
      </c>
      <c r="G2440" t="s">
        <v>108</v>
      </c>
    </row>
    <row r="2441" spans="1:7" x14ac:dyDescent="0.25">
      <c r="A2441" t="s">
        <v>10</v>
      </c>
      <c r="B2441" t="s">
        <v>53</v>
      </c>
      <c r="C2441">
        <v>191</v>
      </c>
      <c r="D2441">
        <v>0</v>
      </c>
      <c r="E2441">
        <v>191</v>
      </c>
      <c r="F2441" t="s">
        <v>15</v>
      </c>
      <c r="G2441" t="s">
        <v>109</v>
      </c>
    </row>
    <row r="2442" spans="1:7" x14ac:dyDescent="0.25">
      <c r="A2442" t="s">
        <v>10</v>
      </c>
      <c r="B2442" t="s">
        <v>53</v>
      </c>
      <c r="C2442">
        <v>191</v>
      </c>
      <c r="D2442">
        <v>0</v>
      </c>
      <c r="E2442">
        <v>191</v>
      </c>
      <c r="F2442" t="s">
        <v>142</v>
      </c>
      <c r="G2442" t="s">
        <v>108</v>
      </c>
    </row>
    <row r="2443" spans="1:7" x14ac:dyDescent="0.25">
      <c r="A2443" t="s">
        <v>10</v>
      </c>
      <c r="B2443" t="s">
        <v>53</v>
      </c>
      <c r="C2443">
        <v>191</v>
      </c>
      <c r="D2443">
        <v>0</v>
      </c>
      <c r="E2443">
        <v>191</v>
      </c>
      <c r="F2443" t="s">
        <v>142</v>
      </c>
      <c r="G2443" t="s">
        <v>109</v>
      </c>
    </row>
    <row r="2444" spans="1:7" x14ac:dyDescent="0.25">
      <c r="A2444" t="s">
        <v>9</v>
      </c>
      <c r="B2444" t="s">
        <v>53</v>
      </c>
      <c r="C2444">
        <v>0</v>
      </c>
      <c r="D2444">
        <v>0</v>
      </c>
      <c r="E2444">
        <v>0</v>
      </c>
      <c r="F2444" t="s">
        <v>16</v>
      </c>
      <c r="G2444" t="s">
        <v>108</v>
      </c>
    </row>
    <row r="2445" spans="1:7" x14ac:dyDescent="0.25">
      <c r="A2445" t="s">
        <v>9</v>
      </c>
      <c r="B2445" t="s">
        <v>53</v>
      </c>
      <c r="C2445">
        <v>0</v>
      </c>
      <c r="D2445">
        <v>0</v>
      </c>
      <c r="E2445">
        <v>0</v>
      </c>
      <c r="F2445" t="s">
        <v>16</v>
      </c>
      <c r="G2445" t="s">
        <v>109</v>
      </c>
    </row>
    <row r="2446" spans="1:7" x14ac:dyDescent="0.25">
      <c r="A2446" t="s">
        <v>9</v>
      </c>
      <c r="B2446" t="s">
        <v>53</v>
      </c>
      <c r="C2446">
        <v>189</v>
      </c>
      <c r="D2446">
        <v>0</v>
      </c>
      <c r="E2446">
        <v>189</v>
      </c>
      <c r="F2446" t="s">
        <v>15</v>
      </c>
      <c r="G2446" t="s">
        <v>108</v>
      </c>
    </row>
    <row r="2447" spans="1:7" x14ac:dyDescent="0.25">
      <c r="A2447" t="s">
        <v>9</v>
      </c>
      <c r="B2447" t="s">
        <v>53</v>
      </c>
      <c r="C2447">
        <v>189</v>
      </c>
      <c r="D2447">
        <v>0</v>
      </c>
      <c r="E2447">
        <v>189</v>
      </c>
      <c r="F2447" t="s">
        <v>15</v>
      </c>
      <c r="G2447" t="s">
        <v>109</v>
      </c>
    </row>
    <row r="2448" spans="1:7" x14ac:dyDescent="0.25">
      <c r="A2448" t="s">
        <v>9</v>
      </c>
      <c r="B2448" t="s">
        <v>53</v>
      </c>
      <c r="C2448">
        <v>189</v>
      </c>
      <c r="D2448">
        <v>0</v>
      </c>
      <c r="E2448">
        <v>189</v>
      </c>
      <c r="F2448" t="s">
        <v>142</v>
      </c>
      <c r="G2448" t="s">
        <v>108</v>
      </c>
    </row>
    <row r="2449" spans="1:7" x14ac:dyDescent="0.25">
      <c r="A2449" t="s">
        <v>9</v>
      </c>
      <c r="B2449" t="s">
        <v>53</v>
      </c>
      <c r="C2449">
        <v>189</v>
      </c>
      <c r="D2449">
        <v>0</v>
      </c>
      <c r="E2449">
        <v>189</v>
      </c>
      <c r="F2449" t="s">
        <v>142</v>
      </c>
      <c r="G2449" t="s">
        <v>109</v>
      </c>
    </row>
    <row r="2450" spans="1:7" x14ac:dyDescent="0.25">
      <c r="A2450" t="s">
        <v>4</v>
      </c>
      <c r="B2450" t="s">
        <v>123</v>
      </c>
      <c r="C2450">
        <v>0</v>
      </c>
      <c r="D2450">
        <v>0</v>
      </c>
      <c r="E2450">
        <v>0</v>
      </c>
      <c r="F2450" t="s">
        <v>16</v>
      </c>
      <c r="G2450" t="s">
        <v>108</v>
      </c>
    </row>
    <row r="2451" spans="1:7" x14ac:dyDescent="0.25">
      <c r="A2451" t="s">
        <v>4</v>
      </c>
      <c r="B2451" t="s">
        <v>123</v>
      </c>
      <c r="C2451">
        <v>0</v>
      </c>
      <c r="D2451">
        <v>0</v>
      </c>
      <c r="E2451">
        <v>0</v>
      </c>
      <c r="F2451" t="s">
        <v>16</v>
      </c>
      <c r="G2451" t="s">
        <v>109</v>
      </c>
    </row>
    <row r="2452" spans="1:7" x14ac:dyDescent="0.25">
      <c r="A2452" t="s">
        <v>4</v>
      </c>
      <c r="B2452" t="s">
        <v>123</v>
      </c>
      <c r="C2452">
        <v>42</v>
      </c>
      <c r="D2452">
        <v>17</v>
      </c>
      <c r="E2452">
        <v>25</v>
      </c>
      <c r="F2452" t="s">
        <v>15</v>
      </c>
      <c r="G2452" t="s">
        <v>108</v>
      </c>
    </row>
    <row r="2453" spans="1:7" x14ac:dyDescent="0.25">
      <c r="A2453" t="s">
        <v>4</v>
      </c>
      <c r="B2453" t="s">
        <v>123</v>
      </c>
      <c r="C2453">
        <v>42</v>
      </c>
      <c r="D2453">
        <v>17</v>
      </c>
      <c r="E2453">
        <v>25</v>
      </c>
      <c r="F2453" t="s">
        <v>15</v>
      </c>
      <c r="G2453" t="s">
        <v>109</v>
      </c>
    </row>
    <row r="2454" spans="1:7" x14ac:dyDescent="0.25">
      <c r="A2454" t="s">
        <v>4</v>
      </c>
      <c r="B2454" t="s">
        <v>123</v>
      </c>
      <c r="C2454">
        <v>42</v>
      </c>
      <c r="D2454">
        <v>17</v>
      </c>
      <c r="E2454">
        <v>25</v>
      </c>
      <c r="F2454" t="s">
        <v>142</v>
      </c>
      <c r="G2454" t="s">
        <v>108</v>
      </c>
    </row>
    <row r="2455" spans="1:7" x14ac:dyDescent="0.25">
      <c r="A2455" t="s">
        <v>4</v>
      </c>
      <c r="B2455" t="s">
        <v>123</v>
      </c>
      <c r="C2455">
        <v>42</v>
      </c>
      <c r="D2455">
        <v>17</v>
      </c>
      <c r="E2455">
        <v>25</v>
      </c>
      <c r="F2455" t="s">
        <v>142</v>
      </c>
      <c r="G2455" t="s">
        <v>109</v>
      </c>
    </row>
    <row r="2456" spans="1:7" x14ac:dyDescent="0.25">
      <c r="A2456" t="s">
        <v>8</v>
      </c>
      <c r="B2456" t="s">
        <v>123</v>
      </c>
      <c r="C2456">
        <v>0</v>
      </c>
      <c r="D2456">
        <v>0</v>
      </c>
      <c r="E2456">
        <v>0</v>
      </c>
      <c r="F2456" t="s">
        <v>16</v>
      </c>
      <c r="G2456" t="s">
        <v>108</v>
      </c>
    </row>
    <row r="2457" spans="1:7" x14ac:dyDescent="0.25">
      <c r="A2457" t="s">
        <v>8</v>
      </c>
      <c r="B2457" t="s">
        <v>123</v>
      </c>
      <c r="C2457">
        <v>0</v>
      </c>
      <c r="D2457">
        <v>0</v>
      </c>
      <c r="E2457">
        <v>0</v>
      </c>
      <c r="F2457" t="s">
        <v>16</v>
      </c>
      <c r="G2457" t="s">
        <v>109</v>
      </c>
    </row>
    <row r="2458" spans="1:7" x14ac:dyDescent="0.25">
      <c r="A2458" t="s">
        <v>8</v>
      </c>
      <c r="B2458" t="s">
        <v>123</v>
      </c>
      <c r="C2458">
        <v>40</v>
      </c>
      <c r="D2458">
        <v>17</v>
      </c>
      <c r="E2458">
        <v>23</v>
      </c>
      <c r="F2458" t="s">
        <v>15</v>
      </c>
      <c r="G2458" t="s">
        <v>108</v>
      </c>
    </row>
    <row r="2459" spans="1:7" x14ac:dyDescent="0.25">
      <c r="A2459" t="s">
        <v>8</v>
      </c>
      <c r="B2459" t="s">
        <v>123</v>
      </c>
      <c r="C2459">
        <v>40</v>
      </c>
      <c r="D2459">
        <v>17</v>
      </c>
      <c r="E2459">
        <v>23</v>
      </c>
      <c r="F2459" t="s">
        <v>15</v>
      </c>
      <c r="G2459" t="s">
        <v>109</v>
      </c>
    </row>
    <row r="2460" spans="1:7" x14ac:dyDescent="0.25">
      <c r="A2460" t="s">
        <v>8</v>
      </c>
      <c r="B2460" t="s">
        <v>123</v>
      </c>
      <c r="C2460">
        <v>40</v>
      </c>
      <c r="D2460">
        <v>17</v>
      </c>
      <c r="E2460">
        <v>23</v>
      </c>
      <c r="F2460" t="s">
        <v>142</v>
      </c>
      <c r="G2460" t="s">
        <v>108</v>
      </c>
    </row>
    <row r="2461" spans="1:7" x14ac:dyDescent="0.25">
      <c r="A2461" t="s">
        <v>8</v>
      </c>
      <c r="B2461" t="s">
        <v>123</v>
      </c>
      <c r="C2461">
        <v>40</v>
      </c>
      <c r="D2461">
        <v>17</v>
      </c>
      <c r="E2461">
        <v>23</v>
      </c>
      <c r="F2461" t="s">
        <v>142</v>
      </c>
      <c r="G2461" t="s">
        <v>109</v>
      </c>
    </row>
    <row r="2462" spans="1:7" x14ac:dyDescent="0.25">
      <c r="A2462" t="s">
        <v>12</v>
      </c>
      <c r="B2462" t="s">
        <v>123</v>
      </c>
      <c r="C2462">
        <v>0</v>
      </c>
      <c r="D2462">
        <v>1</v>
      </c>
      <c r="E2462">
        <v>-1</v>
      </c>
      <c r="F2462" t="s">
        <v>16</v>
      </c>
      <c r="G2462" t="s">
        <v>108</v>
      </c>
    </row>
    <row r="2463" spans="1:7" x14ac:dyDescent="0.25">
      <c r="A2463" t="s">
        <v>12</v>
      </c>
      <c r="B2463" t="s">
        <v>123</v>
      </c>
      <c r="C2463">
        <v>0</v>
      </c>
      <c r="D2463">
        <v>1</v>
      </c>
      <c r="E2463">
        <v>-1</v>
      </c>
      <c r="F2463" t="s">
        <v>16</v>
      </c>
      <c r="G2463" t="s">
        <v>109</v>
      </c>
    </row>
    <row r="2464" spans="1:7" x14ac:dyDescent="0.25">
      <c r="A2464" t="s">
        <v>12</v>
      </c>
      <c r="B2464" t="s">
        <v>123</v>
      </c>
      <c r="C2464">
        <v>46</v>
      </c>
      <c r="D2464">
        <v>27</v>
      </c>
      <c r="E2464">
        <v>19</v>
      </c>
      <c r="F2464" t="s">
        <v>15</v>
      </c>
      <c r="G2464" t="s">
        <v>108</v>
      </c>
    </row>
    <row r="2465" spans="1:7" x14ac:dyDescent="0.25">
      <c r="A2465" t="s">
        <v>12</v>
      </c>
      <c r="B2465" t="s">
        <v>123</v>
      </c>
      <c r="C2465">
        <v>46</v>
      </c>
      <c r="D2465">
        <v>23</v>
      </c>
      <c r="E2465">
        <v>23</v>
      </c>
      <c r="F2465" t="s">
        <v>15</v>
      </c>
      <c r="G2465" t="s">
        <v>109</v>
      </c>
    </row>
    <row r="2466" spans="1:7" x14ac:dyDescent="0.25">
      <c r="A2466" t="s">
        <v>12</v>
      </c>
      <c r="B2466" t="s">
        <v>123</v>
      </c>
      <c r="C2466">
        <v>46</v>
      </c>
      <c r="D2466">
        <v>28</v>
      </c>
      <c r="E2466">
        <v>18</v>
      </c>
      <c r="F2466" t="s">
        <v>142</v>
      </c>
      <c r="G2466" t="s">
        <v>108</v>
      </c>
    </row>
    <row r="2467" spans="1:7" x14ac:dyDescent="0.25">
      <c r="A2467" t="s">
        <v>12</v>
      </c>
      <c r="B2467" t="s">
        <v>123</v>
      </c>
      <c r="C2467">
        <v>46</v>
      </c>
      <c r="D2467">
        <v>24</v>
      </c>
      <c r="E2467">
        <v>22</v>
      </c>
      <c r="F2467" t="s">
        <v>142</v>
      </c>
      <c r="G2467" t="s">
        <v>109</v>
      </c>
    </row>
    <row r="2468" spans="1:7" x14ac:dyDescent="0.25">
      <c r="A2468" t="s">
        <v>2</v>
      </c>
      <c r="B2468" t="s">
        <v>123</v>
      </c>
      <c r="C2468">
        <v>0</v>
      </c>
      <c r="D2468">
        <v>3</v>
      </c>
      <c r="E2468">
        <v>-3</v>
      </c>
      <c r="F2468" t="s">
        <v>16</v>
      </c>
      <c r="G2468" t="s">
        <v>108</v>
      </c>
    </row>
    <row r="2469" spans="1:7" x14ac:dyDescent="0.25">
      <c r="A2469" t="s">
        <v>2</v>
      </c>
      <c r="B2469" t="s">
        <v>123</v>
      </c>
      <c r="C2469">
        <v>0</v>
      </c>
      <c r="D2469">
        <v>2</v>
      </c>
      <c r="E2469">
        <v>-2</v>
      </c>
      <c r="F2469" t="s">
        <v>16</v>
      </c>
      <c r="G2469" t="s">
        <v>109</v>
      </c>
    </row>
    <row r="2470" spans="1:7" x14ac:dyDescent="0.25">
      <c r="A2470" t="s">
        <v>2</v>
      </c>
      <c r="B2470" t="s">
        <v>123</v>
      </c>
      <c r="C2470">
        <v>41</v>
      </c>
      <c r="D2470">
        <v>15</v>
      </c>
      <c r="E2470">
        <v>26</v>
      </c>
      <c r="F2470" t="s">
        <v>15</v>
      </c>
      <c r="G2470" t="s">
        <v>108</v>
      </c>
    </row>
    <row r="2471" spans="1:7" x14ac:dyDescent="0.25">
      <c r="A2471" t="s">
        <v>2</v>
      </c>
      <c r="B2471" t="s">
        <v>123</v>
      </c>
      <c r="C2471">
        <v>41</v>
      </c>
      <c r="D2471">
        <v>13</v>
      </c>
      <c r="E2471">
        <v>28</v>
      </c>
      <c r="F2471" t="s">
        <v>15</v>
      </c>
      <c r="G2471" t="s">
        <v>109</v>
      </c>
    </row>
    <row r="2472" spans="1:7" x14ac:dyDescent="0.25">
      <c r="A2472" t="s">
        <v>2</v>
      </c>
      <c r="B2472" t="s">
        <v>123</v>
      </c>
      <c r="C2472">
        <v>41</v>
      </c>
      <c r="D2472">
        <v>18</v>
      </c>
      <c r="E2472">
        <v>23</v>
      </c>
      <c r="F2472" t="s">
        <v>142</v>
      </c>
      <c r="G2472" t="s">
        <v>108</v>
      </c>
    </row>
    <row r="2473" spans="1:7" x14ac:dyDescent="0.25">
      <c r="A2473" t="s">
        <v>2</v>
      </c>
      <c r="B2473" t="s">
        <v>123</v>
      </c>
      <c r="C2473">
        <v>41</v>
      </c>
      <c r="D2473">
        <v>15</v>
      </c>
      <c r="E2473">
        <v>26</v>
      </c>
      <c r="F2473" t="s">
        <v>142</v>
      </c>
      <c r="G2473" t="s">
        <v>109</v>
      </c>
    </row>
    <row r="2474" spans="1:7" x14ac:dyDescent="0.25">
      <c r="A2474" t="s">
        <v>0</v>
      </c>
      <c r="B2474" t="s">
        <v>123</v>
      </c>
      <c r="C2474">
        <v>0</v>
      </c>
      <c r="D2474">
        <v>1</v>
      </c>
      <c r="E2474">
        <v>-1</v>
      </c>
      <c r="F2474" t="s">
        <v>16</v>
      </c>
      <c r="G2474" t="s">
        <v>108</v>
      </c>
    </row>
    <row r="2475" spans="1:7" x14ac:dyDescent="0.25">
      <c r="A2475" t="s">
        <v>0</v>
      </c>
      <c r="B2475" t="s">
        <v>123</v>
      </c>
      <c r="C2475">
        <v>0</v>
      </c>
      <c r="D2475">
        <v>1</v>
      </c>
      <c r="E2475">
        <v>-1</v>
      </c>
      <c r="F2475" t="s">
        <v>16</v>
      </c>
      <c r="G2475" t="s">
        <v>109</v>
      </c>
    </row>
    <row r="2476" spans="1:7" x14ac:dyDescent="0.25">
      <c r="A2476" t="s">
        <v>0</v>
      </c>
      <c r="B2476" t="s">
        <v>123</v>
      </c>
      <c r="C2476">
        <v>41</v>
      </c>
      <c r="D2476">
        <v>15</v>
      </c>
      <c r="E2476">
        <v>26</v>
      </c>
      <c r="F2476" t="s">
        <v>15</v>
      </c>
      <c r="G2476" t="s">
        <v>108</v>
      </c>
    </row>
    <row r="2477" spans="1:7" x14ac:dyDescent="0.25">
      <c r="A2477" t="s">
        <v>0</v>
      </c>
      <c r="B2477" t="s">
        <v>123</v>
      </c>
      <c r="C2477">
        <v>41</v>
      </c>
      <c r="D2477">
        <v>17</v>
      </c>
      <c r="E2477">
        <v>24</v>
      </c>
      <c r="F2477" t="s">
        <v>15</v>
      </c>
      <c r="G2477" t="s">
        <v>109</v>
      </c>
    </row>
    <row r="2478" spans="1:7" x14ac:dyDescent="0.25">
      <c r="A2478" t="s">
        <v>0</v>
      </c>
      <c r="B2478" t="s">
        <v>123</v>
      </c>
      <c r="C2478">
        <v>41</v>
      </c>
      <c r="D2478">
        <v>16</v>
      </c>
      <c r="E2478">
        <v>25</v>
      </c>
      <c r="F2478" t="s">
        <v>142</v>
      </c>
      <c r="G2478" t="s">
        <v>108</v>
      </c>
    </row>
    <row r="2479" spans="1:7" x14ac:dyDescent="0.25">
      <c r="A2479" t="s">
        <v>0</v>
      </c>
      <c r="B2479" t="s">
        <v>123</v>
      </c>
      <c r="C2479">
        <v>41</v>
      </c>
      <c r="D2479">
        <v>18</v>
      </c>
      <c r="E2479">
        <v>23</v>
      </c>
      <c r="F2479" t="s">
        <v>142</v>
      </c>
      <c r="G2479" t="s">
        <v>109</v>
      </c>
    </row>
    <row r="2480" spans="1:7" x14ac:dyDescent="0.25">
      <c r="A2480" t="s">
        <v>7</v>
      </c>
      <c r="B2480" t="s">
        <v>123</v>
      </c>
      <c r="C2480">
        <v>0</v>
      </c>
      <c r="D2480">
        <v>0</v>
      </c>
      <c r="E2480">
        <v>0</v>
      </c>
      <c r="F2480" t="s">
        <v>16</v>
      </c>
      <c r="G2480" t="s">
        <v>108</v>
      </c>
    </row>
    <row r="2481" spans="1:7" x14ac:dyDescent="0.25">
      <c r="A2481" t="s">
        <v>7</v>
      </c>
      <c r="B2481" t="s">
        <v>123</v>
      </c>
      <c r="C2481">
        <v>0</v>
      </c>
      <c r="D2481">
        <v>0</v>
      </c>
      <c r="E2481">
        <v>0</v>
      </c>
      <c r="F2481" t="s">
        <v>16</v>
      </c>
      <c r="G2481" t="s">
        <v>109</v>
      </c>
    </row>
    <row r="2482" spans="1:7" x14ac:dyDescent="0.25">
      <c r="A2482" t="s">
        <v>7</v>
      </c>
      <c r="B2482" t="s">
        <v>123</v>
      </c>
      <c r="C2482">
        <v>48</v>
      </c>
      <c r="D2482">
        <v>18</v>
      </c>
      <c r="E2482">
        <v>30</v>
      </c>
      <c r="F2482" t="s">
        <v>15</v>
      </c>
      <c r="G2482" t="s">
        <v>108</v>
      </c>
    </row>
    <row r="2483" spans="1:7" x14ac:dyDescent="0.25">
      <c r="A2483" t="s">
        <v>7</v>
      </c>
      <c r="B2483" t="s">
        <v>123</v>
      </c>
      <c r="C2483">
        <v>48</v>
      </c>
      <c r="D2483">
        <v>16</v>
      </c>
      <c r="E2483">
        <v>32</v>
      </c>
      <c r="F2483" t="s">
        <v>15</v>
      </c>
      <c r="G2483" t="s">
        <v>109</v>
      </c>
    </row>
    <row r="2484" spans="1:7" x14ac:dyDescent="0.25">
      <c r="A2484" t="s">
        <v>7</v>
      </c>
      <c r="B2484" t="s">
        <v>123</v>
      </c>
      <c r="C2484">
        <v>48</v>
      </c>
      <c r="D2484">
        <v>18</v>
      </c>
      <c r="E2484">
        <v>30</v>
      </c>
      <c r="F2484" t="s">
        <v>142</v>
      </c>
      <c r="G2484" t="s">
        <v>108</v>
      </c>
    </row>
    <row r="2485" spans="1:7" x14ac:dyDescent="0.25">
      <c r="A2485" t="s">
        <v>7</v>
      </c>
      <c r="B2485" t="s">
        <v>123</v>
      </c>
      <c r="C2485">
        <v>48</v>
      </c>
      <c r="D2485">
        <v>16</v>
      </c>
      <c r="E2485">
        <v>32</v>
      </c>
      <c r="F2485" t="s">
        <v>142</v>
      </c>
      <c r="G2485" t="s">
        <v>109</v>
      </c>
    </row>
    <row r="2486" spans="1:7" x14ac:dyDescent="0.25">
      <c r="A2486" t="s">
        <v>6</v>
      </c>
      <c r="B2486" t="s">
        <v>123</v>
      </c>
      <c r="C2486">
        <v>0</v>
      </c>
      <c r="D2486">
        <v>0</v>
      </c>
      <c r="E2486">
        <v>0</v>
      </c>
      <c r="F2486" t="s">
        <v>16</v>
      </c>
      <c r="G2486" t="s">
        <v>108</v>
      </c>
    </row>
    <row r="2487" spans="1:7" x14ac:dyDescent="0.25">
      <c r="A2487" t="s">
        <v>6</v>
      </c>
      <c r="B2487" t="s">
        <v>123</v>
      </c>
      <c r="C2487">
        <v>0</v>
      </c>
      <c r="D2487">
        <v>0</v>
      </c>
      <c r="E2487">
        <v>0</v>
      </c>
      <c r="F2487" t="s">
        <v>16</v>
      </c>
      <c r="G2487" t="s">
        <v>109</v>
      </c>
    </row>
    <row r="2488" spans="1:7" x14ac:dyDescent="0.25">
      <c r="A2488" t="s">
        <v>6</v>
      </c>
      <c r="B2488" t="s">
        <v>123</v>
      </c>
      <c r="C2488">
        <v>42</v>
      </c>
      <c r="D2488">
        <v>20</v>
      </c>
      <c r="E2488">
        <v>22</v>
      </c>
      <c r="F2488" t="s">
        <v>15</v>
      </c>
      <c r="G2488" t="s">
        <v>108</v>
      </c>
    </row>
    <row r="2489" spans="1:7" x14ac:dyDescent="0.25">
      <c r="A2489" t="s">
        <v>6</v>
      </c>
      <c r="B2489" t="s">
        <v>123</v>
      </c>
      <c r="C2489">
        <v>42</v>
      </c>
      <c r="D2489">
        <v>19</v>
      </c>
      <c r="E2489">
        <v>23</v>
      </c>
      <c r="F2489" t="s">
        <v>15</v>
      </c>
      <c r="G2489" t="s">
        <v>109</v>
      </c>
    </row>
    <row r="2490" spans="1:7" x14ac:dyDescent="0.25">
      <c r="A2490" t="s">
        <v>6</v>
      </c>
      <c r="B2490" t="s">
        <v>123</v>
      </c>
      <c r="C2490">
        <v>42</v>
      </c>
      <c r="D2490">
        <v>20</v>
      </c>
      <c r="E2490">
        <v>22</v>
      </c>
      <c r="F2490" t="s">
        <v>142</v>
      </c>
      <c r="G2490" t="s">
        <v>108</v>
      </c>
    </row>
    <row r="2491" spans="1:7" x14ac:dyDescent="0.25">
      <c r="A2491" t="s">
        <v>6</v>
      </c>
      <c r="B2491" t="s">
        <v>123</v>
      </c>
      <c r="C2491">
        <v>42</v>
      </c>
      <c r="D2491">
        <v>19</v>
      </c>
      <c r="E2491">
        <v>23</v>
      </c>
      <c r="F2491" t="s">
        <v>142</v>
      </c>
      <c r="G2491" t="s">
        <v>109</v>
      </c>
    </row>
    <row r="2492" spans="1:7" x14ac:dyDescent="0.25">
      <c r="A2492" t="s">
        <v>3</v>
      </c>
      <c r="B2492" t="s">
        <v>123</v>
      </c>
      <c r="C2492">
        <v>0</v>
      </c>
      <c r="D2492">
        <v>1</v>
      </c>
      <c r="E2492">
        <v>-1</v>
      </c>
      <c r="F2492" t="s">
        <v>16</v>
      </c>
      <c r="G2492" t="s">
        <v>108</v>
      </c>
    </row>
    <row r="2493" spans="1:7" x14ac:dyDescent="0.25">
      <c r="A2493" t="s">
        <v>3</v>
      </c>
      <c r="B2493" t="s">
        <v>123</v>
      </c>
      <c r="C2493">
        <v>0</v>
      </c>
      <c r="D2493">
        <v>0</v>
      </c>
      <c r="E2493">
        <v>0</v>
      </c>
      <c r="F2493" t="s">
        <v>16</v>
      </c>
      <c r="G2493" t="s">
        <v>109</v>
      </c>
    </row>
    <row r="2494" spans="1:7" x14ac:dyDescent="0.25">
      <c r="A2494" t="s">
        <v>3</v>
      </c>
      <c r="B2494" t="s">
        <v>123</v>
      </c>
      <c r="C2494">
        <v>43</v>
      </c>
      <c r="D2494">
        <v>16</v>
      </c>
      <c r="E2494">
        <v>27</v>
      </c>
      <c r="F2494" t="s">
        <v>15</v>
      </c>
      <c r="G2494" t="s">
        <v>108</v>
      </c>
    </row>
    <row r="2495" spans="1:7" x14ac:dyDescent="0.25">
      <c r="A2495" t="s">
        <v>3</v>
      </c>
      <c r="B2495" t="s">
        <v>123</v>
      </c>
      <c r="C2495">
        <v>43</v>
      </c>
      <c r="D2495">
        <v>13</v>
      </c>
      <c r="E2495">
        <v>30</v>
      </c>
      <c r="F2495" t="s">
        <v>15</v>
      </c>
      <c r="G2495" t="s">
        <v>109</v>
      </c>
    </row>
    <row r="2496" spans="1:7" x14ac:dyDescent="0.25">
      <c r="A2496" t="s">
        <v>3</v>
      </c>
      <c r="B2496" t="s">
        <v>123</v>
      </c>
      <c r="C2496">
        <v>43</v>
      </c>
      <c r="D2496">
        <v>17</v>
      </c>
      <c r="E2496">
        <v>26</v>
      </c>
      <c r="F2496" t="s">
        <v>142</v>
      </c>
      <c r="G2496" t="s">
        <v>108</v>
      </c>
    </row>
    <row r="2497" spans="1:7" x14ac:dyDescent="0.25">
      <c r="A2497" t="s">
        <v>3</v>
      </c>
      <c r="B2497" t="s">
        <v>123</v>
      </c>
      <c r="C2497">
        <v>43</v>
      </c>
      <c r="D2497">
        <v>13</v>
      </c>
      <c r="E2497">
        <v>30</v>
      </c>
      <c r="F2497" t="s">
        <v>142</v>
      </c>
      <c r="G2497" t="s">
        <v>109</v>
      </c>
    </row>
    <row r="2498" spans="1:7" x14ac:dyDescent="0.25">
      <c r="A2498" t="s">
        <v>5</v>
      </c>
      <c r="B2498" t="s">
        <v>123</v>
      </c>
      <c r="C2498">
        <v>0</v>
      </c>
      <c r="D2498">
        <v>0</v>
      </c>
      <c r="E2498">
        <v>0</v>
      </c>
      <c r="F2498" t="s">
        <v>16</v>
      </c>
      <c r="G2498" t="s">
        <v>108</v>
      </c>
    </row>
    <row r="2499" spans="1:7" x14ac:dyDescent="0.25">
      <c r="A2499" t="s">
        <v>5</v>
      </c>
      <c r="B2499" t="s">
        <v>123</v>
      </c>
      <c r="C2499">
        <v>0</v>
      </c>
      <c r="D2499">
        <v>0</v>
      </c>
      <c r="E2499">
        <v>0</v>
      </c>
      <c r="F2499" t="s">
        <v>16</v>
      </c>
      <c r="G2499" t="s">
        <v>109</v>
      </c>
    </row>
    <row r="2500" spans="1:7" x14ac:dyDescent="0.25">
      <c r="A2500" t="s">
        <v>5</v>
      </c>
      <c r="B2500" t="s">
        <v>123</v>
      </c>
      <c r="C2500">
        <v>45</v>
      </c>
      <c r="D2500">
        <v>20</v>
      </c>
      <c r="E2500">
        <v>25</v>
      </c>
      <c r="F2500" t="s">
        <v>15</v>
      </c>
      <c r="G2500" t="s">
        <v>108</v>
      </c>
    </row>
    <row r="2501" spans="1:7" x14ac:dyDescent="0.25">
      <c r="A2501" t="s">
        <v>5</v>
      </c>
      <c r="B2501" t="s">
        <v>123</v>
      </c>
      <c r="C2501">
        <v>45</v>
      </c>
      <c r="D2501">
        <v>16</v>
      </c>
      <c r="E2501">
        <v>29</v>
      </c>
      <c r="F2501" t="s">
        <v>15</v>
      </c>
      <c r="G2501" t="s">
        <v>109</v>
      </c>
    </row>
    <row r="2502" spans="1:7" x14ac:dyDescent="0.25">
      <c r="A2502" t="s">
        <v>5</v>
      </c>
      <c r="B2502" t="s">
        <v>123</v>
      </c>
      <c r="C2502">
        <v>45</v>
      </c>
      <c r="D2502">
        <v>20</v>
      </c>
      <c r="E2502">
        <v>25</v>
      </c>
      <c r="F2502" t="s">
        <v>142</v>
      </c>
      <c r="G2502" t="s">
        <v>108</v>
      </c>
    </row>
    <row r="2503" spans="1:7" x14ac:dyDescent="0.25">
      <c r="A2503" t="s">
        <v>5</v>
      </c>
      <c r="B2503" t="s">
        <v>123</v>
      </c>
      <c r="C2503">
        <v>45</v>
      </c>
      <c r="D2503">
        <v>16</v>
      </c>
      <c r="E2503">
        <v>29</v>
      </c>
      <c r="F2503" t="s">
        <v>142</v>
      </c>
      <c r="G2503" t="s">
        <v>109</v>
      </c>
    </row>
    <row r="2504" spans="1:7" x14ac:dyDescent="0.25">
      <c r="A2504" t="s">
        <v>11</v>
      </c>
      <c r="B2504" t="s">
        <v>123</v>
      </c>
      <c r="C2504">
        <v>0</v>
      </c>
      <c r="D2504">
        <v>0</v>
      </c>
      <c r="E2504">
        <v>0</v>
      </c>
      <c r="F2504" t="s">
        <v>16</v>
      </c>
      <c r="G2504" t="s">
        <v>108</v>
      </c>
    </row>
    <row r="2505" spans="1:7" x14ac:dyDescent="0.25">
      <c r="A2505" t="s">
        <v>11</v>
      </c>
      <c r="B2505" t="s">
        <v>123</v>
      </c>
      <c r="C2505">
        <v>0</v>
      </c>
      <c r="D2505">
        <v>0</v>
      </c>
      <c r="E2505">
        <v>0</v>
      </c>
      <c r="F2505" t="s">
        <v>16</v>
      </c>
      <c r="G2505" t="s">
        <v>109</v>
      </c>
    </row>
    <row r="2506" spans="1:7" x14ac:dyDescent="0.25">
      <c r="A2506" t="s">
        <v>11</v>
      </c>
      <c r="B2506" t="s">
        <v>123</v>
      </c>
      <c r="C2506">
        <v>44</v>
      </c>
      <c r="D2506">
        <v>15</v>
      </c>
      <c r="E2506">
        <v>29</v>
      </c>
      <c r="F2506" t="s">
        <v>15</v>
      </c>
      <c r="G2506" t="s">
        <v>108</v>
      </c>
    </row>
    <row r="2507" spans="1:7" x14ac:dyDescent="0.25">
      <c r="A2507" t="s">
        <v>11</v>
      </c>
      <c r="B2507" t="s">
        <v>123</v>
      </c>
      <c r="C2507">
        <v>44</v>
      </c>
      <c r="D2507">
        <v>14</v>
      </c>
      <c r="E2507">
        <v>30</v>
      </c>
      <c r="F2507" t="s">
        <v>15</v>
      </c>
      <c r="G2507" t="s">
        <v>109</v>
      </c>
    </row>
    <row r="2508" spans="1:7" x14ac:dyDescent="0.25">
      <c r="A2508" t="s">
        <v>11</v>
      </c>
      <c r="B2508" t="s">
        <v>123</v>
      </c>
      <c r="C2508">
        <v>44</v>
      </c>
      <c r="D2508">
        <v>15</v>
      </c>
      <c r="E2508">
        <v>29</v>
      </c>
      <c r="F2508" t="s">
        <v>142</v>
      </c>
      <c r="G2508" t="s">
        <v>108</v>
      </c>
    </row>
    <row r="2509" spans="1:7" x14ac:dyDescent="0.25">
      <c r="A2509" t="s">
        <v>11</v>
      </c>
      <c r="B2509" t="s">
        <v>123</v>
      </c>
      <c r="C2509">
        <v>44</v>
      </c>
      <c r="D2509">
        <v>14</v>
      </c>
      <c r="E2509">
        <v>30</v>
      </c>
      <c r="F2509" t="s">
        <v>142</v>
      </c>
      <c r="G2509" t="s">
        <v>109</v>
      </c>
    </row>
    <row r="2510" spans="1:7" x14ac:dyDescent="0.25">
      <c r="A2510" t="s">
        <v>10</v>
      </c>
      <c r="B2510" t="s">
        <v>123</v>
      </c>
      <c r="C2510">
        <v>0</v>
      </c>
      <c r="D2510">
        <v>0</v>
      </c>
      <c r="E2510">
        <v>0</v>
      </c>
      <c r="F2510" t="s">
        <v>16</v>
      </c>
      <c r="G2510" t="s">
        <v>108</v>
      </c>
    </row>
    <row r="2511" spans="1:7" x14ac:dyDescent="0.25">
      <c r="A2511" t="s">
        <v>10</v>
      </c>
      <c r="B2511" t="s">
        <v>123</v>
      </c>
      <c r="C2511">
        <v>0</v>
      </c>
      <c r="D2511">
        <v>0</v>
      </c>
      <c r="E2511">
        <v>0</v>
      </c>
      <c r="F2511" t="s">
        <v>16</v>
      </c>
      <c r="G2511" t="s">
        <v>109</v>
      </c>
    </row>
    <row r="2512" spans="1:7" x14ac:dyDescent="0.25">
      <c r="A2512" t="s">
        <v>10</v>
      </c>
      <c r="B2512" t="s">
        <v>123</v>
      </c>
      <c r="C2512">
        <v>52</v>
      </c>
      <c r="D2512">
        <v>21</v>
      </c>
      <c r="E2512">
        <v>31</v>
      </c>
      <c r="F2512" t="s">
        <v>15</v>
      </c>
      <c r="G2512" t="s">
        <v>108</v>
      </c>
    </row>
    <row r="2513" spans="1:7" x14ac:dyDescent="0.25">
      <c r="A2513" t="s">
        <v>10</v>
      </c>
      <c r="B2513" t="s">
        <v>123</v>
      </c>
      <c r="C2513">
        <v>52</v>
      </c>
      <c r="D2513">
        <v>18</v>
      </c>
      <c r="E2513">
        <v>34</v>
      </c>
      <c r="F2513" t="s">
        <v>15</v>
      </c>
      <c r="G2513" t="s">
        <v>109</v>
      </c>
    </row>
    <row r="2514" spans="1:7" x14ac:dyDescent="0.25">
      <c r="A2514" t="s">
        <v>10</v>
      </c>
      <c r="B2514" t="s">
        <v>123</v>
      </c>
      <c r="C2514">
        <v>52</v>
      </c>
      <c r="D2514">
        <v>21</v>
      </c>
      <c r="E2514">
        <v>31</v>
      </c>
      <c r="F2514" t="s">
        <v>142</v>
      </c>
      <c r="G2514" t="s">
        <v>108</v>
      </c>
    </row>
    <row r="2515" spans="1:7" x14ac:dyDescent="0.25">
      <c r="A2515" t="s">
        <v>10</v>
      </c>
      <c r="B2515" t="s">
        <v>123</v>
      </c>
      <c r="C2515">
        <v>52</v>
      </c>
      <c r="D2515">
        <v>18</v>
      </c>
      <c r="E2515">
        <v>34</v>
      </c>
      <c r="F2515" t="s">
        <v>142</v>
      </c>
      <c r="G2515" t="s">
        <v>109</v>
      </c>
    </row>
    <row r="2516" spans="1:7" x14ac:dyDescent="0.25">
      <c r="A2516" t="s">
        <v>9</v>
      </c>
      <c r="B2516" t="s">
        <v>123</v>
      </c>
      <c r="C2516">
        <v>0</v>
      </c>
      <c r="D2516">
        <v>0</v>
      </c>
      <c r="E2516">
        <v>0</v>
      </c>
      <c r="F2516" t="s">
        <v>16</v>
      </c>
      <c r="G2516" t="s">
        <v>108</v>
      </c>
    </row>
    <row r="2517" spans="1:7" x14ac:dyDescent="0.25">
      <c r="A2517" t="s">
        <v>9</v>
      </c>
      <c r="B2517" t="s">
        <v>123</v>
      </c>
      <c r="C2517">
        <v>0</v>
      </c>
      <c r="D2517">
        <v>0</v>
      </c>
      <c r="E2517">
        <v>0</v>
      </c>
      <c r="F2517" t="s">
        <v>16</v>
      </c>
      <c r="G2517" t="s">
        <v>109</v>
      </c>
    </row>
    <row r="2518" spans="1:7" x14ac:dyDescent="0.25">
      <c r="A2518" t="s">
        <v>9</v>
      </c>
      <c r="B2518" t="s">
        <v>123</v>
      </c>
      <c r="C2518">
        <v>53</v>
      </c>
      <c r="D2518">
        <v>19</v>
      </c>
      <c r="E2518">
        <v>34</v>
      </c>
      <c r="F2518" t="s">
        <v>15</v>
      </c>
      <c r="G2518" t="s">
        <v>108</v>
      </c>
    </row>
    <row r="2519" spans="1:7" x14ac:dyDescent="0.25">
      <c r="A2519" t="s">
        <v>9</v>
      </c>
      <c r="B2519" t="s">
        <v>123</v>
      </c>
      <c r="C2519">
        <v>53</v>
      </c>
      <c r="D2519">
        <v>18</v>
      </c>
      <c r="E2519">
        <v>35</v>
      </c>
      <c r="F2519" t="s">
        <v>15</v>
      </c>
      <c r="G2519" t="s">
        <v>109</v>
      </c>
    </row>
    <row r="2520" spans="1:7" x14ac:dyDescent="0.25">
      <c r="A2520" t="s">
        <v>9</v>
      </c>
      <c r="B2520" t="s">
        <v>123</v>
      </c>
      <c r="C2520">
        <v>53</v>
      </c>
      <c r="D2520">
        <v>19</v>
      </c>
      <c r="E2520">
        <v>34</v>
      </c>
      <c r="F2520" t="s">
        <v>142</v>
      </c>
      <c r="G2520" t="s">
        <v>108</v>
      </c>
    </row>
    <row r="2521" spans="1:7" x14ac:dyDescent="0.25">
      <c r="A2521" t="s">
        <v>9</v>
      </c>
      <c r="B2521" t="s">
        <v>123</v>
      </c>
      <c r="C2521">
        <v>53</v>
      </c>
      <c r="D2521">
        <v>18</v>
      </c>
      <c r="E2521">
        <v>35</v>
      </c>
      <c r="F2521" t="s">
        <v>142</v>
      </c>
      <c r="G2521" t="s">
        <v>109</v>
      </c>
    </row>
    <row r="2522" spans="1:7" x14ac:dyDescent="0.25">
      <c r="A2522" t="s">
        <v>4</v>
      </c>
      <c r="B2522" t="s">
        <v>55</v>
      </c>
      <c r="C2522">
        <v>0</v>
      </c>
      <c r="D2522">
        <v>0</v>
      </c>
      <c r="E2522">
        <v>0</v>
      </c>
      <c r="F2522" t="s">
        <v>16</v>
      </c>
      <c r="G2522" t="s">
        <v>108</v>
      </c>
    </row>
    <row r="2523" spans="1:7" x14ac:dyDescent="0.25">
      <c r="A2523" t="s">
        <v>4</v>
      </c>
      <c r="B2523" t="s">
        <v>55</v>
      </c>
      <c r="C2523">
        <v>0</v>
      </c>
      <c r="D2523">
        <v>0</v>
      </c>
      <c r="E2523">
        <v>0</v>
      </c>
      <c r="F2523" t="s">
        <v>16</v>
      </c>
      <c r="G2523" t="s">
        <v>109</v>
      </c>
    </row>
    <row r="2524" spans="1:7" x14ac:dyDescent="0.25">
      <c r="A2524" t="s">
        <v>4</v>
      </c>
      <c r="B2524" t="s">
        <v>55</v>
      </c>
      <c r="C2524">
        <v>35</v>
      </c>
      <c r="D2524">
        <v>24</v>
      </c>
      <c r="E2524">
        <v>11</v>
      </c>
      <c r="F2524" t="s">
        <v>15</v>
      </c>
      <c r="G2524" t="s">
        <v>108</v>
      </c>
    </row>
    <row r="2525" spans="1:7" x14ac:dyDescent="0.25">
      <c r="A2525" t="s">
        <v>4</v>
      </c>
      <c r="B2525" t="s">
        <v>55</v>
      </c>
      <c r="C2525">
        <v>35</v>
      </c>
      <c r="D2525">
        <v>28</v>
      </c>
      <c r="E2525">
        <v>7</v>
      </c>
      <c r="F2525" t="s">
        <v>15</v>
      </c>
      <c r="G2525" t="s">
        <v>109</v>
      </c>
    </row>
    <row r="2526" spans="1:7" x14ac:dyDescent="0.25">
      <c r="A2526" t="s">
        <v>4</v>
      </c>
      <c r="B2526" t="s">
        <v>55</v>
      </c>
      <c r="C2526">
        <v>35</v>
      </c>
      <c r="D2526">
        <v>24</v>
      </c>
      <c r="E2526">
        <v>11</v>
      </c>
      <c r="F2526" t="s">
        <v>142</v>
      </c>
      <c r="G2526" t="s">
        <v>108</v>
      </c>
    </row>
    <row r="2527" spans="1:7" x14ac:dyDescent="0.25">
      <c r="A2527" t="s">
        <v>4</v>
      </c>
      <c r="B2527" t="s">
        <v>55</v>
      </c>
      <c r="C2527">
        <v>35</v>
      </c>
      <c r="D2527">
        <v>28</v>
      </c>
      <c r="E2527">
        <v>7</v>
      </c>
      <c r="F2527" t="s">
        <v>142</v>
      </c>
      <c r="G2527" t="s">
        <v>109</v>
      </c>
    </row>
    <row r="2528" spans="1:7" x14ac:dyDescent="0.25">
      <c r="A2528" t="s">
        <v>8</v>
      </c>
      <c r="B2528" t="s">
        <v>55</v>
      </c>
      <c r="C2528">
        <v>0</v>
      </c>
      <c r="D2528">
        <v>0</v>
      </c>
      <c r="E2528">
        <v>0</v>
      </c>
      <c r="F2528" t="s">
        <v>16</v>
      </c>
      <c r="G2528" t="s">
        <v>108</v>
      </c>
    </row>
    <row r="2529" spans="1:7" x14ac:dyDescent="0.25">
      <c r="A2529" t="s">
        <v>8</v>
      </c>
      <c r="B2529" t="s">
        <v>55</v>
      </c>
      <c r="C2529">
        <v>0</v>
      </c>
      <c r="D2529">
        <v>0</v>
      </c>
      <c r="E2529">
        <v>0</v>
      </c>
      <c r="F2529" t="s">
        <v>16</v>
      </c>
      <c r="G2529" t="s">
        <v>109</v>
      </c>
    </row>
    <row r="2530" spans="1:7" x14ac:dyDescent="0.25">
      <c r="A2530" t="s">
        <v>8</v>
      </c>
      <c r="B2530" t="s">
        <v>55</v>
      </c>
      <c r="C2530">
        <v>41</v>
      </c>
      <c r="D2530">
        <v>22</v>
      </c>
      <c r="E2530">
        <v>19</v>
      </c>
      <c r="F2530" t="s">
        <v>15</v>
      </c>
      <c r="G2530" t="s">
        <v>108</v>
      </c>
    </row>
    <row r="2531" spans="1:7" x14ac:dyDescent="0.25">
      <c r="A2531" t="s">
        <v>8</v>
      </c>
      <c r="B2531" t="s">
        <v>55</v>
      </c>
      <c r="C2531">
        <v>41</v>
      </c>
      <c r="D2531">
        <v>22</v>
      </c>
      <c r="E2531">
        <v>19</v>
      </c>
      <c r="F2531" t="s">
        <v>15</v>
      </c>
      <c r="G2531" t="s">
        <v>109</v>
      </c>
    </row>
    <row r="2532" spans="1:7" x14ac:dyDescent="0.25">
      <c r="A2532" t="s">
        <v>8</v>
      </c>
      <c r="B2532" t="s">
        <v>55</v>
      </c>
      <c r="C2532">
        <v>41</v>
      </c>
      <c r="D2532">
        <v>22</v>
      </c>
      <c r="E2532">
        <v>19</v>
      </c>
      <c r="F2532" t="s">
        <v>142</v>
      </c>
      <c r="G2532" t="s">
        <v>108</v>
      </c>
    </row>
    <row r="2533" spans="1:7" x14ac:dyDescent="0.25">
      <c r="A2533" t="s">
        <v>8</v>
      </c>
      <c r="B2533" t="s">
        <v>55</v>
      </c>
      <c r="C2533">
        <v>41</v>
      </c>
      <c r="D2533">
        <v>22</v>
      </c>
      <c r="E2533">
        <v>19</v>
      </c>
      <c r="F2533" t="s">
        <v>142</v>
      </c>
      <c r="G2533" t="s">
        <v>109</v>
      </c>
    </row>
    <row r="2534" spans="1:7" x14ac:dyDescent="0.25">
      <c r="A2534" t="s">
        <v>12</v>
      </c>
      <c r="B2534" t="s">
        <v>55</v>
      </c>
      <c r="C2534">
        <v>0</v>
      </c>
      <c r="D2534">
        <v>0</v>
      </c>
      <c r="E2534">
        <v>0</v>
      </c>
      <c r="F2534" t="s">
        <v>16</v>
      </c>
      <c r="G2534" t="s">
        <v>108</v>
      </c>
    </row>
    <row r="2535" spans="1:7" x14ac:dyDescent="0.25">
      <c r="A2535" t="s">
        <v>12</v>
      </c>
      <c r="B2535" t="s">
        <v>55</v>
      </c>
      <c r="C2535">
        <v>0</v>
      </c>
      <c r="D2535">
        <v>0</v>
      </c>
      <c r="E2535">
        <v>0</v>
      </c>
      <c r="F2535" t="s">
        <v>16</v>
      </c>
      <c r="G2535" t="s">
        <v>109</v>
      </c>
    </row>
    <row r="2536" spans="1:7" x14ac:dyDescent="0.25">
      <c r="A2536" t="s">
        <v>12</v>
      </c>
      <c r="B2536" t="s">
        <v>55</v>
      </c>
      <c r="C2536">
        <v>38</v>
      </c>
      <c r="D2536">
        <v>29</v>
      </c>
      <c r="E2536">
        <v>9</v>
      </c>
      <c r="F2536" t="s">
        <v>15</v>
      </c>
      <c r="G2536" t="s">
        <v>108</v>
      </c>
    </row>
    <row r="2537" spans="1:7" x14ac:dyDescent="0.25">
      <c r="A2537" t="s">
        <v>12</v>
      </c>
      <c r="B2537" t="s">
        <v>55</v>
      </c>
      <c r="C2537">
        <v>38</v>
      </c>
      <c r="D2537">
        <v>27</v>
      </c>
      <c r="E2537">
        <v>11</v>
      </c>
      <c r="F2537" t="s">
        <v>15</v>
      </c>
      <c r="G2537" t="s">
        <v>109</v>
      </c>
    </row>
    <row r="2538" spans="1:7" x14ac:dyDescent="0.25">
      <c r="A2538" t="s">
        <v>12</v>
      </c>
      <c r="B2538" t="s">
        <v>55</v>
      </c>
      <c r="C2538">
        <v>38</v>
      </c>
      <c r="D2538">
        <v>29</v>
      </c>
      <c r="E2538">
        <v>9</v>
      </c>
      <c r="F2538" t="s">
        <v>142</v>
      </c>
      <c r="G2538" t="s">
        <v>108</v>
      </c>
    </row>
    <row r="2539" spans="1:7" x14ac:dyDescent="0.25">
      <c r="A2539" t="s">
        <v>12</v>
      </c>
      <c r="B2539" t="s">
        <v>55</v>
      </c>
      <c r="C2539">
        <v>38</v>
      </c>
      <c r="D2539">
        <v>27</v>
      </c>
      <c r="E2539">
        <v>11</v>
      </c>
      <c r="F2539" t="s">
        <v>142</v>
      </c>
      <c r="G2539" t="s">
        <v>109</v>
      </c>
    </row>
    <row r="2540" spans="1:7" x14ac:dyDescent="0.25">
      <c r="A2540" t="s">
        <v>2</v>
      </c>
      <c r="B2540" t="s">
        <v>55</v>
      </c>
      <c r="C2540">
        <v>0</v>
      </c>
      <c r="D2540">
        <v>0</v>
      </c>
      <c r="E2540">
        <v>0</v>
      </c>
      <c r="F2540" t="s">
        <v>16</v>
      </c>
      <c r="G2540" t="s">
        <v>108</v>
      </c>
    </row>
    <row r="2541" spans="1:7" x14ac:dyDescent="0.25">
      <c r="A2541" t="s">
        <v>2</v>
      </c>
      <c r="B2541" t="s">
        <v>55</v>
      </c>
      <c r="C2541">
        <v>0</v>
      </c>
      <c r="D2541">
        <v>0</v>
      </c>
      <c r="E2541">
        <v>0</v>
      </c>
      <c r="F2541" t="s">
        <v>16</v>
      </c>
      <c r="G2541" t="s">
        <v>109</v>
      </c>
    </row>
    <row r="2542" spans="1:7" x14ac:dyDescent="0.25">
      <c r="A2542" t="s">
        <v>2</v>
      </c>
      <c r="B2542" t="s">
        <v>55</v>
      </c>
      <c r="C2542">
        <v>33</v>
      </c>
      <c r="D2542">
        <v>22</v>
      </c>
      <c r="E2542">
        <v>11</v>
      </c>
      <c r="F2542" t="s">
        <v>15</v>
      </c>
      <c r="G2542" t="s">
        <v>108</v>
      </c>
    </row>
    <row r="2543" spans="1:7" x14ac:dyDescent="0.25">
      <c r="A2543" t="s">
        <v>2</v>
      </c>
      <c r="B2543" t="s">
        <v>55</v>
      </c>
      <c r="C2543">
        <v>33</v>
      </c>
      <c r="D2543">
        <v>23</v>
      </c>
      <c r="E2543">
        <v>10</v>
      </c>
      <c r="F2543" t="s">
        <v>15</v>
      </c>
      <c r="G2543" t="s">
        <v>109</v>
      </c>
    </row>
    <row r="2544" spans="1:7" x14ac:dyDescent="0.25">
      <c r="A2544" t="s">
        <v>2</v>
      </c>
      <c r="B2544" t="s">
        <v>55</v>
      </c>
      <c r="C2544">
        <v>33</v>
      </c>
      <c r="D2544">
        <v>22</v>
      </c>
      <c r="E2544">
        <v>11</v>
      </c>
      <c r="F2544" t="s">
        <v>142</v>
      </c>
      <c r="G2544" t="s">
        <v>108</v>
      </c>
    </row>
    <row r="2545" spans="1:7" x14ac:dyDescent="0.25">
      <c r="A2545" t="s">
        <v>2</v>
      </c>
      <c r="B2545" t="s">
        <v>55</v>
      </c>
      <c r="C2545">
        <v>33</v>
      </c>
      <c r="D2545">
        <v>23</v>
      </c>
      <c r="E2545">
        <v>10</v>
      </c>
      <c r="F2545" t="s">
        <v>142</v>
      </c>
      <c r="G2545" t="s">
        <v>109</v>
      </c>
    </row>
    <row r="2546" spans="1:7" x14ac:dyDescent="0.25">
      <c r="A2546" t="s">
        <v>0</v>
      </c>
      <c r="B2546" t="s">
        <v>55</v>
      </c>
      <c r="C2546">
        <v>0</v>
      </c>
      <c r="D2546">
        <v>0</v>
      </c>
      <c r="E2546">
        <v>0</v>
      </c>
      <c r="F2546" t="s">
        <v>16</v>
      </c>
      <c r="G2546" t="s">
        <v>108</v>
      </c>
    </row>
    <row r="2547" spans="1:7" x14ac:dyDescent="0.25">
      <c r="A2547" t="s">
        <v>0</v>
      </c>
      <c r="B2547" t="s">
        <v>55</v>
      </c>
      <c r="C2547">
        <v>0</v>
      </c>
      <c r="D2547">
        <v>0</v>
      </c>
      <c r="E2547">
        <v>0</v>
      </c>
      <c r="F2547" t="s">
        <v>16</v>
      </c>
      <c r="G2547" t="s">
        <v>109</v>
      </c>
    </row>
    <row r="2548" spans="1:7" x14ac:dyDescent="0.25">
      <c r="A2548" t="s">
        <v>0</v>
      </c>
      <c r="B2548" t="s">
        <v>55</v>
      </c>
      <c r="C2548">
        <v>38</v>
      </c>
      <c r="D2548">
        <v>41</v>
      </c>
      <c r="E2548">
        <v>-3</v>
      </c>
      <c r="F2548" t="s">
        <v>15</v>
      </c>
      <c r="G2548" t="s">
        <v>108</v>
      </c>
    </row>
    <row r="2549" spans="1:7" x14ac:dyDescent="0.25">
      <c r="A2549" t="s">
        <v>0</v>
      </c>
      <c r="B2549" t="s">
        <v>55</v>
      </c>
      <c r="C2549">
        <v>38</v>
      </c>
      <c r="D2549">
        <v>33</v>
      </c>
      <c r="E2549">
        <v>5</v>
      </c>
      <c r="F2549" t="s">
        <v>15</v>
      </c>
      <c r="G2549" t="s">
        <v>109</v>
      </c>
    </row>
    <row r="2550" spans="1:7" x14ac:dyDescent="0.25">
      <c r="A2550" t="s">
        <v>0</v>
      </c>
      <c r="B2550" t="s">
        <v>55</v>
      </c>
      <c r="C2550">
        <v>38</v>
      </c>
      <c r="D2550">
        <v>41</v>
      </c>
      <c r="E2550">
        <v>-3</v>
      </c>
      <c r="F2550" t="s">
        <v>142</v>
      </c>
      <c r="G2550" t="s">
        <v>108</v>
      </c>
    </row>
    <row r="2551" spans="1:7" x14ac:dyDescent="0.25">
      <c r="A2551" t="s">
        <v>0</v>
      </c>
      <c r="B2551" t="s">
        <v>55</v>
      </c>
      <c r="C2551">
        <v>38</v>
      </c>
      <c r="D2551">
        <v>33</v>
      </c>
      <c r="E2551">
        <v>5</v>
      </c>
      <c r="F2551" t="s">
        <v>142</v>
      </c>
      <c r="G2551" t="s">
        <v>109</v>
      </c>
    </row>
    <row r="2552" spans="1:7" x14ac:dyDescent="0.25">
      <c r="A2552" t="s">
        <v>7</v>
      </c>
      <c r="B2552" t="s">
        <v>55</v>
      </c>
      <c r="C2552">
        <v>0</v>
      </c>
      <c r="D2552">
        <v>0</v>
      </c>
      <c r="E2552">
        <v>0</v>
      </c>
      <c r="F2552" t="s">
        <v>16</v>
      </c>
      <c r="G2552" t="s">
        <v>108</v>
      </c>
    </row>
    <row r="2553" spans="1:7" x14ac:dyDescent="0.25">
      <c r="A2553" t="s">
        <v>7</v>
      </c>
      <c r="B2553" t="s">
        <v>55</v>
      </c>
      <c r="C2553">
        <v>0</v>
      </c>
      <c r="D2553">
        <v>0</v>
      </c>
      <c r="E2553">
        <v>0</v>
      </c>
      <c r="F2553" t="s">
        <v>16</v>
      </c>
      <c r="G2553" t="s">
        <v>109</v>
      </c>
    </row>
    <row r="2554" spans="1:7" x14ac:dyDescent="0.25">
      <c r="A2554" t="s">
        <v>7</v>
      </c>
      <c r="B2554" t="s">
        <v>55</v>
      </c>
      <c r="C2554">
        <v>39</v>
      </c>
      <c r="D2554">
        <v>25</v>
      </c>
      <c r="E2554">
        <v>14</v>
      </c>
      <c r="F2554" t="s">
        <v>15</v>
      </c>
      <c r="G2554" t="s">
        <v>108</v>
      </c>
    </row>
    <row r="2555" spans="1:7" x14ac:dyDescent="0.25">
      <c r="A2555" t="s">
        <v>7</v>
      </c>
      <c r="B2555" t="s">
        <v>55</v>
      </c>
      <c r="C2555">
        <v>39</v>
      </c>
      <c r="D2555">
        <v>25</v>
      </c>
      <c r="E2555">
        <v>14</v>
      </c>
      <c r="F2555" t="s">
        <v>15</v>
      </c>
      <c r="G2555" t="s">
        <v>109</v>
      </c>
    </row>
    <row r="2556" spans="1:7" x14ac:dyDescent="0.25">
      <c r="A2556" t="s">
        <v>7</v>
      </c>
      <c r="B2556" t="s">
        <v>55</v>
      </c>
      <c r="C2556">
        <v>39</v>
      </c>
      <c r="D2556">
        <v>25</v>
      </c>
      <c r="E2556">
        <v>14</v>
      </c>
      <c r="F2556" t="s">
        <v>142</v>
      </c>
      <c r="G2556" t="s">
        <v>108</v>
      </c>
    </row>
    <row r="2557" spans="1:7" x14ac:dyDescent="0.25">
      <c r="A2557" t="s">
        <v>7</v>
      </c>
      <c r="B2557" t="s">
        <v>55</v>
      </c>
      <c r="C2557">
        <v>39</v>
      </c>
      <c r="D2557">
        <v>25</v>
      </c>
      <c r="E2557">
        <v>14</v>
      </c>
      <c r="F2557" t="s">
        <v>142</v>
      </c>
      <c r="G2557" t="s">
        <v>109</v>
      </c>
    </row>
    <row r="2558" spans="1:7" x14ac:dyDescent="0.25">
      <c r="A2558" t="s">
        <v>6</v>
      </c>
      <c r="B2558" t="s">
        <v>55</v>
      </c>
      <c r="C2558">
        <v>0</v>
      </c>
      <c r="D2558">
        <v>0</v>
      </c>
      <c r="E2558">
        <v>0</v>
      </c>
      <c r="F2558" t="s">
        <v>16</v>
      </c>
      <c r="G2558" t="s">
        <v>108</v>
      </c>
    </row>
    <row r="2559" spans="1:7" x14ac:dyDescent="0.25">
      <c r="A2559" t="s">
        <v>6</v>
      </c>
      <c r="B2559" t="s">
        <v>55</v>
      </c>
      <c r="C2559">
        <v>0</v>
      </c>
      <c r="D2559">
        <v>0</v>
      </c>
      <c r="E2559">
        <v>0</v>
      </c>
      <c r="F2559" t="s">
        <v>16</v>
      </c>
      <c r="G2559" t="s">
        <v>109</v>
      </c>
    </row>
    <row r="2560" spans="1:7" x14ac:dyDescent="0.25">
      <c r="A2560" t="s">
        <v>6</v>
      </c>
      <c r="B2560" t="s">
        <v>55</v>
      </c>
      <c r="C2560">
        <v>55</v>
      </c>
      <c r="D2560">
        <v>23</v>
      </c>
      <c r="E2560">
        <v>32</v>
      </c>
      <c r="F2560" t="s">
        <v>15</v>
      </c>
      <c r="G2560" t="s">
        <v>108</v>
      </c>
    </row>
    <row r="2561" spans="1:7" x14ac:dyDescent="0.25">
      <c r="A2561" t="s">
        <v>6</v>
      </c>
      <c r="B2561" t="s">
        <v>55</v>
      </c>
      <c r="C2561">
        <v>55</v>
      </c>
      <c r="D2561">
        <v>22</v>
      </c>
      <c r="E2561">
        <v>33</v>
      </c>
      <c r="F2561" t="s">
        <v>15</v>
      </c>
      <c r="G2561" t="s">
        <v>109</v>
      </c>
    </row>
    <row r="2562" spans="1:7" x14ac:dyDescent="0.25">
      <c r="A2562" t="s">
        <v>6</v>
      </c>
      <c r="B2562" t="s">
        <v>55</v>
      </c>
      <c r="C2562">
        <v>55</v>
      </c>
      <c r="D2562">
        <v>23</v>
      </c>
      <c r="E2562">
        <v>32</v>
      </c>
      <c r="F2562" t="s">
        <v>142</v>
      </c>
      <c r="G2562" t="s">
        <v>108</v>
      </c>
    </row>
    <row r="2563" spans="1:7" x14ac:dyDescent="0.25">
      <c r="A2563" t="s">
        <v>6</v>
      </c>
      <c r="B2563" t="s">
        <v>55</v>
      </c>
      <c r="C2563">
        <v>55</v>
      </c>
      <c r="D2563">
        <v>22</v>
      </c>
      <c r="E2563">
        <v>33</v>
      </c>
      <c r="F2563" t="s">
        <v>142</v>
      </c>
      <c r="G2563" t="s">
        <v>109</v>
      </c>
    </row>
    <row r="2564" spans="1:7" x14ac:dyDescent="0.25">
      <c r="A2564" t="s">
        <v>3</v>
      </c>
      <c r="B2564" t="s">
        <v>55</v>
      </c>
      <c r="C2564">
        <v>0</v>
      </c>
      <c r="D2564">
        <v>0</v>
      </c>
      <c r="E2564">
        <v>0</v>
      </c>
      <c r="F2564" t="s">
        <v>16</v>
      </c>
      <c r="G2564" t="s">
        <v>108</v>
      </c>
    </row>
    <row r="2565" spans="1:7" x14ac:dyDescent="0.25">
      <c r="A2565" t="s">
        <v>3</v>
      </c>
      <c r="B2565" t="s">
        <v>55</v>
      </c>
      <c r="C2565">
        <v>0</v>
      </c>
      <c r="D2565">
        <v>0</v>
      </c>
      <c r="E2565">
        <v>0</v>
      </c>
      <c r="F2565" t="s">
        <v>16</v>
      </c>
      <c r="G2565" t="s">
        <v>109</v>
      </c>
    </row>
    <row r="2566" spans="1:7" x14ac:dyDescent="0.25">
      <c r="A2566" t="s">
        <v>3</v>
      </c>
      <c r="B2566" t="s">
        <v>55</v>
      </c>
      <c r="C2566">
        <v>29</v>
      </c>
      <c r="D2566">
        <v>30</v>
      </c>
      <c r="E2566">
        <v>-1</v>
      </c>
      <c r="F2566" t="s">
        <v>15</v>
      </c>
      <c r="G2566" t="s">
        <v>108</v>
      </c>
    </row>
    <row r="2567" spans="1:7" x14ac:dyDescent="0.25">
      <c r="A2567" t="s">
        <v>3</v>
      </c>
      <c r="B2567" t="s">
        <v>55</v>
      </c>
      <c r="C2567">
        <v>29</v>
      </c>
      <c r="D2567">
        <v>32</v>
      </c>
      <c r="E2567">
        <v>-3</v>
      </c>
      <c r="F2567" t="s">
        <v>15</v>
      </c>
      <c r="G2567" t="s">
        <v>109</v>
      </c>
    </row>
    <row r="2568" spans="1:7" x14ac:dyDescent="0.25">
      <c r="A2568" t="s">
        <v>3</v>
      </c>
      <c r="B2568" t="s">
        <v>55</v>
      </c>
      <c r="C2568">
        <v>29</v>
      </c>
      <c r="D2568">
        <v>30</v>
      </c>
      <c r="E2568">
        <v>-1</v>
      </c>
      <c r="F2568" t="s">
        <v>142</v>
      </c>
      <c r="G2568" t="s">
        <v>108</v>
      </c>
    </row>
    <row r="2569" spans="1:7" x14ac:dyDescent="0.25">
      <c r="A2569" t="s">
        <v>3</v>
      </c>
      <c r="B2569" t="s">
        <v>55</v>
      </c>
      <c r="C2569">
        <v>29</v>
      </c>
      <c r="D2569">
        <v>32</v>
      </c>
      <c r="E2569">
        <v>-3</v>
      </c>
      <c r="F2569" t="s">
        <v>142</v>
      </c>
      <c r="G2569" t="s">
        <v>109</v>
      </c>
    </row>
    <row r="2570" spans="1:7" x14ac:dyDescent="0.25">
      <c r="A2570" t="s">
        <v>5</v>
      </c>
      <c r="B2570" t="s">
        <v>55</v>
      </c>
      <c r="C2570">
        <v>0</v>
      </c>
      <c r="D2570">
        <v>0</v>
      </c>
      <c r="E2570">
        <v>0</v>
      </c>
      <c r="F2570" t="s">
        <v>16</v>
      </c>
      <c r="G2570" t="s">
        <v>108</v>
      </c>
    </row>
    <row r="2571" spans="1:7" x14ac:dyDescent="0.25">
      <c r="A2571" t="s">
        <v>5</v>
      </c>
      <c r="B2571" t="s">
        <v>55</v>
      </c>
      <c r="C2571">
        <v>0</v>
      </c>
      <c r="D2571">
        <v>0</v>
      </c>
      <c r="E2571">
        <v>0</v>
      </c>
      <c r="F2571" t="s">
        <v>16</v>
      </c>
      <c r="G2571" t="s">
        <v>109</v>
      </c>
    </row>
    <row r="2572" spans="1:7" x14ac:dyDescent="0.25">
      <c r="A2572" t="s">
        <v>5</v>
      </c>
      <c r="B2572" t="s">
        <v>55</v>
      </c>
      <c r="C2572">
        <v>60</v>
      </c>
      <c r="D2572">
        <v>30</v>
      </c>
      <c r="E2572">
        <v>30</v>
      </c>
      <c r="F2572" t="s">
        <v>15</v>
      </c>
      <c r="G2572" t="s">
        <v>108</v>
      </c>
    </row>
    <row r="2573" spans="1:7" x14ac:dyDescent="0.25">
      <c r="A2573" t="s">
        <v>5</v>
      </c>
      <c r="B2573" t="s">
        <v>55</v>
      </c>
      <c r="C2573">
        <v>60</v>
      </c>
      <c r="D2573">
        <v>31</v>
      </c>
      <c r="E2573">
        <v>29</v>
      </c>
      <c r="F2573" t="s">
        <v>15</v>
      </c>
      <c r="G2573" t="s">
        <v>109</v>
      </c>
    </row>
    <row r="2574" spans="1:7" x14ac:dyDescent="0.25">
      <c r="A2574" t="s">
        <v>5</v>
      </c>
      <c r="B2574" t="s">
        <v>55</v>
      </c>
      <c r="C2574">
        <v>60</v>
      </c>
      <c r="D2574">
        <v>30</v>
      </c>
      <c r="E2574">
        <v>30</v>
      </c>
      <c r="F2574" t="s">
        <v>142</v>
      </c>
      <c r="G2574" t="s">
        <v>108</v>
      </c>
    </row>
    <row r="2575" spans="1:7" x14ac:dyDescent="0.25">
      <c r="A2575" t="s">
        <v>5</v>
      </c>
      <c r="B2575" t="s">
        <v>55</v>
      </c>
      <c r="C2575">
        <v>60</v>
      </c>
      <c r="D2575">
        <v>31</v>
      </c>
      <c r="E2575">
        <v>29</v>
      </c>
      <c r="F2575" t="s">
        <v>142</v>
      </c>
      <c r="G2575" t="s">
        <v>109</v>
      </c>
    </row>
    <row r="2576" spans="1:7" x14ac:dyDescent="0.25">
      <c r="A2576" t="s">
        <v>11</v>
      </c>
      <c r="B2576" t="s">
        <v>55</v>
      </c>
      <c r="C2576">
        <v>0</v>
      </c>
      <c r="D2576">
        <v>0</v>
      </c>
      <c r="E2576">
        <v>0</v>
      </c>
      <c r="F2576" t="s">
        <v>16</v>
      </c>
      <c r="G2576" t="s">
        <v>108</v>
      </c>
    </row>
    <row r="2577" spans="1:7" x14ac:dyDescent="0.25">
      <c r="A2577" t="s">
        <v>11</v>
      </c>
      <c r="B2577" t="s">
        <v>55</v>
      </c>
      <c r="C2577">
        <v>0</v>
      </c>
      <c r="D2577">
        <v>0</v>
      </c>
      <c r="E2577">
        <v>0</v>
      </c>
      <c r="F2577" t="s">
        <v>16</v>
      </c>
      <c r="G2577" t="s">
        <v>109</v>
      </c>
    </row>
    <row r="2578" spans="1:7" x14ac:dyDescent="0.25">
      <c r="A2578" t="s">
        <v>11</v>
      </c>
      <c r="B2578" t="s">
        <v>55</v>
      </c>
      <c r="C2578">
        <v>21</v>
      </c>
      <c r="D2578">
        <v>6</v>
      </c>
      <c r="E2578">
        <v>15</v>
      </c>
      <c r="F2578" t="s">
        <v>15</v>
      </c>
      <c r="G2578" t="s">
        <v>108</v>
      </c>
    </row>
    <row r="2579" spans="1:7" x14ac:dyDescent="0.25">
      <c r="A2579" t="s">
        <v>11</v>
      </c>
      <c r="B2579" t="s">
        <v>55</v>
      </c>
      <c r="C2579">
        <v>21</v>
      </c>
      <c r="D2579">
        <v>3</v>
      </c>
      <c r="E2579">
        <v>18</v>
      </c>
      <c r="F2579" t="s">
        <v>15</v>
      </c>
      <c r="G2579" t="s">
        <v>109</v>
      </c>
    </row>
    <row r="2580" spans="1:7" x14ac:dyDescent="0.25">
      <c r="A2580" t="s">
        <v>11</v>
      </c>
      <c r="B2580" t="s">
        <v>55</v>
      </c>
      <c r="C2580">
        <v>21</v>
      </c>
      <c r="D2580">
        <v>6</v>
      </c>
      <c r="E2580">
        <v>15</v>
      </c>
      <c r="F2580" t="s">
        <v>142</v>
      </c>
      <c r="G2580" t="s">
        <v>108</v>
      </c>
    </row>
    <row r="2581" spans="1:7" x14ac:dyDescent="0.25">
      <c r="A2581" t="s">
        <v>11</v>
      </c>
      <c r="B2581" t="s">
        <v>55</v>
      </c>
      <c r="C2581">
        <v>21</v>
      </c>
      <c r="D2581">
        <v>3</v>
      </c>
      <c r="E2581">
        <v>18</v>
      </c>
      <c r="F2581" t="s">
        <v>142</v>
      </c>
      <c r="G2581" t="s">
        <v>109</v>
      </c>
    </row>
    <row r="2582" spans="1:7" x14ac:dyDescent="0.25">
      <c r="A2582" t="s">
        <v>10</v>
      </c>
      <c r="B2582" t="s">
        <v>55</v>
      </c>
      <c r="C2582">
        <v>0</v>
      </c>
      <c r="D2582">
        <v>0</v>
      </c>
      <c r="E2582">
        <v>0</v>
      </c>
      <c r="F2582" t="s">
        <v>16</v>
      </c>
      <c r="G2582" t="s">
        <v>108</v>
      </c>
    </row>
    <row r="2583" spans="1:7" x14ac:dyDescent="0.25">
      <c r="A2583" t="s">
        <v>10</v>
      </c>
      <c r="B2583" t="s">
        <v>55</v>
      </c>
      <c r="C2583">
        <v>0</v>
      </c>
      <c r="D2583">
        <v>0</v>
      </c>
      <c r="E2583">
        <v>0</v>
      </c>
      <c r="F2583" t="s">
        <v>16</v>
      </c>
      <c r="G2583" t="s">
        <v>109</v>
      </c>
    </row>
    <row r="2584" spans="1:7" x14ac:dyDescent="0.25">
      <c r="A2584" t="s">
        <v>10</v>
      </c>
      <c r="B2584" t="s">
        <v>55</v>
      </c>
      <c r="C2584">
        <v>32</v>
      </c>
      <c r="D2584">
        <v>24</v>
      </c>
      <c r="E2584">
        <v>8</v>
      </c>
      <c r="F2584" t="s">
        <v>15</v>
      </c>
      <c r="G2584" t="s">
        <v>108</v>
      </c>
    </row>
    <row r="2585" spans="1:7" x14ac:dyDescent="0.25">
      <c r="A2585" t="s">
        <v>10</v>
      </c>
      <c r="B2585" t="s">
        <v>55</v>
      </c>
      <c r="C2585">
        <v>32</v>
      </c>
      <c r="D2585">
        <v>26</v>
      </c>
      <c r="E2585">
        <v>6</v>
      </c>
      <c r="F2585" t="s">
        <v>15</v>
      </c>
      <c r="G2585" t="s">
        <v>109</v>
      </c>
    </row>
    <row r="2586" spans="1:7" x14ac:dyDescent="0.25">
      <c r="A2586" t="s">
        <v>10</v>
      </c>
      <c r="B2586" t="s">
        <v>55</v>
      </c>
      <c r="C2586">
        <v>32</v>
      </c>
      <c r="D2586">
        <v>24</v>
      </c>
      <c r="E2586">
        <v>8</v>
      </c>
      <c r="F2586" t="s">
        <v>142</v>
      </c>
      <c r="G2586" t="s">
        <v>108</v>
      </c>
    </row>
    <row r="2587" spans="1:7" x14ac:dyDescent="0.25">
      <c r="A2587" t="s">
        <v>10</v>
      </c>
      <c r="B2587" t="s">
        <v>55</v>
      </c>
      <c r="C2587">
        <v>32</v>
      </c>
      <c r="D2587">
        <v>26</v>
      </c>
      <c r="E2587">
        <v>6</v>
      </c>
      <c r="F2587" t="s">
        <v>142</v>
      </c>
      <c r="G2587" t="s">
        <v>109</v>
      </c>
    </row>
    <row r="2588" spans="1:7" x14ac:dyDescent="0.25">
      <c r="A2588" t="s">
        <v>9</v>
      </c>
      <c r="B2588" t="s">
        <v>55</v>
      </c>
      <c r="C2588">
        <v>0</v>
      </c>
      <c r="D2588">
        <v>0</v>
      </c>
      <c r="E2588">
        <v>0</v>
      </c>
      <c r="F2588" t="s">
        <v>16</v>
      </c>
      <c r="G2588" t="s">
        <v>108</v>
      </c>
    </row>
    <row r="2589" spans="1:7" x14ac:dyDescent="0.25">
      <c r="A2589" t="s">
        <v>9</v>
      </c>
      <c r="B2589" t="s">
        <v>55</v>
      </c>
      <c r="C2589">
        <v>0</v>
      </c>
      <c r="D2589">
        <v>0</v>
      </c>
      <c r="E2589">
        <v>0</v>
      </c>
      <c r="F2589" t="s">
        <v>16</v>
      </c>
      <c r="G2589" t="s">
        <v>109</v>
      </c>
    </row>
    <row r="2590" spans="1:7" x14ac:dyDescent="0.25">
      <c r="A2590" t="s">
        <v>9</v>
      </c>
      <c r="B2590" t="s">
        <v>55</v>
      </c>
      <c r="C2590">
        <v>33</v>
      </c>
      <c r="D2590">
        <v>19</v>
      </c>
      <c r="E2590">
        <v>14</v>
      </c>
      <c r="F2590" t="s">
        <v>15</v>
      </c>
      <c r="G2590" t="s">
        <v>108</v>
      </c>
    </row>
    <row r="2591" spans="1:7" x14ac:dyDescent="0.25">
      <c r="A2591" t="s">
        <v>9</v>
      </c>
      <c r="B2591" t="s">
        <v>55</v>
      </c>
      <c r="C2591">
        <v>33</v>
      </c>
      <c r="D2591">
        <v>21</v>
      </c>
      <c r="E2591">
        <v>12</v>
      </c>
      <c r="F2591" t="s">
        <v>15</v>
      </c>
      <c r="G2591" t="s">
        <v>109</v>
      </c>
    </row>
    <row r="2592" spans="1:7" x14ac:dyDescent="0.25">
      <c r="A2592" t="s">
        <v>9</v>
      </c>
      <c r="B2592" t="s">
        <v>55</v>
      </c>
      <c r="C2592">
        <v>33</v>
      </c>
      <c r="D2592">
        <v>19</v>
      </c>
      <c r="E2592">
        <v>14</v>
      </c>
      <c r="F2592" t="s">
        <v>142</v>
      </c>
      <c r="G2592" t="s">
        <v>108</v>
      </c>
    </row>
    <row r="2593" spans="1:7" x14ac:dyDescent="0.25">
      <c r="A2593" t="s">
        <v>9</v>
      </c>
      <c r="B2593" t="s">
        <v>55</v>
      </c>
      <c r="C2593">
        <v>33</v>
      </c>
      <c r="D2593">
        <v>21</v>
      </c>
      <c r="E2593">
        <v>12</v>
      </c>
      <c r="F2593" t="s">
        <v>142</v>
      </c>
      <c r="G2593" t="s">
        <v>109</v>
      </c>
    </row>
    <row r="2594" spans="1:7" x14ac:dyDescent="0.25">
      <c r="A2594" t="s">
        <v>4</v>
      </c>
      <c r="B2594" t="s">
        <v>124</v>
      </c>
      <c r="C2594">
        <v>94</v>
      </c>
      <c r="D2594">
        <v>6</v>
      </c>
      <c r="E2594">
        <v>88</v>
      </c>
      <c r="F2594" t="s">
        <v>16</v>
      </c>
      <c r="G2594" t="s">
        <v>108</v>
      </c>
    </row>
    <row r="2595" spans="1:7" x14ac:dyDescent="0.25">
      <c r="A2595" t="s">
        <v>4</v>
      </c>
      <c r="B2595" t="s">
        <v>124</v>
      </c>
      <c r="C2595">
        <v>94</v>
      </c>
      <c r="D2595">
        <v>6</v>
      </c>
      <c r="E2595">
        <v>88</v>
      </c>
      <c r="F2595" t="s">
        <v>16</v>
      </c>
      <c r="G2595" t="s">
        <v>109</v>
      </c>
    </row>
    <row r="2596" spans="1:7" x14ac:dyDescent="0.25">
      <c r="A2596" t="s">
        <v>4</v>
      </c>
      <c r="B2596" t="s">
        <v>124</v>
      </c>
      <c r="C2596">
        <v>404</v>
      </c>
      <c r="D2596">
        <v>21</v>
      </c>
      <c r="E2596">
        <v>383</v>
      </c>
      <c r="F2596" t="s">
        <v>15</v>
      </c>
      <c r="G2596" t="s">
        <v>108</v>
      </c>
    </row>
    <row r="2597" spans="1:7" x14ac:dyDescent="0.25">
      <c r="A2597" t="s">
        <v>4</v>
      </c>
      <c r="B2597" t="s">
        <v>124</v>
      </c>
      <c r="C2597">
        <v>404</v>
      </c>
      <c r="D2597">
        <v>21</v>
      </c>
      <c r="E2597">
        <v>383</v>
      </c>
      <c r="F2597" t="s">
        <v>15</v>
      </c>
      <c r="G2597" t="s">
        <v>109</v>
      </c>
    </row>
    <row r="2598" spans="1:7" x14ac:dyDescent="0.25">
      <c r="A2598" t="s">
        <v>4</v>
      </c>
      <c r="B2598" t="s">
        <v>124</v>
      </c>
      <c r="C2598">
        <v>498</v>
      </c>
      <c r="D2598">
        <v>27</v>
      </c>
      <c r="E2598">
        <v>471</v>
      </c>
      <c r="F2598" t="s">
        <v>142</v>
      </c>
      <c r="G2598" t="s">
        <v>108</v>
      </c>
    </row>
    <row r="2599" spans="1:7" x14ac:dyDescent="0.25">
      <c r="A2599" t="s">
        <v>4</v>
      </c>
      <c r="B2599" t="s">
        <v>124</v>
      </c>
      <c r="C2599">
        <v>498</v>
      </c>
      <c r="D2599">
        <v>27</v>
      </c>
      <c r="E2599">
        <v>471</v>
      </c>
      <c r="F2599" t="s">
        <v>142</v>
      </c>
      <c r="G2599" t="s">
        <v>109</v>
      </c>
    </row>
    <row r="2600" spans="1:7" x14ac:dyDescent="0.25">
      <c r="A2600" t="s">
        <v>8</v>
      </c>
      <c r="B2600" t="s">
        <v>124</v>
      </c>
      <c r="C2600">
        <v>77</v>
      </c>
      <c r="D2600">
        <v>5</v>
      </c>
      <c r="E2600">
        <v>72</v>
      </c>
      <c r="F2600" t="s">
        <v>16</v>
      </c>
      <c r="G2600" t="s">
        <v>108</v>
      </c>
    </row>
    <row r="2601" spans="1:7" x14ac:dyDescent="0.25">
      <c r="A2601" t="s">
        <v>8</v>
      </c>
      <c r="B2601" t="s">
        <v>124</v>
      </c>
      <c r="C2601">
        <v>77</v>
      </c>
      <c r="D2601">
        <v>5</v>
      </c>
      <c r="E2601">
        <v>72</v>
      </c>
      <c r="F2601" t="s">
        <v>16</v>
      </c>
      <c r="G2601" t="s">
        <v>109</v>
      </c>
    </row>
    <row r="2602" spans="1:7" x14ac:dyDescent="0.25">
      <c r="A2602" t="s">
        <v>8</v>
      </c>
      <c r="B2602" t="s">
        <v>124</v>
      </c>
      <c r="C2602">
        <v>428</v>
      </c>
      <c r="D2602">
        <v>10</v>
      </c>
      <c r="E2602">
        <v>418</v>
      </c>
      <c r="F2602" t="s">
        <v>15</v>
      </c>
      <c r="G2602" t="s">
        <v>108</v>
      </c>
    </row>
    <row r="2603" spans="1:7" x14ac:dyDescent="0.25">
      <c r="A2603" t="s">
        <v>8</v>
      </c>
      <c r="B2603" t="s">
        <v>124</v>
      </c>
      <c r="C2603">
        <v>428</v>
      </c>
      <c r="D2603">
        <v>10</v>
      </c>
      <c r="E2603">
        <v>418</v>
      </c>
      <c r="F2603" t="s">
        <v>15</v>
      </c>
      <c r="G2603" t="s">
        <v>109</v>
      </c>
    </row>
    <row r="2604" spans="1:7" x14ac:dyDescent="0.25">
      <c r="A2604" t="s">
        <v>8</v>
      </c>
      <c r="B2604" t="s">
        <v>124</v>
      </c>
      <c r="C2604">
        <v>505</v>
      </c>
      <c r="D2604">
        <v>15</v>
      </c>
      <c r="E2604">
        <v>490</v>
      </c>
      <c r="F2604" t="s">
        <v>142</v>
      </c>
      <c r="G2604" t="s">
        <v>108</v>
      </c>
    </row>
    <row r="2605" spans="1:7" x14ac:dyDescent="0.25">
      <c r="A2605" t="s">
        <v>8</v>
      </c>
      <c r="B2605" t="s">
        <v>124</v>
      </c>
      <c r="C2605">
        <v>505</v>
      </c>
      <c r="D2605">
        <v>15</v>
      </c>
      <c r="E2605">
        <v>490</v>
      </c>
      <c r="F2605" t="s">
        <v>142</v>
      </c>
      <c r="G2605" t="s">
        <v>109</v>
      </c>
    </row>
    <row r="2606" spans="1:7" x14ac:dyDescent="0.25">
      <c r="A2606" t="s">
        <v>12</v>
      </c>
      <c r="B2606" t="s">
        <v>124</v>
      </c>
      <c r="C2606">
        <v>88</v>
      </c>
      <c r="D2606">
        <v>9</v>
      </c>
      <c r="E2606">
        <v>79</v>
      </c>
      <c r="F2606" t="s">
        <v>16</v>
      </c>
      <c r="G2606" t="s">
        <v>108</v>
      </c>
    </row>
    <row r="2607" spans="1:7" x14ac:dyDescent="0.25">
      <c r="A2607" t="s">
        <v>12</v>
      </c>
      <c r="B2607" t="s">
        <v>124</v>
      </c>
      <c r="C2607">
        <v>88</v>
      </c>
      <c r="D2607">
        <v>9</v>
      </c>
      <c r="E2607">
        <v>79</v>
      </c>
      <c r="F2607" t="s">
        <v>16</v>
      </c>
      <c r="G2607" t="s">
        <v>109</v>
      </c>
    </row>
    <row r="2608" spans="1:7" x14ac:dyDescent="0.25">
      <c r="A2608" t="s">
        <v>12</v>
      </c>
      <c r="B2608" t="s">
        <v>124</v>
      </c>
      <c r="C2608">
        <v>612</v>
      </c>
      <c r="D2608">
        <v>14</v>
      </c>
      <c r="E2608">
        <v>598</v>
      </c>
      <c r="F2608" t="s">
        <v>15</v>
      </c>
      <c r="G2608" t="s">
        <v>108</v>
      </c>
    </row>
    <row r="2609" spans="1:7" x14ac:dyDescent="0.25">
      <c r="A2609" t="s">
        <v>12</v>
      </c>
      <c r="B2609" t="s">
        <v>124</v>
      </c>
      <c r="C2609">
        <v>612</v>
      </c>
      <c r="D2609">
        <v>14</v>
      </c>
      <c r="E2609">
        <v>598</v>
      </c>
      <c r="F2609" t="s">
        <v>15</v>
      </c>
      <c r="G2609" t="s">
        <v>109</v>
      </c>
    </row>
    <row r="2610" spans="1:7" x14ac:dyDescent="0.25">
      <c r="A2610" t="s">
        <v>12</v>
      </c>
      <c r="B2610" t="s">
        <v>124</v>
      </c>
      <c r="C2610">
        <v>700</v>
      </c>
      <c r="D2610">
        <v>23</v>
      </c>
      <c r="E2610">
        <v>677</v>
      </c>
      <c r="F2610" t="s">
        <v>142</v>
      </c>
      <c r="G2610" t="s">
        <v>108</v>
      </c>
    </row>
    <row r="2611" spans="1:7" x14ac:dyDescent="0.25">
      <c r="A2611" t="s">
        <v>12</v>
      </c>
      <c r="B2611" t="s">
        <v>124</v>
      </c>
      <c r="C2611">
        <v>700</v>
      </c>
      <c r="D2611">
        <v>23</v>
      </c>
      <c r="E2611">
        <v>677</v>
      </c>
      <c r="F2611" t="s">
        <v>142</v>
      </c>
      <c r="G2611" t="s">
        <v>109</v>
      </c>
    </row>
    <row r="2612" spans="1:7" x14ac:dyDescent="0.25">
      <c r="A2612" t="s">
        <v>2</v>
      </c>
      <c r="B2612" t="s">
        <v>124</v>
      </c>
      <c r="C2612">
        <v>43</v>
      </c>
      <c r="D2612">
        <v>4</v>
      </c>
      <c r="E2612">
        <v>39</v>
      </c>
      <c r="F2612" t="s">
        <v>16</v>
      </c>
      <c r="G2612" t="s">
        <v>108</v>
      </c>
    </row>
    <row r="2613" spans="1:7" x14ac:dyDescent="0.25">
      <c r="A2613" t="s">
        <v>2</v>
      </c>
      <c r="B2613" t="s">
        <v>124</v>
      </c>
      <c r="C2613">
        <v>43</v>
      </c>
      <c r="D2613">
        <v>4</v>
      </c>
      <c r="E2613">
        <v>39</v>
      </c>
      <c r="F2613" t="s">
        <v>16</v>
      </c>
      <c r="G2613" t="s">
        <v>109</v>
      </c>
    </row>
    <row r="2614" spans="1:7" x14ac:dyDescent="0.25">
      <c r="A2614" t="s">
        <v>2</v>
      </c>
      <c r="B2614" t="s">
        <v>124</v>
      </c>
      <c r="C2614">
        <v>357</v>
      </c>
      <c r="D2614">
        <v>18</v>
      </c>
      <c r="E2614">
        <v>339</v>
      </c>
      <c r="F2614" t="s">
        <v>15</v>
      </c>
      <c r="G2614" t="s">
        <v>108</v>
      </c>
    </row>
    <row r="2615" spans="1:7" x14ac:dyDescent="0.25">
      <c r="A2615" t="s">
        <v>2</v>
      </c>
      <c r="B2615" t="s">
        <v>124</v>
      </c>
      <c r="C2615">
        <v>357</v>
      </c>
      <c r="D2615">
        <v>18</v>
      </c>
      <c r="E2615">
        <v>339</v>
      </c>
      <c r="F2615" t="s">
        <v>15</v>
      </c>
      <c r="G2615" t="s">
        <v>109</v>
      </c>
    </row>
    <row r="2616" spans="1:7" x14ac:dyDescent="0.25">
      <c r="A2616" t="s">
        <v>2</v>
      </c>
      <c r="B2616" t="s">
        <v>124</v>
      </c>
      <c r="C2616">
        <v>400</v>
      </c>
      <c r="D2616">
        <v>22</v>
      </c>
      <c r="E2616">
        <v>378</v>
      </c>
      <c r="F2616" t="s">
        <v>142</v>
      </c>
      <c r="G2616" t="s">
        <v>108</v>
      </c>
    </row>
    <row r="2617" spans="1:7" x14ac:dyDescent="0.25">
      <c r="A2617" t="s">
        <v>2</v>
      </c>
      <c r="B2617" t="s">
        <v>124</v>
      </c>
      <c r="C2617">
        <v>400</v>
      </c>
      <c r="D2617">
        <v>22</v>
      </c>
      <c r="E2617">
        <v>378</v>
      </c>
      <c r="F2617" t="s">
        <v>142</v>
      </c>
      <c r="G2617" t="s">
        <v>109</v>
      </c>
    </row>
    <row r="2618" spans="1:7" x14ac:dyDescent="0.25">
      <c r="A2618" t="s">
        <v>0</v>
      </c>
      <c r="B2618" t="s">
        <v>124</v>
      </c>
      <c r="C2618">
        <v>50</v>
      </c>
      <c r="D2618">
        <v>11</v>
      </c>
      <c r="E2618">
        <v>39</v>
      </c>
      <c r="F2618" t="s">
        <v>16</v>
      </c>
      <c r="G2618" t="s">
        <v>108</v>
      </c>
    </row>
    <row r="2619" spans="1:7" x14ac:dyDescent="0.25">
      <c r="A2619" t="s">
        <v>0</v>
      </c>
      <c r="B2619" t="s">
        <v>124</v>
      </c>
      <c r="C2619">
        <v>50</v>
      </c>
      <c r="D2619">
        <v>11</v>
      </c>
      <c r="E2619">
        <v>39</v>
      </c>
      <c r="F2619" t="s">
        <v>16</v>
      </c>
      <c r="G2619" t="s">
        <v>109</v>
      </c>
    </row>
    <row r="2620" spans="1:7" x14ac:dyDescent="0.25">
      <c r="A2620" t="s">
        <v>0</v>
      </c>
      <c r="B2620" t="s">
        <v>124</v>
      </c>
      <c r="C2620">
        <v>309</v>
      </c>
      <c r="D2620">
        <v>24</v>
      </c>
      <c r="E2620">
        <v>285</v>
      </c>
      <c r="F2620" t="s">
        <v>15</v>
      </c>
      <c r="G2620" t="s">
        <v>108</v>
      </c>
    </row>
    <row r="2621" spans="1:7" x14ac:dyDescent="0.25">
      <c r="A2621" t="s">
        <v>0</v>
      </c>
      <c r="B2621" t="s">
        <v>124</v>
      </c>
      <c r="C2621">
        <v>309</v>
      </c>
      <c r="D2621">
        <v>24</v>
      </c>
      <c r="E2621">
        <v>285</v>
      </c>
      <c r="F2621" t="s">
        <v>15</v>
      </c>
      <c r="G2621" t="s">
        <v>109</v>
      </c>
    </row>
    <row r="2622" spans="1:7" x14ac:dyDescent="0.25">
      <c r="A2622" t="s">
        <v>0</v>
      </c>
      <c r="B2622" t="s">
        <v>124</v>
      </c>
      <c r="C2622">
        <v>359</v>
      </c>
      <c r="D2622">
        <v>35</v>
      </c>
      <c r="E2622">
        <v>324</v>
      </c>
      <c r="F2622" t="s">
        <v>142</v>
      </c>
      <c r="G2622" t="s">
        <v>108</v>
      </c>
    </row>
    <row r="2623" spans="1:7" x14ac:dyDescent="0.25">
      <c r="A2623" t="s">
        <v>0</v>
      </c>
      <c r="B2623" t="s">
        <v>124</v>
      </c>
      <c r="C2623">
        <v>359</v>
      </c>
      <c r="D2623">
        <v>35</v>
      </c>
      <c r="E2623">
        <v>324</v>
      </c>
      <c r="F2623" t="s">
        <v>142</v>
      </c>
      <c r="G2623" t="s">
        <v>109</v>
      </c>
    </row>
    <row r="2624" spans="1:7" x14ac:dyDescent="0.25">
      <c r="A2624" t="s">
        <v>7</v>
      </c>
      <c r="B2624" t="s">
        <v>124</v>
      </c>
      <c r="C2624">
        <v>72</v>
      </c>
      <c r="D2624">
        <v>6</v>
      </c>
      <c r="E2624">
        <v>66</v>
      </c>
      <c r="F2624" t="s">
        <v>16</v>
      </c>
      <c r="G2624" t="s">
        <v>108</v>
      </c>
    </row>
    <row r="2625" spans="1:7" x14ac:dyDescent="0.25">
      <c r="A2625" t="s">
        <v>7</v>
      </c>
      <c r="B2625" t="s">
        <v>124</v>
      </c>
      <c r="C2625">
        <v>72</v>
      </c>
      <c r="D2625">
        <v>6</v>
      </c>
      <c r="E2625">
        <v>66</v>
      </c>
      <c r="F2625" t="s">
        <v>16</v>
      </c>
      <c r="G2625" t="s">
        <v>109</v>
      </c>
    </row>
    <row r="2626" spans="1:7" x14ac:dyDescent="0.25">
      <c r="A2626" t="s">
        <v>7</v>
      </c>
      <c r="B2626" t="s">
        <v>124</v>
      </c>
      <c r="C2626">
        <v>490</v>
      </c>
      <c r="D2626">
        <v>17</v>
      </c>
      <c r="E2626">
        <v>473</v>
      </c>
      <c r="F2626" t="s">
        <v>15</v>
      </c>
      <c r="G2626" t="s">
        <v>108</v>
      </c>
    </row>
    <row r="2627" spans="1:7" x14ac:dyDescent="0.25">
      <c r="A2627" t="s">
        <v>7</v>
      </c>
      <c r="B2627" t="s">
        <v>124</v>
      </c>
      <c r="C2627">
        <v>490</v>
      </c>
      <c r="D2627">
        <v>17</v>
      </c>
      <c r="E2627">
        <v>473</v>
      </c>
      <c r="F2627" t="s">
        <v>15</v>
      </c>
      <c r="G2627" t="s">
        <v>109</v>
      </c>
    </row>
    <row r="2628" spans="1:7" x14ac:dyDescent="0.25">
      <c r="A2628" t="s">
        <v>7</v>
      </c>
      <c r="B2628" t="s">
        <v>124</v>
      </c>
      <c r="C2628">
        <v>562</v>
      </c>
      <c r="D2628">
        <v>23</v>
      </c>
      <c r="E2628">
        <v>539</v>
      </c>
      <c r="F2628" t="s">
        <v>142</v>
      </c>
      <c r="G2628" t="s">
        <v>108</v>
      </c>
    </row>
    <row r="2629" spans="1:7" x14ac:dyDescent="0.25">
      <c r="A2629" t="s">
        <v>7</v>
      </c>
      <c r="B2629" t="s">
        <v>124</v>
      </c>
      <c r="C2629">
        <v>562</v>
      </c>
      <c r="D2629">
        <v>23</v>
      </c>
      <c r="E2629">
        <v>539</v>
      </c>
      <c r="F2629" t="s">
        <v>142</v>
      </c>
      <c r="G2629" t="s">
        <v>109</v>
      </c>
    </row>
    <row r="2630" spans="1:7" x14ac:dyDescent="0.25">
      <c r="A2630" t="s">
        <v>6</v>
      </c>
      <c r="B2630" t="s">
        <v>124</v>
      </c>
      <c r="C2630">
        <v>81</v>
      </c>
      <c r="D2630">
        <v>5</v>
      </c>
      <c r="E2630">
        <v>76</v>
      </c>
      <c r="F2630" t="s">
        <v>16</v>
      </c>
      <c r="G2630" t="s">
        <v>108</v>
      </c>
    </row>
    <row r="2631" spans="1:7" x14ac:dyDescent="0.25">
      <c r="A2631" t="s">
        <v>6</v>
      </c>
      <c r="B2631" t="s">
        <v>124</v>
      </c>
      <c r="C2631">
        <v>81</v>
      </c>
      <c r="D2631">
        <v>5</v>
      </c>
      <c r="E2631">
        <v>76</v>
      </c>
      <c r="F2631" t="s">
        <v>16</v>
      </c>
      <c r="G2631" t="s">
        <v>109</v>
      </c>
    </row>
    <row r="2632" spans="1:7" x14ac:dyDescent="0.25">
      <c r="A2632" t="s">
        <v>6</v>
      </c>
      <c r="B2632" t="s">
        <v>124</v>
      </c>
      <c r="C2632">
        <v>462</v>
      </c>
      <c r="D2632">
        <v>20</v>
      </c>
      <c r="E2632">
        <v>442</v>
      </c>
      <c r="F2632" t="s">
        <v>15</v>
      </c>
      <c r="G2632" t="s">
        <v>108</v>
      </c>
    </row>
    <row r="2633" spans="1:7" x14ac:dyDescent="0.25">
      <c r="A2633" t="s">
        <v>6</v>
      </c>
      <c r="B2633" t="s">
        <v>124</v>
      </c>
      <c r="C2633">
        <v>462</v>
      </c>
      <c r="D2633">
        <v>20</v>
      </c>
      <c r="E2633">
        <v>442</v>
      </c>
      <c r="F2633" t="s">
        <v>15</v>
      </c>
      <c r="G2633" t="s">
        <v>109</v>
      </c>
    </row>
    <row r="2634" spans="1:7" x14ac:dyDescent="0.25">
      <c r="A2634" t="s">
        <v>6</v>
      </c>
      <c r="B2634" t="s">
        <v>124</v>
      </c>
      <c r="C2634">
        <v>543</v>
      </c>
      <c r="D2634">
        <v>25</v>
      </c>
      <c r="E2634">
        <v>518</v>
      </c>
      <c r="F2634" t="s">
        <v>142</v>
      </c>
      <c r="G2634" t="s">
        <v>108</v>
      </c>
    </row>
    <row r="2635" spans="1:7" x14ac:dyDescent="0.25">
      <c r="A2635" t="s">
        <v>6</v>
      </c>
      <c r="B2635" t="s">
        <v>124</v>
      </c>
      <c r="C2635">
        <v>543</v>
      </c>
      <c r="D2635">
        <v>25</v>
      </c>
      <c r="E2635">
        <v>518</v>
      </c>
      <c r="F2635" t="s">
        <v>142</v>
      </c>
      <c r="G2635" t="s">
        <v>109</v>
      </c>
    </row>
    <row r="2636" spans="1:7" x14ac:dyDescent="0.25">
      <c r="A2636" t="s">
        <v>3</v>
      </c>
      <c r="B2636" t="s">
        <v>124</v>
      </c>
      <c r="C2636">
        <v>65</v>
      </c>
      <c r="D2636">
        <v>4</v>
      </c>
      <c r="E2636">
        <v>61</v>
      </c>
      <c r="F2636" t="s">
        <v>16</v>
      </c>
      <c r="G2636" t="s">
        <v>108</v>
      </c>
    </row>
    <row r="2637" spans="1:7" x14ac:dyDescent="0.25">
      <c r="A2637" t="s">
        <v>3</v>
      </c>
      <c r="B2637" t="s">
        <v>124</v>
      </c>
      <c r="C2637">
        <v>65</v>
      </c>
      <c r="D2637">
        <v>4</v>
      </c>
      <c r="E2637">
        <v>61</v>
      </c>
      <c r="F2637" t="s">
        <v>16</v>
      </c>
      <c r="G2637" t="s">
        <v>109</v>
      </c>
    </row>
    <row r="2638" spans="1:7" x14ac:dyDescent="0.25">
      <c r="A2638" t="s">
        <v>3</v>
      </c>
      <c r="B2638" t="s">
        <v>124</v>
      </c>
      <c r="C2638">
        <v>423</v>
      </c>
      <c r="D2638">
        <v>22</v>
      </c>
      <c r="E2638">
        <v>401</v>
      </c>
      <c r="F2638" t="s">
        <v>15</v>
      </c>
      <c r="G2638" t="s">
        <v>108</v>
      </c>
    </row>
    <row r="2639" spans="1:7" x14ac:dyDescent="0.25">
      <c r="A2639" t="s">
        <v>3</v>
      </c>
      <c r="B2639" t="s">
        <v>124</v>
      </c>
      <c r="C2639">
        <v>423</v>
      </c>
      <c r="D2639">
        <v>22</v>
      </c>
      <c r="E2639">
        <v>401</v>
      </c>
      <c r="F2639" t="s">
        <v>15</v>
      </c>
      <c r="G2639" t="s">
        <v>109</v>
      </c>
    </row>
    <row r="2640" spans="1:7" x14ac:dyDescent="0.25">
      <c r="A2640" t="s">
        <v>3</v>
      </c>
      <c r="B2640" t="s">
        <v>124</v>
      </c>
      <c r="C2640">
        <v>488</v>
      </c>
      <c r="D2640">
        <v>26</v>
      </c>
      <c r="E2640">
        <v>462</v>
      </c>
      <c r="F2640" t="s">
        <v>142</v>
      </c>
      <c r="G2640" t="s">
        <v>108</v>
      </c>
    </row>
    <row r="2641" spans="1:7" x14ac:dyDescent="0.25">
      <c r="A2641" t="s">
        <v>3</v>
      </c>
      <c r="B2641" t="s">
        <v>124</v>
      </c>
      <c r="C2641">
        <v>488</v>
      </c>
      <c r="D2641">
        <v>26</v>
      </c>
      <c r="E2641">
        <v>462</v>
      </c>
      <c r="F2641" t="s">
        <v>142</v>
      </c>
      <c r="G2641" t="s">
        <v>109</v>
      </c>
    </row>
    <row r="2642" spans="1:7" x14ac:dyDescent="0.25">
      <c r="A2642" t="s">
        <v>5</v>
      </c>
      <c r="B2642" t="s">
        <v>124</v>
      </c>
      <c r="C2642">
        <v>62</v>
      </c>
      <c r="D2642">
        <v>4</v>
      </c>
      <c r="E2642">
        <v>58</v>
      </c>
      <c r="F2642" t="s">
        <v>16</v>
      </c>
      <c r="G2642" t="s">
        <v>108</v>
      </c>
    </row>
    <row r="2643" spans="1:7" x14ac:dyDescent="0.25">
      <c r="A2643" t="s">
        <v>5</v>
      </c>
      <c r="B2643" t="s">
        <v>124</v>
      </c>
      <c r="C2643">
        <v>62</v>
      </c>
      <c r="D2643">
        <v>4</v>
      </c>
      <c r="E2643">
        <v>58</v>
      </c>
      <c r="F2643" t="s">
        <v>16</v>
      </c>
      <c r="G2643" t="s">
        <v>109</v>
      </c>
    </row>
    <row r="2644" spans="1:7" x14ac:dyDescent="0.25">
      <c r="A2644" t="s">
        <v>5</v>
      </c>
      <c r="B2644" t="s">
        <v>124</v>
      </c>
      <c r="C2644">
        <v>398</v>
      </c>
      <c r="D2644">
        <v>13</v>
      </c>
      <c r="E2644">
        <v>385</v>
      </c>
      <c r="F2644" t="s">
        <v>15</v>
      </c>
      <c r="G2644" t="s">
        <v>108</v>
      </c>
    </row>
    <row r="2645" spans="1:7" x14ac:dyDescent="0.25">
      <c r="A2645" t="s">
        <v>5</v>
      </c>
      <c r="B2645" t="s">
        <v>124</v>
      </c>
      <c r="C2645">
        <v>398</v>
      </c>
      <c r="D2645">
        <v>13</v>
      </c>
      <c r="E2645">
        <v>385</v>
      </c>
      <c r="F2645" t="s">
        <v>15</v>
      </c>
      <c r="G2645" t="s">
        <v>109</v>
      </c>
    </row>
    <row r="2646" spans="1:7" x14ac:dyDescent="0.25">
      <c r="A2646" t="s">
        <v>5</v>
      </c>
      <c r="B2646" t="s">
        <v>124</v>
      </c>
      <c r="C2646">
        <v>460</v>
      </c>
      <c r="D2646">
        <v>17</v>
      </c>
      <c r="E2646">
        <v>443</v>
      </c>
      <c r="F2646" t="s">
        <v>142</v>
      </c>
      <c r="G2646" t="s">
        <v>108</v>
      </c>
    </row>
    <row r="2647" spans="1:7" x14ac:dyDescent="0.25">
      <c r="A2647" t="s">
        <v>5</v>
      </c>
      <c r="B2647" t="s">
        <v>124</v>
      </c>
      <c r="C2647">
        <v>460</v>
      </c>
      <c r="D2647">
        <v>17</v>
      </c>
      <c r="E2647">
        <v>443</v>
      </c>
      <c r="F2647" t="s">
        <v>142</v>
      </c>
      <c r="G2647" t="s">
        <v>109</v>
      </c>
    </row>
    <row r="2648" spans="1:7" x14ac:dyDescent="0.25">
      <c r="A2648" t="s">
        <v>11</v>
      </c>
      <c r="B2648" t="s">
        <v>124</v>
      </c>
      <c r="C2648">
        <v>51</v>
      </c>
      <c r="D2648">
        <v>6</v>
      </c>
      <c r="E2648">
        <v>45</v>
      </c>
      <c r="F2648" t="s">
        <v>16</v>
      </c>
      <c r="G2648" t="s">
        <v>108</v>
      </c>
    </row>
    <row r="2649" spans="1:7" x14ac:dyDescent="0.25">
      <c r="A2649" t="s">
        <v>11</v>
      </c>
      <c r="B2649" t="s">
        <v>124</v>
      </c>
      <c r="C2649">
        <v>51</v>
      </c>
      <c r="D2649">
        <v>6</v>
      </c>
      <c r="E2649">
        <v>45</v>
      </c>
      <c r="F2649" t="s">
        <v>16</v>
      </c>
      <c r="G2649" t="s">
        <v>109</v>
      </c>
    </row>
    <row r="2650" spans="1:7" x14ac:dyDescent="0.25">
      <c r="A2650" t="s">
        <v>11</v>
      </c>
      <c r="B2650" t="s">
        <v>124</v>
      </c>
      <c r="C2650">
        <v>758</v>
      </c>
      <c r="D2650">
        <v>11</v>
      </c>
      <c r="E2650">
        <v>747</v>
      </c>
      <c r="F2650" t="s">
        <v>15</v>
      </c>
      <c r="G2650" t="s">
        <v>108</v>
      </c>
    </row>
    <row r="2651" spans="1:7" x14ac:dyDescent="0.25">
      <c r="A2651" t="s">
        <v>11</v>
      </c>
      <c r="B2651" t="s">
        <v>124</v>
      </c>
      <c r="C2651">
        <v>758</v>
      </c>
      <c r="D2651">
        <v>11</v>
      </c>
      <c r="E2651">
        <v>747</v>
      </c>
      <c r="F2651" t="s">
        <v>15</v>
      </c>
      <c r="G2651" t="s">
        <v>109</v>
      </c>
    </row>
    <row r="2652" spans="1:7" x14ac:dyDescent="0.25">
      <c r="A2652" t="s">
        <v>11</v>
      </c>
      <c r="B2652" t="s">
        <v>124</v>
      </c>
      <c r="C2652">
        <v>809</v>
      </c>
      <c r="D2652">
        <v>17</v>
      </c>
      <c r="E2652">
        <v>792</v>
      </c>
      <c r="F2652" t="s">
        <v>142</v>
      </c>
      <c r="G2652" t="s">
        <v>108</v>
      </c>
    </row>
    <row r="2653" spans="1:7" x14ac:dyDescent="0.25">
      <c r="A2653" t="s">
        <v>11</v>
      </c>
      <c r="B2653" t="s">
        <v>124</v>
      </c>
      <c r="C2653">
        <v>809</v>
      </c>
      <c r="D2653">
        <v>17</v>
      </c>
      <c r="E2653">
        <v>792</v>
      </c>
      <c r="F2653" t="s">
        <v>142</v>
      </c>
      <c r="G2653" t="s">
        <v>109</v>
      </c>
    </row>
    <row r="2654" spans="1:7" x14ac:dyDescent="0.25">
      <c r="A2654" t="s">
        <v>10</v>
      </c>
      <c r="B2654" t="s">
        <v>124</v>
      </c>
      <c r="C2654">
        <v>73</v>
      </c>
      <c r="D2654">
        <v>2</v>
      </c>
      <c r="E2654">
        <v>71</v>
      </c>
      <c r="F2654" t="s">
        <v>16</v>
      </c>
      <c r="G2654" t="s">
        <v>108</v>
      </c>
    </row>
    <row r="2655" spans="1:7" x14ac:dyDescent="0.25">
      <c r="A2655" t="s">
        <v>10</v>
      </c>
      <c r="B2655" t="s">
        <v>124</v>
      </c>
      <c r="C2655">
        <v>73</v>
      </c>
      <c r="D2655">
        <v>2</v>
      </c>
      <c r="E2655">
        <v>71</v>
      </c>
      <c r="F2655" t="s">
        <v>16</v>
      </c>
      <c r="G2655" t="s">
        <v>109</v>
      </c>
    </row>
    <row r="2656" spans="1:7" x14ac:dyDescent="0.25">
      <c r="A2656" t="s">
        <v>10</v>
      </c>
      <c r="B2656" t="s">
        <v>124</v>
      </c>
      <c r="C2656">
        <v>358</v>
      </c>
      <c r="D2656">
        <v>22</v>
      </c>
      <c r="E2656">
        <v>336</v>
      </c>
      <c r="F2656" t="s">
        <v>15</v>
      </c>
      <c r="G2656" t="s">
        <v>108</v>
      </c>
    </row>
    <row r="2657" spans="1:7" x14ac:dyDescent="0.25">
      <c r="A2657" t="s">
        <v>10</v>
      </c>
      <c r="B2657" t="s">
        <v>124</v>
      </c>
      <c r="C2657">
        <v>358</v>
      </c>
      <c r="D2657">
        <v>22</v>
      </c>
      <c r="E2657">
        <v>336</v>
      </c>
      <c r="F2657" t="s">
        <v>15</v>
      </c>
      <c r="G2657" t="s">
        <v>109</v>
      </c>
    </row>
    <row r="2658" spans="1:7" x14ac:dyDescent="0.25">
      <c r="A2658" t="s">
        <v>10</v>
      </c>
      <c r="B2658" t="s">
        <v>124</v>
      </c>
      <c r="C2658">
        <v>431</v>
      </c>
      <c r="D2658">
        <v>24</v>
      </c>
      <c r="E2658">
        <v>407</v>
      </c>
      <c r="F2658" t="s">
        <v>142</v>
      </c>
      <c r="G2658" t="s">
        <v>108</v>
      </c>
    </row>
    <row r="2659" spans="1:7" x14ac:dyDescent="0.25">
      <c r="A2659" t="s">
        <v>10</v>
      </c>
      <c r="B2659" t="s">
        <v>124</v>
      </c>
      <c r="C2659">
        <v>431</v>
      </c>
      <c r="D2659">
        <v>24</v>
      </c>
      <c r="E2659">
        <v>407</v>
      </c>
      <c r="F2659" t="s">
        <v>142</v>
      </c>
      <c r="G2659" t="s">
        <v>109</v>
      </c>
    </row>
    <row r="2660" spans="1:7" x14ac:dyDescent="0.25">
      <c r="A2660" t="s">
        <v>9</v>
      </c>
      <c r="B2660" t="s">
        <v>124</v>
      </c>
      <c r="C2660">
        <v>79</v>
      </c>
      <c r="D2660">
        <v>4</v>
      </c>
      <c r="E2660">
        <v>75</v>
      </c>
      <c r="F2660" t="s">
        <v>16</v>
      </c>
      <c r="G2660" t="s">
        <v>108</v>
      </c>
    </row>
    <row r="2661" spans="1:7" x14ac:dyDescent="0.25">
      <c r="A2661" t="s">
        <v>9</v>
      </c>
      <c r="B2661" t="s">
        <v>124</v>
      </c>
      <c r="C2661">
        <v>79</v>
      </c>
      <c r="D2661">
        <v>4</v>
      </c>
      <c r="E2661">
        <v>75</v>
      </c>
      <c r="F2661" t="s">
        <v>16</v>
      </c>
      <c r="G2661" t="s">
        <v>109</v>
      </c>
    </row>
    <row r="2662" spans="1:7" x14ac:dyDescent="0.25">
      <c r="A2662" t="s">
        <v>9</v>
      </c>
      <c r="B2662" t="s">
        <v>124</v>
      </c>
      <c r="C2662">
        <v>297</v>
      </c>
      <c r="D2662">
        <v>24</v>
      </c>
      <c r="E2662">
        <v>273</v>
      </c>
      <c r="F2662" t="s">
        <v>15</v>
      </c>
      <c r="G2662" t="s">
        <v>108</v>
      </c>
    </row>
    <row r="2663" spans="1:7" x14ac:dyDescent="0.25">
      <c r="A2663" t="s">
        <v>9</v>
      </c>
      <c r="B2663" t="s">
        <v>124</v>
      </c>
      <c r="C2663">
        <v>297</v>
      </c>
      <c r="D2663">
        <v>24</v>
      </c>
      <c r="E2663">
        <v>273</v>
      </c>
      <c r="F2663" t="s">
        <v>15</v>
      </c>
      <c r="G2663" t="s">
        <v>109</v>
      </c>
    </row>
    <row r="2664" spans="1:7" x14ac:dyDescent="0.25">
      <c r="A2664" t="s">
        <v>9</v>
      </c>
      <c r="B2664" t="s">
        <v>124</v>
      </c>
      <c r="C2664">
        <v>376</v>
      </c>
      <c r="D2664">
        <v>28</v>
      </c>
      <c r="E2664">
        <v>348</v>
      </c>
      <c r="F2664" t="s">
        <v>142</v>
      </c>
      <c r="G2664" t="s">
        <v>108</v>
      </c>
    </row>
    <row r="2665" spans="1:7" x14ac:dyDescent="0.25">
      <c r="A2665" t="s">
        <v>9</v>
      </c>
      <c r="B2665" t="s">
        <v>124</v>
      </c>
      <c r="C2665">
        <v>376</v>
      </c>
      <c r="D2665">
        <v>28</v>
      </c>
      <c r="E2665">
        <v>348</v>
      </c>
      <c r="F2665" t="s">
        <v>142</v>
      </c>
      <c r="G2665" t="s">
        <v>109</v>
      </c>
    </row>
    <row r="2666" spans="1:7" x14ac:dyDescent="0.25">
      <c r="A2666" t="s">
        <v>4</v>
      </c>
      <c r="B2666" t="s">
        <v>57</v>
      </c>
      <c r="C2666">
        <v>0</v>
      </c>
      <c r="D2666">
        <v>0</v>
      </c>
      <c r="E2666">
        <v>0</v>
      </c>
      <c r="F2666" t="s">
        <v>16</v>
      </c>
      <c r="G2666" t="s">
        <v>108</v>
      </c>
    </row>
    <row r="2667" spans="1:7" x14ac:dyDescent="0.25">
      <c r="A2667" t="s">
        <v>4</v>
      </c>
      <c r="B2667" t="s">
        <v>57</v>
      </c>
      <c r="C2667">
        <v>0</v>
      </c>
      <c r="D2667">
        <v>0</v>
      </c>
      <c r="E2667">
        <v>0</v>
      </c>
      <c r="F2667" t="s">
        <v>16</v>
      </c>
      <c r="G2667" t="s">
        <v>109</v>
      </c>
    </row>
    <row r="2668" spans="1:7" x14ac:dyDescent="0.25">
      <c r="A2668" t="s">
        <v>4</v>
      </c>
      <c r="B2668" t="s">
        <v>57</v>
      </c>
      <c r="C2668">
        <v>33</v>
      </c>
      <c r="D2668">
        <v>0</v>
      </c>
      <c r="E2668">
        <v>33</v>
      </c>
      <c r="F2668" t="s">
        <v>15</v>
      </c>
      <c r="G2668" t="s">
        <v>108</v>
      </c>
    </row>
    <row r="2669" spans="1:7" x14ac:dyDescent="0.25">
      <c r="A2669" t="s">
        <v>4</v>
      </c>
      <c r="B2669" t="s">
        <v>57</v>
      </c>
      <c r="C2669">
        <v>33</v>
      </c>
      <c r="D2669">
        <v>0</v>
      </c>
      <c r="E2669">
        <v>33</v>
      </c>
      <c r="F2669" t="s">
        <v>15</v>
      </c>
      <c r="G2669" t="s">
        <v>109</v>
      </c>
    </row>
    <row r="2670" spans="1:7" x14ac:dyDescent="0.25">
      <c r="A2670" t="s">
        <v>4</v>
      </c>
      <c r="B2670" t="s">
        <v>57</v>
      </c>
      <c r="C2670">
        <v>33</v>
      </c>
      <c r="D2670">
        <v>0</v>
      </c>
      <c r="E2670">
        <v>33</v>
      </c>
      <c r="F2670" t="s">
        <v>142</v>
      </c>
      <c r="G2670" t="s">
        <v>108</v>
      </c>
    </row>
    <row r="2671" spans="1:7" x14ac:dyDescent="0.25">
      <c r="A2671" t="s">
        <v>4</v>
      </c>
      <c r="B2671" t="s">
        <v>57</v>
      </c>
      <c r="C2671">
        <v>33</v>
      </c>
      <c r="D2671">
        <v>0</v>
      </c>
      <c r="E2671">
        <v>33</v>
      </c>
      <c r="F2671" t="s">
        <v>142</v>
      </c>
      <c r="G2671" t="s">
        <v>109</v>
      </c>
    </row>
    <row r="2672" spans="1:7" x14ac:dyDescent="0.25">
      <c r="A2672" t="s">
        <v>8</v>
      </c>
      <c r="B2672" t="s">
        <v>57</v>
      </c>
      <c r="C2672">
        <v>0</v>
      </c>
      <c r="D2672">
        <v>0</v>
      </c>
      <c r="E2672">
        <v>0</v>
      </c>
      <c r="F2672" t="s">
        <v>16</v>
      </c>
      <c r="G2672" t="s">
        <v>108</v>
      </c>
    </row>
    <row r="2673" spans="1:7" x14ac:dyDescent="0.25">
      <c r="A2673" t="s">
        <v>8</v>
      </c>
      <c r="B2673" t="s">
        <v>57</v>
      </c>
      <c r="C2673">
        <v>0</v>
      </c>
      <c r="D2673">
        <v>0</v>
      </c>
      <c r="E2673">
        <v>0</v>
      </c>
      <c r="F2673" t="s">
        <v>16</v>
      </c>
      <c r="G2673" t="s">
        <v>109</v>
      </c>
    </row>
    <row r="2674" spans="1:7" x14ac:dyDescent="0.25">
      <c r="A2674" t="s">
        <v>8</v>
      </c>
      <c r="B2674" t="s">
        <v>57</v>
      </c>
      <c r="C2674">
        <v>42</v>
      </c>
      <c r="D2674">
        <v>0</v>
      </c>
      <c r="E2674">
        <v>42</v>
      </c>
      <c r="F2674" t="s">
        <v>15</v>
      </c>
      <c r="G2674" t="s">
        <v>108</v>
      </c>
    </row>
    <row r="2675" spans="1:7" x14ac:dyDescent="0.25">
      <c r="A2675" t="s">
        <v>8</v>
      </c>
      <c r="B2675" t="s">
        <v>57</v>
      </c>
      <c r="C2675">
        <v>42</v>
      </c>
      <c r="D2675">
        <v>0</v>
      </c>
      <c r="E2675">
        <v>42</v>
      </c>
      <c r="F2675" t="s">
        <v>15</v>
      </c>
      <c r="G2675" t="s">
        <v>109</v>
      </c>
    </row>
    <row r="2676" spans="1:7" x14ac:dyDescent="0.25">
      <c r="A2676" t="s">
        <v>8</v>
      </c>
      <c r="B2676" t="s">
        <v>57</v>
      </c>
      <c r="C2676">
        <v>42</v>
      </c>
      <c r="D2676">
        <v>0</v>
      </c>
      <c r="E2676">
        <v>42</v>
      </c>
      <c r="F2676" t="s">
        <v>142</v>
      </c>
      <c r="G2676" t="s">
        <v>108</v>
      </c>
    </row>
    <row r="2677" spans="1:7" x14ac:dyDescent="0.25">
      <c r="A2677" t="s">
        <v>8</v>
      </c>
      <c r="B2677" t="s">
        <v>57</v>
      </c>
      <c r="C2677">
        <v>42</v>
      </c>
      <c r="D2677">
        <v>0</v>
      </c>
      <c r="E2677">
        <v>42</v>
      </c>
      <c r="F2677" t="s">
        <v>142</v>
      </c>
      <c r="G2677" t="s">
        <v>109</v>
      </c>
    </row>
    <row r="2678" spans="1:7" x14ac:dyDescent="0.25">
      <c r="A2678" t="s">
        <v>12</v>
      </c>
      <c r="B2678" t="s">
        <v>57</v>
      </c>
      <c r="C2678">
        <v>0</v>
      </c>
      <c r="D2678">
        <v>0</v>
      </c>
      <c r="E2678">
        <v>0</v>
      </c>
      <c r="F2678" t="s">
        <v>16</v>
      </c>
      <c r="G2678" t="s">
        <v>108</v>
      </c>
    </row>
    <row r="2679" spans="1:7" x14ac:dyDescent="0.25">
      <c r="A2679" t="s">
        <v>12</v>
      </c>
      <c r="B2679" t="s">
        <v>57</v>
      </c>
      <c r="C2679">
        <v>0</v>
      </c>
      <c r="D2679">
        <v>0</v>
      </c>
      <c r="E2679">
        <v>0</v>
      </c>
      <c r="F2679" t="s">
        <v>16</v>
      </c>
      <c r="G2679" t="s">
        <v>109</v>
      </c>
    </row>
    <row r="2680" spans="1:7" x14ac:dyDescent="0.25">
      <c r="A2680" t="s">
        <v>12</v>
      </c>
      <c r="B2680" t="s">
        <v>57</v>
      </c>
      <c r="C2680">
        <v>24</v>
      </c>
      <c r="D2680">
        <v>0</v>
      </c>
      <c r="E2680">
        <v>24</v>
      </c>
      <c r="F2680" t="s">
        <v>15</v>
      </c>
      <c r="G2680" t="s">
        <v>108</v>
      </c>
    </row>
    <row r="2681" spans="1:7" x14ac:dyDescent="0.25">
      <c r="A2681" t="s">
        <v>12</v>
      </c>
      <c r="B2681" t="s">
        <v>57</v>
      </c>
      <c r="C2681">
        <v>24</v>
      </c>
      <c r="D2681">
        <v>0</v>
      </c>
      <c r="E2681">
        <v>24</v>
      </c>
      <c r="F2681" t="s">
        <v>15</v>
      </c>
      <c r="G2681" t="s">
        <v>109</v>
      </c>
    </row>
    <row r="2682" spans="1:7" x14ac:dyDescent="0.25">
      <c r="A2682" t="s">
        <v>12</v>
      </c>
      <c r="B2682" t="s">
        <v>57</v>
      </c>
      <c r="C2682">
        <v>24</v>
      </c>
      <c r="D2682">
        <v>0</v>
      </c>
      <c r="E2682">
        <v>24</v>
      </c>
      <c r="F2682" t="s">
        <v>142</v>
      </c>
      <c r="G2682" t="s">
        <v>108</v>
      </c>
    </row>
    <row r="2683" spans="1:7" x14ac:dyDescent="0.25">
      <c r="A2683" t="s">
        <v>12</v>
      </c>
      <c r="B2683" t="s">
        <v>57</v>
      </c>
      <c r="C2683">
        <v>24</v>
      </c>
      <c r="D2683">
        <v>0</v>
      </c>
      <c r="E2683">
        <v>24</v>
      </c>
      <c r="F2683" t="s">
        <v>142</v>
      </c>
      <c r="G2683" t="s">
        <v>109</v>
      </c>
    </row>
    <row r="2684" spans="1:7" x14ac:dyDescent="0.25">
      <c r="A2684" t="s">
        <v>2</v>
      </c>
      <c r="B2684" t="s">
        <v>57</v>
      </c>
      <c r="C2684">
        <v>0</v>
      </c>
      <c r="D2684">
        <v>0</v>
      </c>
      <c r="E2684">
        <v>0</v>
      </c>
      <c r="F2684" t="s">
        <v>16</v>
      </c>
      <c r="G2684" t="s">
        <v>108</v>
      </c>
    </row>
    <row r="2685" spans="1:7" x14ac:dyDescent="0.25">
      <c r="A2685" t="s">
        <v>2</v>
      </c>
      <c r="B2685" t="s">
        <v>57</v>
      </c>
      <c r="C2685">
        <v>0</v>
      </c>
      <c r="D2685">
        <v>0</v>
      </c>
      <c r="E2685">
        <v>0</v>
      </c>
      <c r="F2685" t="s">
        <v>16</v>
      </c>
      <c r="G2685" t="s">
        <v>109</v>
      </c>
    </row>
    <row r="2686" spans="1:7" x14ac:dyDescent="0.25">
      <c r="A2686" t="s">
        <v>2</v>
      </c>
      <c r="B2686" t="s">
        <v>57</v>
      </c>
      <c r="C2686">
        <v>27</v>
      </c>
      <c r="D2686">
        <v>0</v>
      </c>
      <c r="E2686">
        <v>27</v>
      </c>
      <c r="F2686" t="s">
        <v>15</v>
      </c>
      <c r="G2686" t="s">
        <v>108</v>
      </c>
    </row>
    <row r="2687" spans="1:7" x14ac:dyDescent="0.25">
      <c r="A2687" t="s">
        <v>2</v>
      </c>
      <c r="B2687" t="s">
        <v>57</v>
      </c>
      <c r="C2687">
        <v>27</v>
      </c>
      <c r="D2687">
        <v>0</v>
      </c>
      <c r="E2687">
        <v>27</v>
      </c>
      <c r="F2687" t="s">
        <v>15</v>
      </c>
      <c r="G2687" t="s">
        <v>109</v>
      </c>
    </row>
    <row r="2688" spans="1:7" x14ac:dyDescent="0.25">
      <c r="A2688" t="s">
        <v>2</v>
      </c>
      <c r="B2688" t="s">
        <v>57</v>
      </c>
      <c r="C2688">
        <v>27</v>
      </c>
      <c r="D2688">
        <v>0</v>
      </c>
      <c r="E2688">
        <v>27</v>
      </c>
      <c r="F2688" t="s">
        <v>142</v>
      </c>
      <c r="G2688" t="s">
        <v>108</v>
      </c>
    </row>
    <row r="2689" spans="1:7" x14ac:dyDescent="0.25">
      <c r="A2689" t="s">
        <v>2</v>
      </c>
      <c r="B2689" t="s">
        <v>57</v>
      </c>
      <c r="C2689">
        <v>27</v>
      </c>
      <c r="D2689">
        <v>0</v>
      </c>
      <c r="E2689">
        <v>27</v>
      </c>
      <c r="F2689" t="s">
        <v>142</v>
      </c>
      <c r="G2689" t="s">
        <v>109</v>
      </c>
    </row>
    <row r="2690" spans="1:7" x14ac:dyDescent="0.25">
      <c r="A2690" t="s">
        <v>0</v>
      </c>
      <c r="B2690" t="s">
        <v>57</v>
      </c>
      <c r="C2690">
        <v>0</v>
      </c>
      <c r="D2690">
        <v>0</v>
      </c>
      <c r="E2690">
        <v>0</v>
      </c>
      <c r="F2690" t="s">
        <v>16</v>
      </c>
      <c r="G2690" t="s">
        <v>108</v>
      </c>
    </row>
    <row r="2691" spans="1:7" x14ac:dyDescent="0.25">
      <c r="A2691" t="s">
        <v>0</v>
      </c>
      <c r="B2691" t="s">
        <v>57</v>
      </c>
      <c r="C2691">
        <v>0</v>
      </c>
      <c r="D2691">
        <v>0</v>
      </c>
      <c r="E2691">
        <v>0</v>
      </c>
      <c r="F2691" t="s">
        <v>16</v>
      </c>
      <c r="G2691" t="s">
        <v>109</v>
      </c>
    </row>
    <row r="2692" spans="1:7" x14ac:dyDescent="0.25">
      <c r="A2692" t="s">
        <v>0</v>
      </c>
      <c r="B2692" t="s">
        <v>57</v>
      </c>
      <c r="C2692">
        <v>17</v>
      </c>
      <c r="D2692">
        <v>0</v>
      </c>
      <c r="E2692">
        <v>17</v>
      </c>
      <c r="F2692" t="s">
        <v>15</v>
      </c>
      <c r="G2692" t="s">
        <v>108</v>
      </c>
    </row>
    <row r="2693" spans="1:7" x14ac:dyDescent="0.25">
      <c r="A2693" t="s">
        <v>0</v>
      </c>
      <c r="B2693" t="s">
        <v>57</v>
      </c>
      <c r="C2693">
        <v>17</v>
      </c>
      <c r="D2693">
        <v>0</v>
      </c>
      <c r="E2693">
        <v>17</v>
      </c>
      <c r="F2693" t="s">
        <v>15</v>
      </c>
      <c r="G2693" t="s">
        <v>109</v>
      </c>
    </row>
    <row r="2694" spans="1:7" x14ac:dyDescent="0.25">
      <c r="A2694" t="s">
        <v>0</v>
      </c>
      <c r="B2694" t="s">
        <v>57</v>
      </c>
      <c r="C2694">
        <v>17</v>
      </c>
      <c r="D2694">
        <v>0</v>
      </c>
      <c r="E2694">
        <v>17</v>
      </c>
      <c r="F2694" t="s">
        <v>142</v>
      </c>
      <c r="G2694" t="s">
        <v>108</v>
      </c>
    </row>
    <row r="2695" spans="1:7" x14ac:dyDescent="0.25">
      <c r="A2695" t="s">
        <v>0</v>
      </c>
      <c r="B2695" t="s">
        <v>57</v>
      </c>
      <c r="C2695">
        <v>17</v>
      </c>
      <c r="D2695">
        <v>0</v>
      </c>
      <c r="E2695">
        <v>17</v>
      </c>
      <c r="F2695" t="s">
        <v>142</v>
      </c>
      <c r="G2695" t="s">
        <v>109</v>
      </c>
    </row>
    <row r="2696" spans="1:7" x14ac:dyDescent="0.25">
      <c r="A2696" t="s">
        <v>7</v>
      </c>
      <c r="B2696" t="s">
        <v>57</v>
      </c>
      <c r="C2696">
        <v>0</v>
      </c>
      <c r="D2696">
        <v>0</v>
      </c>
      <c r="E2696">
        <v>0</v>
      </c>
      <c r="F2696" t="s">
        <v>16</v>
      </c>
      <c r="G2696" t="s">
        <v>108</v>
      </c>
    </row>
    <row r="2697" spans="1:7" x14ac:dyDescent="0.25">
      <c r="A2697" t="s">
        <v>7</v>
      </c>
      <c r="B2697" t="s">
        <v>57</v>
      </c>
      <c r="C2697">
        <v>0</v>
      </c>
      <c r="D2697">
        <v>0</v>
      </c>
      <c r="E2697">
        <v>0</v>
      </c>
      <c r="F2697" t="s">
        <v>16</v>
      </c>
      <c r="G2697" t="s">
        <v>109</v>
      </c>
    </row>
    <row r="2698" spans="1:7" x14ac:dyDescent="0.25">
      <c r="A2698" t="s">
        <v>7</v>
      </c>
      <c r="B2698" t="s">
        <v>57</v>
      </c>
      <c r="C2698">
        <v>38</v>
      </c>
      <c r="D2698">
        <v>0</v>
      </c>
      <c r="E2698">
        <v>38</v>
      </c>
      <c r="F2698" t="s">
        <v>15</v>
      </c>
      <c r="G2698" t="s">
        <v>108</v>
      </c>
    </row>
    <row r="2699" spans="1:7" x14ac:dyDescent="0.25">
      <c r="A2699" t="s">
        <v>7</v>
      </c>
      <c r="B2699" t="s">
        <v>57</v>
      </c>
      <c r="C2699">
        <v>38</v>
      </c>
      <c r="D2699">
        <v>0</v>
      </c>
      <c r="E2699">
        <v>38</v>
      </c>
      <c r="F2699" t="s">
        <v>15</v>
      </c>
      <c r="G2699" t="s">
        <v>109</v>
      </c>
    </row>
    <row r="2700" spans="1:7" x14ac:dyDescent="0.25">
      <c r="A2700" t="s">
        <v>7</v>
      </c>
      <c r="B2700" t="s">
        <v>57</v>
      </c>
      <c r="C2700">
        <v>38</v>
      </c>
      <c r="D2700">
        <v>0</v>
      </c>
      <c r="E2700">
        <v>38</v>
      </c>
      <c r="F2700" t="s">
        <v>142</v>
      </c>
      <c r="G2700" t="s">
        <v>108</v>
      </c>
    </row>
    <row r="2701" spans="1:7" x14ac:dyDescent="0.25">
      <c r="A2701" t="s">
        <v>7</v>
      </c>
      <c r="B2701" t="s">
        <v>57</v>
      </c>
      <c r="C2701">
        <v>38</v>
      </c>
      <c r="D2701">
        <v>0</v>
      </c>
      <c r="E2701">
        <v>38</v>
      </c>
      <c r="F2701" t="s">
        <v>142</v>
      </c>
      <c r="G2701" t="s">
        <v>109</v>
      </c>
    </row>
    <row r="2702" spans="1:7" x14ac:dyDescent="0.25">
      <c r="A2702" t="s">
        <v>6</v>
      </c>
      <c r="B2702" t="s">
        <v>57</v>
      </c>
      <c r="C2702">
        <v>0</v>
      </c>
      <c r="D2702">
        <v>0</v>
      </c>
      <c r="E2702">
        <v>0</v>
      </c>
      <c r="F2702" t="s">
        <v>16</v>
      </c>
      <c r="G2702" t="s">
        <v>108</v>
      </c>
    </row>
    <row r="2703" spans="1:7" x14ac:dyDescent="0.25">
      <c r="A2703" t="s">
        <v>6</v>
      </c>
      <c r="B2703" t="s">
        <v>57</v>
      </c>
      <c r="C2703">
        <v>0</v>
      </c>
      <c r="D2703">
        <v>0</v>
      </c>
      <c r="E2703">
        <v>0</v>
      </c>
      <c r="F2703" t="s">
        <v>16</v>
      </c>
      <c r="G2703" t="s">
        <v>109</v>
      </c>
    </row>
    <row r="2704" spans="1:7" x14ac:dyDescent="0.25">
      <c r="A2704" t="s">
        <v>6</v>
      </c>
      <c r="B2704" t="s">
        <v>57</v>
      </c>
      <c r="C2704">
        <v>38</v>
      </c>
      <c r="D2704">
        <v>0</v>
      </c>
      <c r="E2704">
        <v>38</v>
      </c>
      <c r="F2704" t="s">
        <v>15</v>
      </c>
      <c r="G2704" t="s">
        <v>108</v>
      </c>
    </row>
    <row r="2705" spans="1:7" x14ac:dyDescent="0.25">
      <c r="A2705" t="s">
        <v>6</v>
      </c>
      <c r="B2705" t="s">
        <v>57</v>
      </c>
      <c r="C2705">
        <v>38</v>
      </c>
      <c r="D2705">
        <v>0</v>
      </c>
      <c r="E2705">
        <v>38</v>
      </c>
      <c r="F2705" t="s">
        <v>15</v>
      </c>
      <c r="G2705" t="s">
        <v>109</v>
      </c>
    </row>
    <row r="2706" spans="1:7" x14ac:dyDescent="0.25">
      <c r="A2706" t="s">
        <v>6</v>
      </c>
      <c r="B2706" t="s">
        <v>57</v>
      </c>
      <c r="C2706">
        <v>38</v>
      </c>
      <c r="D2706">
        <v>0</v>
      </c>
      <c r="E2706">
        <v>38</v>
      </c>
      <c r="F2706" t="s">
        <v>142</v>
      </c>
      <c r="G2706" t="s">
        <v>108</v>
      </c>
    </row>
    <row r="2707" spans="1:7" x14ac:dyDescent="0.25">
      <c r="A2707" t="s">
        <v>6</v>
      </c>
      <c r="B2707" t="s">
        <v>57</v>
      </c>
      <c r="C2707">
        <v>38</v>
      </c>
      <c r="D2707">
        <v>0</v>
      </c>
      <c r="E2707">
        <v>38</v>
      </c>
      <c r="F2707" t="s">
        <v>142</v>
      </c>
      <c r="G2707" t="s">
        <v>109</v>
      </c>
    </row>
    <row r="2708" spans="1:7" x14ac:dyDescent="0.25">
      <c r="A2708" t="s">
        <v>3</v>
      </c>
      <c r="B2708" t="s">
        <v>57</v>
      </c>
      <c r="C2708">
        <v>0</v>
      </c>
      <c r="D2708">
        <v>0</v>
      </c>
      <c r="E2708">
        <v>0</v>
      </c>
      <c r="F2708" t="s">
        <v>16</v>
      </c>
      <c r="G2708" t="s">
        <v>108</v>
      </c>
    </row>
    <row r="2709" spans="1:7" x14ac:dyDescent="0.25">
      <c r="A2709" t="s">
        <v>3</v>
      </c>
      <c r="B2709" t="s">
        <v>57</v>
      </c>
      <c r="C2709">
        <v>0</v>
      </c>
      <c r="D2709">
        <v>0</v>
      </c>
      <c r="E2709">
        <v>0</v>
      </c>
      <c r="F2709" t="s">
        <v>16</v>
      </c>
      <c r="G2709" t="s">
        <v>109</v>
      </c>
    </row>
    <row r="2710" spans="1:7" x14ac:dyDescent="0.25">
      <c r="A2710" t="s">
        <v>3</v>
      </c>
      <c r="B2710" t="s">
        <v>57</v>
      </c>
      <c r="C2710">
        <v>38</v>
      </c>
      <c r="D2710">
        <v>0</v>
      </c>
      <c r="E2710">
        <v>38</v>
      </c>
      <c r="F2710" t="s">
        <v>15</v>
      </c>
      <c r="G2710" t="s">
        <v>108</v>
      </c>
    </row>
    <row r="2711" spans="1:7" x14ac:dyDescent="0.25">
      <c r="A2711" t="s">
        <v>3</v>
      </c>
      <c r="B2711" t="s">
        <v>57</v>
      </c>
      <c r="C2711">
        <v>38</v>
      </c>
      <c r="D2711">
        <v>0</v>
      </c>
      <c r="E2711">
        <v>38</v>
      </c>
      <c r="F2711" t="s">
        <v>15</v>
      </c>
      <c r="G2711" t="s">
        <v>109</v>
      </c>
    </row>
    <row r="2712" spans="1:7" x14ac:dyDescent="0.25">
      <c r="A2712" t="s">
        <v>3</v>
      </c>
      <c r="B2712" t="s">
        <v>57</v>
      </c>
      <c r="C2712">
        <v>38</v>
      </c>
      <c r="D2712">
        <v>0</v>
      </c>
      <c r="E2712">
        <v>38</v>
      </c>
      <c r="F2712" t="s">
        <v>142</v>
      </c>
      <c r="G2712" t="s">
        <v>108</v>
      </c>
    </row>
    <row r="2713" spans="1:7" x14ac:dyDescent="0.25">
      <c r="A2713" t="s">
        <v>3</v>
      </c>
      <c r="B2713" t="s">
        <v>57</v>
      </c>
      <c r="C2713">
        <v>38</v>
      </c>
      <c r="D2713">
        <v>0</v>
      </c>
      <c r="E2713">
        <v>38</v>
      </c>
      <c r="F2713" t="s">
        <v>142</v>
      </c>
      <c r="G2713" t="s">
        <v>109</v>
      </c>
    </row>
    <row r="2714" spans="1:7" x14ac:dyDescent="0.25">
      <c r="A2714" t="s">
        <v>5</v>
      </c>
      <c r="B2714" t="s">
        <v>57</v>
      </c>
      <c r="C2714">
        <v>0</v>
      </c>
      <c r="D2714">
        <v>0</v>
      </c>
      <c r="E2714">
        <v>0</v>
      </c>
      <c r="F2714" t="s">
        <v>16</v>
      </c>
      <c r="G2714" t="s">
        <v>108</v>
      </c>
    </row>
    <row r="2715" spans="1:7" x14ac:dyDescent="0.25">
      <c r="A2715" t="s">
        <v>5</v>
      </c>
      <c r="B2715" t="s">
        <v>57</v>
      </c>
      <c r="C2715">
        <v>0</v>
      </c>
      <c r="D2715">
        <v>0</v>
      </c>
      <c r="E2715">
        <v>0</v>
      </c>
      <c r="F2715" t="s">
        <v>16</v>
      </c>
      <c r="G2715" t="s">
        <v>109</v>
      </c>
    </row>
    <row r="2716" spans="1:7" x14ac:dyDescent="0.25">
      <c r="A2716" t="s">
        <v>5</v>
      </c>
      <c r="B2716" t="s">
        <v>57</v>
      </c>
      <c r="C2716">
        <v>25</v>
      </c>
      <c r="D2716">
        <v>0</v>
      </c>
      <c r="E2716">
        <v>25</v>
      </c>
      <c r="F2716" t="s">
        <v>15</v>
      </c>
      <c r="G2716" t="s">
        <v>108</v>
      </c>
    </row>
    <row r="2717" spans="1:7" x14ac:dyDescent="0.25">
      <c r="A2717" t="s">
        <v>5</v>
      </c>
      <c r="B2717" t="s">
        <v>57</v>
      </c>
      <c r="C2717">
        <v>25</v>
      </c>
      <c r="D2717">
        <v>0</v>
      </c>
      <c r="E2717">
        <v>25</v>
      </c>
      <c r="F2717" t="s">
        <v>15</v>
      </c>
      <c r="G2717" t="s">
        <v>109</v>
      </c>
    </row>
    <row r="2718" spans="1:7" x14ac:dyDescent="0.25">
      <c r="A2718" t="s">
        <v>5</v>
      </c>
      <c r="B2718" t="s">
        <v>57</v>
      </c>
      <c r="C2718">
        <v>25</v>
      </c>
      <c r="D2718">
        <v>0</v>
      </c>
      <c r="E2718">
        <v>25</v>
      </c>
      <c r="F2718" t="s">
        <v>142</v>
      </c>
      <c r="G2718" t="s">
        <v>108</v>
      </c>
    </row>
    <row r="2719" spans="1:7" x14ac:dyDescent="0.25">
      <c r="A2719" t="s">
        <v>5</v>
      </c>
      <c r="B2719" t="s">
        <v>57</v>
      </c>
      <c r="C2719">
        <v>25</v>
      </c>
      <c r="D2719">
        <v>0</v>
      </c>
      <c r="E2719">
        <v>25</v>
      </c>
      <c r="F2719" t="s">
        <v>142</v>
      </c>
      <c r="G2719" t="s">
        <v>109</v>
      </c>
    </row>
    <row r="2720" spans="1:7" x14ac:dyDescent="0.25">
      <c r="A2720" t="s">
        <v>11</v>
      </c>
      <c r="B2720" t="s">
        <v>57</v>
      </c>
      <c r="C2720">
        <v>0</v>
      </c>
      <c r="D2720">
        <v>0</v>
      </c>
      <c r="E2720">
        <v>0</v>
      </c>
      <c r="F2720" t="s">
        <v>16</v>
      </c>
      <c r="G2720" t="s">
        <v>108</v>
      </c>
    </row>
    <row r="2721" spans="1:7" x14ac:dyDescent="0.25">
      <c r="A2721" t="s">
        <v>11</v>
      </c>
      <c r="B2721" t="s">
        <v>57</v>
      </c>
      <c r="C2721">
        <v>0</v>
      </c>
      <c r="D2721">
        <v>0</v>
      </c>
      <c r="E2721">
        <v>0</v>
      </c>
      <c r="F2721" t="s">
        <v>16</v>
      </c>
      <c r="G2721" t="s">
        <v>109</v>
      </c>
    </row>
    <row r="2722" spans="1:7" x14ac:dyDescent="0.25">
      <c r="A2722" t="s">
        <v>11</v>
      </c>
      <c r="B2722" t="s">
        <v>57</v>
      </c>
      <c r="C2722">
        <v>41</v>
      </c>
      <c r="D2722">
        <v>0</v>
      </c>
      <c r="E2722">
        <v>41</v>
      </c>
      <c r="F2722" t="s">
        <v>15</v>
      </c>
      <c r="G2722" t="s">
        <v>108</v>
      </c>
    </row>
    <row r="2723" spans="1:7" x14ac:dyDescent="0.25">
      <c r="A2723" t="s">
        <v>11</v>
      </c>
      <c r="B2723" t="s">
        <v>57</v>
      </c>
      <c r="C2723">
        <v>41</v>
      </c>
      <c r="D2723">
        <v>0</v>
      </c>
      <c r="E2723">
        <v>41</v>
      </c>
      <c r="F2723" t="s">
        <v>15</v>
      </c>
      <c r="G2723" t="s">
        <v>109</v>
      </c>
    </row>
    <row r="2724" spans="1:7" x14ac:dyDescent="0.25">
      <c r="A2724" t="s">
        <v>11</v>
      </c>
      <c r="B2724" t="s">
        <v>57</v>
      </c>
      <c r="C2724">
        <v>41</v>
      </c>
      <c r="D2724">
        <v>0</v>
      </c>
      <c r="E2724">
        <v>41</v>
      </c>
      <c r="F2724" t="s">
        <v>142</v>
      </c>
      <c r="G2724" t="s">
        <v>108</v>
      </c>
    </row>
    <row r="2725" spans="1:7" x14ac:dyDescent="0.25">
      <c r="A2725" t="s">
        <v>11</v>
      </c>
      <c r="B2725" t="s">
        <v>57</v>
      </c>
      <c r="C2725">
        <v>41</v>
      </c>
      <c r="D2725">
        <v>0</v>
      </c>
      <c r="E2725">
        <v>41</v>
      </c>
      <c r="F2725" t="s">
        <v>142</v>
      </c>
      <c r="G2725" t="s">
        <v>109</v>
      </c>
    </row>
    <row r="2726" spans="1:7" x14ac:dyDescent="0.25">
      <c r="A2726" t="s">
        <v>10</v>
      </c>
      <c r="B2726" t="s">
        <v>57</v>
      </c>
      <c r="C2726">
        <v>0</v>
      </c>
      <c r="D2726">
        <v>0</v>
      </c>
      <c r="E2726">
        <v>0</v>
      </c>
      <c r="F2726" t="s">
        <v>16</v>
      </c>
      <c r="G2726" t="s">
        <v>108</v>
      </c>
    </row>
    <row r="2727" spans="1:7" x14ac:dyDescent="0.25">
      <c r="A2727" t="s">
        <v>10</v>
      </c>
      <c r="B2727" t="s">
        <v>57</v>
      </c>
      <c r="C2727">
        <v>0</v>
      </c>
      <c r="D2727">
        <v>0</v>
      </c>
      <c r="E2727">
        <v>0</v>
      </c>
      <c r="F2727" t="s">
        <v>16</v>
      </c>
      <c r="G2727" t="s">
        <v>109</v>
      </c>
    </row>
    <row r="2728" spans="1:7" x14ac:dyDescent="0.25">
      <c r="A2728" t="s">
        <v>10</v>
      </c>
      <c r="B2728" t="s">
        <v>57</v>
      </c>
      <c r="C2728">
        <v>40</v>
      </c>
      <c r="D2728">
        <v>0</v>
      </c>
      <c r="E2728">
        <v>40</v>
      </c>
      <c r="F2728" t="s">
        <v>15</v>
      </c>
      <c r="G2728" t="s">
        <v>108</v>
      </c>
    </row>
    <row r="2729" spans="1:7" x14ac:dyDescent="0.25">
      <c r="A2729" t="s">
        <v>10</v>
      </c>
      <c r="B2729" t="s">
        <v>57</v>
      </c>
      <c r="C2729">
        <v>40</v>
      </c>
      <c r="D2729">
        <v>0</v>
      </c>
      <c r="E2729">
        <v>40</v>
      </c>
      <c r="F2729" t="s">
        <v>15</v>
      </c>
      <c r="G2729" t="s">
        <v>109</v>
      </c>
    </row>
    <row r="2730" spans="1:7" x14ac:dyDescent="0.25">
      <c r="A2730" t="s">
        <v>10</v>
      </c>
      <c r="B2730" t="s">
        <v>57</v>
      </c>
      <c r="C2730">
        <v>40</v>
      </c>
      <c r="D2730">
        <v>0</v>
      </c>
      <c r="E2730">
        <v>40</v>
      </c>
      <c r="F2730" t="s">
        <v>142</v>
      </c>
      <c r="G2730" t="s">
        <v>108</v>
      </c>
    </row>
    <row r="2731" spans="1:7" x14ac:dyDescent="0.25">
      <c r="A2731" t="s">
        <v>10</v>
      </c>
      <c r="B2731" t="s">
        <v>57</v>
      </c>
      <c r="C2731">
        <v>40</v>
      </c>
      <c r="D2731">
        <v>0</v>
      </c>
      <c r="E2731">
        <v>40</v>
      </c>
      <c r="F2731" t="s">
        <v>142</v>
      </c>
      <c r="G2731" t="s">
        <v>109</v>
      </c>
    </row>
    <row r="2732" spans="1:7" x14ac:dyDescent="0.25">
      <c r="A2732" t="s">
        <v>9</v>
      </c>
      <c r="B2732" t="s">
        <v>57</v>
      </c>
      <c r="C2732">
        <v>0</v>
      </c>
      <c r="D2732">
        <v>0</v>
      </c>
      <c r="E2732">
        <v>0</v>
      </c>
      <c r="F2732" t="s">
        <v>16</v>
      </c>
      <c r="G2732" t="s">
        <v>108</v>
      </c>
    </row>
    <row r="2733" spans="1:7" x14ac:dyDescent="0.25">
      <c r="A2733" t="s">
        <v>9</v>
      </c>
      <c r="B2733" t="s">
        <v>57</v>
      </c>
      <c r="C2733">
        <v>0</v>
      </c>
      <c r="D2733">
        <v>0</v>
      </c>
      <c r="E2733">
        <v>0</v>
      </c>
      <c r="F2733" t="s">
        <v>16</v>
      </c>
      <c r="G2733" t="s">
        <v>109</v>
      </c>
    </row>
    <row r="2734" spans="1:7" x14ac:dyDescent="0.25">
      <c r="A2734" t="s">
        <v>9</v>
      </c>
      <c r="B2734" t="s">
        <v>57</v>
      </c>
      <c r="C2734">
        <v>37</v>
      </c>
      <c r="D2734">
        <v>0</v>
      </c>
      <c r="E2734">
        <v>37</v>
      </c>
      <c r="F2734" t="s">
        <v>15</v>
      </c>
      <c r="G2734" t="s">
        <v>108</v>
      </c>
    </row>
    <row r="2735" spans="1:7" x14ac:dyDescent="0.25">
      <c r="A2735" t="s">
        <v>9</v>
      </c>
      <c r="B2735" t="s">
        <v>57</v>
      </c>
      <c r="C2735">
        <v>37</v>
      </c>
      <c r="D2735">
        <v>0</v>
      </c>
      <c r="E2735">
        <v>37</v>
      </c>
      <c r="F2735" t="s">
        <v>15</v>
      </c>
      <c r="G2735" t="s">
        <v>109</v>
      </c>
    </row>
    <row r="2736" spans="1:7" x14ac:dyDescent="0.25">
      <c r="A2736" t="s">
        <v>9</v>
      </c>
      <c r="B2736" t="s">
        <v>57</v>
      </c>
      <c r="C2736">
        <v>37</v>
      </c>
      <c r="D2736">
        <v>0</v>
      </c>
      <c r="E2736">
        <v>37</v>
      </c>
      <c r="F2736" t="s">
        <v>142</v>
      </c>
      <c r="G2736" t="s">
        <v>108</v>
      </c>
    </row>
    <row r="2737" spans="1:7" x14ac:dyDescent="0.25">
      <c r="A2737" t="s">
        <v>9</v>
      </c>
      <c r="B2737" t="s">
        <v>57</v>
      </c>
      <c r="C2737">
        <v>37</v>
      </c>
      <c r="D2737">
        <v>0</v>
      </c>
      <c r="E2737">
        <v>37</v>
      </c>
      <c r="F2737" t="s">
        <v>142</v>
      </c>
      <c r="G2737" t="s">
        <v>109</v>
      </c>
    </row>
    <row r="2738" spans="1:7" x14ac:dyDescent="0.25">
      <c r="A2738" t="s">
        <v>4</v>
      </c>
      <c r="B2738" t="s">
        <v>180</v>
      </c>
      <c r="C2738">
        <v>2</v>
      </c>
      <c r="D2738">
        <v>0</v>
      </c>
      <c r="E2738">
        <v>2</v>
      </c>
      <c r="F2738" t="s">
        <v>16</v>
      </c>
      <c r="G2738" t="s">
        <v>108</v>
      </c>
    </row>
    <row r="2739" spans="1:7" x14ac:dyDescent="0.25">
      <c r="A2739" t="s">
        <v>4</v>
      </c>
      <c r="B2739" t="s">
        <v>180</v>
      </c>
      <c r="C2739">
        <v>2</v>
      </c>
      <c r="D2739">
        <v>0</v>
      </c>
      <c r="E2739">
        <v>2</v>
      </c>
      <c r="F2739" t="s">
        <v>16</v>
      </c>
      <c r="G2739" t="s">
        <v>109</v>
      </c>
    </row>
    <row r="2740" spans="1:7" x14ac:dyDescent="0.25">
      <c r="A2740" t="s">
        <v>4</v>
      </c>
      <c r="B2740" t="s">
        <v>180</v>
      </c>
      <c r="C2740">
        <v>40</v>
      </c>
      <c r="D2740">
        <v>0</v>
      </c>
      <c r="E2740">
        <v>40</v>
      </c>
      <c r="F2740" t="s">
        <v>15</v>
      </c>
      <c r="G2740" t="s">
        <v>108</v>
      </c>
    </row>
    <row r="2741" spans="1:7" x14ac:dyDescent="0.25">
      <c r="A2741" t="s">
        <v>4</v>
      </c>
      <c r="B2741" t="s">
        <v>180</v>
      </c>
      <c r="C2741">
        <v>40</v>
      </c>
      <c r="D2741">
        <v>0</v>
      </c>
      <c r="E2741">
        <v>40</v>
      </c>
      <c r="F2741" t="s">
        <v>15</v>
      </c>
      <c r="G2741" t="s">
        <v>109</v>
      </c>
    </row>
    <row r="2742" spans="1:7" x14ac:dyDescent="0.25">
      <c r="A2742" t="s">
        <v>4</v>
      </c>
      <c r="B2742" t="s">
        <v>180</v>
      </c>
      <c r="C2742">
        <v>42</v>
      </c>
      <c r="D2742">
        <v>0</v>
      </c>
      <c r="E2742">
        <v>42</v>
      </c>
      <c r="F2742" t="s">
        <v>142</v>
      </c>
      <c r="G2742" t="s">
        <v>108</v>
      </c>
    </row>
    <row r="2743" spans="1:7" x14ac:dyDescent="0.25">
      <c r="A2743" t="s">
        <v>4</v>
      </c>
      <c r="B2743" t="s">
        <v>180</v>
      </c>
      <c r="C2743">
        <v>42</v>
      </c>
      <c r="D2743">
        <v>0</v>
      </c>
      <c r="E2743">
        <v>42</v>
      </c>
      <c r="F2743" t="s">
        <v>142</v>
      </c>
      <c r="G2743" t="s">
        <v>109</v>
      </c>
    </row>
    <row r="2744" spans="1:7" x14ac:dyDescent="0.25">
      <c r="A2744" t="s">
        <v>8</v>
      </c>
      <c r="B2744" t="s">
        <v>180</v>
      </c>
      <c r="C2744">
        <v>0</v>
      </c>
      <c r="D2744">
        <v>0</v>
      </c>
      <c r="E2744">
        <v>0</v>
      </c>
      <c r="F2744" t="s">
        <v>16</v>
      </c>
      <c r="G2744" t="s">
        <v>108</v>
      </c>
    </row>
    <row r="2745" spans="1:7" x14ac:dyDescent="0.25">
      <c r="A2745" t="s">
        <v>8</v>
      </c>
      <c r="B2745" t="s">
        <v>180</v>
      </c>
      <c r="C2745">
        <v>0</v>
      </c>
      <c r="D2745">
        <v>0</v>
      </c>
      <c r="E2745">
        <v>0</v>
      </c>
      <c r="F2745" t="s">
        <v>16</v>
      </c>
      <c r="G2745" t="s">
        <v>109</v>
      </c>
    </row>
    <row r="2746" spans="1:7" x14ac:dyDescent="0.25">
      <c r="A2746" t="s">
        <v>8</v>
      </c>
      <c r="B2746" t="s">
        <v>180</v>
      </c>
      <c r="C2746">
        <v>54</v>
      </c>
      <c r="D2746">
        <v>0</v>
      </c>
      <c r="E2746">
        <v>54</v>
      </c>
      <c r="F2746" t="s">
        <v>15</v>
      </c>
      <c r="G2746" t="s">
        <v>108</v>
      </c>
    </row>
    <row r="2747" spans="1:7" x14ac:dyDescent="0.25">
      <c r="A2747" t="s">
        <v>8</v>
      </c>
      <c r="B2747" t="s">
        <v>180</v>
      </c>
      <c r="C2747">
        <v>54</v>
      </c>
      <c r="D2747">
        <v>0</v>
      </c>
      <c r="E2747">
        <v>54</v>
      </c>
      <c r="F2747" t="s">
        <v>15</v>
      </c>
      <c r="G2747" t="s">
        <v>109</v>
      </c>
    </row>
    <row r="2748" spans="1:7" x14ac:dyDescent="0.25">
      <c r="A2748" t="s">
        <v>8</v>
      </c>
      <c r="B2748" t="s">
        <v>180</v>
      </c>
      <c r="C2748">
        <v>54</v>
      </c>
      <c r="D2748">
        <v>0</v>
      </c>
      <c r="E2748">
        <v>54</v>
      </c>
      <c r="F2748" t="s">
        <v>142</v>
      </c>
      <c r="G2748" t="s">
        <v>108</v>
      </c>
    </row>
    <row r="2749" spans="1:7" x14ac:dyDescent="0.25">
      <c r="A2749" t="s">
        <v>8</v>
      </c>
      <c r="B2749" t="s">
        <v>180</v>
      </c>
      <c r="C2749">
        <v>54</v>
      </c>
      <c r="D2749">
        <v>0</v>
      </c>
      <c r="E2749">
        <v>54</v>
      </c>
      <c r="F2749" t="s">
        <v>142</v>
      </c>
      <c r="G2749" t="s">
        <v>109</v>
      </c>
    </row>
    <row r="2750" spans="1:7" x14ac:dyDescent="0.25">
      <c r="A2750" t="s">
        <v>12</v>
      </c>
      <c r="B2750" t="s">
        <v>180</v>
      </c>
      <c r="C2750">
        <v>0</v>
      </c>
      <c r="D2750">
        <v>0</v>
      </c>
      <c r="E2750">
        <v>0</v>
      </c>
      <c r="F2750" t="s">
        <v>16</v>
      </c>
      <c r="G2750" t="s">
        <v>108</v>
      </c>
    </row>
    <row r="2751" spans="1:7" x14ac:dyDescent="0.25">
      <c r="A2751" t="s">
        <v>12</v>
      </c>
      <c r="B2751" t="s">
        <v>180</v>
      </c>
      <c r="C2751">
        <v>0</v>
      </c>
      <c r="D2751">
        <v>0</v>
      </c>
      <c r="E2751">
        <v>0</v>
      </c>
      <c r="F2751" t="s">
        <v>16</v>
      </c>
      <c r="G2751" t="s">
        <v>109</v>
      </c>
    </row>
    <row r="2752" spans="1:7" x14ac:dyDescent="0.25">
      <c r="A2752" t="s">
        <v>12</v>
      </c>
      <c r="B2752" t="s">
        <v>180</v>
      </c>
      <c r="C2752">
        <v>35</v>
      </c>
      <c r="D2752">
        <v>0</v>
      </c>
      <c r="E2752">
        <v>35</v>
      </c>
      <c r="F2752" t="s">
        <v>15</v>
      </c>
      <c r="G2752" t="s">
        <v>108</v>
      </c>
    </row>
    <row r="2753" spans="1:7" x14ac:dyDescent="0.25">
      <c r="A2753" t="s">
        <v>12</v>
      </c>
      <c r="B2753" t="s">
        <v>180</v>
      </c>
      <c r="C2753">
        <v>35</v>
      </c>
      <c r="D2753">
        <v>0</v>
      </c>
      <c r="E2753">
        <v>35</v>
      </c>
      <c r="F2753" t="s">
        <v>15</v>
      </c>
      <c r="G2753" t="s">
        <v>109</v>
      </c>
    </row>
    <row r="2754" spans="1:7" x14ac:dyDescent="0.25">
      <c r="A2754" t="s">
        <v>12</v>
      </c>
      <c r="B2754" t="s">
        <v>180</v>
      </c>
      <c r="C2754">
        <v>35</v>
      </c>
      <c r="D2754">
        <v>0</v>
      </c>
      <c r="E2754">
        <v>35</v>
      </c>
      <c r="F2754" t="s">
        <v>142</v>
      </c>
      <c r="G2754" t="s">
        <v>108</v>
      </c>
    </row>
    <row r="2755" spans="1:7" x14ac:dyDescent="0.25">
      <c r="A2755" t="s">
        <v>12</v>
      </c>
      <c r="B2755" t="s">
        <v>180</v>
      </c>
      <c r="C2755">
        <v>35</v>
      </c>
      <c r="D2755">
        <v>0</v>
      </c>
      <c r="E2755">
        <v>35</v>
      </c>
      <c r="F2755" t="s">
        <v>142</v>
      </c>
      <c r="G2755" t="s">
        <v>109</v>
      </c>
    </row>
    <row r="2756" spans="1:7" x14ac:dyDescent="0.25">
      <c r="A2756" t="s">
        <v>2</v>
      </c>
      <c r="B2756" t="s">
        <v>180</v>
      </c>
      <c r="C2756">
        <v>1</v>
      </c>
      <c r="D2756">
        <v>0</v>
      </c>
      <c r="E2756">
        <v>1</v>
      </c>
      <c r="F2756" t="s">
        <v>16</v>
      </c>
      <c r="G2756" t="s">
        <v>108</v>
      </c>
    </row>
    <row r="2757" spans="1:7" x14ac:dyDescent="0.25">
      <c r="A2757" t="s">
        <v>2</v>
      </c>
      <c r="B2757" t="s">
        <v>180</v>
      </c>
      <c r="C2757">
        <v>1</v>
      </c>
      <c r="D2757">
        <v>0</v>
      </c>
      <c r="E2757">
        <v>1</v>
      </c>
      <c r="F2757" t="s">
        <v>16</v>
      </c>
      <c r="G2757" t="s">
        <v>109</v>
      </c>
    </row>
    <row r="2758" spans="1:7" x14ac:dyDescent="0.25">
      <c r="A2758" t="s">
        <v>2</v>
      </c>
      <c r="B2758" t="s">
        <v>180</v>
      </c>
      <c r="C2758">
        <v>53</v>
      </c>
      <c r="D2758">
        <v>0</v>
      </c>
      <c r="E2758">
        <v>53</v>
      </c>
      <c r="F2758" t="s">
        <v>15</v>
      </c>
      <c r="G2758" t="s">
        <v>108</v>
      </c>
    </row>
    <row r="2759" spans="1:7" x14ac:dyDescent="0.25">
      <c r="A2759" t="s">
        <v>2</v>
      </c>
      <c r="B2759" t="s">
        <v>180</v>
      </c>
      <c r="C2759">
        <v>53</v>
      </c>
      <c r="D2759">
        <v>0</v>
      </c>
      <c r="E2759">
        <v>53</v>
      </c>
      <c r="F2759" t="s">
        <v>15</v>
      </c>
      <c r="G2759" t="s">
        <v>109</v>
      </c>
    </row>
    <row r="2760" spans="1:7" x14ac:dyDescent="0.25">
      <c r="A2760" t="s">
        <v>2</v>
      </c>
      <c r="B2760" t="s">
        <v>180</v>
      </c>
      <c r="C2760">
        <v>54</v>
      </c>
      <c r="D2760">
        <v>0</v>
      </c>
      <c r="E2760">
        <v>54</v>
      </c>
      <c r="F2760" t="s">
        <v>142</v>
      </c>
      <c r="G2760" t="s">
        <v>108</v>
      </c>
    </row>
    <row r="2761" spans="1:7" x14ac:dyDescent="0.25">
      <c r="A2761" t="s">
        <v>2</v>
      </c>
      <c r="B2761" t="s">
        <v>180</v>
      </c>
      <c r="C2761">
        <v>54</v>
      </c>
      <c r="D2761">
        <v>0</v>
      </c>
      <c r="E2761">
        <v>54</v>
      </c>
      <c r="F2761" t="s">
        <v>142</v>
      </c>
      <c r="G2761" t="s">
        <v>109</v>
      </c>
    </row>
    <row r="2762" spans="1:7" x14ac:dyDescent="0.25">
      <c r="A2762" t="s">
        <v>0</v>
      </c>
      <c r="B2762" t="s">
        <v>180</v>
      </c>
      <c r="C2762">
        <v>0</v>
      </c>
      <c r="D2762">
        <v>0</v>
      </c>
      <c r="E2762">
        <v>0</v>
      </c>
      <c r="F2762" t="s">
        <v>16</v>
      </c>
      <c r="G2762" t="s">
        <v>108</v>
      </c>
    </row>
    <row r="2763" spans="1:7" x14ac:dyDescent="0.25">
      <c r="A2763" t="s">
        <v>0</v>
      </c>
      <c r="B2763" t="s">
        <v>180</v>
      </c>
      <c r="C2763">
        <v>0</v>
      </c>
      <c r="D2763">
        <v>0</v>
      </c>
      <c r="E2763">
        <v>0</v>
      </c>
      <c r="F2763" t="s">
        <v>16</v>
      </c>
      <c r="G2763" t="s">
        <v>109</v>
      </c>
    </row>
    <row r="2764" spans="1:7" x14ac:dyDescent="0.25">
      <c r="A2764" t="s">
        <v>0</v>
      </c>
      <c r="B2764" t="s">
        <v>180</v>
      </c>
      <c r="C2764">
        <v>34</v>
      </c>
      <c r="D2764">
        <v>0</v>
      </c>
      <c r="E2764">
        <v>34</v>
      </c>
      <c r="F2764" t="s">
        <v>15</v>
      </c>
      <c r="G2764" t="s">
        <v>108</v>
      </c>
    </row>
    <row r="2765" spans="1:7" x14ac:dyDescent="0.25">
      <c r="A2765" t="s">
        <v>0</v>
      </c>
      <c r="B2765" t="s">
        <v>180</v>
      </c>
      <c r="C2765">
        <v>34</v>
      </c>
      <c r="D2765">
        <v>0</v>
      </c>
      <c r="E2765">
        <v>34</v>
      </c>
      <c r="F2765" t="s">
        <v>15</v>
      </c>
      <c r="G2765" t="s">
        <v>109</v>
      </c>
    </row>
    <row r="2766" spans="1:7" x14ac:dyDescent="0.25">
      <c r="A2766" t="s">
        <v>0</v>
      </c>
      <c r="B2766" t="s">
        <v>180</v>
      </c>
      <c r="C2766">
        <v>34</v>
      </c>
      <c r="D2766">
        <v>0</v>
      </c>
      <c r="E2766">
        <v>34</v>
      </c>
      <c r="F2766" t="s">
        <v>142</v>
      </c>
      <c r="G2766" t="s">
        <v>108</v>
      </c>
    </row>
    <row r="2767" spans="1:7" x14ac:dyDescent="0.25">
      <c r="A2767" t="s">
        <v>0</v>
      </c>
      <c r="B2767" t="s">
        <v>180</v>
      </c>
      <c r="C2767">
        <v>34</v>
      </c>
      <c r="D2767">
        <v>0</v>
      </c>
      <c r="E2767">
        <v>34</v>
      </c>
      <c r="F2767" t="s">
        <v>142</v>
      </c>
      <c r="G2767" t="s">
        <v>109</v>
      </c>
    </row>
    <row r="2768" spans="1:7" x14ac:dyDescent="0.25">
      <c r="A2768" t="s">
        <v>7</v>
      </c>
      <c r="B2768" t="s">
        <v>180</v>
      </c>
      <c r="C2768">
        <v>1</v>
      </c>
      <c r="D2768">
        <v>0</v>
      </c>
      <c r="E2768">
        <v>1</v>
      </c>
      <c r="F2768" t="s">
        <v>16</v>
      </c>
      <c r="G2768" t="s">
        <v>108</v>
      </c>
    </row>
    <row r="2769" spans="1:7" x14ac:dyDescent="0.25">
      <c r="A2769" t="s">
        <v>7</v>
      </c>
      <c r="B2769" t="s">
        <v>180</v>
      </c>
      <c r="C2769">
        <v>1</v>
      </c>
      <c r="D2769">
        <v>0</v>
      </c>
      <c r="E2769">
        <v>1</v>
      </c>
      <c r="F2769" t="s">
        <v>16</v>
      </c>
      <c r="G2769" t="s">
        <v>109</v>
      </c>
    </row>
    <row r="2770" spans="1:7" x14ac:dyDescent="0.25">
      <c r="A2770" t="s">
        <v>7</v>
      </c>
      <c r="B2770" t="s">
        <v>180</v>
      </c>
      <c r="C2770">
        <v>45</v>
      </c>
      <c r="D2770">
        <v>0</v>
      </c>
      <c r="E2770">
        <v>45</v>
      </c>
      <c r="F2770" t="s">
        <v>15</v>
      </c>
      <c r="G2770" t="s">
        <v>108</v>
      </c>
    </row>
    <row r="2771" spans="1:7" x14ac:dyDescent="0.25">
      <c r="A2771" t="s">
        <v>7</v>
      </c>
      <c r="B2771" t="s">
        <v>180</v>
      </c>
      <c r="C2771">
        <v>45</v>
      </c>
      <c r="D2771">
        <v>0</v>
      </c>
      <c r="E2771">
        <v>45</v>
      </c>
      <c r="F2771" t="s">
        <v>15</v>
      </c>
      <c r="G2771" t="s">
        <v>109</v>
      </c>
    </row>
    <row r="2772" spans="1:7" x14ac:dyDescent="0.25">
      <c r="A2772" t="s">
        <v>7</v>
      </c>
      <c r="B2772" t="s">
        <v>180</v>
      </c>
      <c r="C2772">
        <v>46</v>
      </c>
      <c r="D2772">
        <v>0</v>
      </c>
      <c r="E2772">
        <v>46</v>
      </c>
      <c r="F2772" t="s">
        <v>142</v>
      </c>
      <c r="G2772" t="s">
        <v>108</v>
      </c>
    </row>
    <row r="2773" spans="1:7" x14ac:dyDescent="0.25">
      <c r="A2773" t="s">
        <v>7</v>
      </c>
      <c r="B2773" t="s">
        <v>180</v>
      </c>
      <c r="C2773">
        <v>46</v>
      </c>
      <c r="D2773">
        <v>0</v>
      </c>
      <c r="E2773">
        <v>46</v>
      </c>
      <c r="F2773" t="s">
        <v>142</v>
      </c>
      <c r="G2773" t="s">
        <v>109</v>
      </c>
    </row>
    <row r="2774" spans="1:7" x14ac:dyDescent="0.25">
      <c r="A2774" t="s">
        <v>6</v>
      </c>
      <c r="B2774" t="s">
        <v>180</v>
      </c>
      <c r="C2774">
        <v>1</v>
      </c>
      <c r="D2774">
        <v>0</v>
      </c>
      <c r="E2774">
        <v>1</v>
      </c>
      <c r="F2774" t="s">
        <v>16</v>
      </c>
      <c r="G2774" t="s">
        <v>108</v>
      </c>
    </row>
    <row r="2775" spans="1:7" x14ac:dyDescent="0.25">
      <c r="A2775" t="s">
        <v>6</v>
      </c>
      <c r="B2775" t="s">
        <v>180</v>
      </c>
      <c r="C2775">
        <v>1</v>
      </c>
      <c r="D2775">
        <v>0</v>
      </c>
      <c r="E2775">
        <v>1</v>
      </c>
      <c r="F2775" t="s">
        <v>16</v>
      </c>
      <c r="G2775" t="s">
        <v>109</v>
      </c>
    </row>
    <row r="2776" spans="1:7" x14ac:dyDescent="0.25">
      <c r="A2776" t="s">
        <v>6</v>
      </c>
      <c r="B2776" t="s">
        <v>180</v>
      </c>
      <c r="C2776">
        <v>58</v>
      </c>
      <c r="D2776">
        <v>0</v>
      </c>
      <c r="E2776">
        <v>58</v>
      </c>
      <c r="F2776" t="s">
        <v>15</v>
      </c>
      <c r="G2776" t="s">
        <v>108</v>
      </c>
    </row>
    <row r="2777" spans="1:7" x14ac:dyDescent="0.25">
      <c r="A2777" t="s">
        <v>6</v>
      </c>
      <c r="B2777" t="s">
        <v>180</v>
      </c>
      <c r="C2777">
        <v>58</v>
      </c>
      <c r="D2777">
        <v>0</v>
      </c>
      <c r="E2777">
        <v>58</v>
      </c>
      <c r="F2777" t="s">
        <v>15</v>
      </c>
      <c r="G2777" t="s">
        <v>109</v>
      </c>
    </row>
    <row r="2778" spans="1:7" x14ac:dyDescent="0.25">
      <c r="A2778" t="s">
        <v>6</v>
      </c>
      <c r="B2778" t="s">
        <v>180</v>
      </c>
      <c r="C2778">
        <v>59</v>
      </c>
      <c r="D2778">
        <v>0</v>
      </c>
      <c r="E2778">
        <v>59</v>
      </c>
      <c r="F2778" t="s">
        <v>142</v>
      </c>
      <c r="G2778" t="s">
        <v>108</v>
      </c>
    </row>
    <row r="2779" spans="1:7" x14ac:dyDescent="0.25">
      <c r="A2779" t="s">
        <v>6</v>
      </c>
      <c r="B2779" t="s">
        <v>180</v>
      </c>
      <c r="C2779">
        <v>59</v>
      </c>
      <c r="D2779">
        <v>0</v>
      </c>
      <c r="E2779">
        <v>59</v>
      </c>
      <c r="F2779" t="s">
        <v>142</v>
      </c>
      <c r="G2779" t="s">
        <v>109</v>
      </c>
    </row>
    <row r="2780" spans="1:7" x14ac:dyDescent="0.25">
      <c r="A2780" t="s">
        <v>3</v>
      </c>
      <c r="B2780" t="s">
        <v>180</v>
      </c>
      <c r="C2780">
        <v>1</v>
      </c>
      <c r="D2780">
        <v>0</v>
      </c>
      <c r="E2780">
        <v>1</v>
      </c>
      <c r="F2780" t="s">
        <v>16</v>
      </c>
      <c r="G2780" t="s">
        <v>108</v>
      </c>
    </row>
    <row r="2781" spans="1:7" x14ac:dyDescent="0.25">
      <c r="A2781" t="s">
        <v>3</v>
      </c>
      <c r="B2781" t="s">
        <v>180</v>
      </c>
      <c r="C2781">
        <v>1</v>
      </c>
      <c r="D2781">
        <v>0</v>
      </c>
      <c r="E2781">
        <v>1</v>
      </c>
      <c r="F2781" t="s">
        <v>16</v>
      </c>
      <c r="G2781" t="s">
        <v>109</v>
      </c>
    </row>
    <row r="2782" spans="1:7" x14ac:dyDescent="0.25">
      <c r="A2782" t="s">
        <v>3</v>
      </c>
      <c r="B2782" t="s">
        <v>180</v>
      </c>
      <c r="C2782">
        <v>54</v>
      </c>
      <c r="D2782">
        <v>0</v>
      </c>
      <c r="E2782">
        <v>54</v>
      </c>
      <c r="F2782" t="s">
        <v>15</v>
      </c>
      <c r="G2782" t="s">
        <v>108</v>
      </c>
    </row>
    <row r="2783" spans="1:7" x14ac:dyDescent="0.25">
      <c r="A2783" t="s">
        <v>3</v>
      </c>
      <c r="B2783" t="s">
        <v>180</v>
      </c>
      <c r="C2783">
        <v>54</v>
      </c>
      <c r="D2783">
        <v>0</v>
      </c>
      <c r="E2783">
        <v>54</v>
      </c>
      <c r="F2783" t="s">
        <v>15</v>
      </c>
      <c r="G2783" t="s">
        <v>109</v>
      </c>
    </row>
    <row r="2784" spans="1:7" x14ac:dyDescent="0.25">
      <c r="A2784" t="s">
        <v>3</v>
      </c>
      <c r="B2784" t="s">
        <v>180</v>
      </c>
      <c r="C2784">
        <v>55</v>
      </c>
      <c r="D2784">
        <v>0</v>
      </c>
      <c r="E2784">
        <v>55</v>
      </c>
      <c r="F2784" t="s">
        <v>142</v>
      </c>
      <c r="G2784" t="s">
        <v>108</v>
      </c>
    </row>
    <row r="2785" spans="1:7" x14ac:dyDescent="0.25">
      <c r="A2785" t="s">
        <v>3</v>
      </c>
      <c r="B2785" t="s">
        <v>180</v>
      </c>
      <c r="C2785">
        <v>55</v>
      </c>
      <c r="D2785">
        <v>0</v>
      </c>
      <c r="E2785">
        <v>55</v>
      </c>
      <c r="F2785" t="s">
        <v>142</v>
      </c>
      <c r="G2785" t="s">
        <v>109</v>
      </c>
    </row>
    <row r="2786" spans="1:7" x14ac:dyDescent="0.25">
      <c r="A2786" t="s">
        <v>5</v>
      </c>
      <c r="B2786" t="s">
        <v>180</v>
      </c>
      <c r="C2786">
        <v>0</v>
      </c>
      <c r="D2786">
        <v>0</v>
      </c>
      <c r="E2786">
        <v>0</v>
      </c>
      <c r="F2786" t="s">
        <v>16</v>
      </c>
      <c r="G2786" t="s">
        <v>108</v>
      </c>
    </row>
    <row r="2787" spans="1:7" x14ac:dyDescent="0.25">
      <c r="A2787" t="s">
        <v>5</v>
      </c>
      <c r="B2787" t="s">
        <v>180</v>
      </c>
      <c r="C2787">
        <v>0</v>
      </c>
      <c r="D2787">
        <v>0</v>
      </c>
      <c r="E2787">
        <v>0</v>
      </c>
      <c r="F2787" t="s">
        <v>16</v>
      </c>
      <c r="G2787" t="s">
        <v>109</v>
      </c>
    </row>
    <row r="2788" spans="1:7" x14ac:dyDescent="0.25">
      <c r="A2788" t="s">
        <v>5</v>
      </c>
      <c r="B2788" t="s">
        <v>180</v>
      </c>
      <c r="C2788">
        <v>42</v>
      </c>
      <c r="D2788">
        <v>0</v>
      </c>
      <c r="E2788">
        <v>42</v>
      </c>
      <c r="F2788" t="s">
        <v>15</v>
      </c>
      <c r="G2788" t="s">
        <v>108</v>
      </c>
    </row>
    <row r="2789" spans="1:7" x14ac:dyDescent="0.25">
      <c r="A2789" t="s">
        <v>5</v>
      </c>
      <c r="B2789" t="s">
        <v>180</v>
      </c>
      <c r="C2789">
        <v>42</v>
      </c>
      <c r="D2789">
        <v>0</v>
      </c>
      <c r="E2789">
        <v>42</v>
      </c>
      <c r="F2789" t="s">
        <v>15</v>
      </c>
      <c r="G2789" t="s">
        <v>109</v>
      </c>
    </row>
    <row r="2790" spans="1:7" x14ac:dyDescent="0.25">
      <c r="A2790" t="s">
        <v>5</v>
      </c>
      <c r="B2790" t="s">
        <v>180</v>
      </c>
      <c r="C2790">
        <v>42</v>
      </c>
      <c r="D2790">
        <v>0</v>
      </c>
      <c r="E2790">
        <v>42</v>
      </c>
      <c r="F2790" t="s">
        <v>142</v>
      </c>
      <c r="G2790" t="s">
        <v>108</v>
      </c>
    </row>
    <row r="2791" spans="1:7" x14ac:dyDescent="0.25">
      <c r="A2791" t="s">
        <v>5</v>
      </c>
      <c r="B2791" t="s">
        <v>180</v>
      </c>
      <c r="C2791">
        <v>42</v>
      </c>
      <c r="D2791">
        <v>0</v>
      </c>
      <c r="E2791">
        <v>42</v>
      </c>
      <c r="F2791" t="s">
        <v>142</v>
      </c>
      <c r="G2791" t="s">
        <v>109</v>
      </c>
    </row>
    <row r="2792" spans="1:7" x14ac:dyDescent="0.25">
      <c r="A2792" t="s">
        <v>11</v>
      </c>
      <c r="B2792" t="s">
        <v>180</v>
      </c>
      <c r="C2792">
        <v>1</v>
      </c>
      <c r="D2792">
        <v>0</v>
      </c>
      <c r="E2792">
        <v>1</v>
      </c>
      <c r="F2792" t="s">
        <v>16</v>
      </c>
      <c r="G2792" t="s">
        <v>108</v>
      </c>
    </row>
    <row r="2793" spans="1:7" x14ac:dyDescent="0.25">
      <c r="A2793" t="s">
        <v>11</v>
      </c>
      <c r="B2793" t="s">
        <v>180</v>
      </c>
      <c r="C2793">
        <v>1</v>
      </c>
      <c r="D2793">
        <v>0</v>
      </c>
      <c r="E2793">
        <v>1</v>
      </c>
      <c r="F2793" t="s">
        <v>16</v>
      </c>
      <c r="G2793" t="s">
        <v>109</v>
      </c>
    </row>
    <row r="2794" spans="1:7" x14ac:dyDescent="0.25">
      <c r="A2794" t="s">
        <v>11</v>
      </c>
      <c r="B2794" t="s">
        <v>180</v>
      </c>
      <c r="C2794">
        <v>27</v>
      </c>
      <c r="D2794">
        <v>0</v>
      </c>
      <c r="E2794">
        <v>27</v>
      </c>
      <c r="F2794" t="s">
        <v>15</v>
      </c>
      <c r="G2794" t="s">
        <v>108</v>
      </c>
    </row>
    <row r="2795" spans="1:7" x14ac:dyDescent="0.25">
      <c r="A2795" t="s">
        <v>11</v>
      </c>
      <c r="B2795" t="s">
        <v>180</v>
      </c>
      <c r="C2795">
        <v>27</v>
      </c>
      <c r="D2795">
        <v>0</v>
      </c>
      <c r="E2795">
        <v>27</v>
      </c>
      <c r="F2795" t="s">
        <v>15</v>
      </c>
      <c r="G2795" t="s">
        <v>109</v>
      </c>
    </row>
    <row r="2796" spans="1:7" x14ac:dyDescent="0.25">
      <c r="A2796" t="s">
        <v>11</v>
      </c>
      <c r="B2796" t="s">
        <v>180</v>
      </c>
      <c r="C2796">
        <v>28</v>
      </c>
      <c r="D2796">
        <v>0</v>
      </c>
      <c r="E2796">
        <v>28</v>
      </c>
      <c r="F2796" t="s">
        <v>142</v>
      </c>
      <c r="G2796" t="s">
        <v>108</v>
      </c>
    </row>
    <row r="2797" spans="1:7" x14ac:dyDescent="0.25">
      <c r="A2797" t="s">
        <v>11</v>
      </c>
      <c r="B2797" t="s">
        <v>180</v>
      </c>
      <c r="C2797">
        <v>28</v>
      </c>
      <c r="D2797">
        <v>0</v>
      </c>
      <c r="E2797">
        <v>28</v>
      </c>
      <c r="F2797" t="s">
        <v>142</v>
      </c>
      <c r="G2797" t="s">
        <v>109</v>
      </c>
    </row>
    <row r="2798" spans="1:7" x14ac:dyDescent="0.25">
      <c r="A2798" t="s">
        <v>10</v>
      </c>
      <c r="B2798" t="s">
        <v>180</v>
      </c>
      <c r="C2798">
        <v>1</v>
      </c>
      <c r="D2798">
        <v>0</v>
      </c>
      <c r="E2798">
        <v>1</v>
      </c>
      <c r="F2798" t="s">
        <v>16</v>
      </c>
      <c r="G2798" t="s">
        <v>108</v>
      </c>
    </row>
    <row r="2799" spans="1:7" x14ac:dyDescent="0.25">
      <c r="A2799" t="s">
        <v>10</v>
      </c>
      <c r="B2799" t="s">
        <v>180</v>
      </c>
      <c r="C2799">
        <v>1</v>
      </c>
      <c r="D2799">
        <v>0</v>
      </c>
      <c r="E2799">
        <v>1</v>
      </c>
      <c r="F2799" t="s">
        <v>16</v>
      </c>
      <c r="G2799" t="s">
        <v>109</v>
      </c>
    </row>
    <row r="2800" spans="1:7" x14ac:dyDescent="0.25">
      <c r="A2800" t="s">
        <v>10</v>
      </c>
      <c r="B2800" t="s">
        <v>180</v>
      </c>
      <c r="C2800">
        <v>30</v>
      </c>
      <c r="D2800">
        <v>0</v>
      </c>
      <c r="E2800">
        <v>30</v>
      </c>
      <c r="F2800" t="s">
        <v>15</v>
      </c>
      <c r="G2800" t="s">
        <v>108</v>
      </c>
    </row>
    <row r="2801" spans="1:7" x14ac:dyDescent="0.25">
      <c r="A2801" t="s">
        <v>10</v>
      </c>
      <c r="B2801" t="s">
        <v>180</v>
      </c>
      <c r="C2801">
        <v>30</v>
      </c>
      <c r="D2801">
        <v>0</v>
      </c>
      <c r="E2801">
        <v>30</v>
      </c>
      <c r="F2801" t="s">
        <v>15</v>
      </c>
      <c r="G2801" t="s">
        <v>109</v>
      </c>
    </row>
    <row r="2802" spans="1:7" x14ac:dyDescent="0.25">
      <c r="A2802" t="s">
        <v>10</v>
      </c>
      <c r="B2802" t="s">
        <v>180</v>
      </c>
      <c r="C2802">
        <v>31</v>
      </c>
      <c r="D2802">
        <v>0</v>
      </c>
      <c r="E2802">
        <v>31</v>
      </c>
      <c r="F2802" t="s">
        <v>142</v>
      </c>
      <c r="G2802" t="s">
        <v>108</v>
      </c>
    </row>
    <row r="2803" spans="1:7" x14ac:dyDescent="0.25">
      <c r="A2803" t="s">
        <v>10</v>
      </c>
      <c r="B2803" t="s">
        <v>180</v>
      </c>
      <c r="C2803">
        <v>31</v>
      </c>
      <c r="D2803">
        <v>0</v>
      </c>
      <c r="E2803">
        <v>31</v>
      </c>
      <c r="F2803" t="s">
        <v>142</v>
      </c>
      <c r="G2803" t="s">
        <v>109</v>
      </c>
    </row>
    <row r="2804" spans="1:7" x14ac:dyDescent="0.25">
      <c r="A2804" t="s">
        <v>9</v>
      </c>
      <c r="B2804" t="s">
        <v>180</v>
      </c>
      <c r="C2804">
        <v>1</v>
      </c>
      <c r="D2804">
        <v>0</v>
      </c>
      <c r="E2804">
        <v>1</v>
      </c>
      <c r="F2804" t="s">
        <v>16</v>
      </c>
      <c r="G2804" t="s">
        <v>108</v>
      </c>
    </row>
    <row r="2805" spans="1:7" x14ac:dyDescent="0.25">
      <c r="A2805" t="s">
        <v>9</v>
      </c>
      <c r="B2805" t="s">
        <v>180</v>
      </c>
      <c r="C2805">
        <v>1</v>
      </c>
      <c r="D2805">
        <v>0</v>
      </c>
      <c r="E2805">
        <v>1</v>
      </c>
      <c r="F2805" t="s">
        <v>16</v>
      </c>
      <c r="G2805" t="s">
        <v>109</v>
      </c>
    </row>
    <row r="2806" spans="1:7" x14ac:dyDescent="0.25">
      <c r="A2806" t="s">
        <v>9</v>
      </c>
      <c r="B2806" t="s">
        <v>180</v>
      </c>
      <c r="C2806">
        <v>43</v>
      </c>
      <c r="D2806">
        <v>0</v>
      </c>
      <c r="E2806">
        <v>43</v>
      </c>
      <c r="F2806" t="s">
        <v>15</v>
      </c>
      <c r="G2806" t="s">
        <v>108</v>
      </c>
    </row>
    <row r="2807" spans="1:7" x14ac:dyDescent="0.25">
      <c r="A2807" t="s">
        <v>9</v>
      </c>
      <c r="B2807" t="s">
        <v>180</v>
      </c>
      <c r="C2807">
        <v>43</v>
      </c>
      <c r="D2807">
        <v>0</v>
      </c>
      <c r="E2807">
        <v>43</v>
      </c>
      <c r="F2807" t="s">
        <v>15</v>
      </c>
      <c r="G2807" t="s">
        <v>109</v>
      </c>
    </row>
    <row r="2808" spans="1:7" x14ac:dyDescent="0.25">
      <c r="A2808" t="s">
        <v>9</v>
      </c>
      <c r="B2808" t="s">
        <v>180</v>
      </c>
      <c r="C2808">
        <v>44</v>
      </c>
      <c r="D2808">
        <v>0</v>
      </c>
      <c r="E2808">
        <v>44</v>
      </c>
      <c r="F2808" t="s">
        <v>142</v>
      </c>
      <c r="G2808" t="s">
        <v>108</v>
      </c>
    </row>
    <row r="2809" spans="1:7" x14ac:dyDescent="0.25">
      <c r="A2809" t="s">
        <v>9</v>
      </c>
      <c r="B2809" t="s">
        <v>180</v>
      </c>
      <c r="C2809">
        <v>44</v>
      </c>
      <c r="D2809">
        <v>0</v>
      </c>
      <c r="E2809">
        <v>44</v>
      </c>
      <c r="F2809" t="s">
        <v>142</v>
      </c>
      <c r="G2809" t="s">
        <v>109</v>
      </c>
    </row>
    <row r="2810" spans="1:7" x14ac:dyDescent="0.25">
      <c r="A2810" t="s">
        <v>4</v>
      </c>
      <c r="B2810" t="s">
        <v>59</v>
      </c>
      <c r="C2810">
        <v>46</v>
      </c>
      <c r="D2810">
        <v>52</v>
      </c>
      <c r="E2810">
        <v>-6</v>
      </c>
      <c r="F2810" t="s">
        <v>16</v>
      </c>
      <c r="G2810" t="s">
        <v>108</v>
      </c>
    </row>
    <row r="2811" spans="1:7" x14ac:dyDescent="0.25">
      <c r="A2811" t="s">
        <v>4</v>
      </c>
      <c r="B2811" t="s">
        <v>59</v>
      </c>
      <c r="C2811">
        <v>46</v>
      </c>
      <c r="D2811">
        <v>52</v>
      </c>
      <c r="E2811">
        <v>-6</v>
      </c>
      <c r="F2811" t="s">
        <v>16</v>
      </c>
      <c r="G2811" t="s">
        <v>109</v>
      </c>
    </row>
    <row r="2812" spans="1:7" x14ac:dyDescent="0.25">
      <c r="A2812" t="s">
        <v>4</v>
      </c>
      <c r="B2812" t="s">
        <v>59</v>
      </c>
      <c r="C2812">
        <v>432</v>
      </c>
      <c r="D2812">
        <v>55</v>
      </c>
      <c r="E2812">
        <v>377</v>
      </c>
      <c r="F2812" t="s">
        <v>15</v>
      </c>
      <c r="G2812" t="s">
        <v>108</v>
      </c>
    </row>
    <row r="2813" spans="1:7" x14ac:dyDescent="0.25">
      <c r="A2813" t="s">
        <v>4</v>
      </c>
      <c r="B2813" t="s">
        <v>59</v>
      </c>
      <c r="C2813">
        <v>432</v>
      </c>
      <c r="D2813">
        <v>55</v>
      </c>
      <c r="E2813">
        <v>377</v>
      </c>
      <c r="F2813" t="s">
        <v>15</v>
      </c>
      <c r="G2813" t="s">
        <v>109</v>
      </c>
    </row>
    <row r="2814" spans="1:7" x14ac:dyDescent="0.25">
      <c r="A2814" t="s">
        <v>4</v>
      </c>
      <c r="B2814" t="s">
        <v>59</v>
      </c>
      <c r="C2814">
        <v>478</v>
      </c>
      <c r="D2814">
        <v>107</v>
      </c>
      <c r="E2814">
        <v>371</v>
      </c>
      <c r="F2814" t="s">
        <v>142</v>
      </c>
      <c r="G2814" t="s">
        <v>108</v>
      </c>
    </row>
    <row r="2815" spans="1:7" x14ac:dyDescent="0.25">
      <c r="A2815" t="s">
        <v>4</v>
      </c>
      <c r="B2815" t="s">
        <v>59</v>
      </c>
      <c r="C2815">
        <v>478</v>
      </c>
      <c r="D2815">
        <v>107</v>
      </c>
      <c r="E2815">
        <v>371</v>
      </c>
      <c r="F2815" t="s">
        <v>142</v>
      </c>
      <c r="G2815" t="s">
        <v>109</v>
      </c>
    </row>
    <row r="2816" spans="1:7" x14ac:dyDescent="0.25">
      <c r="A2816" t="s">
        <v>8</v>
      </c>
      <c r="B2816" t="s">
        <v>59</v>
      </c>
      <c r="C2816">
        <v>58</v>
      </c>
      <c r="D2816">
        <v>92</v>
      </c>
      <c r="E2816">
        <v>-34</v>
      </c>
      <c r="F2816" t="s">
        <v>16</v>
      </c>
      <c r="G2816" t="s">
        <v>108</v>
      </c>
    </row>
    <row r="2817" spans="1:7" x14ac:dyDescent="0.25">
      <c r="A2817" t="s">
        <v>8</v>
      </c>
      <c r="B2817" t="s">
        <v>59</v>
      </c>
      <c r="C2817">
        <v>58</v>
      </c>
      <c r="D2817">
        <v>92</v>
      </c>
      <c r="E2817">
        <v>-34</v>
      </c>
      <c r="F2817" t="s">
        <v>16</v>
      </c>
      <c r="G2817" t="s">
        <v>109</v>
      </c>
    </row>
    <row r="2818" spans="1:7" x14ac:dyDescent="0.25">
      <c r="A2818" t="s">
        <v>8</v>
      </c>
      <c r="B2818" t="s">
        <v>59</v>
      </c>
      <c r="C2818">
        <v>428</v>
      </c>
      <c r="D2818">
        <v>17</v>
      </c>
      <c r="E2818">
        <v>411</v>
      </c>
      <c r="F2818" t="s">
        <v>15</v>
      </c>
      <c r="G2818" t="s">
        <v>108</v>
      </c>
    </row>
    <row r="2819" spans="1:7" x14ac:dyDescent="0.25">
      <c r="A2819" t="s">
        <v>8</v>
      </c>
      <c r="B2819" t="s">
        <v>59</v>
      </c>
      <c r="C2819">
        <v>428</v>
      </c>
      <c r="D2819">
        <v>17</v>
      </c>
      <c r="E2819">
        <v>411</v>
      </c>
      <c r="F2819" t="s">
        <v>15</v>
      </c>
      <c r="G2819" t="s">
        <v>109</v>
      </c>
    </row>
    <row r="2820" spans="1:7" x14ac:dyDescent="0.25">
      <c r="A2820" t="s">
        <v>8</v>
      </c>
      <c r="B2820" t="s">
        <v>59</v>
      </c>
      <c r="C2820">
        <v>486</v>
      </c>
      <c r="D2820">
        <v>109</v>
      </c>
      <c r="E2820">
        <v>377</v>
      </c>
      <c r="F2820" t="s">
        <v>142</v>
      </c>
      <c r="G2820" t="s">
        <v>108</v>
      </c>
    </row>
    <row r="2821" spans="1:7" x14ac:dyDescent="0.25">
      <c r="A2821" t="s">
        <v>8</v>
      </c>
      <c r="B2821" t="s">
        <v>59</v>
      </c>
      <c r="C2821">
        <v>486</v>
      </c>
      <c r="D2821">
        <v>109</v>
      </c>
      <c r="E2821">
        <v>377</v>
      </c>
      <c r="F2821" t="s">
        <v>142</v>
      </c>
      <c r="G2821" t="s">
        <v>109</v>
      </c>
    </row>
    <row r="2822" spans="1:7" x14ac:dyDescent="0.25">
      <c r="A2822" t="s">
        <v>12</v>
      </c>
      <c r="B2822" t="s">
        <v>59</v>
      </c>
      <c r="C2822">
        <v>61</v>
      </c>
      <c r="D2822">
        <v>67</v>
      </c>
      <c r="E2822">
        <v>-6</v>
      </c>
      <c r="F2822" t="s">
        <v>16</v>
      </c>
      <c r="G2822" t="s">
        <v>108</v>
      </c>
    </row>
    <row r="2823" spans="1:7" x14ac:dyDescent="0.25">
      <c r="A2823" t="s">
        <v>12</v>
      </c>
      <c r="B2823" t="s">
        <v>59</v>
      </c>
      <c r="C2823">
        <v>61</v>
      </c>
      <c r="D2823">
        <v>67</v>
      </c>
      <c r="E2823">
        <v>-6</v>
      </c>
      <c r="F2823" t="s">
        <v>16</v>
      </c>
      <c r="G2823" t="s">
        <v>109</v>
      </c>
    </row>
    <row r="2824" spans="1:7" x14ac:dyDescent="0.25">
      <c r="A2824" t="s">
        <v>12</v>
      </c>
      <c r="B2824" t="s">
        <v>59</v>
      </c>
      <c r="C2824">
        <v>398</v>
      </c>
      <c r="D2824">
        <v>37</v>
      </c>
      <c r="E2824">
        <v>361</v>
      </c>
      <c r="F2824" t="s">
        <v>15</v>
      </c>
      <c r="G2824" t="s">
        <v>108</v>
      </c>
    </row>
    <row r="2825" spans="1:7" x14ac:dyDescent="0.25">
      <c r="A2825" t="s">
        <v>12</v>
      </c>
      <c r="B2825" t="s">
        <v>59</v>
      </c>
      <c r="C2825">
        <v>398</v>
      </c>
      <c r="D2825">
        <v>37</v>
      </c>
      <c r="E2825">
        <v>361</v>
      </c>
      <c r="F2825" t="s">
        <v>15</v>
      </c>
      <c r="G2825" t="s">
        <v>109</v>
      </c>
    </row>
    <row r="2826" spans="1:7" x14ac:dyDescent="0.25">
      <c r="A2826" t="s">
        <v>12</v>
      </c>
      <c r="B2826" t="s">
        <v>59</v>
      </c>
      <c r="C2826">
        <v>459</v>
      </c>
      <c r="D2826">
        <v>104</v>
      </c>
      <c r="E2826">
        <v>355</v>
      </c>
      <c r="F2826" t="s">
        <v>142</v>
      </c>
      <c r="G2826" t="s">
        <v>108</v>
      </c>
    </row>
    <row r="2827" spans="1:7" x14ac:dyDescent="0.25">
      <c r="A2827" t="s">
        <v>12</v>
      </c>
      <c r="B2827" t="s">
        <v>59</v>
      </c>
      <c r="C2827">
        <v>459</v>
      </c>
      <c r="D2827">
        <v>104</v>
      </c>
      <c r="E2827">
        <v>355</v>
      </c>
      <c r="F2827" t="s">
        <v>142</v>
      </c>
      <c r="G2827" t="s">
        <v>109</v>
      </c>
    </row>
    <row r="2828" spans="1:7" x14ac:dyDescent="0.25">
      <c r="A2828" t="s">
        <v>2</v>
      </c>
      <c r="B2828" t="s">
        <v>59</v>
      </c>
      <c r="C2828">
        <v>38</v>
      </c>
      <c r="D2828">
        <v>92</v>
      </c>
      <c r="E2828">
        <v>-54</v>
      </c>
      <c r="F2828" t="s">
        <v>16</v>
      </c>
      <c r="G2828" t="s">
        <v>108</v>
      </c>
    </row>
    <row r="2829" spans="1:7" x14ac:dyDescent="0.25">
      <c r="A2829" t="s">
        <v>2</v>
      </c>
      <c r="B2829" t="s">
        <v>59</v>
      </c>
      <c r="C2829">
        <v>38</v>
      </c>
      <c r="D2829">
        <v>92</v>
      </c>
      <c r="E2829">
        <v>-54</v>
      </c>
      <c r="F2829" t="s">
        <v>16</v>
      </c>
      <c r="G2829" t="s">
        <v>109</v>
      </c>
    </row>
    <row r="2830" spans="1:7" x14ac:dyDescent="0.25">
      <c r="A2830" t="s">
        <v>2</v>
      </c>
      <c r="B2830" t="s">
        <v>59</v>
      </c>
      <c r="C2830">
        <v>393</v>
      </c>
      <c r="D2830">
        <v>44</v>
      </c>
      <c r="E2830">
        <v>349</v>
      </c>
      <c r="F2830" t="s">
        <v>15</v>
      </c>
      <c r="G2830" t="s">
        <v>108</v>
      </c>
    </row>
    <row r="2831" spans="1:7" x14ac:dyDescent="0.25">
      <c r="A2831" t="s">
        <v>2</v>
      </c>
      <c r="B2831" t="s">
        <v>59</v>
      </c>
      <c r="C2831">
        <v>393</v>
      </c>
      <c r="D2831">
        <v>44</v>
      </c>
      <c r="E2831">
        <v>349</v>
      </c>
      <c r="F2831" t="s">
        <v>15</v>
      </c>
      <c r="G2831" t="s">
        <v>109</v>
      </c>
    </row>
    <row r="2832" spans="1:7" x14ac:dyDescent="0.25">
      <c r="A2832" t="s">
        <v>2</v>
      </c>
      <c r="B2832" t="s">
        <v>59</v>
      </c>
      <c r="C2832">
        <v>431</v>
      </c>
      <c r="D2832">
        <v>136</v>
      </c>
      <c r="E2832">
        <v>295</v>
      </c>
      <c r="F2832" t="s">
        <v>142</v>
      </c>
      <c r="G2832" t="s">
        <v>108</v>
      </c>
    </row>
    <row r="2833" spans="1:7" x14ac:dyDescent="0.25">
      <c r="A2833" t="s">
        <v>2</v>
      </c>
      <c r="B2833" t="s">
        <v>59</v>
      </c>
      <c r="C2833">
        <v>431</v>
      </c>
      <c r="D2833">
        <v>136</v>
      </c>
      <c r="E2833">
        <v>295</v>
      </c>
      <c r="F2833" t="s">
        <v>142</v>
      </c>
      <c r="G2833" t="s">
        <v>109</v>
      </c>
    </row>
    <row r="2834" spans="1:7" x14ac:dyDescent="0.25">
      <c r="A2834" t="s">
        <v>0</v>
      </c>
      <c r="B2834" t="s">
        <v>59</v>
      </c>
      <c r="C2834">
        <v>42</v>
      </c>
      <c r="D2834">
        <v>83</v>
      </c>
      <c r="E2834">
        <v>-41</v>
      </c>
      <c r="F2834" t="s">
        <v>16</v>
      </c>
      <c r="G2834" t="s">
        <v>108</v>
      </c>
    </row>
    <row r="2835" spans="1:7" x14ac:dyDescent="0.25">
      <c r="A2835" t="s">
        <v>0</v>
      </c>
      <c r="B2835" t="s">
        <v>59</v>
      </c>
      <c r="C2835">
        <v>42</v>
      </c>
      <c r="D2835">
        <v>83</v>
      </c>
      <c r="E2835">
        <v>-41</v>
      </c>
      <c r="F2835" t="s">
        <v>16</v>
      </c>
      <c r="G2835" t="s">
        <v>109</v>
      </c>
    </row>
    <row r="2836" spans="1:7" x14ac:dyDescent="0.25">
      <c r="A2836" t="s">
        <v>0</v>
      </c>
      <c r="B2836" t="s">
        <v>59</v>
      </c>
      <c r="C2836">
        <v>388</v>
      </c>
      <c r="D2836">
        <v>59</v>
      </c>
      <c r="E2836">
        <v>329</v>
      </c>
      <c r="F2836" t="s">
        <v>15</v>
      </c>
      <c r="G2836" t="s">
        <v>108</v>
      </c>
    </row>
    <row r="2837" spans="1:7" x14ac:dyDescent="0.25">
      <c r="A2837" t="s">
        <v>0</v>
      </c>
      <c r="B2837" t="s">
        <v>59</v>
      </c>
      <c r="C2837">
        <v>388</v>
      </c>
      <c r="D2837">
        <v>59</v>
      </c>
      <c r="E2837">
        <v>329</v>
      </c>
      <c r="F2837" t="s">
        <v>15</v>
      </c>
      <c r="G2837" t="s">
        <v>109</v>
      </c>
    </row>
    <row r="2838" spans="1:7" x14ac:dyDescent="0.25">
      <c r="A2838" t="s">
        <v>0</v>
      </c>
      <c r="B2838" t="s">
        <v>59</v>
      </c>
      <c r="C2838">
        <v>430</v>
      </c>
      <c r="D2838">
        <v>142</v>
      </c>
      <c r="E2838">
        <v>288</v>
      </c>
      <c r="F2838" t="s">
        <v>142</v>
      </c>
      <c r="G2838" t="s">
        <v>108</v>
      </c>
    </row>
    <row r="2839" spans="1:7" x14ac:dyDescent="0.25">
      <c r="A2839" t="s">
        <v>0</v>
      </c>
      <c r="B2839" t="s">
        <v>59</v>
      </c>
      <c r="C2839">
        <v>430</v>
      </c>
      <c r="D2839">
        <v>142</v>
      </c>
      <c r="E2839">
        <v>288</v>
      </c>
      <c r="F2839" t="s">
        <v>142</v>
      </c>
      <c r="G2839" t="s">
        <v>109</v>
      </c>
    </row>
    <row r="2840" spans="1:7" x14ac:dyDescent="0.25">
      <c r="A2840" t="s">
        <v>7</v>
      </c>
      <c r="B2840" t="s">
        <v>59</v>
      </c>
      <c r="C2840">
        <v>47</v>
      </c>
      <c r="D2840">
        <v>26</v>
      </c>
      <c r="E2840">
        <v>21</v>
      </c>
      <c r="F2840" t="s">
        <v>16</v>
      </c>
      <c r="G2840" t="s">
        <v>108</v>
      </c>
    </row>
    <row r="2841" spans="1:7" x14ac:dyDescent="0.25">
      <c r="A2841" t="s">
        <v>7</v>
      </c>
      <c r="B2841" t="s">
        <v>59</v>
      </c>
      <c r="C2841">
        <v>47</v>
      </c>
      <c r="D2841">
        <v>27</v>
      </c>
      <c r="E2841">
        <v>20</v>
      </c>
      <c r="F2841" t="s">
        <v>16</v>
      </c>
      <c r="G2841" t="s">
        <v>109</v>
      </c>
    </row>
    <row r="2842" spans="1:7" x14ac:dyDescent="0.25">
      <c r="A2842" t="s">
        <v>7</v>
      </c>
      <c r="B2842" t="s">
        <v>59</v>
      </c>
      <c r="C2842">
        <v>454</v>
      </c>
      <c r="D2842">
        <v>39</v>
      </c>
      <c r="E2842">
        <v>415</v>
      </c>
      <c r="F2842" t="s">
        <v>15</v>
      </c>
      <c r="G2842" t="s">
        <v>108</v>
      </c>
    </row>
    <row r="2843" spans="1:7" x14ac:dyDescent="0.25">
      <c r="A2843" t="s">
        <v>7</v>
      </c>
      <c r="B2843" t="s">
        <v>59</v>
      </c>
      <c r="C2843">
        <v>454</v>
      </c>
      <c r="D2843">
        <v>39</v>
      </c>
      <c r="E2843">
        <v>415</v>
      </c>
      <c r="F2843" t="s">
        <v>15</v>
      </c>
      <c r="G2843" t="s">
        <v>109</v>
      </c>
    </row>
    <row r="2844" spans="1:7" x14ac:dyDescent="0.25">
      <c r="A2844" t="s">
        <v>7</v>
      </c>
      <c r="B2844" t="s">
        <v>59</v>
      </c>
      <c r="C2844">
        <v>501</v>
      </c>
      <c r="D2844">
        <v>65</v>
      </c>
      <c r="E2844">
        <v>436</v>
      </c>
      <c r="F2844" t="s">
        <v>142</v>
      </c>
      <c r="G2844" t="s">
        <v>108</v>
      </c>
    </row>
    <row r="2845" spans="1:7" x14ac:dyDescent="0.25">
      <c r="A2845" t="s">
        <v>7</v>
      </c>
      <c r="B2845" t="s">
        <v>59</v>
      </c>
      <c r="C2845">
        <v>501</v>
      </c>
      <c r="D2845">
        <v>66</v>
      </c>
      <c r="E2845">
        <v>435</v>
      </c>
      <c r="F2845" t="s">
        <v>142</v>
      </c>
      <c r="G2845" t="s">
        <v>109</v>
      </c>
    </row>
    <row r="2846" spans="1:7" x14ac:dyDescent="0.25">
      <c r="A2846" t="s">
        <v>6</v>
      </c>
      <c r="B2846" t="s">
        <v>59</v>
      </c>
      <c r="C2846">
        <v>46</v>
      </c>
      <c r="D2846">
        <v>29</v>
      </c>
      <c r="E2846">
        <v>17</v>
      </c>
      <c r="F2846" t="s">
        <v>16</v>
      </c>
      <c r="G2846" t="s">
        <v>108</v>
      </c>
    </row>
    <row r="2847" spans="1:7" x14ac:dyDescent="0.25">
      <c r="A2847" t="s">
        <v>6</v>
      </c>
      <c r="B2847" t="s">
        <v>59</v>
      </c>
      <c r="C2847">
        <v>46</v>
      </c>
      <c r="D2847">
        <v>29</v>
      </c>
      <c r="E2847">
        <v>17</v>
      </c>
      <c r="F2847" t="s">
        <v>16</v>
      </c>
      <c r="G2847" t="s">
        <v>109</v>
      </c>
    </row>
    <row r="2848" spans="1:7" x14ac:dyDescent="0.25">
      <c r="A2848" t="s">
        <v>6</v>
      </c>
      <c r="B2848" t="s">
        <v>59</v>
      </c>
      <c r="C2848">
        <v>399</v>
      </c>
      <c r="D2848">
        <v>26</v>
      </c>
      <c r="E2848">
        <v>373</v>
      </c>
      <c r="F2848" t="s">
        <v>15</v>
      </c>
      <c r="G2848" t="s">
        <v>108</v>
      </c>
    </row>
    <row r="2849" spans="1:7" x14ac:dyDescent="0.25">
      <c r="A2849" t="s">
        <v>6</v>
      </c>
      <c r="B2849" t="s">
        <v>59</v>
      </c>
      <c r="C2849">
        <v>399</v>
      </c>
      <c r="D2849">
        <v>26</v>
      </c>
      <c r="E2849">
        <v>373</v>
      </c>
      <c r="F2849" t="s">
        <v>15</v>
      </c>
      <c r="G2849" t="s">
        <v>109</v>
      </c>
    </row>
    <row r="2850" spans="1:7" x14ac:dyDescent="0.25">
      <c r="A2850" t="s">
        <v>6</v>
      </c>
      <c r="B2850" t="s">
        <v>59</v>
      </c>
      <c r="C2850">
        <v>445</v>
      </c>
      <c r="D2850">
        <v>55</v>
      </c>
      <c r="E2850">
        <v>390</v>
      </c>
      <c r="F2850" t="s">
        <v>142</v>
      </c>
      <c r="G2850" t="s">
        <v>108</v>
      </c>
    </row>
    <row r="2851" spans="1:7" x14ac:dyDescent="0.25">
      <c r="A2851" t="s">
        <v>6</v>
      </c>
      <c r="B2851" t="s">
        <v>59</v>
      </c>
      <c r="C2851">
        <v>445</v>
      </c>
      <c r="D2851">
        <v>55</v>
      </c>
      <c r="E2851">
        <v>390</v>
      </c>
      <c r="F2851" t="s">
        <v>142</v>
      </c>
      <c r="G2851" t="s">
        <v>109</v>
      </c>
    </row>
    <row r="2852" spans="1:7" x14ac:dyDescent="0.25">
      <c r="A2852" t="s">
        <v>3</v>
      </c>
      <c r="B2852" t="s">
        <v>59</v>
      </c>
      <c r="C2852">
        <v>59</v>
      </c>
      <c r="D2852">
        <v>46</v>
      </c>
      <c r="E2852">
        <v>13</v>
      </c>
      <c r="F2852" t="s">
        <v>16</v>
      </c>
      <c r="G2852" t="s">
        <v>108</v>
      </c>
    </row>
    <row r="2853" spans="1:7" x14ac:dyDescent="0.25">
      <c r="A2853" t="s">
        <v>3</v>
      </c>
      <c r="B2853" t="s">
        <v>59</v>
      </c>
      <c r="C2853">
        <v>59</v>
      </c>
      <c r="D2853">
        <v>46</v>
      </c>
      <c r="E2853">
        <v>13</v>
      </c>
      <c r="F2853" t="s">
        <v>16</v>
      </c>
      <c r="G2853" t="s">
        <v>109</v>
      </c>
    </row>
    <row r="2854" spans="1:7" x14ac:dyDescent="0.25">
      <c r="A2854" t="s">
        <v>3</v>
      </c>
      <c r="B2854" t="s">
        <v>59</v>
      </c>
      <c r="C2854">
        <v>416</v>
      </c>
      <c r="D2854">
        <v>20</v>
      </c>
      <c r="E2854">
        <v>396</v>
      </c>
      <c r="F2854" t="s">
        <v>15</v>
      </c>
      <c r="G2854" t="s">
        <v>108</v>
      </c>
    </row>
    <row r="2855" spans="1:7" x14ac:dyDescent="0.25">
      <c r="A2855" t="s">
        <v>3</v>
      </c>
      <c r="B2855" t="s">
        <v>59</v>
      </c>
      <c r="C2855">
        <v>416</v>
      </c>
      <c r="D2855">
        <v>20</v>
      </c>
      <c r="E2855">
        <v>396</v>
      </c>
      <c r="F2855" t="s">
        <v>15</v>
      </c>
      <c r="G2855" t="s">
        <v>109</v>
      </c>
    </row>
    <row r="2856" spans="1:7" x14ac:dyDescent="0.25">
      <c r="A2856" t="s">
        <v>3</v>
      </c>
      <c r="B2856" t="s">
        <v>59</v>
      </c>
      <c r="C2856">
        <v>475</v>
      </c>
      <c r="D2856">
        <v>66</v>
      </c>
      <c r="E2856">
        <v>409</v>
      </c>
      <c r="F2856" t="s">
        <v>142</v>
      </c>
      <c r="G2856" t="s">
        <v>108</v>
      </c>
    </row>
    <row r="2857" spans="1:7" x14ac:dyDescent="0.25">
      <c r="A2857" t="s">
        <v>3</v>
      </c>
      <c r="B2857" t="s">
        <v>59</v>
      </c>
      <c r="C2857">
        <v>475</v>
      </c>
      <c r="D2857">
        <v>66</v>
      </c>
      <c r="E2857">
        <v>409</v>
      </c>
      <c r="F2857" t="s">
        <v>142</v>
      </c>
      <c r="G2857" t="s">
        <v>109</v>
      </c>
    </row>
    <row r="2858" spans="1:7" x14ac:dyDescent="0.25">
      <c r="A2858" t="s">
        <v>5</v>
      </c>
      <c r="B2858" t="s">
        <v>59</v>
      </c>
      <c r="C2858">
        <v>41</v>
      </c>
      <c r="D2858">
        <v>51</v>
      </c>
      <c r="E2858">
        <v>-10</v>
      </c>
      <c r="F2858" t="s">
        <v>16</v>
      </c>
      <c r="G2858" t="s">
        <v>108</v>
      </c>
    </row>
    <row r="2859" spans="1:7" x14ac:dyDescent="0.25">
      <c r="A2859" t="s">
        <v>5</v>
      </c>
      <c r="B2859" t="s">
        <v>59</v>
      </c>
      <c r="C2859">
        <v>41</v>
      </c>
      <c r="D2859">
        <v>51</v>
      </c>
      <c r="E2859">
        <v>-10</v>
      </c>
      <c r="F2859" t="s">
        <v>16</v>
      </c>
      <c r="G2859" t="s">
        <v>109</v>
      </c>
    </row>
    <row r="2860" spans="1:7" x14ac:dyDescent="0.25">
      <c r="A2860" t="s">
        <v>5</v>
      </c>
      <c r="B2860" t="s">
        <v>59</v>
      </c>
      <c r="C2860">
        <v>438</v>
      </c>
      <c r="D2860">
        <v>36</v>
      </c>
      <c r="E2860">
        <v>402</v>
      </c>
      <c r="F2860" t="s">
        <v>15</v>
      </c>
      <c r="G2860" t="s">
        <v>108</v>
      </c>
    </row>
    <row r="2861" spans="1:7" x14ac:dyDescent="0.25">
      <c r="A2861" t="s">
        <v>5</v>
      </c>
      <c r="B2861" t="s">
        <v>59</v>
      </c>
      <c r="C2861">
        <v>438</v>
      </c>
      <c r="D2861">
        <v>36</v>
      </c>
      <c r="E2861">
        <v>402</v>
      </c>
      <c r="F2861" t="s">
        <v>15</v>
      </c>
      <c r="G2861" t="s">
        <v>109</v>
      </c>
    </row>
    <row r="2862" spans="1:7" x14ac:dyDescent="0.25">
      <c r="A2862" t="s">
        <v>5</v>
      </c>
      <c r="B2862" t="s">
        <v>59</v>
      </c>
      <c r="C2862">
        <v>479</v>
      </c>
      <c r="D2862">
        <v>87</v>
      </c>
      <c r="E2862">
        <v>392</v>
      </c>
      <c r="F2862" t="s">
        <v>142</v>
      </c>
      <c r="G2862" t="s">
        <v>108</v>
      </c>
    </row>
    <row r="2863" spans="1:7" x14ac:dyDescent="0.25">
      <c r="A2863" t="s">
        <v>5</v>
      </c>
      <c r="B2863" t="s">
        <v>59</v>
      </c>
      <c r="C2863">
        <v>479</v>
      </c>
      <c r="D2863">
        <v>87</v>
      </c>
      <c r="E2863">
        <v>392</v>
      </c>
      <c r="F2863" t="s">
        <v>142</v>
      </c>
      <c r="G2863" t="s">
        <v>109</v>
      </c>
    </row>
    <row r="2864" spans="1:7" x14ac:dyDescent="0.25">
      <c r="A2864" t="s">
        <v>11</v>
      </c>
      <c r="B2864" t="s">
        <v>59</v>
      </c>
      <c r="C2864">
        <v>53</v>
      </c>
      <c r="D2864">
        <v>28</v>
      </c>
      <c r="E2864">
        <v>25</v>
      </c>
      <c r="F2864" t="s">
        <v>16</v>
      </c>
      <c r="G2864" t="s">
        <v>108</v>
      </c>
    </row>
    <row r="2865" spans="1:7" x14ac:dyDescent="0.25">
      <c r="A2865" t="s">
        <v>11</v>
      </c>
      <c r="B2865" t="s">
        <v>59</v>
      </c>
      <c r="C2865">
        <v>53</v>
      </c>
      <c r="D2865">
        <v>28</v>
      </c>
      <c r="E2865">
        <v>25</v>
      </c>
      <c r="F2865" t="s">
        <v>16</v>
      </c>
      <c r="G2865" t="s">
        <v>109</v>
      </c>
    </row>
    <row r="2866" spans="1:7" x14ac:dyDescent="0.25">
      <c r="A2866" t="s">
        <v>11</v>
      </c>
      <c r="B2866" t="s">
        <v>59</v>
      </c>
      <c r="C2866">
        <v>390</v>
      </c>
      <c r="D2866">
        <v>22</v>
      </c>
      <c r="E2866">
        <v>368</v>
      </c>
      <c r="F2866" t="s">
        <v>15</v>
      </c>
      <c r="G2866" t="s">
        <v>108</v>
      </c>
    </row>
    <row r="2867" spans="1:7" x14ac:dyDescent="0.25">
      <c r="A2867" t="s">
        <v>11</v>
      </c>
      <c r="B2867" t="s">
        <v>59</v>
      </c>
      <c r="C2867">
        <v>390</v>
      </c>
      <c r="D2867">
        <v>22</v>
      </c>
      <c r="E2867">
        <v>368</v>
      </c>
      <c r="F2867" t="s">
        <v>15</v>
      </c>
      <c r="G2867" t="s">
        <v>109</v>
      </c>
    </row>
    <row r="2868" spans="1:7" x14ac:dyDescent="0.25">
      <c r="A2868" t="s">
        <v>11</v>
      </c>
      <c r="B2868" t="s">
        <v>59</v>
      </c>
      <c r="C2868">
        <v>443</v>
      </c>
      <c r="D2868">
        <v>50</v>
      </c>
      <c r="E2868">
        <v>393</v>
      </c>
      <c r="F2868" t="s">
        <v>142</v>
      </c>
      <c r="G2868" t="s">
        <v>108</v>
      </c>
    </row>
    <row r="2869" spans="1:7" x14ac:dyDescent="0.25">
      <c r="A2869" t="s">
        <v>11</v>
      </c>
      <c r="B2869" t="s">
        <v>59</v>
      </c>
      <c r="C2869">
        <v>443</v>
      </c>
      <c r="D2869">
        <v>50</v>
      </c>
      <c r="E2869">
        <v>393</v>
      </c>
      <c r="F2869" t="s">
        <v>142</v>
      </c>
      <c r="G2869" t="s">
        <v>109</v>
      </c>
    </row>
    <row r="2870" spans="1:7" x14ac:dyDescent="0.25">
      <c r="A2870" t="s">
        <v>10</v>
      </c>
      <c r="B2870" t="s">
        <v>59</v>
      </c>
      <c r="C2870">
        <v>73</v>
      </c>
      <c r="D2870">
        <v>98</v>
      </c>
      <c r="E2870">
        <v>-25</v>
      </c>
      <c r="F2870" t="s">
        <v>16</v>
      </c>
      <c r="G2870" t="s">
        <v>108</v>
      </c>
    </row>
    <row r="2871" spans="1:7" x14ac:dyDescent="0.25">
      <c r="A2871" t="s">
        <v>10</v>
      </c>
      <c r="B2871" t="s">
        <v>59</v>
      </c>
      <c r="C2871">
        <v>73</v>
      </c>
      <c r="D2871">
        <v>100</v>
      </c>
      <c r="E2871">
        <v>-27</v>
      </c>
      <c r="F2871" t="s">
        <v>16</v>
      </c>
      <c r="G2871" t="s">
        <v>109</v>
      </c>
    </row>
    <row r="2872" spans="1:7" x14ac:dyDescent="0.25">
      <c r="A2872" t="s">
        <v>10</v>
      </c>
      <c r="B2872" t="s">
        <v>59</v>
      </c>
      <c r="C2872">
        <v>408</v>
      </c>
      <c r="D2872">
        <v>47</v>
      </c>
      <c r="E2872">
        <v>361</v>
      </c>
      <c r="F2872" t="s">
        <v>15</v>
      </c>
      <c r="G2872" t="s">
        <v>108</v>
      </c>
    </row>
    <row r="2873" spans="1:7" x14ac:dyDescent="0.25">
      <c r="A2873" t="s">
        <v>10</v>
      </c>
      <c r="B2873" t="s">
        <v>59</v>
      </c>
      <c r="C2873">
        <v>408</v>
      </c>
      <c r="D2873">
        <v>47</v>
      </c>
      <c r="E2873">
        <v>361</v>
      </c>
      <c r="F2873" t="s">
        <v>15</v>
      </c>
      <c r="G2873" t="s">
        <v>109</v>
      </c>
    </row>
    <row r="2874" spans="1:7" x14ac:dyDescent="0.25">
      <c r="A2874" t="s">
        <v>10</v>
      </c>
      <c r="B2874" t="s">
        <v>59</v>
      </c>
      <c r="C2874">
        <v>481</v>
      </c>
      <c r="D2874">
        <v>145</v>
      </c>
      <c r="E2874">
        <v>336</v>
      </c>
      <c r="F2874" t="s">
        <v>142</v>
      </c>
      <c r="G2874" t="s">
        <v>108</v>
      </c>
    </row>
    <row r="2875" spans="1:7" x14ac:dyDescent="0.25">
      <c r="A2875" t="s">
        <v>10</v>
      </c>
      <c r="B2875" t="s">
        <v>59</v>
      </c>
      <c r="C2875">
        <v>481</v>
      </c>
      <c r="D2875">
        <v>147</v>
      </c>
      <c r="E2875">
        <v>334</v>
      </c>
      <c r="F2875" t="s">
        <v>142</v>
      </c>
      <c r="G2875" t="s">
        <v>109</v>
      </c>
    </row>
    <row r="2876" spans="1:7" x14ac:dyDescent="0.25">
      <c r="A2876" t="s">
        <v>9</v>
      </c>
      <c r="B2876" t="s">
        <v>59</v>
      </c>
      <c r="C2876">
        <v>61</v>
      </c>
      <c r="D2876">
        <v>28</v>
      </c>
      <c r="E2876">
        <v>33</v>
      </c>
      <c r="F2876" t="s">
        <v>16</v>
      </c>
      <c r="G2876" t="s">
        <v>108</v>
      </c>
    </row>
    <row r="2877" spans="1:7" x14ac:dyDescent="0.25">
      <c r="A2877" t="s">
        <v>9</v>
      </c>
      <c r="B2877" t="s">
        <v>59</v>
      </c>
      <c r="C2877">
        <v>61</v>
      </c>
      <c r="D2877">
        <v>30</v>
      </c>
      <c r="E2877">
        <v>31</v>
      </c>
      <c r="F2877" t="s">
        <v>16</v>
      </c>
      <c r="G2877" t="s">
        <v>109</v>
      </c>
    </row>
    <row r="2878" spans="1:7" x14ac:dyDescent="0.25">
      <c r="A2878" t="s">
        <v>9</v>
      </c>
      <c r="B2878" t="s">
        <v>59</v>
      </c>
      <c r="C2878">
        <v>429</v>
      </c>
      <c r="D2878">
        <v>49</v>
      </c>
      <c r="E2878">
        <v>380</v>
      </c>
      <c r="F2878" t="s">
        <v>15</v>
      </c>
      <c r="G2878" t="s">
        <v>108</v>
      </c>
    </row>
    <row r="2879" spans="1:7" x14ac:dyDescent="0.25">
      <c r="A2879" t="s">
        <v>9</v>
      </c>
      <c r="B2879" t="s">
        <v>59</v>
      </c>
      <c r="C2879">
        <v>429</v>
      </c>
      <c r="D2879">
        <v>49</v>
      </c>
      <c r="E2879">
        <v>380</v>
      </c>
      <c r="F2879" t="s">
        <v>15</v>
      </c>
      <c r="G2879" t="s">
        <v>109</v>
      </c>
    </row>
    <row r="2880" spans="1:7" x14ac:dyDescent="0.25">
      <c r="A2880" t="s">
        <v>9</v>
      </c>
      <c r="B2880" t="s">
        <v>59</v>
      </c>
      <c r="C2880">
        <v>490</v>
      </c>
      <c r="D2880">
        <v>77</v>
      </c>
      <c r="E2880">
        <v>413</v>
      </c>
      <c r="F2880" t="s">
        <v>142</v>
      </c>
      <c r="G2880" t="s">
        <v>108</v>
      </c>
    </row>
    <row r="2881" spans="1:7" x14ac:dyDescent="0.25">
      <c r="A2881" t="s">
        <v>9</v>
      </c>
      <c r="B2881" t="s">
        <v>59</v>
      </c>
      <c r="C2881">
        <v>490</v>
      </c>
      <c r="D2881">
        <v>79</v>
      </c>
      <c r="E2881">
        <v>411</v>
      </c>
      <c r="F2881" t="s">
        <v>142</v>
      </c>
      <c r="G2881" t="s">
        <v>109</v>
      </c>
    </row>
    <row r="2882" spans="1:7" x14ac:dyDescent="0.25">
      <c r="A2882" t="s">
        <v>4</v>
      </c>
      <c r="B2882" t="s">
        <v>126</v>
      </c>
      <c r="C2882">
        <v>0</v>
      </c>
      <c r="D2882">
        <v>0</v>
      </c>
      <c r="E2882">
        <v>0</v>
      </c>
      <c r="F2882" t="s">
        <v>16</v>
      </c>
      <c r="G2882" t="s">
        <v>108</v>
      </c>
    </row>
    <row r="2883" spans="1:7" x14ac:dyDescent="0.25">
      <c r="A2883" t="s">
        <v>4</v>
      </c>
      <c r="B2883" t="s">
        <v>126</v>
      </c>
      <c r="C2883">
        <v>0</v>
      </c>
      <c r="D2883">
        <v>0</v>
      </c>
      <c r="E2883">
        <v>0</v>
      </c>
      <c r="F2883" t="s">
        <v>16</v>
      </c>
      <c r="G2883" t="s">
        <v>109</v>
      </c>
    </row>
    <row r="2884" spans="1:7" x14ac:dyDescent="0.25">
      <c r="A2884" t="s">
        <v>4</v>
      </c>
      <c r="B2884" t="s">
        <v>126</v>
      </c>
      <c r="C2884">
        <v>95</v>
      </c>
      <c r="D2884">
        <v>25</v>
      </c>
      <c r="E2884">
        <v>70</v>
      </c>
      <c r="F2884" t="s">
        <v>15</v>
      </c>
      <c r="G2884" t="s">
        <v>108</v>
      </c>
    </row>
    <row r="2885" spans="1:7" x14ac:dyDescent="0.25">
      <c r="A2885" t="s">
        <v>4</v>
      </c>
      <c r="B2885" t="s">
        <v>126</v>
      </c>
      <c r="C2885">
        <v>95</v>
      </c>
      <c r="D2885">
        <v>37</v>
      </c>
      <c r="E2885">
        <v>58</v>
      </c>
      <c r="F2885" t="s">
        <v>15</v>
      </c>
      <c r="G2885" t="s">
        <v>109</v>
      </c>
    </row>
    <row r="2886" spans="1:7" x14ac:dyDescent="0.25">
      <c r="A2886" t="s">
        <v>4</v>
      </c>
      <c r="B2886" t="s">
        <v>126</v>
      </c>
      <c r="C2886">
        <v>95</v>
      </c>
      <c r="D2886">
        <v>25</v>
      </c>
      <c r="E2886">
        <v>70</v>
      </c>
      <c r="F2886" t="s">
        <v>142</v>
      </c>
      <c r="G2886" t="s">
        <v>108</v>
      </c>
    </row>
    <row r="2887" spans="1:7" x14ac:dyDescent="0.25">
      <c r="A2887" t="s">
        <v>4</v>
      </c>
      <c r="B2887" t="s">
        <v>126</v>
      </c>
      <c r="C2887">
        <v>95</v>
      </c>
      <c r="D2887">
        <v>37</v>
      </c>
      <c r="E2887">
        <v>58</v>
      </c>
      <c r="F2887" t="s">
        <v>142</v>
      </c>
      <c r="G2887" t="s">
        <v>109</v>
      </c>
    </row>
    <row r="2888" spans="1:7" x14ac:dyDescent="0.25">
      <c r="A2888" t="s">
        <v>8</v>
      </c>
      <c r="B2888" t="s">
        <v>126</v>
      </c>
      <c r="C2888">
        <v>1</v>
      </c>
      <c r="D2888">
        <v>0</v>
      </c>
      <c r="E2888">
        <v>1</v>
      </c>
      <c r="F2888" t="s">
        <v>16</v>
      </c>
      <c r="G2888" t="s">
        <v>108</v>
      </c>
    </row>
    <row r="2889" spans="1:7" x14ac:dyDescent="0.25">
      <c r="A2889" t="s">
        <v>8</v>
      </c>
      <c r="B2889" t="s">
        <v>126</v>
      </c>
      <c r="C2889">
        <v>1</v>
      </c>
      <c r="D2889">
        <v>0</v>
      </c>
      <c r="E2889">
        <v>1</v>
      </c>
      <c r="F2889" t="s">
        <v>16</v>
      </c>
      <c r="G2889" t="s">
        <v>109</v>
      </c>
    </row>
    <row r="2890" spans="1:7" x14ac:dyDescent="0.25">
      <c r="A2890" t="s">
        <v>8</v>
      </c>
      <c r="B2890" t="s">
        <v>126</v>
      </c>
      <c r="C2890">
        <v>108</v>
      </c>
      <c r="D2890">
        <v>21</v>
      </c>
      <c r="E2890">
        <v>87</v>
      </c>
      <c r="F2890" t="s">
        <v>15</v>
      </c>
      <c r="G2890" t="s">
        <v>108</v>
      </c>
    </row>
    <row r="2891" spans="1:7" x14ac:dyDescent="0.25">
      <c r="A2891" t="s">
        <v>8</v>
      </c>
      <c r="B2891" t="s">
        <v>126</v>
      </c>
      <c r="C2891">
        <v>108</v>
      </c>
      <c r="D2891">
        <v>27</v>
      </c>
      <c r="E2891">
        <v>81</v>
      </c>
      <c r="F2891" t="s">
        <v>15</v>
      </c>
      <c r="G2891" t="s">
        <v>109</v>
      </c>
    </row>
    <row r="2892" spans="1:7" x14ac:dyDescent="0.25">
      <c r="A2892" t="s">
        <v>8</v>
      </c>
      <c r="B2892" t="s">
        <v>126</v>
      </c>
      <c r="C2892">
        <v>109</v>
      </c>
      <c r="D2892">
        <v>21</v>
      </c>
      <c r="E2892">
        <v>88</v>
      </c>
      <c r="F2892" t="s">
        <v>142</v>
      </c>
      <c r="G2892" t="s">
        <v>108</v>
      </c>
    </row>
    <row r="2893" spans="1:7" x14ac:dyDescent="0.25">
      <c r="A2893" t="s">
        <v>8</v>
      </c>
      <c r="B2893" t="s">
        <v>126</v>
      </c>
      <c r="C2893">
        <v>109</v>
      </c>
      <c r="D2893">
        <v>27</v>
      </c>
      <c r="E2893">
        <v>82</v>
      </c>
      <c r="F2893" t="s">
        <v>142</v>
      </c>
      <c r="G2893" t="s">
        <v>109</v>
      </c>
    </row>
    <row r="2894" spans="1:7" x14ac:dyDescent="0.25">
      <c r="A2894" t="s">
        <v>12</v>
      </c>
      <c r="B2894" t="s">
        <v>126</v>
      </c>
      <c r="C2894">
        <v>1</v>
      </c>
      <c r="D2894">
        <v>0</v>
      </c>
      <c r="E2894">
        <v>1</v>
      </c>
      <c r="F2894" t="s">
        <v>16</v>
      </c>
      <c r="G2894" t="s">
        <v>108</v>
      </c>
    </row>
    <row r="2895" spans="1:7" x14ac:dyDescent="0.25">
      <c r="A2895" t="s">
        <v>12</v>
      </c>
      <c r="B2895" t="s">
        <v>126</v>
      </c>
      <c r="C2895">
        <v>1</v>
      </c>
      <c r="D2895">
        <v>0</v>
      </c>
      <c r="E2895">
        <v>1</v>
      </c>
      <c r="F2895" t="s">
        <v>16</v>
      </c>
      <c r="G2895" t="s">
        <v>109</v>
      </c>
    </row>
    <row r="2896" spans="1:7" x14ac:dyDescent="0.25">
      <c r="A2896" t="s">
        <v>12</v>
      </c>
      <c r="B2896" t="s">
        <v>126</v>
      </c>
      <c r="C2896">
        <v>109</v>
      </c>
      <c r="D2896">
        <v>23</v>
      </c>
      <c r="E2896">
        <v>86</v>
      </c>
      <c r="F2896" t="s">
        <v>15</v>
      </c>
      <c r="G2896" t="s">
        <v>108</v>
      </c>
    </row>
    <row r="2897" spans="1:7" x14ac:dyDescent="0.25">
      <c r="A2897" t="s">
        <v>12</v>
      </c>
      <c r="B2897" t="s">
        <v>126</v>
      </c>
      <c r="C2897">
        <v>109</v>
      </c>
      <c r="D2897">
        <v>30</v>
      </c>
      <c r="E2897">
        <v>79</v>
      </c>
      <c r="F2897" t="s">
        <v>15</v>
      </c>
      <c r="G2897" t="s">
        <v>109</v>
      </c>
    </row>
    <row r="2898" spans="1:7" x14ac:dyDescent="0.25">
      <c r="A2898" t="s">
        <v>12</v>
      </c>
      <c r="B2898" t="s">
        <v>126</v>
      </c>
      <c r="C2898">
        <v>110</v>
      </c>
      <c r="D2898">
        <v>23</v>
      </c>
      <c r="E2898">
        <v>87</v>
      </c>
      <c r="F2898" t="s">
        <v>142</v>
      </c>
      <c r="G2898" t="s">
        <v>108</v>
      </c>
    </row>
    <row r="2899" spans="1:7" x14ac:dyDescent="0.25">
      <c r="A2899" t="s">
        <v>12</v>
      </c>
      <c r="B2899" t="s">
        <v>126</v>
      </c>
      <c r="C2899">
        <v>110</v>
      </c>
      <c r="D2899">
        <v>30</v>
      </c>
      <c r="E2899">
        <v>80</v>
      </c>
      <c r="F2899" t="s">
        <v>142</v>
      </c>
      <c r="G2899" t="s">
        <v>109</v>
      </c>
    </row>
    <row r="2900" spans="1:7" x14ac:dyDescent="0.25">
      <c r="A2900" t="s">
        <v>2</v>
      </c>
      <c r="B2900" t="s">
        <v>126</v>
      </c>
      <c r="C2900">
        <v>1</v>
      </c>
      <c r="D2900">
        <v>0</v>
      </c>
      <c r="E2900">
        <v>1</v>
      </c>
      <c r="F2900" t="s">
        <v>16</v>
      </c>
      <c r="G2900" t="s">
        <v>108</v>
      </c>
    </row>
    <row r="2901" spans="1:7" x14ac:dyDescent="0.25">
      <c r="A2901" t="s">
        <v>2</v>
      </c>
      <c r="B2901" t="s">
        <v>126</v>
      </c>
      <c r="C2901">
        <v>1</v>
      </c>
      <c r="D2901">
        <v>0</v>
      </c>
      <c r="E2901">
        <v>1</v>
      </c>
      <c r="F2901" t="s">
        <v>16</v>
      </c>
      <c r="G2901" t="s">
        <v>109</v>
      </c>
    </row>
    <row r="2902" spans="1:7" x14ac:dyDescent="0.25">
      <c r="A2902" t="s">
        <v>2</v>
      </c>
      <c r="B2902" t="s">
        <v>126</v>
      </c>
      <c r="C2902">
        <v>77</v>
      </c>
      <c r="D2902">
        <v>49</v>
      </c>
      <c r="E2902">
        <v>28</v>
      </c>
      <c r="F2902" t="s">
        <v>15</v>
      </c>
      <c r="G2902" t="s">
        <v>108</v>
      </c>
    </row>
    <row r="2903" spans="1:7" x14ac:dyDescent="0.25">
      <c r="A2903" t="s">
        <v>2</v>
      </c>
      <c r="B2903" t="s">
        <v>126</v>
      </c>
      <c r="C2903">
        <v>77</v>
      </c>
      <c r="D2903">
        <v>58</v>
      </c>
      <c r="E2903">
        <v>19</v>
      </c>
      <c r="F2903" t="s">
        <v>15</v>
      </c>
      <c r="G2903" t="s">
        <v>109</v>
      </c>
    </row>
    <row r="2904" spans="1:7" x14ac:dyDescent="0.25">
      <c r="A2904" t="s">
        <v>2</v>
      </c>
      <c r="B2904" t="s">
        <v>126</v>
      </c>
      <c r="C2904">
        <v>78</v>
      </c>
      <c r="D2904">
        <v>49</v>
      </c>
      <c r="E2904">
        <v>29</v>
      </c>
      <c r="F2904" t="s">
        <v>142</v>
      </c>
      <c r="G2904" t="s">
        <v>108</v>
      </c>
    </row>
    <row r="2905" spans="1:7" x14ac:dyDescent="0.25">
      <c r="A2905" t="s">
        <v>2</v>
      </c>
      <c r="B2905" t="s">
        <v>126</v>
      </c>
      <c r="C2905">
        <v>78</v>
      </c>
      <c r="D2905">
        <v>58</v>
      </c>
      <c r="E2905">
        <v>20</v>
      </c>
      <c r="F2905" t="s">
        <v>142</v>
      </c>
      <c r="G2905" t="s">
        <v>109</v>
      </c>
    </row>
    <row r="2906" spans="1:7" x14ac:dyDescent="0.25">
      <c r="A2906" t="s">
        <v>0</v>
      </c>
      <c r="B2906" t="s">
        <v>126</v>
      </c>
      <c r="C2906">
        <v>1</v>
      </c>
      <c r="D2906">
        <v>0</v>
      </c>
      <c r="E2906">
        <v>1</v>
      </c>
      <c r="F2906" t="s">
        <v>16</v>
      </c>
      <c r="G2906" t="s">
        <v>108</v>
      </c>
    </row>
    <row r="2907" spans="1:7" x14ac:dyDescent="0.25">
      <c r="A2907" t="s">
        <v>0</v>
      </c>
      <c r="B2907" t="s">
        <v>126</v>
      </c>
      <c r="C2907">
        <v>1</v>
      </c>
      <c r="D2907">
        <v>0</v>
      </c>
      <c r="E2907">
        <v>1</v>
      </c>
      <c r="F2907" t="s">
        <v>16</v>
      </c>
      <c r="G2907" t="s">
        <v>109</v>
      </c>
    </row>
    <row r="2908" spans="1:7" x14ac:dyDescent="0.25">
      <c r="A2908" t="s">
        <v>0</v>
      </c>
      <c r="B2908" t="s">
        <v>126</v>
      </c>
      <c r="C2908">
        <v>36</v>
      </c>
      <c r="D2908">
        <v>66</v>
      </c>
      <c r="E2908">
        <v>-30</v>
      </c>
      <c r="F2908" t="s">
        <v>15</v>
      </c>
      <c r="G2908" t="s">
        <v>108</v>
      </c>
    </row>
    <row r="2909" spans="1:7" x14ac:dyDescent="0.25">
      <c r="A2909" t="s">
        <v>0</v>
      </c>
      <c r="B2909" t="s">
        <v>126</v>
      </c>
      <c r="C2909">
        <v>36</v>
      </c>
      <c r="D2909">
        <v>82</v>
      </c>
      <c r="E2909">
        <v>-46</v>
      </c>
      <c r="F2909" t="s">
        <v>15</v>
      </c>
      <c r="G2909" t="s">
        <v>109</v>
      </c>
    </row>
    <row r="2910" spans="1:7" x14ac:dyDescent="0.25">
      <c r="A2910" t="s">
        <v>0</v>
      </c>
      <c r="B2910" t="s">
        <v>126</v>
      </c>
      <c r="C2910">
        <v>37</v>
      </c>
      <c r="D2910">
        <v>66</v>
      </c>
      <c r="E2910">
        <v>-29</v>
      </c>
      <c r="F2910" t="s">
        <v>142</v>
      </c>
      <c r="G2910" t="s">
        <v>108</v>
      </c>
    </row>
    <row r="2911" spans="1:7" x14ac:dyDescent="0.25">
      <c r="A2911" t="s">
        <v>0</v>
      </c>
      <c r="B2911" t="s">
        <v>126</v>
      </c>
      <c r="C2911">
        <v>37</v>
      </c>
      <c r="D2911">
        <v>82</v>
      </c>
      <c r="E2911">
        <v>-45</v>
      </c>
      <c r="F2911" t="s">
        <v>142</v>
      </c>
      <c r="G2911" t="s">
        <v>109</v>
      </c>
    </row>
    <row r="2912" spans="1:7" x14ac:dyDescent="0.25">
      <c r="A2912" t="s">
        <v>7</v>
      </c>
      <c r="B2912" t="s">
        <v>126</v>
      </c>
      <c r="C2912">
        <v>0</v>
      </c>
      <c r="D2912">
        <v>0</v>
      </c>
      <c r="E2912">
        <v>0</v>
      </c>
      <c r="F2912" t="s">
        <v>16</v>
      </c>
      <c r="G2912" t="s">
        <v>108</v>
      </c>
    </row>
    <row r="2913" spans="1:7" x14ac:dyDescent="0.25">
      <c r="A2913" t="s">
        <v>7</v>
      </c>
      <c r="B2913" t="s">
        <v>126</v>
      </c>
      <c r="C2913">
        <v>0</v>
      </c>
      <c r="D2913">
        <v>0</v>
      </c>
      <c r="E2913">
        <v>0</v>
      </c>
      <c r="F2913" t="s">
        <v>16</v>
      </c>
      <c r="G2913" t="s">
        <v>109</v>
      </c>
    </row>
    <row r="2914" spans="1:7" x14ac:dyDescent="0.25">
      <c r="A2914" t="s">
        <v>7</v>
      </c>
      <c r="B2914" t="s">
        <v>126</v>
      </c>
      <c r="C2914">
        <v>101</v>
      </c>
      <c r="D2914">
        <v>20</v>
      </c>
      <c r="E2914">
        <v>81</v>
      </c>
      <c r="F2914" t="s">
        <v>15</v>
      </c>
      <c r="G2914" t="s">
        <v>108</v>
      </c>
    </row>
    <row r="2915" spans="1:7" x14ac:dyDescent="0.25">
      <c r="A2915" t="s">
        <v>7</v>
      </c>
      <c r="B2915" t="s">
        <v>126</v>
      </c>
      <c r="C2915">
        <v>101</v>
      </c>
      <c r="D2915">
        <v>27</v>
      </c>
      <c r="E2915">
        <v>74</v>
      </c>
      <c r="F2915" t="s">
        <v>15</v>
      </c>
      <c r="G2915" t="s">
        <v>109</v>
      </c>
    </row>
    <row r="2916" spans="1:7" x14ac:dyDescent="0.25">
      <c r="A2916" t="s">
        <v>7</v>
      </c>
      <c r="B2916" t="s">
        <v>126</v>
      </c>
      <c r="C2916">
        <v>101</v>
      </c>
      <c r="D2916">
        <v>20</v>
      </c>
      <c r="E2916">
        <v>81</v>
      </c>
      <c r="F2916" t="s">
        <v>142</v>
      </c>
      <c r="G2916" t="s">
        <v>108</v>
      </c>
    </row>
    <row r="2917" spans="1:7" x14ac:dyDescent="0.25">
      <c r="A2917" t="s">
        <v>7</v>
      </c>
      <c r="B2917" t="s">
        <v>126</v>
      </c>
      <c r="C2917">
        <v>101</v>
      </c>
      <c r="D2917">
        <v>27</v>
      </c>
      <c r="E2917">
        <v>74</v>
      </c>
      <c r="F2917" t="s">
        <v>142</v>
      </c>
      <c r="G2917" t="s">
        <v>109</v>
      </c>
    </row>
    <row r="2918" spans="1:7" x14ac:dyDescent="0.25">
      <c r="A2918" t="s">
        <v>6</v>
      </c>
      <c r="B2918" t="s">
        <v>126</v>
      </c>
      <c r="C2918">
        <v>1</v>
      </c>
      <c r="D2918">
        <v>0</v>
      </c>
      <c r="E2918">
        <v>1</v>
      </c>
      <c r="F2918" t="s">
        <v>16</v>
      </c>
      <c r="G2918" t="s">
        <v>108</v>
      </c>
    </row>
    <row r="2919" spans="1:7" x14ac:dyDescent="0.25">
      <c r="A2919" t="s">
        <v>6</v>
      </c>
      <c r="B2919" t="s">
        <v>126</v>
      </c>
      <c r="C2919">
        <v>1</v>
      </c>
      <c r="D2919">
        <v>0</v>
      </c>
      <c r="E2919">
        <v>1</v>
      </c>
      <c r="F2919" t="s">
        <v>16</v>
      </c>
      <c r="G2919" t="s">
        <v>109</v>
      </c>
    </row>
    <row r="2920" spans="1:7" x14ac:dyDescent="0.25">
      <c r="A2920" t="s">
        <v>6</v>
      </c>
      <c r="B2920" t="s">
        <v>126</v>
      </c>
      <c r="C2920">
        <v>111</v>
      </c>
      <c r="D2920">
        <v>17</v>
      </c>
      <c r="E2920">
        <v>94</v>
      </c>
      <c r="F2920" t="s">
        <v>15</v>
      </c>
      <c r="G2920" t="s">
        <v>108</v>
      </c>
    </row>
    <row r="2921" spans="1:7" x14ac:dyDescent="0.25">
      <c r="A2921" t="s">
        <v>6</v>
      </c>
      <c r="B2921" t="s">
        <v>126</v>
      </c>
      <c r="C2921">
        <v>111</v>
      </c>
      <c r="D2921">
        <v>21</v>
      </c>
      <c r="E2921">
        <v>90</v>
      </c>
      <c r="F2921" t="s">
        <v>15</v>
      </c>
      <c r="G2921" t="s">
        <v>109</v>
      </c>
    </row>
    <row r="2922" spans="1:7" x14ac:dyDescent="0.25">
      <c r="A2922" t="s">
        <v>6</v>
      </c>
      <c r="B2922" t="s">
        <v>126</v>
      </c>
      <c r="C2922">
        <v>112</v>
      </c>
      <c r="D2922">
        <v>17</v>
      </c>
      <c r="E2922">
        <v>95</v>
      </c>
      <c r="F2922" t="s">
        <v>142</v>
      </c>
      <c r="G2922" t="s">
        <v>108</v>
      </c>
    </row>
    <row r="2923" spans="1:7" x14ac:dyDescent="0.25">
      <c r="A2923" t="s">
        <v>6</v>
      </c>
      <c r="B2923" t="s">
        <v>126</v>
      </c>
      <c r="C2923">
        <v>112</v>
      </c>
      <c r="D2923">
        <v>21</v>
      </c>
      <c r="E2923">
        <v>91</v>
      </c>
      <c r="F2923" t="s">
        <v>142</v>
      </c>
      <c r="G2923" t="s">
        <v>109</v>
      </c>
    </row>
    <row r="2924" spans="1:7" x14ac:dyDescent="0.25">
      <c r="A2924" t="s">
        <v>3</v>
      </c>
      <c r="B2924" t="s">
        <v>126</v>
      </c>
      <c r="C2924">
        <v>0</v>
      </c>
      <c r="D2924">
        <v>0</v>
      </c>
      <c r="E2924">
        <v>0</v>
      </c>
      <c r="F2924" t="s">
        <v>16</v>
      </c>
      <c r="G2924" t="s">
        <v>108</v>
      </c>
    </row>
    <row r="2925" spans="1:7" x14ac:dyDescent="0.25">
      <c r="A2925" t="s">
        <v>3</v>
      </c>
      <c r="B2925" t="s">
        <v>126</v>
      </c>
      <c r="C2925">
        <v>0</v>
      </c>
      <c r="D2925">
        <v>0</v>
      </c>
      <c r="E2925">
        <v>0</v>
      </c>
      <c r="F2925" t="s">
        <v>16</v>
      </c>
      <c r="G2925" t="s">
        <v>109</v>
      </c>
    </row>
    <row r="2926" spans="1:7" x14ac:dyDescent="0.25">
      <c r="A2926" t="s">
        <v>3</v>
      </c>
      <c r="B2926" t="s">
        <v>126</v>
      </c>
      <c r="C2926">
        <v>106</v>
      </c>
      <c r="D2926">
        <v>33</v>
      </c>
      <c r="E2926">
        <v>73</v>
      </c>
      <c r="F2926" t="s">
        <v>15</v>
      </c>
      <c r="G2926" t="s">
        <v>108</v>
      </c>
    </row>
    <row r="2927" spans="1:7" x14ac:dyDescent="0.25">
      <c r="A2927" t="s">
        <v>3</v>
      </c>
      <c r="B2927" t="s">
        <v>126</v>
      </c>
      <c r="C2927">
        <v>106</v>
      </c>
      <c r="D2927">
        <v>42</v>
      </c>
      <c r="E2927">
        <v>64</v>
      </c>
      <c r="F2927" t="s">
        <v>15</v>
      </c>
      <c r="G2927" t="s">
        <v>109</v>
      </c>
    </row>
    <row r="2928" spans="1:7" x14ac:dyDescent="0.25">
      <c r="A2928" t="s">
        <v>3</v>
      </c>
      <c r="B2928" t="s">
        <v>126</v>
      </c>
      <c r="C2928">
        <v>106</v>
      </c>
      <c r="D2928">
        <v>33</v>
      </c>
      <c r="E2928">
        <v>73</v>
      </c>
      <c r="F2928" t="s">
        <v>142</v>
      </c>
      <c r="G2928" t="s">
        <v>108</v>
      </c>
    </row>
    <row r="2929" spans="1:7" x14ac:dyDescent="0.25">
      <c r="A2929" t="s">
        <v>3</v>
      </c>
      <c r="B2929" t="s">
        <v>126</v>
      </c>
      <c r="C2929">
        <v>106</v>
      </c>
      <c r="D2929">
        <v>42</v>
      </c>
      <c r="E2929">
        <v>64</v>
      </c>
      <c r="F2929" t="s">
        <v>142</v>
      </c>
      <c r="G2929" t="s">
        <v>109</v>
      </c>
    </row>
    <row r="2930" spans="1:7" x14ac:dyDescent="0.25">
      <c r="A2930" t="s">
        <v>5</v>
      </c>
      <c r="B2930" t="s">
        <v>126</v>
      </c>
      <c r="C2930">
        <v>1</v>
      </c>
      <c r="D2930">
        <v>0</v>
      </c>
      <c r="E2930">
        <v>1</v>
      </c>
      <c r="F2930" t="s">
        <v>16</v>
      </c>
      <c r="G2930" t="s">
        <v>108</v>
      </c>
    </row>
    <row r="2931" spans="1:7" x14ac:dyDescent="0.25">
      <c r="A2931" t="s">
        <v>5</v>
      </c>
      <c r="B2931" t="s">
        <v>126</v>
      </c>
      <c r="C2931">
        <v>1</v>
      </c>
      <c r="D2931">
        <v>0</v>
      </c>
      <c r="E2931">
        <v>1</v>
      </c>
      <c r="F2931" t="s">
        <v>16</v>
      </c>
      <c r="G2931" t="s">
        <v>109</v>
      </c>
    </row>
    <row r="2932" spans="1:7" x14ac:dyDescent="0.25">
      <c r="A2932" t="s">
        <v>5</v>
      </c>
      <c r="B2932" t="s">
        <v>126</v>
      </c>
      <c r="C2932">
        <v>99</v>
      </c>
      <c r="D2932">
        <v>17</v>
      </c>
      <c r="E2932">
        <v>82</v>
      </c>
      <c r="F2932" t="s">
        <v>15</v>
      </c>
      <c r="G2932" t="s">
        <v>108</v>
      </c>
    </row>
    <row r="2933" spans="1:7" x14ac:dyDescent="0.25">
      <c r="A2933" t="s">
        <v>5</v>
      </c>
      <c r="B2933" t="s">
        <v>126</v>
      </c>
      <c r="C2933">
        <v>99</v>
      </c>
      <c r="D2933">
        <v>19</v>
      </c>
      <c r="E2933">
        <v>80</v>
      </c>
      <c r="F2933" t="s">
        <v>15</v>
      </c>
      <c r="G2933" t="s">
        <v>109</v>
      </c>
    </row>
    <row r="2934" spans="1:7" x14ac:dyDescent="0.25">
      <c r="A2934" t="s">
        <v>5</v>
      </c>
      <c r="B2934" t="s">
        <v>126</v>
      </c>
      <c r="C2934">
        <v>100</v>
      </c>
      <c r="D2934">
        <v>17</v>
      </c>
      <c r="E2934">
        <v>83</v>
      </c>
      <c r="F2934" t="s">
        <v>142</v>
      </c>
      <c r="G2934" t="s">
        <v>108</v>
      </c>
    </row>
    <row r="2935" spans="1:7" x14ac:dyDescent="0.25">
      <c r="A2935" t="s">
        <v>5</v>
      </c>
      <c r="B2935" t="s">
        <v>126</v>
      </c>
      <c r="C2935">
        <v>100</v>
      </c>
      <c r="D2935">
        <v>19</v>
      </c>
      <c r="E2935">
        <v>81</v>
      </c>
      <c r="F2935" t="s">
        <v>142</v>
      </c>
      <c r="G2935" t="s">
        <v>109</v>
      </c>
    </row>
    <row r="2936" spans="1:7" x14ac:dyDescent="0.25">
      <c r="A2936" t="s">
        <v>11</v>
      </c>
      <c r="B2936" t="s">
        <v>126</v>
      </c>
      <c r="C2936">
        <v>2</v>
      </c>
      <c r="D2936">
        <v>0</v>
      </c>
      <c r="E2936">
        <v>2</v>
      </c>
      <c r="F2936" t="s">
        <v>16</v>
      </c>
      <c r="G2936" t="s">
        <v>108</v>
      </c>
    </row>
    <row r="2937" spans="1:7" x14ac:dyDescent="0.25">
      <c r="A2937" t="s">
        <v>11</v>
      </c>
      <c r="B2937" t="s">
        <v>126</v>
      </c>
      <c r="C2937">
        <v>2</v>
      </c>
      <c r="D2937">
        <v>0</v>
      </c>
      <c r="E2937">
        <v>2</v>
      </c>
      <c r="F2937" t="s">
        <v>16</v>
      </c>
      <c r="G2937" t="s">
        <v>109</v>
      </c>
    </row>
    <row r="2938" spans="1:7" x14ac:dyDescent="0.25">
      <c r="A2938" t="s">
        <v>11</v>
      </c>
      <c r="B2938" t="s">
        <v>126</v>
      </c>
      <c r="C2938">
        <v>117</v>
      </c>
      <c r="D2938">
        <v>13</v>
      </c>
      <c r="E2938">
        <v>104</v>
      </c>
      <c r="F2938" t="s">
        <v>15</v>
      </c>
      <c r="G2938" t="s">
        <v>108</v>
      </c>
    </row>
    <row r="2939" spans="1:7" x14ac:dyDescent="0.25">
      <c r="A2939" t="s">
        <v>11</v>
      </c>
      <c r="B2939" t="s">
        <v>126</v>
      </c>
      <c r="C2939">
        <v>117</v>
      </c>
      <c r="D2939">
        <v>17</v>
      </c>
      <c r="E2939">
        <v>100</v>
      </c>
      <c r="F2939" t="s">
        <v>15</v>
      </c>
      <c r="G2939" t="s">
        <v>109</v>
      </c>
    </row>
    <row r="2940" spans="1:7" x14ac:dyDescent="0.25">
      <c r="A2940" t="s">
        <v>11</v>
      </c>
      <c r="B2940" t="s">
        <v>126</v>
      </c>
      <c r="C2940">
        <v>119</v>
      </c>
      <c r="D2940">
        <v>13</v>
      </c>
      <c r="E2940">
        <v>106</v>
      </c>
      <c r="F2940" t="s">
        <v>142</v>
      </c>
      <c r="G2940" t="s">
        <v>108</v>
      </c>
    </row>
    <row r="2941" spans="1:7" x14ac:dyDescent="0.25">
      <c r="A2941" t="s">
        <v>11</v>
      </c>
      <c r="B2941" t="s">
        <v>126</v>
      </c>
      <c r="C2941">
        <v>119</v>
      </c>
      <c r="D2941">
        <v>17</v>
      </c>
      <c r="E2941">
        <v>102</v>
      </c>
      <c r="F2941" t="s">
        <v>142</v>
      </c>
      <c r="G2941" t="s">
        <v>109</v>
      </c>
    </row>
    <row r="2942" spans="1:7" x14ac:dyDescent="0.25">
      <c r="A2942" t="s">
        <v>10</v>
      </c>
      <c r="B2942" t="s">
        <v>126</v>
      </c>
      <c r="C2942">
        <v>0</v>
      </c>
      <c r="D2942">
        <v>0</v>
      </c>
      <c r="E2942">
        <v>0</v>
      </c>
      <c r="F2942" t="s">
        <v>16</v>
      </c>
      <c r="G2942" t="s">
        <v>108</v>
      </c>
    </row>
    <row r="2943" spans="1:7" x14ac:dyDescent="0.25">
      <c r="A2943" t="s">
        <v>10</v>
      </c>
      <c r="B2943" t="s">
        <v>126</v>
      </c>
      <c r="C2943">
        <v>0</v>
      </c>
      <c r="D2943">
        <v>0</v>
      </c>
      <c r="E2943">
        <v>0</v>
      </c>
      <c r="F2943" t="s">
        <v>16</v>
      </c>
      <c r="G2943" t="s">
        <v>109</v>
      </c>
    </row>
    <row r="2944" spans="1:7" x14ac:dyDescent="0.25">
      <c r="A2944" t="s">
        <v>10</v>
      </c>
      <c r="B2944" t="s">
        <v>126</v>
      </c>
      <c r="C2944">
        <v>124</v>
      </c>
      <c r="D2944">
        <v>28</v>
      </c>
      <c r="E2944">
        <v>96</v>
      </c>
      <c r="F2944" t="s">
        <v>15</v>
      </c>
      <c r="G2944" t="s">
        <v>108</v>
      </c>
    </row>
    <row r="2945" spans="1:7" x14ac:dyDescent="0.25">
      <c r="A2945" t="s">
        <v>10</v>
      </c>
      <c r="B2945" t="s">
        <v>126</v>
      </c>
      <c r="C2945">
        <v>124</v>
      </c>
      <c r="D2945">
        <v>40</v>
      </c>
      <c r="E2945">
        <v>84</v>
      </c>
      <c r="F2945" t="s">
        <v>15</v>
      </c>
      <c r="G2945" t="s">
        <v>109</v>
      </c>
    </row>
    <row r="2946" spans="1:7" x14ac:dyDescent="0.25">
      <c r="A2946" t="s">
        <v>10</v>
      </c>
      <c r="B2946" t="s">
        <v>126</v>
      </c>
      <c r="C2946">
        <v>124</v>
      </c>
      <c r="D2946">
        <v>28</v>
      </c>
      <c r="E2946">
        <v>96</v>
      </c>
      <c r="F2946" t="s">
        <v>142</v>
      </c>
      <c r="G2946" t="s">
        <v>108</v>
      </c>
    </row>
    <row r="2947" spans="1:7" x14ac:dyDescent="0.25">
      <c r="A2947" t="s">
        <v>10</v>
      </c>
      <c r="B2947" t="s">
        <v>126</v>
      </c>
      <c r="C2947">
        <v>124</v>
      </c>
      <c r="D2947">
        <v>40</v>
      </c>
      <c r="E2947">
        <v>84</v>
      </c>
      <c r="F2947" t="s">
        <v>142</v>
      </c>
      <c r="G2947" t="s">
        <v>109</v>
      </c>
    </row>
    <row r="2948" spans="1:7" x14ac:dyDescent="0.25">
      <c r="A2948" t="s">
        <v>9</v>
      </c>
      <c r="B2948" t="s">
        <v>126</v>
      </c>
      <c r="C2948">
        <v>1</v>
      </c>
      <c r="D2948">
        <v>0</v>
      </c>
      <c r="E2948">
        <v>1</v>
      </c>
      <c r="F2948" t="s">
        <v>16</v>
      </c>
      <c r="G2948" t="s">
        <v>108</v>
      </c>
    </row>
    <row r="2949" spans="1:7" x14ac:dyDescent="0.25">
      <c r="A2949" t="s">
        <v>9</v>
      </c>
      <c r="B2949" t="s">
        <v>126</v>
      </c>
      <c r="C2949">
        <v>1</v>
      </c>
      <c r="D2949">
        <v>0</v>
      </c>
      <c r="E2949">
        <v>1</v>
      </c>
      <c r="F2949" t="s">
        <v>16</v>
      </c>
      <c r="G2949" t="s">
        <v>109</v>
      </c>
    </row>
    <row r="2950" spans="1:7" x14ac:dyDescent="0.25">
      <c r="A2950" t="s">
        <v>9</v>
      </c>
      <c r="B2950" t="s">
        <v>126</v>
      </c>
      <c r="C2950">
        <v>116</v>
      </c>
      <c r="D2950">
        <v>25</v>
      </c>
      <c r="E2950">
        <v>91</v>
      </c>
      <c r="F2950" t="s">
        <v>15</v>
      </c>
      <c r="G2950" t="s">
        <v>108</v>
      </c>
    </row>
    <row r="2951" spans="1:7" x14ac:dyDescent="0.25">
      <c r="A2951" t="s">
        <v>9</v>
      </c>
      <c r="B2951" t="s">
        <v>126</v>
      </c>
      <c r="C2951">
        <v>116</v>
      </c>
      <c r="D2951">
        <v>38</v>
      </c>
      <c r="E2951">
        <v>78</v>
      </c>
      <c r="F2951" t="s">
        <v>15</v>
      </c>
      <c r="G2951" t="s">
        <v>109</v>
      </c>
    </row>
    <row r="2952" spans="1:7" x14ac:dyDescent="0.25">
      <c r="A2952" t="s">
        <v>9</v>
      </c>
      <c r="B2952" t="s">
        <v>126</v>
      </c>
      <c r="C2952">
        <v>117</v>
      </c>
      <c r="D2952">
        <v>25</v>
      </c>
      <c r="E2952">
        <v>92</v>
      </c>
      <c r="F2952" t="s">
        <v>142</v>
      </c>
      <c r="G2952" t="s">
        <v>108</v>
      </c>
    </row>
    <row r="2953" spans="1:7" x14ac:dyDescent="0.25">
      <c r="A2953" t="s">
        <v>9</v>
      </c>
      <c r="B2953" t="s">
        <v>126</v>
      </c>
      <c r="C2953">
        <v>117</v>
      </c>
      <c r="D2953">
        <v>38</v>
      </c>
      <c r="E2953">
        <v>79</v>
      </c>
      <c r="F2953" t="s">
        <v>142</v>
      </c>
      <c r="G2953" t="s">
        <v>109</v>
      </c>
    </row>
    <row r="2954" spans="1:7" x14ac:dyDescent="0.25">
      <c r="A2954" t="s">
        <v>4</v>
      </c>
      <c r="B2954" t="s">
        <v>61</v>
      </c>
      <c r="C2954">
        <v>0</v>
      </c>
      <c r="D2954">
        <v>0</v>
      </c>
      <c r="E2954">
        <v>0</v>
      </c>
      <c r="F2954" t="s">
        <v>16</v>
      </c>
      <c r="G2954" t="s">
        <v>108</v>
      </c>
    </row>
    <row r="2955" spans="1:7" x14ac:dyDescent="0.25">
      <c r="A2955" t="s">
        <v>4</v>
      </c>
      <c r="B2955" t="s">
        <v>61</v>
      </c>
      <c r="C2955">
        <v>0</v>
      </c>
      <c r="D2955">
        <v>0</v>
      </c>
      <c r="E2955">
        <v>0</v>
      </c>
      <c r="F2955" t="s">
        <v>16</v>
      </c>
      <c r="G2955" t="s">
        <v>109</v>
      </c>
    </row>
    <row r="2956" spans="1:7" x14ac:dyDescent="0.25">
      <c r="A2956" t="s">
        <v>4</v>
      </c>
      <c r="B2956" t="s">
        <v>61</v>
      </c>
      <c r="C2956">
        <v>22</v>
      </c>
      <c r="D2956">
        <v>0</v>
      </c>
      <c r="E2956">
        <v>22</v>
      </c>
      <c r="F2956" t="s">
        <v>15</v>
      </c>
      <c r="G2956" t="s">
        <v>108</v>
      </c>
    </row>
    <row r="2957" spans="1:7" x14ac:dyDescent="0.25">
      <c r="A2957" t="s">
        <v>4</v>
      </c>
      <c r="B2957" t="s">
        <v>61</v>
      </c>
      <c r="C2957">
        <v>22</v>
      </c>
      <c r="D2957">
        <v>0</v>
      </c>
      <c r="E2957">
        <v>22</v>
      </c>
      <c r="F2957" t="s">
        <v>15</v>
      </c>
      <c r="G2957" t="s">
        <v>109</v>
      </c>
    </row>
    <row r="2958" spans="1:7" x14ac:dyDescent="0.25">
      <c r="A2958" t="s">
        <v>4</v>
      </c>
      <c r="B2958" t="s">
        <v>61</v>
      </c>
      <c r="C2958">
        <v>22</v>
      </c>
      <c r="D2958">
        <v>0</v>
      </c>
      <c r="E2958">
        <v>22</v>
      </c>
      <c r="F2958" t="s">
        <v>142</v>
      </c>
      <c r="G2958" t="s">
        <v>108</v>
      </c>
    </row>
    <row r="2959" spans="1:7" x14ac:dyDescent="0.25">
      <c r="A2959" t="s">
        <v>4</v>
      </c>
      <c r="B2959" t="s">
        <v>61</v>
      </c>
      <c r="C2959">
        <v>22</v>
      </c>
      <c r="D2959">
        <v>0</v>
      </c>
      <c r="E2959">
        <v>22</v>
      </c>
      <c r="F2959" t="s">
        <v>142</v>
      </c>
      <c r="G2959" t="s">
        <v>109</v>
      </c>
    </row>
    <row r="2960" spans="1:7" x14ac:dyDescent="0.25">
      <c r="A2960" t="s">
        <v>8</v>
      </c>
      <c r="B2960" t="s">
        <v>61</v>
      </c>
      <c r="C2960">
        <v>0</v>
      </c>
      <c r="D2960">
        <v>0</v>
      </c>
      <c r="E2960">
        <v>0</v>
      </c>
      <c r="F2960" t="s">
        <v>16</v>
      </c>
      <c r="G2960" t="s">
        <v>108</v>
      </c>
    </row>
    <row r="2961" spans="1:7" x14ac:dyDescent="0.25">
      <c r="A2961" t="s">
        <v>8</v>
      </c>
      <c r="B2961" t="s">
        <v>61</v>
      </c>
      <c r="C2961">
        <v>0</v>
      </c>
      <c r="D2961">
        <v>0</v>
      </c>
      <c r="E2961">
        <v>0</v>
      </c>
      <c r="F2961" t="s">
        <v>16</v>
      </c>
      <c r="G2961" t="s">
        <v>109</v>
      </c>
    </row>
    <row r="2962" spans="1:7" x14ac:dyDescent="0.25">
      <c r="A2962" t="s">
        <v>8</v>
      </c>
      <c r="B2962" t="s">
        <v>61</v>
      </c>
      <c r="C2962">
        <v>27</v>
      </c>
      <c r="D2962">
        <v>0</v>
      </c>
      <c r="E2962">
        <v>27</v>
      </c>
      <c r="F2962" t="s">
        <v>15</v>
      </c>
      <c r="G2962" t="s">
        <v>108</v>
      </c>
    </row>
    <row r="2963" spans="1:7" x14ac:dyDescent="0.25">
      <c r="A2963" t="s">
        <v>8</v>
      </c>
      <c r="B2963" t="s">
        <v>61</v>
      </c>
      <c r="C2963">
        <v>27</v>
      </c>
      <c r="D2963">
        <v>0</v>
      </c>
      <c r="E2963">
        <v>27</v>
      </c>
      <c r="F2963" t="s">
        <v>15</v>
      </c>
      <c r="G2963" t="s">
        <v>109</v>
      </c>
    </row>
    <row r="2964" spans="1:7" x14ac:dyDescent="0.25">
      <c r="A2964" t="s">
        <v>8</v>
      </c>
      <c r="B2964" t="s">
        <v>61</v>
      </c>
      <c r="C2964">
        <v>27</v>
      </c>
      <c r="D2964">
        <v>0</v>
      </c>
      <c r="E2964">
        <v>27</v>
      </c>
      <c r="F2964" t="s">
        <v>142</v>
      </c>
      <c r="G2964" t="s">
        <v>108</v>
      </c>
    </row>
    <row r="2965" spans="1:7" x14ac:dyDescent="0.25">
      <c r="A2965" t="s">
        <v>8</v>
      </c>
      <c r="B2965" t="s">
        <v>61</v>
      </c>
      <c r="C2965">
        <v>27</v>
      </c>
      <c r="D2965">
        <v>0</v>
      </c>
      <c r="E2965">
        <v>27</v>
      </c>
      <c r="F2965" t="s">
        <v>142</v>
      </c>
      <c r="G2965" t="s">
        <v>109</v>
      </c>
    </row>
    <row r="2966" spans="1:7" x14ac:dyDescent="0.25">
      <c r="A2966" t="s">
        <v>12</v>
      </c>
      <c r="B2966" t="s">
        <v>61</v>
      </c>
      <c r="C2966">
        <v>0</v>
      </c>
      <c r="D2966">
        <v>0</v>
      </c>
      <c r="E2966">
        <v>0</v>
      </c>
      <c r="F2966" t="s">
        <v>16</v>
      </c>
      <c r="G2966" t="s">
        <v>108</v>
      </c>
    </row>
    <row r="2967" spans="1:7" x14ac:dyDescent="0.25">
      <c r="A2967" t="s">
        <v>12</v>
      </c>
      <c r="B2967" t="s">
        <v>61</v>
      </c>
      <c r="C2967">
        <v>0</v>
      </c>
      <c r="D2967">
        <v>0</v>
      </c>
      <c r="E2967">
        <v>0</v>
      </c>
      <c r="F2967" t="s">
        <v>16</v>
      </c>
      <c r="G2967" t="s">
        <v>109</v>
      </c>
    </row>
    <row r="2968" spans="1:7" x14ac:dyDescent="0.25">
      <c r="A2968" t="s">
        <v>12</v>
      </c>
      <c r="B2968" t="s">
        <v>61</v>
      </c>
      <c r="C2968">
        <v>17</v>
      </c>
      <c r="D2968">
        <v>0</v>
      </c>
      <c r="E2968">
        <v>17</v>
      </c>
      <c r="F2968" t="s">
        <v>15</v>
      </c>
      <c r="G2968" t="s">
        <v>108</v>
      </c>
    </row>
    <row r="2969" spans="1:7" x14ac:dyDescent="0.25">
      <c r="A2969" t="s">
        <v>12</v>
      </c>
      <c r="B2969" t="s">
        <v>61</v>
      </c>
      <c r="C2969">
        <v>17</v>
      </c>
      <c r="D2969">
        <v>0</v>
      </c>
      <c r="E2969">
        <v>17</v>
      </c>
      <c r="F2969" t="s">
        <v>15</v>
      </c>
      <c r="G2969" t="s">
        <v>109</v>
      </c>
    </row>
    <row r="2970" spans="1:7" x14ac:dyDescent="0.25">
      <c r="A2970" t="s">
        <v>12</v>
      </c>
      <c r="B2970" t="s">
        <v>61</v>
      </c>
      <c r="C2970">
        <v>17</v>
      </c>
      <c r="D2970">
        <v>0</v>
      </c>
      <c r="E2970">
        <v>17</v>
      </c>
      <c r="F2970" t="s">
        <v>142</v>
      </c>
      <c r="G2970" t="s">
        <v>108</v>
      </c>
    </row>
    <row r="2971" spans="1:7" x14ac:dyDescent="0.25">
      <c r="A2971" t="s">
        <v>12</v>
      </c>
      <c r="B2971" t="s">
        <v>61</v>
      </c>
      <c r="C2971">
        <v>17</v>
      </c>
      <c r="D2971">
        <v>0</v>
      </c>
      <c r="E2971">
        <v>17</v>
      </c>
      <c r="F2971" t="s">
        <v>142</v>
      </c>
      <c r="G2971" t="s">
        <v>109</v>
      </c>
    </row>
    <row r="2972" spans="1:7" x14ac:dyDescent="0.25">
      <c r="A2972" t="s">
        <v>2</v>
      </c>
      <c r="B2972" t="s">
        <v>61</v>
      </c>
      <c r="C2972">
        <v>0</v>
      </c>
      <c r="D2972">
        <v>0</v>
      </c>
      <c r="E2972">
        <v>0</v>
      </c>
      <c r="F2972" t="s">
        <v>16</v>
      </c>
      <c r="G2972" t="s">
        <v>108</v>
      </c>
    </row>
    <row r="2973" spans="1:7" x14ac:dyDescent="0.25">
      <c r="A2973" t="s">
        <v>2</v>
      </c>
      <c r="B2973" t="s">
        <v>61</v>
      </c>
      <c r="C2973">
        <v>0</v>
      </c>
      <c r="D2973">
        <v>0</v>
      </c>
      <c r="E2973">
        <v>0</v>
      </c>
      <c r="F2973" t="s">
        <v>16</v>
      </c>
      <c r="G2973" t="s">
        <v>109</v>
      </c>
    </row>
    <row r="2974" spans="1:7" x14ac:dyDescent="0.25">
      <c r="A2974" t="s">
        <v>2</v>
      </c>
      <c r="B2974" t="s">
        <v>61</v>
      </c>
      <c r="C2974">
        <v>21</v>
      </c>
      <c r="D2974">
        <v>0</v>
      </c>
      <c r="E2974">
        <v>21</v>
      </c>
      <c r="F2974" t="s">
        <v>15</v>
      </c>
      <c r="G2974" t="s">
        <v>108</v>
      </c>
    </row>
    <row r="2975" spans="1:7" x14ac:dyDescent="0.25">
      <c r="A2975" t="s">
        <v>2</v>
      </c>
      <c r="B2975" t="s">
        <v>61</v>
      </c>
      <c r="C2975">
        <v>21</v>
      </c>
      <c r="D2975">
        <v>0</v>
      </c>
      <c r="E2975">
        <v>21</v>
      </c>
      <c r="F2975" t="s">
        <v>15</v>
      </c>
      <c r="G2975" t="s">
        <v>109</v>
      </c>
    </row>
    <row r="2976" spans="1:7" x14ac:dyDescent="0.25">
      <c r="A2976" t="s">
        <v>2</v>
      </c>
      <c r="B2976" t="s">
        <v>61</v>
      </c>
      <c r="C2976">
        <v>21</v>
      </c>
      <c r="D2976">
        <v>0</v>
      </c>
      <c r="E2976">
        <v>21</v>
      </c>
      <c r="F2976" t="s">
        <v>142</v>
      </c>
      <c r="G2976" t="s">
        <v>108</v>
      </c>
    </row>
    <row r="2977" spans="1:7" x14ac:dyDescent="0.25">
      <c r="A2977" t="s">
        <v>2</v>
      </c>
      <c r="B2977" t="s">
        <v>61</v>
      </c>
      <c r="C2977">
        <v>21</v>
      </c>
      <c r="D2977">
        <v>0</v>
      </c>
      <c r="E2977">
        <v>21</v>
      </c>
      <c r="F2977" t="s">
        <v>142</v>
      </c>
      <c r="G2977" t="s">
        <v>109</v>
      </c>
    </row>
    <row r="2978" spans="1:7" x14ac:dyDescent="0.25">
      <c r="A2978" t="s">
        <v>0</v>
      </c>
      <c r="B2978" t="s">
        <v>61</v>
      </c>
      <c r="C2978">
        <v>0</v>
      </c>
      <c r="D2978">
        <v>0</v>
      </c>
      <c r="E2978">
        <v>0</v>
      </c>
      <c r="F2978" t="s">
        <v>16</v>
      </c>
      <c r="G2978" t="s">
        <v>108</v>
      </c>
    </row>
    <row r="2979" spans="1:7" x14ac:dyDescent="0.25">
      <c r="A2979" t="s">
        <v>0</v>
      </c>
      <c r="B2979" t="s">
        <v>61</v>
      </c>
      <c r="C2979">
        <v>0</v>
      </c>
      <c r="D2979">
        <v>0</v>
      </c>
      <c r="E2979">
        <v>0</v>
      </c>
      <c r="F2979" t="s">
        <v>16</v>
      </c>
      <c r="G2979" t="s">
        <v>109</v>
      </c>
    </row>
    <row r="2980" spans="1:7" x14ac:dyDescent="0.25">
      <c r="A2980" t="s">
        <v>0</v>
      </c>
      <c r="B2980" t="s">
        <v>61</v>
      </c>
      <c r="C2980">
        <v>24</v>
      </c>
      <c r="D2980">
        <v>0</v>
      </c>
      <c r="E2980">
        <v>24</v>
      </c>
      <c r="F2980" t="s">
        <v>15</v>
      </c>
      <c r="G2980" t="s">
        <v>108</v>
      </c>
    </row>
    <row r="2981" spans="1:7" x14ac:dyDescent="0.25">
      <c r="A2981" t="s">
        <v>0</v>
      </c>
      <c r="B2981" t="s">
        <v>61</v>
      </c>
      <c r="C2981">
        <v>24</v>
      </c>
      <c r="D2981">
        <v>0</v>
      </c>
      <c r="E2981">
        <v>24</v>
      </c>
      <c r="F2981" t="s">
        <v>15</v>
      </c>
      <c r="G2981" t="s">
        <v>109</v>
      </c>
    </row>
    <row r="2982" spans="1:7" x14ac:dyDescent="0.25">
      <c r="A2982" t="s">
        <v>0</v>
      </c>
      <c r="B2982" t="s">
        <v>61</v>
      </c>
      <c r="C2982">
        <v>24</v>
      </c>
      <c r="D2982">
        <v>0</v>
      </c>
      <c r="E2982">
        <v>24</v>
      </c>
      <c r="F2982" t="s">
        <v>142</v>
      </c>
      <c r="G2982" t="s">
        <v>108</v>
      </c>
    </row>
    <row r="2983" spans="1:7" x14ac:dyDescent="0.25">
      <c r="A2983" t="s">
        <v>0</v>
      </c>
      <c r="B2983" t="s">
        <v>61</v>
      </c>
      <c r="C2983">
        <v>24</v>
      </c>
      <c r="D2983">
        <v>0</v>
      </c>
      <c r="E2983">
        <v>24</v>
      </c>
      <c r="F2983" t="s">
        <v>142</v>
      </c>
      <c r="G2983" t="s">
        <v>109</v>
      </c>
    </row>
    <row r="2984" spans="1:7" x14ac:dyDescent="0.25">
      <c r="A2984" t="s">
        <v>7</v>
      </c>
      <c r="B2984" t="s">
        <v>61</v>
      </c>
      <c r="C2984">
        <v>0</v>
      </c>
      <c r="D2984">
        <v>0</v>
      </c>
      <c r="E2984">
        <v>0</v>
      </c>
      <c r="F2984" t="s">
        <v>16</v>
      </c>
      <c r="G2984" t="s">
        <v>108</v>
      </c>
    </row>
    <row r="2985" spans="1:7" x14ac:dyDescent="0.25">
      <c r="A2985" t="s">
        <v>7</v>
      </c>
      <c r="B2985" t="s">
        <v>61</v>
      </c>
      <c r="C2985">
        <v>0</v>
      </c>
      <c r="D2985">
        <v>0</v>
      </c>
      <c r="E2985">
        <v>0</v>
      </c>
      <c r="F2985" t="s">
        <v>16</v>
      </c>
      <c r="G2985" t="s">
        <v>109</v>
      </c>
    </row>
    <row r="2986" spans="1:7" x14ac:dyDescent="0.25">
      <c r="A2986" t="s">
        <v>7</v>
      </c>
      <c r="B2986" t="s">
        <v>61</v>
      </c>
      <c r="C2986">
        <v>21</v>
      </c>
      <c r="D2986">
        <v>0</v>
      </c>
      <c r="E2986">
        <v>21</v>
      </c>
      <c r="F2986" t="s">
        <v>15</v>
      </c>
      <c r="G2986" t="s">
        <v>108</v>
      </c>
    </row>
    <row r="2987" spans="1:7" x14ac:dyDescent="0.25">
      <c r="A2987" t="s">
        <v>7</v>
      </c>
      <c r="B2987" t="s">
        <v>61</v>
      </c>
      <c r="C2987">
        <v>21</v>
      </c>
      <c r="D2987">
        <v>0</v>
      </c>
      <c r="E2987">
        <v>21</v>
      </c>
      <c r="F2987" t="s">
        <v>15</v>
      </c>
      <c r="G2987" t="s">
        <v>109</v>
      </c>
    </row>
    <row r="2988" spans="1:7" x14ac:dyDescent="0.25">
      <c r="A2988" t="s">
        <v>7</v>
      </c>
      <c r="B2988" t="s">
        <v>61</v>
      </c>
      <c r="C2988">
        <v>21</v>
      </c>
      <c r="D2988">
        <v>0</v>
      </c>
      <c r="E2988">
        <v>21</v>
      </c>
      <c r="F2988" t="s">
        <v>142</v>
      </c>
      <c r="G2988" t="s">
        <v>108</v>
      </c>
    </row>
    <row r="2989" spans="1:7" x14ac:dyDescent="0.25">
      <c r="A2989" t="s">
        <v>7</v>
      </c>
      <c r="B2989" t="s">
        <v>61</v>
      </c>
      <c r="C2989">
        <v>21</v>
      </c>
      <c r="D2989">
        <v>0</v>
      </c>
      <c r="E2989">
        <v>21</v>
      </c>
      <c r="F2989" t="s">
        <v>142</v>
      </c>
      <c r="G2989" t="s">
        <v>109</v>
      </c>
    </row>
    <row r="2990" spans="1:7" x14ac:dyDescent="0.25">
      <c r="A2990" t="s">
        <v>6</v>
      </c>
      <c r="B2990" t="s">
        <v>61</v>
      </c>
      <c r="C2990">
        <v>0</v>
      </c>
      <c r="D2990">
        <v>0</v>
      </c>
      <c r="E2990">
        <v>0</v>
      </c>
      <c r="F2990" t="s">
        <v>16</v>
      </c>
      <c r="G2990" t="s">
        <v>108</v>
      </c>
    </row>
    <row r="2991" spans="1:7" x14ac:dyDescent="0.25">
      <c r="A2991" t="s">
        <v>6</v>
      </c>
      <c r="B2991" t="s">
        <v>61</v>
      </c>
      <c r="C2991">
        <v>0</v>
      </c>
      <c r="D2991">
        <v>0</v>
      </c>
      <c r="E2991">
        <v>0</v>
      </c>
      <c r="F2991" t="s">
        <v>16</v>
      </c>
      <c r="G2991" t="s">
        <v>109</v>
      </c>
    </row>
    <row r="2992" spans="1:7" x14ac:dyDescent="0.25">
      <c r="A2992" t="s">
        <v>6</v>
      </c>
      <c r="B2992" t="s">
        <v>61</v>
      </c>
      <c r="C2992">
        <v>25</v>
      </c>
      <c r="D2992">
        <v>0</v>
      </c>
      <c r="E2992">
        <v>25</v>
      </c>
      <c r="F2992" t="s">
        <v>15</v>
      </c>
      <c r="G2992" t="s">
        <v>108</v>
      </c>
    </row>
    <row r="2993" spans="1:7" x14ac:dyDescent="0.25">
      <c r="A2993" t="s">
        <v>6</v>
      </c>
      <c r="B2993" t="s">
        <v>61</v>
      </c>
      <c r="C2993">
        <v>25</v>
      </c>
      <c r="D2993">
        <v>0</v>
      </c>
      <c r="E2993">
        <v>25</v>
      </c>
      <c r="F2993" t="s">
        <v>15</v>
      </c>
      <c r="G2993" t="s">
        <v>109</v>
      </c>
    </row>
    <row r="2994" spans="1:7" x14ac:dyDescent="0.25">
      <c r="A2994" t="s">
        <v>6</v>
      </c>
      <c r="B2994" t="s">
        <v>61</v>
      </c>
      <c r="C2994">
        <v>25</v>
      </c>
      <c r="D2994">
        <v>0</v>
      </c>
      <c r="E2994">
        <v>25</v>
      </c>
      <c r="F2994" t="s">
        <v>142</v>
      </c>
      <c r="G2994" t="s">
        <v>108</v>
      </c>
    </row>
    <row r="2995" spans="1:7" x14ac:dyDescent="0.25">
      <c r="A2995" t="s">
        <v>6</v>
      </c>
      <c r="B2995" t="s">
        <v>61</v>
      </c>
      <c r="C2995">
        <v>25</v>
      </c>
      <c r="D2995">
        <v>0</v>
      </c>
      <c r="E2995">
        <v>25</v>
      </c>
      <c r="F2995" t="s">
        <v>142</v>
      </c>
      <c r="G2995" t="s">
        <v>109</v>
      </c>
    </row>
    <row r="2996" spans="1:7" x14ac:dyDescent="0.25">
      <c r="A2996" t="s">
        <v>3</v>
      </c>
      <c r="B2996" t="s">
        <v>61</v>
      </c>
      <c r="C2996">
        <v>0</v>
      </c>
      <c r="D2996">
        <v>0</v>
      </c>
      <c r="E2996">
        <v>0</v>
      </c>
      <c r="F2996" t="s">
        <v>16</v>
      </c>
      <c r="G2996" t="s">
        <v>108</v>
      </c>
    </row>
    <row r="2997" spans="1:7" x14ac:dyDescent="0.25">
      <c r="A2997" t="s">
        <v>3</v>
      </c>
      <c r="B2997" t="s">
        <v>61</v>
      </c>
      <c r="C2997">
        <v>0</v>
      </c>
      <c r="D2997">
        <v>0</v>
      </c>
      <c r="E2997">
        <v>0</v>
      </c>
      <c r="F2997" t="s">
        <v>16</v>
      </c>
      <c r="G2997" t="s">
        <v>109</v>
      </c>
    </row>
    <row r="2998" spans="1:7" x14ac:dyDescent="0.25">
      <c r="A2998" t="s">
        <v>3</v>
      </c>
      <c r="B2998" t="s">
        <v>61</v>
      </c>
      <c r="C2998">
        <v>27</v>
      </c>
      <c r="D2998">
        <v>0</v>
      </c>
      <c r="E2998">
        <v>27</v>
      </c>
      <c r="F2998" t="s">
        <v>15</v>
      </c>
      <c r="G2998" t="s">
        <v>108</v>
      </c>
    </row>
    <row r="2999" spans="1:7" x14ac:dyDescent="0.25">
      <c r="A2999" t="s">
        <v>3</v>
      </c>
      <c r="B2999" t="s">
        <v>61</v>
      </c>
      <c r="C2999">
        <v>27</v>
      </c>
      <c r="D2999">
        <v>0</v>
      </c>
      <c r="E2999">
        <v>27</v>
      </c>
      <c r="F2999" t="s">
        <v>15</v>
      </c>
      <c r="G2999" t="s">
        <v>109</v>
      </c>
    </row>
    <row r="3000" spans="1:7" x14ac:dyDescent="0.25">
      <c r="A3000" t="s">
        <v>3</v>
      </c>
      <c r="B3000" t="s">
        <v>61</v>
      </c>
      <c r="C3000">
        <v>27</v>
      </c>
      <c r="D3000">
        <v>0</v>
      </c>
      <c r="E3000">
        <v>27</v>
      </c>
      <c r="F3000" t="s">
        <v>142</v>
      </c>
      <c r="G3000" t="s">
        <v>108</v>
      </c>
    </row>
    <row r="3001" spans="1:7" x14ac:dyDescent="0.25">
      <c r="A3001" t="s">
        <v>3</v>
      </c>
      <c r="B3001" t="s">
        <v>61</v>
      </c>
      <c r="C3001">
        <v>27</v>
      </c>
      <c r="D3001">
        <v>0</v>
      </c>
      <c r="E3001">
        <v>27</v>
      </c>
      <c r="F3001" t="s">
        <v>142</v>
      </c>
      <c r="G3001" t="s">
        <v>109</v>
      </c>
    </row>
    <row r="3002" spans="1:7" x14ac:dyDescent="0.25">
      <c r="A3002" t="s">
        <v>5</v>
      </c>
      <c r="B3002" t="s">
        <v>61</v>
      </c>
      <c r="C3002">
        <v>0</v>
      </c>
      <c r="D3002">
        <v>0</v>
      </c>
      <c r="E3002">
        <v>0</v>
      </c>
      <c r="F3002" t="s">
        <v>16</v>
      </c>
      <c r="G3002" t="s">
        <v>108</v>
      </c>
    </row>
    <row r="3003" spans="1:7" x14ac:dyDescent="0.25">
      <c r="A3003" t="s">
        <v>5</v>
      </c>
      <c r="B3003" t="s">
        <v>61</v>
      </c>
      <c r="C3003">
        <v>0</v>
      </c>
      <c r="D3003">
        <v>0</v>
      </c>
      <c r="E3003">
        <v>0</v>
      </c>
      <c r="F3003" t="s">
        <v>16</v>
      </c>
      <c r="G3003" t="s">
        <v>109</v>
      </c>
    </row>
    <row r="3004" spans="1:7" x14ac:dyDescent="0.25">
      <c r="A3004" t="s">
        <v>5</v>
      </c>
      <c r="B3004" t="s">
        <v>61</v>
      </c>
      <c r="C3004">
        <v>20</v>
      </c>
      <c r="D3004">
        <v>0</v>
      </c>
      <c r="E3004">
        <v>20</v>
      </c>
      <c r="F3004" t="s">
        <v>15</v>
      </c>
      <c r="G3004" t="s">
        <v>108</v>
      </c>
    </row>
    <row r="3005" spans="1:7" x14ac:dyDescent="0.25">
      <c r="A3005" t="s">
        <v>5</v>
      </c>
      <c r="B3005" t="s">
        <v>61</v>
      </c>
      <c r="C3005">
        <v>20</v>
      </c>
      <c r="D3005">
        <v>0</v>
      </c>
      <c r="E3005">
        <v>20</v>
      </c>
      <c r="F3005" t="s">
        <v>15</v>
      </c>
      <c r="G3005" t="s">
        <v>109</v>
      </c>
    </row>
    <row r="3006" spans="1:7" x14ac:dyDescent="0.25">
      <c r="A3006" t="s">
        <v>5</v>
      </c>
      <c r="B3006" t="s">
        <v>61</v>
      </c>
      <c r="C3006">
        <v>20</v>
      </c>
      <c r="D3006">
        <v>0</v>
      </c>
      <c r="E3006">
        <v>20</v>
      </c>
      <c r="F3006" t="s">
        <v>142</v>
      </c>
      <c r="G3006" t="s">
        <v>108</v>
      </c>
    </row>
    <row r="3007" spans="1:7" x14ac:dyDescent="0.25">
      <c r="A3007" t="s">
        <v>5</v>
      </c>
      <c r="B3007" t="s">
        <v>61</v>
      </c>
      <c r="C3007">
        <v>20</v>
      </c>
      <c r="D3007">
        <v>0</v>
      </c>
      <c r="E3007">
        <v>20</v>
      </c>
      <c r="F3007" t="s">
        <v>142</v>
      </c>
      <c r="G3007" t="s">
        <v>109</v>
      </c>
    </row>
    <row r="3008" spans="1:7" x14ac:dyDescent="0.25">
      <c r="A3008" t="s">
        <v>11</v>
      </c>
      <c r="B3008" t="s">
        <v>61</v>
      </c>
      <c r="C3008">
        <v>0</v>
      </c>
      <c r="D3008">
        <v>0</v>
      </c>
      <c r="E3008">
        <v>0</v>
      </c>
      <c r="F3008" t="s">
        <v>16</v>
      </c>
      <c r="G3008" t="s">
        <v>108</v>
      </c>
    </row>
    <row r="3009" spans="1:7" x14ac:dyDescent="0.25">
      <c r="A3009" t="s">
        <v>11</v>
      </c>
      <c r="B3009" t="s">
        <v>61</v>
      </c>
      <c r="C3009">
        <v>0</v>
      </c>
      <c r="D3009">
        <v>0</v>
      </c>
      <c r="E3009">
        <v>0</v>
      </c>
      <c r="F3009" t="s">
        <v>16</v>
      </c>
      <c r="G3009" t="s">
        <v>109</v>
      </c>
    </row>
    <row r="3010" spans="1:7" x14ac:dyDescent="0.25">
      <c r="A3010" t="s">
        <v>11</v>
      </c>
      <c r="B3010" t="s">
        <v>61</v>
      </c>
      <c r="C3010">
        <v>26</v>
      </c>
      <c r="D3010">
        <v>0</v>
      </c>
      <c r="E3010">
        <v>26</v>
      </c>
      <c r="F3010" t="s">
        <v>15</v>
      </c>
      <c r="G3010" t="s">
        <v>108</v>
      </c>
    </row>
    <row r="3011" spans="1:7" x14ac:dyDescent="0.25">
      <c r="A3011" t="s">
        <v>11</v>
      </c>
      <c r="B3011" t="s">
        <v>61</v>
      </c>
      <c r="C3011">
        <v>26</v>
      </c>
      <c r="D3011">
        <v>0</v>
      </c>
      <c r="E3011">
        <v>26</v>
      </c>
      <c r="F3011" t="s">
        <v>15</v>
      </c>
      <c r="G3011" t="s">
        <v>109</v>
      </c>
    </row>
    <row r="3012" spans="1:7" x14ac:dyDescent="0.25">
      <c r="A3012" t="s">
        <v>11</v>
      </c>
      <c r="B3012" t="s">
        <v>61</v>
      </c>
      <c r="C3012">
        <v>26</v>
      </c>
      <c r="D3012">
        <v>0</v>
      </c>
      <c r="E3012">
        <v>26</v>
      </c>
      <c r="F3012" t="s">
        <v>142</v>
      </c>
      <c r="G3012" t="s">
        <v>108</v>
      </c>
    </row>
    <row r="3013" spans="1:7" x14ac:dyDescent="0.25">
      <c r="A3013" t="s">
        <v>11</v>
      </c>
      <c r="B3013" t="s">
        <v>61</v>
      </c>
      <c r="C3013">
        <v>26</v>
      </c>
      <c r="D3013">
        <v>0</v>
      </c>
      <c r="E3013">
        <v>26</v>
      </c>
      <c r="F3013" t="s">
        <v>142</v>
      </c>
      <c r="G3013" t="s">
        <v>109</v>
      </c>
    </row>
    <row r="3014" spans="1:7" x14ac:dyDescent="0.25">
      <c r="A3014" t="s">
        <v>10</v>
      </c>
      <c r="B3014" t="s">
        <v>61</v>
      </c>
      <c r="C3014">
        <v>0</v>
      </c>
      <c r="D3014">
        <v>0</v>
      </c>
      <c r="E3014">
        <v>0</v>
      </c>
      <c r="F3014" t="s">
        <v>16</v>
      </c>
      <c r="G3014" t="s">
        <v>108</v>
      </c>
    </row>
    <row r="3015" spans="1:7" x14ac:dyDescent="0.25">
      <c r="A3015" t="s">
        <v>10</v>
      </c>
      <c r="B3015" t="s">
        <v>61</v>
      </c>
      <c r="C3015">
        <v>0</v>
      </c>
      <c r="D3015">
        <v>0</v>
      </c>
      <c r="E3015">
        <v>0</v>
      </c>
      <c r="F3015" t="s">
        <v>16</v>
      </c>
      <c r="G3015" t="s">
        <v>109</v>
      </c>
    </row>
    <row r="3016" spans="1:7" x14ac:dyDescent="0.25">
      <c r="A3016" t="s">
        <v>10</v>
      </c>
      <c r="B3016" t="s">
        <v>61</v>
      </c>
      <c r="C3016">
        <v>21</v>
      </c>
      <c r="D3016">
        <v>0</v>
      </c>
      <c r="E3016">
        <v>21</v>
      </c>
      <c r="F3016" t="s">
        <v>15</v>
      </c>
      <c r="G3016" t="s">
        <v>108</v>
      </c>
    </row>
    <row r="3017" spans="1:7" x14ac:dyDescent="0.25">
      <c r="A3017" t="s">
        <v>10</v>
      </c>
      <c r="B3017" t="s">
        <v>61</v>
      </c>
      <c r="C3017">
        <v>21</v>
      </c>
      <c r="D3017">
        <v>0</v>
      </c>
      <c r="E3017">
        <v>21</v>
      </c>
      <c r="F3017" t="s">
        <v>15</v>
      </c>
      <c r="G3017" t="s">
        <v>109</v>
      </c>
    </row>
    <row r="3018" spans="1:7" x14ac:dyDescent="0.25">
      <c r="A3018" t="s">
        <v>10</v>
      </c>
      <c r="B3018" t="s">
        <v>61</v>
      </c>
      <c r="C3018">
        <v>21</v>
      </c>
      <c r="D3018">
        <v>0</v>
      </c>
      <c r="E3018">
        <v>21</v>
      </c>
      <c r="F3018" t="s">
        <v>142</v>
      </c>
      <c r="G3018" t="s">
        <v>108</v>
      </c>
    </row>
    <row r="3019" spans="1:7" x14ac:dyDescent="0.25">
      <c r="A3019" t="s">
        <v>10</v>
      </c>
      <c r="B3019" t="s">
        <v>61</v>
      </c>
      <c r="C3019">
        <v>21</v>
      </c>
      <c r="D3019">
        <v>0</v>
      </c>
      <c r="E3019">
        <v>21</v>
      </c>
      <c r="F3019" t="s">
        <v>142</v>
      </c>
      <c r="G3019" t="s">
        <v>109</v>
      </c>
    </row>
    <row r="3020" spans="1:7" x14ac:dyDescent="0.25">
      <c r="A3020" t="s">
        <v>9</v>
      </c>
      <c r="B3020" t="s">
        <v>61</v>
      </c>
      <c r="C3020">
        <v>0</v>
      </c>
      <c r="D3020">
        <v>0</v>
      </c>
      <c r="E3020">
        <v>0</v>
      </c>
      <c r="F3020" t="s">
        <v>16</v>
      </c>
      <c r="G3020" t="s">
        <v>108</v>
      </c>
    </row>
    <row r="3021" spans="1:7" x14ac:dyDescent="0.25">
      <c r="A3021" t="s">
        <v>9</v>
      </c>
      <c r="B3021" t="s">
        <v>61</v>
      </c>
      <c r="C3021">
        <v>0</v>
      </c>
      <c r="D3021">
        <v>0</v>
      </c>
      <c r="E3021">
        <v>0</v>
      </c>
      <c r="F3021" t="s">
        <v>16</v>
      </c>
      <c r="G3021" t="s">
        <v>109</v>
      </c>
    </row>
    <row r="3022" spans="1:7" x14ac:dyDescent="0.25">
      <c r="A3022" t="s">
        <v>9</v>
      </c>
      <c r="B3022" t="s">
        <v>61</v>
      </c>
      <c r="C3022">
        <v>22</v>
      </c>
      <c r="D3022">
        <v>0</v>
      </c>
      <c r="E3022">
        <v>22</v>
      </c>
      <c r="F3022" t="s">
        <v>15</v>
      </c>
      <c r="G3022" t="s">
        <v>108</v>
      </c>
    </row>
    <row r="3023" spans="1:7" x14ac:dyDescent="0.25">
      <c r="A3023" t="s">
        <v>9</v>
      </c>
      <c r="B3023" t="s">
        <v>61</v>
      </c>
      <c r="C3023">
        <v>22</v>
      </c>
      <c r="D3023">
        <v>0</v>
      </c>
      <c r="E3023">
        <v>22</v>
      </c>
      <c r="F3023" t="s">
        <v>15</v>
      </c>
      <c r="G3023" t="s">
        <v>109</v>
      </c>
    </row>
    <row r="3024" spans="1:7" x14ac:dyDescent="0.25">
      <c r="A3024" t="s">
        <v>9</v>
      </c>
      <c r="B3024" t="s">
        <v>61</v>
      </c>
      <c r="C3024">
        <v>22</v>
      </c>
      <c r="D3024">
        <v>0</v>
      </c>
      <c r="E3024">
        <v>22</v>
      </c>
      <c r="F3024" t="s">
        <v>142</v>
      </c>
      <c r="G3024" t="s">
        <v>108</v>
      </c>
    </row>
    <row r="3025" spans="1:7" x14ac:dyDescent="0.25">
      <c r="A3025" t="s">
        <v>9</v>
      </c>
      <c r="B3025" t="s">
        <v>61</v>
      </c>
      <c r="C3025">
        <v>22</v>
      </c>
      <c r="D3025">
        <v>0</v>
      </c>
      <c r="E3025">
        <v>22</v>
      </c>
      <c r="F3025" t="s">
        <v>142</v>
      </c>
      <c r="G3025" t="s">
        <v>109</v>
      </c>
    </row>
    <row r="3026" spans="1:7" x14ac:dyDescent="0.25">
      <c r="A3026" t="s">
        <v>4</v>
      </c>
      <c r="B3026" t="s">
        <v>62</v>
      </c>
      <c r="C3026">
        <v>0</v>
      </c>
      <c r="D3026">
        <v>0</v>
      </c>
      <c r="E3026">
        <v>0</v>
      </c>
      <c r="F3026" t="s">
        <v>16</v>
      </c>
      <c r="G3026" t="s">
        <v>108</v>
      </c>
    </row>
    <row r="3027" spans="1:7" x14ac:dyDescent="0.25">
      <c r="A3027" t="s">
        <v>4</v>
      </c>
      <c r="B3027" t="s">
        <v>62</v>
      </c>
      <c r="C3027">
        <v>0</v>
      </c>
      <c r="D3027">
        <v>0</v>
      </c>
      <c r="E3027">
        <v>0</v>
      </c>
      <c r="F3027" t="s">
        <v>16</v>
      </c>
      <c r="G3027" t="s">
        <v>109</v>
      </c>
    </row>
    <row r="3028" spans="1:7" x14ac:dyDescent="0.25">
      <c r="A3028" t="s">
        <v>4</v>
      </c>
      <c r="B3028" t="s">
        <v>62</v>
      </c>
      <c r="C3028">
        <v>109</v>
      </c>
      <c r="D3028">
        <v>0</v>
      </c>
      <c r="E3028">
        <v>109</v>
      </c>
      <c r="F3028" t="s">
        <v>15</v>
      </c>
      <c r="G3028" t="s">
        <v>108</v>
      </c>
    </row>
    <row r="3029" spans="1:7" x14ac:dyDescent="0.25">
      <c r="A3029" t="s">
        <v>4</v>
      </c>
      <c r="B3029" t="s">
        <v>62</v>
      </c>
      <c r="C3029">
        <v>109</v>
      </c>
      <c r="D3029">
        <v>0</v>
      </c>
      <c r="E3029">
        <v>109</v>
      </c>
      <c r="F3029" t="s">
        <v>15</v>
      </c>
      <c r="G3029" t="s">
        <v>109</v>
      </c>
    </row>
    <row r="3030" spans="1:7" x14ac:dyDescent="0.25">
      <c r="A3030" t="s">
        <v>4</v>
      </c>
      <c r="B3030" t="s">
        <v>62</v>
      </c>
      <c r="C3030">
        <v>109</v>
      </c>
      <c r="D3030">
        <v>0</v>
      </c>
      <c r="E3030">
        <v>109</v>
      </c>
      <c r="F3030" t="s">
        <v>142</v>
      </c>
      <c r="G3030" t="s">
        <v>108</v>
      </c>
    </row>
    <row r="3031" spans="1:7" x14ac:dyDescent="0.25">
      <c r="A3031" t="s">
        <v>4</v>
      </c>
      <c r="B3031" t="s">
        <v>62</v>
      </c>
      <c r="C3031">
        <v>109</v>
      </c>
      <c r="D3031">
        <v>0</v>
      </c>
      <c r="E3031">
        <v>109</v>
      </c>
      <c r="F3031" t="s">
        <v>142</v>
      </c>
      <c r="G3031" t="s">
        <v>109</v>
      </c>
    </row>
    <row r="3032" spans="1:7" x14ac:dyDescent="0.25">
      <c r="A3032" t="s">
        <v>8</v>
      </c>
      <c r="B3032" t="s">
        <v>62</v>
      </c>
      <c r="C3032">
        <v>0</v>
      </c>
      <c r="D3032">
        <v>0</v>
      </c>
      <c r="E3032">
        <v>0</v>
      </c>
      <c r="F3032" t="s">
        <v>16</v>
      </c>
      <c r="G3032" t="s">
        <v>108</v>
      </c>
    </row>
    <row r="3033" spans="1:7" x14ac:dyDescent="0.25">
      <c r="A3033" t="s">
        <v>8</v>
      </c>
      <c r="B3033" t="s">
        <v>62</v>
      </c>
      <c r="C3033">
        <v>0</v>
      </c>
      <c r="D3033">
        <v>0</v>
      </c>
      <c r="E3033">
        <v>0</v>
      </c>
      <c r="F3033" t="s">
        <v>16</v>
      </c>
      <c r="G3033" t="s">
        <v>109</v>
      </c>
    </row>
    <row r="3034" spans="1:7" x14ac:dyDescent="0.25">
      <c r="A3034" t="s">
        <v>8</v>
      </c>
      <c r="B3034" t="s">
        <v>62</v>
      </c>
      <c r="C3034">
        <v>71</v>
      </c>
      <c r="D3034">
        <v>0</v>
      </c>
      <c r="E3034">
        <v>71</v>
      </c>
      <c r="F3034" t="s">
        <v>15</v>
      </c>
      <c r="G3034" t="s">
        <v>108</v>
      </c>
    </row>
    <row r="3035" spans="1:7" x14ac:dyDescent="0.25">
      <c r="A3035" t="s">
        <v>8</v>
      </c>
      <c r="B3035" t="s">
        <v>62</v>
      </c>
      <c r="C3035">
        <v>71</v>
      </c>
      <c r="D3035">
        <v>0</v>
      </c>
      <c r="E3035">
        <v>71</v>
      </c>
      <c r="F3035" t="s">
        <v>15</v>
      </c>
      <c r="G3035" t="s">
        <v>109</v>
      </c>
    </row>
    <row r="3036" spans="1:7" x14ac:dyDescent="0.25">
      <c r="A3036" t="s">
        <v>8</v>
      </c>
      <c r="B3036" t="s">
        <v>62</v>
      </c>
      <c r="C3036">
        <v>71</v>
      </c>
      <c r="D3036">
        <v>0</v>
      </c>
      <c r="E3036">
        <v>71</v>
      </c>
      <c r="F3036" t="s">
        <v>142</v>
      </c>
      <c r="G3036" t="s">
        <v>108</v>
      </c>
    </row>
    <row r="3037" spans="1:7" x14ac:dyDescent="0.25">
      <c r="A3037" t="s">
        <v>8</v>
      </c>
      <c r="B3037" t="s">
        <v>62</v>
      </c>
      <c r="C3037">
        <v>71</v>
      </c>
      <c r="D3037">
        <v>0</v>
      </c>
      <c r="E3037">
        <v>71</v>
      </c>
      <c r="F3037" t="s">
        <v>142</v>
      </c>
      <c r="G3037" t="s">
        <v>109</v>
      </c>
    </row>
    <row r="3038" spans="1:7" x14ac:dyDescent="0.25">
      <c r="A3038" t="s">
        <v>12</v>
      </c>
      <c r="B3038" t="s">
        <v>62</v>
      </c>
      <c r="C3038">
        <v>0</v>
      </c>
      <c r="D3038">
        <v>0</v>
      </c>
      <c r="E3038">
        <v>0</v>
      </c>
      <c r="F3038" t="s">
        <v>16</v>
      </c>
      <c r="G3038" t="s">
        <v>108</v>
      </c>
    </row>
    <row r="3039" spans="1:7" x14ac:dyDescent="0.25">
      <c r="A3039" t="s">
        <v>12</v>
      </c>
      <c r="B3039" t="s">
        <v>62</v>
      </c>
      <c r="C3039">
        <v>0</v>
      </c>
      <c r="D3039">
        <v>0</v>
      </c>
      <c r="E3039">
        <v>0</v>
      </c>
      <c r="F3039" t="s">
        <v>16</v>
      </c>
      <c r="G3039" t="s">
        <v>109</v>
      </c>
    </row>
    <row r="3040" spans="1:7" x14ac:dyDescent="0.25">
      <c r="A3040" t="s">
        <v>12</v>
      </c>
      <c r="B3040" t="s">
        <v>62</v>
      </c>
      <c r="C3040">
        <v>93</v>
      </c>
      <c r="D3040">
        <v>0</v>
      </c>
      <c r="E3040">
        <v>93</v>
      </c>
      <c r="F3040" t="s">
        <v>15</v>
      </c>
      <c r="G3040" t="s">
        <v>108</v>
      </c>
    </row>
    <row r="3041" spans="1:7" x14ac:dyDescent="0.25">
      <c r="A3041" t="s">
        <v>12</v>
      </c>
      <c r="B3041" t="s">
        <v>62</v>
      </c>
      <c r="C3041">
        <v>93</v>
      </c>
      <c r="D3041">
        <v>0</v>
      </c>
      <c r="E3041">
        <v>93</v>
      </c>
      <c r="F3041" t="s">
        <v>15</v>
      </c>
      <c r="G3041" t="s">
        <v>109</v>
      </c>
    </row>
    <row r="3042" spans="1:7" x14ac:dyDescent="0.25">
      <c r="A3042" t="s">
        <v>12</v>
      </c>
      <c r="B3042" t="s">
        <v>62</v>
      </c>
      <c r="C3042">
        <v>93</v>
      </c>
      <c r="D3042">
        <v>0</v>
      </c>
      <c r="E3042">
        <v>93</v>
      </c>
      <c r="F3042" t="s">
        <v>142</v>
      </c>
      <c r="G3042" t="s">
        <v>108</v>
      </c>
    </row>
    <row r="3043" spans="1:7" x14ac:dyDescent="0.25">
      <c r="A3043" t="s">
        <v>12</v>
      </c>
      <c r="B3043" t="s">
        <v>62</v>
      </c>
      <c r="C3043">
        <v>93</v>
      </c>
      <c r="D3043">
        <v>0</v>
      </c>
      <c r="E3043">
        <v>93</v>
      </c>
      <c r="F3043" t="s">
        <v>142</v>
      </c>
      <c r="G3043" t="s">
        <v>109</v>
      </c>
    </row>
    <row r="3044" spans="1:7" x14ac:dyDescent="0.25">
      <c r="A3044" t="s">
        <v>2</v>
      </c>
      <c r="B3044" t="s">
        <v>62</v>
      </c>
      <c r="C3044">
        <v>0</v>
      </c>
      <c r="D3044">
        <v>0</v>
      </c>
      <c r="E3044">
        <v>0</v>
      </c>
      <c r="F3044" t="s">
        <v>16</v>
      </c>
      <c r="G3044" t="s">
        <v>108</v>
      </c>
    </row>
    <row r="3045" spans="1:7" x14ac:dyDescent="0.25">
      <c r="A3045" t="s">
        <v>2</v>
      </c>
      <c r="B3045" t="s">
        <v>62</v>
      </c>
      <c r="C3045">
        <v>0</v>
      </c>
      <c r="D3045">
        <v>0</v>
      </c>
      <c r="E3045">
        <v>0</v>
      </c>
      <c r="F3045" t="s">
        <v>16</v>
      </c>
      <c r="G3045" t="s">
        <v>109</v>
      </c>
    </row>
    <row r="3046" spans="1:7" x14ac:dyDescent="0.25">
      <c r="A3046" t="s">
        <v>2</v>
      </c>
      <c r="B3046" t="s">
        <v>62</v>
      </c>
      <c r="C3046">
        <v>83</v>
      </c>
      <c r="D3046">
        <v>0</v>
      </c>
      <c r="E3046">
        <v>83</v>
      </c>
      <c r="F3046" t="s">
        <v>15</v>
      </c>
      <c r="G3046" t="s">
        <v>108</v>
      </c>
    </row>
    <row r="3047" spans="1:7" x14ac:dyDescent="0.25">
      <c r="A3047" t="s">
        <v>2</v>
      </c>
      <c r="B3047" t="s">
        <v>62</v>
      </c>
      <c r="C3047">
        <v>83</v>
      </c>
      <c r="D3047">
        <v>0</v>
      </c>
      <c r="E3047">
        <v>83</v>
      </c>
      <c r="F3047" t="s">
        <v>15</v>
      </c>
      <c r="G3047" t="s">
        <v>109</v>
      </c>
    </row>
    <row r="3048" spans="1:7" x14ac:dyDescent="0.25">
      <c r="A3048" t="s">
        <v>2</v>
      </c>
      <c r="B3048" t="s">
        <v>62</v>
      </c>
      <c r="C3048">
        <v>83</v>
      </c>
      <c r="D3048">
        <v>0</v>
      </c>
      <c r="E3048">
        <v>83</v>
      </c>
      <c r="F3048" t="s">
        <v>142</v>
      </c>
      <c r="G3048" t="s">
        <v>108</v>
      </c>
    </row>
    <row r="3049" spans="1:7" x14ac:dyDescent="0.25">
      <c r="A3049" t="s">
        <v>2</v>
      </c>
      <c r="B3049" t="s">
        <v>62</v>
      </c>
      <c r="C3049">
        <v>83</v>
      </c>
      <c r="D3049">
        <v>0</v>
      </c>
      <c r="E3049">
        <v>83</v>
      </c>
      <c r="F3049" t="s">
        <v>142</v>
      </c>
      <c r="G3049" t="s">
        <v>109</v>
      </c>
    </row>
    <row r="3050" spans="1:7" x14ac:dyDescent="0.25">
      <c r="A3050" t="s">
        <v>0</v>
      </c>
      <c r="B3050" t="s">
        <v>62</v>
      </c>
      <c r="C3050">
        <v>0</v>
      </c>
      <c r="D3050">
        <v>0</v>
      </c>
      <c r="E3050">
        <v>0</v>
      </c>
      <c r="F3050" t="s">
        <v>16</v>
      </c>
      <c r="G3050" t="s">
        <v>108</v>
      </c>
    </row>
    <row r="3051" spans="1:7" x14ac:dyDescent="0.25">
      <c r="A3051" t="s">
        <v>0</v>
      </c>
      <c r="B3051" t="s">
        <v>62</v>
      </c>
      <c r="C3051">
        <v>0</v>
      </c>
      <c r="D3051">
        <v>0</v>
      </c>
      <c r="E3051">
        <v>0</v>
      </c>
      <c r="F3051" t="s">
        <v>16</v>
      </c>
      <c r="G3051" t="s">
        <v>109</v>
      </c>
    </row>
    <row r="3052" spans="1:7" x14ac:dyDescent="0.25">
      <c r="A3052" t="s">
        <v>0</v>
      </c>
      <c r="B3052" t="s">
        <v>62</v>
      </c>
      <c r="C3052">
        <v>79</v>
      </c>
      <c r="D3052">
        <v>0</v>
      </c>
      <c r="E3052">
        <v>79</v>
      </c>
      <c r="F3052" t="s">
        <v>15</v>
      </c>
      <c r="G3052" t="s">
        <v>108</v>
      </c>
    </row>
    <row r="3053" spans="1:7" x14ac:dyDescent="0.25">
      <c r="A3053" t="s">
        <v>0</v>
      </c>
      <c r="B3053" t="s">
        <v>62</v>
      </c>
      <c r="C3053">
        <v>79</v>
      </c>
      <c r="D3053">
        <v>0</v>
      </c>
      <c r="E3053">
        <v>79</v>
      </c>
      <c r="F3053" t="s">
        <v>15</v>
      </c>
      <c r="G3053" t="s">
        <v>109</v>
      </c>
    </row>
    <row r="3054" spans="1:7" x14ac:dyDescent="0.25">
      <c r="A3054" t="s">
        <v>0</v>
      </c>
      <c r="B3054" t="s">
        <v>62</v>
      </c>
      <c r="C3054">
        <v>79</v>
      </c>
      <c r="D3054">
        <v>0</v>
      </c>
      <c r="E3054">
        <v>79</v>
      </c>
      <c r="F3054" t="s">
        <v>142</v>
      </c>
      <c r="G3054" t="s">
        <v>108</v>
      </c>
    </row>
    <row r="3055" spans="1:7" x14ac:dyDescent="0.25">
      <c r="A3055" t="s">
        <v>0</v>
      </c>
      <c r="B3055" t="s">
        <v>62</v>
      </c>
      <c r="C3055">
        <v>79</v>
      </c>
      <c r="D3055">
        <v>0</v>
      </c>
      <c r="E3055">
        <v>79</v>
      </c>
      <c r="F3055" t="s">
        <v>142</v>
      </c>
      <c r="G3055" t="s">
        <v>109</v>
      </c>
    </row>
    <row r="3056" spans="1:7" x14ac:dyDescent="0.25">
      <c r="A3056" t="s">
        <v>7</v>
      </c>
      <c r="B3056" t="s">
        <v>62</v>
      </c>
      <c r="C3056">
        <v>0</v>
      </c>
      <c r="D3056">
        <v>0</v>
      </c>
      <c r="E3056">
        <v>0</v>
      </c>
      <c r="F3056" t="s">
        <v>16</v>
      </c>
      <c r="G3056" t="s">
        <v>108</v>
      </c>
    </row>
    <row r="3057" spans="1:7" x14ac:dyDescent="0.25">
      <c r="A3057" t="s">
        <v>7</v>
      </c>
      <c r="B3057" t="s">
        <v>62</v>
      </c>
      <c r="C3057">
        <v>0</v>
      </c>
      <c r="D3057">
        <v>0</v>
      </c>
      <c r="E3057">
        <v>0</v>
      </c>
      <c r="F3057" t="s">
        <v>16</v>
      </c>
      <c r="G3057" t="s">
        <v>109</v>
      </c>
    </row>
    <row r="3058" spans="1:7" x14ac:dyDescent="0.25">
      <c r="A3058" t="s">
        <v>7</v>
      </c>
      <c r="B3058" t="s">
        <v>62</v>
      </c>
      <c r="C3058">
        <v>84</v>
      </c>
      <c r="D3058">
        <v>0</v>
      </c>
      <c r="E3058">
        <v>84</v>
      </c>
      <c r="F3058" t="s">
        <v>15</v>
      </c>
      <c r="G3058" t="s">
        <v>108</v>
      </c>
    </row>
    <row r="3059" spans="1:7" x14ac:dyDescent="0.25">
      <c r="A3059" t="s">
        <v>7</v>
      </c>
      <c r="B3059" t="s">
        <v>62</v>
      </c>
      <c r="C3059">
        <v>84</v>
      </c>
      <c r="D3059">
        <v>0</v>
      </c>
      <c r="E3059">
        <v>84</v>
      </c>
      <c r="F3059" t="s">
        <v>15</v>
      </c>
      <c r="G3059" t="s">
        <v>109</v>
      </c>
    </row>
    <row r="3060" spans="1:7" x14ac:dyDescent="0.25">
      <c r="A3060" t="s">
        <v>7</v>
      </c>
      <c r="B3060" t="s">
        <v>62</v>
      </c>
      <c r="C3060">
        <v>84</v>
      </c>
      <c r="D3060">
        <v>0</v>
      </c>
      <c r="E3060">
        <v>84</v>
      </c>
      <c r="F3060" t="s">
        <v>142</v>
      </c>
      <c r="G3060" t="s">
        <v>108</v>
      </c>
    </row>
    <row r="3061" spans="1:7" x14ac:dyDescent="0.25">
      <c r="A3061" t="s">
        <v>7</v>
      </c>
      <c r="B3061" t="s">
        <v>62</v>
      </c>
      <c r="C3061">
        <v>84</v>
      </c>
      <c r="D3061">
        <v>0</v>
      </c>
      <c r="E3061">
        <v>84</v>
      </c>
      <c r="F3061" t="s">
        <v>142</v>
      </c>
      <c r="G3061" t="s">
        <v>109</v>
      </c>
    </row>
    <row r="3062" spans="1:7" x14ac:dyDescent="0.25">
      <c r="A3062" t="s">
        <v>6</v>
      </c>
      <c r="B3062" t="s">
        <v>62</v>
      </c>
      <c r="C3062">
        <v>0</v>
      </c>
      <c r="D3062">
        <v>0</v>
      </c>
      <c r="E3062">
        <v>0</v>
      </c>
      <c r="F3062" t="s">
        <v>16</v>
      </c>
      <c r="G3062" t="s">
        <v>108</v>
      </c>
    </row>
    <row r="3063" spans="1:7" x14ac:dyDescent="0.25">
      <c r="A3063" t="s">
        <v>6</v>
      </c>
      <c r="B3063" t="s">
        <v>62</v>
      </c>
      <c r="C3063">
        <v>0</v>
      </c>
      <c r="D3063">
        <v>0</v>
      </c>
      <c r="E3063">
        <v>0</v>
      </c>
      <c r="F3063" t="s">
        <v>16</v>
      </c>
      <c r="G3063" t="s">
        <v>109</v>
      </c>
    </row>
    <row r="3064" spans="1:7" x14ac:dyDescent="0.25">
      <c r="A3064" t="s">
        <v>6</v>
      </c>
      <c r="B3064" t="s">
        <v>62</v>
      </c>
      <c r="C3064">
        <v>52</v>
      </c>
      <c r="D3064">
        <v>0</v>
      </c>
      <c r="E3064">
        <v>52</v>
      </c>
      <c r="F3064" t="s">
        <v>15</v>
      </c>
      <c r="G3064" t="s">
        <v>108</v>
      </c>
    </row>
    <row r="3065" spans="1:7" x14ac:dyDescent="0.25">
      <c r="A3065" t="s">
        <v>6</v>
      </c>
      <c r="B3065" t="s">
        <v>62</v>
      </c>
      <c r="C3065">
        <v>52</v>
      </c>
      <c r="D3065">
        <v>0</v>
      </c>
      <c r="E3065">
        <v>52</v>
      </c>
      <c r="F3065" t="s">
        <v>15</v>
      </c>
      <c r="G3065" t="s">
        <v>109</v>
      </c>
    </row>
    <row r="3066" spans="1:7" x14ac:dyDescent="0.25">
      <c r="A3066" t="s">
        <v>6</v>
      </c>
      <c r="B3066" t="s">
        <v>62</v>
      </c>
      <c r="C3066">
        <v>52</v>
      </c>
      <c r="D3066">
        <v>0</v>
      </c>
      <c r="E3066">
        <v>52</v>
      </c>
      <c r="F3066" t="s">
        <v>142</v>
      </c>
      <c r="G3066" t="s">
        <v>108</v>
      </c>
    </row>
    <row r="3067" spans="1:7" x14ac:dyDescent="0.25">
      <c r="A3067" t="s">
        <v>6</v>
      </c>
      <c r="B3067" t="s">
        <v>62</v>
      </c>
      <c r="C3067">
        <v>52</v>
      </c>
      <c r="D3067">
        <v>0</v>
      </c>
      <c r="E3067">
        <v>52</v>
      </c>
      <c r="F3067" t="s">
        <v>142</v>
      </c>
      <c r="G3067" t="s">
        <v>109</v>
      </c>
    </row>
    <row r="3068" spans="1:7" x14ac:dyDescent="0.25">
      <c r="A3068" t="s">
        <v>3</v>
      </c>
      <c r="B3068" t="s">
        <v>62</v>
      </c>
      <c r="C3068">
        <v>0</v>
      </c>
      <c r="D3068">
        <v>0</v>
      </c>
      <c r="E3068">
        <v>0</v>
      </c>
      <c r="F3068" t="s">
        <v>16</v>
      </c>
      <c r="G3068" t="s">
        <v>108</v>
      </c>
    </row>
    <row r="3069" spans="1:7" x14ac:dyDescent="0.25">
      <c r="A3069" t="s">
        <v>3</v>
      </c>
      <c r="B3069" t="s">
        <v>62</v>
      </c>
      <c r="C3069">
        <v>0</v>
      </c>
      <c r="D3069">
        <v>0</v>
      </c>
      <c r="E3069">
        <v>0</v>
      </c>
      <c r="F3069" t="s">
        <v>16</v>
      </c>
      <c r="G3069" t="s">
        <v>109</v>
      </c>
    </row>
    <row r="3070" spans="1:7" x14ac:dyDescent="0.25">
      <c r="A3070" t="s">
        <v>3</v>
      </c>
      <c r="B3070" t="s">
        <v>62</v>
      </c>
      <c r="C3070">
        <v>69</v>
      </c>
      <c r="D3070">
        <v>0</v>
      </c>
      <c r="E3070">
        <v>69</v>
      </c>
      <c r="F3070" t="s">
        <v>15</v>
      </c>
      <c r="G3070" t="s">
        <v>108</v>
      </c>
    </row>
    <row r="3071" spans="1:7" x14ac:dyDescent="0.25">
      <c r="A3071" t="s">
        <v>3</v>
      </c>
      <c r="B3071" t="s">
        <v>62</v>
      </c>
      <c r="C3071">
        <v>69</v>
      </c>
      <c r="D3071">
        <v>0</v>
      </c>
      <c r="E3071">
        <v>69</v>
      </c>
      <c r="F3071" t="s">
        <v>15</v>
      </c>
      <c r="G3071" t="s">
        <v>109</v>
      </c>
    </row>
    <row r="3072" spans="1:7" x14ac:dyDescent="0.25">
      <c r="A3072" t="s">
        <v>3</v>
      </c>
      <c r="B3072" t="s">
        <v>62</v>
      </c>
      <c r="C3072">
        <v>69</v>
      </c>
      <c r="D3072">
        <v>0</v>
      </c>
      <c r="E3072">
        <v>69</v>
      </c>
      <c r="F3072" t="s">
        <v>142</v>
      </c>
      <c r="G3072" t="s">
        <v>108</v>
      </c>
    </row>
    <row r="3073" spans="1:7" x14ac:dyDescent="0.25">
      <c r="A3073" t="s">
        <v>3</v>
      </c>
      <c r="B3073" t="s">
        <v>62</v>
      </c>
      <c r="C3073">
        <v>69</v>
      </c>
      <c r="D3073">
        <v>0</v>
      </c>
      <c r="E3073">
        <v>69</v>
      </c>
      <c r="F3073" t="s">
        <v>142</v>
      </c>
      <c r="G3073" t="s">
        <v>109</v>
      </c>
    </row>
    <row r="3074" spans="1:7" x14ac:dyDescent="0.25">
      <c r="A3074" t="s">
        <v>5</v>
      </c>
      <c r="B3074" t="s">
        <v>62</v>
      </c>
      <c r="C3074">
        <v>0</v>
      </c>
      <c r="D3074">
        <v>0</v>
      </c>
      <c r="E3074">
        <v>0</v>
      </c>
      <c r="F3074" t="s">
        <v>16</v>
      </c>
      <c r="G3074" t="s">
        <v>108</v>
      </c>
    </row>
    <row r="3075" spans="1:7" x14ac:dyDescent="0.25">
      <c r="A3075" t="s">
        <v>5</v>
      </c>
      <c r="B3075" t="s">
        <v>62</v>
      </c>
      <c r="C3075">
        <v>0</v>
      </c>
      <c r="D3075">
        <v>0</v>
      </c>
      <c r="E3075">
        <v>0</v>
      </c>
      <c r="F3075" t="s">
        <v>16</v>
      </c>
      <c r="G3075" t="s">
        <v>109</v>
      </c>
    </row>
    <row r="3076" spans="1:7" x14ac:dyDescent="0.25">
      <c r="A3076" t="s">
        <v>5</v>
      </c>
      <c r="B3076" t="s">
        <v>62</v>
      </c>
      <c r="C3076">
        <v>66</v>
      </c>
      <c r="D3076">
        <v>0</v>
      </c>
      <c r="E3076">
        <v>66</v>
      </c>
      <c r="F3076" t="s">
        <v>15</v>
      </c>
      <c r="G3076" t="s">
        <v>108</v>
      </c>
    </row>
    <row r="3077" spans="1:7" x14ac:dyDescent="0.25">
      <c r="A3077" t="s">
        <v>5</v>
      </c>
      <c r="B3077" t="s">
        <v>62</v>
      </c>
      <c r="C3077">
        <v>66</v>
      </c>
      <c r="D3077">
        <v>0</v>
      </c>
      <c r="E3077">
        <v>66</v>
      </c>
      <c r="F3077" t="s">
        <v>15</v>
      </c>
      <c r="G3077" t="s">
        <v>109</v>
      </c>
    </row>
    <row r="3078" spans="1:7" x14ac:dyDescent="0.25">
      <c r="A3078" t="s">
        <v>5</v>
      </c>
      <c r="B3078" t="s">
        <v>62</v>
      </c>
      <c r="C3078">
        <v>66</v>
      </c>
      <c r="D3078">
        <v>0</v>
      </c>
      <c r="E3078">
        <v>66</v>
      </c>
      <c r="F3078" t="s">
        <v>142</v>
      </c>
      <c r="G3078" t="s">
        <v>108</v>
      </c>
    </row>
    <row r="3079" spans="1:7" x14ac:dyDescent="0.25">
      <c r="A3079" t="s">
        <v>5</v>
      </c>
      <c r="B3079" t="s">
        <v>62</v>
      </c>
      <c r="C3079">
        <v>66</v>
      </c>
      <c r="D3079">
        <v>0</v>
      </c>
      <c r="E3079">
        <v>66</v>
      </c>
      <c r="F3079" t="s">
        <v>142</v>
      </c>
      <c r="G3079" t="s">
        <v>109</v>
      </c>
    </row>
    <row r="3080" spans="1:7" x14ac:dyDescent="0.25">
      <c r="A3080" t="s">
        <v>11</v>
      </c>
      <c r="B3080" t="s">
        <v>62</v>
      </c>
      <c r="C3080">
        <v>0</v>
      </c>
      <c r="D3080">
        <v>0</v>
      </c>
      <c r="E3080">
        <v>0</v>
      </c>
      <c r="F3080" t="s">
        <v>16</v>
      </c>
      <c r="G3080" t="s">
        <v>108</v>
      </c>
    </row>
    <row r="3081" spans="1:7" x14ac:dyDescent="0.25">
      <c r="A3081" t="s">
        <v>11</v>
      </c>
      <c r="B3081" t="s">
        <v>62</v>
      </c>
      <c r="C3081">
        <v>0</v>
      </c>
      <c r="D3081">
        <v>0</v>
      </c>
      <c r="E3081">
        <v>0</v>
      </c>
      <c r="F3081" t="s">
        <v>16</v>
      </c>
      <c r="G3081" t="s">
        <v>109</v>
      </c>
    </row>
    <row r="3082" spans="1:7" x14ac:dyDescent="0.25">
      <c r="A3082" t="s">
        <v>11</v>
      </c>
      <c r="B3082" t="s">
        <v>62</v>
      </c>
      <c r="C3082">
        <v>101</v>
      </c>
      <c r="D3082">
        <v>0</v>
      </c>
      <c r="E3082">
        <v>101</v>
      </c>
      <c r="F3082" t="s">
        <v>15</v>
      </c>
      <c r="G3082" t="s">
        <v>108</v>
      </c>
    </row>
    <row r="3083" spans="1:7" x14ac:dyDescent="0.25">
      <c r="A3083" t="s">
        <v>11</v>
      </c>
      <c r="B3083" t="s">
        <v>62</v>
      </c>
      <c r="C3083">
        <v>101</v>
      </c>
      <c r="D3083">
        <v>0</v>
      </c>
      <c r="E3083">
        <v>101</v>
      </c>
      <c r="F3083" t="s">
        <v>15</v>
      </c>
      <c r="G3083" t="s">
        <v>109</v>
      </c>
    </row>
    <row r="3084" spans="1:7" x14ac:dyDescent="0.25">
      <c r="A3084" t="s">
        <v>11</v>
      </c>
      <c r="B3084" t="s">
        <v>62</v>
      </c>
      <c r="C3084">
        <v>101</v>
      </c>
      <c r="D3084">
        <v>0</v>
      </c>
      <c r="E3084">
        <v>101</v>
      </c>
      <c r="F3084" t="s">
        <v>142</v>
      </c>
      <c r="G3084" t="s">
        <v>108</v>
      </c>
    </row>
    <row r="3085" spans="1:7" x14ac:dyDescent="0.25">
      <c r="A3085" t="s">
        <v>11</v>
      </c>
      <c r="B3085" t="s">
        <v>62</v>
      </c>
      <c r="C3085">
        <v>101</v>
      </c>
      <c r="D3085">
        <v>0</v>
      </c>
      <c r="E3085">
        <v>101</v>
      </c>
      <c r="F3085" t="s">
        <v>142</v>
      </c>
      <c r="G3085" t="s">
        <v>109</v>
      </c>
    </row>
    <row r="3086" spans="1:7" x14ac:dyDescent="0.25">
      <c r="A3086" t="s">
        <v>10</v>
      </c>
      <c r="B3086" t="s">
        <v>62</v>
      </c>
      <c r="C3086">
        <v>0</v>
      </c>
      <c r="D3086">
        <v>0</v>
      </c>
      <c r="E3086">
        <v>0</v>
      </c>
      <c r="F3086" t="s">
        <v>16</v>
      </c>
      <c r="G3086" t="s">
        <v>108</v>
      </c>
    </row>
    <row r="3087" spans="1:7" x14ac:dyDescent="0.25">
      <c r="A3087" t="s">
        <v>10</v>
      </c>
      <c r="B3087" t="s">
        <v>62</v>
      </c>
      <c r="C3087">
        <v>0</v>
      </c>
      <c r="D3087">
        <v>0</v>
      </c>
      <c r="E3087">
        <v>0</v>
      </c>
      <c r="F3087" t="s">
        <v>16</v>
      </c>
      <c r="G3087" t="s">
        <v>109</v>
      </c>
    </row>
    <row r="3088" spans="1:7" x14ac:dyDescent="0.25">
      <c r="A3088" t="s">
        <v>10</v>
      </c>
      <c r="B3088" t="s">
        <v>62</v>
      </c>
      <c r="C3088">
        <v>130</v>
      </c>
      <c r="D3088">
        <v>0</v>
      </c>
      <c r="E3088">
        <v>130</v>
      </c>
      <c r="F3088" t="s">
        <v>15</v>
      </c>
      <c r="G3088" t="s">
        <v>108</v>
      </c>
    </row>
    <row r="3089" spans="1:7" x14ac:dyDescent="0.25">
      <c r="A3089" t="s">
        <v>10</v>
      </c>
      <c r="B3089" t="s">
        <v>62</v>
      </c>
      <c r="C3089">
        <v>130</v>
      </c>
      <c r="D3089">
        <v>0</v>
      </c>
      <c r="E3089">
        <v>130</v>
      </c>
      <c r="F3089" t="s">
        <v>15</v>
      </c>
      <c r="G3089" t="s">
        <v>109</v>
      </c>
    </row>
    <row r="3090" spans="1:7" x14ac:dyDescent="0.25">
      <c r="A3090" t="s">
        <v>10</v>
      </c>
      <c r="B3090" t="s">
        <v>62</v>
      </c>
      <c r="C3090">
        <v>130</v>
      </c>
      <c r="D3090">
        <v>0</v>
      </c>
      <c r="E3090">
        <v>130</v>
      </c>
      <c r="F3090" t="s">
        <v>142</v>
      </c>
      <c r="G3090" t="s">
        <v>108</v>
      </c>
    </row>
    <row r="3091" spans="1:7" x14ac:dyDescent="0.25">
      <c r="A3091" t="s">
        <v>10</v>
      </c>
      <c r="B3091" t="s">
        <v>62</v>
      </c>
      <c r="C3091">
        <v>130</v>
      </c>
      <c r="D3091">
        <v>0</v>
      </c>
      <c r="E3091">
        <v>130</v>
      </c>
      <c r="F3091" t="s">
        <v>142</v>
      </c>
      <c r="G3091" t="s">
        <v>109</v>
      </c>
    </row>
    <row r="3092" spans="1:7" x14ac:dyDescent="0.25">
      <c r="A3092" t="s">
        <v>9</v>
      </c>
      <c r="B3092" t="s">
        <v>62</v>
      </c>
      <c r="C3092">
        <v>0</v>
      </c>
      <c r="D3092">
        <v>0</v>
      </c>
      <c r="E3092">
        <v>0</v>
      </c>
      <c r="F3092" t="s">
        <v>16</v>
      </c>
      <c r="G3092" t="s">
        <v>108</v>
      </c>
    </row>
    <row r="3093" spans="1:7" x14ac:dyDescent="0.25">
      <c r="A3093" t="s">
        <v>9</v>
      </c>
      <c r="B3093" t="s">
        <v>62</v>
      </c>
      <c r="C3093">
        <v>0</v>
      </c>
      <c r="D3093">
        <v>0</v>
      </c>
      <c r="E3093">
        <v>0</v>
      </c>
      <c r="F3093" t="s">
        <v>16</v>
      </c>
      <c r="G3093" t="s">
        <v>109</v>
      </c>
    </row>
    <row r="3094" spans="1:7" x14ac:dyDescent="0.25">
      <c r="A3094" t="s">
        <v>9</v>
      </c>
      <c r="B3094" t="s">
        <v>62</v>
      </c>
      <c r="C3094">
        <v>103</v>
      </c>
      <c r="D3094">
        <v>0</v>
      </c>
      <c r="E3094">
        <v>103</v>
      </c>
      <c r="F3094" t="s">
        <v>15</v>
      </c>
      <c r="G3094" t="s">
        <v>108</v>
      </c>
    </row>
    <row r="3095" spans="1:7" x14ac:dyDescent="0.25">
      <c r="A3095" t="s">
        <v>9</v>
      </c>
      <c r="B3095" t="s">
        <v>62</v>
      </c>
      <c r="C3095">
        <v>103</v>
      </c>
      <c r="D3095">
        <v>0</v>
      </c>
      <c r="E3095">
        <v>103</v>
      </c>
      <c r="F3095" t="s">
        <v>15</v>
      </c>
      <c r="G3095" t="s">
        <v>109</v>
      </c>
    </row>
    <row r="3096" spans="1:7" x14ac:dyDescent="0.25">
      <c r="A3096" t="s">
        <v>9</v>
      </c>
      <c r="B3096" t="s">
        <v>62</v>
      </c>
      <c r="C3096">
        <v>103</v>
      </c>
      <c r="D3096">
        <v>0</v>
      </c>
      <c r="E3096">
        <v>103</v>
      </c>
      <c r="F3096" t="s">
        <v>142</v>
      </c>
      <c r="G3096" t="s">
        <v>108</v>
      </c>
    </row>
    <row r="3097" spans="1:7" x14ac:dyDescent="0.25">
      <c r="A3097" t="s">
        <v>9</v>
      </c>
      <c r="B3097" t="s">
        <v>62</v>
      </c>
      <c r="C3097">
        <v>103</v>
      </c>
      <c r="D3097">
        <v>0</v>
      </c>
      <c r="E3097">
        <v>103</v>
      </c>
      <c r="F3097" t="s">
        <v>142</v>
      </c>
      <c r="G3097" t="s">
        <v>109</v>
      </c>
    </row>
    <row r="3098" spans="1:7" x14ac:dyDescent="0.25">
      <c r="A3098" t="s">
        <v>4</v>
      </c>
      <c r="B3098" t="s">
        <v>64</v>
      </c>
      <c r="C3098">
        <v>0</v>
      </c>
      <c r="D3098">
        <v>0</v>
      </c>
      <c r="E3098">
        <v>0</v>
      </c>
      <c r="F3098" t="s">
        <v>16</v>
      </c>
      <c r="G3098" t="s">
        <v>108</v>
      </c>
    </row>
    <row r="3099" spans="1:7" x14ac:dyDescent="0.25">
      <c r="A3099" t="s">
        <v>4</v>
      </c>
      <c r="B3099" t="s">
        <v>64</v>
      </c>
      <c r="C3099">
        <v>0</v>
      </c>
      <c r="D3099">
        <v>0</v>
      </c>
      <c r="E3099">
        <v>0</v>
      </c>
      <c r="F3099" t="s">
        <v>16</v>
      </c>
      <c r="G3099" t="s">
        <v>109</v>
      </c>
    </row>
    <row r="3100" spans="1:7" x14ac:dyDescent="0.25">
      <c r="A3100" t="s">
        <v>4</v>
      </c>
      <c r="B3100" t="s">
        <v>64</v>
      </c>
      <c r="C3100">
        <v>69</v>
      </c>
      <c r="D3100">
        <v>2</v>
      </c>
      <c r="E3100">
        <v>67</v>
      </c>
      <c r="F3100" t="s">
        <v>15</v>
      </c>
      <c r="G3100" t="s">
        <v>108</v>
      </c>
    </row>
    <row r="3101" spans="1:7" x14ac:dyDescent="0.25">
      <c r="A3101" t="s">
        <v>4</v>
      </c>
      <c r="B3101" t="s">
        <v>64</v>
      </c>
      <c r="C3101">
        <v>69</v>
      </c>
      <c r="D3101">
        <v>2</v>
      </c>
      <c r="E3101">
        <v>67</v>
      </c>
      <c r="F3101" t="s">
        <v>15</v>
      </c>
      <c r="G3101" t="s">
        <v>109</v>
      </c>
    </row>
    <row r="3102" spans="1:7" x14ac:dyDescent="0.25">
      <c r="A3102" t="s">
        <v>4</v>
      </c>
      <c r="B3102" t="s">
        <v>64</v>
      </c>
      <c r="C3102">
        <v>69</v>
      </c>
      <c r="D3102">
        <v>2</v>
      </c>
      <c r="E3102">
        <v>67</v>
      </c>
      <c r="F3102" t="s">
        <v>142</v>
      </c>
      <c r="G3102" t="s">
        <v>108</v>
      </c>
    </row>
    <row r="3103" spans="1:7" x14ac:dyDescent="0.25">
      <c r="A3103" t="s">
        <v>4</v>
      </c>
      <c r="B3103" t="s">
        <v>64</v>
      </c>
      <c r="C3103">
        <v>69</v>
      </c>
      <c r="D3103">
        <v>2</v>
      </c>
      <c r="E3103">
        <v>67</v>
      </c>
      <c r="F3103" t="s">
        <v>142</v>
      </c>
      <c r="G3103" t="s">
        <v>109</v>
      </c>
    </row>
    <row r="3104" spans="1:7" x14ac:dyDescent="0.25">
      <c r="A3104" t="s">
        <v>8</v>
      </c>
      <c r="B3104" t="s">
        <v>64</v>
      </c>
      <c r="C3104">
        <v>1</v>
      </c>
      <c r="D3104">
        <v>1</v>
      </c>
      <c r="E3104">
        <v>0</v>
      </c>
      <c r="F3104" t="s">
        <v>16</v>
      </c>
      <c r="G3104" t="s">
        <v>108</v>
      </c>
    </row>
    <row r="3105" spans="1:7" x14ac:dyDescent="0.25">
      <c r="A3105" t="s">
        <v>8</v>
      </c>
      <c r="B3105" t="s">
        <v>64</v>
      </c>
      <c r="C3105">
        <v>1</v>
      </c>
      <c r="D3105">
        <v>1</v>
      </c>
      <c r="E3105">
        <v>0</v>
      </c>
      <c r="F3105" t="s">
        <v>16</v>
      </c>
      <c r="G3105" t="s">
        <v>109</v>
      </c>
    </row>
    <row r="3106" spans="1:7" x14ac:dyDescent="0.25">
      <c r="A3106" t="s">
        <v>8</v>
      </c>
      <c r="B3106" t="s">
        <v>64</v>
      </c>
      <c r="C3106">
        <v>127</v>
      </c>
      <c r="D3106">
        <v>2</v>
      </c>
      <c r="E3106">
        <v>125</v>
      </c>
      <c r="F3106" t="s">
        <v>15</v>
      </c>
      <c r="G3106" t="s">
        <v>108</v>
      </c>
    </row>
    <row r="3107" spans="1:7" x14ac:dyDescent="0.25">
      <c r="A3107" t="s">
        <v>8</v>
      </c>
      <c r="B3107" t="s">
        <v>64</v>
      </c>
      <c r="C3107">
        <v>127</v>
      </c>
      <c r="D3107">
        <v>2</v>
      </c>
      <c r="E3107">
        <v>125</v>
      </c>
      <c r="F3107" t="s">
        <v>15</v>
      </c>
      <c r="G3107" t="s">
        <v>109</v>
      </c>
    </row>
    <row r="3108" spans="1:7" x14ac:dyDescent="0.25">
      <c r="A3108" t="s">
        <v>8</v>
      </c>
      <c r="B3108" t="s">
        <v>64</v>
      </c>
      <c r="C3108">
        <v>128</v>
      </c>
      <c r="D3108">
        <v>3</v>
      </c>
      <c r="E3108">
        <v>125</v>
      </c>
      <c r="F3108" t="s">
        <v>142</v>
      </c>
      <c r="G3108" t="s">
        <v>108</v>
      </c>
    </row>
    <row r="3109" spans="1:7" x14ac:dyDescent="0.25">
      <c r="A3109" t="s">
        <v>8</v>
      </c>
      <c r="B3109" t="s">
        <v>64</v>
      </c>
      <c r="C3109">
        <v>128</v>
      </c>
      <c r="D3109">
        <v>3</v>
      </c>
      <c r="E3109">
        <v>125</v>
      </c>
      <c r="F3109" t="s">
        <v>142</v>
      </c>
      <c r="G3109" t="s">
        <v>109</v>
      </c>
    </row>
    <row r="3110" spans="1:7" x14ac:dyDescent="0.25">
      <c r="A3110" t="s">
        <v>12</v>
      </c>
      <c r="B3110" t="s">
        <v>64</v>
      </c>
      <c r="C3110">
        <v>0</v>
      </c>
      <c r="D3110">
        <v>0</v>
      </c>
      <c r="E3110">
        <v>0</v>
      </c>
      <c r="F3110" t="s">
        <v>16</v>
      </c>
      <c r="G3110" t="s">
        <v>108</v>
      </c>
    </row>
    <row r="3111" spans="1:7" x14ac:dyDescent="0.25">
      <c r="A3111" t="s">
        <v>12</v>
      </c>
      <c r="B3111" t="s">
        <v>64</v>
      </c>
      <c r="C3111">
        <v>0</v>
      </c>
      <c r="D3111">
        <v>0</v>
      </c>
      <c r="E3111">
        <v>0</v>
      </c>
      <c r="F3111" t="s">
        <v>16</v>
      </c>
      <c r="G3111" t="s">
        <v>109</v>
      </c>
    </row>
    <row r="3112" spans="1:7" x14ac:dyDescent="0.25">
      <c r="A3112" t="s">
        <v>12</v>
      </c>
      <c r="B3112" t="s">
        <v>64</v>
      </c>
      <c r="C3112">
        <v>196</v>
      </c>
      <c r="D3112">
        <v>3</v>
      </c>
      <c r="E3112">
        <v>193</v>
      </c>
      <c r="F3112" t="s">
        <v>15</v>
      </c>
      <c r="G3112" t="s">
        <v>108</v>
      </c>
    </row>
    <row r="3113" spans="1:7" x14ac:dyDescent="0.25">
      <c r="A3113" t="s">
        <v>12</v>
      </c>
      <c r="B3113" t="s">
        <v>64</v>
      </c>
      <c r="C3113">
        <v>196</v>
      </c>
      <c r="D3113">
        <v>2</v>
      </c>
      <c r="E3113">
        <v>194</v>
      </c>
      <c r="F3113" t="s">
        <v>15</v>
      </c>
      <c r="G3113" t="s">
        <v>109</v>
      </c>
    </row>
    <row r="3114" spans="1:7" x14ac:dyDescent="0.25">
      <c r="A3114" t="s">
        <v>12</v>
      </c>
      <c r="B3114" t="s">
        <v>64</v>
      </c>
      <c r="C3114">
        <v>196</v>
      </c>
      <c r="D3114">
        <v>3</v>
      </c>
      <c r="E3114">
        <v>193</v>
      </c>
      <c r="F3114" t="s">
        <v>142</v>
      </c>
      <c r="G3114" t="s">
        <v>108</v>
      </c>
    </row>
    <row r="3115" spans="1:7" x14ac:dyDescent="0.25">
      <c r="A3115" t="s">
        <v>12</v>
      </c>
      <c r="B3115" t="s">
        <v>64</v>
      </c>
      <c r="C3115">
        <v>196</v>
      </c>
      <c r="D3115">
        <v>2</v>
      </c>
      <c r="E3115">
        <v>194</v>
      </c>
      <c r="F3115" t="s">
        <v>142</v>
      </c>
      <c r="G3115" t="s">
        <v>109</v>
      </c>
    </row>
    <row r="3116" spans="1:7" x14ac:dyDescent="0.25">
      <c r="A3116" t="s">
        <v>2</v>
      </c>
      <c r="B3116" t="s">
        <v>64</v>
      </c>
      <c r="C3116">
        <v>0</v>
      </c>
      <c r="D3116">
        <v>0</v>
      </c>
      <c r="E3116">
        <v>0</v>
      </c>
      <c r="F3116" t="s">
        <v>16</v>
      </c>
      <c r="G3116" t="s">
        <v>108</v>
      </c>
    </row>
    <row r="3117" spans="1:7" x14ac:dyDescent="0.25">
      <c r="A3117" t="s">
        <v>2</v>
      </c>
      <c r="B3117" t="s">
        <v>64</v>
      </c>
      <c r="C3117">
        <v>0</v>
      </c>
      <c r="D3117">
        <v>0</v>
      </c>
      <c r="E3117">
        <v>0</v>
      </c>
      <c r="F3117" t="s">
        <v>16</v>
      </c>
      <c r="G3117" t="s">
        <v>109</v>
      </c>
    </row>
    <row r="3118" spans="1:7" x14ac:dyDescent="0.25">
      <c r="A3118" t="s">
        <v>2</v>
      </c>
      <c r="B3118" t="s">
        <v>64</v>
      </c>
      <c r="C3118">
        <v>14</v>
      </c>
      <c r="D3118">
        <v>0</v>
      </c>
      <c r="E3118">
        <v>14</v>
      </c>
      <c r="F3118" t="s">
        <v>15</v>
      </c>
      <c r="G3118" t="s">
        <v>108</v>
      </c>
    </row>
    <row r="3119" spans="1:7" x14ac:dyDescent="0.25">
      <c r="A3119" t="s">
        <v>2</v>
      </c>
      <c r="B3119" t="s">
        <v>64</v>
      </c>
      <c r="C3119">
        <v>14</v>
      </c>
      <c r="D3119">
        <v>0</v>
      </c>
      <c r="E3119">
        <v>14</v>
      </c>
      <c r="F3119" t="s">
        <v>15</v>
      </c>
      <c r="G3119" t="s">
        <v>109</v>
      </c>
    </row>
    <row r="3120" spans="1:7" x14ac:dyDescent="0.25">
      <c r="A3120" t="s">
        <v>2</v>
      </c>
      <c r="B3120" t="s">
        <v>64</v>
      </c>
      <c r="C3120">
        <v>14</v>
      </c>
      <c r="D3120">
        <v>0</v>
      </c>
      <c r="E3120">
        <v>14</v>
      </c>
      <c r="F3120" t="s">
        <v>142</v>
      </c>
      <c r="G3120" t="s">
        <v>108</v>
      </c>
    </row>
    <row r="3121" spans="1:7" x14ac:dyDescent="0.25">
      <c r="A3121" t="s">
        <v>2</v>
      </c>
      <c r="B3121" t="s">
        <v>64</v>
      </c>
      <c r="C3121">
        <v>14</v>
      </c>
      <c r="D3121">
        <v>0</v>
      </c>
      <c r="E3121">
        <v>14</v>
      </c>
      <c r="F3121" t="s">
        <v>142</v>
      </c>
      <c r="G3121" t="s">
        <v>109</v>
      </c>
    </row>
    <row r="3122" spans="1:7" x14ac:dyDescent="0.25">
      <c r="A3122" t="s">
        <v>0</v>
      </c>
      <c r="B3122" t="s">
        <v>64</v>
      </c>
      <c r="C3122">
        <v>0</v>
      </c>
      <c r="D3122">
        <v>0</v>
      </c>
      <c r="E3122">
        <v>0</v>
      </c>
      <c r="F3122" t="s">
        <v>16</v>
      </c>
      <c r="G3122" t="s">
        <v>108</v>
      </c>
    </row>
    <row r="3123" spans="1:7" x14ac:dyDescent="0.25">
      <c r="A3123" t="s">
        <v>0</v>
      </c>
      <c r="B3123" t="s">
        <v>64</v>
      </c>
      <c r="C3123">
        <v>0</v>
      </c>
      <c r="D3123">
        <v>0</v>
      </c>
      <c r="E3123">
        <v>0</v>
      </c>
      <c r="F3123" t="s">
        <v>16</v>
      </c>
      <c r="G3123" t="s">
        <v>109</v>
      </c>
    </row>
    <row r="3124" spans="1:7" x14ac:dyDescent="0.25">
      <c r="A3124" t="s">
        <v>0</v>
      </c>
      <c r="B3124" t="s">
        <v>64</v>
      </c>
      <c r="C3124">
        <v>50</v>
      </c>
      <c r="D3124">
        <v>1</v>
      </c>
      <c r="E3124">
        <v>49</v>
      </c>
      <c r="F3124" t="s">
        <v>15</v>
      </c>
      <c r="G3124" t="s">
        <v>108</v>
      </c>
    </row>
    <row r="3125" spans="1:7" x14ac:dyDescent="0.25">
      <c r="A3125" t="s">
        <v>0</v>
      </c>
      <c r="B3125" t="s">
        <v>64</v>
      </c>
      <c r="C3125">
        <v>50</v>
      </c>
      <c r="D3125">
        <v>1</v>
      </c>
      <c r="E3125">
        <v>49</v>
      </c>
      <c r="F3125" t="s">
        <v>15</v>
      </c>
      <c r="G3125" t="s">
        <v>109</v>
      </c>
    </row>
    <row r="3126" spans="1:7" x14ac:dyDescent="0.25">
      <c r="A3126" t="s">
        <v>0</v>
      </c>
      <c r="B3126" t="s">
        <v>64</v>
      </c>
      <c r="C3126">
        <v>50</v>
      </c>
      <c r="D3126">
        <v>1</v>
      </c>
      <c r="E3126">
        <v>49</v>
      </c>
      <c r="F3126" t="s">
        <v>142</v>
      </c>
      <c r="G3126" t="s">
        <v>108</v>
      </c>
    </row>
    <row r="3127" spans="1:7" x14ac:dyDescent="0.25">
      <c r="A3127" t="s">
        <v>0</v>
      </c>
      <c r="B3127" t="s">
        <v>64</v>
      </c>
      <c r="C3127">
        <v>50</v>
      </c>
      <c r="D3127">
        <v>1</v>
      </c>
      <c r="E3127">
        <v>49</v>
      </c>
      <c r="F3127" t="s">
        <v>142</v>
      </c>
      <c r="G3127" t="s">
        <v>109</v>
      </c>
    </row>
    <row r="3128" spans="1:7" x14ac:dyDescent="0.25">
      <c r="A3128" t="s">
        <v>7</v>
      </c>
      <c r="B3128" t="s">
        <v>64</v>
      </c>
      <c r="C3128">
        <v>0</v>
      </c>
      <c r="D3128">
        <v>0</v>
      </c>
      <c r="E3128">
        <v>0</v>
      </c>
      <c r="F3128" t="s">
        <v>16</v>
      </c>
      <c r="G3128" t="s">
        <v>108</v>
      </c>
    </row>
    <row r="3129" spans="1:7" x14ac:dyDescent="0.25">
      <c r="A3129" t="s">
        <v>7</v>
      </c>
      <c r="B3129" t="s">
        <v>64</v>
      </c>
      <c r="C3129">
        <v>0</v>
      </c>
      <c r="D3129">
        <v>0</v>
      </c>
      <c r="E3129">
        <v>0</v>
      </c>
      <c r="F3129" t="s">
        <v>16</v>
      </c>
      <c r="G3129" t="s">
        <v>109</v>
      </c>
    </row>
    <row r="3130" spans="1:7" x14ac:dyDescent="0.25">
      <c r="A3130" t="s">
        <v>7</v>
      </c>
      <c r="B3130" t="s">
        <v>64</v>
      </c>
      <c r="C3130">
        <v>106</v>
      </c>
      <c r="D3130">
        <v>1</v>
      </c>
      <c r="E3130">
        <v>105</v>
      </c>
      <c r="F3130" t="s">
        <v>15</v>
      </c>
      <c r="G3130" t="s">
        <v>108</v>
      </c>
    </row>
    <row r="3131" spans="1:7" x14ac:dyDescent="0.25">
      <c r="A3131" t="s">
        <v>7</v>
      </c>
      <c r="B3131" t="s">
        <v>64</v>
      </c>
      <c r="C3131">
        <v>106</v>
      </c>
      <c r="D3131">
        <v>1</v>
      </c>
      <c r="E3131">
        <v>105</v>
      </c>
      <c r="F3131" t="s">
        <v>15</v>
      </c>
      <c r="G3131" t="s">
        <v>109</v>
      </c>
    </row>
    <row r="3132" spans="1:7" x14ac:dyDescent="0.25">
      <c r="A3132" t="s">
        <v>7</v>
      </c>
      <c r="B3132" t="s">
        <v>64</v>
      </c>
      <c r="C3132">
        <v>106</v>
      </c>
      <c r="D3132">
        <v>1</v>
      </c>
      <c r="E3132">
        <v>105</v>
      </c>
      <c r="F3132" t="s">
        <v>142</v>
      </c>
      <c r="G3132" t="s">
        <v>108</v>
      </c>
    </row>
    <row r="3133" spans="1:7" x14ac:dyDescent="0.25">
      <c r="A3133" t="s">
        <v>7</v>
      </c>
      <c r="B3133" t="s">
        <v>64</v>
      </c>
      <c r="C3133">
        <v>106</v>
      </c>
      <c r="D3133">
        <v>1</v>
      </c>
      <c r="E3133">
        <v>105</v>
      </c>
      <c r="F3133" t="s">
        <v>142</v>
      </c>
      <c r="G3133" t="s">
        <v>109</v>
      </c>
    </row>
    <row r="3134" spans="1:7" x14ac:dyDescent="0.25">
      <c r="A3134" t="s">
        <v>6</v>
      </c>
      <c r="B3134" t="s">
        <v>64</v>
      </c>
      <c r="C3134">
        <v>0</v>
      </c>
      <c r="D3134">
        <v>0</v>
      </c>
      <c r="E3134">
        <v>0</v>
      </c>
      <c r="F3134" t="s">
        <v>16</v>
      </c>
      <c r="G3134" t="s">
        <v>108</v>
      </c>
    </row>
    <row r="3135" spans="1:7" x14ac:dyDescent="0.25">
      <c r="A3135" t="s">
        <v>6</v>
      </c>
      <c r="B3135" t="s">
        <v>64</v>
      </c>
      <c r="C3135">
        <v>0</v>
      </c>
      <c r="D3135">
        <v>0</v>
      </c>
      <c r="E3135">
        <v>0</v>
      </c>
      <c r="F3135" t="s">
        <v>16</v>
      </c>
      <c r="G3135" t="s">
        <v>109</v>
      </c>
    </row>
    <row r="3136" spans="1:7" x14ac:dyDescent="0.25">
      <c r="A3136" t="s">
        <v>6</v>
      </c>
      <c r="B3136" t="s">
        <v>64</v>
      </c>
      <c r="C3136">
        <v>67</v>
      </c>
      <c r="D3136">
        <v>0</v>
      </c>
      <c r="E3136">
        <v>67</v>
      </c>
      <c r="F3136" t="s">
        <v>15</v>
      </c>
      <c r="G3136" t="s">
        <v>108</v>
      </c>
    </row>
    <row r="3137" spans="1:7" x14ac:dyDescent="0.25">
      <c r="A3137" t="s">
        <v>6</v>
      </c>
      <c r="B3137" t="s">
        <v>64</v>
      </c>
      <c r="C3137">
        <v>67</v>
      </c>
      <c r="D3137">
        <v>0</v>
      </c>
      <c r="E3137">
        <v>67</v>
      </c>
      <c r="F3137" t="s">
        <v>15</v>
      </c>
      <c r="G3137" t="s">
        <v>109</v>
      </c>
    </row>
    <row r="3138" spans="1:7" x14ac:dyDescent="0.25">
      <c r="A3138" t="s">
        <v>6</v>
      </c>
      <c r="B3138" t="s">
        <v>64</v>
      </c>
      <c r="C3138">
        <v>67</v>
      </c>
      <c r="D3138">
        <v>0</v>
      </c>
      <c r="E3138">
        <v>67</v>
      </c>
      <c r="F3138" t="s">
        <v>142</v>
      </c>
      <c r="G3138" t="s">
        <v>108</v>
      </c>
    </row>
    <row r="3139" spans="1:7" x14ac:dyDescent="0.25">
      <c r="A3139" t="s">
        <v>6</v>
      </c>
      <c r="B3139" t="s">
        <v>64</v>
      </c>
      <c r="C3139">
        <v>67</v>
      </c>
      <c r="D3139">
        <v>0</v>
      </c>
      <c r="E3139">
        <v>67</v>
      </c>
      <c r="F3139" t="s">
        <v>142</v>
      </c>
      <c r="G3139" t="s">
        <v>109</v>
      </c>
    </row>
    <row r="3140" spans="1:7" x14ac:dyDescent="0.25">
      <c r="A3140" t="s">
        <v>3</v>
      </c>
      <c r="B3140" t="s">
        <v>64</v>
      </c>
      <c r="C3140">
        <v>0</v>
      </c>
      <c r="D3140">
        <v>1</v>
      </c>
      <c r="E3140">
        <v>-1</v>
      </c>
      <c r="F3140" t="s">
        <v>16</v>
      </c>
      <c r="G3140" t="s">
        <v>108</v>
      </c>
    </row>
    <row r="3141" spans="1:7" x14ac:dyDescent="0.25">
      <c r="A3141" t="s">
        <v>3</v>
      </c>
      <c r="B3141" t="s">
        <v>64</v>
      </c>
      <c r="C3141">
        <v>0</v>
      </c>
      <c r="D3141">
        <v>1</v>
      </c>
      <c r="E3141">
        <v>-1</v>
      </c>
      <c r="F3141" t="s">
        <v>16</v>
      </c>
      <c r="G3141" t="s">
        <v>109</v>
      </c>
    </row>
    <row r="3142" spans="1:7" x14ac:dyDescent="0.25">
      <c r="A3142" t="s">
        <v>3</v>
      </c>
      <c r="B3142" t="s">
        <v>64</v>
      </c>
      <c r="C3142">
        <v>90</v>
      </c>
      <c r="D3142">
        <v>1</v>
      </c>
      <c r="E3142">
        <v>89</v>
      </c>
      <c r="F3142" t="s">
        <v>15</v>
      </c>
      <c r="G3142" t="s">
        <v>108</v>
      </c>
    </row>
    <row r="3143" spans="1:7" x14ac:dyDescent="0.25">
      <c r="A3143" t="s">
        <v>3</v>
      </c>
      <c r="B3143" t="s">
        <v>64</v>
      </c>
      <c r="C3143">
        <v>90</v>
      </c>
      <c r="D3143">
        <v>1</v>
      </c>
      <c r="E3143">
        <v>89</v>
      </c>
      <c r="F3143" t="s">
        <v>15</v>
      </c>
      <c r="G3143" t="s">
        <v>109</v>
      </c>
    </row>
    <row r="3144" spans="1:7" x14ac:dyDescent="0.25">
      <c r="A3144" t="s">
        <v>3</v>
      </c>
      <c r="B3144" t="s">
        <v>64</v>
      </c>
      <c r="C3144">
        <v>90</v>
      </c>
      <c r="D3144">
        <v>2</v>
      </c>
      <c r="E3144">
        <v>88</v>
      </c>
      <c r="F3144" t="s">
        <v>142</v>
      </c>
      <c r="G3144" t="s">
        <v>108</v>
      </c>
    </row>
    <row r="3145" spans="1:7" x14ac:dyDescent="0.25">
      <c r="A3145" t="s">
        <v>3</v>
      </c>
      <c r="B3145" t="s">
        <v>64</v>
      </c>
      <c r="C3145">
        <v>90</v>
      </c>
      <c r="D3145">
        <v>2</v>
      </c>
      <c r="E3145">
        <v>88</v>
      </c>
      <c r="F3145" t="s">
        <v>142</v>
      </c>
      <c r="G3145" t="s">
        <v>109</v>
      </c>
    </row>
    <row r="3146" spans="1:7" x14ac:dyDescent="0.25">
      <c r="A3146" t="s">
        <v>5</v>
      </c>
      <c r="B3146" t="s">
        <v>64</v>
      </c>
      <c r="C3146">
        <v>0</v>
      </c>
      <c r="D3146">
        <v>0</v>
      </c>
      <c r="E3146">
        <v>0</v>
      </c>
      <c r="F3146" t="s">
        <v>16</v>
      </c>
      <c r="G3146" t="s">
        <v>108</v>
      </c>
    </row>
    <row r="3147" spans="1:7" x14ac:dyDescent="0.25">
      <c r="A3147" t="s">
        <v>5</v>
      </c>
      <c r="B3147" t="s">
        <v>64</v>
      </c>
      <c r="C3147">
        <v>0</v>
      </c>
      <c r="D3147">
        <v>0</v>
      </c>
      <c r="E3147">
        <v>0</v>
      </c>
      <c r="F3147" t="s">
        <v>16</v>
      </c>
      <c r="G3147" t="s">
        <v>109</v>
      </c>
    </row>
    <row r="3148" spans="1:7" x14ac:dyDescent="0.25">
      <c r="A3148" t="s">
        <v>5</v>
      </c>
      <c r="B3148" t="s">
        <v>64</v>
      </c>
      <c r="C3148">
        <v>100</v>
      </c>
      <c r="D3148">
        <v>3</v>
      </c>
      <c r="E3148">
        <v>97</v>
      </c>
      <c r="F3148" t="s">
        <v>15</v>
      </c>
      <c r="G3148" t="s">
        <v>108</v>
      </c>
    </row>
    <row r="3149" spans="1:7" x14ac:dyDescent="0.25">
      <c r="A3149" t="s">
        <v>5</v>
      </c>
      <c r="B3149" t="s">
        <v>64</v>
      </c>
      <c r="C3149">
        <v>100</v>
      </c>
      <c r="D3149">
        <v>3</v>
      </c>
      <c r="E3149">
        <v>97</v>
      </c>
      <c r="F3149" t="s">
        <v>15</v>
      </c>
      <c r="G3149" t="s">
        <v>109</v>
      </c>
    </row>
    <row r="3150" spans="1:7" x14ac:dyDescent="0.25">
      <c r="A3150" t="s">
        <v>5</v>
      </c>
      <c r="B3150" t="s">
        <v>64</v>
      </c>
      <c r="C3150">
        <v>100</v>
      </c>
      <c r="D3150">
        <v>3</v>
      </c>
      <c r="E3150">
        <v>97</v>
      </c>
      <c r="F3150" t="s">
        <v>142</v>
      </c>
      <c r="G3150" t="s">
        <v>108</v>
      </c>
    </row>
    <row r="3151" spans="1:7" x14ac:dyDescent="0.25">
      <c r="A3151" t="s">
        <v>5</v>
      </c>
      <c r="B3151" t="s">
        <v>64</v>
      </c>
      <c r="C3151">
        <v>100</v>
      </c>
      <c r="D3151">
        <v>3</v>
      </c>
      <c r="E3151">
        <v>97</v>
      </c>
      <c r="F3151" t="s">
        <v>142</v>
      </c>
      <c r="G3151" t="s">
        <v>109</v>
      </c>
    </row>
    <row r="3152" spans="1:7" x14ac:dyDescent="0.25">
      <c r="A3152" t="s">
        <v>11</v>
      </c>
      <c r="B3152" t="s">
        <v>64</v>
      </c>
      <c r="C3152">
        <v>1</v>
      </c>
      <c r="D3152">
        <v>0</v>
      </c>
      <c r="E3152">
        <v>1</v>
      </c>
      <c r="F3152" t="s">
        <v>16</v>
      </c>
      <c r="G3152" t="s">
        <v>108</v>
      </c>
    </row>
    <row r="3153" spans="1:7" x14ac:dyDescent="0.25">
      <c r="A3153" t="s">
        <v>11</v>
      </c>
      <c r="B3153" t="s">
        <v>64</v>
      </c>
      <c r="C3153">
        <v>1</v>
      </c>
      <c r="D3153">
        <v>0</v>
      </c>
      <c r="E3153">
        <v>1</v>
      </c>
      <c r="F3153" t="s">
        <v>16</v>
      </c>
      <c r="G3153" t="s">
        <v>109</v>
      </c>
    </row>
    <row r="3154" spans="1:7" x14ac:dyDescent="0.25">
      <c r="A3154" t="s">
        <v>11</v>
      </c>
      <c r="B3154" t="s">
        <v>64</v>
      </c>
      <c r="C3154">
        <v>138</v>
      </c>
      <c r="D3154">
        <v>0</v>
      </c>
      <c r="E3154">
        <v>138</v>
      </c>
      <c r="F3154" t="s">
        <v>15</v>
      </c>
      <c r="G3154" t="s">
        <v>108</v>
      </c>
    </row>
    <row r="3155" spans="1:7" x14ac:dyDescent="0.25">
      <c r="A3155" t="s">
        <v>11</v>
      </c>
      <c r="B3155" t="s">
        <v>64</v>
      </c>
      <c r="C3155">
        <v>138</v>
      </c>
      <c r="D3155">
        <v>0</v>
      </c>
      <c r="E3155">
        <v>138</v>
      </c>
      <c r="F3155" t="s">
        <v>15</v>
      </c>
      <c r="G3155" t="s">
        <v>109</v>
      </c>
    </row>
    <row r="3156" spans="1:7" x14ac:dyDescent="0.25">
      <c r="A3156" t="s">
        <v>11</v>
      </c>
      <c r="B3156" t="s">
        <v>64</v>
      </c>
      <c r="C3156">
        <v>139</v>
      </c>
      <c r="D3156">
        <v>0</v>
      </c>
      <c r="E3156">
        <v>139</v>
      </c>
      <c r="F3156" t="s">
        <v>142</v>
      </c>
      <c r="G3156" t="s">
        <v>108</v>
      </c>
    </row>
    <row r="3157" spans="1:7" x14ac:dyDescent="0.25">
      <c r="A3157" t="s">
        <v>11</v>
      </c>
      <c r="B3157" t="s">
        <v>64</v>
      </c>
      <c r="C3157">
        <v>139</v>
      </c>
      <c r="D3157">
        <v>0</v>
      </c>
      <c r="E3157">
        <v>139</v>
      </c>
      <c r="F3157" t="s">
        <v>142</v>
      </c>
      <c r="G3157" t="s">
        <v>109</v>
      </c>
    </row>
    <row r="3158" spans="1:7" x14ac:dyDescent="0.25">
      <c r="A3158" t="s">
        <v>10</v>
      </c>
      <c r="B3158" t="s">
        <v>64</v>
      </c>
      <c r="C3158">
        <v>1</v>
      </c>
      <c r="D3158">
        <v>1</v>
      </c>
      <c r="E3158">
        <v>0</v>
      </c>
      <c r="F3158" t="s">
        <v>16</v>
      </c>
      <c r="G3158" t="s">
        <v>108</v>
      </c>
    </row>
    <row r="3159" spans="1:7" x14ac:dyDescent="0.25">
      <c r="A3159" t="s">
        <v>10</v>
      </c>
      <c r="B3159" t="s">
        <v>64</v>
      </c>
      <c r="C3159">
        <v>1</v>
      </c>
      <c r="D3159">
        <v>1</v>
      </c>
      <c r="E3159">
        <v>0</v>
      </c>
      <c r="F3159" t="s">
        <v>16</v>
      </c>
      <c r="G3159" t="s">
        <v>109</v>
      </c>
    </row>
    <row r="3160" spans="1:7" x14ac:dyDescent="0.25">
      <c r="A3160" t="s">
        <v>10</v>
      </c>
      <c r="B3160" t="s">
        <v>64</v>
      </c>
      <c r="C3160">
        <v>84</v>
      </c>
      <c r="D3160">
        <v>2</v>
      </c>
      <c r="E3160">
        <v>82</v>
      </c>
      <c r="F3160" t="s">
        <v>15</v>
      </c>
      <c r="G3160" t="s">
        <v>108</v>
      </c>
    </row>
    <row r="3161" spans="1:7" x14ac:dyDescent="0.25">
      <c r="A3161" t="s">
        <v>10</v>
      </c>
      <c r="B3161" t="s">
        <v>64</v>
      </c>
      <c r="C3161">
        <v>84</v>
      </c>
      <c r="D3161">
        <v>2</v>
      </c>
      <c r="E3161">
        <v>82</v>
      </c>
      <c r="F3161" t="s">
        <v>15</v>
      </c>
      <c r="G3161" t="s">
        <v>109</v>
      </c>
    </row>
    <row r="3162" spans="1:7" x14ac:dyDescent="0.25">
      <c r="A3162" t="s">
        <v>10</v>
      </c>
      <c r="B3162" t="s">
        <v>64</v>
      </c>
      <c r="C3162">
        <v>85</v>
      </c>
      <c r="D3162">
        <v>3</v>
      </c>
      <c r="E3162">
        <v>82</v>
      </c>
      <c r="F3162" t="s">
        <v>142</v>
      </c>
      <c r="G3162" t="s">
        <v>108</v>
      </c>
    </row>
    <row r="3163" spans="1:7" x14ac:dyDescent="0.25">
      <c r="A3163" t="s">
        <v>10</v>
      </c>
      <c r="B3163" t="s">
        <v>64</v>
      </c>
      <c r="C3163">
        <v>85</v>
      </c>
      <c r="D3163">
        <v>3</v>
      </c>
      <c r="E3163">
        <v>82</v>
      </c>
      <c r="F3163" t="s">
        <v>142</v>
      </c>
      <c r="G3163" t="s">
        <v>109</v>
      </c>
    </row>
    <row r="3164" spans="1:7" x14ac:dyDescent="0.25">
      <c r="A3164" t="s">
        <v>9</v>
      </c>
      <c r="B3164" t="s">
        <v>64</v>
      </c>
      <c r="C3164">
        <v>1</v>
      </c>
      <c r="D3164">
        <v>1</v>
      </c>
      <c r="E3164">
        <v>0</v>
      </c>
      <c r="F3164" t="s">
        <v>16</v>
      </c>
      <c r="G3164" t="s">
        <v>108</v>
      </c>
    </row>
    <row r="3165" spans="1:7" x14ac:dyDescent="0.25">
      <c r="A3165" t="s">
        <v>9</v>
      </c>
      <c r="B3165" t="s">
        <v>64</v>
      </c>
      <c r="C3165">
        <v>1</v>
      </c>
      <c r="D3165">
        <v>1</v>
      </c>
      <c r="E3165">
        <v>0</v>
      </c>
      <c r="F3165" t="s">
        <v>16</v>
      </c>
      <c r="G3165" t="s">
        <v>109</v>
      </c>
    </row>
    <row r="3166" spans="1:7" x14ac:dyDescent="0.25">
      <c r="A3166" t="s">
        <v>9</v>
      </c>
      <c r="B3166" t="s">
        <v>64</v>
      </c>
      <c r="C3166">
        <v>88</v>
      </c>
      <c r="D3166">
        <v>2</v>
      </c>
      <c r="E3166">
        <v>86</v>
      </c>
      <c r="F3166" t="s">
        <v>15</v>
      </c>
      <c r="G3166" t="s">
        <v>108</v>
      </c>
    </row>
    <row r="3167" spans="1:7" x14ac:dyDescent="0.25">
      <c r="A3167" t="s">
        <v>9</v>
      </c>
      <c r="B3167" t="s">
        <v>64</v>
      </c>
      <c r="C3167">
        <v>88</v>
      </c>
      <c r="D3167">
        <v>2</v>
      </c>
      <c r="E3167">
        <v>86</v>
      </c>
      <c r="F3167" t="s">
        <v>15</v>
      </c>
      <c r="G3167" t="s">
        <v>109</v>
      </c>
    </row>
    <row r="3168" spans="1:7" x14ac:dyDescent="0.25">
      <c r="A3168" t="s">
        <v>9</v>
      </c>
      <c r="B3168" t="s">
        <v>64</v>
      </c>
      <c r="C3168">
        <v>89</v>
      </c>
      <c r="D3168">
        <v>3</v>
      </c>
      <c r="E3168">
        <v>86</v>
      </c>
      <c r="F3168" t="s">
        <v>142</v>
      </c>
      <c r="G3168" t="s">
        <v>108</v>
      </c>
    </row>
    <row r="3169" spans="1:7" x14ac:dyDescent="0.25">
      <c r="A3169" t="s">
        <v>9</v>
      </c>
      <c r="B3169" t="s">
        <v>64</v>
      </c>
      <c r="C3169">
        <v>89</v>
      </c>
      <c r="D3169">
        <v>3</v>
      </c>
      <c r="E3169">
        <v>86</v>
      </c>
      <c r="F3169" t="s">
        <v>142</v>
      </c>
      <c r="G3169" t="s">
        <v>109</v>
      </c>
    </row>
    <row r="3170" spans="1:7" x14ac:dyDescent="0.25">
      <c r="A3170" t="s">
        <v>4</v>
      </c>
      <c r="B3170" t="s">
        <v>21</v>
      </c>
      <c r="C3170">
        <v>16</v>
      </c>
      <c r="D3170">
        <v>7</v>
      </c>
      <c r="E3170">
        <v>9</v>
      </c>
      <c r="F3170" t="s">
        <v>16</v>
      </c>
      <c r="G3170" t="s">
        <v>108</v>
      </c>
    </row>
    <row r="3171" spans="1:7" x14ac:dyDescent="0.25">
      <c r="A3171" t="s">
        <v>4</v>
      </c>
      <c r="B3171" t="s">
        <v>21</v>
      </c>
      <c r="C3171">
        <v>16</v>
      </c>
      <c r="D3171">
        <v>7</v>
      </c>
      <c r="E3171">
        <v>9</v>
      </c>
      <c r="F3171" t="s">
        <v>16</v>
      </c>
      <c r="G3171" t="s">
        <v>109</v>
      </c>
    </row>
    <row r="3172" spans="1:7" x14ac:dyDescent="0.25">
      <c r="A3172" t="s">
        <v>4</v>
      </c>
      <c r="B3172" t="s">
        <v>21</v>
      </c>
      <c r="C3172">
        <v>182</v>
      </c>
      <c r="D3172">
        <v>245</v>
      </c>
      <c r="E3172">
        <v>-63</v>
      </c>
      <c r="F3172" t="s">
        <v>15</v>
      </c>
      <c r="G3172" t="s">
        <v>108</v>
      </c>
    </row>
    <row r="3173" spans="1:7" x14ac:dyDescent="0.25">
      <c r="A3173" t="s">
        <v>4</v>
      </c>
      <c r="B3173" t="s">
        <v>21</v>
      </c>
      <c r="C3173">
        <v>182</v>
      </c>
      <c r="D3173">
        <v>265</v>
      </c>
      <c r="E3173">
        <v>-83</v>
      </c>
      <c r="F3173" t="s">
        <v>15</v>
      </c>
      <c r="G3173" t="s">
        <v>109</v>
      </c>
    </row>
    <row r="3174" spans="1:7" x14ac:dyDescent="0.25">
      <c r="A3174" t="s">
        <v>4</v>
      </c>
      <c r="B3174" t="s">
        <v>21</v>
      </c>
      <c r="C3174">
        <v>198</v>
      </c>
      <c r="D3174">
        <v>252</v>
      </c>
      <c r="E3174">
        <v>-54</v>
      </c>
      <c r="F3174" t="s">
        <v>142</v>
      </c>
      <c r="G3174" t="s">
        <v>108</v>
      </c>
    </row>
    <row r="3175" spans="1:7" x14ac:dyDescent="0.25">
      <c r="A3175" t="s">
        <v>4</v>
      </c>
      <c r="B3175" t="s">
        <v>21</v>
      </c>
      <c r="C3175">
        <v>198</v>
      </c>
      <c r="D3175">
        <v>272</v>
      </c>
      <c r="E3175">
        <v>-74</v>
      </c>
      <c r="F3175" t="s">
        <v>142</v>
      </c>
      <c r="G3175" t="s">
        <v>109</v>
      </c>
    </row>
    <row r="3176" spans="1:7" x14ac:dyDescent="0.25">
      <c r="A3176" t="s">
        <v>8</v>
      </c>
      <c r="B3176" t="s">
        <v>21</v>
      </c>
      <c r="C3176">
        <v>10</v>
      </c>
      <c r="D3176">
        <v>7</v>
      </c>
      <c r="E3176">
        <v>3</v>
      </c>
      <c r="F3176" t="s">
        <v>16</v>
      </c>
      <c r="G3176" t="s">
        <v>108</v>
      </c>
    </row>
    <row r="3177" spans="1:7" x14ac:dyDescent="0.25">
      <c r="A3177" t="s">
        <v>8</v>
      </c>
      <c r="B3177" t="s">
        <v>21</v>
      </c>
      <c r="C3177">
        <v>10</v>
      </c>
      <c r="D3177">
        <v>7</v>
      </c>
      <c r="E3177">
        <v>3</v>
      </c>
      <c r="F3177" t="s">
        <v>16</v>
      </c>
      <c r="G3177" t="s">
        <v>109</v>
      </c>
    </row>
    <row r="3178" spans="1:7" x14ac:dyDescent="0.25">
      <c r="A3178" t="s">
        <v>8</v>
      </c>
      <c r="B3178" t="s">
        <v>21</v>
      </c>
      <c r="C3178">
        <v>200</v>
      </c>
      <c r="D3178">
        <v>212</v>
      </c>
      <c r="E3178">
        <v>-12</v>
      </c>
      <c r="F3178" t="s">
        <v>15</v>
      </c>
      <c r="G3178" t="s">
        <v>108</v>
      </c>
    </row>
    <row r="3179" spans="1:7" x14ac:dyDescent="0.25">
      <c r="A3179" t="s">
        <v>8</v>
      </c>
      <c r="B3179" t="s">
        <v>21</v>
      </c>
      <c r="C3179">
        <v>200</v>
      </c>
      <c r="D3179">
        <v>271</v>
      </c>
      <c r="E3179">
        <v>-71</v>
      </c>
      <c r="F3179" t="s">
        <v>15</v>
      </c>
      <c r="G3179" t="s">
        <v>109</v>
      </c>
    </row>
    <row r="3180" spans="1:7" x14ac:dyDescent="0.25">
      <c r="A3180" t="s">
        <v>8</v>
      </c>
      <c r="B3180" t="s">
        <v>21</v>
      </c>
      <c r="C3180">
        <v>210</v>
      </c>
      <c r="D3180">
        <v>219</v>
      </c>
      <c r="E3180">
        <v>-9</v>
      </c>
      <c r="F3180" t="s">
        <v>142</v>
      </c>
      <c r="G3180" t="s">
        <v>108</v>
      </c>
    </row>
    <row r="3181" spans="1:7" x14ac:dyDescent="0.25">
      <c r="A3181" t="s">
        <v>8</v>
      </c>
      <c r="B3181" t="s">
        <v>21</v>
      </c>
      <c r="C3181">
        <v>210</v>
      </c>
      <c r="D3181">
        <v>278</v>
      </c>
      <c r="E3181">
        <v>-68</v>
      </c>
      <c r="F3181" t="s">
        <v>142</v>
      </c>
      <c r="G3181" t="s">
        <v>109</v>
      </c>
    </row>
    <row r="3182" spans="1:7" x14ac:dyDescent="0.25">
      <c r="A3182" t="s">
        <v>12</v>
      </c>
      <c r="B3182" t="s">
        <v>21</v>
      </c>
      <c r="C3182">
        <v>13</v>
      </c>
      <c r="D3182">
        <v>4</v>
      </c>
      <c r="E3182">
        <v>9</v>
      </c>
      <c r="F3182" t="s">
        <v>16</v>
      </c>
      <c r="G3182" t="s">
        <v>108</v>
      </c>
    </row>
    <row r="3183" spans="1:7" x14ac:dyDescent="0.25">
      <c r="A3183" t="s">
        <v>12</v>
      </c>
      <c r="B3183" t="s">
        <v>21</v>
      </c>
      <c r="C3183">
        <v>13</v>
      </c>
      <c r="D3183">
        <v>4</v>
      </c>
      <c r="E3183">
        <v>9</v>
      </c>
      <c r="F3183" t="s">
        <v>16</v>
      </c>
      <c r="G3183" t="s">
        <v>109</v>
      </c>
    </row>
    <row r="3184" spans="1:7" x14ac:dyDescent="0.25">
      <c r="A3184" t="s">
        <v>12</v>
      </c>
      <c r="B3184" t="s">
        <v>21</v>
      </c>
      <c r="C3184">
        <v>227</v>
      </c>
      <c r="D3184">
        <v>228</v>
      </c>
      <c r="E3184">
        <v>-1</v>
      </c>
      <c r="F3184" t="s">
        <v>15</v>
      </c>
      <c r="G3184" t="s">
        <v>108</v>
      </c>
    </row>
    <row r="3185" spans="1:7" x14ac:dyDescent="0.25">
      <c r="A3185" t="s">
        <v>12</v>
      </c>
      <c r="B3185" t="s">
        <v>21</v>
      </c>
      <c r="C3185">
        <v>227</v>
      </c>
      <c r="D3185">
        <v>343</v>
      </c>
      <c r="E3185">
        <v>-116</v>
      </c>
      <c r="F3185" t="s">
        <v>15</v>
      </c>
      <c r="G3185" t="s">
        <v>109</v>
      </c>
    </row>
    <row r="3186" spans="1:7" x14ac:dyDescent="0.25">
      <c r="A3186" t="s">
        <v>12</v>
      </c>
      <c r="B3186" t="s">
        <v>21</v>
      </c>
      <c r="C3186">
        <v>240</v>
      </c>
      <c r="D3186">
        <v>232</v>
      </c>
      <c r="E3186">
        <v>8</v>
      </c>
      <c r="F3186" t="s">
        <v>142</v>
      </c>
      <c r="G3186" t="s">
        <v>108</v>
      </c>
    </row>
    <row r="3187" spans="1:7" x14ac:dyDescent="0.25">
      <c r="A3187" t="s">
        <v>12</v>
      </c>
      <c r="B3187" t="s">
        <v>21</v>
      </c>
      <c r="C3187">
        <v>240</v>
      </c>
      <c r="D3187">
        <v>347</v>
      </c>
      <c r="E3187">
        <v>-107</v>
      </c>
      <c r="F3187" t="s">
        <v>142</v>
      </c>
      <c r="G3187" t="s">
        <v>109</v>
      </c>
    </row>
    <row r="3188" spans="1:7" x14ac:dyDescent="0.25">
      <c r="A3188" t="s">
        <v>2</v>
      </c>
      <c r="B3188" t="s">
        <v>21</v>
      </c>
      <c r="C3188">
        <v>10</v>
      </c>
      <c r="D3188">
        <v>6</v>
      </c>
      <c r="E3188">
        <v>4</v>
      </c>
      <c r="F3188" t="s">
        <v>16</v>
      </c>
      <c r="G3188" t="s">
        <v>108</v>
      </c>
    </row>
    <row r="3189" spans="1:7" x14ac:dyDescent="0.25">
      <c r="A3189" t="s">
        <v>2</v>
      </c>
      <c r="B3189" t="s">
        <v>21</v>
      </c>
      <c r="C3189">
        <v>10</v>
      </c>
      <c r="D3189">
        <v>6</v>
      </c>
      <c r="E3189">
        <v>4</v>
      </c>
      <c r="F3189" t="s">
        <v>16</v>
      </c>
      <c r="G3189" t="s">
        <v>109</v>
      </c>
    </row>
    <row r="3190" spans="1:7" x14ac:dyDescent="0.25">
      <c r="A3190" t="s">
        <v>2</v>
      </c>
      <c r="B3190" t="s">
        <v>21</v>
      </c>
      <c r="C3190">
        <v>157</v>
      </c>
      <c r="D3190">
        <v>402</v>
      </c>
      <c r="E3190">
        <v>-245</v>
      </c>
      <c r="F3190" t="s">
        <v>15</v>
      </c>
      <c r="G3190" t="s">
        <v>108</v>
      </c>
    </row>
    <row r="3191" spans="1:7" x14ac:dyDescent="0.25">
      <c r="A3191" t="s">
        <v>2</v>
      </c>
      <c r="B3191" t="s">
        <v>21</v>
      </c>
      <c r="C3191">
        <v>157</v>
      </c>
      <c r="D3191">
        <v>402</v>
      </c>
      <c r="E3191">
        <v>-245</v>
      </c>
      <c r="F3191" t="s">
        <v>15</v>
      </c>
      <c r="G3191" t="s">
        <v>109</v>
      </c>
    </row>
    <row r="3192" spans="1:7" x14ac:dyDescent="0.25">
      <c r="A3192" t="s">
        <v>2</v>
      </c>
      <c r="B3192" t="s">
        <v>21</v>
      </c>
      <c r="C3192">
        <v>167</v>
      </c>
      <c r="D3192">
        <v>408</v>
      </c>
      <c r="E3192">
        <v>-241</v>
      </c>
      <c r="F3192" t="s">
        <v>142</v>
      </c>
      <c r="G3192" t="s">
        <v>108</v>
      </c>
    </row>
    <row r="3193" spans="1:7" x14ac:dyDescent="0.25">
      <c r="A3193" t="s">
        <v>2</v>
      </c>
      <c r="B3193" t="s">
        <v>21</v>
      </c>
      <c r="C3193">
        <v>167</v>
      </c>
      <c r="D3193">
        <v>408</v>
      </c>
      <c r="E3193">
        <v>-241</v>
      </c>
      <c r="F3193" t="s">
        <v>142</v>
      </c>
      <c r="G3193" t="s">
        <v>109</v>
      </c>
    </row>
    <row r="3194" spans="1:7" x14ac:dyDescent="0.25">
      <c r="A3194" t="s">
        <v>0</v>
      </c>
      <c r="B3194" t="s">
        <v>21</v>
      </c>
      <c r="C3194">
        <v>9</v>
      </c>
      <c r="D3194">
        <v>9</v>
      </c>
      <c r="E3194">
        <v>0</v>
      </c>
      <c r="F3194" t="s">
        <v>16</v>
      </c>
      <c r="G3194" t="s">
        <v>108</v>
      </c>
    </row>
    <row r="3195" spans="1:7" x14ac:dyDescent="0.25">
      <c r="A3195" t="s">
        <v>0</v>
      </c>
      <c r="B3195" t="s">
        <v>21</v>
      </c>
      <c r="C3195">
        <v>9</v>
      </c>
      <c r="D3195">
        <v>10</v>
      </c>
      <c r="E3195">
        <v>-1</v>
      </c>
      <c r="F3195" t="s">
        <v>16</v>
      </c>
      <c r="G3195" t="s">
        <v>109</v>
      </c>
    </row>
    <row r="3196" spans="1:7" x14ac:dyDescent="0.25">
      <c r="A3196" t="s">
        <v>0</v>
      </c>
      <c r="B3196" t="s">
        <v>21</v>
      </c>
      <c r="C3196">
        <v>173</v>
      </c>
      <c r="D3196">
        <v>146</v>
      </c>
      <c r="E3196">
        <v>27</v>
      </c>
      <c r="F3196" t="s">
        <v>15</v>
      </c>
      <c r="G3196" t="s">
        <v>108</v>
      </c>
    </row>
    <row r="3197" spans="1:7" x14ac:dyDescent="0.25">
      <c r="A3197" t="s">
        <v>0</v>
      </c>
      <c r="B3197" t="s">
        <v>21</v>
      </c>
      <c r="C3197">
        <v>173</v>
      </c>
      <c r="D3197">
        <v>146</v>
      </c>
      <c r="E3197">
        <v>27</v>
      </c>
      <c r="F3197" t="s">
        <v>15</v>
      </c>
      <c r="G3197" t="s">
        <v>109</v>
      </c>
    </row>
    <row r="3198" spans="1:7" x14ac:dyDescent="0.25">
      <c r="A3198" t="s">
        <v>0</v>
      </c>
      <c r="B3198" t="s">
        <v>21</v>
      </c>
      <c r="C3198">
        <v>182</v>
      </c>
      <c r="D3198">
        <v>155</v>
      </c>
      <c r="E3198">
        <v>27</v>
      </c>
      <c r="F3198" t="s">
        <v>142</v>
      </c>
      <c r="G3198" t="s">
        <v>108</v>
      </c>
    </row>
    <row r="3199" spans="1:7" x14ac:dyDescent="0.25">
      <c r="A3199" t="s">
        <v>0</v>
      </c>
      <c r="B3199" t="s">
        <v>21</v>
      </c>
      <c r="C3199">
        <v>182</v>
      </c>
      <c r="D3199">
        <v>156</v>
      </c>
      <c r="E3199">
        <v>26</v>
      </c>
      <c r="F3199" t="s">
        <v>142</v>
      </c>
      <c r="G3199" t="s">
        <v>109</v>
      </c>
    </row>
    <row r="3200" spans="1:7" x14ac:dyDescent="0.25">
      <c r="A3200" t="s">
        <v>7</v>
      </c>
      <c r="B3200" t="s">
        <v>21</v>
      </c>
      <c r="C3200">
        <v>11</v>
      </c>
      <c r="D3200">
        <v>13</v>
      </c>
      <c r="E3200">
        <v>-2</v>
      </c>
      <c r="F3200" t="s">
        <v>16</v>
      </c>
      <c r="G3200" t="s">
        <v>108</v>
      </c>
    </row>
    <row r="3201" spans="1:7" x14ac:dyDescent="0.25">
      <c r="A3201" t="s">
        <v>7</v>
      </c>
      <c r="B3201" t="s">
        <v>21</v>
      </c>
      <c r="C3201">
        <v>11</v>
      </c>
      <c r="D3201">
        <v>14</v>
      </c>
      <c r="E3201">
        <v>-3</v>
      </c>
      <c r="F3201" t="s">
        <v>16</v>
      </c>
      <c r="G3201" t="s">
        <v>109</v>
      </c>
    </row>
    <row r="3202" spans="1:7" x14ac:dyDescent="0.25">
      <c r="A3202" t="s">
        <v>7</v>
      </c>
      <c r="B3202" t="s">
        <v>21</v>
      </c>
      <c r="C3202">
        <v>214</v>
      </c>
      <c r="D3202">
        <v>501</v>
      </c>
      <c r="E3202">
        <v>-287</v>
      </c>
      <c r="F3202" t="s">
        <v>15</v>
      </c>
      <c r="G3202" t="s">
        <v>108</v>
      </c>
    </row>
    <row r="3203" spans="1:7" x14ac:dyDescent="0.25">
      <c r="A3203" t="s">
        <v>7</v>
      </c>
      <c r="B3203" t="s">
        <v>21</v>
      </c>
      <c r="C3203">
        <v>214</v>
      </c>
      <c r="D3203">
        <v>563</v>
      </c>
      <c r="E3203">
        <v>-349</v>
      </c>
      <c r="F3203" t="s">
        <v>15</v>
      </c>
      <c r="G3203" t="s">
        <v>109</v>
      </c>
    </row>
    <row r="3204" spans="1:7" x14ac:dyDescent="0.25">
      <c r="A3204" t="s">
        <v>7</v>
      </c>
      <c r="B3204" t="s">
        <v>21</v>
      </c>
      <c r="C3204">
        <v>225</v>
      </c>
      <c r="D3204">
        <v>514</v>
      </c>
      <c r="E3204">
        <v>-289</v>
      </c>
      <c r="F3204" t="s">
        <v>142</v>
      </c>
      <c r="G3204" t="s">
        <v>108</v>
      </c>
    </row>
    <row r="3205" spans="1:7" x14ac:dyDescent="0.25">
      <c r="A3205" t="s">
        <v>7</v>
      </c>
      <c r="B3205" t="s">
        <v>21</v>
      </c>
      <c r="C3205">
        <v>225</v>
      </c>
      <c r="D3205">
        <v>577</v>
      </c>
      <c r="E3205">
        <v>-352</v>
      </c>
      <c r="F3205" t="s">
        <v>142</v>
      </c>
      <c r="G3205" t="s">
        <v>109</v>
      </c>
    </row>
    <row r="3206" spans="1:7" x14ac:dyDescent="0.25">
      <c r="A3206" t="s">
        <v>6</v>
      </c>
      <c r="B3206" t="s">
        <v>21</v>
      </c>
      <c r="C3206">
        <v>14</v>
      </c>
      <c r="D3206">
        <v>9</v>
      </c>
      <c r="E3206">
        <v>5</v>
      </c>
      <c r="F3206" t="s">
        <v>16</v>
      </c>
      <c r="G3206" t="s">
        <v>108</v>
      </c>
    </row>
    <row r="3207" spans="1:7" x14ac:dyDescent="0.25">
      <c r="A3207" t="s">
        <v>6</v>
      </c>
      <c r="B3207" t="s">
        <v>21</v>
      </c>
      <c r="C3207">
        <v>14</v>
      </c>
      <c r="D3207">
        <v>9</v>
      </c>
      <c r="E3207">
        <v>5</v>
      </c>
      <c r="F3207" t="s">
        <v>16</v>
      </c>
      <c r="G3207" t="s">
        <v>109</v>
      </c>
    </row>
    <row r="3208" spans="1:7" x14ac:dyDescent="0.25">
      <c r="A3208" t="s">
        <v>6</v>
      </c>
      <c r="B3208" t="s">
        <v>21</v>
      </c>
      <c r="C3208">
        <v>188</v>
      </c>
      <c r="D3208">
        <v>595</v>
      </c>
      <c r="E3208">
        <v>-407</v>
      </c>
      <c r="F3208" t="s">
        <v>15</v>
      </c>
      <c r="G3208" t="s">
        <v>108</v>
      </c>
    </row>
    <row r="3209" spans="1:7" x14ac:dyDescent="0.25">
      <c r="A3209" t="s">
        <v>6</v>
      </c>
      <c r="B3209" t="s">
        <v>21</v>
      </c>
      <c r="C3209">
        <v>188</v>
      </c>
      <c r="D3209">
        <v>625</v>
      </c>
      <c r="E3209">
        <v>-437</v>
      </c>
      <c r="F3209" t="s">
        <v>15</v>
      </c>
      <c r="G3209" t="s">
        <v>109</v>
      </c>
    </row>
    <row r="3210" spans="1:7" x14ac:dyDescent="0.25">
      <c r="A3210" t="s">
        <v>6</v>
      </c>
      <c r="B3210" t="s">
        <v>21</v>
      </c>
      <c r="C3210">
        <v>202</v>
      </c>
      <c r="D3210">
        <v>604</v>
      </c>
      <c r="E3210">
        <v>-402</v>
      </c>
      <c r="F3210" t="s">
        <v>142</v>
      </c>
      <c r="G3210" t="s">
        <v>108</v>
      </c>
    </row>
    <row r="3211" spans="1:7" x14ac:dyDescent="0.25">
      <c r="A3211" t="s">
        <v>6</v>
      </c>
      <c r="B3211" t="s">
        <v>21</v>
      </c>
      <c r="C3211">
        <v>202</v>
      </c>
      <c r="D3211">
        <v>634</v>
      </c>
      <c r="E3211">
        <v>-432</v>
      </c>
      <c r="F3211" t="s">
        <v>142</v>
      </c>
      <c r="G3211" t="s">
        <v>109</v>
      </c>
    </row>
    <row r="3212" spans="1:7" x14ac:dyDescent="0.25">
      <c r="A3212" t="s">
        <v>3</v>
      </c>
      <c r="B3212" t="s">
        <v>21</v>
      </c>
      <c r="C3212">
        <v>10</v>
      </c>
      <c r="D3212">
        <v>10</v>
      </c>
      <c r="E3212">
        <v>0</v>
      </c>
      <c r="F3212" t="s">
        <v>16</v>
      </c>
      <c r="G3212" t="s">
        <v>108</v>
      </c>
    </row>
    <row r="3213" spans="1:7" x14ac:dyDescent="0.25">
      <c r="A3213" t="s">
        <v>3</v>
      </c>
      <c r="B3213" t="s">
        <v>21</v>
      </c>
      <c r="C3213">
        <v>10</v>
      </c>
      <c r="D3213">
        <v>10</v>
      </c>
      <c r="E3213">
        <v>0</v>
      </c>
      <c r="F3213" t="s">
        <v>16</v>
      </c>
      <c r="G3213" t="s">
        <v>109</v>
      </c>
    </row>
    <row r="3214" spans="1:7" x14ac:dyDescent="0.25">
      <c r="A3214" t="s">
        <v>3</v>
      </c>
      <c r="B3214" t="s">
        <v>21</v>
      </c>
      <c r="C3214">
        <v>195</v>
      </c>
      <c r="D3214">
        <v>59</v>
      </c>
      <c r="E3214">
        <v>136</v>
      </c>
      <c r="F3214" t="s">
        <v>15</v>
      </c>
      <c r="G3214" t="s">
        <v>108</v>
      </c>
    </row>
    <row r="3215" spans="1:7" x14ac:dyDescent="0.25">
      <c r="A3215" t="s">
        <v>3</v>
      </c>
      <c r="B3215" t="s">
        <v>21</v>
      </c>
      <c r="C3215">
        <v>195</v>
      </c>
      <c r="D3215">
        <v>59</v>
      </c>
      <c r="E3215">
        <v>136</v>
      </c>
      <c r="F3215" t="s">
        <v>15</v>
      </c>
      <c r="G3215" t="s">
        <v>109</v>
      </c>
    </row>
    <row r="3216" spans="1:7" x14ac:dyDescent="0.25">
      <c r="A3216" t="s">
        <v>3</v>
      </c>
      <c r="B3216" t="s">
        <v>21</v>
      </c>
      <c r="C3216">
        <v>205</v>
      </c>
      <c r="D3216">
        <v>69</v>
      </c>
      <c r="E3216">
        <v>136</v>
      </c>
      <c r="F3216" t="s">
        <v>142</v>
      </c>
      <c r="G3216" t="s">
        <v>108</v>
      </c>
    </row>
    <row r="3217" spans="1:7" x14ac:dyDescent="0.25">
      <c r="A3217" t="s">
        <v>3</v>
      </c>
      <c r="B3217" t="s">
        <v>21</v>
      </c>
      <c r="C3217">
        <v>205</v>
      </c>
      <c r="D3217">
        <v>69</v>
      </c>
      <c r="E3217">
        <v>136</v>
      </c>
      <c r="F3217" t="s">
        <v>142</v>
      </c>
      <c r="G3217" t="s">
        <v>109</v>
      </c>
    </row>
    <row r="3218" spans="1:7" x14ac:dyDescent="0.25">
      <c r="A3218" t="s">
        <v>5</v>
      </c>
      <c r="B3218" t="s">
        <v>21</v>
      </c>
      <c r="C3218">
        <v>10</v>
      </c>
      <c r="D3218">
        <v>6</v>
      </c>
      <c r="E3218">
        <v>4</v>
      </c>
      <c r="F3218" t="s">
        <v>16</v>
      </c>
      <c r="G3218" t="s">
        <v>108</v>
      </c>
    </row>
    <row r="3219" spans="1:7" x14ac:dyDescent="0.25">
      <c r="A3219" t="s">
        <v>5</v>
      </c>
      <c r="B3219" t="s">
        <v>21</v>
      </c>
      <c r="C3219">
        <v>10</v>
      </c>
      <c r="D3219">
        <v>6</v>
      </c>
      <c r="E3219">
        <v>4</v>
      </c>
      <c r="F3219" t="s">
        <v>16</v>
      </c>
      <c r="G3219" t="s">
        <v>109</v>
      </c>
    </row>
    <row r="3220" spans="1:7" x14ac:dyDescent="0.25">
      <c r="A3220" t="s">
        <v>5</v>
      </c>
      <c r="B3220" t="s">
        <v>21</v>
      </c>
      <c r="C3220">
        <v>146</v>
      </c>
      <c r="D3220">
        <v>421</v>
      </c>
      <c r="E3220">
        <v>-275</v>
      </c>
      <c r="F3220" t="s">
        <v>15</v>
      </c>
      <c r="G3220" t="s">
        <v>108</v>
      </c>
    </row>
    <row r="3221" spans="1:7" x14ac:dyDescent="0.25">
      <c r="A3221" t="s">
        <v>5</v>
      </c>
      <c r="B3221" t="s">
        <v>21</v>
      </c>
      <c r="C3221">
        <v>146</v>
      </c>
      <c r="D3221">
        <v>439</v>
      </c>
      <c r="E3221">
        <v>-293</v>
      </c>
      <c r="F3221" t="s">
        <v>15</v>
      </c>
      <c r="G3221" t="s">
        <v>109</v>
      </c>
    </row>
    <row r="3222" spans="1:7" x14ac:dyDescent="0.25">
      <c r="A3222" t="s">
        <v>5</v>
      </c>
      <c r="B3222" t="s">
        <v>21</v>
      </c>
      <c r="C3222">
        <v>156</v>
      </c>
      <c r="D3222">
        <v>427</v>
      </c>
      <c r="E3222">
        <v>-271</v>
      </c>
      <c r="F3222" t="s">
        <v>142</v>
      </c>
      <c r="G3222" t="s">
        <v>108</v>
      </c>
    </row>
    <row r="3223" spans="1:7" x14ac:dyDescent="0.25">
      <c r="A3223" t="s">
        <v>5</v>
      </c>
      <c r="B3223" t="s">
        <v>21</v>
      </c>
      <c r="C3223">
        <v>156</v>
      </c>
      <c r="D3223">
        <v>445</v>
      </c>
      <c r="E3223">
        <v>-289</v>
      </c>
      <c r="F3223" t="s">
        <v>142</v>
      </c>
      <c r="G3223" t="s">
        <v>109</v>
      </c>
    </row>
    <row r="3224" spans="1:7" x14ac:dyDescent="0.25">
      <c r="A3224" t="s">
        <v>11</v>
      </c>
      <c r="B3224" t="s">
        <v>21</v>
      </c>
      <c r="C3224">
        <v>22</v>
      </c>
      <c r="D3224">
        <v>2</v>
      </c>
      <c r="E3224">
        <v>20</v>
      </c>
      <c r="F3224" t="s">
        <v>16</v>
      </c>
      <c r="G3224" t="s">
        <v>108</v>
      </c>
    </row>
    <row r="3225" spans="1:7" x14ac:dyDescent="0.25">
      <c r="A3225" t="s">
        <v>11</v>
      </c>
      <c r="B3225" t="s">
        <v>21</v>
      </c>
      <c r="C3225">
        <v>22</v>
      </c>
      <c r="D3225">
        <v>2</v>
      </c>
      <c r="E3225">
        <v>20</v>
      </c>
      <c r="F3225" t="s">
        <v>16</v>
      </c>
      <c r="G3225" t="s">
        <v>109</v>
      </c>
    </row>
    <row r="3226" spans="1:7" x14ac:dyDescent="0.25">
      <c r="A3226" t="s">
        <v>11</v>
      </c>
      <c r="B3226" t="s">
        <v>21</v>
      </c>
      <c r="C3226">
        <v>210</v>
      </c>
      <c r="D3226">
        <v>60</v>
      </c>
      <c r="E3226">
        <v>150</v>
      </c>
      <c r="F3226" t="s">
        <v>15</v>
      </c>
      <c r="G3226" t="s">
        <v>108</v>
      </c>
    </row>
    <row r="3227" spans="1:7" x14ac:dyDescent="0.25">
      <c r="A3227" t="s">
        <v>11</v>
      </c>
      <c r="B3227" t="s">
        <v>21</v>
      </c>
      <c r="C3227">
        <v>210</v>
      </c>
      <c r="D3227">
        <v>144</v>
      </c>
      <c r="E3227">
        <v>66</v>
      </c>
      <c r="F3227" t="s">
        <v>15</v>
      </c>
      <c r="G3227" t="s">
        <v>109</v>
      </c>
    </row>
    <row r="3228" spans="1:7" x14ac:dyDescent="0.25">
      <c r="A3228" t="s">
        <v>11</v>
      </c>
      <c r="B3228" t="s">
        <v>21</v>
      </c>
      <c r="C3228">
        <v>232</v>
      </c>
      <c r="D3228">
        <v>62</v>
      </c>
      <c r="E3228">
        <v>170</v>
      </c>
      <c r="F3228" t="s">
        <v>142</v>
      </c>
      <c r="G3228" t="s">
        <v>108</v>
      </c>
    </row>
    <row r="3229" spans="1:7" x14ac:dyDescent="0.25">
      <c r="A3229" t="s">
        <v>11</v>
      </c>
      <c r="B3229" t="s">
        <v>21</v>
      </c>
      <c r="C3229">
        <v>232</v>
      </c>
      <c r="D3229">
        <v>146</v>
      </c>
      <c r="E3229">
        <v>86</v>
      </c>
      <c r="F3229" t="s">
        <v>142</v>
      </c>
      <c r="G3229" t="s">
        <v>109</v>
      </c>
    </row>
    <row r="3230" spans="1:7" x14ac:dyDescent="0.25">
      <c r="A3230" t="s">
        <v>10</v>
      </c>
      <c r="B3230" t="s">
        <v>21</v>
      </c>
      <c r="C3230">
        <v>22</v>
      </c>
      <c r="D3230">
        <v>8</v>
      </c>
      <c r="E3230">
        <v>14</v>
      </c>
      <c r="F3230" t="s">
        <v>16</v>
      </c>
      <c r="G3230" t="s">
        <v>108</v>
      </c>
    </row>
    <row r="3231" spans="1:7" x14ac:dyDescent="0.25">
      <c r="A3231" t="s">
        <v>10</v>
      </c>
      <c r="B3231" t="s">
        <v>21</v>
      </c>
      <c r="C3231">
        <v>22</v>
      </c>
      <c r="D3231">
        <v>8</v>
      </c>
      <c r="E3231">
        <v>14</v>
      </c>
      <c r="F3231" t="s">
        <v>16</v>
      </c>
      <c r="G3231" t="s">
        <v>109</v>
      </c>
    </row>
    <row r="3232" spans="1:7" x14ac:dyDescent="0.25">
      <c r="A3232" t="s">
        <v>10</v>
      </c>
      <c r="B3232" t="s">
        <v>21</v>
      </c>
      <c r="C3232">
        <v>198</v>
      </c>
      <c r="D3232">
        <v>174</v>
      </c>
      <c r="E3232">
        <v>24</v>
      </c>
      <c r="F3232" t="s">
        <v>15</v>
      </c>
      <c r="G3232" t="s">
        <v>108</v>
      </c>
    </row>
    <row r="3233" spans="1:7" x14ac:dyDescent="0.25">
      <c r="A3233" t="s">
        <v>10</v>
      </c>
      <c r="B3233" t="s">
        <v>21</v>
      </c>
      <c r="C3233">
        <v>198</v>
      </c>
      <c r="D3233">
        <v>297</v>
      </c>
      <c r="E3233">
        <v>-99</v>
      </c>
      <c r="F3233" t="s">
        <v>15</v>
      </c>
      <c r="G3233" t="s">
        <v>109</v>
      </c>
    </row>
    <row r="3234" spans="1:7" x14ac:dyDescent="0.25">
      <c r="A3234" t="s">
        <v>10</v>
      </c>
      <c r="B3234" t="s">
        <v>21</v>
      </c>
      <c r="C3234">
        <v>220</v>
      </c>
      <c r="D3234">
        <v>182</v>
      </c>
      <c r="E3234">
        <v>38</v>
      </c>
      <c r="F3234" t="s">
        <v>142</v>
      </c>
      <c r="G3234" t="s">
        <v>108</v>
      </c>
    </row>
    <row r="3235" spans="1:7" x14ac:dyDescent="0.25">
      <c r="A3235" t="s">
        <v>10</v>
      </c>
      <c r="B3235" t="s">
        <v>21</v>
      </c>
      <c r="C3235">
        <v>220</v>
      </c>
      <c r="D3235">
        <v>305</v>
      </c>
      <c r="E3235">
        <v>-85</v>
      </c>
      <c r="F3235" t="s">
        <v>142</v>
      </c>
      <c r="G3235" t="s">
        <v>109</v>
      </c>
    </row>
    <row r="3236" spans="1:7" x14ac:dyDescent="0.25">
      <c r="A3236" t="s">
        <v>9</v>
      </c>
      <c r="B3236" t="s">
        <v>21</v>
      </c>
      <c r="C3236">
        <v>17</v>
      </c>
      <c r="D3236">
        <v>3</v>
      </c>
      <c r="E3236">
        <v>14</v>
      </c>
      <c r="F3236" t="s">
        <v>16</v>
      </c>
      <c r="G3236" t="s">
        <v>108</v>
      </c>
    </row>
    <row r="3237" spans="1:7" x14ac:dyDescent="0.25">
      <c r="A3237" t="s">
        <v>9</v>
      </c>
      <c r="B3237" t="s">
        <v>21</v>
      </c>
      <c r="C3237">
        <v>17</v>
      </c>
      <c r="D3237">
        <v>3</v>
      </c>
      <c r="E3237">
        <v>14</v>
      </c>
      <c r="F3237" t="s">
        <v>16</v>
      </c>
      <c r="G3237" t="s">
        <v>109</v>
      </c>
    </row>
    <row r="3238" spans="1:7" x14ac:dyDescent="0.25">
      <c r="A3238" t="s">
        <v>9</v>
      </c>
      <c r="B3238" t="s">
        <v>21</v>
      </c>
      <c r="C3238">
        <v>200</v>
      </c>
      <c r="D3238">
        <v>314</v>
      </c>
      <c r="E3238">
        <v>-114</v>
      </c>
      <c r="F3238" t="s">
        <v>15</v>
      </c>
      <c r="G3238" t="s">
        <v>108</v>
      </c>
    </row>
    <row r="3239" spans="1:7" x14ac:dyDescent="0.25">
      <c r="A3239" t="s">
        <v>9</v>
      </c>
      <c r="B3239" t="s">
        <v>21</v>
      </c>
      <c r="C3239">
        <v>200</v>
      </c>
      <c r="D3239">
        <v>392</v>
      </c>
      <c r="E3239">
        <v>-192</v>
      </c>
      <c r="F3239" t="s">
        <v>15</v>
      </c>
      <c r="G3239" t="s">
        <v>109</v>
      </c>
    </row>
    <row r="3240" spans="1:7" x14ac:dyDescent="0.25">
      <c r="A3240" t="s">
        <v>9</v>
      </c>
      <c r="B3240" t="s">
        <v>21</v>
      </c>
      <c r="C3240">
        <v>217</v>
      </c>
      <c r="D3240">
        <v>317</v>
      </c>
      <c r="E3240">
        <v>-100</v>
      </c>
      <c r="F3240" t="s">
        <v>142</v>
      </c>
      <c r="G3240" t="s">
        <v>108</v>
      </c>
    </row>
    <row r="3241" spans="1:7" x14ac:dyDescent="0.25">
      <c r="A3241" t="s">
        <v>9</v>
      </c>
      <c r="B3241" t="s">
        <v>21</v>
      </c>
      <c r="C3241">
        <v>217</v>
      </c>
      <c r="D3241">
        <v>395</v>
      </c>
      <c r="E3241">
        <v>-178</v>
      </c>
      <c r="F3241" t="s">
        <v>142</v>
      </c>
      <c r="G3241" t="s">
        <v>109</v>
      </c>
    </row>
    <row r="3242" spans="1:7" x14ac:dyDescent="0.25">
      <c r="A3242" t="s">
        <v>4</v>
      </c>
      <c r="B3242" t="s">
        <v>22</v>
      </c>
      <c r="C3242">
        <v>0</v>
      </c>
      <c r="D3242">
        <v>0</v>
      </c>
      <c r="E3242">
        <v>0</v>
      </c>
      <c r="F3242" t="s">
        <v>16</v>
      </c>
      <c r="G3242" t="s">
        <v>108</v>
      </c>
    </row>
    <row r="3243" spans="1:7" x14ac:dyDescent="0.25">
      <c r="A3243" t="s">
        <v>4</v>
      </c>
      <c r="B3243" t="s">
        <v>22</v>
      </c>
      <c r="C3243">
        <v>0</v>
      </c>
      <c r="D3243">
        <v>0</v>
      </c>
      <c r="E3243">
        <v>0</v>
      </c>
      <c r="F3243" t="s">
        <v>16</v>
      </c>
      <c r="G3243" t="s">
        <v>109</v>
      </c>
    </row>
    <row r="3244" spans="1:7" x14ac:dyDescent="0.25">
      <c r="A3244" t="s">
        <v>4</v>
      </c>
      <c r="B3244" t="s">
        <v>22</v>
      </c>
      <c r="C3244">
        <v>16</v>
      </c>
      <c r="D3244">
        <v>6</v>
      </c>
      <c r="E3244">
        <v>10</v>
      </c>
      <c r="F3244" t="s">
        <v>15</v>
      </c>
      <c r="G3244" t="s">
        <v>108</v>
      </c>
    </row>
    <row r="3245" spans="1:7" x14ac:dyDescent="0.25">
      <c r="A3245" t="s">
        <v>4</v>
      </c>
      <c r="B3245" t="s">
        <v>22</v>
      </c>
      <c r="C3245">
        <v>16</v>
      </c>
      <c r="D3245">
        <v>5</v>
      </c>
      <c r="E3245">
        <v>11</v>
      </c>
      <c r="F3245" t="s">
        <v>15</v>
      </c>
      <c r="G3245" t="s">
        <v>109</v>
      </c>
    </row>
    <row r="3246" spans="1:7" x14ac:dyDescent="0.25">
      <c r="A3246" t="s">
        <v>4</v>
      </c>
      <c r="B3246" t="s">
        <v>22</v>
      </c>
      <c r="C3246">
        <v>16</v>
      </c>
      <c r="D3246">
        <v>6</v>
      </c>
      <c r="E3246">
        <v>10</v>
      </c>
      <c r="F3246" t="s">
        <v>142</v>
      </c>
      <c r="G3246" t="s">
        <v>108</v>
      </c>
    </row>
    <row r="3247" spans="1:7" x14ac:dyDescent="0.25">
      <c r="A3247" t="s">
        <v>4</v>
      </c>
      <c r="B3247" t="s">
        <v>22</v>
      </c>
      <c r="C3247">
        <v>16</v>
      </c>
      <c r="D3247">
        <v>5</v>
      </c>
      <c r="E3247">
        <v>11</v>
      </c>
      <c r="F3247" t="s">
        <v>142</v>
      </c>
      <c r="G3247" t="s">
        <v>109</v>
      </c>
    </row>
    <row r="3248" spans="1:7" x14ac:dyDescent="0.25">
      <c r="A3248" t="s">
        <v>8</v>
      </c>
      <c r="B3248" t="s">
        <v>22</v>
      </c>
      <c r="C3248">
        <v>0</v>
      </c>
      <c r="D3248">
        <v>0</v>
      </c>
      <c r="E3248">
        <v>0</v>
      </c>
      <c r="F3248" t="s">
        <v>16</v>
      </c>
      <c r="G3248" t="s">
        <v>108</v>
      </c>
    </row>
    <row r="3249" spans="1:7" x14ac:dyDescent="0.25">
      <c r="A3249" t="s">
        <v>8</v>
      </c>
      <c r="B3249" t="s">
        <v>22</v>
      </c>
      <c r="C3249">
        <v>0</v>
      </c>
      <c r="D3249">
        <v>0</v>
      </c>
      <c r="E3249">
        <v>0</v>
      </c>
      <c r="F3249" t="s">
        <v>16</v>
      </c>
      <c r="G3249" t="s">
        <v>109</v>
      </c>
    </row>
    <row r="3250" spans="1:7" x14ac:dyDescent="0.25">
      <c r="A3250" t="s">
        <v>8</v>
      </c>
      <c r="B3250" t="s">
        <v>22</v>
      </c>
      <c r="C3250">
        <v>15</v>
      </c>
      <c r="D3250">
        <v>0</v>
      </c>
      <c r="E3250">
        <v>15</v>
      </c>
      <c r="F3250" t="s">
        <v>15</v>
      </c>
      <c r="G3250" t="s">
        <v>108</v>
      </c>
    </row>
    <row r="3251" spans="1:7" x14ac:dyDescent="0.25">
      <c r="A3251" t="s">
        <v>8</v>
      </c>
      <c r="B3251" t="s">
        <v>22</v>
      </c>
      <c r="C3251">
        <v>15</v>
      </c>
      <c r="D3251">
        <v>0</v>
      </c>
      <c r="E3251">
        <v>15</v>
      </c>
      <c r="F3251" t="s">
        <v>15</v>
      </c>
      <c r="G3251" t="s">
        <v>109</v>
      </c>
    </row>
    <row r="3252" spans="1:7" x14ac:dyDescent="0.25">
      <c r="A3252" t="s">
        <v>8</v>
      </c>
      <c r="B3252" t="s">
        <v>22</v>
      </c>
      <c r="C3252">
        <v>15</v>
      </c>
      <c r="D3252">
        <v>0</v>
      </c>
      <c r="E3252">
        <v>15</v>
      </c>
      <c r="F3252" t="s">
        <v>142</v>
      </c>
      <c r="G3252" t="s">
        <v>108</v>
      </c>
    </row>
    <row r="3253" spans="1:7" x14ac:dyDescent="0.25">
      <c r="A3253" t="s">
        <v>8</v>
      </c>
      <c r="B3253" t="s">
        <v>22</v>
      </c>
      <c r="C3253">
        <v>15</v>
      </c>
      <c r="D3253">
        <v>0</v>
      </c>
      <c r="E3253">
        <v>15</v>
      </c>
      <c r="F3253" t="s">
        <v>142</v>
      </c>
      <c r="G3253" t="s">
        <v>109</v>
      </c>
    </row>
    <row r="3254" spans="1:7" x14ac:dyDescent="0.25">
      <c r="A3254" t="s">
        <v>12</v>
      </c>
      <c r="B3254" t="s">
        <v>22</v>
      </c>
      <c r="C3254">
        <v>0</v>
      </c>
      <c r="D3254">
        <v>0</v>
      </c>
      <c r="E3254">
        <v>0</v>
      </c>
      <c r="F3254" t="s">
        <v>16</v>
      </c>
      <c r="G3254" t="s">
        <v>108</v>
      </c>
    </row>
    <row r="3255" spans="1:7" x14ac:dyDescent="0.25">
      <c r="A3255" t="s">
        <v>12</v>
      </c>
      <c r="B3255" t="s">
        <v>22</v>
      </c>
      <c r="C3255">
        <v>0</v>
      </c>
      <c r="D3255">
        <v>0</v>
      </c>
      <c r="E3255">
        <v>0</v>
      </c>
      <c r="F3255" t="s">
        <v>16</v>
      </c>
      <c r="G3255" t="s">
        <v>109</v>
      </c>
    </row>
    <row r="3256" spans="1:7" x14ac:dyDescent="0.25">
      <c r="A3256" t="s">
        <v>12</v>
      </c>
      <c r="B3256" t="s">
        <v>22</v>
      </c>
      <c r="C3256">
        <v>20</v>
      </c>
      <c r="D3256">
        <v>13</v>
      </c>
      <c r="E3256">
        <v>7</v>
      </c>
      <c r="F3256" t="s">
        <v>15</v>
      </c>
      <c r="G3256" t="s">
        <v>108</v>
      </c>
    </row>
    <row r="3257" spans="1:7" x14ac:dyDescent="0.25">
      <c r="A3257" t="s">
        <v>12</v>
      </c>
      <c r="B3257" t="s">
        <v>22</v>
      </c>
      <c r="C3257">
        <v>20</v>
      </c>
      <c r="D3257">
        <v>4</v>
      </c>
      <c r="E3257">
        <v>16</v>
      </c>
      <c r="F3257" t="s">
        <v>15</v>
      </c>
      <c r="G3257" t="s">
        <v>109</v>
      </c>
    </row>
    <row r="3258" spans="1:7" x14ac:dyDescent="0.25">
      <c r="A3258" t="s">
        <v>12</v>
      </c>
      <c r="B3258" t="s">
        <v>22</v>
      </c>
      <c r="C3258">
        <v>20</v>
      </c>
      <c r="D3258">
        <v>13</v>
      </c>
      <c r="E3258">
        <v>7</v>
      </c>
      <c r="F3258" t="s">
        <v>142</v>
      </c>
      <c r="G3258" t="s">
        <v>108</v>
      </c>
    </row>
    <row r="3259" spans="1:7" x14ac:dyDescent="0.25">
      <c r="A3259" t="s">
        <v>12</v>
      </c>
      <c r="B3259" t="s">
        <v>22</v>
      </c>
      <c r="C3259">
        <v>20</v>
      </c>
      <c r="D3259">
        <v>4</v>
      </c>
      <c r="E3259">
        <v>16</v>
      </c>
      <c r="F3259" t="s">
        <v>142</v>
      </c>
      <c r="G3259" t="s">
        <v>109</v>
      </c>
    </row>
    <row r="3260" spans="1:7" x14ac:dyDescent="0.25">
      <c r="A3260" t="s">
        <v>2</v>
      </c>
      <c r="B3260" t="s">
        <v>22</v>
      </c>
      <c r="C3260">
        <v>0</v>
      </c>
      <c r="D3260">
        <v>0</v>
      </c>
      <c r="E3260">
        <v>0</v>
      </c>
      <c r="F3260" t="s">
        <v>16</v>
      </c>
      <c r="G3260" t="s">
        <v>108</v>
      </c>
    </row>
    <row r="3261" spans="1:7" x14ac:dyDescent="0.25">
      <c r="A3261" t="s">
        <v>2</v>
      </c>
      <c r="B3261" t="s">
        <v>22</v>
      </c>
      <c r="C3261">
        <v>0</v>
      </c>
      <c r="D3261">
        <v>0</v>
      </c>
      <c r="E3261">
        <v>0</v>
      </c>
      <c r="F3261" t="s">
        <v>16</v>
      </c>
      <c r="G3261" t="s">
        <v>109</v>
      </c>
    </row>
    <row r="3262" spans="1:7" x14ac:dyDescent="0.25">
      <c r="A3262" t="s">
        <v>2</v>
      </c>
      <c r="B3262" t="s">
        <v>22</v>
      </c>
      <c r="C3262">
        <v>9</v>
      </c>
      <c r="D3262">
        <v>5</v>
      </c>
      <c r="E3262">
        <v>4</v>
      </c>
      <c r="F3262" t="s">
        <v>15</v>
      </c>
      <c r="G3262" t="s">
        <v>108</v>
      </c>
    </row>
    <row r="3263" spans="1:7" x14ac:dyDescent="0.25">
      <c r="A3263" t="s">
        <v>2</v>
      </c>
      <c r="B3263" t="s">
        <v>22</v>
      </c>
      <c r="C3263">
        <v>9</v>
      </c>
      <c r="D3263">
        <v>0</v>
      </c>
      <c r="E3263">
        <v>9</v>
      </c>
      <c r="F3263" t="s">
        <v>15</v>
      </c>
      <c r="G3263" t="s">
        <v>109</v>
      </c>
    </row>
    <row r="3264" spans="1:7" x14ac:dyDescent="0.25">
      <c r="A3264" t="s">
        <v>2</v>
      </c>
      <c r="B3264" t="s">
        <v>22</v>
      </c>
      <c r="C3264">
        <v>9</v>
      </c>
      <c r="D3264">
        <v>5</v>
      </c>
      <c r="E3264">
        <v>4</v>
      </c>
      <c r="F3264" t="s">
        <v>142</v>
      </c>
      <c r="G3264" t="s">
        <v>108</v>
      </c>
    </row>
    <row r="3265" spans="1:7" x14ac:dyDescent="0.25">
      <c r="A3265" t="s">
        <v>2</v>
      </c>
      <c r="B3265" t="s">
        <v>22</v>
      </c>
      <c r="C3265">
        <v>9</v>
      </c>
      <c r="D3265">
        <v>0</v>
      </c>
      <c r="E3265">
        <v>9</v>
      </c>
      <c r="F3265" t="s">
        <v>142</v>
      </c>
      <c r="G3265" t="s">
        <v>109</v>
      </c>
    </row>
    <row r="3266" spans="1:7" x14ac:dyDescent="0.25">
      <c r="A3266" t="s">
        <v>0</v>
      </c>
      <c r="B3266" t="s">
        <v>22</v>
      </c>
      <c r="C3266">
        <v>0</v>
      </c>
      <c r="D3266">
        <v>0</v>
      </c>
      <c r="E3266">
        <v>0</v>
      </c>
      <c r="F3266" t="s">
        <v>16</v>
      </c>
      <c r="G3266" t="s">
        <v>108</v>
      </c>
    </row>
    <row r="3267" spans="1:7" x14ac:dyDescent="0.25">
      <c r="A3267" t="s">
        <v>0</v>
      </c>
      <c r="B3267" t="s">
        <v>22</v>
      </c>
      <c r="C3267">
        <v>0</v>
      </c>
      <c r="D3267">
        <v>0</v>
      </c>
      <c r="E3267">
        <v>0</v>
      </c>
      <c r="F3267" t="s">
        <v>16</v>
      </c>
      <c r="G3267" t="s">
        <v>109</v>
      </c>
    </row>
    <row r="3268" spans="1:7" x14ac:dyDescent="0.25">
      <c r="A3268" t="s">
        <v>0</v>
      </c>
      <c r="B3268" t="s">
        <v>22</v>
      </c>
      <c r="C3268">
        <v>12</v>
      </c>
      <c r="D3268">
        <v>0</v>
      </c>
      <c r="E3268">
        <v>12</v>
      </c>
      <c r="F3268" t="s">
        <v>15</v>
      </c>
      <c r="G3268" t="s">
        <v>108</v>
      </c>
    </row>
    <row r="3269" spans="1:7" x14ac:dyDescent="0.25">
      <c r="A3269" t="s">
        <v>0</v>
      </c>
      <c r="B3269" t="s">
        <v>22</v>
      </c>
      <c r="C3269">
        <v>12</v>
      </c>
      <c r="D3269">
        <v>0</v>
      </c>
      <c r="E3269">
        <v>12</v>
      </c>
      <c r="F3269" t="s">
        <v>15</v>
      </c>
      <c r="G3269" t="s">
        <v>109</v>
      </c>
    </row>
    <row r="3270" spans="1:7" x14ac:dyDescent="0.25">
      <c r="A3270" t="s">
        <v>0</v>
      </c>
      <c r="B3270" t="s">
        <v>22</v>
      </c>
      <c r="C3270">
        <v>12</v>
      </c>
      <c r="D3270">
        <v>0</v>
      </c>
      <c r="E3270">
        <v>12</v>
      </c>
      <c r="F3270" t="s">
        <v>142</v>
      </c>
      <c r="G3270" t="s">
        <v>108</v>
      </c>
    </row>
    <row r="3271" spans="1:7" x14ac:dyDescent="0.25">
      <c r="A3271" t="s">
        <v>0</v>
      </c>
      <c r="B3271" t="s">
        <v>22</v>
      </c>
      <c r="C3271">
        <v>12</v>
      </c>
      <c r="D3271">
        <v>0</v>
      </c>
      <c r="E3271">
        <v>12</v>
      </c>
      <c r="F3271" t="s">
        <v>142</v>
      </c>
      <c r="G3271" t="s">
        <v>109</v>
      </c>
    </row>
    <row r="3272" spans="1:7" x14ac:dyDescent="0.25">
      <c r="A3272" t="s">
        <v>7</v>
      </c>
      <c r="B3272" t="s">
        <v>22</v>
      </c>
      <c r="C3272">
        <v>0</v>
      </c>
      <c r="D3272">
        <v>0</v>
      </c>
      <c r="E3272">
        <v>0</v>
      </c>
      <c r="F3272" t="s">
        <v>16</v>
      </c>
      <c r="G3272" t="s">
        <v>108</v>
      </c>
    </row>
    <row r="3273" spans="1:7" x14ac:dyDescent="0.25">
      <c r="A3273" t="s">
        <v>7</v>
      </c>
      <c r="B3273" t="s">
        <v>22</v>
      </c>
      <c r="C3273">
        <v>0</v>
      </c>
      <c r="D3273">
        <v>0</v>
      </c>
      <c r="E3273">
        <v>0</v>
      </c>
      <c r="F3273" t="s">
        <v>16</v>
      </c>
      <c r="G3273" t="s">
        <v>109</v>
      </c>
    </row>
    <row r="3274" spans="1:7" x14ac:dyDescent="0.25">
      <c r="A3274" t="s">
        <v>7</v>
      </c>
      <c r="B3274" t="s">
        <v>22</v>
      </c>
      <c r="C3274">
        <v>16</v>
      </c>
      <c r="D3274">
        <v>5</v>
      </c>
      <c r="E3274">
        <v>11</v>
      </c>
      <c r="F3274" t="s">
        <v>15</v>
      </c>
      <c r="G3274" t="s">
        <v>108</v>
      </c>
    </row>
    <row r="3275" spans="1:7" x14ac:dyDescent="0.25">
      <c r="A3275" t="s">
        <v>7</v>
      </c>
      <c r="B3275" t="s">
        <v>22</v>
      </c>
      <c r="C3275">
        <v>16</v>
      </c>
      <c r="D3275">
        <v>3</v>
      </c>
      <c r="E3275">
        <v>13</v>
      </c>
      <c r="F3275" t="s">
        <v>15</v>
      </c>
      <c r="G3275" t="s">
        <v>109</v>
      </c>
    </row>
    <row r="3276" spans="1:7" x14ac:dyDescent="0.25">
      <c r="A3276" t="s">
        <v>7</v>
      </c>
      <c r="B3276" t="s">
        <v>22</v>
      </c>
      <c r="C3276">
        <v>16</v>
      </c>
      <c r="D3276">
        <v>5</v>
      </c>
      <c r="E3276">
        <v>11</v>
      </c>
      <c r="F3276" t="s">
        <v>142</v>
      </c>
      <c r="G3276" t="s">
        <v>108</v>
      </c>
    </row>
    <row r="3277" spans="1:7" x14ac:dyDescent="0.25">
      <c r="A3277" t="s">
        <v>7</v>
      </c>
      <c r="B3277" t="s">
        <v>22</v>
      </c>
      <c r="C3277">
        <v>16</v>
      </c>
      <c r="D3277">
        <v>3</v>
      </c>
      <c r="E3277">
        <v>13</v>
      </c>
      <c r="F3277" t="s">
        <v>142</v>
      </c>
      <c r="G3277" t="s">
        <v>109</v>
      </c>
    </row>
    <row r="3278" spans="1:7" x14ac:dyDescent="0.25">
      <c r="A3278" t="s">
        <v>6</v>
      </c>
      <c r="B3278" t="s">
        <v>22</v>
      </c>
      <c r="C3278">
        <v>0</v>
      </c>
      <c r="D3278">
        <v>0</v>
      </c>
      <c r="E3278">
        <v>0</v>
      </c>
      <c r="F3278" t="s">
        <v>16</v>
      </c>
      <c r="G3278" t="s">
        <v>108</v>
      </c>
    </row>
    <row r="3279" spans="1:7" x14ac:dyDescent="0.25">
      <c r="A3279" t="s">
        <v>6</v>
      </c>
      <c r="B3279" t="s">
        <v>22</v>
      </c>
      <c r="C3279">
        <v>0</v>
      </c>
      <c r="D3279">
        <v>0</v>
      </c>
      <c r="E3279">
        <v>0</v>
      </c>
      <c r="F3279" t="s">
        <v>16</v>
      </c>
      <c r="G3279" t="s">
        <v>109</v>
      </c>
    </row>
    <row r="3280" spans="1:7" x14ac:dyDescent="0.25">
      <c r="A3280" t="s">
        <v>6</v>
      </c>
      <c r="B3280" t="s">
        <v>22</v>
      </c>
      <c r="C3280">
        <v>16</v>
      </c>
      <c r="D3280">
        <v>3</v>
      </c>
      <c r="E3280">
        <v>13</v>
      </c>
      <c r="F3280" t="s">
        <v>15</v>
      </c>
      <c r="G3280" t="s">
        <v>108</v>
      </c>
    </row>
    <row r="3281" spans="1:7" x14ac:dyDescent="0.25">
      <c r="A3281" t="s">
        <v>6</v>
      </c>
      <c r="B3281" t="s">
        <v>22</v>
      </c>
      <c r="C3281">
        <v>16</v>
      </c>
      <c r="D3281">
        <v>2</v>
      </c>
      <c r="E3281">
        <v>14</v>
      </c>
      <c r="F3281" t="s">
        <v>15</v>
      </c>
      <c r="G3281" t="s">
        <v>109</v>
      </c>
    </row>
    <row r="3282" spans="1:7" x14ac:dyDescent="0.25">
      <c r="A3282" t="s">
        <v>6</v>
      </c>
      <c r="B3282" t="s">
        <v>22</v>
      </c>
      <c r="C3282">
        <v>16</v>
      </c>
      <c r="D3282">
        <v>3</v>
      </c>
      <c r="E3282">
        <v>13</v>
      </c>
      <c r="F3282" t="s">
        <v>142</v>
      </c>
      <c r="G3282" t="s">
        <v>108</v>
      </c>
    </row>
    <row r="3283" spans="1:7" x14ac:dyDescent="0.25">
      <c r="A3283" t="s">
        <v>6</v>
      </c>
      <c r="B3283" t="s">
        <v>22</v>
      </c>
      <c r="C3283">
        <v>16</v>
      </c>
      <c r="D3283">
        <v>2</v>
      </c>
      <c r="E3283">
        <v>14</v>
      </c>
      <c r="F3283" t="s">
        <v>142</v>
      </c>
      <c r="G3283" t="s">
        <v>109</v>
      </c>
    </row>
    <row r="3284" spans="1:7" x14ac:dyDescent="0.25">
      <c r="A3284" t="s">
        <v>3</v>
      </c>
      <c r="B3284" t="s">
        <v>22</v>
      </c>
      <c r="C3284">
        <v>0</v>
      </c>
      <c r="D3284">
        <v>0</v>
      </c>
      <c r="E3284">
        <v>0</v>
      </c>
      <c r="F3284" t="s">
        <v>16</v>
      </c>
      <c r="G3284" t="s">
        <v>108</v>
      </c>
    </row>
    <row r="3285" spans="1:7" x14ac:dyDescent="0.25">
      <c r="A3285" t="s">
        <v>3</v>
      </c>
      <c r="B3285" t="s">
        <v>22</v>
      </c>
      <c r="C3285">
        <v>0</v>
      </c>
      <c r="D3285">
        <v>0</v>
      </c>
      <c r="E3285">
        <v>0</v>
      </c>
      <c r="F3285" t="s">
        <v>16</v>
      </c>
      <c r="G3285" t="s">
        <v>109</v>
      </c>
    </row>
    <row r="3286" spans="1:7" x14ac:dyDescent="0.25">
      <c r="A3286" t="s">
        <v>3</v>
      </c>
      <c r="B3286" t="s">
        <v>22</v>
      </c>
      <c r="C3286">
        <v>18</v>
      </c>
      <c r="D3286">
        <v>9</v>
      </c>
      <c r="E3286">
        <v>9</v>
      </c>
      <c r="F3286" t="s">
        <v>15</v>
      </c>
      <c r="G3286" t="s">
        <v>108</v>
      </c>
    </row>
    <row r="3287" spans="1:7" x14ac:dyDescent="0.25">
      <c r="A3287" t="s">
        <v>3</v>
      </c>
      <c r="B3287" t="s">
        <v>22</v>
      </c>
      <c r="C3287">
        <v>18</v>
      </c>
      <c r="D3287">
        <v>2</v>
      </c>
      <c r="E3287">
        <v>16</v>
      </c>
      <c r="F3287" t="s">
        <v>15</v>
      </c>
      <c r="G3287" t="s">
        <v>109</v>
      </c>
    </row>
    <row r="3288" spans="1:7" x14ac:dyDescent="0.25">
      <c r="A3288" t="s">
        <v>3</v>
      </c>
      <c r="B3288" t="s">
        <v>22</v>
      </c>
      <c r="C3288">
        <v>18</v>
      </c>
      <c r="D3288">
        <v>9</v>
      </c>
      <c r="E3288">
        <v>9</v>
      </c>
      <c r="F3288" t="s">
        <v>142</v>
      </c>
      <c r="G3288" t="s">
        <v>108</v>
      </c>
    </row>
    <row r="3289" spans="1:7" x14ac:dyDescent="0.25">
      <c r="A3289" t="s">
        <v>3</v>
      </c>
      <c r="B3289" t="s">
        <v>22</v>
      </c>
      <c r="C3289">
        <v>18</v>
      </c>
      <c r="D3289">
        <v>2</v>
      </c>
      <c r="E3289">
        <v>16</v>
      </c>
      <c r="F3289" t="s">
        <v>142</v>
      </c>
      <c r="G3289" t="s">
        <v>109</v>
      </c>
    </row>
    <row r="3290" spans="1:7" x14ac:dyDescent="0.25">
      <c r="A3290" t="s">
        <v>5</v>
      </c>
      <c r="B3290" t="s">
        <v>22</v>
      </c>
      <c r="C3290">
        <v>0</v>
      </c>
      <c r="D3290">
        <v>0</v>
      </c>
      <c r="E3290">
        <v>0</v>
      </c>
      <c r="F3290" t="s">
        <v>16</v>
      </c>
      <c r="G3290" t="s">
        <v>108</v>
      </c>
    </row>
    <row r="3291" spans="1:7" x14ac:dyDescent="0.25">
      <c r="A3291" t="s">
        <v>5</v>
      </c>
      <c r="B3291" t="s">
        <v>22</v>
      </c>
      <c r="C3291">
        <v>0</v>
      </c>
      <c r="D3291">
        <v>0</v>
      </c>
      <c r="E3291">
        <v>0</v>
      </c>
      <c r="F3291" t="s">
        <v>16</v>
      </c>
      <c r="G3291" t="s">
        <v>109</v>
      </c>
    </row>
    <row r="3292" spans="1:7" x14ac:dyDescent="0.25">
      <c r="A3292" t="s">
        <v>5</v>
      </c>
      <c r="B3292" t="s">
        <v>22</v>
      </c>
      <c r="C3292">
        <v>16</v>
      </c>
      <c r="D3292">
        <v>2</v>
      </c>
      <c r="E3292">
        <v>14</v>
      </c>
      <c r="F3292" t="s">
        <v>15</v>
      </c>
      <c r="G3292" t="s">
        <v>108</v>
      </c>
    </row>
    <row r="3293" spans="1:7" x14ac:dyDescent="0.25">
      <c r="A3293" t="s">
        <v>5</v>
      </c>
      <c r="B3293" t="s">
        <v>22</v>
      </c>
      <c r="C3293">
        <v>16</v>
      </c>
      <c r="D3293">
        <v>1</v>
      </c>
      <c r="E3293">
        <v>15</v>
      </c>
      <c r="F3293" t="s">
        <v>15</v>
      </c>
      <c r="G3293" t="s">
        <v>109</v>
      </c>
    </row>
    <row r="3294" spans="1:7" x14ac:dyDescent="0.25">
      <c r="A3294" t="s">
        <v>5</v>
      </c>
      <c r="B3294" t="s">
        <v>22</v>
      </c>
      <c r="C3294">
        <v>16</v>
      </c>
      <c r="D3294">
        <v>2</v>
      </c>
      <c r="E3294">
        <v>14</v>
      </c>
      <c r="F3294" t="s">
        <v>142</v>
      </c>
      <c r="G3294" t="s">
        <v>108</v>
      </c>
    </row>
    <row r="3295" spans="1:7" x14ac:dyDescent="0.25">
      <c r="A3295" t="s">
        <v>5</v>
      </c>
      <c r="B3295" t="s">
        <v>22</v>
      </c>
      <c r="C3295">
        <v>16</v>
      </c>
      <c r="D3295">
        <v>1</v>
      </c>
      <c r="E3295">
        <v>15</v>
      </c>
      <c r="F3295" t="s">
        <v>142</v>
      </c>
      <c r="G3295" t="s">
        <v>109</v>
      </c>
    </row>
    <row r="3296" spans="1:7" x14ac:dyDescent="0.25">
      <c r="A3296" t="s">
        <v>11</v>
      </c>
      <c r="B3296" t="s">
        <v>22</v>
      </c>
      <c r="C3296">
        <v>0</v>
      </c>
      <c r="D3296">
        <v>0</v>
      </c>
      <c r="E3296">
        <v>0</v>
      </c>
      <c r="F3296" t="s">
        <v>16</v>
      </c>
      <c r="G3296" t="s">
        <v>108</v>
      </c>
    </row>
    <row r="3297" spans="1:7" x14ac:dyDescent="0.25">
      <c r="A3297" t="s">
        <v>11</v>
      </c>
      <c r="B3297" t="s">
        <v>22</v>
      </c>
      <c r="C3297">
        <v>0</v>
      </c>
      <c r="D3297">
        <v>0</v>
      </c>
      <c r="E3297">
        <v>0</v>
      </c>
      <c r="F3297" t="s">
        <v>16</v>
      </c>
      <c r="G3297" t="s">
        <v>109</v>
      </c>
    </row>
    <row r="3298" spans="1:7" x14ac:dyDescent="0.25">
      <c r="A3298" t="s">
        <v>11</v>
      </c>
      <c r="B3298" t="s">
        <v>22</v>
      </c>
      <c r="C3298">
        <v>15</v>
      </c>
      <c r="D3298">
        <v>6</v>
      </c>
      <c r="E3298">
        <v>9</v>
      </c>
      <c r="F3298" t="s">
        <v>15</v>
      </c>
      <c r="G3298" t="s">
        <v>108</v>
      </c>
    </row>
    <row r="3299" spans="1:7" x14ac:dyDescent="0.25">
      <c r="A3299" t="s">
        <v>11</v>
      </c>
      <c r="B3299" t="s">
        <v>22</v>
      </c>
      <c r="C3299">
        <v>15</v>
      </c>
      <c r="D3299">
        <v>2</v>
      </c>
      <c r="E3299">
        <v>13</v>
      </c>
      <c r="F3299" t="s">
        <v>15</v>
      </c>
      <c r="G3299" t="s">
        <v>109</v>
      </c>
    </row>
    <row r="3300" spans="1:7" x14ac:dyDescent="0.25">
      <c r="A3300" t="s">
        <v>11</v>
      </c>
      <c r="B3300" t="s">
        <v>22</v>
      </c>
      <c r="C3300">
        <v>15</v>
      </c>
      <c r="D3300">
        <v>6</v>
      </c>
      <c r="E3300">
        <v>9</v>
      </c>
      <c r="F3300" t="s">
        <v>142</v>
      </c>
      <c r="G3300" t="s">
        <v>108</v>
      </c>
    </row>
    <row r="3301" spans="1:7" x14ac:dyDescent="0.25">
      <c r="A3301" t="s">
        <v>11</v>
      </c>
      <c r="B3301" t="s">
        <v>22</v>
      </c>
      <c r="C3301">
        <v>15</v>
      </c>
      <c r="D3301">
        <v>2</v>
      </c>
      <c r="E3301">
        <v>13</v>
      </c>
      <c r="F3301" t="s">
        <v>142</v>
      </c>
      <c r="G3301" t="s">
        <v>109</v>
      </c>
    </row>
    <row r="3302" spans="1:7" x14ac:dyDescent="0.25">
      <c r="A3302" t="s">
        <v>10</v>
      </c>
      <c r="B3302" t="s">
        <v>22</v>
      </c>
      <c r="C3302">
        <v>0</v>
      </c>
      <c r="D3302">
        <v>0</v>
      </c>
      <c r="E3302">
        <v>0</v>
      </c>
      <c r="F3302" t="s">
        <v>16</v>
      </c>
      <c r="G3302" t="s">
        <v>108</v>
      </c>
    </row>
    <row r="3303" spans="1:7" x14ac:dyDescent="0.25">
      <c r="A3303" t="s">
        <v>10</v>
      </c>
      <c r="B3303" t="s">
        <v>22</v>
      </c>
      <c r="C3303">
        <v>0</v>
      </c>
      <c r="D3303">
        <v>0</v>
      </c>
      <c r="E3303">
        <v>0</v>
      </c>
      <c r="F3303" t="s">
        <v>16</v>
      </c>
      <c r="G3303" t="s">
        <v>109</v>
      </c>
    </row>
    <row r="3304" spans="1:7" x14ac:dyDescent="0.25">
      <c r="A3304" t="s">
        <v>10</v>
      </c>
      <c r="B3304" t="s">
        <v>22</v>
      </c>
      <c r="C3304">
        <v>18</v>
      </c>
      <c r="D3304">
        <v>6</v>
      </c>
      <c r="E3304">
        <v>12</v>
      </c>
      <c r="F3304" t="s">
        <v>15</v>
      </c>
      <c r="G3304" t="s">
        <v>108</v>
      </c>
    </row>
    <row r="3305" spans="1:7" x14ac:dyDescent="0.25">
      <c r="A3305" t="s">
        <v>10</v>
      </c>
      <c r="B3305" t="s">
        <v>22</v>
      </c>
      <c r="C3305">
        <v>18</v>
      </c>
      <c r="D3305">
        <v>6</v>
      </c>
      <c r="E3305">
        <v>12</v>
      </c>
      <c r="F3305" t="s">
        <v>15</v>
      </c>
      <c r="G3305" t="s">
        <v>109</v>
      </c>
    </row>
    <row r="3306" spans="1:7" x14ac:dyDescent="0.25">
      <c r="A3306" t="s">
        <v>10</v>
      </c>
      <c r="B3306" t="s">
        <v>22</v>
      </c>
      <c r="C3306">
        <v>18</v>
      </c>
      <c r="D3306">
        <v>6</v>
      </c>
      <c r="E3306">
        <v>12</v>
      </c>
      <c r="F3306" t="s">
        <v>142</v>
      </c>
      <c r="G3306" t="s">
        <v>108</v>
      </c>
    </row>
    <row r="3307" spans="1:7" x14ac:dyDescent="0.25">
      <c r="A3307" t="s">
        <v>10</v>
      </c>
      <c r="B3307" t="s">
        <v>22</v>
      </c>
      <c r="C3307">
        <v>18</v>
      </c>
      <c r="D3307">
        <v>6</v>
      </c>
      <c r="E3307">
        <v>12</v>
      </c>
      <c r="F3307" t="s">
        <v>142</v>
      </c>
      <c r="G3307" t="s">
        <v>109</v>
      </c>
    </row>
    <row r="3308" spans="1:7" x14ac:dyDescent="0.25">
      <c r="A3308" t="s">
        <v>9</v>
      </c>
      <c r="B3308" t="s">
        <v>22</v>
      </c>
      <c r="C3308">
        <v>0</v>
      </c>
      <c r="D3308">
        <v>0</v>
      </c>
      <c r="E3308">
        <v>0</v>
      </c>
      <c r="F3308" t="s">
        <v>16</v>
      </c>
      <c r="G3308" t="s">
        <v>108</v>
      </c>
    </row>
    <row r="3309" spans="1:7" x14ac:dyDescent="0.25">
      <c r="A3309" t="s">
        <v>9</v>
      </c>
      <c r="B3309" t="s">
        <v>22</v>
      </c>
      <c r="C3309">
        <v>0</v>
      </c>
      <c r="D3309">
        <v>0</v>
      </c>
      <c r="E3309">
        <v>0</v>
      </c>
      <c r="F3309" t="s">
        <v>16</v>
      </c>
      <c r="G3309" t="s">
        <v>109</v>
      </c>
    </row>
    <row r="3310" spans="1:7" x14ac:dyDescent="0.25">
      <c r="A3310" t="s">
        <v>9</v>
      </c>
      <c r="B3310" t="s">
        <v>22</v>
      </c>
      <c r="C3310">
        <v>17</v>
      </c>
      <c r="D3310">
        <v>0</v>
      </c>
      <c r="E3310">
        <v>17</v>
      </c>
      <c r="F3310" t="s">
        <v>15</v>
      </c>
      <c r="G3310" t="s">
        <v>108</v>
      </c>
    </row>
    <row r="3311" spans="1:7" x14ac:dyDescent="0.25">
      <c r="A3311" t="s">
        <v>9</v>
      </c>
      <c r="B3311" t="s">
        <v>22</v>
      </c>
      <c r="C3311">
        <v>17</v>
      </c>
      <c r="D3311">
        <v>0</v>
      </c>
      <c r="E3311">
        <v>17</v>
      </c>
      <c r="F3311" t="s">
        <v>15</v>
      </c>
      <c r="G3311" t="s">
        <v>109</v>
      </c>
    </row>
    <row r="3312" spans="1:7" x14ac:dyDescent="0.25">
      <c r="A3312" t="s">
        <v>9</v>
      </c>
      <c r="B3312" t="s">
        <v>22</v>
      </c>
      <c r="C3312">
        <v>17</v>
      </c>
      <c r="D3312">
        <v>0</v>
      </c>
      <c r="E3312">
        <v>17</v>
      </c>
      <c r="F3312" t="s">
        <v>142</v>
      </c>
      <c r="G3312" t="s">
        <v>108</v>
      </c>
    </row>
    <row r="3313" spans="1:7" x14ac:dyDescent="0.25">
      <c r="A3313" t="s">
        <v>9</v>
      </c>
      <c r="B3313" t="s">
        <v>22</v>
      </c>
      <c r="C3313">
        <v>17</v>
      </c>
      <c r="D3313">
        <v>0</v>
      </c>
      <c r="E3313">
        <v>17</v>
      </c>
      <c r="F3313" t="s">
        <v>142</v>
      </c>
      <c r="G3313" t="s">
        <v>109</v>
      </c>
    </row>
    <row r="3314" spans="1:7" x14ac:dyDescent="0.25">
      <c r="A3314" t="s">
        <v>4</v>
      </c>
      <c r="B3314" t="s">
        <v>128</v>
      </c>
      <c r="C3314">
        <v>0</v>
      </c>
      <c r="D3314">
        <v>1</v>
      </c>
      <c r="E3314">
        <v>-1</v>
      </c>
      <c r="F3314" t="s">
        <v>16</v>
      </c>
      <c r="G3314" t="s">
        <v>108</v>
      </c>
    </row>
    <row r="3315" spans="1:7" x14ac:dyDescent="0.25">
      <c r="A3315" t="s">
        <v>4</v>
      </c>
      <c r="B3315" t="s">
        <v>128</v>
      </c>
      <c r="C3315">
        <v>0</v>
      </c>
      <c r="D3315">
        <v>1</v>
      </c>
      <c r="E3315">
        <v>-1</v>
      </c>
      <c r="F3315" t="s">
        <v>16</v>
      </c>
      <c r="G3315" t="s">
        <v>109</v>
      </c>
    </row>
    <row r="3316" spans="1:7" x14ac:dyDescent="0.25">
      <c r="A3316" t="s">
        <v>4</v>
      </c>
      <c r="B3316" t="s">
        <v>128</v>
      </c>
      <c r="C3316">
        <v>18</v>
      </c>
      <c r="D3316">
        <v>8</v>
      </c>
      <c r="E3316">
        <v>10</v>
      </c>
      <c r="F3316" t="s">
        <v>15</v>
      </c>
      <c r="G3316" t="s">
        <v>108</v>
      </c>
    </row>
    <row r="3317" spans="1:7" x14ac:dyDescent="0.25">
      <c r="A3317" t="s">
        <v>4</v>
      </c>
      <c r="B3317" t="s">
        <v>128</v>
      </c>
      <c r="C3317">
        <v>18</v>
      </c>
      <c r="D3317">
        <v>7</v>
      </c>
      <c r="E3317">
        <v>11</v>
      </c>
      <c r="F3317" t="s">
        <v>15</v>
      </c>
      <c r="G3317" t="s">
        <v>109</v>
      </c>
    </row>
    <row r="3318" spans="1:7" x14ac:dyDescent="0.25">
      <c r="A3318" t="s">
        <v>4</v>
      </c>
      <c r="B3318" t="s">
        <v>128</v>
      </c>
      <c r="C3318">
        <v>18</v>
      </c>
      <c r="D3318">
        <v>9</v>
      </c>
      <c r="E3318">
        <v>9</v>
      </c>
      <c r="F3318" t="s">
        <v>142</v>
      </c>
      <c r="G3318" t="s">
        <v>108</v>
      </c>
    </row>
    <row r="3319" spans="1:7" x14ac:dyDescent="0.25">
      <c r="A3319" t="s">
        <v>4</v>
      </c>
      <c r="B3319" t="s">
        <v>128</v>
      </c>
      <c r="C3319">
        <v>18</v>
      </c>
      <c r="D3319">
        <v>8</v>
      </c>
      <c r="E3319">
        <v>10</v>
      </c>
      <c r="F3319" t="s">
        <v>142</v>
      </c>
      <c r="G3319" t="s">
        <v>109</v>
      </c>
    </row>
    <row r="3320" spans="1:7" x14ac:dyDescent="0.25">
      <c r="A3320" t="s">
        <v>8</v>
      </c>
      <c r="B3320" t="s">
        <v>128</v>
      </c>
      <c r="C3320">
        <v>0</v>
      </c>
      <c r="D3320">
        <v>1</v>
      </c>
      <c r="E3320">
        <v>-1</v>
      </c>
      <c r="F3320" t="s">
        <v>16</v>
      </c>
      <c r="G3320" t="s">
        <v>108</v>
      </c>
    </row>
    <row r="3321" spans="1:7" x14ac:dyDescent="0.25">
      <c r="A3321" t="s">
        <v>8</v>
      </c>
      <c r="B3321" t="s">
        <v>128</v>
      </c>
      <c r="C3321">
        <v>0</v>
      </c>
      <c r="D3321">
        <v>1</v>
      </c>
      <c r="E3321">
        <v>-1</v>
      </c>
      <c r="F3321" t="s">
        <v>16</v>
      </c>
      <c r="G3321" t="s">
        <v>109</v>
      </c>
    </row>
    <row r="3322" spans="1:7" x14ac:dyDescent="0.25">
      <c r="A3322" t="s">
        <v>8</v>
      </c>
      <c r="B3322" t="s">
        <v>128</v>
      </c>
      <c r="C3322">
        <v>22</v>
      </c>
      <c r="D3322">
        <v>5</v>
      </c>
      <c r="E3322">
        <v>17</v>
      </c>
      <c r="F3322" t="s">
        <v>15</v>
      </c>
      <c r="G3322" t="s">
        <v>108</v>
      </c>
    </row>
    <row r="3323" spans="1:7" x14ac:dyDescent="0.25">
      <c r="A3323" t="s">
        <v>8</v>
      </c>
      <c r="B3323" t="s">
        <v>128</v>
      </c>
      <c r="C3323">
        <v>22</v>
      </c>
      <c r="D3323">
        <v>5</v>
      </c>
      <c r="E3323">
        <v>17</v>
      </c>
      <c r="F3323" t="s">
        <v>15</v>
      </c>
      <c r="G3323" t="s">
        <v>109</v>
      </c>
    </row>
    <row r="3324" spans="1:7" x14ac:dyDescent="0.25">
      <c r="A3324" t="s">
        <v>8</v>
      </c>
      <c r="B3324" t="s">
        <v>128</v>
      </c>
      <c r="C3324">
        <v>22</v>
      </c>
      <c r="D3324">
        <v>6</v>
      </c>
      <c r="E3324">
        <v>16</v>
      </c>
      <c r="F3324" t="s">
        <v>142</v>
      </c>
      <c r="G3324" t="s">
        <v>108</v>
      </c>
    </row>
    <row r="3325" spans="1:7" x14ac:dyDescent="0.25">
      <c r="A3325" t="s">
        <v>8</v>
      </c>
      <c r="B3325" t="s">
        <v>128</v>
      </c>
      <c r="C3325">
        <v>22</v>
      </c>
      <c r="D3325">
        <v>6</v>
      </c>
      <c r="E3325">
        <v>16</v>
      </c>
      <c r="F3325" t="s">
        <v>142</v>
      </c>
      <c r="G3325" t="s">
        <v>109</v>
      </c>
    </row>
    <row r="3326" spans="1:7" x14ac:dyDescent="0.25">
      <c r="A3326" t="s">
        <v>12</v>
      </c>
      <c r="B3326" t="s">
        <v>128</v>
      </c>
      <c r="C3326">
        <v>0</v>
      </c>
      <c r="D3326">
        <v>0</v>
      </c>
      <c r="E3326">
        <v>0</v>
      </c>
      <c r="F3326" t="s">
        <v>16</v>
      </c>
      <c r="G3326" t="s">
        <v>108</v>
      </c>
    </row>
    <row r="3327" spans="1:7" x14ac:dyDescent="0.25">
      <c r="A3327" t="s">
        <v>12</v>
      </c>
      <c r="B3327" t="s">
        <v>128</v>
      </c>
      <c r="C3327">
        <v>0</v>
      </c>
      <c r="D3327">
        <v>0</v>
      </c>
      <c r="E3327">
        <v>0</v>
      </c>
      <c r="F3327" t="s">
        <v>16</v>
      </c>
      <c r="G3327" t="s">
        <v>109</v>
      </c>
    </row>
    <row r="3328" spans="1:7" x14ac:dyDescent="0.25">
      <c r="A3328" t="s">
        <v>12</v>
      </c>
      <c r="B3328" t="s">
        <v>128</v>
      </c>
      <c r="C3328">
        <v>13</v>
      </c>
      <c r="D3328">
        <v>10</v>
      </c>
      <c r="E3328">
        <v>3</v>
      </c>
      <c r="F3328" t="s">
        <v>15</v>
      </c>
      <c r="G3328" t="s">
        <v>108</v>
      </c>
    </row>
    <row r="3329" spans="1:7" x14ac:dyDescent="0.25">
      <c r="A3329" t="s">
        <v>12</v>
      </c>
      <c r="B3329" t="s">
        <v>128</v>
      </c>
      <c r="C3329">
        <v>13</v>
      </c>
      <c r="D3329">
        <v>10</v>
      </c>
      <c r="E3329">
        <v>3</v>
      </c>
      <c r="F3329" t="s">
        <v>15</v>
      </c>
      <c r="G3329" t="s">
        <v>109</v>
      </c>
    </row>
    <row r="3330" spans="1:7" x14ac:dyDescent="0.25">
      <c r="A3330" t="s">
        <v>12</v>
      </c>
      <c r="B3330" t="s">
        <v>128</v>
      </c>
      <c r="C3330">
        <v>13</v>
      </c>
      <c r="D3330">
        <v>10</v>
      </c>
      <c r="E3330">
        <v>3</v>
      </c>
      <c r="F3330" t="s">
        <v>142</v>
      </c>
      <c r="G3330" t="s">
        <v>108</v>
      </c>
    </row>
    <row r="3331" spans="1:7" x14ac:dyDescent="0.25">
      <c r="A3331" t="s">
        <v>12</v>
      </c>
      <c r="B3331" t="s">
        <v>128</v>
      </c>
      <c r="C3331">
        <v>13</v>
      </c>
      <c r="D3331">
        <v>10</v>
      </c>
      <c r="E3331">
        <v>3</v>
      </c>
      <c r="F3331" t="s">
        <v>142</v>
      </c>
      <c r="G3331" t="s">
        <v>109</v>
      </c>
    </row>
    <row r="3332" spans="1:7" x14ac:dyDescent="0.25">
      <c r="A3332" t="s">
        <v>2</v>
      </c>
      <c r="B3332" t="s">
        <v>128</v>
      </c>
      <c r="C3332">
        <v>0</v>
      </c>
      <c r="D3332">
        <v>2</v>
      </c>
      <c r="E3332">
        <v>-2</v>
      </c>
      <c r="F3332" t="s">
        <v>16</v>
      </c>
      <c r="G3332" t="s">
        <v>108</v>
      </c>
    </row>
    <row r="3333" spans="1:7" x14ac:dyDescent="0.25">
      <c r="A3333" t="s">
        <v>2</v>
      </c>
      <c r="B3333" t="s">
        <v>128</v>
      </c>
      <c r="C3333">
        <v>0</v>
      </c>
      <c r="D3333">
        <v>2</v>
      </c>
      <c r="E3333">
        <v>-2</v>
      </c>
      <c r="F3333" t="s">
        <v>16</v>
      </c>
      <c r="G3333" t="s">
        <v>109</v>
      </c>
    </row>
    <row r="3334" spans="1:7" x14ac:dyDescent="0.25">
      <c r="A3334" t="s">
        <v>2</v>
      </c>
      <c r="B3334" t="s">
        <v>128</v>
      </c>
      <c r="C3334">
        <v>13</v>
      </c>
      <c r="D3334">
        <v>7</v>
      </c>
      <c r="E3334">
        <v>6</v>
      </c>
      <c r="F3334" t="s">
        <v>15</v>
      </c>
      <c r="G3334" t="s">
        <v>108</v>
      </c>
    </row>
    <row r="3335" spans="1:7" x14ac:dyDescent="0.25">
      <c r="A3335" t="s">
        <v>2</v>
      </c>
      <c r="B3335" t="s">
        <v>128</v>
      </c>
      <c r="C3335">
        <v>13</v>
      </c>
      <c r="D3335">
        <v>6</v>
      </c>
      <c r="E3335">
        <v>7</v>
      </c>
      <c r="F3335" t="s">
        <v>15</v>
      </c>
      <c r="G3335" t="s">
        <v>109</v>
      </c>
    </row>
    <row r="3336" spans="1:7" x14ac:dyDescent="0.25">
      <c r="A3336" t="s">
        <v>2</v>
      </c>
      <c r="B3336" t="s">
        <v>128</v>
      </c>
      <c r="C3336">
        <v>13</v>
      </c>
      <c r="D3336">
        <v>9</v>
      </c>
      <c r="E3336">
        <v>4</v>
      </c>
      <c r="F3336" t="s">
        <v>142</v>
      </c>
      <c r="G3336" t="s">
        <v>108</v>
      </c>
    </row>
    <row r="3337" spans="1:7" x14ac:dyDescent="0.25">
      <c r="A3337" t="s">
        <v>2</v>
      </c>
      <c r="B3337" t="s">
        <v>128</v>
      </c>
      <c r="C3337">
        <v>13</v>
      </c>
      <c r="D3337">
        <v>8</v>
      </c>
      <c r="E3337">
        <v>5</v>
      </c>
      <c r="F3337" t="s">
        <v>142</v>
      </c>
      <c r="G3337" t="s">
        <v>109</v>
      </c>
    </row>
    <row r="3338" spans="1:7" x14ac:dyDescent="0.25">
      <c r="A3338" t="s">
        <v>0</v>
      </c>
      <c r="B3338" t="s">
        <v>128</v>
      </c>
      <c r="C3338">
        <v>0</v>
      </c>
      <c r="D3338">
        <v>1</v>
      </c>
      <c r="E3338">
        <v>-1</v>
      </c>
      <c r="F3338" t="s">
        <v>16</v>
      </c>
      <c r="G3338" t="s">
        <v>108</v>
      </c>
    </row>
    <row r="3339" spans="1:7" x14ac:dyDescent="0.25">
      <c r="A3339" t="s">
        <v>0</v>
      </c>
      <c r="B3339" t="s">
        <v>128</v>
      </c>
      <c r="C3339">
        <v>0</v>
      </c>
      <c r="D3339">
        <v>1</v>
      </c>
      <c r="E3339">
        <v>-1</v>
      </c>
      <c r="F3339" t="s">
        <v>16</v>
      </c>
      <c r="G3339" t="s">
        <v>109</v>
      </c>
    </row>
    <row r="3340" spans="1:7" x14ac:dyDescent="0.25">
      <c r="A3340" t="s">
        <v>0</v>
      </c>
      <c r="B3340" t="s">
        <v>128</v>
      </c>
      <c r="C3340">
        <v>18</v>
      </c>
      <c r="D3340">
        <v>2</v>
      </c>
      <c r="E3340">
        <v>16</v>
      </c>
      <c r="F3340" t="s">
        <v>15</v>
      </c>
      <c r="G3340" t="s">
        <v>108</v>
      </c>
    </row>
    <row r="3341" spans="1:7" x14ac:dyDescent="0.25">
      <c r="A3341" t="s">
        <v>0</v>
      </c>
      <c r="B3341" t="s">
        <v>128</v>
      </c>
      <c r="C3341">
        <v>18</v>
      </c>
      <c r="D3341">
        <v>2</v>
      </c>
      <c r="E3341">
        <v>16</v>
      </c>
      <c r="F3341" t="s">
        <v>15</v>
      </c>
      <c r="G3341" t="s">
        <v>109</v>
      </c>
    </row>
    <row r="3342" spans="1:7" x14ac:dyDescent="0.25">
      <c r="A3342" t="s">
        <v>0</v>
      </c>
      <c r="B3342" t="s">
        <v>128</v>
      </c>
      <c r="C3342">
        <v>18</v>
      </c>
      <c r="D3342">
        <v>3</v>
      </c>
      <c r="E3342">
        <v>15</v>
      </c>
      <c r="F3342" t="s">
        <v>142</v>
      </c>
      <c r="G3342" t="s">
        <v>108</v>
      </c>
    </row>
    <row r="3343" spans="1:7" x14ac:dyDescent="0.25">
      <c r="A3343" t="s">
        <v>0</v>
      </c>
      <c r="B3343" t="s">
        <v>128</v>
      </c>
      <c r="C3343">
        <v>18</v>
      </c>
      <c r="D3343">
        <v>3</v>
      </c>
      <c r="E3343">
        <v>15</v>
      </c>
      <c r="F3343" t="s">
        <v>142</v>
      </c>
      <c r="G3343" t="s">
        <v>109</v>
      </c>
    </row>
    <row r="3344" spans="1:7" x14ac:dyDescent="0.25">
      <c r="A3344" t="s">
        <v>7</v>
      </c>
      <c r="B3344" t="s">
        <v>128</v>
      </c>
      <c r="C3344">
        <v>0</v>
      </c>
      <c r="D3344">
        <v>2</v>
      </c>
      <c r="E3344">
        <v>-2</v>
      </c>
      <c r="F3344" t="s">
        <v>16</v>
      </c>
      <c r="G3344" t="s">
        <v>108</v>
      </c>
    </row>
    <row r="3345" spans="1:7" x14ac:dyDescent="0.25">
      <c r="A3345" t="s">
        <v>7</v>
      </c>
      <c r="B3345" t="s">
        <v>128</v>
      </c>
      <c r="C3345">
        <v>0</v>
      </c>
      <c r="D3345">
        <v>2</v>
      </c>
      <c r="E3345">
        <v>-2</v>
      </c>
      <c r="F3345" t="s">
        <v>16</v>
      </c>
      <c r="G3345" t="s">
        <v>109</v>
      </c>
    </row>
    <row r="3346" spans="1:7" x14ac:dyDescent="0.25">
      <c r="A3346" t="s">
        <v>7</v>
      </c>
      <c r="B3346" t="s">
        <v>128</v>
      </c>
      <c r="C3346">
        <v>22</v>
      </c>
      <c r="D3346">
        <v>6</v>
      </c>
      <c r="E3346">
        <v>16</v>
      </c>
      <c r="F3346" t="s">
        <v>15</v>
      </c>
      <c r="G3346" t="s">
        <v>108</v>
      </c>
    </row>
    <row r="3347" spans="1:7" x14ac:dyDescent="0.25">
      <c r="A3347" t="s">
        <v>7</v>
      </c>
      <c r="B3347" t="s">
        <v>128</v>
      </c>
      <c r="C3347">
        <v>22</v>
      </c>
      <c r="D3347">
        <v>5</v>
      </c>
      <c r="E3347">
        <v>17</v>
      </c>
      <c r="F3347" t="s">
        <v>15</v>
      </c>
      <c r="G3347" t="s">
        <v>109</v>
      </c>
    </row>
    <row r="3348" spans="1:7" x14ac:dyDescent="0.25">
      <c r="A3348" t="s">
        <v>7</v>
      </c>
      <c r="B3348" t="s">
        <v>128</v>
      </c>
      <c r="C3348">
        <v>22</v>
      </c>
      <c r="D3348">
        <v>8</v>
      </c>
      <c r="E3348">
        <v>14</v>
      </c>
      <c r="F3348" t="s">
        <v>142</v>
      </c>
      <c r="G3348" t="s">
        <v>108</v>
      </c>
    </row>
    <row r="3349" spans="1:7" x14ac:dyDescent="0.25">
      <c r="A3349" t="s">
        <v>7</v>
      </c>
      <c r="B3349" t="s">
        <v>128</v>
      </c>
      <c r="C3349">
        <v>22</v>
      </c>
      <c r="D3349">
        <v>7</v>
      </c>
      <c r="E3349">
        <v>15</v>
      </c>
      <c r="F3349" t="s">
        <v>142</v>
      </c>
      <c r="G3349" t="s">
        <v>109</v>
      </c>
    </row>
    <row r="3350" spans="1:7" x14ac:dyDescent="0.25">
      <c r="A3350" t="s">
        <v>6</v>
      </c>
      <c r="B3350" t="s">
        <v>128</v>
      </c>
      <c r="C3350">
        <v>0</v>
      </c>
      <c r="D3350">
        <v>0</v>
      </c>
      <c r="E3350">
        <v>0</v>
      </c>
      <c r="F3350" t="s">
        <v>16</v>
      </c>
      <c r="G3350" t="s">
        <v>108</v>
      </c>
    </row>
    <row r="3351" spans="1:7" x14ac:dyDescent="0.25">
      <c r="A3351" t="s">
        <v>6</v>
      </c>
      <c r="B3351" t="s">
        <v>128</v>
      </c>
      <c r="C3351">
        <v>0</v>
      </c>
      <c r="D3351">
        <v>0</v>
      </c>
      <c r="E3351">
        <v>0</v>
      </c>
      <c r="F3351" t="s">
        <v>16</v>
      </c>
      <c r="G3351" t="s">
        <v>109</v>
      </c>
    </row>
    <row r="3352" spans="1:7" x14ac:dyDescent="0.25">
      <c r="A3352" t="s">
        <v>6</v>
      </c>
      <c r="B3352" t="s">
        <v>128</v>
      </c>
      <c r="C3352">
        <v>19</v>
      </c>
      <c r="D3352">
        <v>8</v>
      </c>
      <c r="E3352">
        <v>11</v>
      </c>
      <c r="F3352" t="s">
        <v>15</v>
      </c>
      <c r="G3352" t="s">
        <v>108</v>
      </c>
    </row>
    <row r="3353" spans="1:7" x14ac:dyDescent="0.25">
      <c r="A3353" t="s">
        <v>6</v>
      </c>
      <c r="B3353" t="s">
        <v>128</v>
      </c>
      <c r="C3353">
        <v>19</v>
      </c>
      <c r="D3353">
        <v>7</v>
      </c>
      <c r="E3353">
        <v>12</v>
      </c>
      <c r="F3353" t="s">
        <v>15</v>
      </c>
      <c r="G3353" t="s">
        <v>109</v>
      </c>
    </row>
    <row r="3354" spans="1:7" x14ac:dyDescent="0.25">
      <c r="A3354" t="s">
        <v>6</v>
      </c>
      <c r="B3354" t="s">
        <v>128</v>
      </c>
      <c r="C3354">
        <v>19</v>
      </c>
      <c r="D3354">
        <v>8</v>
      </c>
      <c r="E3354">
        <v>11</v>
      </c>
      <c r="F3354" t="s">
        <v>142</v>
      </c>
      <c r="G3354" t="s">
        <v>108</v>
      </c>
    </row>
    <row r="3355" spans="1:7" x14ac:dyDescent="0.25">
      <c r="A3355" t="s">
        <v>6</v>
      </c>
      <c r="B3355" t="s">
        <v>128</v>
      </c>
      <c r="C3355">
        <v>19</v>
      </c>
      <c r="D3355">
        <v>7</v>
      </c>
      <c r="E3355">
        <v>12</v>
      </c>
      <c r="F3355" t="s">
        <v>142</v>
      </c>
      <c r="G3355" t="s">
        <v>109</v>
      </c>
    </row>
    <row r="3356" spans="1:7" x14ac:dyDescent="0.25">
      <c r="A3356" t="s">
        <v>3</v>
      </c>
      <c r="B3356" t="s">
        <v>128</v>
      </c>
      <c r="C3356">
        <v>0</v>
      </c>
      <c r="D3356">
        <v>1</v>
      </c>
      <c r="E3356">
        <v>-1</v>
      </c>
      <c r="F3356" t="s">
        <v>16</v>
      </c>
      <c r="G3356" t="s">
        <v>108</v>
      </c>
    </row>
    <row r="3357" spans="1:7" x14ac:dyDescent="0.25">
      <c r="A3357" t="s">
        <v>3</v>
      </c>
      <c r="B3357" t="s">
        <v>128</v>
      </c>
      <c r="C3357">
        <v>0</v>
      </c>
      <c r="D3357">
        <v>1</v>
      </c>
      <c r="E3357">
        <v>-1</v>
      </c>
      <c r="F3357" t="s">
        <v>16</v>
      </c>
      <c r="G3357" t="s">
        <v>109</v>
      </c>
    </row>
    <row r="3358" spans="1:7" x14ac:dyDescent="0.25">
      <c r="A3358" t="s">
        <v>3</v>
      </c>
      <c r="B3358" t="s">
        <v>128</v>
      </c>
      <c r="C3358">
        <v>15</v>
      </c>
      <c r="D3358">
        <v>4</v>
      </c>
      <c r="E3358">
        <v>11</v>
      </c>
      <c r="F3358" t="s">
        <v>15</v>
      </c>
      <c r="G3358" t="s">
        <v>108</v>
      </c>
    </row>
    <row r="3359" spans="1:7" x14ac:dyDescent="0.25">
      <c r="A3359" t="s">
        <v>3</v>
      </c>
      <c r="B3359" t="s">
        <v>128</v>
      </c>
      <c r="C3359">
        <v>15</v>
      </c>
      <c r="D3359">
        <v>5</v>
      </c>
      <c r="E3359">
        <v>10</v>
      </c>
      <c r="F3359" t="s">
        <v>15</v>
      </c>
      <c r="G3359" t="s">
        <v>109</v>
      </c>
    </row>
    <row r="3360" spans="1:7" x14ac:dyDescent="0.25">
      <c r="A3360" t="s">
        <v>3</v>
      </c>
      <c r="B3360" t="s">
        <v>128</v>
      </c>
      <c r="C3360">
        <v>15</v>
      </c>
      <c r="D3360">
        <v>5</v>
      </c>
      <c r="E3360">
        <v>10</v>
      </c>
      <c r="F3360" t="s">
        <v>142</v>
      </c>
      <c r="G3360" t="s">
        <v>108</v>
      </c>
    </row>
    <row r="3361" spans="1:7" x14ac:dyDescent="0.25">
      <c r="A3361" t="s">
        <v>3</v>
      </c>
      <c r="B3361" t="s">
        <v>128</v>
      </c>
      <c r="C3361">
        <v>15</v>
      </c>
      <c r="D3361">
        <v>6</v>
      </c>
      <c r="E3361">
        <v>9</v>
      </c>
      <c r="F3361" t="s">
        <v>142</v>
      </c>
      <c r="G3361" t="s">
        <v>109</v>
      </c>
    </row>
    <row r="3362" spans="1:7" x14ac:dyDescent="0.25">
      <c r="A3362" t="s">
        <v>5</v>
      </c>
      <c r="B3362" t="s">
        <v>128</v>
      </c>
      <c r="C3362">
        <v>0</v>
      </c>
      <c r="D3362">
        <v>1</v>
      </c>
      <c r="E3362">
        <v>-1</v>
      </c>
      <c r="F3362" t="s">
        <v>16</v>
      </c>
      <c r="G3362" t="s">
        <v>108</v>
      </c>
    </row>
    <row r="3363" spans="1:7" x14ac:dyDescent="0.25">
      <c r="A3363" t="s">
        <v>5</v>
      </c>
      <c r="B3363" t="s">
        <v>128</v>
      </c>
      <c r="C3363">
        <v>0</v>
      </c>
      <c r="D3363">
        <v>1</v>
      </c>
      <c r="E3363">
        <v>-1</v>
      </c>
      <c r="F3363" t="s">
        <v>16</v>
      </c>
      <c r="G3363" t="s">
        <v>109</v>
      </c>
    </row>
    <row r="3364" spans="1:7" x14ac:dyDescent="0.25">
      <c r="A3364" t="s">
        <v>5</v>
      </c>
      <c r="B3364" t="s">
        <v>128</v>
      </c>
      <c r="C3364">
        <v>29</v>
      </c>
      <c r="D3364">
        <v>6</v>
      </c>
      <c r="E3364">
        <v>23</v>
      </c>
      <c r="F3364" t="s">
        <v>15</v>
      </c>
      <c r="G3364" t="s">
        <v>108</v>
      </c>
    </row>
    <row r="3365" spans="1:7" x14ac:dyDescent="0.25">
      <c r="A3365" t="s">
        <v>5</v>
      </c>
      <c r="B3365" t="s">
        <v>128</v>
      </c>
      <c r="C3365">
        <v>29</v>
      </c>
      <c r="D3365">
        <v>6</v>
      </c>
      <c r="E3365">
        <v>23</v>
      </c>
      <c r="F3365" t="s">
        <v>15</v>
      </c>
      <c r="G3365" t="s">
        <v>109</v>
      </c>
    </row>
    <row r="3366" spans="1:7" x14ac:dyDescent="0.25">
      <c r="A3366" t="s">
        <v>5</v>
      </c>
      <c r="B3366" t="s">
        <v>128</v>
      </c>
      <c r="C3366">
        <v>29</v>
      </c>
      <c r="D3366">
        <v>7</v>
      </c>
      <c r="E3366">
        <v>22</v>
      </c>
      <c r="F3366" t="s">
        <v>142</v>
      </c>
      <c r="G3366" t="s">
        <v>108</v>
      </c>
    </row>
    <row r="3367" spans="1:7" x14ac:dyDescent="0.25">
      <c r="A3367" t="s">
        <v>5</v>
      </c>
      <c r="B3367" t="s">
        <v>128</v>
      </c>
      <c r="C3367">
        <v>29</v>
      </c>
      <c r="D3367">
        <v>7</v>
      </c>
      <c r="E3367">
        <v>22</v>
      </c>
      <c r="F3367" t="s">
        <v>142</v>
      </c>
      <c r="G3367" t="s">
        <v>109</v>
      </c>
    </row>
    <row r="3368" spans="1:7" x14ac:dyDescent="0.25">
      <c r="A3368" t="s">
        <v>11</v>
      </c>
      <c r="B3368" t="s">
        <v>128</v>
      </c>
      <c r="C3368">
        <v>0</v>
      </c>
      <c r="D3368">
        <v>1</v>
      </c>
      <c r="E3368">
        <v>-1</v>
      </c>
      <c r="F3368" t="s">
        <v>16</v>
      </c>
      <c r="G3368" t="s">
        <v>108</v>
      </c>
    </row>
    <row r="3369" spans="1:7" x14ac:dyDescent="0.25">
      <c r="A3369" t="s">
        <v>11</v>
      </c>
      <c r="B3369" t="s">
        <v>128</v>
      </c>
      <c r="C3369">
        <v>0</v>
      </c>
      <c r="D3369">
        <v>1</v>
      </c>
      <c r="E3369">
        <v>-1</v>
      </c>
      <c r="F3369" t="s">
        <v>16</v>
      </c>
      <c r="G3369" t="s">
        <v>109</v>
      </c>
    </row>
    <row r="3370" spans="1:7" x14ac:dyDescent="0.25">
      <c r="A3370" t="s">
        <v>11</v>
      </c>
      <c r="B3370" t="s">
        <v>128</v>
      </c>
      <c r="C3370">
        <v>18</v>
      </c>
      <c r="D3370">
        <v>11</v>
      </c>
      <c r="E3370">
        <v>7</v>
      </c>
      <c r="F3370" t="s">
        <v>15</v>
      </c>
      <c r="G3370" t="s">
        <v>108</v>
      </c>
    </row>
    <row r="3371" spans="1:7" x14ac:dyDescent="0.25">
      <c r="A3371" t="s">
        <v>11</v>
      </c>
      <c r="B3371" t="s">
        <v>128</v>
      </c>
      <c r="C3371">
        <v>18</v>
      </c>
      <c r="D3371">
        <v>11</v>
      </c>
      <c r="E3371">
        <v>7</v>
      </c>
      <c r="F3371" t="s">
        <v>15</v>
      </c>
      <c r="G3371" t="s">
        <v>109</v>
      </c>
    </row>
    <row r="3372" spans="1:7" x14ac:dyDescent="0.25">
      <c r="A3372" t="s">
        <v>11</v>
      </c>
      <c r="B3372" t="s">
        <v>128</v>
      </c>
      <c r="C3372">
        <v>18</v>
      </c>
      <c r="D3372">
        <v>12</v>
      </c>
      <c r="E3372">
        <v>6</v>
      </c>
      <c r="F3372" t="s">
        <v>142</v>
      </c>
      <c r="G3372" t="s">
        <v>108</v>
      </c>
    </row>
    <row r="3373" spans="1:7" x14ac:dyDescent="0.25">
      <c r="A3373" t="s">
        <v>11</v>
      </c>
      <c r="B3373" t="s">
        <v>128</v>
      </c>
      <c r="C3373">
        <v>18</v>
      </c>
      <c r="D3373">
        <v>12</v>
      </c>
      <c r="E3373">
        <v>6</v>
      </c>
      <c r="F3373" t="s">
        <v>142</v>
      </c>
      <c r="G3373" t="s">
        <v>109</v>
      </c>
    </row>
    <row r="3374" spans="1:7" x14ac:dyDescent="0.25">
      <c r="A3374" t="s">
        <v>10</v>
      </c>
      <c r="B3374" t="s">
        <v>128</v>
      </c>
      <c r="C3374">
        <v>0</v>
      </c>
      <c r="D3374">
        <v>0</v>
      </c>
      <c r="E3374">
        <v>0</v>
      </c>
      <c r="F3374" t="s">
        <v>16</v>
      </c>
      <c r="G3374" t="s">
        <v>108</v>
      </c>
    </row>
    <row r="3375" spans="1:7" x14ac:dyDescent="0.25">
      <c r="A3375" t="s">
        <v>10</v>
      </c>
      <c r="B3375" t="s">
        <v>128</v>
      </c>
      <c r="C3375">
        <v>0</v>
      </c>
      <c r="D3375">
        <v>0</v>
      </c>
      <c r="E3375">
        <v>0</v>
      </c>
      <c r="F3375" t="s">
        <v>16</v>
      </c>
      <c r="G3375" t="s">
        <v>109</v>
      </c>
    </row>
    <row r="3376" spans="1:7" x14ac:dyDescent="0.25">
      <c r="A3376" t="s">
        <v>10</v>
      </c>
      <c r="B3376" t="s">
        <v>128</v>
      </c>
      <c r="C3376">
        <v>16</v>
      </c>
      <c r="D3376">
        <v>10</v>
      </c>
      <c r="E3376">
        <v>6</v>
      </c>
      <c r="F3376" t="s">
        <v>15</v>
      </c>
      <c r="G3376" t="s">
        <v>108</v>
      </c>
    </row>
    <row r="3377" spans="1:7" x14ac:dyDescent="0.25">
      <c r="A3377" t="s">
        <v>10</v>
      </c>
      <c r="B3377" t="s">
        <v>128</v>
      </c>
      <c r="C3377">
        <v>16</v>
      </c>
      <c r="D3377">
        <v>9</v>
      </c>
      <c r="E3377">
        <v>7</v>
      </c>
      <c r="F3377" t="s">
        <v>15</v>
      </c>
      <c r="G3377" t="s">
        <v>109</v>
      </c>
    </row>
    <row r="3378" spans="1:7" x14ac:dyDescent="0.25">
      <c r="A3378" t="s">
        <v>10</v>
      </c>
      <c r="B3378" t="s">
        <v>128</v>
      </c>
      <c r="C3378">
        <v>16</v>
      </c>
      <c r="D3378">
        <v>10</v>
      </c>
      <c r="E3378">
        <v>6</v>
      </c>
      <c r="F3378" t="s">
        <v>142</v>
      </c>
      <c r="G3378" t="s">
        <v>108</v>
      </c>
    </row>
    <row r="3379" spans="1:7" x14ac:dyDescent="0.25">
      <c r="A3379" t="s">
        <v>10</v>
      </c>
      <c r="B3379" t="s">
        <v>128</v>
      </c>
      <c r="C3379">
        <v>16</v>
      </c>
      <c r="D3379">
        <v>9</v>
      </c>
      <c r="E3379">
        <v>7</v>
      </c>
      <c r="F3379" t="s">
        <v>142</v>
      </c>
      <c r="G3379" t="s">
        <v>109</v>
      </c>
    </row>
    <row r="3380" spans="1:7" x14ac:dyDescent="0.25">
      <c r="A3380" t="s">
        <v>9</v>
      </c>
      <c r="B3380" t="s">
        <v>128</v>
      </c>
      <c r="C3380">
        <v>0</v>
      </c>
      <c r="D3380">
        <v>1</v>
      </c>
      <c r="E3380">
        <v>-1</v>
      </c>
      <c r="F3380" t="s">
        <v>16</v>
      </c>
      <c r="G3380" t="s">
        <v>108</v>
      </c>
    </row>
    <row r="3381" spans="1:7" x14ac:dyDescent="0.25">
      <c r="A3381" t="s">
        <v>9</v>
      </c>
      <c r="B3381" t="s">
        <v>128</v>
      </c>
      <c r="C3381">
        <v>0</v>
      </c>
      <c r="D3381">
        <v>1</v>
      </c>
      <c r="E3381">
        <v>-1</v>
      </c>
      <c r="F3381" t="s">
        <v>16</v>
      </c>
      <c r="G3381" t="s">
        <v>109</v>
      </c>
    </row>
    <row r="3382" spans="1:7" x14ac:dyDescent="0.25">
      <c r="A3382" t="s">
        <v>9</v>
      </c>
      <c r="B3382" t="s">
        <v>128</v>
      </c>
      <c r="C3382">
        <v>23</v>
      </c>
      <c r="D3382">
        <v>5</v>
      </c>
      <c r="E3382">
        <v>18</v>
      </c>
      <c r="F3382" t="s">
        <v>15</v>
      </c>
      <c r="G3382" t="s">
        <v>108</v>
      </c>
    </row>
    <row r="3383" spans="1:7" x14ac:dyDescent="0.25">
      <c r="A3383" t="s">
        <v>9</v>
      </c>
      <c r="B3383" t="s">
        <v>128</v>
      </c>
      <c r="C3383">
        <v>23</v>
      </c>
      <c r="D3383">
        <v>5</v>
      </c>
      <c r="E3383">
        <v>18</v>
      </c>
      <c r="F3383" t="s">
        <v>15</v>
      </c>
      <c r="G3383" t="s">
        <v>109</v>
      </c>
    </row>
    <row r="3384" spans="1:7" x14ac:dyDescent="0.25">
      <c r="A3384" t="s">
        <v>9</v>
      </c>
      <c r="B3384" t="s">
        <v>128</v>
      </c>
      <c r="C3384">
        <v>23</v>
      </c>
      <c r="D3384">
        <v>6</v>
      </c>
      <c r="E3384">
        <v>17</v>
      </c>
      <c r="F3384" t="s">
        <v>142</v>
      </c>
      <c r="G3384" t="s">
        <v>108</v>
      </c>
    </row>
    <row r="3385" spans="1:7" x14ac:dyDescent="0.25">
      <c r="A3385" t="s">
        <v>9</v>
      </c>
      <c r="B3385" t="s">
        <v>128</v>
      </c>
      <c r="C3385">
        <v>23</v>
      </c>
      <c r="D3385">
        <v>6</v>
      </c>
      <c r="E3385">
        <v>17</v>
      </c>
      <c r="F3385" t="s">
        <v>142</v>
      </c>
      <c r="G3385" t="s">
        <v>109</v>
      </c>
    </row>
    <row r="3386" spans="1:7" x14ac:dyDescent="0.25">
      <c r="A3386" t="s">
        <v>4</v>
      </c>
      <c r="B3386" t="s">
        <v>148</v>
      </c>
      <c r="C3386">
        <v>28</v>
      </c>
      <c r="D3386">
        <v>63</v>
      </c>
      <c r="E3386">
        <v>-35</v>
      </c>
      <c r="F3386" t="s">
        <v>16</v>
      </c>
      <c r="G3386" t="s">
        <v>108</v>
      </c>
    </row>
    <row r="3387" spans="1:7" x14ac:dyDescent="0.25">
      <c r="A3387" t="s">
        <v>4</v>
      </c>
      <c r="B3387" t="s">
        <v>148</v>
      </c>
      <c r="C3387">
        <v>28</v>
      </c>
      <c r="D3387">
        <v>64</v>
      </c>
      <c r="E3387">
        <v>-36</v>
      </c>
      <c r="F3387" t="s">
        <v>16</v>
      </c>
      <c r="G3387" t="s">
        <v>109</v>
      </c>
    </row>
    <row r="3388" spans="1:7" x14ac:dyDescent="0.25">
      <c r="A3388" t="s">
        <v>4</v>
      </c>
      <c r="B3388" t="s">
        <v>148</v>
      </c>
      <c r="C3388">
        <v>85</v>
      </c>
      <c r="D3388">
        <v>15</v>
      </c>
      <c r="E3388">
        <v>70</v>
      </c>
      <c r="F3388" t="s">
        <v>15</v>
      </c>
      <c r="G3388" t="s">
        <v>108</v>
      </c>
    </row>
    <row r="3389" spans="1:7" x14ac:dyDescent="0.25">
      <c r="A3389" t="s">
        <v>4</v>
      </c>
      <c r="B3389" t="s">
        <v>148</v>
      </c>
      <c r="C3389">
        <v>85</v>
      </c>
      <c r="D3389">
        <v>22</v>
      </c>
      <c r="E3389">
        <v>63</v>
      </c>
      <c r="F3389" t="s">
        <v>15</v>
      </c>
      <c r="G3389" t="s">
        <v>109</v>
      </c>
    </row>
    <row r="3390" spans="1:7" x14ac:dyDescent="0.25">
      <c r="A3390" t="s">
        <v>4</v>
      </c>
      <c r="B3390" t="s">
        <v>148</v>
      </c>
      <c r="C3390">
        <v>0</v>
      </c>
      <c r="D3390">
        <v>78</v>
      </c>
      <c r="E3390">
        <v>-78</v>
      </c>
      <c r="F3390" t="s">
        <v>142</v>
      </c>
      <c r="G3390" t="s">
        <v>108</v>
      </c>
    </row>
    <row r="3391" spans="1:7" x14ac:dyDescent="0.25">
      <c r="A3391" t="s">
        <v>4</v>
      </c>
      <c r="B3391" t="s">
        <v>148</v>
      </c>
      <c r="C3391">
        <v>0</v>
      </c>
      <c r="D3391">
        <v>86</v>
      </c>
      <c r="E3391">
        <v>-86</v>
      </c>
      <c r="F3391" t="s">
        <v>142</v>
      </c>
      <c r="G3391" t="s">
        <v>109</v>
      </c>
    </row>
    <row r="3392" spans="1:7" x14ac:dyDescent="0.25">
      <c r="A3392" t="s">
        <v>8</v>
      </c>
      <c r="B3392" t="s">
        <v>148</v>
      </c>
      <c r="C3392">
        <v>18</v>
      </c>
      <c r="D3392">
        <v>1</v>
      </c>
      <c r="E3392">
        <v>17</v>
      </c>
      <c r="F3392" t="s">
        <v>16</v>
      </c>
      <c r="G3392" t="s">
        <v>108</v>
      </c>
    </row>
    <row r="3393" spans="1:7" x14ac:dyDescent="0.25">
      <c r="A3393" t="s">
        <v>8</v>
      </c>
      <c r="B3393" t="s">
        <v>148</v>
      </c>
      <c r="C3393">
        <v>18</v>
      </c>
      <c r="D3393">
        <v>1</v>
      </c>
      <c r="E3393">
        <v>17</v>
      </c>
      <c r="F3393" t="s">
        <v>16</v>
      </c>
      <c r="G3393" t="s">
        <v>109</v>
      </c>
    </row>
    <row r="3394" spans="1:7" x14ac:dyDescent="0.25">
      <c r="A3394" t="s">
        <v>8</v>
      </c>
      <c r="B3394" t="s">
        <v>148</v>
      </c>
      <c r="C3394">
        <v>100</v>
      </c>
      <c r="D3394">
        <v>11</v>
      </c>
      <c r="E3394">
        <v>89</v>
      </c>
      <c r="F3394" t="s">
        <v>15</v>
      </c>
      <c r="G3394" t="s">
        <v>108</v>
      </c>
    </row>
    <row r="3395" spans="1:7" x14ac:dyDescent="0.25">
      <c r="A3395" t="s">
        <v>8</v>
      </c>
      <c r="B3395" t="s">
        <v>148</v>
      </c>
      <c r="C3395">
        <v>100</v>
      </c>
      <c r="D3395">
        <v>17</v>
      </c>
      <c r="E3395">
        <v>83</v>
      </c>
      <c r="F3395" t="s">
        <v>15</v>
      </c>
      <c r="G3395" t="s">
        <v>109</v>
      </c>
    </row>
    <row r="3396" spans="1:7" x14ac:dyDescent="0.25">
      <c r="A3396" t="s">
        <v>8</v>
      </c>
      <c r="B3396" t="s">
        <v>148</v>
      </c>
      <c r="C3396">
        <v>0</v>
      </c>
      <c r="D3396">
        <v>12</v>
      </c>
      <c r="E3396">
        <v>-12</v>
      </c>
      <c r="F3396" t="s">
        <v>142</v>
      </c>
      <c r="G3396" t="s">
        <v>108</v>
      </c>
    </row>
    <row r="3397" spans="1:7" x14ac:dyDescent="0.25">
      <c r="A3397" t="s">
        <v>8</v>
      </c>
      <c r="B3397" t="s">
        <v>148</v>
      </c>
      <c r="C3397">
        <v>0</v>
      </c>
      <c r="D3397">
        <v>18</v>
      </c>
      <c r="E3397">
        <v>-18</v>
      </c>
      <c r="F3397" t="s">
        <v>142</v>
      </c>
      <c r="G3397" t="s">
        <v>109</v>
      </c>
    </row>
    <row r="3398" spans="1:7" x14ac:dyDescent="0.25">
      <c r="A3398" t="s">
        <v>12</v>
      </c>
      <c r="B3398" t="s">
        <v>148</v>
      </c>
      <c r="C3398">
        <v>4</v>
      </c>
      <c r="D3398">
        <v>206</v>
      </c>
      <c r="E3398">
        <v>-202</v>
      </c>
      <c r="F3398" t="s">
        <v>16</v>
      </c>
      <c r="G3398" t="s">
        <v>108</v>
      </c>
    </row>
    <row r="3399" spans="1:7" x14ac:dyDescent="0.25">
      <c r="A3399" t="s">
        <v>12</v>
      </c>
      <c r="B3399" t="s">
        <v>148</v>
      </c>
      <c r="C3399">
        <v>4</v>
      </c>
      <c r="D3399">
        <v>206</v>
      </c>
      <c r="E3399">
        <v>-202</v>
      </c>
      <c r="F3399" t="s">
        <v>16</v>
      </c>
      <c r="G3399" t="s">
        <v>109</v>
      </c>
    </row>
    <row r="3400" spans="1:7" x14ac:dyDescent="0.25">
      <c r="A3400" t="s">
        <v>12</v>
      </c>
      <c r="B3400" t="s">
        <v>148</v>
      </c>
      <c r="C3400">
        <v>97</v>
      </c>
      <c r="D3400">
        <v>17</v>
      </c>
      <c r="E3400">
        <v>80</v>
      </c>
      <c r="F3400" t="s">
        <v>15</v>
      </c>
      <c r="G3400" t="s">
        <v>108</v>
      </c>
    </row>
    <row r="3401" spans="1:7" x14ac:dyDescent="0.25">
      <c r="A3401" t="s">
        <v>12</v>
      </c>
      <c r="B3401" t="s">
        <v>148</v>
      </c>
      <c r="C3401">
        <v>97</v>
      </c>
      <c r="D3401">
        <v>25</v>
      </c>
      <c r="E3401">
        <v>72</v>
      </c>
      <c r="F3401" t="s">
        <v>15</v>
      </c>
      <c r="G3401" t="s">
        <v>109</v>
      </c>
    </row>
    <row r="3402" spans="1:7" x14ac:dyDescent="0.25">
      <c r="A3402" t="s">
        <v>12</v>
      </c>
      <c r="B3402" t="s">
        <v>148</v>
      </c>
      <c r="C3402">
        <v>0</v>
      </c>
      <c r="D3402">
        <v>223</v>
      </c>
      <c r="E3402">
        <v>-223</v>
      </c>
      <c r="F3402" t="s">
        <v>142</v>
      </c>
      <c r="G3402" t="s">
        <v>108</v>
      </c>
    </row>
    <row r="3403" spans="1:7" x14ac:dyDescent="0.25">
      <c r="A3403" t="s">
        <v>12</v>
      </c>
      <c r="B3403" t="s">
        <v>148</v>
      </c>
      <c r="C3403">
        <v>0</v>
      </c>
      <c r="D3403">
        <v>231</v>
      </c>
      <c r="E3403">
        <v>-231</v>
      </c>
      <c r="F3403" t="s">
        <v>142</v>
      </c>
      <c r="G3403" t="s">
        <v>109</v>
      </c>
    </row>
    <row r="3404" spans="1:7" x14ac:dyDescent="0.25">
      <c r="A3404" t="s">
        <v>2</v>
      </c>
      <c r="B3404" t="s">
        <v>148</v>
      </c>
      <c r="C3404">
        <v>16</v>
      </c>
      <c r="D3404">
        <v>32</v>
      </c>
      <c r="E3404">
        <v>-16</v>
      </c>
      <c r="F3404" t="s">
        <v>16</v>
      </c>
      <c r="G3404" t="s">
        <v>108</v>
      </c>
    </row>
    <row r="3405" spans="1:7" x14ac:dyDescent="0.25">
      <c r="A3405" t="s">
        <v>2</v>
      </c>
      <c r="B3405" t="s">
        <v>148</v>
      </c>
      <c r="C3405">
        <v>16</v>
      </c>
      <c r="D3405">
        <v>33</v>
      </c>
      <c r="E3405">
        <v>-17</v>
      </c>
      <c r="F3405" t="s">
        <v>16</v>
      </c>
      <c r="G3405" t="s">
        <v>109</v>
      </c>
    </row>
    <row r="3406" spans="1:7" x14ac:dyDescent="0.25">
      <c r="A3406" t="s">
        <v>2</v>
      </c>
      <c r="B3406" t="s">
        <v>148</v>
      </c>
      <c r="C3406">
        <v>64</v>
      </c>
      <c r="D3406">
        <v>14</v>
      </c>
      <c r="E3406">
        <v>50</v>
      </c>
      <c r="F3406" t="s">
        <v>15</v>
      </c>
      <c r="G3406" t="s">
        <v>108</v>
      </c>
    </row>
    <row r="3407" spans="1:7" x14ac:dyDescent="0.25">
      <c r="A3407" t="s">
        <v>2</v>
      </c>
      <c r="B3407" t="s">
        <v>148</v>
      </c>
      <c r="C3407">
        <v>64</v>
      </c>
      <c r="D3407">
        <v>28</v>
      </c>
      <c r="E3407">
        <v>36</v>
      </c>
      <c r="F3407" t="s">
        <v>15</v>
      </c>
      <c r="G3407" t="s">
        <v>109</v>
      </c>
    </row>
    <row r="3408" spans="1:7" x14ac:dyDescent="0.25">
      <c r="A3408" t="s">
        <v>2</v>
      </c>
      <c r="B3408" t="s">
        <v>148</v>
      </c>
      <c r="C3408">
        <v>0</v>
      </c>
      <c r="D3408">
        <v>46</v>
      </c>
      <c r="E3408">
        <v>-46</v>
      </c>
      <c r="F3408" t="s">
        <v>142</v>
      </c>
      <c r="G3408" t="s">
        <v>108</v>
      </c>
    </row>
    <row r="3409" spans="1:7" x14ac:dyDescent="0.25">
      <c r="A3409" t="s">
        <v>2</v>
      </c>
      <c r="B3409" t="s">
        <v>148</v>
      </c>
      <c r="C3409">
        <v>0</v>
      </c>
      <c r="D3409">
        <v>61</v>
      </c>
      <c r="E3409">
        <v>-61</v>
      </c>
      <c r="F3409" t="s">
        <v>142</v>
      </c>
      <c r="G3409" t="s">
        <v>109</v>
      </c>
    </row>
    <row r="3410" spans="1:7" x14ac:dyDescent="0.25">
      <c r="A3410" t="s">
        <v>0</v>
      </c>
      <c r="B3410" t="s">
        <v>148</v>
      </c>
      <c r="C3410">
        <v>7</v>
      </c>
      <c r="D3410">
        <v>0</v>
      </c>
      <c r="E3410">
        <v>7</v>
      </c>
      <c r="F3410" t="s">
        <v>16</v>
      </c>
      <c r="G3410" t="s">
        <v>108</v>
      </c>
    </row>
    <row r="3411" spans="1:7" x14ac:dyDescent="0.25">
      <c r="A3411" t="s">
        <v>0</v>
      </c>
      <c r="B3411" t="s">
        <v>148</v>
      </c>
      <c r="C3411">
        <v>7</v>
      </c>
      <c r="D3411">
        <v>0</v>
      </c>
      <c r="E3411">
        <v>7</v>
      </c>
      <c r="F3411" t="s">
        <v>16</v>
      </c>
      <c r="G3411" t="s">
        <v>109</v>
      </c>
    </row>
    <row r="3412" spans="1:7" x14ac:dyDescent="0.25">
      <c r="A3412" t="s">
        <v>0</v>
      </c>
      <c r="B3412" t="s">
        <v>148</v>
      </c>
      <c r="C3412">
        <v>83</v>
      </c>
      <c r="D3412">
        <v>17</v>
      </c>
      <c r="E3412">
        <v>66</v>
      </c>
      <c r="F3412" t="s">
        <v>15</v>
      </c>
      <c r="G3412" t="s">
        <v>108</v>
      </c>
    </row>
    <row r="3413" spans="1:7" x14ac:dyDescent="0.25">
      <c r="A3413" t="s">
        <v>0</v>
      </c>
      <c r="B3413" t="s">
        <v>148</v>
      </c>
      <c r="C3413">
        <v>83</v>
      </c>
      <c r="D3413">
        <v>34</v>
      </c>
      <c r="E3413">
        <v>49</v>
      </c>
      <c r="F3413" t="s">
        <v>15</v>
      </c>
      <c r="G3413" t="s">
        <v>109</v>
      </c>
    </row>
    <row r="3414" spans="1:7" x14ac:dyDescent="0.25">
      <c r="A3414" t="s">
        <v>0</v>
      </c>
      <c r="B3414" t="s">
        <v>148</v>
      </c>
      <c r="C3414">
        <v>0</v>
      </c>
      <c r="D3414">
        <v>17</v>
      </c>
      <c r="E3414">
        <v>-17</v>
      </c>
      <c r="F3414" t="s">
        <v>142</v>
      </c>
      <c r="G3414" t="s">
        <v>108</v>
      </c>
    </row>
    <row r="3415" spans="1:7" x14ac:dyDescent="0.25">
      <c r="A3415" t="s">
        <v>0</v>
      </c>
      <c r="B3415" t="s">
        <v>148</v>
      </c>
      <c r="C3415">
        <v>0</v>
      </c>
      <c r="D3415">
        <v>34</v>
      </c>
      <c r="E3415">
        <v>-34</v>
      </c>
      <c r="F3415" t="s">
        <v>142</v>
      </c>
      <c r="G3415" t="s">
        <v>109</v>
      </c>
    </row>
    <row r="3416" spans="1:7" x14ac:dyDescent="0.25">
      <c r="A3416" t="s">
        <v>7</v>
      </c>
      <c r="B3416" t="s">
        <v>148</v>
      </c>
      <c r="C3416">
        <v>13</v>
      </c>
      <c r="D3416">
        <v>1</v>
      </c>
      <c r="E3416">
        <v>12</v>
      </c>
      <c r="F3416" t="s">
        <v>16</v>
      </c>
      <c r="G3416" t="s">
        <v>108</v>
      </c>
    </row>
    <row r="3417" spans="1:7" x14ac:dyDescent="0.25">
      <c r="A3417" t="s">
        <v>7</v>
      </c>
      <c r="B3417" t="s">
        <v>148</v>
      </c>
      <c r="C3417">
        <v>13</v>
      </c>
      <c r="D3417">
        <v>2</v>
      </c>
      <c r="E3417">
        <v>11</v>
      </c>
      <c r="F3417" t="s">
        <v>16</v>
      </c>
      <c r="G3417" t="s">
        <v>109</v>
      </c>
    </row>
    <row r="3418" spans="1:7" x14ac:dyDescent="0.25">
      <c r="A3418" t="s">
        <v>7</v>
      </c>
      <c r="B3418" t="s">
        <v>148</v>
      </c>
      <c r="C3418">
        <v>90</v>
      </c>
      <c r="D3418">
        <v>9</v>
      </c>
      <c r="E3418">
        <v>81</v>
      </c>
      <c r="F3418" t="s">
        <v>15</v>
      </c>
      <c r="G3418" t="s">
        <v>108</v>
      </c>
    </row>
    <row r="3419" spans="1:7" x14ac:dyDescent="0.25">
      <c r="A3419" t="s">
        <v>7</v>
      </c>
      <c r="B3419" t="s">
        <v>148</v>
      </c>
      <c r="C3419">
        <v>90</v>
      </c>
      <c r="D3419">
        <v>13</v>
      </c>
      <c r="E3419">
        <v>77</v>
      </c>
      <c r="F3419" t="s">
        <v>15</v>
      </c>
      <c r="G3419" t="s">
        <v>109</v>
      </c>
    </row>
    <row r="3420" spans="1:7" x14ac:dyDescent="0.25">
      <c r="A3420" t="s">
        <v>7</v>
      </c>
      <c r="B3420" t="s">
        <v>148</v>
      </c>
      <c r="C3420">
        <v>0</v>
      </c>
      <c r="D3420">
        <v>10</v>
      </c>
      <c r="E3420">
        <v>-10</v>
      </c>
      <c r="F3420" t="s">
        <v>142</v>
      </c>
      <c r="G3420" t="s">
        <v>108</v>
      </c>
    </row>
    <row r="3421" spans="1:7" x14ac:dyDescent="0.25">
      <c r="A3421" t="s">
        <v>7</v>
      </c>
      <c r="B3421" t="s">
        <v>148</v>
      </c>
      <c r="C3421">
        <v>0</v>
      </c>
      <c r="D3421">
        <v>15</v>
      </c>
      <c r="E3421">
        <v>-15</v>
      </c>
      <c r="F3421" t="s">
        <v>142</v>
      </c>
      <c r="G3421" t="s">
        <v>109</v>
      </c>
    </row>
    <row r="3422" spans="1:7" x14ac:dyDescent="0.25">
      <c r="A3422" t="s">
        <v>6</v>
      </c>
      <c r="B3422" t="s">
        <v>148</v>
      </c>
      <c r="C3422">
        <v>17</v>
      </c>
      <c r="D3422">
        <v>40</v>
      </c>
      <c r="E3422">
        <v>-23</v>
      </c>
      <c r="F3422" t="s">
        <v>16</v>
      </c>
      <c r="G3422" t="s">
        <v>108</v>
      </c>
    </row>
    <row r="3423" spans="1:7" x14ac:dyDescent="0.25">
      <c r="A3423" t="s">
        <v>6</v>
      </c>
      <c r="B3423" t="s">
        <v>148</v>
      </c>
      <c r="C3423">
        <v>17</v>
      </c>
      <c r="D3423">
        <v>43</v>
      </c>
      <c r="E3423">
        <v>-26</v>
      </c>
      <c r="F3423" t="s">
        <v>16</v>
      </c>
      <c r="G3423" t="s">
        <v>109</v>
      </c>
    </row>
    <row r="3424" spans="1:7" x14ac:dyDescent="0.25">
      <c r="A3424" t="s">
        <v>6</v>
      </c>
      <c r="B3424" t="s">
        <v>148</v>
      </c>
      <c r="C3424">
        <v>79</v>
      </c>
      <c r="D3424">
        <v>15</v>
      </c>
      <c r="E3424">
        <v>64</v>
      </c>
      <c r="F3424" t="s">
        <v>15</v>
      </c>
      <c r="G3424" t="s">
        <v>108</v>
      </c>
    </row>
    <row r="3425" spans="1:7" x14ac:dyDescent="0.25">
      <c r="A3425" t="s">
        <v>6</v>
      </c>
      <c r="B3425" t="s">
        <v>148</v>
      </c>
      <c r="C3425">
        <v>79</v>
      </c>
      <c r="D3425">
        <v>21</v>
      </c>
      <c r="E3425">
        <v>58</v>
      </c>
      <c r="F3425" t="s">
        <v>15</v>
      </c>
      <c r="G3425" t="s">
        <v>109</v>
      </c>
    </row>
    <row r="3426" spans="1:7" x14ac:dyDescent="0.25">
      <c r="A3426" t="s">
        <v>6</v>
      </c>
      <c r="B3426" t="s">
        <v>148</v>
      </c>
      <c r="C3426">
        <v>0</v>
      </c>
      <c r="D3426">
        <v>55</v>
      </c>
      <c r="E3426">
        <v>-55</v>
      </c>
      <c r="F3426" t="s">
        <v>142</v>
      </c>
      <c r="G3426" t="s">
        <v>108</v>
      </c>
    </row>
    <row r="3427" spans="1:7" x14ac:dyDescent="0.25">
      <c r="A3427" t="s">
        <v>6</v>
      </c>
      <c r="B3427" t="s">
        <v>148</v>
      </c>
      <c r="C3427">
        <v>0</v>
      </c>
      <c r="D3427">
        <v>64</v>
      </c>
      <c r="E3427">
        <v>-64</v>
      </c>
      <c r="F3427" t="s">
        <v>142</v>
      </c>
      <c r="G3427" t="s">
        <v>109</v>
      </c>
    </row>
    <row r="3428" spans="1:7" x14ac:dyDescent="0.25">
      <c r="A3428" t="s">
        <v>3</v>
      </c>
      <c r="B3428" t="s">
        <v>148</v>
      </c>
      <c r="C3428">
        <v>23</v>
      </c>
      <c r="D3428">
        <v>35</v>
      </c>
      <c r="E3428">
        <v>-12</v>
      </c>
      <c r="F3428" t="s">
        <v>16</v>
      </c>
      <c r="G3428" t="s">
        <v>108</v>
      </c>
    </row>
    <row r="3429" spans="1:7" x14ac:dyDescent="0.25">
      <c r="A3429" t="s">
        <v>3</v>
      </c>
      <c r="B3429" t="s">
        <v>148</v>
      </c>
      <c r="C3429">
        <v>23</v>
      </c>
      <c r="D3429">
        <v>37</v>
      </c>
      <c r="E3429">
        <v>-14</v>
      </c>
      <c r="F3429" t="s">
        <v>16</v>
      </c>
      <c r="G3429" t="s">
        <v>109</v>
      </c>
    </row>
    <row r="3430" spans="1:7" x14ac:dyDescent="0.25">
      <c r="A3430" t="s">
        <v>3</v>
      </c>
      <c r="B3430" t="s">
        <v>148</v>
      </c>
      <c r="C3430">
        <v>119</v>
      </c>
      <c r="D3430">
        <v>16</v>
      </c>
      <c r="E3430">
        <v>103</v>
      </c>
      <c r="F3430" t="s">
        <v>15</v>
      </c>
      <c r="G3430" t="s">
        <v>108</v>
      </c>
    </row>
    <row r="3431" spans="1:7" x14ac:dyDescent="0.25">
      <c r="A3431" t="s">
        <v>3</v>
      </c>
      <c r="B3431" t="s">
        <v>148</v>
      </c>
      <c r="C3431">
        <v>119</v>
      </c>
      <c r="D3431">
        <v>21</v>
      </c>
      <c r="E3431">
        <v>98</v>
      </c>
      <c r="F3431" t="s">
        <v>15</v>
      </c>
      <c r="G3431" t="s">
        <v>109</v>
      </c>
    </row>
    <row r="3432" spans="1:7" x14ac:dyDescent="0.25">
      <c r="A3432" t="s">
        <v>3</v>
      </c>
      <c r="B3432" t="s">
        <v>148</v>
      </c>
      <c r="C3432">
        <v>0</v>
      </c>
      <c r="D3432">
        <v>51</v>
      </c>
      <c r="E3432">
        <v>-51</v>
      </c>
      <c r="F3432" t="s">
        <v>142</v>
      </c>
      <c r="G3432" t="s">
        <v>108</v>
      </c>
    </row>
    <row r="3433" spans="1:7" x14ac:dyDescent="0.25">
      <c r="A3433" t="s">
        <v>3</v>
      </c>
      <c r="B3433" t="s">
        <v>148</v>
      </c>
      <c r="C3433">
        <v>0</v>
      </c>
      <c r="D3433">
        <v>58</v>
      </c>
      <c r="E3433">
        <v>-58</v>
      </c>
      <c r="F3433" t="s">
        <v>142</v>
      </c>
      <c r="G3433" t="s">
        <v>109</v>
      </c>
    </row>
    <row r="3434" spans="1:7" x14ac:dyDescent="0.25">
      <c r="A3434" t="s">
        <v>5</v>
      </c>
      <c r="B3434" t="s">
        <v>148</v>
      </c>
      <c r="C3434">
        <v>20</v>
      </c>
      <c r="D3434">
        <v>4</v>
      </c>
      <c r="E3434">
        <v>16</v>
      </c>
      <c r="F3434" t="s">
        <v>16</v>
      </c>
      <c r="G3434" t="s">
        <v>108</v>
      </c>
    </row>
    <row r="3435" spans="1:7" x14ac:dyDescent="0.25">
      <c r="A3435" t="s">
        <v>5</v>
      </c>
      <c r="B3435" t="s">
        <v>148</v>
      </c>
      <c r="C3435">
        <v>20</v>
      </c>
      <c r="D3435">
        <v>4</v>
      </c>
      <c r="E3435">
        <v>16</v>
      </c>
      <c r="F3435" t="s">
        <v>16</v>
      </c>
      <c r="G3435" t="s">
        <v>109</v>
      </c>
    </row>
    <row r="3436" spans="1:7" x14ac:dyDescent="0.25">
      <c r="A3436" t="s">
        <v>5</v>
      </c>
      <c r="B3436" t="s">
        <v>148</v>
      </c>
      <c r="C3436">
        <v>95</v>
      </c>
      <c r="D3436">
        <v>21</v>
      </c>
      <c r="E3436">
        <v>74</v>
      </c>
      <c r="F3436" t="s">
        <v>15</v>
      </c>
      <c r="G3436" t="s">
        <v>108</v>
      </c>
    </row>
    <row r="3437" spans="1:7" x14ac:dyDescent="0.25">
      <c r="A3437" t="s">
        <v>5</v>
      </c>
      <c r="B3437" t="s">
        <v>148</v>
      </c>
      <c r="C3437">
        <v>95</v>
      </c>
      <c r="D3437">
        <v>20</v>
      </c>
      <c r="E3437">
        <v>75</v>
      </c>
      <c r="F3437" t="s">
        <v>15</v>
      </c>
      <c r="G3437" t="s">
        <v>109</v>
      </c>
    </row>
    <row r="3438" spans="1:7" x14ac:dyDescent="0.25">
      <c r="A3438" t="s">
        <v>5</v>
      </c>
      <c r="B3438" t="s">
        <v>148</v>
      </c>
      <c r="C3438">
        <v>0</v>
      </c>
      <c r="D3438">
        <v>25</v>
      </c>
      <c r="E3438">
        <v>-25</v>
      </c>
      <c r="F3438" t="s">
        <v>142</v>
      </c>
      <c r="G3438" t="s">
        <v>108</v>
      </c>
    </row>
    <row r="3439" spans="1:7" x14ac:dyDescent="0.25">
      <c r="A3439" t="s">
        <v>5</v>
      </c>
      <c r="B3439" t="s">
        <v>148</v>
      </c>
      <c r="C3439">
        <v>0</v>
      </c>
      <c r="D3439">
        <v>24</v>
      </c>
      <c r="E3439">
        <v>-24</v>
      </c>
      <c r="F3439" t="s">
        <v>142</v>
      </c>
      <c r="G3439" t="s">
        <v>109</v>
      </c>
    </row>
    <row r="3440" spans="1:7" x14ac:dyDescent="0.25">
      <c r="A3440" t="s">
        <v>11</v>
      </c>
      <c r="B3440" t="s">
        <v>148</v>
      </c>
      <c r="C3440">
        <v>6</v>
      </c>
      <c r="D3440">
        <v>49</v>
      </c>
      <c r="E3440">
        <v>-43</v>
      </c>
      <c r="F3440" t="s">
        <v>16</v>
      </c>
      <c r="G3440" t="s">
        <v>108</v>
      </c>
    </row>
    <row r="3441" spans="1:7" x14ac:dyDescent="0.25">
      <c r="A3441" t="s">
        <v>11</v>
      </c>
      <c r="B3441" t="s">
        <v>148</v>
      </c>
      <c r="C3441">
        <v>6</v>
      </c>
      <c r="D3441">
        <v>51</v>
      </c>
      <c r="E3441">
        <v>-45</v>
      </c>
      <c r="F3441" t="s">
        <v>16</v>
      </c>
      <c r="G3441" t="s">
        <v>109</v>
      </c>
    </row>
    <row r="3442" spans="1:7" x14ac:dyDescent="0.25">
      <c r="A3442" t="s">
        <v>11</v>
      </c>
      <c r="B3442" t="s">
        <v>148</v>
      </c>
      <c r="C3442">
        <v>89</v>
      </c>
      <c r="D3442">
        <v>9</v>
      </c>
      <c r="E3442">
        <v>80</v>
      </c>
      <c r="F3442" t="s">
        <v>15</v>
      </c>
      <c r="G3442" t="s">
        <v>108</v>
      </c>
    </row>
    <row r="3443" spans="1:7" x14ac:dyDescent="0.25">
      <c r="A3443" t="s">
        <v>11</v>
      </c>
      <c r="B3443" t="s">
        <v>148</v>
      </c>
      <c r="C3443">
        <v>89</v>
      </c>
      <c r="D3443">
        <v>7</v>
      </c>
      <c r="E3443">
        <v>82</v>
      </c>
      <c r="F3443" t="s">
        <v>15</v>
      </c>
      <c r="G3443" t="s">
        <v>109</v>
      </c>
    </row>
    <row r="3444" spans="1:7" x14ac:dyDescent="0.25">
      <c r="A3444" t="s">
        <v>11</v>
      </c>
      <c r="B3444" t="s">
        <v>148</v>
      </c>
      <c r="C3444">
        <v>0</v>
      </c>
      <c r="D3444">
        <v>58</v>
      </c>
      <c r="E3444">
        <v>-58</v>
      </c>
      <c r="F3444" t="s">
        <v>142</v>
      </c>
      <c r="G3444" t="s">
        <v>108</v>
      </c>
    </row>
    <row r="3445" spans="1:7" x14ac:dyDescent="0.25">
      <c r="A3445" t="s">
        <v>11</v>
      </c>
      <c r="B3445" t="s">
        <v>148</v>
      </c>
      <c r="C3445">
        <v>0</v>
      </c>
      <c r="D3445">
        <v>58</v>
      </c>
      <c r="E3445">
        <v>-58</v>
      </c>
      <c r="F3445" t="s">
        <v>142</v>
      </c>
      <c r="G3445" t="s">
        <v>109</v>
      </c>
    </row>
    <row r="3446" spans="1:7" x14ac:dyDescent="0.25">
      <c r="A3446" t="s">
        <v>10</v>
      </c>
      <c r="B3446" t="s">
        <v>148</v>
      </c>
      <c r="C3446">
        <v>18</v>
      </c>
      <c r="D3446">
        <v>40</v>
      </c>
      <c r="E3446">
        <v>-22</v>
      </c>
      <c r="F3446" t="s">
        <v>16</v>
      </c>
      <c r="G3446" t="s">
        <v>108</v>
      </c>
    </row>
    <row r="3447" spans="1:7" x14ac:dyDescent="0.25">
      <c r="A3447" t="s">
        <v>10</v>
      </c>
      <c r="B3447" t="s">
        <v>148</v>
      </c>
      <c r="C3447">
        <v>18</v>
      </c>
      <c r="D3447">
        <v>45</v>
      </c>
      <c r="E3447">
        <v>-27</v>
      </c>
      <c r="F3447" t="s">
        <v>16</v>
      </c>
      <c r="G3447" t="s">
        <v>109</v>
      </c>
    </row>
    <row r="3448" spans="1:7" x14ac:dyDescent="0.25">
      <c r="A3448" t="s">
        <v>10</v>
      </c>
      <c r="B3448" t="s">
        <v>148</v>
      </c>
      <c r="C3448">
        <v>95</v>
      </c>
      <c r="D3448">
        <v>12</v>
      </c>
      <c r="E3448">
        <v>83</v>
      </c>
      <c r="F3448" t="s">
        <v>15</v>
      </c>
      <c r="G3448" t="s">
        <v>108</v>
      </c>
    </row>
    <row r="3449" spans="1:7" x14ac:dyDescent="0.25">
      <c r="A3449" t="s">
        <v>10</v>
      </c>
      <c r="B3449" t="s">
        <v>148</v>
      </c>
      <c r="C3449">
        <v>95</v>
      </c>
      <c r="D3449">
        <v>14</v>
      </c>
      <c r="E3449">
        <v>81</v>
      </c>
      <c r="F3449" t="s">
        <v>15</v>
      </c>
      <c r="G3449" t="s">
        <v>109</v>
      </c>
    </row>
    <row r="3450" spans="1:7" x14ac:dyDescent="0.25">
      <c r="A3450" t="s">
        <v>10</v>
      </c>
      <c r="B3450" t="s">
        <v>148</v>
      </c>
      <c r="C3450">
        <v>0</v>
      </c>
      <c r="D3450">
        <v>52</v>
      </c>
      <c r="E3450">
        <v>-52</v>
      </c>
      <c r="F3450" t="s">
        <v>142</v>
      </c>
      <c r="G3450" t="s">
        <v>108</v>
      </c>
    </row>
    <row r="3451" spans="1:7" x14ac:dyDescent="0.25">
      <c r="A3451" t="s">
        <v>10</v>
      </c>
      <c r="B3451" t="s">
        <v>148</v>
      </c>
      <c r="C3451">
        <v>0</v>
      </c>
      <c r="D3451">
        <v>59</v>
      </c>
      <c r="E3451">
        <v>-59</v>
      </c>
      <c r="F3451" t="s">
        <v>142</v>
      </c>
      <c r="G3451" t="s">
        <v>109</v>
      </c>
    </row>
    <row r="3452" spans="1:7" x14ac:dyDescent="0.25">
      <c r="A3452" t="s">
        <v>9</v>
      </c>
      <c r="B3452" t="s">
        <v>148</v>
      </c>
      <c r="C3452">
        <v>22</v>
      </c>
      <c r="D3452">
        <v>37</v>
      </c>
      <c r="E3452">
        <v>-15</v>
      </c>
      <c r="F3452" t="s">
        <v>16</v>
      </c>
      <c r="G3452" t="s">
        <v>108</v>
      </c>
    </row>
    <row r="3453" spans="1:7" x14ac:dyDescent="0.25">
      <c r="A3453" t="s">
        <v>9</v>
      </c>
      <c r="B3453" t="s">
        <v>148</v>
      </c>
      <c r="C3453">
        <v>22</v>
      </c>
      <c r="D3453">
        <v>37</v>
      </c>
      <c r="E3453">
        <v>-15</v>
      </c>
      <c r="F3453" t="s">
        <v>16</v>
      </c>
      <c r="G3453" t="s">
        <v>109</v>
      </c>
    </row>
    <row r="3454" spans="1:7" x14ac:dyDescent="0.25">
      <c r="A3454" t="s">
        <v>9</v>
      </c>
      <c r="B3454" t="s">
        <v>148</v>
      </c>
      <c r="C3454">
        <v>90</v>
      </c>
      <c r="D3454">
        <v>17</v>
      </c>
      <c r="E3454">
        <v>73</v>
      </c>
      <c r="F3454" t="s">
        <v>15</v>
      </c>
      <c r="G3454" t="s">
        <v>108</v>
      </c>
    </row>
    <row r="3455" spans="1:7" x14ac:dyDescent="0.25">
      <c r="A3455" t="s">
        <v>9</v>
      </c>
      <c r="B3455" t="s">
        <v>148</v>
      </c>
      <c r="C3455">
        <v>90</v>
      </c>
      <c r="D3455">
        <v>25</v>
      </c>
      <c r="E3455">
        <v>65</v>
      </c>
      <c r="F3455" t="s">
        <v>15</v>
      </c>
      <c r="G3455" t="s">
        <v>109</v>
      </c>
    </row>
    <row r="3456" spans="1:7" x14ac:dyDescent="0.25">
      <c r="A3456" t="s">
        <v>9</v>
      </c>
      <c r="B3456" t="s">
        <v>148</v>
      </c>
      <c r="C3456">
        <v>0</v>
      </c>
      <c r="D3456">
        <v>54</v>
      </c>
      <c r="E3456">
        <v>-54</v>
      </c>
      <c r="F3456" t="s">
        <v>142</v>
      </c>
      <c r="G3456" t="s">
        <v>108</v>
      </c>
    </row>
    <row r="3457" spans="1:7" x14ac:dyDescent="0.25">
      <c r="A3457" t="s">
        <v>9</v>
      </c>
      <c r="B3457" t="s">
        <v>148</v>
      </c>
      <c r="C3457">
        <v>0</v>
      </c>
      <c r="D3457">
        <v>62</v>
      </c>
      <c r="E3457">
        <v>-62</v>
      </c>
      <c r="F3457" t="s">
        <v>142</v>
      </c>
      <c r="G3457" t="s">
        <v>109</v>
      </c>
    </row>
    <row r="3458" spans="1:7" x14ac:dyDescent="0.25">
      <c r="A3458" t="s">
        <v>4</v>
      </c>
      <c r="B3458" t="s">
        <v>162</v>
      </c>
      <c r="C3458">
        <v>107</v>
      </c>
      <c r="D3458">
        <v>1943</v>
      </c>
      <c r="E3458">
        <v>-1836</v>
      </c>
      <c r="F3458" t="s">
        <v>16</v>
      </c>
      <c r="G3458" t="s">
        <v>108</v>
      </c>
    </row>
    <row r="3459" spans="1:7" x14ac:dyDescent="0.25">
      <c r="A3459" t="s">
        <v>4</v>
      </c>
      <c r="B3459" t="s">
        <v>162</v>
      </c>
      <c r="C3459">
        <v>107</v>
      </c>
      <c r="D3459">
        <v>1745</v>
      </c>
      <c r="E3459">
        <v>-1638</v>
      </c>
      <c r="F3459" t="s">
        <v>16</v>
      </c>
      <c r="G3459" t="s">
        <v>109</v>
      </c>
    </row>
    <row r="3460" spans="1:7" x14ac:dyDescent="0.25">
      <c r="A3460" t="s">
        <v>4</v>
      </c>
      <c r="B3460" t="s">
        <v>162</v>
      </c>
      <c r="C3460">
        <v>139</v>
      </c>
      <c r="D3460">
        <v>734</v>
      </c>
      <c r="E3460">
        <v>-595</v>
      </c>
      <c r="F3460" t="s">
        <v>15</v>
      </c>
      <c r="G3460" t="s">
        <v>108</v>
      </c>
    </row>
    <row r="3461" spans="1:7" x14ac:dyDescent="0.25">
      <c r="A3461" t="s">
        <v>4</v>
      </c>
      <c r="B3461" t="s">
        <v>162</v>
      </c>
      <c r="C3461">
        <v>139</v>
      </c>
      <c r="D3461">
        <v>689</v>
      </c>
      <c r="E3461">
        <v>-550</v>
      </c>
      <c r="F3461" t="s">
        <v>15</v>
      </c>
      <c r="G3461" t="s">
        <v>109</v>
      </c>
    </row>
    <row r="3462" spans="1:7" x14ac:dyDescent="0.25">
      <c r="A3462" t="s">
        <v>4</v>
      </c>
      <c r="B3462" t="s">
        <v>162</v>
      </c>
      <c r="C3462">
        <v>246</v>
      </c>
      <c r="D3462">
        <v>2677</v>
      </c>
      <c r="E3462">
        <v>-2431</v>
      </c>
      <c r="F3462" t="s">
        <v>142</v>
      </c>
      <c r="G3462" t="s">
        <v>108</v>
      </c>
    </row>
    <row r="3463" spans="1:7" x14ac:dyDescent="0.25">
      <c r="A3463" t="s">
        <v>4</v>
      </c>
      <c r="B3463" t="s">
        <v>162</v>
      </c>
      <c r="C3463">
        <v>246</v>
      </c>
      <c r="D3463">
        <v>2434</v>
      </c>
      <c r="E3463">
        <v>-2188</v>
      </c>
      <c r="F3463" t="s">
        <v>142</v>
      </c>
      <c r="G3463" t="s">
        <v>109</v>
      </c>
    </row>
    <row r="3464" spans="1:7" x14ac:dyDescent="0.25">
      <c r="A3464" t="s">
        <v>8</v>
      </c>
      <c r="B3464" t="s">
        <v>162</v>
      </c>
      <c r="C3464">
        <v>122</v>
      </c>
      <c r="D3464">
        <v>3029</v>
      </c>
      <c r="E3464">
        <v>-2907</v>
      </c>
      <c r="F3464" t="s">
        <v>16</v>
      </c>
      <c r="G3464" t="s">
        <v>108</v>
      </c>
    </row>
    <row r="3465" spans="1:7" x14ac:dyDescent="0.25">
      <c r="A3465" t="s">
        <v>8</v>
      </c>
      <c r="B3465" t="s">
        <v>162</v>
      </c>
      <c r="C3465">
        <v>122</v>
      </c>
      <c r="D3465">
        <v>2798</v>
      </c>
      <c r="E3465">
        <v>-2676</v>
      </c>
      <c r="F3465" t="s">
        <v>16</v>
      </c>
      <c r="G3465" t="s">
        <v>109</v>
      </c>
    </row>
    <row r="3466" spans="1:7" x14ac:dyDescent="0.25">
      <c r="A3466" t="s">
        <v>8</v>
      </c>
      <c r="B3466" t="s">
        <v>162</v>
      </c>
      <c r="C3466">
        <v>153</v>
      </c>
      <c r="D3466">
        <v>356</v>
      </c>
      <c r="E3466">
        <v>-203</v>
      </c>
      <c r="F3466" t="s">
        <v>15</v>
      </c>
      <c r="G3466" t="s">
        <v>108</v>
      </c>
    </row>
    <row r="3467" spans="1:7" x14ac:dyDescent="0.25">
      <c r="A3467" t="s">
        <v>8</v>
      </c>
      <c r="B3467" t="s">
        <v>162</v>
      </c>
      <c r="C3467">
        <v>153</v>
      </c>
      <c r="D3467">
        <v>294</v>
      </c>
      <c r="E3467">
        <v>-141</v>
      </c>
      <c r="F3467" t="s">
        <v>15</v>
      </c>
      <c r="G3467" t="s">
        <v>109</v>
      </c>
    </row>
    <row r="3468" spans="1:7" x14ac:dyDescent="0.25">
      <c r="A3468" t="s">
        <v>8</v>
      </c>
      <c r="B3468" t="s">
        <v>162</v>
      </c>
      <c r="C3468">
        <v>275</v>
      </c>
      <c r="D3468">
        <v>3385</v>
      </c>
      <c r="E3468">
        <v>-3110</v>
      </c>
      <c r="F3468" t="s">
        <v>142</v>
      </c>
      <c r="G3468" t="s">
        <v>108</v>
      </c>
    </row>
    <row r="3469" spans="1:7" x14ac:dyDescent="0.25">
      <c r="A3469" t="s">
        <v>8</v>
      </c>
      <c r="B3469" t="s">
        <v>162</v>
      </c>
      <c r="C3469">
        <v>275</v>
      </c>
      <c r="D3469">
        <v>3092</v>
      </c>
      <c r="E3469">
        <v>-2817</v>
      </c>
      <c r="F3469" t="s">
        <v>142</v>
      </c>
      <c r="G3469" t="s">
        <v>109</v>
      </c>
    </row>
    <row r="3470" spans="1:7" x14ac:dyDescent="0.25">
      <c r="A3470" t="s">
        <v>12</v>
      </c>
      <c r="B3470" t="s">
        <v>162</v>
      </c>
      <c r="C3470">
        <v>135</v>
      </c>
      <c r="D3470">
        <v>3280</v>
      </c>
      <c r="E3470">
        <v>-3145</v>
      </c>
      <c r="F3470" t="s">
        <v>16</v>
      </c>
      <c r="G3470" t="s">
        <v>108</v>
      </c>
    </row>
    <row r="3471" spans="1:7" x14ac:dyDescent="0.25">
      <c r="A3471" t="s">
        <v>12</v>
      </c>
      <c r="B3471" t="s">
        <v>162</v>
      </c>
      <c r="C3471">
        <v>135</v>
      </c>
      <c r="D3471">
        <v>2861</v>
      </c>
      <c r="E3471">
        <v>-2726</v>
      </c>
      <c r="F3471" t="s">
        <v>16</v>
      </c>
      <c r="G3471" t="s">
        <v>109</v>
      </c>
    </row>
    <row r="3472" spans="1:7" x14ac:dyDescent="0.25">
      <c r="A3472" t="s">
        <v>12</v>
      </c>
      <c r="B3472" t="s">
        <v>162</v>
      </c>
      <c r="C3472">
        <v>159</v>
      </c>
      <c r="D3472">
        <v>474</v>
      </c>
      <c r="E3472">
        <v>-315</v>
      </c>
      <c r="F3472" t="s">
        <v>15</v>
      </c>
      <c r="G3472" t="s">
        <v>108</v>
      </c>
    </row>
    <row r="3473" spans="1:7" x14ac:dyDescent="0.25">
      <c r="A3473" t="s">
        <v>12</v>
      </c>
      <c r="B3473" t="s">
        <v>162</v>
      </c>
      <c r="C3473">
        <v>159</v>
      </c>
      <c r="D3473">
        <v>404</v>
      </c>
      <c r="E3473">
        <v>-245</v>
      </c>
      <c r="F3473" t="s">
        <v>15</v>
      </c>
      <c r="G3473" t="s">
        <v>109</v>
      </c>
    </row>
    <row r="3474" spans="1:7" x14ac:dyDescent="0.25">
      <c r="A3474" t="s">
        <v>12</v>
      </c>
      <c r="B3474" t="s">
        <v>162</v>
      </c>
      <c r="C3474">
        <v>294</v>
      </c>
      <c r="D3474">
        <v>3754</v>
      </c>
      <c r="E3474">
        <v>-3460</v>
      </c>
      <c r="F3474" t="s">
        <v>142</v>
      </c>
      <c r="G3474" t="s">
        <v>108</v>
      </c>
    </row>
    <row r="3475" spans="1:7" x14ac:dyDescent="0.25">
      <c r="A3475" t="s">
        <v>12</v>
      </c>
      <c r="B3475" t="s">
        <v>162</v>
      </c>
      <c r="C3475">
        <v>294</v>
      </c>
      <c r="D3475">
        <v>3265</v>
      </c>
      <c r="E3475">
        <v>-2971</v>
      </c>
      <c r="F3475" t="s">
        <v>142</v>
      </c>
      <c r="G3475" t="s">
        <v>109</v>
      </c>
    </row>
    <row r="3476" spans="1:7" x14ac:dyDescent="0.25">
      <c r="A3476" t="s">
        <v>2</v>
      </c>
      <c r="B3476" t="s">
        <v>162</v>
      </c>
      <c r="C3476">
        <v>23</v>
      </c>
      <c r="D3476">
        <v>3814</v>
      </c>
      <c r="E3476">
        <v>-3791</v>
      </c>
      <c r="F3476" t="s">
        <v>16</v>
      </c>
      <c r="G3476" t="s">
        <v>108</v>
      </c>
    </row>
    <row r="3477" spans="1:7" x14ac:dyDescent="0.25">
      <c r="A3477" t="s">
        <v>2</v>
      </c>
      <c r="B3477" t="s">
        <v>162</v>
      </c>
      <c r="C3477">
        <v>23</v>
      </c>
      <c r="D3477">
        <v>3596</v>
      </c>
      <c r="E3477">
        <v>-3573</v>
      </c>
      <c r="F3477" t="s">
        <v>16</v>
      </c>
      <c r="G3477" t="s">
        <v>109</v>
      </c>
    </row>
    <row r="3478" spans="1:7" x14ac:dyDescent="0.25">
      <c r="A3478" t="s">
        <v>2</v>
      </c>
      <c r="B3478" t="s">
        <v>162</v>
      </c>
      <c r="C3478">
        <v>104</v>
      </c>
      <c r="D3478">
        <v>676</v>
      </c>
      <c r="E3478">
        <v>-572</v>
      </c>
      <c r="F3478" t="s">
        <v>15</v>
      </c>
      <c r="G3478" t="s">
        <v>108</v>
      </c>
    </row>
    <row r="3479" spans="1:7" x14ac:dyDescent="0.25">
      <c r="A3479" t="s">
        <v>2</v>
      </c>
      <c r="B3479" t="s">
        <v>162</v>
      </c>
      <c r="C3479">
        <v>104</v>
      </c>
      <c r="D3479">
        <v>630</v>
      </c>
      <c r="E3479">
        <v>-526</v>
      </c>
      <c r="F3479" t="s">
        <v>15</v>
      </c>
      <c r="G3479" t="s">
        <v>109</v>
      </c>
    </row>
    <row r="3480" spans="1:7" x14ac:dyDescent="0.25">
      <c r="A3480" t="s">
        <v>2</v>
      </c>
      <c r="B3480" t="s">
        <v>162</v>
      </c>
      <c r="C3480">
        <v>127</v>
      </c>
      <c r="D3480">
        <v>4490</v>
      </c>
      <c r="E3480">
        <v>-4363</v>
      </c>
      <c r="F3480" t="s">
        <v>142</v>
      </c>
      <c r="G3480" t="s">
        <v>108</v>
      </c>
    </row>
    <row r="3481" spans="1:7" x14ac:dyDescent="0.25">
      <c r="A3481" t="s">
        <v>2</v>
      </c>
      <c r="B3481" t="s">
        <v>162</v>
      </c>
      <c r="C3481">
        <v>127</v>
      </c>
      <c r="D3481">
        <v>4226</v>
      </c>
      <c r="E3481">
        <v>-4099</v>
      </c>
      <c r="F3481" t="s">
        <v>142</v>
      </c>
      <c r="G3481" t="s">
        <v>109</v>
      </c>
    </row>
    <row r="3482" spans="1:7" x14ac:dyDescent="0.25">
      <c r="A3482" t="s">
        <v>0</v>
      </c>
      <c r="B3482" t="s">
        <v>162</v>
      </c>
      <c r="C3482">
        <v>147</v>
      </c>
      <c r="D3482">
        <v>2235</v>
      </c>
      <c r="E3482">
        <v>-2088</v>
      </c>
      <c r="F3482" t="s">
        <v>16</v>
      </c>
      <c r="G3482" t="s">
        <v>108</v>
      </c>
    </row>
    <row r="3483" spans="1:7" x14ac:dyDescent="0.25">
      <c r="A3483" t="s">
        <v>0</v>
      </c>
      <c r="B3483" t="s">
        <v>162</v>
      </c>
      <c r="C3483">
        <v>147</v>
      </c>
      <c r="D3483">
        <v>1995</v>
      </c>
      <c r="E3483">
        <v>-1848</v>
      </c>
      <c r="F3483" t="s">
        <v>16</v>
      </c>
      <c r="G3483" t="s">
        <v>109</v>
      </c>
    </row>
    <row r="3484" spans="1:7" x14ac:dyDescent="0.25">
      <c r="A3484" t="s">
        <v>0</v>
      </c>
      <c r="B3484" t="s">
        <v>162</v>
      </c>
      <c r="C3484">
        <v>140</v>
      </c>
      <c r="D3484">
        <v>7318</v>
      </c>
      <c r="E3484">
        <v>-7178</v>
      </c>
      <c r="F3484" t="s">
        <v>15</v>
      </c>
      <c r="G3484" t="s">
        <v>108</v>
      </c>
    </row>
    <row r="3485" spans="1:7" x14ac:dyDescent="0.25">
      <c r="A3485" t="s">
        <v>0</v>
      </c>
      <c r="B3485" t="s">
        <v>162</v>
      </c>
      <c r="C3485">
        <v>140</v>
      </c>
      <c r="D3485">
        <v>7268</v>
      </c>
      <c r="E3485">
        <v>-7128</v>
      </c>
      <c r="F3485" t="s">
        <v>15</v>
      </c>
      <c r="G3485" t="s">
        <v>109</v>
      </c>
    </row>
    <row r="3486" spans="1:7" x14ac:dyDescent="0.25">
      <c r="A3486" t="s">
        <v>0</v>
      </c>
      <c r="B3486" t="s">
        <v>162</v>
      </c>
      <c r="C3486">
        <v>287</v>
      </c>
      <c r="D3486">
        <v>9553</v>
      </c>
      <c r="E3486">
        <v>-9266</v>
      </c>
      <c r="F3486" t="s">
        <v>142</v>
      </c>
      <c r="G3486" t="s">
        <v>108</v>
      </c>
    </row>
    <row r="3487" spans="1:7" x14ac:dyDescent="0.25">
      <c r="A3487" t="s">
        <v>0</v>
      </c>
      <c r="B3487" t="s">
        <v>162</v>
      </c>
      <c r="C3487">
        <v>287</v>
      </c>
      <c r="D3487">
        <v>9263</v>
      </c>
      <c r="E3487">
        <v>-8976</v>
      </c>
      <c r="F3487" t="s">
        <v>142</v>
      </c>
      <c r="G3487" t="s">
        <v>109</v>
      </c>
    </row>
    <row r="3488" spans="1:7" x14ac:dyDescent="0.25">
      <c r="A3488" t="s">
        <v>7</v>
      </c>
      <c r="B3488" t="s">
        <v>162</v>
      </c>
      <c r="C3488">
        <v>133</v>
      </c>
      <c r="D3488">
        <v>2632</v>
      </c>
      <c r="E3488">
        <v>-2499</v>
      </c>
      <c r="F3488" t="s">
        <v>16</v>
      </c>
      <c r="G3488" t="s">
        <v>108</v>
      </c>
    </row>
    <row r="3489" spans="1:7" x14ac:dyDescent="0.25">
      <c r="A3489" t="s">
        <v>7</v>
      </c>
      <c r="B3489" t="s">
        <v>162</v>
      </c>
      <c r="C3489">
        <v>133</v>
      </c>
      <c r="D3489">
        <v>2385</v>
      </c>
      <c r="E3489">
        <v>-2252</v>
      </c>
      <c r="F3489" t="s">
        <v>16</v>
      </c>
      <c r="G3489" t="s">
        <v>109</v>
      </c>
    </row>
    <row r="3490" spans="1:7" x14ac:dyDescent="0.25">
      <c r="A3490" t="s">
        <v>7</v>
      </c>
      <c r="B3490" t="s">
        <v>162</v>
      </c>
      <c r="C3490">
        <v>140</v>
      </c>
      <c r="D3490">
        <v>435</v>
      </c>
      <c r="E3490">
        <v>-295</v>
      </c>
      <c r="F3490" t="s">
        <v>15</v>
      </c>
      <c r="G3490" t="s">
        <v>108</v>
      </c>
    </row>
    <row r="3491" spans="1:7" x14ac:dyDescent="0.25">
      <c r="A3491" t="s">
        <v>7</v>
      </c>
      <c r="B3491" t="s">
        <v>162</v>
      </c>
      <c r="C3491">
        <v>140</v>
      </c>
      <c r="D3491">
        <v>357</v>
      </c>
      <c r="E3491">
        <v>-217</v>
      </c>
      <c r="F3491" t="s">
        <v>15</v>
      </c>
      <c r="G3491" t="s">
        <v>109</v>
      </c>
    </row>
    <row r="3492" spans="1:7" x14ac:dyDescent="0.25">
      <c r="A3492" t="s">
        <v>7</v>
      </c>
      <c r="B3492" t="s">
        <v>162</v>
      </c>
      <c r="C3492">
        <v>273</v>
      </c>
      <c r="D3492">
        <v>3067</v>
      </c>
      <c r="E3492">
        <v>-2794</v>
      </c>
      <c r="F3492" t="s">
        <v>142</v>
      </c>
      <c r="G3492" t="s">
        <v>108</v>
      </c>
    </row>
    <row r="3493" spans="1:7" x14ac:dyDescent="0.25">
      <c r="A3493" t="s">
        <v>7</v>
      </c>
      <c r="B3493" t="s">
        <v>162</v>
      </c>
      <c r="C3493">
        <v>273</v>
      </c>
      <c r="D3493">
        <v>2742</v>
      </c>
      <c r="E3493">
        <v>-2469</v>
      </c>
      <c r="F3493" t="s">
        <v>142</v>
      </c>
      <c r="G3493" t="s">
        <v>109</v>
      </c>
    </row>
    <row r="3494" spans="1:7" x14ac:dyDescent="0.25">
      <c r="A3494" t="s">
        <v>6</v>
      </c>
      <c r="B3494" t="s">
        <v>162</v>
      </c>
      <c r="C3494">
        <v>127</v>
      </c>
      <c r="D3494">
        <v>1922</v>
      </c>
      <c r="E3494">
        <v>-1795</v>
      </c>
      <c r="F3494" t="s">
        <v>16</v>
      </c>
      <c r="G3494" t="s">
        <v>108</v>
      </c>
    </row>
    <row r="3495" spans="1:7" x14ac:dyDescent="0.25">
      <c r="A3495" t="s">
        <v>6</v>
      </c>
      <c r="B3495" t="s">
        <v>162</v>
      </c>
      <c r="C3495">
        <v>127</v>
      </c>
      <c r="D3495">
        <v>1704</v>
      </c>
      <c r="E3495">
        <v>-1577</v>
      </c>
      <c r="F3495" t="s">
        <v>16</v>
      </c>
      <c r="G3495" t="s">
        <v>109</v>
      </c>
    </row>
    <row r="3496" spans="1:7" x14ac:dyDescent="0.25">
      <c r="A3496" t="s">
        <v>6</v>
      </c>
      <c r="B3496" t="s">
        <v>162</v>
      </c>
      <c r="C3496">
        <v>128</v>
      </c>
      <c r="D3496">
        <v>451</v>
      </c>
      <c r="E3496">
        <v>-323</v>
      </c>
      <c r="F3496" t="s">
        <v>15</v>
      </c>
      <c r="G3496" t="s">
        <v>108</v>
      </c>
    </row>
    <row r="3497" spans="1:7" x14ac:dyDescent="0.25">
      <c r="A3497" t="s">
        <v>6</v>
      </c>
      <c r="B3497" t="s">
        <v>162</v>
      </c>
      <c r="C3497">
        <v>128</v>
      </c>
      <c r="D3497">
        <v>388</v>
      </c>
      <c r="E3497">
        <v>-260</v>
      </c>
      <c r="F3497" t="s">
        <v>15</v>
      </c>
      <c r="G3497" t="s">
        <v>109</v>
      </c>
    </row>
    <row r="3498" spans="1:7" x14ac:dyDescent="0.25">
      <c r="A3498" t="s">
        <v>6</v>
      </c>
      <c r="B3498" t="s">
        <v>162</v>
      </c>
      <c r="C3498">
        <v>255</v>
      </c>
      <c r="D3498">
        <v>2373</v>
      </c>
      <c r="E3498">
        <v>-2118</v>
      </c>
      <c r="F3498" t="s">
        <v>142</v>
      </c>
      <c r="G3498" t="s">
        <v>108</v>
      </c>
    </row>
    <row r="3499" spans="1:7" x14ac:dyDescent="0.25">
      <c r="A3499" t="s">
        <v>6</v>
      </c>
      <c r="B3499" t="s">
        <v>162</v>
      </c>
      <c r="C3499">
        <v>255</v>
      </c>
      <c r="D3499">
        <v>2092</v>
      </c>
      <c r="E3499">
        <v>-1837</v>
      </c>
      <c r="F3499" t="s">
        <v>142</v>
      </c>
      <c r="G3499" t="s">
        <v>109</v>
      </c>
    </row>
    <row r="3500" spans="1:7" x14ac:dyDescent="0.25">
      <c r="A3500" t="s">
        <v>3</v>
      </c>
      <c r="B3500" t="s">
        <v>162</v>
      </c>
      <c r="C3500">
        <v>99</v>
      </c>
      <c r="D3500">
        <v>2233</v>
      </c>
      <c r="E3500">
        <v>-2134</v>
      </c>
      <c r="F3500" t="s">
        <v>16</v>
      </c>
      <c r="G3500" t="s">
        <v>108</v>
      </c>
    </row>
    <row r="3501" spans="1:7" x14ac:dyDescent="0.25">
      <c r="A3501" t="s">
        <v>3</v>
      </c>
      <c r="B3501" t="s">
        <v>162</v>
      </c>
      <c r="C3501">
        <v>99</v>
      </c>
      <c r="D3501">
        <v>1994</v>
      </c>
      <c r="E3501">
        <v>-1895</v>
      </c>
      <c r="F3501" t="s">
        <v>16</v>
      </c>
      <c r="G3501" t="s">
        <v>109</v>
      </c>
    </row>
    <row r="3502" spans="1:7" x14ac:dyDescent="0.25">
      <c r="A3502" t="s">
        <v>3</v>
      </c>
      <c r="B3502" t="s">
        <v>162</v>
      </c>
      <c r="C3502">
        <v>139</v>
      </c>
      <c r="D3502">
        <v>453</v>
      </c>
      <c r="E3502">
        <v>-314</v>
      </c>
      <c r="F3502" t="s">
        <v>15</v>
      </c>
      <c r="G3502" t="s">
        <v>108</v>
      </c>
    </row>
    <row r="3503" spans="1:7" x14ac:dyDescent="0.25">
      <c r="A3503" t="s">
        <v>3</v>
      </c>
      <c r="B3503" t="s">
        <v>162</v>
      </c>
      <c r="C3503">
        <v>139</v>
      </c>
      <c r="D3503">
        <v>400</v>
      </c>
      <c r="E3503">
        <v>-261</v>
      </c>
      <c r="F3503" t="s">
        <v>15</v>
      </c>
      <c r="G3503" t="s">
        <v>109</v>
      </c>
    </row>
    <row r="3504" spans="1:7" x14ac:dyDescent="0.25">
      <c r="A3504" t="s">
        <v>3</v>
      </c>
      <c r="B3504" t="s">
        <v>162</v>
      </c>
      <c r="C3504">
        <v>238</v>
      </c>
      <c r="D3504">
        <v>2686</v>
      </c>
      <c r="E3504">
        <v>-2448</v>
      </c>
      <c r="F3504" t="s">
        <v>142</v>
      </c>
      <c r="G3504" t="s">
        <v>108</v>
      </c>
    </row>
    <row r="3505" spans="1:7" x14ac:dyDescent="0.25">
      <c r="A3505" t="s">
        <v>3</v>
      </c>
      <c r="B3505" t="s">
        <v>162</v>
      </c>
      <c r="C3505">
        <v>238</v>
      </c>
      <c r="D3505">
        <v>2394</v>
      </c>
      <c r="E3505">
        <v>-2156</v>
      </c>
      <c r="F3505" t="s">
        <v>142</v>
      </c>
      <c r="G3505" t="s">
        <v>109</v>
      </c>
    </row>
    <row r="3506" spans="1:7" x14ac:dyDescent="0.25">
      <c r="A3506" t="s">
        <v>5</v>
      </c>
      <c r="B3506" t="s">
        <v>162</v>
      </c>
      <c r="C3506">
        <v>93</v>
      </c>
      <c r="D3506">
        <v>1791</v>
      </c>
      <c r="E3506">
        <v>-1698</v>
      </c>
      <c r="F3506" t="s">
        <v>16</v>
      </c>
      <c r="G3506" t="s">
        <v>108</v>
      </c>
    </row>
    <row r="3507" spans="1:7" x14ac:dyDescent="0.25">
      <c r="A3507" t="s">
        <v>5</v>
      </c>
      <c r="B3507" t="s">
        <v>162</v>
      </c>
      <c r="C3507">
        <v>93</v>
      </c>
      <c r="D3507">
        <v>1575</v>
      </c>
      <c r="E3507">
        <v>-1482</v>
      </c>
      <c r="F3507" t="s">
        <v>16</v>
      </c>
      <c r="G3507" t="s">
        <v>109</v>
      </c>
    </row>
    <row r="3508" spans="1:7" x14ac:dyDescent="0.25">
      <c r="A3508" t="s">
        <v>5</v>
      </c>
      <c r="B3508" t="s">
        <v>162</v>
      </c>
      <c r="C3508">
        <v>109</v>
      </c>
      <c r="D3508">
        <v>834</v>
      </c>
      <c r="E3508">
        <v>-725</v>
      </c>
      <c r="F3508" t="s">
        <v>15</v>
      </c>
      <c r="G3508" t="s">
        <v>108</v>
      </c>
    </row>
    <row r="3509" spans="1:7" x14ac:dyDescent="0.25">
      <c r="A3509" t="s">
        <v>5</v>
      </c>
      <c r="B3509" t="s">
        <v>162</v>
      </c>
      <c r="C3509">
        <v>109</v>
      </c>
      <c r="D3509">
        <v>783</v>
      </c>
      <c r="E3509">
        <v>-674</v>
      </c>
      <c r="F3509" t="s">
        <v>15</v>
      </c>
      <c r="G3509" t="s">
        <v>109</v>
      </c>
    </row>
    <row r="3510" spans="1:7" x14ac:dyDescent="0.25">
      <c r="A3510" t="s">
        <v>5</v>
      </c>
      <c r="B3510" t="s">
        <v>162</v>
      </c>
      <c r="C3510">
        <v>202</v>
      </c>
      <c r="D3510">
        <v>2625</v>
      </c>
      <c r="E3510">
        <v>-2423</v>
      </c>
      <c r="F3510" t="s">
        <v>142</v>
      </c>
      <c r="G3510" t="s">
        <v>108</v>
      </c>
    </row>
    <row r="3511" spans="1:7" x14ac:dyDescent="0.25">
      <c r="A3511" t="s">
        <v>5</v>
      </c>
      <c r="B3511" t="s">
        <v>162</v>
      </c>
      <c r="C3511">
        <v>202</v>
      </c>
      <c r="D3511">
        <v>2358</v>
      </c>
      <c r="E3511">
        <v>-2156</v>
      </c>
      <c r="F3511" t="s">
        <v>142</v>
      </c>
      <c r="G3511" t="s">
        <v>109</v>
      </c>
    </row>
    <row r="3512" spans="1:7" x14ac:dyDescent="0.25">
      <c r="A3512" t="s">
        <v>11</v>
      </c>
      <c r="B3512" t="s">
        <v>162</v>
      </c>
      <c r="C3512">
        <v>135</v>
      </c>
      <c r="D3512">
        <v>2054</v>
      </c>
      <c r="E3512">
        <v>-1919</v>
      </c>
      <c r="F3512" t="s">
        <v>16</v>
      </c>
      <c r="G3512" t="s">
        <v>108</v>
      </c>
    </row>
    <row r="3513" spans="1:7" x14ac:dyDescent="0.25">
      <c r="A3513" t="s">
        <v>11</v>
      </c>
      <c r="B3513" t="s">
        <v>162</v>
      </c>
      <c r="C3513">
        <v>135</v>
      </c>
      <c r="D3513">
        <v>1800</v>
      </c>
      <c r="E3513">
        <v>-1665</v>
      </c>
      <c r="F3513" t="s">
        <v>16</v>
      </c>
      <c r="G3513" t="s">
        <v>109</v>
      </c>
    </row>
    <row r="3514" spans="1:7" x14ac:dyDescent="0.25">
      <c r="A3514" t="s">
        <v>11</v>
      </c>
      <c r="B3514" t="s">
        <v>162</v>
      </c>
      <c r="C3514">
        <v>210</v>
      </c>
      <c r="D3514">
        <v>275</v>
      </c>
      <c r="E3514">
        <v>-65</v>
      </c>
      <c r="F3514" t="s">
        <v>15</v>
      </c>
      <c r="G3514" t="s">
        <v>108</v>
      </c>
    </row>
    <row r="3515" spans="1:7" x14ac:dyDescent="0.25">
      <c r="A3515" t="s">
        <v>11</v>
      </c>
      <c r="B3515" t="s">
        <v>162</v>
      </c>
      <c r="C3515">
        <v>210</v>
      </c>
      <c r="D3515">
        <v>235</v>
      </c>
      <c r="E3515">
        <v>-25</v>
      </c>
      <c r="F3515" t="s">
        <v>15</v>
      </c>
      <c r="G3515" t="s">
        <v>109</v>
      </c>
    </row>
    <row r="3516" spans="1:7" x14ac:dyDescent="0.25">
      <c r="A3516" t="s">
        <v>11</v>
      </c>
      <c r="B3516" t="s">
        <v>162</v>
      </c>
      <c r="C3516">
        <v>345</v>
      </c>
      <c r="D3516">
        <v>2329</v>
      </c>
      <c r="E3516">
        <v>-1984</v>
      </c>
      <c r="F3516" t="s">
        <v>142</v>
      </c>
      <c r="G3516" t="s">
        <v>108</v>
      </c>
    </row>
    <row r="3517" spans="1:7" x14ac:dyDescent="0.25">
      <c r="A3517" t="s">
        <v>11</v>
      </c>
      <c r="B3517" t="s">
        <v>162</v>
      </c>
      <c r="C3517">
        <v>345</v>
      </c>
      <c r="D3517">
        <v>2035</v>
      </c>
      <c r="E3517">
        <v>-1690</v>
      </c>
      <c r="F3517" t="s">
        <v>142</v>
      </c>
      <c r="G3517" t="s">
        <v>109</v>
      </c>
    </row>
    <row r="3518" spans="1:7" x14ac:dyDescent="0.25">
      <c r="A3518" t="s">
        <v>10</v>
      </c>
      <c r="B3518" t="s">
        <v>162</v>
      </c>
      <c r="C3518">
        <v>138</v>
      </c>
      <c r="D3518">
        <v>3296</v>
      </c>
      <c r="E3518">
        <v>-3158</v>
      </c>
      <c r="F3518" t="s">
        <v>16</v>
      </c>
      <c r="G3518" t="s">
        <v>108</v>
      </c>
    </row>
    <row r="3519" spans="1:7" x14ac:dyDescent="0.25">
      <c r="A3519" t="s">
        <v>10</v>
      </c>
      <c r="B3519" t="s">
        <v>162</v>
      </c>
      <c r="C3519">
        <v>138</v>
      </c>
      <c r="D3519">
        <v>3022</v>
      </c>
      <c r="E3519">
        <v>-2884</v>
      </c>
      <c r="F3519" t="s">
        <v>16</v>
      </c>
      <c r="G3519" t="s">
        <v>109</v>
      </c>
    </row>
    <row r="3520" spans="1:7" x14ac:dyDescent="0.25">
      <c r="A3520" t="s">
        <v>10</v>
      </c>
      <c r="B3520" t="s">
        <v>162</v>
      </c>
      <c r="C3520">
        <v>139</v>
      </c>
      <c r="D3520">
        <v>333</v>
      </c>
      <c r="E3520">
        <v>-194</v>
      </c>
      <c r="F3520" t="s">
        <v>15</v>
      </c>
      <c r="G3520" t="s">
        <v>108</v>
      </c>
    </row>
    <row r="3521" spans="1:7" x14ac:dyDescent="0.25">
      <c r="A3521" t="s">
        <v>10</v>
      </c>
      <c r="B3521" t="s">
        <v>162</v>
      </c>
      <c r="C3521">
        <v>139</v>
      </c>
      <c r="D3521">
        <v>272</v>
      </c>
      <c r="E3521">
        <v>-133</v>
      </c>
      <c r="F3521" t="s">
        <v>15</v>
      </c>
      <c r="G3521" t="s">
        <v>109</v>
      </c>
    </row>
    <row r="3522" spans="1:7" x14ac:dyDescent="0.25">
      <c r="A3522" t="s">
        <v>10</v>
      </c>
      <c r="B3522" t="s">
        <v>162</v>
      </c>
      <c r="C3522">
        <v>277</v>
      </c>
      <c r="D3522">
        <v>3629</v>
      </c>
      <c r="E3522">
        <v>-3352</v>
      </c>
      <c r="F3522" t="s">
        <v>142</v>
      </c>
      <c r="G3522" t="s">
        <v>108</v>
      </c>
    </row>
    <row r="3523" spans="1:7" x14ac:dyDescent="0.25">
      <c r="A3523" t="s">
        <v>10</v>
      </c>
      <c r="B3523" t="s">
        <v>162</v>
      </c>
      <c r="C3523">
        <v>277</v>
      </c>
      <c r="D3523">
        <v>3294</v>
      </c>
      <c r="E3523">
        <v>-3017</v>
      </c>
      <c r="F3523" t="s">
        <v>142</v>
      </c>
      <c r="G3523" t="s">
        <v>109</v>
      </c>
    </row>
    <row r="3524" spans="1:7" x14ac:dyDescent="0.25">
      <c r="A3524" t="s">
        <v>9</v>
      </c>
      <c r="B3524" t="s">
        <v>162</v>
      </c>
      <c r="C3524">
        <v>56</v>
      </c>
      <c r="D3524">
        <v>2184</v>
      </c>
      <c r="E3524">
        <v>-2128</v>
      </c>
      <c r="F3524" t="s">
        <v>16</v>
      </c>
      <c r="G3524" t="s">
        <v>108</v>
      </c>
    </row>
    <row r="3525" spans="1:7" x14ac:dyDescent="0.25">
      <c r="A3525" t="s">
        <v>9</v>
      </c>
      <c r="B3525" t="s">
        <v>162</v>
      </c>
      <c r="C3525">
        <v>56</v>
      </c>
      <c r="D3525">
        <v>1964</v>
      </c>
      <c r="E3525">
        <v>-1908</v>
      </c>
      <c r="F3525" t="s">
        <v>16</v>
      </c>
      <c r="G3525" t="s">
        <v>109</v>
      </c>
    </row>
    <row r="3526" spans="1:7" x14ac:dyDescent="0.25">
      <c r="A3526" t="s">
        <v>9</v>
      </c>
      <c r="B3526" t="s">
        <v>162</v>
      </c>
      <c r="C3526">
        <v>127</v>
      </c>
      <c r="D3526">
        <v>481</v>
      </c>
      <c r="E3526">
        <v>-354</v>
      </c>
      <c r="F3526" t="s">
        <v>15</v>
      </c>
      <c r="G3526" t="s">
        <v>108</v>
      </c>
    </row>
    <row r="3527" spans="1:7" x14ac:dyDescent="0.25">
      <c r="A3527" t="s">
        <v>9</v>
      </c>
      <c r="B3527" t="s">
        <v>162</v>
      </c>
      <c r="C3527">
        <v>127</v>
      </c>
      <c r="D3527">
        <v>414</v>
      </c>
      <c r="E3527">
        <v>-287</v>
      </c>
      <c r="F3527" t="s">
        <v>15</v>
      </c>
      <c r="G3527" t="s">
        <v>109</v>
      </c>
    </row>
    <row r="3528" spans="1:7" x14ac:dyDescent="0.25">
      <c r="A3528" t="s">
        <v>9</v>
      </c>
      <c r="B3528" t="s">
        <v>162</v>
      </c>
      <c r="C3528">
        <v>183</v>
      </c>
      <c r="D3528">
        <v>2665</v>
      </c>
      <c r="E3528">
        <v>-2482</v>
      </c>
      <c r="F3528" t="s">
        <v>142</v>
      </c>
      <c r="G3528" t="s">
        <v>108</v>
      </c>
    </row>
    <row r="3529" spans="1:7" x14ac:dyDescent="0.25">
      <c r="A3529" t="s">
        <v>9</v>
      </c>
      <c r="B3529" t="s">
        <v>162</v>
      </c>
      <c r="C3529">
        <v>183</v>
      </c>
      <c r="D3529">
        <v>2378</v>
      </c>
      <c r="E3529">
        <v>-2195</v>
      </c>
      <c r="F3529" t="s">
        <v>142</v>
      </c>
      <c r="G3529" t="s">
        <v>109</v>
      </c>
    </row>
    <row r="3530" spans="1:7" x14ac:dyDescent="0.25">
      <c r="A3530" t="s">
        <v>4</v>
      </c>
      <c r="B3530" t="s">
        <v>181</v>
      </c>
      <c r="C3530">
        <v>0</v>
      </c>
      <c r="D3530">
        <v>0</v>
      </c>
      <c r="E3530">
        <v>0</v>
      </c>
      <c r="F3530" t="s">
        <v>16</v>
      </c>
      <c r="G3530" t="s">
        <v>108</v>
      </c>
    </row>
    <row r="3531" spans="1:7" x14ac:dyDescent="0.25">
      <c r="A3531" t="s">
        <v>4</v>
      </c>
      <c r="B3531" t="s">
        <v>181</v>
      </c>
      <c r="C3531">
        <v>0</v>
      </c>
      <c r="D3531">
        <v>0</v>
      </c>
      <c r="E3531">
        <v>0</v>
      </c>
      <c r="F3531" t="s">
        <v>16</v>
      </c>
      <c r="G3531" t="s">
        <v>109</v>
      </c>
    </row>
    <row r="3532" spans="1:7" x14ac:dyDescent="0.25">
      <c r="A3532" t="s">
        <v>4</v>
      </c>
      <c r="B3532" t="s">
        <v>181</v>
      </c>
      <c r="C3532">
        <v>254</v>
      </c>
      <c r="D3532">
        <v>21</v>
      </c>
      <c r="E3532">
        <v>233</v>
      </c>
      <c r="F3532" t="s">
        <v>15</v>
      </c>
      <c r="G3532" t="s">
        <v>108</v>
      </c>
    </row>
    <row r="3533" spans="1:7" x14ac:dyDescent="0.25">
      <c r="A3533" t="s">
        <v>4</v>
      </c>
      <c r="B3533" t="s">
        <v>181</v>
      </c>
      <c r="C3533">
        <v>254</v>
      </c>
      <c r="D3533">
        <v>9</v>
      </c>
      <c r="E3533">
        <v>245</v>
      </c>
      <c r="F3533" t="s">
        <v>15</v>
      </c>
      <c r="G3533" t="s">
        <v>109</v>
      </c>
    </row>
    <row r="3534" spans="1:7" x14ac:dyDescent="0.25">
      <c r="A3534" t="s">
        <v>4</v>
      </c>
      <c r="B3534" t="s">
        <v>181</v>
      </c>
      <c r="C3534">
        <v>254</v>
      </c>
      <c r="D3534">
        <v>21</v>
      </c>
      <c r="E3534">
        <v>233</v>
      </c>
      <c r="F3534" t="s">
        <v>142</v>
      </c>
      <c r="G3534" t="s">
        <v>108</v>
      </c>
    </row>
    <row r="3535" spans="1:7" x14ac:dyDescent="0.25">
      <c r="A3535" t="s">
        <v>4</v>
      </c>
      <c r="B3535" t="s">
        <v>181</v>
      </c>
      <c r="C3535">
        <v>254</v>
      </c>
      <c r="D3535">
        <v>9</v>
      </c>
      <c r="E3535">
        <v>245</v>
      </c>
      <c r="F3535" t="s">
        <v>142</v>
      </c>
      <c r="G3535" t="s">
        <v>109</v>
      </c>
    </row>
    <row r="3536" spans="1:7" x14ac:dyDescent="0.25">
      <c r="A3536" t="s">
        <v>8</v>
      </c>
      <c r="B3536" t="s">
        <v>181</v>
      </c>
      <c r="C3536">
        <v>0</v>
      </c>
      <c r="D3536">
        <v>0</v>
      </c>
      <c r="E3536">
        <v>0</v>
      </c>
      <c r="F3536" t="s">
        <v>16</v>
      </c>
      <c r="G3536" t="s">
        <v>108</v>
      </c>
    </row>
    <row r="3537" spans="1:7" x14ac:dyDescent="0.25">
      <c r="A3537" t="s">
        <v>8</v>
      </c>
      <c r="B3537" t="s">
        <v>181</v>
      </c>
      <c r="C3537">
        <v>0</v>
      </c>
      <c r="D3537">
        <v>0</v>
      </c>
      <c r="E3537">
        <v>0</v>
      </c>
      <c r="F3537" t="s">
        <v>16</v>
      </c>
      <c r="G3537" t="s">
        <v>109</v>
      </c>
    </row>
    <row r="3538" spans="1:7" x14ac:dyDescent="0.25">
      <c r="A3538" t="s">
        <v>8</v>
      </c>
      <c r="B3538" t="s">
        <v>181</v>
      </c>
      <c r="C3538">
        <v>227</v>
      </c>
      <c r="D3538">
        <v>7</v>
      </c>
      <c r="E3538">
        <v>220</v>
      </c>
      <c r="F3538" t="s">
        <v>15</v>
      </c>
      <c r="G3538" t="s">
        <v>108</v>
      </c>
    </row>
    <row r="3539" spans="1:7" x14ac:dyDescent="0.25">
      <c r="A3539" t="s">
        <v>8</v>
      </c>
      <c r="B3539" t="s">
        <v>181</v>
      </c>
      <c r="C3539">
        <v>227</v>
      </c>
      <c r="D3539">
        <v>7</v>
      </c>
      <c r="E3539">
        <v>220</v>
      </c>
      <c r="F3539" t="s">
        <v>15</v>
      </c>
      <c r="G3539" t="s">
        <v>109</v>
      </c>
    </row>
    <row r="3540" spans="1:7" x14ac:dyDescent="0.25">
      <c r="A3540" t="s">
        <v>8</v>
      </c>
      <c r="B3540" t="s">
        <v>181</v>
      </c>
      <c r="C3540">
        <v>227</v>
      </c>
      <c r="D3540">
        <v>7</v>
      </c>
      <c r="E3540">
        <v>220</v>
      </c>
      <c r="F3540" t="s">
        <v>142</v>
      </c>
      <c r="G3540" t="s">
        <v>108</v>
      </c>
    </row>
    <row r="3541" spans="1:7" x14ac:dyDescent="0.25">
      <c r="A3541" t="s">
        <v>8</v>
      </c>
      <c r="B3541" t="s">
        <v>181</v>
      </c>
      <c r="C3541">
        <v>227</v>
      </c>
      <c r="D3541">
        <v>7</v>
      </c>
      <c r="E3541">
        <v>220</v>
      </c>
      <c r="F3541" t="s">
        <v>142</v>
      </c>
      <c r="G3541" t="s">
        <v>109</v>
      </c>
    </row>
    <row r="3542" spans="1:7" x14ac:dyDescent="0.25">
      <c r="A3542" t="s">
        <v>12</v>
      </c>
      <c r="B3542" t="s">
        <v>181</v>
      </c>
      <c r="C3542">
        <v>0</v>
      </c>
      <c r="D3542">
        <v>0</v>
      </c>
      <c r="E3542">
        <v>0</v>
      </c>
      <c r="F3542" t="s">
        <v>16</v>
      </c>
      <c r="G3542" t="s">
        <v>108</v>
      </c>
    </row>
    <row r="3543" spans="1:7" x14ac:dyDescent="0.25">
      <c r="A3543" t="s">
        <v>12</v>
      </c>
      <c r="B3543" t="s">
        <v>181</v>
      </c>
      <c r="C3543">
        <v>0</v>
      </c>
      <c r="D3543">
        <v>0</v>
      </c>
      <c r="E3543">
        <v>0</v>
      </c>
      <c r="F3543" t="s">
        <v>16</v>
      </c>
      <c r="G3543" t="s">
        <v>109</v>
      </c>
    </row>
    <row r="3544" spans="1:7" x14ac:dyDescent="0.25">
      <c r="A3544" t="s">
        <v>12</v>
      </c>
      <c r="B3544" t="s">
        <v>181</v>
      </c>
      <c r="C3544">
        <v>215</v>
      </c>
      <c r="D3544">
        <v>8</v>
      </c>
      <c r="E3544">
        <v>207</v>
      </c>
      <c r="F3544" t="s">
        <v>15</v>
      </c>
      <c r="G3544" t="s">
        <v>108</v>
      </c>
    </row>
    <row r="3545" spans="1:7" x14ac:dyDescent="0.25">
      <c r="A3545" t="s">
        <v>12</v>
      </c>
      <c r="B3545" t="s">
        <v>181</v>
      </c>
      <c r="C3545">
        <v>215</v>
      </c>
      <c r="D3545">
        <v>6</v>
      </c>
      <c r="E3545">
        <v>209</v>
      </c>
      <c r="F3545" t="s">
        <v>15</v>
      </c>
      <c r="G3545" t="s">
        <v>109</v>
      </c>
    </row>
    <row r="3546" spans="1:7" x14ac:dyDescent="0.25">
      <c r="A3546" t="s">
        <v>12</v>
      </c>
      <c r="B3546" t="s">
        <v>181</v>
      </c>
      <c r="C3546">
        <v>215</v>
      </c>
      <c r="D3546">
        <v>8</v>
      </c>
      <c r="E3546">
        <v>207</v>
      </c>
      <c r="F3546" t="s">
        <v>142</v>
      </c>
      <c r="G3546" t="s">
        <v>108</v>
      </c>
    </row>
    <row r="3547" spans="1:7" x14ac:dyDescent="0.25">
      <c r="A3547" t="s">
        <v>12</v>
      </c>
      <c r="B3547" t="s">
        <v>181</v>
      </c>
      <c r="C3547">
        <v>215</v>
      </c>
      <c r="D3547">
        <v>6</v>
      </c>
      <c r="E3547">
        <v>209</v>
      </c>
      <c r="F3547" t="s">
        <v>142</v>
      </c>
      <c r="G3547" t="s">
        <v>109</v>
      </c>
    </row>
    <row r="3548" spans="1:7" x14ac:dyDescent="0.25">
      <c r="A3548" t="s">
        <v>2</v>
      </c>
      <c r="B3548" t="s">
        <v>181</v>
      </c>
      <c r="C3548">
        <v>0</v>
      </c>
      <c r="D3548">
        <v>0</v>
      </c>
      <c r="E3548">
        <v>0</v>
      </c>
      <c r="F3548" t="s">
        <v>16</v>
      </c>
      <c r="G3548" t="s">
        <v>108</v>
      </c>
    </row>
    <row r="3549" spans="1:7" x14ac:dyDescent="0.25">
      <c r="A3549" t="s">
        <v>2</v>
      </c>
      <c r="B3549" t="s">
        <v>181</v>
      </c>
      <c r="C3549">
        <v>0</v>
      </c>
      <c r="D3549">
        <v>0</v>
      </c>
      <c r="E3549">
        <v>0</v>
      </c>
      <c r="F3549" t="s">
        <v>16</v>
      </c>
      <c r="G3549" t="s">
        <v>109</v>
      </c>
    </row>
    <row r="3550" spans="1:7" x14ac:dyDescent="0.25">
      <c r="A3550" t="s">
        <v>2</v>
      </c>
      <c r="B3550" t="s">
        <v>181</v>
      </c>
      <c r="C3550">
        <v>234</v>
      </c>
      <c r="D3550">
        <v>22</v>
      </c>
      <c r="E3550">
        <v>212</v>
      </c>
      <c r="F3550" t="s">
        <v>15</v>
      </c>
      <c r="G3550" t="s">
        <v>108</v>
      </c>
    </row>
    <row r="3551" spans="1:7" x14ac:dyDescent="0.25">
      <c r="A3551" t="s">
        <v>2</v>
      </c>
      <c r="B3551" t="s">
        <v>181</v>
      </c>
      <c r="C3551">
        <v>234</v>
      </c>
      <c r="D3551">
        <v>3</v>
      </c>
      <c r="E3551">
        <v>231</v>
      </c>
      <c r="F3551" t="s">
        <v>15</v>
      </c>
      <c r="G3551" t="s">
        <v>109</v>
      </c>
    </row>
    <row r="3552" spans="1:7" x14ac:dyDescent="0.25">
      <c r="A3552" t="s">
        <v>2</v>
      </c>
      <c r="B3552" t="s">
        <v>181</v>
      </c>
      <c r="C3552">
        <v>234</v>
      </c>
      <c r="D3552">
        <v>22</v>
      </c>
      <c r="E3552">
        <v>212</v>
      </c>
      <c r="F3552" t="s">
        <v>142</v>
      </c>
      <c r="G3552" t="s">
        <v>108</v>
      </c>
    </row>
    <row r="3553" spans="1:7" x14ac:dyDescent="0.25">
      <c r="A3553" t="s">
        <v>2</v>
      </c>
      <c r="B3553" t="s">
        <v>181</v>
      </c>
      <c r="C3553">
        <v>234</v>
      </c>
      <c r="D3553">
        <v>3</v>
      </c>
      <c r="E3553">
        <v>231</v>
      </c>
      <c r="F3553" t="s">
        <v>142</v>
      </c>
      <c r="G3553" t="s">
        <v>109</v>
      </c>
    </row>
    <row r="3554" spans="1:7" x14ac:dyDescent="0.25">
      <c r="A3554" t="s">
        <v>0</v>
      </c>
      <c r="B3554" t="s">
        <v>181</v>
      </c>
      <c r="C3554">
        <v>0</v>
      </c>
      <c r="D3554">
        <v>0</v>
      </c>
      <c r="E3554">
        <v>0</v>
      </c>
      <c r="F3554" t="s">
        <v>16</v>
      </c>
      <c r="G3554" t="s">
        <v>108</v>
      </c>
    </row>
    <row r="3555" spans="1:7" x14ac:dyDescent="0.25">
      <c r="A3555" t="s">
        <v>0</v>
      </c>
      <c r="B3555" t="s">
        <v>181</v>
      </c>
      <c r="C3555">
        <v>0</v>
      </c>
      <c r="D3555">
        <v>0</v>
      </c>
      <c r="E3555">
        <v>0</v>
      </c>
      <c r="F3555" t="s">
        <v>16</v>
      </c>
      <c r="G3555" t="s">
        <v>109</v>
      </c>
    </row>
    <row r="3556" spans="1:7" x14ac:dyDescent="0.25">
      <c r="A3556" t="s">
        <v>0</v>
      </c>
      <c r="B3556" t="s">
        <v>181</v>
      </c>
      <c r="C3556">
        <v>267</v>
      </c>
      <c r="D3556">
        <v>25</v>
      </c>
      <c r="E3556">
        <v>242</v>
      </c>
      <c r="F3556" t="s">
        <v>15</v>
      </c>
      <c r="G3556" t="s">
        <v>108</v>
      </c>
    </row>
    <row r="3557" spans="1:7" x14ac:dyDescent="0.25">
      <c r="A3557" t="s">
        <v>0</v>
      </c>
      <c r="B3557" t="s">
        <v>181</v>
      </c>
      <c r="C3557">
        <v>267</v>
      </c>
      <c r="D3557">
        <v>2</v>
      </c>
      <c r="E3557">
        <v>265</v>
      </c>
      <c r="F3557" t="s">
        <v>15</v>
      </c>
      <c r="G3557" t="s">
        <v>109</v>
      </c>
    </row>
    <row r="3558" spans="1:7" x14ac:dyDescent="0.25">
      <c r="A3558" t="s">
        <v>0</v>
      </c>
      <c r="B3558" t="s">
        <v>181</v>
      </c>
      <c r="C3558">
        <v>267</v>
      </c>
      <c r="D3558">
        <v>25</v>
      </c>
      <c r="E3558">
        <v>242</v>
      </c>
      <c r="F3558" t="s">
        <v>142</v>
      </c>
      <c r="G3558" t="s">
        <v>108</v>
      </c>
    </row>
    <row r="3559" spans="1:7" x14ac:dyDescent="0.25">
      <c r="A3559" t="s">
        <v>0</v>
      </c>
      <c r="B3559" t="s">
        <v>181</v>
      </c>
      <c r="C3559">
        <v>267</v>
      </c>
      <c r="D3559">
        <v>2</v>
      </c>
      <c r="E3559">
        <v>265</v>
      </c>
      <c r="F3559" t="s">
        <v>142</v>
      </c>
      <c r="G3559" t="s">
        <v>109</v>
      </c>
    </row>
    <row r="3560" spans="1:7" x14ac:dyDescent="0.25">
      <c r="A3560" t="s">
        <v>7</v>
      </c>
      <c r="B3560" t="s">
        <v>181</v>
      </c>
      <c r="C3560">
        <v>0</v>
      </c>
      <c r="D3560">
        <v>0</v>
      </c>
      <c r="E3560">
        <v>0</v>
      </c>
      <c r="F3560" t="s">
        <v>16</v>
      </c>
      <c r="G3560" t="s">
        <v>108</v>
      </c>
    </row>
    <row r="3561" spans="1:7" x14ac:dyDescent="0.25">
      <c r="A3561" t="s">
        <v>7</v>
      </c>
      <c r="B3561" t="s">
        <v>181</v>
      </c>
      <c r="C3561">
        <v>0</v>
      </c>
      <c r="D3561">
        <v>0</v>
      </c>
      <c r="E3561">
        <v>0</v>
      </c>
      <c r="F3561" t="s">
        <v>16</v>
      </c>
      <c r="G3561" t="s">
        <v>109</v>
      </c>
    </row>
    <row r="3562" spans="1:7" x14ac:dyDescent="0.25">
      <c r="A3562" t="s">
        <v>7</v>
      </c>
      <c r="B3562" t="s">
        <v>181</v>
      </c>
      <c r="C3562">
        <v>240</v>
      </c>
      <c r="D3562">
        <v>11</v>
      </c>
      <c r="E3562">
        <v>229</v>
      </c>
      <c r="F3562" t="s">
        <v>15</v>
      </c>
      <c r="G3562" t="s">
        <v>108</v>
      </c>
    </row>
    <row r="3563" spans="1:7" x14ac:dyDescent="0.25">
      <c r="A3563" t="s">
        <v>7</v>
      </c>
      <c r="B3563" t="s">
        <v>181</v>
      </c>
      <c r="C3563">
        <v>240</v>
      </c>
      <c r="D3563">
        <v>10</v>
      </c>
      <c r="E3563">
        <v>230</v>
      </c>
      <c r="F3563" t="s">
        <v>15</v>
      </c>
      <c r="G3563" t="s">
        <v>109</v>
      </c>
    </row>
    <row r="3564" spans="1:7" x14ac:dyDescent="0.25">
      <c r="A3564" t="s">
        <v>7</v>
      </c>
      <c r="B3564" t="s">
        <v>181</v>
      </c>
      <c r="C3564">
        <v>240</v>
      </c>
      <c r="D3564">
        <v>11</v>
      </c>
      <c r="E3564">
        <v>229</v>
      </c>
      <c r="F3564" t="s">
        <v>142</v>
      </c>
      <c r="G3564" t="s">
        <v>108</v>
      </c>
    </row>
    <row r="3565" spans="1:7" x14ac:dyDescent="0.25">
      <c r="A3565" t="s">
        <v>7</v>
      </c>
      <c r="B3565" t="s">
        <v>181</v>
      </c>
      <c r="C3565">
        <v>240</v>
      </c>
      <c r="D3565">
        <v>10</v>
      </c>
      <c r="E3565">
        <v>230</v>
      </c>
      <c r="F3565" t="s">
        <v>142</v>
      </c>
      <c r="G3565" t="s">
        <v>109</v>
      </c>
    </row>
    <row r="3566" spans="1:7" x14ac:dyDescent="0.25">
      <c r="A3566" t="s">
        <v>6</v>
      </c>
      <c r="B3566" t="s">
        <v>181</v>
      </c>
      <c r="C3566">
        <v>0</v>
      </c>
      <c r="D3566">
        <v>0</v>
      </c>
      <c r="E3566">
        <v>0</v>
      </c>
      <c r="F3566" t="s">
        <v>16</v>
      </c>
      <c r="G3566" t="s">
        <v>108</v>
      </c>
    </row>
    <row r="3567" spans="1:7" x14ac:dyDescent="0.25">
      <c r="A3567" t="s">
        <v>6</v>
      </c>
      <c r="B3567" t="s">
        <v>181</v>
      </c>
      <c r="C3567">
        <v>0</v>
      </c>
      <c r="D3567">
        <v>0</v>
      </c>
      <c r="E3567">
        <v>0</v>
      </c>
      <c r="F3567" t="s">
        <v>16</v>
      </c>
      <c r="G3567" t="s">
        <v>109</v>
      </c>
    </row>
    <row r="3568" spans="1:7" x14ac:dyDescent="0.25">
      <c r="A3568" t="s">
        <v>6</v>
      </c>
      <c r="B3568" t="s">
        <v>181</v>
      </c>
      <c r="C3568">
        <v>235</v>
      </c>
      <c r="D3568">
        <v>7</v>
      </c>
      <c r="E3568">
        <v>228</v>
      </c>
      <c r="F3568" t="s">
        <v>15</v>
      </c>
      <c r="G3568" t="s">
        <v>108</v>
      </c>
    </row>
    <row r="3569" spans="1:7" x14ac:dyDescent="0.25">
      <c r="A3569" t="s">
        <v>6</v>
      </c>
      <c r="B3569" t="s">
        <v>181</v>
      </c>
      <c r="C3569">
        <v>235</v>
      </c>
      <c r="D3569">
        <v>6</v>
      </c>
      <c r="E3569">
        <v>229</v>
      </c>
      <c r="F3569" t="s">
        <v>15</v>
      </c>
      <c r="G3569" t="s">
        <v>109</v>
      </c>
    </row>
    <row r="3570" spans="1:7" x14ac:dyDescent="0.25">
      <c r="A3570" t="s">
        <v>6</v>
      </c>
      <c r="B3570" t="s">
        <v>181</v>
      </c>
      <c r="C3570">
        <v>235</v>
      </c>
      <c r="D3570">
        <v>7</v>
      </c>
      <c r="E3570">
        <v>228</v>
      </c>
      <c r="F3570" t="s">
        <v>142</v>
      </c>
      <c r="G3570" t="s">
        <v>108</v>
      </c>
    </row>
    <row r="3571" spans="1:7" x14ac:dyDescent="0.25">
      <c r="A3571" t="s">
        <v>6</v>
      </c>
      <c r="B3571" t="s">
        <v>181</v>
      </c>
      <c r="C3571">
        <v>235</v>
      </c>
      <c r="D3571">
        <v>6</v>
      </c>
      <c r="E3571">
        <v>229</v>
      </c>
      <c r="F3571" t="s">
        <v>142</v>
      </c>
      <c r="G3571" t="s">
        <v>109</v>
      </c>
    </row>
    <row r="3572" spans="1:7" x14ac:dyDescent="0.25">
      <c r="A3572" t="s">
        <v>3</v>
      </c>
      <c r="B3572" t="s">
        <v>181</v>
      </c>
      <c r="C3572">
        <v>0</v>
      </c>
      <c r="D3572">
        <v>0</v>
      </c>
      <c r="E3572">
        <v>0</v>
      </c>
      <c r="F3572" t="s">
        <v>16</v>
      </c>
      <c r="G3572" t="s">
        <v>108</v>
      </c>
    </row>
    <row r="3573" spans="1:7" x14ac:dyDescent="0.25">
      <c r="A3573" t="s">
        <v>3</v>
      </c>
      <c r="B3573" t="s">
        <v>181</v>
      </c>
      <c r="C3573">
        <v>0</v>
      </c>
      <c r="D3573">
        <v>0</v>
      </c>
      <c r="E3573">
        <v>0</v>
      </c>
      <c r="F3573" t="s">
        <v>16</v>
      </c>
      <c r="G3573" t="s">
        <v>109</v>
      </c>
    </row>
    <row r="3574" spans="1:7" x14ac:dyDescent="0.25">
      <c r="A3574" t="s">
        <v>3</v>
      </c>
      <c r="B3574" t="s">
        <v>181</v>
      </c>
      <c r="C3574">
        <v>274</v>
      </c>
      <c r="D3574">
        <v>17</v>
      </c>
      <c r="E3574">
        <v>257</v>
      </c>
      <c r="F3574" t="s">
        <v>15</v>
      </c>
      <c r="G3574" t="s">
        <v>108</v>
      </c>
    </row>
    <row r="3575" spans="1:7" x14ac:dyDescent="0.25">
      <c r="A3575" t="s">
        <v>3</v>
      </c>
      <c r="B3575" t="s">
        <v>181</v>
      </c>
      <c r="C3575">
        <v>274</v>
      </c>
      <c r="D3575">
        <v>6</v>
      </c>
      <c r="E3575">
        <v>268</v>
      </c>
      <c r="F3575" t="s">
        <v>15</v>
      </c>
      <c r="G3575" t="s">
        <v>109</v>
      </c>
    </row>
    <row r="3576" spans="1:7" x14ac:dyDescent="0.25">
      <c r="A3576" t="s">
        <v>3</v>
      </c>
      <c r="B3576" t="s">
        <v>181</v>
      </c>
      <c r="C3576">
        <v>274</v>
      </c>
      <c r="D3576">
        <v>17</v>
      </c>
      <c r="E3576">
        <v>257</v>
      </c>
      <c r="F3576" t="s">
        <v>142</v>
      </c>
      <c r="G3576" t="s">
        <v>108</v>
      </c>
    </row>
    <row r="3577" spans="1:7" x14ac:dyDescent="0.25">
      <c r="A3577" t="s">
        <v>3</v>
      </c>
      <c r="B3577" t="s">
        <v>181</v>
      </c>
      <c r="C3577">
        <v>274</v>
      </c>
      <c r="D3577">
        <v>6</v>
      </c>
      <c r="E3577">
        <v>268</v>
      </c>
      <c r="F3577" t="s">
        <v>142</v>
      </c>
      <c r="G3577" t="s">
        <v>109</v>
      </c>
    </row>
    <row r="3578" spans="1:7" x14ac:dyDescent="0.25">
      <c r="A3578" t="s">
        <v>5</v>
      </c>
      <c r="B3578" t="s">
        <v>181</v>
      </c>
      <c r="C3578">
        <v>0</v>
      </c>
      <c r="D3578">
        <v>0</v>
      </c>
      <c r="E3578">
        <v>0</v>
      </c>
      <c r="F3578" t="s">
        <v>16</v>
      </c>
      <c r="G3578" t="s">
        <v>108</v>
      </c>
    </row>
    <row r="3579" spans="1:7" x14ac:dyDescent="0.25">
      <c r="A3579" t="s">
        <v>5</v>
      </c>
      <c r="B3579" t="s">
        <v>181</v>
      </c>
      <c r="C3579">
        <v>0</v>
      </c>
      <c r="D3579">
        <v>0</v>
      </c>
      <c r="E3579">
        <v>0</v>
      </c>
      <c r="F3579" t="s">
        <v>16</v>
      </c>
      <c r="G3579" t="s">
        <v>109</v>
      </c>
    </row>
    <row r="3580" spans="1:7" x14ac:dyDescent="0.25">
      <c r="A3580" t="s">
        <v>5</v>
      </c>
      <c r="B3580" t="s">
        <v>181</v>
      </c>
      <c r="C3580">
        <v>270</v>
      </c>
      <c r="D3580">
        <v>10</v>
      </c>
      <c r="E3580">
        <v>260</v>
      </c>
      <c r="F3580" t="s">
        <v>15</v>
      </c>
      <c r="G3580" t="s">
        <v>108</v>
      </c>
    </row>
    <row r="3581" spans="1:7" x14ac:dyDescent="0.25">
      <c r="A3581" t="s">
        <v>5</v>
      </c>
      <c r="B3581" t="s">
        <v>181</v>
      </c>
      <c r="C3581">
        <v>270</v>
      </c>
      <c r="D3581">
        <v>8</v>
      </c>
      <c r="E3581">
        <v>262</v>
      </c>
      <c r="F3581" t="s">
        <v>15</v>
      </c>
      <c r="G3581" t="s">
        <v>109</v>
      </c>
    </row>
    <row r="3582" spans="1:7" x14ac:dyDescent="0.25">
      <c r="A3582" t="s">
        <v>5</v>
      </c>
      <c r="B3582" t="s">
        <v>181</v>
      </c>
      <c r="C3582">
        <v>270</v>
      </c>
      <c r="D3582">
        <v>10</v>
      </c>
      <c r="E3582">
        <v>260</v>
      </c>
      <c r="F3582" t="s">
        <v>142</v>
      </c>
      <c r="G3582" t="s">
        <v>108</v>
      </c>
    </row>
    <row r="3583" spans="1:7" x14ac:dyDescent="0.25">
      <c r="A3583" t="s">
        <v>5</v>
      </c>
      <c r="B3583" t="s">
        <v>181</v>
      </c>
      <c r="C3583">
        <v>270</v>
      </c>
      <c r="D3583">
        <v>8</v>
      </c>
      <c r="E3583">
        <v>262</v>
      </c>
      <c r="F3583" t="s">
        <v>142</v>
      </c>
      <c r="G3583" t="s">
        <v>109</v>
      </c>
    </row>
    <row r="3584" spans="1:7" x14ac:dyDescent="0.25">
      <c r="A3584" t="s">
        <v>11</v>
      </c>
      <c r="B3584" t="s">
        <v>181</v>
      </c>
      <c r="C3584">
        <v>0</v>
      </c>
      <c r="D3584">
        <v>0</v>
      </c>
      <c r="E3584">
        <v>0</v>
      </c>
      <c r="F3584" t="s">
        <v>16</v>
      </c>
      <c r="G3584" t="s">
        <v>108</v>
      </c>
    </row>
    <row r="3585" spans="1:7" x14ac:dyDescent="0.25">
      <c r="A3585" t="s">
        <v>11</v>
      </c>
      <c r="B3585" t="s">
        <v>181</v>
      </c>
      <c r="C3585">
        <v>0</v>
      </c>
      <c r="D3585">
        <v>0</v>
      </c>
      <c r="E3585">
        <v>0</v>
      </c>
      <c r="F3585" t="s">
        <v>16</v>
      </c>
      <c r="G3585" t="s">
        <v>109</v>
      </c>
    </row>
    <row r="3586" spans="1:7" x14ac:dyDescent="0.25">
      <c r="A3586" t="s">
        <v>11</v>
      </c>
      <c r="B3586" t="s">
        <v>181</v>
      </c>
      <c r="C3586">
        <v>210</v>
      </c>
      <c r="D3586">
        <v>5</v>
      </c>
      <c r="E3586">
        <v>205</v>
      </c>
      <c r="F3586" t="s">
        <v>15</v>
      </c>
      <c r="G3586" t="s">
        <v>108</v>
      </c>
    </row>
    <row r="3587" spans="1:7" x14ac:dyDescent="0.25">
      <c r="A3587" t="s">
        <v>11</v>
      </c>
      <c r="B3587" t="s">
        <v>181</v>
      </c>
      <c r="C3587">
        <v>210</v>
      </c>
      <c r="D3587">
        <v>5</v>
      </c>
      <c r="E3587">
        <v>205</v>
      </c>
      <c r="F3587" t="s">
        <v>15</v>
      </c>
      <c r="G3587" t="s">
        <v>109</v>
      </c>
    </row>
    <row r="3588" spans="1:7" x14ac:dyDescent="0.25">
      <c r="A3588" t="s">
        <v>11</v>
      </c>
      <c r="B3588" t="s">
        <v>181</v>
      </c>
      <c r="C3588">
        <v>210</v>
      </c>
      <c r="D3588">
        <v>5</v>
      </c>
      <c r="E3588">
        <v>205</v>
      </c>
      <c r="F3588" t="s">
        <v>142</v>
      </c>
      <c r="G3588" t="s">
        <v>108</v>
      </c>
    </row>
    <row r="3589" spans="1:7" x14ac:dyDescent="0.25">
      <c r="A3589" t="s">
        <v>11</v>
      </c>
      <c r="B3589" t="s">
        <v>181</v>
      </c>
      <c r="C3589">
        <v>210</v>
      </c>
      <c r="D3589">
        <v>5</v>
      </c>
      <c r="E3589">
        <v>205</v>
      </c>
      <c r="F3589" t="s">
        <v>142</v>
      </c>
      <c r="G3589" t="s">
        <v>109</v>
      </c>
    </row>
    <row r="3590" spans="1:7" x14ac:dyDescent="0.25">
      <c r="A3590" t="s">
        <v>10</v>
      </c>
      <c r="B3590" t="s">
        <v>181</v>
      </c>
      <c r="C3590">
        <v>0</v>
      </c>
      <c r="D3590">
        <v>0</v>
      </c>
      <c r="E3590">
        <v>0</v>
      </c>
      <c r="F3590" t="s">
        <v>16</v>
      </c>
      <c r="G3590" t="s">
        <v>108</v>
      </c>
    </row>
    <row r="3591" spans="1:7" x14ac:dyDescent="0.25">
      <c r="A3591" t="s">
        <v>10</v>
      </c>
      <c r="B3591" t="s">
        <v>181</v>
      </c>
      <c r="C3591">
        <v>0</v>
      </c>
      <c r="D3591">
        <v>0</v>
      </c>
      <c r="E3591">
        <v>0</v>
      </c>
      <c r="F3591" t="s">
        <v>16</v>
      </c>
      <c r="G3591" t="s">
        <v>109</v>
      </c>
    </row>
    <row r="3592" spans="1:7" x14ac:dyDescent="0.25">
      <c r="A3592" t="s">
        <v>10</v>
      </c>
      <c r="B3592" t="s">
        <v>181</v>
      </c>
      <c r="C3592">
        <v>217</v>
      </c>
      <c r="D3592">
        <v>8</v>
      </c>
      <c r="E3592">
        <v>209</v>
      </c>
      <c r="F3592" t="s">
        <v>15</v>
      </c>
      <c r="G3592" t="s">
        <v>108</v>
      </c>
    </row>
    <row r="3593" spans="1:7" x14ac:dyDescent="0.25">
      <c r="A3593" t="s">
        <v>10</v>
      </c>
      <c r="B3593" t="s">
        <v>181</v>
      </c>
      <c r="C3593">
        <v>217</v>
      </c>
      <c r="D3593">
        <v>7</v>
      </c>
      <c r="E3593">
        <v>210</v>
      </c>
      <c r="F3593" t="s">
        <v>15</v>
      </c>
      <c r="G3593" t="s">
        <v>109</v>
      </c>
    </row>
    <row r="3594" spans="1:7" x14ac:dyDescent="0.25">
      <c r="A3594" t="s">
        <v>10</v>
      </c>
      <c r="B3594" t="s">
        <v>181</v>
      </c>
      <c r="C3594">
        <v>217</v>
      </c>
      <c r="D3594">
        <v>8</v>
      </c>
      <c r="E3594">
        <v>209</v>
      </c>
      <c r="F3594" t="s">
        <v>142</v>
      </c>
      <c r="G3594" t="s">
        <v>108</v>
      </c>
    </row>
    <row r="3595" spans="1:7" x14ac:dyDescent="0.25">
      <c r="A3595" t="s">
        <v>10</v>
      </c>
      <c r="B3595" t="s">
        <v>181</v>
      </c>
      <c r="C3595">
        <v>217</v>
      </c>
      <c r="D3595">
        <v>7</v>
      </c>
      <c r="E3595">
        <v>210</v>
      </c>
      <c r="F3595" t="s">
        <v>142</v>
      </c>
      <c r="G3595" t="s">
        <v>109</v>
      </c>
    </row>
    <row r="3596" spans="1:7" x14ac:dyDescent="0.25">
      <c r="A3596" t="s">
        <v>9</v>
      </c>
      <c r="B3596" t="s">
        <v>181</v>
      </c>
      <c r="C3596">
        <v>0</v>
      </c>
      <c r="D3596">
        <v>0</v>
      </c>
      <c r="E3596">
        <v>0</v>
      </c>
      <c r="F3596" t="s">
        <v>16</v>
      </c>
      <c r="G3596" t="s">
        <v>108</v>
      </c>
    </row>
    <row r="3597" spans="1:7" x14ac:dyDescent="0.25">
      <c r="A3597" t="s">
        <v>9</v>
      </c>
      <c r="B3597" t="s">
        <v>181</v>
      </c>
      <c r="C3597">
        <v>0</v>
      </c>
      <c r="D3597">
        <v>0</v>
      </c>
      <c r="E3597">
        <v>0</v>
      </c>
      <c r="F3597" t="s">
        <v>16</v>
      </c>
      <c r="G3597" t="s">
        <v>109</v>
      </c>
    </row>
    <row r="3598" spans="1:7" x14ac:dyDescent="0.25">
      <c r="A3598" t="s">
        <v>9</v>
      </c>
      <c r="B3598" t="s">
        <v>181</v>
      </c>
      <c r="C3598">
        <v>212</v>
      </c>
      <c r="D3598">
        <v>6</v>
      </c>
      <c r="E3598">
        <v>206</v>
      </c>
      <c r="F3598" t="s">
        <v>15</v>
      </c>
      <c r="G3598" t="s">
        <v>108</v>
      </c>
    </row>
    <row r="3599" spans="1:7" x14ac:dyDescent="0.25">
      <c r="A3599" t="s">
        <v>9</v>
      </c>
      <c r="B3599" t="s">
        <v>181</v>
      </c>
      <c r="C3599">
        <v>212</v>
      </c>
      <c r="D3599">
        <v>5</v>
      </c>
      <c r="E3599">
        <v>207</v>
      </c>
      <c r="F3599" t="s">
        <v>15</v>
      </c>
      <c r="G3599" t="s">
        <v>109</v>
      </c>
    </row>
    <row r="3600" spans="1:7" x14ac:dyDescent="0.25">
      <c r="A3600" t="s">
        <v>9</v>
      </c>
      <c r="B3600" t="s">
        <v>181</v>
      </c>
      <c r="C3600">
        <v>212</v>
      </c>
      <c r="D3600">
        <v>6</v>
      </c>
      <c r="E3600">
        <v>206</v>
      </c>
      <c r="F3600" t="s">
        <v>142</v>
      </c>
      <c r="G3600" t="s">
        <v>108</v>
      </c>
    </row>
    <row r="3601" spans="1:7" x14ac:dyDescent="0.25">
      <c r="A3601" t="s">
        <v>9</v>
      </c>
      <c r="B3601" t="s">
        <v>181</v>
      </c>
      <c r="C3601">
        <v>212</v>
      </c>
      <c r="D3601">
        <v>5</v>
      </c>
      <c r="E3601">
        <v>207</v>
      </c>
      <c r="F3601" t="s">
        <v>142</v>
      </c>
      <c r="G3601" t="s">
        <v>109</v>
      </c>
    </row>
    <row r="3602" spans="1:7" x14ac:dyDescent="0.25">
      <c r="A3602" t="s">
        <v>4</v>
      </c>
      <c r="B3602" t="s">
        <v>63</v>
      </c>
      <c r="C3602">
        <v>0</v>
      </c>
      <c r="D3602">
        <v>0</v>
      </c>
      <c r="E3602">
        <v>0</v>
      </c>
      <c r="F3602" t="s">
        <v>16</v>
      </c>
      <c r="G3602" t="s">
        <v>108</v>
      </c>
    </row>
    <row r="3603" spans="1:7" x14ac:dyDescent="0.25">
      <c r="A3603" t="s">
        <v>4</v>
      </c>
      <c r="B3603" t="s">
        <v>63</v>
      </c>
      <c r="C3603">
        <v>0</v>
      </c>
      <c r="D3603">
        <v>0</v>
      </c>
      <c r="E3603">
        <v>0</v>
      </c>
      <c r="F3603" t="s">
        <v>16</v>
      </c>
      <c r="G3603" t="s">
        <v>109</v>
      </c>
    </row>
    <row r="3604" spans="1:7" x14ac:dyDescent="0.25">
      <c r="A3604" t="s">
        <v>4</v>
      </c>
      <c r="B3604" t="s">
        <v>63</v>
      </c>
      <c r="C3604">
        <v>59</v>
      </c>
      <c r="D3604">
        <v>0</v>
      </c>
      <c r="E3604">
        <v>59</v>
      </c>
      <c r="F3604" t="s">
        <v>15</v>
      </c>
      <c r="G3604" t="s">
        <v>108</v>
      </c>
    </row>
    <row r="3605" spans="1:7" x14ac:dyDescent="0.25">
      <c r="A3605" t="s">
        <v>4</v>
      </c>
      <c r="B3605" t="s">
        <v>63</v>
      </c>
      <c r="C3605">
        <v>59</v>
      </c>
      <c r="D3605">
        <v>0</v>
      </c>
      <c r="E3605">
        <v>59</v>
      </c>
      <c r="F3605" t="s">
        <v>15</v>
      </c>
      <c r="G3605" t="s">
        <v>109</v>
      </c>
    </row>
    <row r="3606" spans="1:7" x14ac:dyDescent="0.25">
      <c r="A3606" t="s">
        <v>4</v>
      </c>
      <c r="B3606" t="s">
        <v>63</v>
      </c>
      <c r="C3606">
        <v>59</v>
      </c>
      <c r="D3606">
        <v>0</v>
      </c>
      <c r="E3606">
        <v>59</v>
      </c>
      <c r="F3606" t="s">
        <v>142</v>
      </c>
      <c r="G3606" t="s">
        <v>108</v>
      </c>
    </row>
    <row r="3607" spans="1:7" x14ac:dyDescent="0.25">
      <c r="A3607" t="s">
        <v>4</v>
      </c>
      <c r="B3607" t="s">
        <v>63</v>
      </c>
      <c r="C3607">
        <v>59</v>
      </c>
      <c r="D3607">
        <v>0</v>
      </c>
      <c r="E3607">
        <v>59</v>
      </c>
      <c r="F3607" t="s">
        <v>142</v>
      </c>
      <c r="G3607" t="s">
        <v>109</v>
      </c>
    </row>
    <row r="3608" spans="1:7" x14ac:dyDescent="0.25">
      <c r="A3608" t="s">
        <v>8</v>
      </c>
      <c r="B3608" t="s">
        <v>63</v>
      </c>
      <c r="C3608">
        <v>0</v>
      </c>
      <c r="D3608">
        <v>0</v>
      </c>
      <c r="E3608">
        <v>0</v>
      </c>
      <c r="F3608" t="s">
        <v>16</v>
      </c>
      <c r="G3608" t="s">
        <v>108</v>
      </c>
    </row>
    <row r="3609" spans="1:7" x14ac:dyDescent="0.25">
      <c r="A3609" t="s">
        <v>8</v>
      </c>
      <c r="B3609" t="s">
        <v>63</v>
      </c>
      <c r="C3609">
        <v>0</v>
      </c>
      <c r="D3609">
        <v>0</v>
      </c>
      <c r="E3609">
        <v>0</v>
      </c>
      <c r="F3609" t="s">
        <v>16</v>
      </c>
      <c r="G3609" t="s">
        <v>109</v>
      </c>
    </row>
    <row r="3610" spans="1:7" x14ac:dyDescent="0.25">
      <c r="A3610" t="s">
        <v>8</v>
      </c>
      <c r="B3610" t="s">
        <v>63</v>
      </c>
      <c r="C3610">
        <v>47</v>
      </c>
      <c r="D3610">
        <v>0</v>
      </c>
      <c r="E3610">
        <v>47</v>
      </c>
      <c r="F3610" t="s">
        <v>15</v>
      </c>
      <c r="G3610" t="s">
        <v>108</v>
      </c>
    </row>
    <row r="3611" spans="1:7" x14ac:dyDescent="0.25">
      <c r="A3611" t="s">
        <v>8</v>
      </c>
      <c r="B3611" t="s">
        <v>63</v>
      </c>
      <c r="C3611">
        <v>47</v>
      </c>
      <c r="D3611">
        <v>0</v>
      </c>
      <c r="E3611">
        <v>47</v>
      </c>
      <c r="F3611" t="s">
        <v>15</v>
      </c>
      <c r="G3611" t="s">
        <v>109</v>
      </c>
    </row>
    <row r="3612" spans="1:7" x14ac:dyDescent="0.25">
      <c r="A3612" t="s">
        <v>8</v>
      </c>
      <c r="B3612" t="s">
        <v>63</v>
      </c>
      <c r="C3612">
        <v>47</v>
      </c>
      <c r="D3612">
        <v>0</v>
      </c>
      <c r="E3612">
        <v>47</v>
      </c>
      <c r="F3612" t="s">
        <v>142</v>
      </c>
      <c r="G3612" t="s">
        <v>108</v>
      </c>
    </row>
    <row r="3613" spans="1:7" x14ac:dyDescent="0.25">
      <c r="A3613" t="s">
        <v>8</v>
      </c>
      <c r="B3613" t="s">
        <v>63</v>
      </c>
      <c r="C3613">
        <v>47</v>
      </c>
      <c r="D3613">
        <v>0</v>
      </c>
      <c r="E3613">
        <v>47</v>
      </c>
      <c r="F3613" t="s">
        <v>142</v>
      </c>
      <c r="G3613" t="s">
        <v>109</v>
      </c>
    </row>
    <row r="3614" spans="1:7" x14ac:dyDescent="0.25">
      <c r="A3614" t="s">
        <v>12</v>
      </c>
      <c r="B3614" t="s">
        <v>63</v>
      </c>
      <c r="C3614">
        <v>0</v>
      </c>
      <c r="D3614">
        <v>0</v>
      </c>
      <c r="E3614">
        <v>0</v>
      </c>
      <c r="F3614" t="s">
        <v>16</v>
      </c>
      <c r="G3614" t="s">
        <v>108</v>
      </c>
    </row>
    <row r="3615" spans="1:7" x14ac:dyDescent="0.25">
      <c r="A3615" t="s">
        <v>12</v>
      </c>
      <c r="B3615" t="s">
        <v>63</v>
      </c>
      <c r="C3615">
        <v>0</v>
      </c>
      <c r="D3615">
        <v>0</v>
      </c>
      <c r="E3615">
        <v>0</v>
      </c>
      <c r="F3615" t="s">
        <v>16</v>
      </c>
      <c r="G3615" t="s">
        <v>109</v>
      </c>
    </row>
    <row r="3616" spans="1:7" x14ac:dyDescent="0.25">
      <c r="A3616" t="s">
        <v>12</v>
      </c>
      <c r="B3616" t="s">
        <v>63</v>
      </c>
      <c r="C3616">
        <v>44</v>
      </c>
      <c r="D3616">
        <v>0</v>
      </c>
      <c r="E3616">
        <v>44</v>
      </c>
      <c r="F3616" t="s">
        <v>15</v>
      </c>
      <c r="G3616" t="s">
        <v>108</v>
      </c>
    </row>
    <row r="3617" spans="1:7" x14ac:dyDescent="0.25">
      <c r="A3617" t="s">
        <v>12</v>
      </c>
      <c r="B3617" t="s">
        <v>63</v>
      </c>
      <c r="C3617">
        <v>44</v>
      </c>
      <c r="D3617">
        <v>0</v>
      </c>
      <c r="E3617">
        <v>44</v>
      </c>
      <c r="F3617" t="s">
        <v>15</v>
      </c>
      <c r="G3617" t="s">
        <v>109</v>
      </c>
    </row>
    <row r="3618" spans="1:7" x14ac:dyDescent="0.25">
      <c r="A3618" t="s">
        <v>12</v>
      </c>
      <c r="B3618" t="s">
        <v>63</v>
      </c>
      <c r="C3618">
        <v>44</v>
      </c>
      <c r="D3618">
        <v>0</v>
      </c>
      <c r="E3618">
        <v>44</v>
      </c>
      <c r="F3618" t="s">
        <v>142</v>
      </c>
      <c r="G3618" t="s">
        <v>108</v>
      </c>
    </row>
    <row r="3619" spans="1:7" x14ac:dyDescent="0.25">
      <c r="A3619" t="s">
        <v>12</v>
      </c>
      <c r="B3619" t="s">
        <v>63</v>
      </c>
      <c r="C3619">
        <v>44</v>
      </c>
      <c r="D3619">
        <v>0</v>
      </c>
      <c r="E3619">
        <v>44</v>
      </c>
      <c r="F3619" t="s">
        <v>142</v>
      </c>
      <c r="G3619" t="s">
        <v>109</v>
      </c>
    </row>
    <row r="3620" spans="1:7" x14ac:dyDescent="0.25">
      <c r="A3620" t="s">
        <v>2</v>
      </c>
      <c r="B3620" t="s">
        <v>63</v>
      </c>
      <c r="C3620">
        <v>0</v>
      </c>
      <c r="D3620">
        <v>0</v>
      </c>
      <c r="E3620">
        <v>0</v>
      </c>
      <c r="F3620" t="s">
        <v>16</v>
      </c>
      <c r="G3620" t="s">
        <v>108</v>
      </c>
    </row>
    <row r="3621" spans="1:7" x14ac:dyDescent="0.25">
      <c r="A3621" t="s">
        <v>2</v>
      </c>
      <c r="B3621" t="s">
        <v>63</v>
      </c>
      <c r="C3621">
        <v>0</v>
      </c>
      <c r="D3621">
        <v>0</v>
      </c>
      <c r="E3621">
        <v>0</v>
      </c>
      <c r="F3621" t="s">
        <v>16</v>
      </c>
      <c r="G3621" t="s">
        <v>109</v>
      </c>
    </row>
    <row r="3622" spans="1:7" x14ac:dyDescent="0.25">
      <c r="A3622" t="s">
        <v>2</v>
      </c>
      <c r="B3622" t="s">
        <v>63</v>
      </c>
      <c r="C3622">
        <v>61</v>
      </c>
      <c r="D3622">
        <v>0</v>
      </c>
      <c r="E3622">
        <v>61</v>
      </c>
      <c r="F3622" t="s">
        <v>15</v>
      </c>
      <c r="G3622" t="s">
        <v>108</v>
      </c>
    </row>
    <row r="3623" spans="1:7" x14ac:dyDescent="0.25">
      <c r="A3623" t="s">
        <v>2</v>
      </c>
      <c r="B3623" t="s">
        <v>63</v>
      </c>
      <c r="C3623">
        <v>61</v>
      </c>
      <c r="D3623">
        <v>0</v>
      </c>
      <c r="E3623">
        <v>61</v>
      </c>
      <c r="F3623" t="s">
        <v>15</v>
      </c>
      <c r="G3623" t="s">
        <v>109</v>
      </c>
    </row>
    <row r="3624" spans="1:7" x14ac:dyDescent="0.25">
      <c r="A3624" t="s">
        <v>2</v>
      </c>
      <c r="B3624" t="s">
        <v>63</v>
      </c>
      <c r="C3624">
        <v>61</v>
      </c>
      <c r="D3624">
        <v>0</v>
      </c>
      <c r="E3624">
        <v>61</v>
      </c>
      <c r="F3624" t="s">
        <v>142</v>
      </c>
      <c r="G3624" t="s">
        <v>108</v>
      </c>
    </row>
    <row r="3625" spans="1:7" x14ac:dyDescent="0.25">
      <c r="A3625" t="s">
        <v>2</v>
      </c>
      <c r="B3625" t="s">
        <v>63</v>
      </c>
      <c r="C3625">
        <v>61</v>
      </c>
      <c r="D3625">
        <v>0</v>
      </c>
      <c r="E3625">
        <v>61</v>
      </c>
      <c r="F3625" t="s">
        <v>142</v>
      </c>
      <c r="G3625" t="s">
        <v>109</v>
      </c>
    </row>
    <row r="3626" spans="1:7" x14ac:dyDescent="0.25">
      <c r="A3626" t="s">
        <v>0</v>
      </c>
      <c r="B3626" t="s">
        <v>63</v>
      </c>
      <c r="C3626">
        <v>0</v>
      </c>
      <c r="D3626">
        <v>0</v>
      </c>
      <c r="E3626">
        <v>0</v>
      </c>
      <c r="F3626" t="s">
        <v>16</v>
      </c>
      <c r="G3626" t="s">
        <v>108</v>
      </c>
    </row>
    <row r="3627" spans="1:7" x14ac:dyDescent="0.25">
      <c r="A3627" t="s">
        <v>0</v>
      </c>
      <c r="B3627" t="s">
        <v>63</v>
      </c>
      <c r="C3627">
        <v>0</v>
      </c>
      <c r="D3627">
        <v>0</v>
      </c>
      <c r="E3627">
        <v>0</v>
      </c>
      <c r="F3627" t="s">
        <v>16</v>
      </c>
      <c r="G3627" t="s">
        <v>109</v>
      </c>
    </row>
    <row r="3628" spans="1:7" x14ac:dyDescent="0.25">
      <c r="A3628" t="s">
        <v>0</v>
      </c>
      <c r="B3628" t="s">
        <v>63</v>
      </c>
      <c r="C3628">
        <v>54</v>
      </c>
      <c r="D3628">
        <v>0</v>
      </c>
      <c r="E3628">
        <v>54</v>
      </c>
      <c r="F3628" t="s">
        <v>15</v>
      </c>
      <c r="G3628" t="s">
        <v>108</v>
      </c>
    </row>
    <row r="3629" spans="1:7" x14ac:dyDescent="0.25">
      <c r="A3629" t="s">
        <v>0</v>
      </c>
      <c r="B3629" t="s">
        <v>63</v>
      </c>
      <c r="C3629">
        <v>54</v>
      </c>
      <c r="D3629">
        <v>0</v>
      </c>
      <c r="E3629">
        <v>54</v>
      </c>
      <c r="F3629" t="s">
        <v>15</v>
      </c>
      <c r="G3629" t="s">
        <v>109</v>
      </c>
    </row>
    <row r="3630" spans="1:7" x14ac:dyDescent="0.25">
      <c r="A3630" t="s">
        <v>0</v>
      </c>
      <c r="B3630" t="s">
        <v>63</v>
      </c>
      <c r="C3630">
        <v>54</v>
      </c>
      <c r="D3630">
        <v>0</v>
      </c>
      <c r="E3630">
        <v>54</v>
      </c>
      <c r="F3630" t="s">
        <v>142</v>
      </c>
      <c r="G3630" t="s">
        <v>108</v>
      </c>
    </row>
    <row r="3631" spans="1:7" x14ac:dyDescent="0.25">
      <c r="A3631" t="s">
        <v>0</v>
      </c>
      <c r="B3631" t="s">
        <v>63</v>
      </c>
      <c r="C3631">
        <v>54</v>
      </c>
      <c r="D3631">
        <v>0</v>
      </c>
      <c r="E3631">
        <v>54</v>
      </c>
      <c r="F3631" t="s">
        <v>142</v>
      </c>
      <c r="G3631" t="s">
        <v>109</v>
      </c>
    </row>
    <row r="3632" spans="1:7" x14ac:dyDescent="0.25">
      <c r="A3632" t="s">
        <v>7</v>
      </c>
      <c r="B3632" t="s">
        <v>63</v>
      </c>
      <c r="C3632">
        <v>0</v>
      </c>
      <c r="D3632">
        <v>0</v>
      </c>
      <c r="E3632">
        <v>0</v>
      </c>
      <c r="F3632" t="s">
        <v>16</v>
      </c>
      <c r="G3632" t="s">
        <v>108</v>
      </c>
    </row>
    <row r="3633" spans="1:7" x14ac:dyDescent="0.25">
      <c r="A3633" t="s">
        <v>7</v>
      </c>
      <c r="B3633" t="s">
        <v>63</v>
      </c>
      <c r="C3633">
        <v>0</v>
      </c>
      <c r="D3633">
        <v>0</v>
      </c>
      <c r="E3633">
        <v>0</v>
      </c>
      <c r="F3633" t="s">
        <v>16</v>
      </c>
      <c r="G3633" t="s">
        <v>109</v>
      </c>
    </row>
    <row r="3634" spans="1:7" x14ac:dyDescent="0.25">
      <c r="A3634" t="s">
        <v>7</v>
      </c>
      <c r="B3634" t="s">
        <v>63</v>
      </c>
      <c r="C3634">
        <v>31</v>
      </c>
      <c r="D3634">
        <v>0</v>
      </c>
      <c r="E3634">
        <v>31</v>
      </c>
      <c r="F3634" t="s">
        <v>15</v>
      </c>
      <c r="G3634" t="s">
        <v>108</v>
      </c>
    </row>
    <row r="3635" spans="1:7" x14ac:dyDescent="0.25">
      <c r="A3635" t="s">
        <v>7</v>
      </c>
      <c r="B3635" t="s">
        <v>63</v>
      </c>
      <c r="C3635">
        <v>31</v>
      </c>
      <c r="D3635">
        <v>0</v>
      </c>
      <c r="E3635">
        <v>31</v>
      </c>
      <c r="F3635" t="s">
        <v>15</v>
      </c>
      <c r="G3635" t="s">
        <v>109</v>
      </c>
    </row>
    <row r="3636" spans="1:7" x14ac:dyDescent="0.25">
      <c r="A3636" t="s">
        <v>7</v>
      </c>
      <c r="B3636" t="s">
        <v>63</v>
      </c>
      <c r="C3636">
        <v>31</v>
      </c>
      <c r="D3636">
        <v>0</v>
      </c>
      <c r="E3636">
        <v>31</v>
      </c>
      <c r="F3636" t="s">
        <v>142</v>
      </c>
      <c r="G3636" t="s">
        <v>108</v>
      </c>
    </row>
    <row r="3637" spans="1:7" x14ac:dyDescent="0.25">
      <c r="A3637" t="s">
        <v>7</v>
      </c>
      <c r="B3637" t="s">
        <v>63</v>
      </c>
      <c r="C3637">
        <v>31</v>
      </c>
      <c r="D3637">
        <v>0</v>
      </c>
      <c r="E3637">
        <v>31</v>
      </c>
      <c r="F3637" t="s">
        <v>142</v>
      </c>
      <c r="G3637" t="s">
        <v>109</v>
      </c>
    </row>
    <row r="3638" spans="1:7" x14ac:dyDescent="0.25">
      <c r="A3638" t="s">
        <v>6</v>
      </c>
      <c r="B3638" t="s">
        <v>63</v>
      </c>
      <c r="C3638">
        <v>0</v>
      </c>
      <c r="D3638">
        <v>0</v>
      </c>
      <c r="E3638">
        <v>0</v>
      </c>
      <c r="F3638" t="s">
        <v>16</v>
      </c>
      <c r="G3638" t="s">
        <v>108</v>
      </c>
    </row>
    <row r="3639" spans="1:7" x14ac:dyDescent="0.25">
      <c r="A3639" t="s">
        <v>6</v>
      </c>
      <c r="B3639" t="s">
        <v>63</v>
      </c>
      <c r="C3639">
        <v>0</v>
      </c>
      <c r="D3639">
        <v>0</v>
      </c>
      <c r="E3639">
        <v>0</v>
      </c>
      <c r="F3639" t="s">
        <v>16</v>
      </c>
      <c r="G3639" t="s">
        <v>109</v>
      </c>
    </row>
    <row r="3640" spans="1:7" x14ac:dyDescent="0.25">
      <c r="A3640" t="s">
        <v>6</v>
      </c>
      <c r="B3640" t="s">
        <v>63</v>
      </c>
      <c r="C3640">
        <v>45</v>
      </c>
      <c r="D3640">
        <v>0</v>
      </c>
      <c r="E3640">
        <v>45</v>
      </c>
      <c r="F3640" t="s">
        <v>15</v>
      </c>
      <c r="G3640" t="s">
        <v>108</v>
      </c>
    </row>
    <row r="3641" spans="1:7" x14ac:dyDescent="0.25">
      <c r="A3641" t="s">
        <v>6</v>
      </c>
      <c r="B3641" t="s">
        <v>63</v>
      </c>
      <c r="C3641">
        <v>45</v>
      </c>
      <c r="D3641">
        <v>0</v>
      </c>
      <c r="E3641">
        <v>45</v>
      </c>
      <c r="F3641" t="s">
        <v>15</v>
      </c>
      <c r="G3641" t="s">
        <v>109</v>
      </c>
    </row>
    <row r="3642" spans="1:7" x14ac:dyDescent="0.25">
      <c r="A3642" t="s">
        <v>6</v>
      </c>
      <c r="B3642" t="s">
        <v>63</v>
      </c>
      <c r="C3642">
        <v>45</v>
      </c>
      <c r="D3642">
        <v>0</v>
      </c>
      <c r="E3642">
        <v>45</v>
      </c>
      <c r="F3642" t="s">
        <v>142</v>
      </c>
      <c r="G3642" t="s">
        <v>108</v>
      </c>
    </row>
    <row r="3643" spans="1:7" x14ac:dyDescent="0.25">
      <c r="A3643" t="s">
        <v>6</v>
      </c>
      <c r="B3643" t="s">
        <v>63</v>
      </c>
      <c r="C3643">
        <v>45</v>
      </c>
      <c r="D3643">
        <v>0</v>
      </c>
      <c r="E3643">
        <v>45</v>
      </c>
      <c r="F3643" t="s">
        <v>142</v>
      </c>
      <c r="G3643" t="s">
        <v>109</v>
      </c>
    </row>
    <row r="3644" spans="1:7" x14ac:dyDescent="0.25">
      <c r="A3644" t="s">
        <v>3</v>
      </c>
      <c r="B3644" t="s">
        <v>63</v>
      </c>
      <c r="C3644">
        <v>0</v>
      </c>
      <c r="D3644">
        <v>0</v>
      </c>
      <c r="E3644">
        <v>0</v>
      </c>
      <c r="F3644" t="s">
        <v>16</v>
      </c>
      <c r="G3644" t="s">
        <v>108</v>
      </c>
    </row>
    <row r="3645" spans="1:7" x14ac:dyDescent="0.25">
      <c r="A3645" t="s">
        <v>3</v>
      </c>
      <c r="B3645" t="s">
        <v>63</v>
      </c>
      <c r="C3645">
        <v>0</v>
      </c>
      <c r="D3645">
        <v>0</v>
      </c>
      <c r="E3645">
        <v>0</v>
      </c>
      <c r="F3645" t="s">
        <v>16</v>
      </c>
      <c r="G3645" t="s">
        <v>109</v>
      </c>
    </row>
    <row r="3646" spans="1:7" x14ac:dyDescent="0.25">
      <c r="A3646" t="s">
        <v>3</v>
      </c>
      <c r="B3646" t="s">
        <v>63</v>
      </c>
      <c r="C3646">
        <v>57</v>
      </c>
      <c r="D3646">
        <v>0</v>
      </c>
      <c r="E3646">
        <v>57</v>
      </c>
      <c r="F3646" t="s">
        <v>15</v>
      </c>
      <c r="G3646" t="s">
        <v>108</v>
      </c>
    </row>
    <row r="3647" spans="1:7" x14ac:dyDescent="0.25">
      <c r="A3647" t="s">
        <v>3</v>
      </c>
      <c r="B3647" t="s">
        <v>63</v>
      </c>
      <c r="C3647">
        <v>57</v>
      </c>
      <c r="D3647">
        <v>0</v>
      </c>
      <c r="E3647">
        <v>57</v>
      </c>
      <c r="F3647" t="s">
        <v>15</v>
      </c>
      <c r="G3647" t="s">
        <v>109</v>
      </c>
    </row>
    <row r="3648" spans="1:7" x14ac:dyDescent="0.25">
      <c r="A3648" t="s">
        <v>3</v>
      </c>
      <c r="B3648" t="s">
        <v>63</v>
      </c>
      <c r="C3648">
        <v>57</v>
      </c>
      <c r="D3648">
        <v>0</v>
      </c>
      <c r="E3648">
        <v>57</v>
      </c>
      <c r="F3648" t="s">
        <v>142</v>
      </c>
      <c r="G3648" t="s">
        <v>108</v>
      </c>
    </row>
    <row r="3649" spans="1:7" x14ac:dyDescent="0.25">
      <c r="A3649" t="s">
        <v>3</v>
      </c>
      <c r="B3649" t="s">
        <v>63</v>
      </c>
      <c r="C3649">
        <v>57</v>
      </c>
      <c r="D3649">
        <v>0</v>
      </c>
      <c r="E3649">
        <v>57</v>
      </c>
      <c r="F3649" t="s">
        <v>142</v>
      </c>
      <c r="G3649" t="s">
        <v>109</v>
      </c>
    </row>
    <row r="3650" spans="1:7" x14ac:dyDescent="0.25">
      <c r="A3650" t="s">
        <v>5</v>
      </c>
      <c r="B3650" t="s">
        <v>63</v>
      </c>
      <c r="C3650">
        <v>0</v>
      </c>
      <c r="D3650">
        <v>0</v>
      </c>
      <c r="E3650">
        <v>0</v>
      </c>
      <c r="F3650" t="s">
        <v>16</v>
      </c>
      <c r="G3650" t="s">
        <v>108</v>
      </c>
    </row>
    <row r="3651" spans="1:7" x14ac:dyDescent="0.25">
      <c r="A3651" t="s">
        <v>5</v>
      </c>
      <c r="B3651" t="s">
        <v>63</v>
      </c>
      <c r="C3651">
        <v>0</v>
      </c>
      <c r="D3651">
        <v>0</v>
      </c>
      <c r="E3651">
        <v>0</v>
      </c>
      <c r="F3651" t="s">
        <v>16</v>
      </c>
      <c r="G3651" t="s">
        <v>109</v>
      </c>
    </row>
    <row r="3652" spans="1:7" x14ac:dyDescent="0.25">
      <c r="A3652" t="s">
        <v>5</v>
      </c>
      <c r="B3652" t="s">
        <v>63</v>
      </c>
      <c r="C3652">
        <v>46</v>
      </c>
      <c r="D3652">
        <v>0</v>
      </c>
      <c r="E3652">
        <v>46</v>
      </c>
      <c r="F3652" t="s">
        <v>15</v>
      </c>
      <c r="G3652" t="s">
        <v>108</v>
      </c>
    </row>
    <row r="3653" spans="1:7" x14ac:dyDescent="0.25">
      <c r="A3653" t="s">
        <v>5</v>
      </c>
      <c r="B3653" t="s">
        <v>63</v>
      </c>
      <c r="C3653">
        <v>46</v>
      </c>
      <c r="D3653">
        <v>0</v>
      </c>
      <c r="E3653">
        <v>46</v>
      </c>
      <c r="F3653" t="s">
        <v>15</v>
      </c>
      <c r="G3653" t="s">
        <v>109</v>
      </c>
    </row>
    <row r="3654" spans="1:7" x14ac:dyDescent="0.25">
      <c r="A3654" t="s">
        <v>5</v>
      </c>
      <c r="B3654" t="s">
        <v>63</v>
      </c>
      <c r="C3654">
        <v>46</v>
      </c>
      <c r="D3654">
        <v>0</v>
      </c>
      <c r="E3654">
        <v>46</v>
      </c>
      <c r="F3654" t="s">
        <v>142</v>
      </c>
      <c r="G3654" t="s">
        <v>108</v>
      </c>
    </row>
    <row r="3655" spans="1:7" x14ac:dyDescent="0.25">
      <c r="A3655" t="s">
        <v>5</v>
      </c>
      <c r="B3655" t="s">
        <v>63</v>
      </c>
      <c r="C3655">
        <v>46</v>
      </c>
      <c r="D3655">
        <v>0</v>
      </c>
      <c r="E3655">
        <v>46</v>
      </c>
      <c r="F3655" t="s">
        <v>142</v>
      </c>
      <c r="G3655" t="s">
        <v>109</v>
      </c>
    </row>
    <row r="3656" spans="1:7" x14ac:dyDescent="0.25">
      <c r="A3656" t="s">
        <v>11</v>
      </c>
      <c r="B3656" t="s">
        <v>63</v>
      </c>
      <c r="C3656">
        <v>0</v>
      </c>
      <c r="D3656">
        <v>0</v>
      </c>
      <c r="E3656">
        <v>0</v>
      </c>
      <c r="F3656" t="s">
        <v>16</v>
      </c>
      <c r="G3656" t="s">
        <v>108</v>
      </c>
    </row>
    <row r="3657" spans="1:7" x14ac:dyDescent="0.25">
      <c r="A3657" t="s">
        <v>11</v>
      </c>
      <c r="B3657" t="s">
        <v>63</v>
      </c>
      <c r="C3657">
        <v>0</v>
      </c>
      <c r="D3657">
        <v>0</v>
      </c>
      <c r="E3657">
        <v>0</v>
      </c>
      <c r="F3657" t="s">
        <v>16</v>
      </c>
      <c r="G3657" t="s">
        <v>109</v>
      </c>
    </row>
    <row r="3658" spans="1:7" x14ac:dyDescent="0.25">
      <c r="A3658" t="s">
        <v>11</v>
      </c>
      <c r="B3658" t="s">
        <v>63</v>
      </c>
      <c r="C3658">
        <v>46</v>
      </c>
      <c r="D3658">
        <v>0</v>
      </c>
      <c r="E3658">
        <v>46</v>
      </c>
      <c r="F3658" t="s">
        <v>15</v>
      </c>
      <c r="G3658" t="s">
        <v>108</v>
      </c>
    </row>
    <row r="3659" spans="1:7" x14ac:dyDescent="0.25">
      <c r="A3659" t="s">
        <v>11</v>
      </c>
      <c r="B3659" t="s">
        <v>63</v>
      </c>
      <c r="C3659">
        <v>46</v>
      </c>
      <c r="D3659">
        <v>0</v>
      </c>
      <c r="E3659">
        <v>46</v>
      </c>
      <c r="F3659" t="s">
        <v>15</v>
      </c>
      <c r="G3659" t="s">
        <v>109</v>
      </c>
    </row>
    <row r="3660" spans="1:7" x14ac:dyDescent="0.25">
      <c r="A3660" t="s">
        <v>11</v>
      </c>
      <c r="B3660" t="s">
        <v>63</v>
      </c>
      <c r="C3660">
        <v>46</v>
      </c>
      <c r="D3660">
        <v>0</v>
      </c>
      <c r="E3660">
        <v>46</v>
      </c>
      <c r="F3660" t="s">
        <v>142</v>
      </c>
      <c r="G3660" t="s">
        <v>108</v>
      </c>
    </row>
    <row r="3661" spans="1:7" x14ac:dyDescent="0.25">
      <c r="A3661" t="s">
        <v>11</v>
      </c>
      <c r="B3661" t="s">
        <v>63</v>
      </c>
      <c r="C3661">
        <v>46</v>
      </c>
      <c r="D3661">
        <v>0</v>
      </c>
      <c r="E3661">
        <v>46</v>
      </c>
      <c r="F3661" t="s">
        <v>142</v>
      </c>
      <c r="G3661" t="s">
        <v>109</v>
      </c>
    </row>
    <row r="3662" spans="1:7" x14ac:dyDescent="0.25">
      <c r="A3662" t="s">
        <v>10</v>
      </c>
      <c r="B3662" t="s">
        <v>63</v>
      </c>
      <c r="C3662">
        <v>0</v>
      </c>
      <c r="D3662">
        <v>0</v>
      </c>
      <c r="E3662">
        <v>0</v>
      </c>
      <c r="F3662" t="s">
        <v>16</v>
      </c>
      <c r="G3662" t="s">
        <v>108</v>
      </c>
    </row>
    <row r="3663" spans="1:7" x14ac:dyDescent="0.25">
      <c r="A3663" t="s">
        <v>10</v>
      </c>
      <c r="B3663" t="s">
        <v>63</v>
      </c>
      <c r="C3663">
        <v>0</v>
      </c>
      <c r="D3663">
        <v>0</v>
      </c>
      <c r="E3663">
        <v>0</v>
      </c>
      <c r="F3663" t="s">
        <v>16</v>
      </c>
      <c r="G3663" t="s">
        <v>109</v>
      </c>
    </row>
    <row r="3664" spans="1:7" x14ac:dyDescent="0.25">
      <c r="A3664" t="s">
        <v>10</v>
      </c>
      <c r="B3664" t="s">
        <v>63</v>
      </c>
      <c r="C3664">
        <v>49</v>
      </c>
      <c r="D3664">
        <v>0</v>
      </c>
      <c r="E3664">
        <v>49</v>
      </c>
      <c r="F3664" t="s">
        <v>15</v>
      </c>
      <c r="G3664" t="s">
        <v>108</v>
      </c>
    </row>
    <row r="3665" spans="1:7" x14ac:dyDescent="0.25">
      <c r="A3665" t="s">
        <v>10</v>
      </c>
      <c r="B3665" t="s">
        <v>63</v>
      </c>
      <c r="C3665">
        <v>49</v>
      </c>
      <c r="D3665">
        <v>0</v>
      </c>
      <c r="E3665">
        <v>49</v>
      </c>
      <c r="F3665" t="s">
        <v>15</v>
      </c>
      <c r="G3665" t="s">
        <v>109</v>
      </c>
    </row>
    <row r="3666" spans="1:7" x14ac:dyDescent="0.25">
      <c r="A3666" t="s">
        <v>10</v>
      </c>
      <c r="B3666" t="s">
        <v>63</v>
      </c>
      <c r="C3666">
        <v>49</v>
      </c>
      <c r="D3666">
        <v>0</v>
      </c>
      <c r="E3666">
        <v>49</v>
      </c>
      <c r="F3666" t="s">
        <v>142</v>
      </c>
      <c r="G3666" t="s">
        <v>108</v>
      </c>
    </row>
    <row r="3667" spans="1:7" x14ac:dyDescent="0.25">
      <c r="A3667" t="s">
        <v>10</v>
      </c>
      <c r="B3667" t="s">
        <v>63</v>
      </c>
      <c r="C3667">
        <v>49</v>
      </c>
      <c r="D3667">
        <v>0</v>
      </c>
      <c r="E3667">
        <v>49</v>
      </c>
      <c r="F3667" t="s">
        <v>142</v>
      </c>
      <c r="G3667" t="s">
        <v>109</v>
      </c>
    </row>
    <row r="3668" spans="1:7" x14ac:dyDescent="0.25">
      <c r="A3668" t="s">
        <v>9</v>
      </c>
      <c r="B3668" t="s">
        <v>63</v>
      </c>
      <c r="C3668">
        <v>0</v>
      </c>
      <c r="D3668">
        <v>0</v>
      </c>
      <c r="E3668">
        <v>0</v>
      </c>
      <c r="F3668" t="s">
        <v>16</v>
      </c>
      <c r="G3668" t="s">
        <v>108</v>
      </c>
    </row>
    <row r="3669" spans="1:7" x14ac:dyDescent="0.25">
      <c r="A3669" t="s">
        <v>9</v>
      </c>
      <c r="B3669" t="s">
        <v>63</v>
      </c>
      <c r="C3669">
        <v>0</v>
      </c>
      <c r="D3669">
        <v>0</v>
      </c>
      <c r="E3669">
        <v>0</v>
      </c>
      <c r="F3669" t="s">
        <v>16</v>
      </c>
      <c r="G3669" t="s">
        <v>109</v>
      </c>
    </row>
    <row r="3670" spans="1:7" x14ac:dyDescent="0.25">
      <c r="A3670" t="s">
        <v>9</v>
      </c>
      <c r="B3670" t="s">
        <v>63</v>
      </c>
      <c r="C3670">
        <v>39</v>
      </c>
      <c r="D3670">
        <v>0</v>
      </c>
      <c r="E3670">
        <v>39</v>
      </c>
      <c r="F3670" t="s">
        <v>15</v>
      </c>
      <c r="G3670" t="s">
        <v>108</v>
      </c>
    </row>
    <row r="3671" spans="1:7" x14ac:dyDescent="0.25">
      <c r="A3671" t="s">
        <v>9</v>
      </c>
      <c r="B3671" t="s">
        <v>63</v>
      </c>
      <c r="C3671">
        <v>39</v>
      </c>
      <c r="D3671">
        <v>0</v>
      </c>
      <c r="E3671">
        <v>39</v>
      </c>
      <c r="F3671" t="s">
        <v>15</v>
      </c>
      <c r="G3671" t="s">
        <v>109</v>
      </c>
    </row>
    <row r="3672" spans="1:7" x14ac:dyDescent="0.25">
      <c r="A3672" t="s">
        <v>9</v>
      </c>
      <c r="B3672" t="s">
        <v>63</v>
      </c>
      <c r="C3672">
        <v>39</v>
      </c>
      <c r="D3672">
        <v>0</v>
      </c>
      <c r="E3672">
        <v>39</v>
      </c>
      <c r="F3672" t="s">
        <v>142</v>
      </c>
      <c r="G3672" t="s">
        <v>108</v>
      </c>
    </row>
    <row r="3673" spans="1:7" x14ac:dyDescent="0.25">
      <c r="A3673" t="s">
        <v>9</v>
      </c>
      <c r="B3673" t="s">
        <v>63</v>
      </c>
      <c r="C3673">
        <v>39</v>
      </c>
      <c r="D3673">
        <v>0</v>
      </c>
      <c r="E3673">
        <v>39</v>
      </c>
      <c r="F3673" t="s">
        <v>142</v>
      </c>
      <c r="G3673" t="s">
        <v>109</v>
      </c>
    </row>
    <row r="3674" spans="1:7" x14ac:dyDescent="0.25">
      <c r="A3674" t="s">
        <v>4</v>
      </c>
      <c r="B3674" t="s">
        <v>68</v>
      </c>
      <c r="C3674">
        <v>3</v>
      </c>
      <c r="D3674">
        <v>0</v>
      </c>
      <c r="E3674">
        <v>3</v>
      </c>
      <c r="F3674" t="s">
        <v>16</v>
      </c>
      <c r="G3674" t="s">
        <v>108</v>
      </c>
    </row>
    <row r="3675" spans="1:7" x14ac:dyDescent="0.25">
      <c r="A3675" t="s">
        <v>4</v>
      </c>
      <c r="B3675" t="s">
        <v>68</v>
      </c>
      <c r="C3675">
        <v>3</v>
      </c>
      <c r="D3675">
        <v>0</v>
      </c>
      <c r="E3675">
        <v>3</v>
      </c>
      <c r="F3675" t="s">
        <v>16</v>
      </c>
      <c r="G3675" t="s">
        <v>109</v>
      </c>
    </row>
    <row r="3676" spans="1:7" x14ac:dyDescent="0.25">
      <c r="A3676" t="s">
        <v>4</v>
      </c>
      <c r="B3676" t="s">
        <v>68</v>
      </c>
      <c r="C3676">
        <v>2253</v>
      </c>
      <c r="D3676">
        <v>8</v>
      </c>
      <c r="E3676">
        <v>2245</v>
      </c>
      <c r="F3676" t="s">
        <v>15</v>
      </c>
      <c r="G3676" t="s">
        <v>108</v>
      </c>
    </row>
    <row r="3677" spans="1:7" x14ac:dyDescent="0.25">
      <c r="A3677" t="s">
        <v>4</v>
      </c>
      <c r="B3677" t="s">
        <v>68</v>
      </c>
      <c r="C3677">
        <v>2253</v>
      </c>
      <c r="D3677">
        <v>15</v>
      </c>
      <c r="E3677">
        <v>2238</v>
      </c>
      <c r="F3677" t="s">
        <v>15</v>
      </c>
      <c r="G3677" t="s">
        <v>109</v>
      </c>
    </row>
    <row r="3678" spans="1:7" x14ac:dyDescent="0.25">
      <c r="A3678" t="s">
        <v>4</v>
      </c>
      <c r="B3678" t="s">
        <v>68</v>
      </c>
      <c r="C3678">
        <v>2256</v>
      </c>
      <c r="D3678">
        <v>8</v>
      </c>
      <c r="E3678">
        <v>2248</v>
      </c>
      <c r="F3678" t="s">
        <v>142</v>
      </c>
      <c r="G3678" t="s">
        <v>108</v>
      </c>
    </row>
    <row r="3679" spans="1:7" x14ac:dyDescent="0.25">
      <c r="A3679" t="s">
        <v>4</v>
      </c>
      <c r="B3679" t="s">
        <v>68</v>
      </c>
      <c r="C3679">
        <v>2256</v>
      </c>
      <c r="D3679">
        <v>15</v>
      </c>
      <c r="E3679">
        <v>2241</v>
      </c>
      <c r="F3679" t="s">
        <v>142</v>
      </c>
      <c r="G3679" t="s">
        <v>109</v>
      </c>
    </row>
    <row r="3680" spans="1:7" x14ac:dyDescent="0.25">
      <c r="A3680" t="s">
        <v>8</v>
      </c>
      <c r="B3680" t="s">
        <v>68</v>
      </c>
      <c r="C3680">
        <v>0</v>
      </c>
      <c r="D3680">
        <v>0</v>
      </c>
      <c r="E3680">
        <v>0</v>
      </c>
      <c r="F3680" t="s">
        <v>16</v>
      </c>
      <c r="G3680" t="s">
        <v>108</v>
      </c>
    </row>
    <row r="3681" spans="1:7" x14ac:dyDescent="0.25">
      <c r="A3681" t="s">
        <v>8</v>
      </c>
      <c r="B3681" t="s">
        <v>68</v>
      </c>
      <c r="C3681">
        <v>0</v>
      </c>
      <c r="D3681">
        <v>0</v>
      </c>
      <c r="E3681">
        <v>0</v>
      </c>
      <c r="F3681" t="s">
        <v>16</v>
      </c>
      <c r="G3681" t="s">
        <v>109</v>
      </c>
    </row>
    <row r="3682" spans="1:7" x14ac:dyDescent="0.25">
      <c r="A3682" t="s">
        <v>8</v>
      </c>
      <c r="B3682" t="s">
        <v>68</v>
      </c>
      <c r="C3682">
        <v>2620</v>
      </c>
      <c r="D3682">
        <v>12</v>
      </c>
      <c r="E3682">
        <v>2608</v>
      </c>
      <c r="F3682" t="s">
        <v>15</v>
      </c>
      <c r="G3682" t="s">
        <v>108</v>
      </c>
    </row>
    <row r="3683" spans="1:7" x14ac:dyDescent="0.25">
      <c r="A3683" t="s">
        <v>8</v>
      </c>
      <c r="B3683" t="s">
        <v>68</v>
      </c>
      <c r="C3683">
        <v>2620</v>
      </c>
      <c r="D3683">
        <v>19</v>
      </c>
      <c r="E3683">
        <v>2601</v>
      </c>
      <c r="F3683" t="s">
        <v>15</v>
      </c>
      <c r="G3683" t="s">
        <v>109</v>
      </c>
    </row>
    <row r="3684" spans="1:7" x14ac:dyDescent="0.25">
      <c r="A3684" t="s">
        <v>8</v>
      </c>
      <c r="B3684" t="s">
        <v>68</v>
      </c>
      <c r="C3684">
        <v>2620</v>
      </c>
      <c r="D3684">
        <v>12</v>
      </c>
      <c r="E3684">
        <v>2608</v>
      </c>
      <c r="F3684" t="s">
        <v>142</v>
      </c>
      <c r="G3684" t="s">
        <v>108</v>
      </c>
    </row>
    <row r="3685" spans="1:7" x14ac:dyDescent="0.25">
      <c r="A3685" t="s">
        <v>8</v>
      </c>
      <c r="B3685" t="s">
        <v>68</v>
      </c>
      <c r="C3685">
        <v>2620</v>
      </c>
      <c r="D3685">
        <v>19</v>
      </c>
      <c r="E3685">
        <v>2601</v>
      </c>
      <c r="F3685" t="s">
        <v>142</v>
      </c>
      <c r="G3685" t="s">
        <v>109</v>
      </c>
    </row>
    <row r="3686" spans="1:7" x14ac:dyDescent="0.25">
      <c r="A3686" t="s">
        <v>12</v>
      </c>
      <c r="B3686" t="s">
        <v>68</v>
      </c>
      <c r="C3686">
        <v>7</v>
      </c>
      <c r="D3686">
        <v>0</v>
      </c>
      <c r="E3686">
        <v>7</v>
      </c>
      <c r="F3686" t="s">
        <v>16</v>
      </c>
      <c r="G3686" t="s">
        <v>108</v>
      </c>
    </row>
    <row r="3687" spans="1:7" x14ac:dyDescent="0.25">
      <c r="A3687" t="s">
        <v>12</v>
      </c>
      <c r="B3687" t="s">
        <v>68</v>
      </c>
      <c r="C3687">
        <v>7</v>
      </c>
      <c r="D3687">
        <v>0</v>
      </c>
      <c r="E3687">
        <v>7</v>
      </c>
      <c r="F3687" t="s">
        <v>16</v>
      </c>
      <c r="G3687" t="s">
        <v>109</v>
      </c>
    </row>
    <row r="3688" spans="1:7" x14ac:dyDescent="0.25">
      <c r="A3688" t="s">
        <v>12</v>
      </c>
      <c r="B3688" t="s">
        <v>68</v>
      </c>
      <c r="C3688">
        <v>2537</v>
      </c>
      <c r="D3688">
        <v>10</v>
      </c>
      <c r="E3688">
        <v>2527</v>
      </c>
      <c r="F3688" t="s">
        <v>15</v>
      </c>
      <c r="G3688" t="s">
        <v>108</v>
      </c>
    </row>
    <row r="3689" spans="1:7" x14ac:dyDescent="0.25">
      <c r="A3689" t="s">
        <v>12</v>
      </c>
      <c r="B3689" t="s">
        <v>68</v>
      </c>
      <c r="C3689">
        <v>2537</v>
      </c>
      <c r="D3689">
        <v>19</v>
      </c>
      <c r="E3689">
        <v>2518</v>
      </c>
      <c r="F3689" t="s">
        <v>15</v>
      </c>
      <c r="G3689" t="s">
        <v>109</v>
      </c>
    </row>
    <row r="3690" spans="1:7" x14ac:dyDescent="0.25">
      <c r="A3690" t="s">
        <v>12</v>
      </c>
      <c r="B3690" t="s">
        <v>68</v>
      </c>
      <c r="C3690">
        <v>2544</v>
      </c>
      <c r="D3690">
        <v>10</v>
      </c>
      <c r="E3690">
        <v>2534</v>
      </c>
      <c r="F3690" t="s">
        <v>142</v>
      </c>
      <c r="G3690" t="s">
        <v>108</v>
      </c>
    </row>
    <row r="3691" spans="1:7" x14ac:dyDescent="0.25">
      <c r="A3691" t="s">
        <v>12</v>
      </c>
      <c r="B3691" t="s">
        <v>68</v>
      </c>
      <c r="C3691">
        <v>2544</v>
      </c>
      <c r="D3691">
        <v>19</v>
      </c>
      <c r="E3691">
        <v>2525</v>
      </c>
      <c r="F3691" t="s">
        <v>142</v>
      </c>
      <c r="G3691" t="s">
        <v>109</v>
      </c>
    </row>
    <row r="3692" spans="1:7" x14ac:dyDescent="0.25">
      <c r="A3692" t="s">
        <v>2</v>
      </c>
      <c r="B3692" t="s">
        <v>68</v>
      </c>
      <c r="C3692">
        <v>2</v>
      </c>
      <c r="D3692">
        <v>0</v>
      </c>
      <c r="E3692">
        <v>2</v>
      </c>
      <c r="F3692" t="s">
        <v>16</v>
      </c>
      <c r="G3692" t="s">
        <v>108</v>
      </c>
    </row>
    <row r="3693" spans="1:7" x14ac:dyDescent="0.25">
      <c r="A3693" t="s">
        <v>2</v>
      </c>
      <c r="B3693" t="s">
        <v>68</v>
      </c>
      <c r="C3693">
        <v>2</v>
      </c>
      <c r="D3693">
        <v>0</v>
      </c>
      <c r="E3693">
        <v>2</v>
      </c>
      <c r="F3693" t="s">
        <v>16</v>
      </c>
      <c r="G3693" t="s">
        <v>109</v>
      </c>
    </row>
    <row r="3694" spans="1:7" x14ac:dyDescent="0.25">
      <c r="A3694" t="s">
        <v>2</v>
      </c>
      <c r="B3694" t="s">
        <v>68</v>
      </c>
      <c r="C3694">
        <v>1207</v>
      </c>
      <c r="D3694">
        <v>17</v>
      </c>
      <c r="E3694">
        <v>1190</v>
      </c>
      <c r="F3694" t="s">
        <v>15</v>
      </c>
      <c r="G3694" t="s">
        <v>108</v>
      </c>
    </row>
    <row r="3695" spans="1:7" x14ac:dyDescent="0.25">
      <c r="A3695" t="s">
        <v>2</v>
      </c>
      <c r="B3695" t="s">
        <v>68</v>
      </c>
      <c r="C3695">
        <v>1207</v>
      </c>
      <c r="D3695">
        <v>32</v>
      </c>
      <c r="E3695">
        <v>1175</v>
      </c>
      <c r="F3695" t="s">
        <v>15</v>
      </c>
      <c r="G3695" t="s">
        <v>109</v>
      </c>
    </row>
    <row r="3696" spans="1:7" x14ac:dyDescent="0.25">
      <c r="A3696" t="s">
        <v>2</v>
      </c>
      <c r="B3696" t="s">
        <v>68</v>
      </c>
      <c r="C3696">
        <v>1209</v>
      </c>
      <c r="D3696">
        <v>17</v>
      </c>
      <c r="E3696">
        <v>1192</v>
      </c>
      <c r="F3696" t="s">
        <v>142</v>
      </c>
      <c r="G3696" t="s">
        <v>108</v>
      </c>
    </row>
    <row r="3697" spans="1:7" x14ac:dyDescent="0.25">
      <c r="A3697" t="s">
        <v>2</v>
      </c>
      <c r="B3697" t="s">
        <v>68</v>
      </c>
      <c r="C3697">
        <v>1209</v>
      </c>
      <c r="D3697">
        <v>32</v>
      </c>
      <c r="E3697">
        <v>1177</v>
      </c>
      <c r="F3697" t="s">
        <v>142</v>
      </c>
      <c r="G3697" t="s">
        <v>109</v>
      </c>
    </row>
    <row r="3698" spans="1:7" x14ac:dyDescent="0.25">
      <c r="A3698" t="s">
        <v>0</v>
      </c>
      <c r="B3698" t="s">
        <v>68</v>
      </c>
      <c r="C3698">
        <v>6</v>
      </c>
      <c r="D3698">
        <v>0</v>
      </c>
      <c r="E3698">
        <v>6</v>
      </c>
      <c r="F3698" t="s">
        <v>16</v>
      </c>
      <c r="G3698" t="s">
        <v>108</v>
      </c>
    </row>
    <row r="3699" spans="1:7" x14ac:dyDescent="0.25">
      <c r="A3699" t="s">
        <v>0</v>
      </c>
      <c r="B3699" t="s">
        <v>68</v>
      </c>
      <c r="C3699">
        <v>6</v>
      </c>
      <c r="D3699">
        <v>0</v>
      </c>
      <c r="E3699">
        <v>6</v>
      </c>
      <c r="F3699" t="s">
        <v>16</v>
      </c>
      <c r="G3699" t="s">
        <v>109</v>
      </c>
    </row>
    <row r="3700" spans="1:7" x14ac:dyDescent="0.25">
      <c r="A3700" t="s">
        <v>0</v>
      </c>
      <c r="B3700" t="s">
        <v>68</v>
      </c>
      <c r="C3700">
        <v>1678</v>
      </c>
      <c r="D3700">
        <v>10</v>
      </c>
      <c r="E3700">
        <v>1668</v>
      </c>
      <c r="F3700" t="s">
        <v>15</v>
      </c>
      <c r="G3700" t="s">
        <v>108</v>
      </c>
    </row>
    <row r="3701" spans="1:7" x14ac:dyDescent="0.25">
      <c r="A3701" t="s">
        <v>0</v>
      </c>
      <c r="B3701" t="s">
        <v>68</v>
      </c>
      <c r="C3701">
        <v>1678</v>
      </c>
      <c r="D3701">
        <v>21</v>
      </c>
      <c r="E3701">
        <v>1657</v>
      </c>
      <c r="F3701" t="s">
        <v>15</v>
      </c>
      <c r="G3701" t="s">
        <v>109</v>
      </c>
    </row>
    <row r="3702" spans="1:7" x14ac:dyDescent="0.25">
      <c r="A3702" t="s">
        <v>0</v>
      </c>
      <c r="B3702" t="s">
        <v>68</v>
      </c>
      <c r="C3702">
        <v>1684</v>
      </c>
      <c r="D3702">
        <v>10</v>
      </c>
      <c r="E3702">
        <v>1674</v>
      </c>
      <c r="F3702" t="s">
        <v>142</v>
      </c>
      <c r="G3702" t="s">
        <v>108</v>
      </c>
    </row>
    <row r="3703" spans="1:7" x14ac:dyDescent="0.25">
      <c r="A3703" t="s">
        <v>0</v>
      </c>
      <c r="B3703" t="s">
        <v>68</v>
      </c>
      <c r="C3703">
        <v>1684</v>
      </c>
      <c r="D3703">
        <v>21</v>
      </c>
      <c r="E3703">
        <v>1663</v>
      </c>
      <c r="F3703" t="s">
        <v>142</v>
      </c>
      <c r="G3703" t="s">
        <v>109</v>
      </c>
    </row>
    <row r="3704" spans="1:7" x14ac:dyDescent="0.25">
      <c r="A3704" t="s">
        <v>7</v>
      </c>
      <c r="B3704" t="s">
        <v>68</v>
      </c>
      <c r="C3704">
        <v>3</v>
      </c>
      <c r="D3704">
        <v>0</v>
      </c>
      <c r="E3704">
        <v>3</v>
      </c>
      <c r="F3704" t="s">
        <v>16</v>
      </c>
      <c r="G3704" t="s">
        <v>108</v>
      </c>
    </row>
    <row r="3705" spans="1:7" x14ac:dyDescent="0.25">
      <c r="A3705" t="s">
        <v>7</v>
      </c>
      <c r="B3705" t="s">
        <v>68</v>
      </c>
      <c r="C3705">
        <v>3</v>
      </c>
      <c r="D3705">
        <v>0</v>
      </c>
      <c r="E3705">
        <v>3</v>
      </c>
      <c r="F3705" t="s">
        <v>16</v>
      </c>
      <c r="G3705" t="s">
        <v>109</v>
      </c>
    </row>
    <row r="3706" spans="1:7" x14ac:dyDescent="0.25">
      <c r="A3706" t="s">
        <v>7</v>
      </c>
      <c r="B3706" t="s">
        <v>68</v>
      </c>
      <c r="C3706">
        <v>2129</v>
      </c>
      <c r="D3706">
        <v>17</v>
      </c>
      <c r="E3706">
        <v>2112</v>
      </c>
      <c r="F3706" t="s">
        <v>15</v>
      </c>
      <c r="G3706" t="s">
        <v>108</v>
      </c>
    </row>
    <row r="3707" spans="1:7" x14ac:dyDescent="0.25">
      <c r="A3707" t="s">
        <v>7</v>
      </c>
      <c r="B3707" t="s">
        <v>68</v>
      </c>
      <c r="C3707">
        <v>2129</v>
      </c>
      <c r="D3707">
        <v>30</v>
      </c>
      <c r="E3707">
        <v>2099</v>
      </c>
      <c r="F3707" t="s">
        <v>15</v>
      </c>
      <c r="G3707" t="s">
        <v>109</v>
      </c>
    </row>
    <row r="3708" spans="1:7" x14ac:dyDescent="0.25">
      <c r="A3708" t="s">
        <v>7</v>
      </c>
      <c r="B3708" t="s">
        <v>68</v>
      </c>
      <c r="C3708">
        <v>2132</v>
      </c>
      <c r="D3708">
        <v>17</v>
      </c>
      <c r="E3708">
        <v>2115</v>
      </c>
      <c r="F3708" t="s">
        <v>142</v>
      </c>
      <c r="G3708" t="s">
        <v>108</v>
      </c>
    </row>
    <row r="3709" spans="1:7" x14ac:dyDescent="0.25">
      <c r="A3709" t="s">
        <v>7</v>
      </c>
      <c r="B3709" t="s">
        <v>68</v>
      </c>
      <c r="C3709">
        <v>2132</v>
      </c>
      <c r="D3709">
        <v>30</v>
      </c>
      <c r="E3709">
        <v>2102</v>
      </c>
      <c r="F3709" t="s">
        <v>142</v>
      </c>
      <c r="G3709" t="s">
        <v>109</v>
      </c>
    </row>
    <row r="3710" spans="1:7" x14ac:dyDescent="0.25">
      <c r="A3710" t="s">
        <v>6</v>
      </c>
      <c r="B3710" t="s">
        <v>68</v>
      </c>
      <c r="C3710">
        <v>107</v>
      </c>
      <c r="D3710">
        <v>0</v>
      </c>
      <c r="E3710">
        <v>107</v>
      </c>
      <c r="F3710" t="s">
        <v>16</v>
      </c>
      <c r="G3710" t="s">
        <v>108</v>
      </c>
    </row>
    <row r="3711" spans="1:7" x14ac:dyDescent="0.25">
      <c r="A3711" t="s">
        <v>6</v>
      </c>
      <c r="B3711" t="s">
        <v>68</v>
      </c>
      <c r="C3711">
        <v>107</v>
      </c>
      <c r="D3711">
        <v>0</v>
      </c>
      <c r="E3711">
        <v>107</v>
      </c>
      <c r="F3711" t="s">
        <v>16</v>
      </c>
      <c r="G3711" t="s">
        <v>109</v>
      </c>
    </row>
    <row r="3712" spans="1:7" x14ac:dyDescent="0.25">
      <c r="A3712" t="s">
        <v>6</v>
      </c>
      <c r="B3712" t="s">
        <v>68</v>
      </c>
      <c r="C3712">
        <v>1992</v>
      </c>
      <c r="D3712">
        <v>10</v>
      </c>
      <c r="E3712">
        <v>1982</v>
      </c>
      <c r="F3712" t="s">
        <v>15</v>
      </c>
      <c r="G3712" t="s">
        <v>108</v>
      </c>
    </row>
    <row r="3713" spans="1:7" x14ac:dyDescent="0.25">
      <c r="A3713" t="s">
        <v>6</v>
      </c>
      <c r="B3713" t="s">
        <v>68</v>
      </c>
      <c r="C3713">
        <v>1992</v>
      </c>
      <c r="D3713">
        <v>18</v>
      </c>
      <c r="E3713">
        <v>1974</v>
      </c>
      <c r="F3713" t="s">
        <v>15</v>
      </c>
      <c r="G3713" t="s">
        <v>109</v>
      </c>
    </row>
    <row r="3714" spans="1:7" x14ac:dyDescent="0.25">
      <c r="A3714" t="s">
        <v>6</v>
      </c>
      <c r="B3714" t="s">
        <v>68</v>
      </c>
      <c r="C3714">
        <v>2099</v>
      </c>
      <c r="D3714">
        <v>10</v>
      </c>
      <c r="E3714">
        <v>2089</v>
      </c>
      <c r="F3714" t="s">
        <v>142</v>
      </c>
      <c r="G3714" t="s">
        <v>108</v>
      </c>
    </row>
    <row r="3715" spans="1:7" x14ac:dyDescent="0.25">
      <c r="A3715" t="s">
        <v>6</v>
      </c>
      <c r="B3715" t="s">
        <v>68</v>
      </c>
      <c r="C3715">
        <v>2099</v>
      </c>
      <c r="D3715">
        <v>18</v>
      </c>
      <c r="E3715">
        <v>2081</v>
      </c>
      <c r="F3715" t="s">
        <v>142</v>
      </c>
      <c r="G3715" t="s">
        <v>109</v>
      </c>
    </row>
    <row r="3716" spans="1:7" x14ac:dyDescent="0.25">
      <c r="A3716" t="s">
        <v>3</v>
      </c>
      <c r="B3716" t="s">
        <v>68</v>
      </c>
      <c r="C3716">
        <v>7</v>
      </c>
      <c r="D3716">
        <v>0</v>
      </c>
      <c r="E3716">
        <v>7</v>
      </c>
      <c r="F3716" t="s">
        <v>16</v>
      </c>
      <c r="G3716" t="s">
        <v>108</v>
      </c>
    </row>
    <row r="3717" spans="1:7" x14ac:dyDescent="0.25">
      <c r="A3717" t="s">
        <v>3</v>
      </c>
      <c r="B3717" t="s">
        <v>68</v>
      </c>
      <c r="C3717">
        <v>7</v>
      </c>
      <c r="D3717">
        <v>0</v>
      </c>
      <c r="E3717">
        <v>7</v>
      </c>
      <c r="F3717" t="s">
        <v>16</v>
      </c>
      <c r="G3717" t="s">
        <v>109</v>
      </c>
    </row>
    <row r="3718" spans="1:7" x14ac:dyDescent="0.25">
      <c r="A3718" t="s">
        <v>3</v>
      </c>
      <c r="B3718" t="s">
        <v>68</v>
      </c>
      <c r="C3718">
        <v>3073</v>
      </c>
      <c r="D3718">
        <v>17</v>
      </c>
      <c r="E3718">
        <v>3056</v>
      </c>
      <c r="F3718" t="s">
        <v>15</v>
      </c>
      <c r="G3718" t="s">
        <v>108</v>
      </c>
    </row>
    <row r="3719" spans="1:7" x14ac:dyDescent="0.25">
      <c r="A3719" t="s">
        <v>3</v>
      </c>
      <c r="B3719" t="s">
        <v>68</v>
      </c>
      <c r="C3719">
        <v>3073</v>
      </c>
      <c r="D3719">
        <v>32</v>
      </c>
      <c r="E3719">
        <v>3041</v>
      </c>
      <c r="F3719" t="s">
        <v>15</v>
      </c>
      <c r="G3719" t="s">
        <v>109</v>
      </c>
    </row>
    <row r="3720" spans="1:7" x14ac:dyDescent="0.25">
      <c r="A3720" t="s">
        <v>3</v>
      </c>
      <c r="B3720" t="s">
        <v>68</v>
      </c>
      <c r="C3720">
        <v>3080</v>
      </c>
      <c r="D3720">
        <v>17</v>
      </c>
      <c r="E3720">
        <v>3063</v>
      </c>
      <c r="F3720" t="s">
        <v>142</v>
      </c>
      <c r="G3720" t="s">
        <v>108</v>
      </c>
    </row>
    <row r="3721" spans="1:7" x14ac:dyDescent="0.25">
      <c r="A3721" t="s">
        <v>3</v>
      </c>
      <c r="B3721" t="s">
        <v>68</v>
      </c>
      <c r="C3721">
        <v>3080</v>
      </c>
      <c r="D3721">
        <v>32</v>
      </c>
      <c r="E3721">
        <v>3048</v>
      </c>
      <c r="F3721" t="s">
        <v>142</v>
      </c>
      <c r="G3721" t="s">
        <v>109</v>
      </c>
    </row>
    <row r="3722" spans="1:7" x14ac:dyDescent="0.25">
      <c r="A3722" t="s">
        <v>5</v>
      </c>
      <c r="B3722" t="s">
        <v>68</v>
      </c>
      <c r="C3722">
        <v>69</v>
      </c>
      <c r="D3722">
        <v>0</v>
      </c>
      <c r="E3722">
        <v>69</v>
      </c>
      <c r="F3722" t="s">
        <v>16</v>
      </c>
      <c r="G3722" t="s">
        <v>108</v>
      </c>
    </row>
    <row r="3723" spans="1:7" x14ac:dyDescent="0.25">
      <c r="A3723" t="s">
        <v>5</v>
      </c>
      <c r="B3723" t="s">
        <v>68</v>
      </c>
      <c r="C3723">
        <v>69</v>
      </c>
      <c r="D3723">
        <v>0</v>
      </c>
      <c r="E3723">
        <v>69</v>
      </c>
      <c r="F3723" t="s">
        <v>16</v>
      </c>
      <c r="G3723" t="s">
        <v>109</v>
      </c>
    </row>
    <row r="3724" spans="1:7" x14ac:dyDescent="0.25">
      <c r="A3724" t="s">
        <v>5</v>
      </c>
      <c r="B3724" t="s">
        <v>68</v>
      </c>
      <c r="C3724">
        <v>1957</v>
      </c>
      <c r="D3724">
        <v>14</v>
      </c>
      <c r="E3724">
        <v>1943</v>
      </c>
      <c r="F3724" t="s">
        <v>15</v>
      </c>
      <c r="G3724" t="s">
        <v>108</v>
      </c>
    </row>
    <row r="3725" spans="1:7" x14ac:dyDescent="0.25">
      <c r="A3725" t="s">
        <v>5</v>
      </c>
      <c r="B3725" t="s">
        <v>68</v>
      </c>
      <c r="C3725">
        <v>1957</v>
      </c>
      <c r="D3725">
        <v>26</v>
      </c>
      <c r="E3725">
        <v>1931</v>
      </c>
      <c r="F3725" t="s">
        <v>15</v>
      </c>
      <c r="G3725" t="s">
        <v>109</v>
      </c>
    </row>
    <row r="3726" spans="1:7" x14ac:dyDescent="0.25">
      <c r="A3726" t="s">
        <v>5</v>
      </c>
      <c r="B3726" t="s">
        <v>68</v>
      </c>
      <c r="C3726">
        <v>2026</v>
      </c>
      <c r="D3726">
        <v>14</v>
      </c>
      <c r="E3726">
        <v>2012</v>
      </c>
      <c r="F3726" t="s">
        <v>142</v>
      </c>
      <c r="G3726" t="s">
        <v>108</v>
      </c>
    </row>
    <row r="3727" spans="1:7" x14ac:dyDescent="0.25">
      <c r="A3727" t="s">
        <v>5</v>
      </c>
      <c r="B3727" t="s">
        <v>68</v>
      </c>
      <c r="C3727">
        <v>2026</v>
      </c>
      <c r="D3727">
        <v>26</v>
      </c>
      <c r="E3727">
        <v>2000</v>
      </c>
      <c r="F3727" t="s">
        <v>142</v>
      </c>
      <c r="G3727" t="s">
        <v>109</v>
      </c>
    </row>
    <row r="3728" spans="1:7" x14ac:dyDescent="0.25">
      <c r="A3728" t="s">
        <v>11</v>
      </c>
      <c r="B3728" t="s">
        <v>68</v>
      </c>
      <c r="C3728">
        <v>0</v>
      </c>
      <c r="D3728">
        <v>0</v>
      </c>
      <c r="E3728">
        <v>0</v>
      </c>
      <c r="F3728" t="s">
        <v>16</v>
      </c>
      <c r="G3728" t="s">
        <v>108</v>
      </c>
    </row>
    <row r="3729" spans="1:7" x14ac:dyDescent="0.25">
      <c r="A3729" t="s">
        <v>11</v>
      </c>
      <c r="B3729" t="s">
        <v>68</v>
      </c>
      <c r="C3729">
        <v>0</v>
      </c>
      <c r="D3729">
        <v>0</v>
      </c>
      <c r="E3729">
        <v>0</v>
      </c>
      <c r="F3729" t="s">
        <v>16</v>
      </c>
      <c r="G3729" t="s">
        <v>109</v>
      </c>
    </row>
    <row r="3730" spans="1:7" x14ac:dyDescent="0.25">
      <c r="A3730" t="s">
        <v>11</v>
      </c>
      <c r="B3730" t="s">
        <v>68</v>
      </c>
      <c r="C3730">
        <v>2031</v>
      </c>
      <c r="D3730">
        <v>10</v>
      </c>
      <c r="E3730">
        <v>2021</v>
      </c>
      <c r="F3730" t="s">
        <v>15</v>
      </c>
      <c r="G3730" t="s">
        <v>108</v>
      </c>
    </row>
    <row r="3731" spans="1:7" x14ac:dyDescent="0.25">
      <c r="A3731" t="s">
        <v>11</v>
      </c>
      <c r="B3731" t="s">
        <v>68</v>
      </c>
      <c r="C3731">
        <v>2031</v>
      </c>
      <c r="D3731">
        <v>14</v>
      </c>
      <c r="E3731">
        <v>2017</v>
      </c>
      <c r="F3731" t="s">
        <v>15</v>
      </c>
      <c r="G3731" t="s">
        <v>109</v>
      </c>
    </row>
    <row r="3732" spans="1:7" x14ac:dyDescent="0.25">
      <c r="A3732" t="s">
        <v>11</v>
      </c>
      <c r="B3732" t="s">
        <v>68</v>
      </c>
      <c r="C3732">
        <v>2031</v>
      </c>
      <c r="D3732">
        <v>10</v>
      </c>
      <c r="E3732">
        <v>2021</v>
      </c>
      <c r="F3732" t="s">
        <v>142</v>
      </c>
      <c r="G3732" t="s">
        <v>108</v>
      </c>
    </row>
    <row r="3733" spans="1:7" x14ac:dyDescent="0.25">
      <c r="A3733" t="s">
        <v>11</v>
      </c>
      <c r="B3733" t="s">
        <v>68</v>
      </c>
      <c r="C3733">
        <v>2031</v>
      </c>
      <c r="D3733">
        <v>14</v>
      </c>
      <c r="E3733">
        <v>2017</v>
      </c>
      <c r="F3733" t="s">
        <v>142</v>
      </c>
      <c r="G3733" t="s">
        <v>109</v>
      </c>
    </row>
    <row r="3734" spans="1:7" x14ac:dyDescent="0.25">
      <c r="A3734" t="s">
        <v>10</v>
      </c>
      <c r="B3734" t="s">
        <v>68</v>
      </c>
      <c r="C3734">
        <v>0</v>
      </c>
      <c r="D3734">
        <v>0</v>
      </c>
      <c r="E3734">
        <v>0</v>
      </c>
      <c r="F3734" t="s">
        <v>16</v>
      </c>
      <c r="G3734" t="s">
        <v>108</v>
      </c>
    </row>
    <row r="3735" spans="1:7" x14ac:dyDescent="0.25">
      <c r="A3735" t="s">
        <v>10</v>
      </c>
      <c r="B3735" t="s">
        <v>68</v>
      </c>
      <c r="C3735">
        <v>0</v>
      </c>
      <c r="D3735">
        <v>0</v>
      </c>
      <c r="E3735">
        <v>0</v>
      </c>
      <c r="F3735" t="s">
        <v>16</v>
      </c>
      <c r="G3735" t="s">
        <v>109</v>
      </c>
    </row>
    <row r="3736" spans="1:7" x14ac:dyDescent="0.25">
      <c r="A3736" t="s">
        <v>10</v>
      </c>
      <c r="B3736" t="s">
        <v>68</v>
      </c>
      <c r="C3736">
        <v>2086</v>
      </c>
      <c r="D3736">
        <v>16</v>
      </c>
      <c r="E3736">
        <v>2070</v>
      </c>
      <c r="F3736" t="s">
        <v>15</v>
      </c>
      <c r="G3736" t="s">
        <v>108</v>
      </c>
    </row>
    <row r="3737" spans="1:7" x14ac:dyDescent="0.25">
      <c r="A3737" t="s">
        <v>10</v>
      </c>
      <c r="B3737" t="s">
        <v>68</v>
      </c>
      <c r="C3737">
        <v>2086</v>
      </c>
      <c r="D3737">
        <v>23</v>
      </c>
      <c r="E3737">
        <v>2063</v>
      </c>
      <c r="F3737" t="s">
        <v>15</v>
      </c>
      <c r="G3737" t="s">
        <v>109</v>
      </c>
    </row>
    <row r="3738" spans="1:7" x14ac:dyDescent="0.25">
      <c r="A3738" t="s">
        <v>10</v>
      </c>
      <c r="B3738" t="s">
        <v>68</v>
      </c>
      <c r="C3738">
        <v>2086</v>
      </c>
      <c r="D3738">
        <v>16</v>
      </c>
      <c r="E3738">
        <v>2070</v>
      </c>
      <c r="F3738" t="s">
        <v>142</v>
      </c>
      <c r="G3738" t="s">
        <v>108</v>
      </c>
    </row>
    <row r="3739" spans="1:7" x14ac:dyDescent="0.25">
      <c r="A3739" t="s">
        <v>10</v>
      </c>
      <c r="B3739" t="s">
        <v>68</v>
      </c>
      <c r="C3739">
        <v>2086</v>
      </c>
      <c r="D3739">
        <v>23</v>
      </c>
      <c r="E3739">
        <v>2063</v>
      </c>
      <c r="F3739" t="s">
        <v>142</v>
      </c>
      <c r="G3739" t="s">
        <v>109</v>
      </c>
    </row>
    <row r="3740" spans="1:7" x14ac:dyDescent="0.25">
      <c r="A3740" t="s">
        <v>9</v>
      </c>
      <c r="B3740" t="s">
        <v>68</v>
      </c>
      <c r="C3740">
        <v>0</v>
      </c>
      <c r="D3740">
        <v>0</v>
      </c>
      <c r="E3740">
        <v>0</v>
      </c>
      <c r="F3740" t="s">
        <v>16</v>
      </c>
      <c r="G3740" t="s">
        <v>108</v>
      </c>
    </row>
    <row r="3741" spans="1:7" x14ac:dyDescent="0.25">
      <c r="A3741" t="s">
        <v>9</v>
      </c>
      <c r="B3741" t="s">
        <v>68</v>
      </c>
      <c r="C3741">
        <v>0</v>
      </c>
      <c r="D3741">
        <v>0</v>
      </c>
      <c r="E3741">
        <v>0</v>
      </c>
      <c r="F3741" t="s">
        <v>16</v>
      </c>
      <c r="G3741" t="s">
        <v>109</v>
      </c>
    </row>
    <row r="3742" spans="1:7" x14ac:dyDescent="0.25">
      <c r="A3742" t="s">
        <v>9</v>
      </c>
      <c r="B3742" t="s">
        <v>68</v>
      </c>
      <c r="C3742">
        <v>2437</v>
      </c>
      <c r="D3742">
        <v>7</v>
      </c>
      <c r="E3742">
        <v>2430</v>
      </c>
      <c r="F3742" t="s">
        <v>15</v>
      </c>
      <c r="G3742" t="s">
        <v>108</v>
      </c>
    </row>
    <row r="3743" spans="1:7" x14ac:dyDescent="0.25">
      <c r="A3743" t="s">
        <v>9</v>
      </c>
      <c r="B3743" t="s">
        <v>68</v>
      </c>
      <c r="C3743">
        <v>2437</v>
      </c>
      <c r="D3743">
        <v>9</v>
      </c>
      <c r="E3743">
        <v>2428</v>
      </c>
      <c r="F3743" t="s">
        <v>15</v>
      </c>
      <c r="G3743" t="s">
        <v>109</v>
      </c>
    </row>
    <row r="3744" spans="1:7" x14ac:dyDescent="0.25">
      <c r="A3744" t="s">
        <v>9</v>
      </c>
      <c r="B3744" t="s">
        <v>68</v>
      </c>
      <c r="C3744">
        <v>2437</v>
      </c>
      <c r="D3744">
        <v>7</v>
      </c>
      <c r="E3744">
        <v>2430</v>
      </c>
      <c r="F3744" t="s">
        <v>142</v>
      </c>
      <c r="G3744" t="s">
        <v>108</v>
      </c>
    </row>
    <row r="3745" spans="1:7" x14ac:dyDescent="0.25">
      <c r="A3745" t="s">
        <v>9</v>
      </c>
      <c r="B3745" t="s">
        <v>68</v>
      </c>
      <c r="C3745">
        <v>2437</v>
      </c>
      <c r="D3745">
        <v>9</v>
      </c>
      <c r="E3745">
        <v>2428</v>
      </c>
      <c r="F3745" t="s">
        <v>142</v>
      </c>
      <c r="G3745" t="s">
        <v>109</v>
      </c>
    </row>
    <row r="3746" spans="1:7" x14ac:dyDescent="0.25">
      <c r="A3746" t="s">
        <v>4</v>
      </c>
      <c r="B3746" t="s">
        <v>69</v>
      </c>
      <c r="C3746">
        <v>11</v>
      </c>
      <c r="D3746">
        <v>0</v>
      </c>
      <c r="E3746">
        <v>11</v>
      </c>
      <c r="F3746" t="s">
        <v>16</v>
      </c>
      <c r="G3746" t="s">
        <v>108</v>
      </c>
    </row>
    <row r="3747" spans="1:7" x14ac:dyDescent="0.25">
      <c r="A3747" t="s">
        <v>4</v>
      </c>
      <c r="B3747" t="s">
        <v>69</v>
      </c>
      <c r="C3747">
        <v>11</v>
      </c>
      <c r="D3747">
        <v>0</v>
      </c>
      <c r="E3747">
        <v>11</v>
      </c>
      <c r="F3747" t="s">
        <v>16</v>
      </c>
      <c r="G3747" t="s">
        <v>109</v>
      </c>
    </row>
    <row r="3748" spans="1:7" x14ac:dyDescent="0.25">
      <c r="A3748" t="s">
        <v>4</v>
      </c>
      <c r="B3748" t="s">
        <v>69</v>
      </c>
      <c r="C3748">
        <v>373</v>
      </c>
      <c r="D3748">
        <v>0</v>
      </c>
      <c r="E3748">
        <v>373</v>
      </c>
      <c r="F3748" t="s">
        <v>15</v>
      </c>
      <c r="G3748" t="s">
        <v>108</v>
      </c>
    </row>
    <row r="3749" spans="1:7" x14ac:dyDescent="0.25">
      <c r="A3749" t="s">
        <v>4</v>
      </c>
      <c r="B3749" t="s">
        <v>69</v>
      </c>
      <c r="C3749">
        <v>373</v>
      </c>
      <c r="D3749">
        <v>0</v>
      </c>
      <c r="E3749">
        <v>373</v>
      </c>
      <c r="F3749" t="s">
        <v>15</v>
      </c>
      <c r="G3749" t="s">
        <v>109</v>
      </c>
    </row>
    <row r="3750" spans="1:7" x14ac:dyDescent="0.25">
      <c r="A3750" t="s">
        <v>4</v>
      </c>
      <c r="B3750" t="s">
        <v>69</v>
      </c>
      <c r="C3750">
        <v>384</v>
      </c>
      <c r="D3750">
        <v>0</v>
      </c>
      <c r="E3750">
        <v>384</v>
      </c>
      <c r="F3750" t="s">
        <v>142</v>
      </c>
      <c r="G3750" t="s">
        <v>108</v>
      </c>
    </row>
    <row r="3751" spans="1:7" x14ac:dyDescent="0.25">
      <c r="A3751" t="s">
        <v>4</v>
      </c>
      <c r="B3751" t="s">
        <v>69</v>
      </c>
      <c r="C3751">
        <v>384</v>
      </c>
      <c r="D3751">
        <v>0</v>
      </c>
      <c r="E3751">
        <v>384</v>
      </c>
      <c r="F3751" t="s">
        <v>142</v>
      </c>
      <c r="G3751" t="s">
        <v>109</v>
      </c>
    </row>
    <row r="3752" spans="1:7" x14ac:dyDescent="0.25">
      <c r="A3752" t="s">
        <v>8</v>
      </c>
      <c r="B3752" t="s">
        <v>69</v>
      </c>
      <c r="C3752">
        <v>10</v>
      </c>
      <c r="D3752">
        <v>0</v>
      </c>
      <c r="E3752">
        <v>10</v>
      </c>
      <c r="F3752" t="s">
        <v>16</v>
      </c>
      <c r="G3752" t="s">
        <v>108</v>
      </c>
    </row>
    <row r="3753" spans="1:7" x14ac:dyDescent="0.25">
      <c r="A3753" t="s">
        <v>8</v>
      </c>
      <c r="B3753" t="s">
        <v>69</v>
      </c>
      <c r="C3753">
        <v>10</v>
      </c>
      <c r="D3753">
        <v>0</v>
      </c>
      <c r="E3753">
        <v>10</v>
      </c>
      <c r="F3753" t="s">
        <v>16</v>
      </c>
      <c r="G3753" t="s">
        <v>109</v>
      </c>
    </row>
    <row r="3754" spans="1:7" x14ac:dyDescent="0.25">
      <c r="A3754" t="s">
        <v>8</v>
      </c>
      <c r="B3754" t="s">
        <v>69</v>
      </c>
      <c r="C3754">
        <v>418</v>
      </c>
      <c r="D3754">
        <v>2</v>
      </c>
      <c r="E3754">
        <v>416</v>
      </c>
      <c r="F3754" t="s">
        <v>15</v>
      </c>
      <c r="G3754" t="s">
        <v>108</v>
      </c>
    </row>
    <row r="3755" spans="1:7" x14ac:dyDescent="0.25">
      <c r="A3755" t="s">
        <v>8</v>
      </c>
      <c r="B3755" t="s">
        <v>69</v>
      </c>
      <c r="C3755">
        <v>418</v>
      </c>
      <c r="D3755">
        <v>2</v>
      </c>
      <c r="E3755">
        <v>416</v>
      </c>
      <c r="F3755" t="s">
        <v>15</v>
      </c>
      <c r="G3755" t="s">
        <v>109</v>
      </c>
    </row>
    <row r="3756" spans="1:7" x14ac:dyDescent="0.25">
      <c r="A3756" t="s">
        <v>8</v>
      </c>
      <c r="B3756" t="s">
        <v>69</v>
      </c>
      <c r="C3756">
        <v>428</v>
      </c>
      <c r="D3756">
        <v>2</v>
      </c>
      <c r="E3756">
        <v>426</v>
      </c>
      <c r="F3756" t="s">
        <v>142</v>
      </c>
      <c r="G3756" t="s">
        <v>108</v>
      </c>
    </row>
    <row r="3757" spans="1:7" x14ac:dyDescent="0.25">
      <c r="A3757" t="s">
        <v>8</v>
      </c>
      <c r="B3757" t="s">
        <v>69</v>
      </c>
      <c r="C3757">
        <v>428</v>
      </c>
      <c r="D3757">
        <v>2</v>
      </c>
      <c r="E3757">
        <v>426</v>
      </c>
      <c r="F3757" t="s">
        <v>142</v>
      </c>
      <c r="G3757" t="s">
        <v>109</v>
      </c>
    </row>
    <row r="3758" spans="1:7" x14ac:dyDescent="0.25">
      <c r="A3758" t="s">
        <v>12</v>
      </c>
      <c r="B3758" t="s">
        <v>69</v>
      </c>
      <c r="C3758">
        <v>5</v>
      </c>
      <c r="D3758">
        <v>0</v>
      </c>
      <c r="E3758">
        <v>5</v>
      </c>
      <c r="F3758" t="s">
        <v>16</v>
      </c>
      <c r="G3758" t="s">
        <v>108</v>
      </c>
    </row>
    <row r="3759" spans="1:7" x14ac:dyDescent="0.25">
      <c r="A3759" t="s">
        <v>12</v>
      </c>
      <c r="B3759" t="s">
        <v>69</v>
      </c>
      <c r="C3759">
        <v>5</v>
      </c>
      <c r="D3759">
        <v>0</v>
      </c>
      <c r="E3759">
        <v>5</v>
      </c>
      <c r="F3759" t="s">
        <v>16</v>
      </c>
      <c r="G3759" t="s">
        <v>109</v>
      </c>
    </row>
    <row r="3760" spans="1:7" x14ac:dyDescent="0.25">
      <c r="A3760" t="s">
        <v>12</v>
      </c>
      <c r="B3760" t="s">
        <v>69</v>
      </c>
      <c r="C3760">
        <v>264</v>
      </c>
      <c r="D3760">
        <v>0</v>
      </c>
      <c r="E3760">
        <v>264</v>
      </c>
      <c r="F3760" t="s">
        <v>15</v>
      </c>
      <c r="G3760" t="s">
        <v>108</v>
      </c>
    </row>
    <row r="3761" spans="1:7" x14ac:dyDescent="0.25">
      <c r="A3761" t="s">
        <v>12</v>
      </c>
      <c r="B3761" t="s">
        <v>69</v>
      </c>
      <c r="C3761">
        <v>264</v>
      </c>
      <c r="D3761">
        <v>0</v>
      </c>
      <c r="E3761">
        <v>264</v>
      </c>
      <c r="F3761" t="s">
        <v>15</v>
      </c>
      <c r="G3761" t="s">
        <v>109</v>
      </c>
    </row>
    <row r="3762" spans="1:7" x14ac:dyDescent="0.25">
      <c r="A3762" t="s">
        <v>12</v>
      </c>
      <c r="B3762" t="s">
        <v>69</v>
      </c>
      <c r="C3762">
        <v>269</v>
      </c>
      <c r="D3762">
        <v>0</v>
      </c>
      <c r="E3762">
        <v>269</v>
      </c>
      <c r="F3762" t="s">
        <v>142</v>
      </c>
      <c r="G3762" t="s">
        <v>108</v>
      </c>
    </row>
    <row r="3763" spans="1:7" x14ac:dyDescent="0.25">
      <c r="A3763" t="s">
        <v>12</v>
      </c>
      <c r="B3763" t="s">
        <v>69</v>
      </c>
      <c r="C3763">
        <v>269</v>
      </c>
      <c r="D3763">
        <v>0</v>
      </c>
      <c r="E3763">
        <v>269</v>
      </c>
      <c r="F3763" t="s">
        <v>142</v>
      </c>
      <c r="G3763" t="s">
        <v>109</v>
      </c>
    </row>
    <row r="3764" spans="1:7" x14ac:dyDescent="0.25">
      <c r="A3764" t="s">
        <v>2</v>
      </c>
      <c r="B3764" t="s">
        <v>69</v>
      </c>
      <c r="C3764">
        <v>8</v>
      </c>
      <c r="D3764">
        <v>0</v>
      </c>
      <c r="E3764">
        <v>8</v>
      </c>
      <c r="F3764" t="s">
        <v>16</v>
      </c>
      <c r="G3764" t="s">
        <v>108</v>
      </c>
    </row>
    <row r="3765" spans="1:7" x14ac:dyDescent="0.25">
      <c r="A3765" t="s">
        <v>2</v>
      </c>
      <c r="B3765" t="s">
        <v>69</v>
      </c>
      <c r="C3765">
        <v>8</v>
      </c>
      <c r="D3765">
        <v>0</v>
      </c>
      <c r="E3765">
        <v>8</v>
      </c>
      <c r="F3765" t="s">
        <v>16</v>
      </c>
      <c r="G3765" t="s">
        <v>109</v>
      </c>
    </row>
    <row r="3766" spans="1:7" x14ac:dyDescent="0.25">
      <c r="A3766" t="s">
        <v>2</v>
      </c>
      <c r="B3766" t="s">
        <v>69</v>
      </c>
      <c r="C3766">
        <v>311</v>
      </c>
      <c r="D3766">
        <v>1</v>
      </c>
      <c r="E3766">
        <v>310</v>
      </c>
      <c r="F3766" t="s">
        <v>15</v>
      </c>
      <c r="G3766" t="s">
        <v>108</v>
      </c>
    </row>
    <row r="3767" spans="1:7" x14ac:dyDescent="0.25">
      <c r="A3767" t="s">
        <v>2</v>
      </c>
      <c r="B3767" t="s">
        <v>69</v>
      </c>
      <c r="C3767">
        <v>311</v>
      </c>
      <c r="D3767">
        <v>1</v>
      </c>
      <c r="E3767">
        <v>310</v>
      </c>
      <c r="F3767" t="s">
        <v>15</v>
      </c>
      <c r="G3767" t="s">
        <v>109</v>
      </c>
    </row>
    <row r="3768" spans="1:7" x14ac:dyDescent="0.25">
      <c r="A3768" t="s">
        <v>2</v>
      </c>
      <c r="B3768" t="s">
        <v>69</v>
      </c>
      <c r="C3768">
        <v>319</v>
      </c>
      <c r="D3768">
        <v>1</v>
      </c>
      <c r="E3768">
        <v>318</v>
      </c>
      <c r="F3768" t="s">
        <v>142</v>
      </c>
      <c r="G3768" t="s">
        <v>108</v>
      </c>
    </row>
    <row r="3769" spans="1:7" x14ac:dyDescent="0.25">
      <c r="A3769" t="s">
        <v>2</v>
      </c>
      <c r="B3769" t="s">
        <v>69</v>
      </c>
      <c r="C3769">
        <v>319</v>
      </c>
      <c r="D3769">
        <v>1</v>
      </c>
      <c r="E3769">
        <v>318</v>
      </c>
      <c r="F3769" t="s">
        <v>142</v>
      </c>
      <c r="G3769" t="s">
        <v>109</v>
      </c>
    </row>
    <row r="3770" spans="1:7" x14ac:dyDescent="0.25">
      <c r="A3770" t="s">
        <v>0</v>
      </c>
      <c r="B3770" t="s">
        <v>69</v>
      </c>
      <c r="C3770">
        <v>10</v>
      </c>
      <c r="D3770">
        <v>0</v>
      </c>
      <c r="E3770">
        <v>10</v>
      </c>
      <c r="F3770" t="s">
        <v>16</v>
      </c>
      <c r="G3770" t="s">
        <v>108</v>
      </c>
    </row>
    <row r="3771" spans="1:7" x14ac:dyDescent="0.25">
      <c r="A3771" t="s">
        <v>0</v>
      </c>
      <c r="B3771" t="s">
        <v>69</v>
      </c>
      <c r="C3771">
        <v>10</v>
      </c>
      <c r="D3771">
        <v>0</v>
      </c>
      <c r="E3771">
        <v>10</v>
      </c>
      <c r="F3771" t="s">
        <v>16</v>
      </c>
      <c r="G3771" t="s">
        <v>109</v>
      </c>
    </row>
    <row r="3772" spans="1:7" x14ac:dyDescent="0.25">
      <c r="A3772" t="s">
        <v>0</v>
      </c>
      <c r="B3772" t="s">
        <v>69</v>
      </c>
      <c r="C3772">
        <v>284</v>
      </c>
      <c r="D3772">
        <v>0</v>
      </c>
      <c r="E3772">
        <v>284</v>
      </c>
      <c r="F3772" t="s">
        <v>15</v>
      </c>
      <c r="G3772" t="s">
        <v>108</v>
      </c>
    </row>
    <row r="3773" spans="1:7" x14ac:dyDescent="0.25">
      <c r="A3773" t="s">
        <v>0</v>
      </c>
      <c r="B3773" t="s">
        <v>69</v>
      </c>
      <c r="C3773">
        <v>284</v>
      </c>
      <c r="D3773">
        <v>0</v>
      </c>
      <c r="E3773">
        <v>284</v>
      </c>
      <c r="F3773" t="s">
        <v>15</v>
      </c>
      <c r="G3773" t="s">
        <v>109</v>
      </c>
    </row>
    <row r="3774" spans="1:7" x14ac:dyDescent="0.25">
      <c r="A3774" t="s">
        <v>0</v>
      </c>
      <c r="B3774" t="s">
        <v>69</v>
      </c>
      <c r="C3774">
        <v>294</v>
      </c>
      <c r="D3774">
        <v>0</v>
      </c>
      <c r="E3774">
        <v>294</v>
      </c>
      <c r="F3774" t="s">
        <v>142</v>
      </c>
      <c r="G3774" t="s">
        <v>108</v>
      </c>
    </row>
    <row r="3775" spans="1:7" x14ac:dyDescent="0.25">
      <c r="A3775" t="s">
        <v>0</v>
      </c>
      <c r="B3775" t="s">
        <v>69</v>
      </c>
      <c r="C3775">
        <v>294</v>
      </c>
      <c r="D3775">
        <v>0</v>
      </c>
      <c r="E3775">
        <v>294</v>
      </c>
      <c r="F3775" t="s">
        <v>142</v>
      </c>
      <c r="G3775" t="s">
        <v>109</v>
      </c>
    </row>
    <row r="3776" spans="1:7" x14ac:dyDescent="0.25">
      <c r="A3776" t="s">
        <v>7</v>
      </c>
      <c r="B3776" t="s">
        <v>69</v>
      </c>
      <c r="C3776">
        <v>6</v>
      </c>
      <c r="D3776">
        <v>0</v>
      </c>
      <c r="E3776">
        <v>6</v>
      </c>
      <c r="F3776" t="s">
        <v>16</v>
      </c>
      <c r="G3776" t="s">
        <v>108</v>
      </c>
    </row>
    <row r="3777" spans="1:7" x14ac:dyDescent="0.25">
      <c r="A3777" t="s">
        <v>7</v>
      </c>
      <c r="B3777" t="s">
        <v>69</v>
      </c>
      <c r="C3777">
        <v>6</v>
      </c>
      <c r="D3777">
        <v>0</v>
      </c>
      <c r="E3777">
        <v>6</v>
      </c>
      <c r="F3777" t="s">
        <v>16</v>
      </c>
      <c r="G3777" t="s">
        <v>109</v>
      </c>
    </row>
    <row r="3778" spans="1:7" x14ac:dyDescent="0.25">
      <c r="A3778" t="s">
        <v>7</v>
      </c>
      <c r="B3778" t="s">
        <v>69</v>
      </c>
      <c r="C3778">
        <v>409</v>
      </c>
      <c r="D3778">
        <v>0</v>
      </c>
      <c r="E3778">
        <v>409</v>
      </c>
      <c r="F3778" t="s">
        <v>15</v>
      </c>
      <c r="G3778" t="s">
        <v>108</v>
      </c>
    </row>
    <row r="3779" spans="1:7" x14ac:dyDescent="0.25">
      <c r="A3779" t="s">
        <v>7</v>
      </c>
      <c r="B3779" t="s">
        <v>69</v>
      </c>
      <c r="C3779">
        <v>409</v>
      </c>
      <c r="D3779">
        <v>0</v>
      </c>
      <c r="E3779">
        <v>409</v>
      </c>
      <c r="F3779" t="s">
        <v>15</v>
      </c>
      <c r="G3779" t="s">
        <v>109</v>
      </c>
    </row>
    <row r="3780" spans="1:7" x14ac:dyDescent="0.25">
      <c r="A3780" t="s">
        <v>7</v>
      </c>
      <c r="B3780" t="s">
        <v>69</v>
      </c>
      <c r="C3780">
        <v>415</v>
      </c>
      <c r="D3780">
        <v>0</v>
      </c>
      <c r="E3780">
        <v>415</v>
      </c>
      <c r="F3780" t="s">
        <v>142</v>
      </c>
      <c r="G3780" t="s">
        <v>108</v>
      </c>
    </row>
    <row r="3781" spans="1:7" x14ac:dyDescent="0.25">
      <c r="A3781" t="s">
        <v>7</v>
      </c>
      <c r="B3781" t="s">
        <v>69</v>
      </c>
      <c r="C3781">
        <v>415</v>
      </c>
      <c r="D3781">
        <v>0</v>
      </c>
      <c r="E3781">
        <v>415</v>
      </c>
      <c r="F3781" t="s">
        <v>142</v>
      </c>
      <c r="G3781" t="s">
        <v>109</v>
      </c>
    </row>
    <row r="3782" spans="1:7" x14ac:dyDescent="0.25">
      <c r="A3782" t="s">
        <v>6</v>
      </c>
      <c r="B3782" t="s">
        <v>69</v>
      </c>
      <c r="C3782">
        <v>8</v>
      </c>
      <c r="D3782">
        <v>0</v>
      </c>
      <c r="E3782">
        <v>8</v>
      </c>
      <c r="F3782" t="s">
        <v>16</v>
      </c>
      <c r="G3782" t="s">
        <v>108</v>
      </c>
    </row>
    <row r="3783" spans="1:7" x14ac:dyDescent="0.25">
      <c r="A3783" t="s">
        <v>6</v>
      </c>
      <c r="B3783" t="s">
        <v>69</v>
      </c>
      <c r="C3783">
        <v>8</v>
      </c>
      <c r="D3783">
        <v>0</v>
      </c>
      <c r="E3783">
        <v>8</v>
      </c>
      <c r="F3783" t="s">
        <v>16</v>
      </c>
      <c r="G3783" t="s">
        <v>109</v>
      </c>
    </row>
    <row r="3784" spans="1:7" x14ac:dyDescent="0.25">
      <c r="A3784" t="s">
        <v>6</v>
      </c>
      <c r="B3784" t="s">
        <v>69</v>
      </c>
      <c r="C3784">
        <v>418</v>
      </c>
      <c r="D3784">
        <v>0</v>
      </c>
      <c r="E3784">
        <v>418</v>
      </c>
      <c r="F3784" t="s">
        <v>15</v>
      </c>
      <c r="G3784" t="s">
        <v>108</v>
      </c>
    </row>
    <row r="3785" spans="1:7" x14ac:dyDescent="0.25">
      <c r="A3785" t="s">
        <v>6</v>
      </c>
      <c r="B3785" t="s">
        <v>69</v>
      </c>
      <c r="C3785">
        <v>418</v>
      </c>
      <c r="D3785">
        <v>0</v>
      </c>
      <c r="E3785">
        <v>418</v>
      </c>
      <c r="F3785" t="s">
        <v>15</v>
      </c>
      <c r="G3785" t="s">
        <v>109</v>
      </c>
    </row>
    <row r="3786" spans="1:7" x14ac:dyDescent="0.25">
      <c r="A3786" t="s">
        <v>6</v>
      </c>
      <c r="B3786" t="s">
        <v>69</v>
      </c>
      <c r="C3786">
        <v>426</v>
      </c>
      <c r="D3786">
        <v>0</v>
      </c>
      <c r="E3786">
        <v>426</v>
      </c>
      <c r="F3786" t="s">
        <v>142</v>
      </c>
      <c r="G3786" t="s">
        <v>108</v>
      </c>
    </row>
    <row r="3787" spans="1:7" x14ac:dyDescent="0.25">
      <c r="A3787" t="s">
        <v>6</v>
      </c>
      <c r="B3787" t="s">
        <v>69</v>
      </c>
      <c r="C3787">
        <v>426</v>
      </c>
      <c r="D3787">
        <v>0</v>
      </c>
      <c r="E3787">
        <v>426</v>
      </c>
      <c r="F3787" t="s">
        <v>142</v>
      </c>
      <c r="G3787" t="s">
        <v>109</v>
      </c>
    </row>
    <row r="3788" spans="1:7" x14ac:dyDescent="0.25">
      <c r="A3788" t="s">
        <v>3</v>
      </c>
      <c r="B3788" t="s">
        <v>69</v>
      </c>
      <c r="C3788">
        <v>12</v>
      </c>
      <c r="D3788">
        <v>0</v>
      </c>
      <c r="E3788">
        <v>12</v>
      </c>
      <c r="F3788" t="s">
        <v>16</v>
      </c>
      <c r="G3788" t="s">
        <v>108</v>
      </c>
    </row>
    <row r="3789" spans="1:7" x14ac:dyDescent="0.25">
      <c r="A3789" t="s">
        <v>3</v>
      </c>
      <c r="B3789" t="s">
        <v>69</v>
      </c>
      <c r="C3789">
        <v>12</v>
      </c>
      <c r="D3789">
        <v>0</v>
      </c>
      <c r="E3789">
        <v>12</v>
      </c>
      <c r="F3789" t="s">
        <v>16</v>
      </c>
      <c r="G3789" t="s">
        <v>109</v>
      </c>
    </row>
    <row r="3790" spans="1:7" x14ac:dyDescent="0.25">
      <c r="A3790" t="s">
        <v>3</v>
      </c>
      <c r="B3790" t="s">
        <v>69</v>
      </c>
      <c r="C3790">
        <v>349</v>
      </c>
      <c r="D3790">
        <v>0</v>
      </c>
      <c r="E3790">
        <v>349</v>
      </c>
      <c r="F3790" t="s">
        <v>15</v>
      </c>
      <c r="G3790" t="s">
        <v>108</v>
      </c>
    </row>
    <row r="3791" spans="1:7" x14ac:dyDescent="0.25">
      <c r="A3791" t="s">
        <v>3</v>
      </c>
      <c r="B3791" t="s">
        <v>69</v>
      </c>
      <c r="C3791">
        <v>349</v>
      </c>
      <c r="D3791">
        <v>0</v>
      </c>
      <c r="E3791">
        <v>349</v>
      </c>
      <c r="F3791" t="s">
        <v>15</v>
      </c>
      <c r="G3791" t="s">
        <v>109</v>
      </c>
    </row>
    <row r="3792" spans="1:7" x14ac:dyDescent="0.25">
      <c r="A3792" t="s">
        <v>3</v>
      </c>
      <c r="B3792" t="s">
        <v>69</v>
      </c>
      <c r="C3792">
        <v>361</v>
      </c>
      <c r="D3792">
        <v>0</v>
      </c>
      <c r="E3792">
        <v>361</v>
      </c>
      <c r="F3792" t="s">
        <v>142</v>
      </c>
      <c r="G3792" t="s">
        <v>108</v>
      </c>
    </row>
    <row r="3793" spans="1:7" x14ac:dyDescent="0.25">
      <c r="A3793" t="s">
        <v>3</v>
      </c>
      <c r="B3793" t="s">
        <v>69</v>
      </c>
      <c r="C3793">
        <v>361</v>
      </c>
      <c r="D3793">
        <v>0</v>
      </c>
      <c r="E3793">
        <v>361</v>
      </c>
      <c r="F3793" t="s">
        <v>142</v>
      </c>
      <c r="G3793" t="s">
        <v>109</v>
      </c>
    </row>
    <row r="3794" spans="1:7" x14ac:dyDescent="0.25">
      <c r="A3794" t="s">
        <v>5</v>
      </c>
      <c r="B3794" t="s">
        <v>69</v>
      </c>
      <c r="C3794">
        <v>5</v>
      </c>
      <c r="D3794">
        <v>0</v>
      </c>
      <c r="E3794">
        <v>5</v>
      </c>
      <c r="F3794" t="s">
        <v>16</v>
      </c>
      <c r="G3794" t="s">
        <v>108</v>
      </c>
    </row>
    <row r="3795" spans="1:7" x14ac:dyDescent="0.25">
      <c r="A3795" t="s">
        <v>5</v>
      </c>
      <c r="B3795" t="s">
        <v>69</v>
      </c>
      <c r="C3795">
        <v>5</v>
      </c>
      <c r="D3795">
        <v>0</v>
      </c>
      <c r="E3795">
        <v>5</v>
      </c>
      <c r="F3795" t="s">
        <v>16</v>
      </c>
      <c r="G3795" t="s">
        <v>109</v>
      </c>
    </row>
    <row r="3796" spans="1:7" x14ac:dyDescent="0.25">
      <c r="A3796" t="s">
        <v>5</v>
      </c>
      <c r="B3796" t="s">
        <v>69</v>
      </c>
      <c r="C3796">
        <v>309</v>
      </c>
      <c r="D3796">
        <v>0</v>
      </c>
      <c r="E3796">
        <v>309</v>
      </c>
      <c r="F3796" t="s">
        <v>15</v>
      </c>
      <c r="G3796" t="s">
        <v>108</v>
      </c>
    </row>
    <row r="3797" spans="1:7" x14ac:dyDescent="0.25">
      <c r="A3797" t="s">
        <v>5</v>
      </c>
      <c r="B3797" t="s">
        <v>69</v>
      </c>
      <c r="C3797">
        <v>309</v>
      </c>
      <c r="D3797">
        <v>0</v>
      </c>
      <c r="E3797">
        <v>309</v>
      </c>
      <c r="F3797" t="s">
        <v>15</v>
      </c>
      <c r="G3797" t="s">
        <v>109</v>
      </c>
    </row>
    <row r="3798" spans="1:7" x14ac:dyDescent="0.25">
      <c r="A3798" t="s">
        <v>5</v>
      </c>
      <c r="B3798" t="s">
        <v>69</v>
      </c>
      <c r="C3798">
        <v>314</v>
      </c>
      <c r="D3798">
        <v>0</v>
      </c>
      <c r="E3798">
        <v>314</v>
      </c>
      <c r="F3798" t="s">
        <v>142</v>
      </c>
      <c r="G3798" t="s">
        <v>108</v>
      </c>
    </row>
    <row r="3799" spans="1:7" x14ac:dyDescent="0.25">
      <c r="A3799" t="s">
        <v>5</v>
      </c>
      <c r="B3799" t="s">
        <v>69</v>
      </c>
      <c r="C3799">
        <v>314</v>
      </c>
      <c r="D3799">
        <v>0</v>
      </c>
      <c r="E3799">
        <v>314</v>
      </c>
      <c r="F3799" t="s">
        <v>142</v>
      </c>
      <c r="G3799" t="s">
        <v>109</v>
      </c>
    </row>
    <row r="3800" spans="1:7" x14ac:dyDescent="0.25">
      <c r="A3800" t="s">
        <v>11</v>
      </c>
      <c r="B3800" t="s">
        <v>69</v>
      </c>
      <c r="C3800">
        <v>13</v>
      </c>
      <c r="D3800">
        <v>0</v>
      </c>
      <c r="E3800">
        <v>13</v>
      </c>
      <c r="F3800" t="s">
        <v>16</v>
      </c>
      <c r="G3800" t="s">
        <v>108</v>
      </c>
    </row>
    <row r="3801" spans="1:7" x14ac:dyDescent="0.25">
      <c r="A3801" t="s">
        <v>11</v>
      </c>
      <c r="B3801" t="s">
        <v>69</v>
      </c>
      <c r="C3801">
        <v>13</v>
      </c>
      <c r="D3801">
        <v>0</v>
      </c>
      <c r="E3801">
        <v>13</v>
      </c>
      <c r="F3801" t="s">
        <v>16</v>
      </c>
      <c r="G3801" t="s">
        <v>109</v>
      </c>
    </row>
    <row r="3802" spans="1:7" x14ac:dyDescent="0.25">
      <c r="A3802" t="s">
        <v>11</v>
      </c>
      <c r="B3802" t="s">
        <v>69</v>
      </c>
      <c r="C3802">
        <v>355</v>
      </c>
      <c r="D3802">
        <v>0</v>
      </c>
      <c r="E3802">
        <v>355</v>
      </c>
      <c r="F3802" t="s">
        <v>15</v>
      </c>
      <c r="G3802" t="s">
        <v>108</v>
      </c>
    </row>
    <row r="3803" spans="1:7" x14ac:dyDescent="0.25">
      <c r="A3803" t="s">
        <v>11</v>
      </c>
      <c r="B3803" t="s">
        <v>69</v>
      </c>
      <c r="C3803">
        <v>355</v>
      </c>
      <c r="D3803">
        <v>0</v>
      </c>
      <c r="E3803">
        <v>355</v>
      </c>
      <c r="F3803" t="s">
        <v>15</v>
      </c>
      <c r="G3803" t="s">
        <v>109</v>
      </c>
    </row>
    <row r="3804" spans="1:7" x14ac:dyDescent="0.25">
      <c r="A3804" t="s">
        <v>11</v>
      </c>
      <c r="B3804" t="s">
        <v>69</v>
      </c>
      <c r="C3804">
        <v>368</v>
      </c>
      <c r="D3804">
        <v>0</v>
      </c>
      <c r="E3804">
        <v>368</v>
      </c>
      <c r="F3804" t="s">
        <v>142</v>
      </c>
      <c r="G3804" t="s">
        <v>108</v>
      </c>
    </row>
    <row r="3805" spans="1:7" x14ac:dyDescent="0.25">
      <c r="A3805" t="s">
        <v>11</v>
      </c>
      <c r="B3805" t="s">
        <v>69</v>
      </c>
      <c r="C3805">
        <v>368</v>
      </c>
      <c r="D3805">
        <v>0</v>
      </c>
      <c r="E3805">
        <v>368</v>
      </c>
      <c r="F3805" t="s">
        <v>142</v>
      </c>
      <c r="G3805" t="s">
        <v>109</v>
      </c>
    </row>
    <row r="3806" spans="1:7" x14ac:dyDescent="0.25">
      <c r="A3806" t="s">
        <v>10</v>
      </c>
      <c r="B3806" t="s">
        <v>69</v>
      </c>
      <c r="C3806">
        <v>14</v>
      </c>
      <c r="D3806">
        <v>0</v>
      </c>
      <c r="E3806">
        <v>14</v>
      </c>
      <c r="F3806" t="s">
        <v>16</v>
      </c>
      <c r="G3806" t="s">
        <v>108</v>
      </c>
    </row>
    <row r="3807" spans="1:7" x14ac:dyDescent="0.25">
      <c r="A3807" t="s">
        <v>10</v>
      </c>
      <c r="B3807" t="s">
        <v>69</v>
      </c>
      <c r="C3807">
        <v>14</v>
      </c>
      <c r="D3807">
        <v>0</v>
      </c>
      <c r="E3807">
        <v>14</v>
      </c>
      <c r="F3807" t="s">
        <v>16</v>
      </c>
      <c r="G3807" t="s">
        <v>109</v>
      </c>
    </row>
    <row r="3808" spans="1:7" x14ac:dyDescent="0.25">
      <c r="A3808" t="s">
        <v>10</v>
      </c>
      <c r="B3808" t="s">
        <v>69</v>
      </c>
      <c r="C3808">
        <v>421</v>
      </c>
      <c r="D3808">
        <v>0</v>
      </c>
      <c r="E3808">
        <v>421</v>
      </c>
      <c r="F3808" t="s">
        <v>15</v>
      </c>
      <c r="G3808" t="s">
        <v>108</v>
      </c>
    </row>
    <row r="3809" spans="1:7" x14ac:dyDescent="0.25">
      <c r="A3809" t="s">
        <v>10</v>
      </c>
      <c r="B3809" t="s">
        <v>69</v>
      </c>
      <c r="C3809">
        <v>421</v>
      </c>
      <c r="D3809">
        <v>0</v>
      </c>
      <c r="E3809">
        <v>421</v>
      </c>
      <c r="F3809" t="s">
        <v>15</v>
      </c>
      <c r="G3809" t="s">
        <v>109</v>
      </c>
    </row>
    <row r="3810" spans="1:7" x14ac:dyDescent="0.25">
      <c r="A3810" t="s">
        <v>10</v>
      </c>
      <c r="B3810" t="s">
        <v>69</v>
      </c>
      <c r="C3810">
        <v>435</v>
      </c>
      <c r="D3810">
        <v>0</v>
      </c>
      <c r="E3810">
        <v>435</v>
      </c>
      <c r="F3810" t="s">
        <v>142</v>
      </c>
      <c r="G3810" t="s">
        <v>108</v>
      </c>
    </row>
    <row r="3811" spans="1:7" x14ac:dyDescent="0.25">
      <c r="A3811" t="s">
        <v>10</v>
      </c>
      <c r="B3811" t="s">
        <v>69</v>
      </c>
      <c r="C3811">
        <v>435</v>
      </c>
      <c r="D3811">
        <v>0</v>
      </c>
      <c r="E3811">
        <v>435</v>
      </c>
      <c r="F3811" t="s">
        <v>142</v>
      </c>
      <c r="G3811" t="s">
        <v>109</v>
      </c>
    </row>
    <row r="3812" spans="1:7" x14ac:dyDescent="0.25">
      <c r="A3812" t="s">
        <v>9</v>
      </c>
      <c r="B3812" t="s">
        <v>69</v>
      </c>
      <c r="C3812">
        <v>9</v>
      </c>
      <c r="D3812">
        <v>0</v>
      </c>
      <c r="E3812">
        <v>9</v>
      </c>
      <c r="F3812" t="s">
        <v>16</v>
      </c>
      <c r="G3812" t="s">
        <v>108</v>
      </c>
    </row>
    <row r="3813" spans="1:7" x14ac:dyDescent="0.25">
      <c r="A3813" t="s">
        <v>9</v>
      </c>
      <c r="B3813" t="s">
        <v>69</v>
      </c>
      <c r="C3813">
        <v>9</v>
      </c>
      <c r="D3813">
        <v>0</v>
      </c>
      <c r="E3813">
        <v>9</v>
      </c>
      <c r="F3813" t="s">
        <v>16</v>
      </c>
      <c r="G3813" t="s">
        <v>109</v>
      </c>
    </row>
    <row r="3814" spans="1:7" x14ac:dyDescent="0.25">
      <c r="A3814" t="s">
        <v>9</v>
      </c>
      <c r="B3814" t="s">
        <v>69</v>
      </c>
      <c r="C3814">
        <v>431</v>
      </c>
      <c r="D3814">
        <v>0</v>
      </c>
      <c r="E3814">
        <v>431</v>
      </c>
      <c r="F3814" t="s">
        <v>15</v>
      </c>
      <c r="G3814" t="s">
        <v>108</v>
      </c>
    </row>
    <row r="3815" spans="1:7" x14ac:dyDescent="0.25">
      <c r="A3815" t="s">
        <v>9</v>
      </c>
      <c r="B3815" t="s">
        <v>69</v>
      </c>
      <c r="C3815">
        <v>431</v>
      </c>
      <c r="D3815">
        <v>0</v>
      </c>
      <c r="E3815">
        <v>431</v>
      </c>
      <c r="F3815" t="s">
        <v>15</v>
      </c>
      <c r="G3815" t="s">
        <v>109</v>
      </c>
    </row>
    <row r="3816" spans="1:7" x14ac:dyDescent="0.25">
      <c r="A3816" t="s">
        <v>9</v>
      </c>
      <c r="B3816" t="s">
        <v>69</v>
      </c>
      <c r="C3816">
        <v>440</v>
      </c>
      <c r="D3816">
        <v>0</v>
      </c>
      <c r="E3816">
        <v>440</v>
      </c>
      <c r="F3816" t="s">
        <v>142</v>
      </c>
      <c r="G3816" t="s">
        <v>108</v>
      </c>
    </row>
    <row r="3817" spans="1:7" x14ac:dyDescent="0.25">
      <c r="A3817" t="s">
        <v>9</v>
      </c>
      <c r="B3817" t="s">
        <v>69</v>
      </c>
      <c r="C3817">
        <v>440</v>
      </c>
      <c r="D3817">
        <v>0</v>
      </c>
      <c r="E3817">
        <v>440</v>
      </c>
      <c r="F3817" t="s">
        <v>142</v>
      </c>
      <c r="G3817" t="s">
        <v>109</v>
      </c>
    </row>
    <row r="3818" spans="1:7" x14ac:dyDescent="0.25">
      <c r="A3818" t="s">
        <v>4</v>
      </c>
      <c r="B3818" t="s">
        <v>70</v>
      </c>
      <c r="C3818">
        <v>1</v>
      </c>
      <c r="D3818">
        <v>0</v>
      </c>
      <c r="E3818">
        <v>1</v>
      </c>
      <c r="F3818" t="s">
        <v>16</v>
      </c>
      <c r="G3818" t="s">
        <v>108</v>
      </c>
    </row>
    <row r="3819" spans="1:7" x14ac:dyDescent="0.25">
      <c r="A3819" t="s">
        <v>4</v>
      </c>
      <c r="B3819" t="s">
        <v>70</v>
      </c>
      <c r="C3819">
        <v>1</v>
      </c>
      <c r="D3819">
        <v>0</v>
      </c>
      <c r="E3819">
        <v>1</v>
      </c>
      <c r="F3819" t="s">
        <v>16</v>
      </c>
      <c r="G3819" t="s">
        <v>109</v>
      </c>
    </row>
    <row r="3820" spans="1:7" x14ac:dyDescent="0.25">
      <c r="A3820" t="s">
        <v>4</v>
      </c>
      <c r="B3820" t="s">
        <v>70</v>
      </c>
      <c r="C3820">
        <v>83</v>
      </c>
      <c r="D3820">
        <v>19</v>
      </c>
      <c r="E3820">
        <v>64</v>
      </c>
      <c r="F3820" t="s">
        <v>15</v>
      </c>
      <c r="G3820" t="s">
        <v>108</v>
      </c>
    </row>
    <row r="3821" spans="1:7" x14ac:dyDescent="0.25">
      <c r="A3821" t="s">
        <v>4</v>
      </c>
      <c r="B3821" t="s">
        <v>70</v>
      </c>
      <c r="C3821">
        <v>83</v>
      </c>
      <c r="D3821">
        <v>20</v>
      </c>
      <c r="E3821">
        <v>63</v>
      </c>
      <c r="F3821" t="s">
        <v>15</v>
      </c>
      <c r="G3821" t="s">
        <v>109</v>
      </c>
    </row>
    <row r="3822" spans="1:7" x14ac:dyDescent="0.25">
      <c r="A3822" t="s">
        <v>4</v>
      </c>
      <c r="B3822" t="s">
        <v>70</v>
      </c>
      <c r="C3822">
        <v>84</v>
      </c>
      <c r="D3822">
        <v>19</v>
      </c>
      <c r="E3822">
        <v>65</v>
      </c>
      <c r="F3822" t="s">
        <v>142</v>
      </c>
      <c r="G3822" t="s">
        <v>108</v>
      </c>
    </row>
    <row r="3823" spans="1:7" x14ac:dyDescent="0.25">
      <c r="A3823" t="s">
        <v>4</v>
      </c>
      <c r="B3823" t="s">
        <v>70</v>
      </c>
      <c r="C3823">
        <v>84</v>
      </c>
      <c r="D3823">
        <v>20</v>
      </c>
      <c r="E3823">
        <v>64</v>
      </c>
      <c r="F3823" t="s">
        <v>142</v>
      </c>
      <c r="G3823" t="s">
        <v>109</v>
      </c>
    </row>
    <row r="3824" spans="1:7" x14ac:dyDescent="0.25">
      <c r="A3824" t="s">
        <v>8</v>
      </c>
      <c r="B3824" t="s">
        <v>70</v>
      </c>
      <c r="C3824">
        <v>2</v>
      </c>
      <c r="D3824">
        <v>0</v>
      </c>
      <c r="E3824">
        <v>2</v>
      </c>
      <c r="F3824" t="s">
        <v>16</v>
      </c>
      <c r="G3824" t="s">
        <v>108</v>
      </c>
    </row>
    <row r="3825" spans="1:7" x14ac:dyDescent="0.25">
      <c r="A3825" t="s">
        <v>8</v>
      </c>
      <c r="B3825" t="s">
        <v>70</v>
      </c>
      <c r="C3825">
        <v>2</v>
      </c>
      <c r="D3825">
        <v>0</v>
      </c>
      <c r="E3825">
        <v>2</v>
      </c>
      <c r="F3825" t="s">
        <v>16</v>
      </c>
      <c r="G3825" t="s">
        <v>109</v>
      </c>
    </row>
    <row r="3826" spans="1:7" x14ac:dyDescent="0.25">
      <c r="A3826" t="s">
        <v>8</v>
      </c>
      <c r="B3826" t="s">
        <v>70</v>
      </c>
      <c r="C3826">
        <v>54</v>
      </c>
      <c r="D3826">
        <v>14</v>
      </c>
      <c r="E3826">
        <v>40</v>
      </c>
      <c r="F3826" t="s">
        <v>15</v>
      </c>
      <c r="G3826" t="s">
        <v>108</v>
      </c>
    </row>
    <row r="3827" spans="1:7" x14ac:dyDescent="0.25">
      <c r="A3827" t="s">
        <v>8</v>
      </c>
      <c r="B3827" t="s">
        <v>70</v>
      </c>
      <c r="C3827">
        <v>54</v>
      </c>
      <c r="D3827">
        <v>14</v>
      </c>
      <c r="E3827">
        <v>40</v>
      </c>
      <c r="F3827" t="s">
        <v>15</v>
      </c>
      <c r="G3827" t="s">
        <v>109</v>
      </c>
    </row>
    <row r="3828" spans="1:7" x14ac:dyDescent="0.25">
      <c r="A3828" t="s">
        <v>8</v>
      </c>
      <c r="B3828" t="s">
        <v>70</v>
      </c>
      <c r="C3828">
        <v>56</v>
      </c>
      <c r="D3828">
        <v>14</v>
      </c>
      <c r="E3828">
        <v>42</v>
      </c>
      <c r="F3828" t="s">
        <v>142</v>
      </c>
      <c r="G3828" t="s">
        <v>108</v>
      </c>
    </row>
    <row r="3829" spans="1:7" x14ac:dyDescent="0.25">
      <c r="A3829" t="s">
        <v>8</v>
      </c>
      <c r="B3829" t="s">
        <v>70</v>
      </c>
      <c r="C3829">
        <v>56</v>
      </c>
      <c r="D3829">
        <v>14</v>
      </c>
      <c r="E3829">
        <v>42</v>
      </c>
      <c r="F3829" t="s">
        <v>142</v>
      </c>
      <c r="G3829" t="s">
        <v>109</v>
      </c>
    </row>
    <row r="3830" spans="1:7" x14ac:dyDescent="0.25">
      <c r="A3830" t="s">
        <v>12</v>
      </c>
      <c r="B3830" t="s">
        <v>70</v>
      </c>
      <c r="C3830">
        <v>4</v>
      </c>
      <c r="D3830">
        <v>0</v>
      </c>
      <c r="E3830">
        <v>4</v>
      </c>
      <c r="F3830" t="s">
        <v>16</v>
      </c>
      <c r="G3830" t="s">
        <v>108</v>
      </c>
    </row>
    <row r="3831" spans="1:7" x14ac:dyDescent="0.25">
      <c r="A3831" t="s">
        <v>12</v>
      </c>
      <c r="B3831" t="s">
        <v>70</v>
      </c>
      <c r="C3831">
        <v>4</v>
      </c>
      <c r="D3831">
        <v>0</v>
      </c>
      <c r="E3831">
        <v>4</v>
      </c>
      <c r="F3831" t="s">
        <v>16</v>
      </c>
      <c r="G3831" t="s">
        <v>109</v>
      </c>
    </row>
    <row r="3832" spans="1:7" x14ac:dyDescent="0.25">
      <c r="A3832" t="s">
        <v>12</v>
      </c>
      <c r="B3832" t="s">
        <v>70</v>
      </c>
      <c r="C3832">
        <v>68</v>
      </c>
      <c r="D3832">
        <v>17</v>
      </c>
      <c r="E3832">
        <v>51</v>
      </c>
      <c r="F3832" t="s">
        <v>15</v>
      </c>
      <c r="G3832" t="s">
        <v>108</v>
      </c>
    </row>
    <row r="3833" spans="1:7" x14ac:dyDescent="0.25">
      <c r="A3833" t="s">
        <v>12</v>
      </c>
      <c r="B3833" t="s">
        <v>70</v>
      </c>
      <c r="C3833">
        <v>68</v>
      </c>
      <c r="D3833">
        <v>17</v>
      </c>
      <c r="E3833">
        <v>51</v>
      </c>
      <c r="F3833" t="s">
        <v>15</v>
      </c>
      <c r="G3833" t="s">
        <v>109</v>
      </c>
    </row>
    <row r="3834" spans="1:7" x14ac:dyDescent="0.25">
      <c r="A3834" t="s">
        <v>12</v>
      </c>
      <c r="B3834" t="s">
        <v>70</v>
      </c>
      <c r="C3834">
        <v>72</v>
      </c>
      <c r="D3834">
        <v>17</v>
      </c>
      <c r="E3834">
        <v>55</v>
      </c>
      <c r="F3834" t="s">
        <v>142</v>
      </c>
      <c r="G3834" t="s">
        <v>108</v>
      </c>
    </row>
    <row r="3835" spans="1:7" x14ac:dyDescent="0.25">
      <c r="A3835" t="s">
        <v>12</v>
      </c>
      <c r="B3835" t="s">
        <v>70</v>
      </c>
      <c r="C3835">
        <v>72</v>
      </c>
      <c r="D3835">
        <v>17</v>
      </c>
      <c r="E3835">
        <v>55</v>
      </c>
      <c r="F3835" t="s">
        <v>142</v>
      </c>
      <c r="G3835" t="s">
        <v>109</v>
      </c>
    </row>
    <row r="3836" spans="1:7" x14ac:dyDescent="0.25">
      <c r="A3836" t="s">
        <v>2</v>
      </c>
      <c r="B3836" t="s">
        <v>70</v>
      </c>
      <c r="C3836">
        <v>2</v>
      </c>
      <c r="D3836">
        <v>0</v>
      </c>
      <c r="E3836">
        <v>2</v>
      </c>
      <c r="F3836" t="s">
        <v>16</v>
      </c>
      <c r="G3836" t="s">
        <v>108</v>
      </c>
    </row>
    <row r="3837" spans="1:7" x14ac:dyDescent="0.25">
      <c r="A3837" t="s">
        <v>2</v>
      </c>
      <c r="B3837" t="s">
        <v>70</v>
      </c>
      <c r="C3837">
        <v>2</v>
      </c>
      <c r="D3837">
        <v>0</v>
      </c>
      <c r="E3837">
        <v>2</v>
      </c>
      <c r="F3837" t="s">
        <v>16</v>
      </c>
      <c r="G3837" t="s">
        <v>109</v>
      </c>
    </row>
    <row r="3838" spans="1:7" x14ac:dyDescent="0.25">
      <c r="A3838" t="s">
        <v>2</v>
      </c>
      <c r="B3838" t="s">
        <v>70</v>
      </c>
      <c r="C3838">
        <v>59</v>
      </c>
      <c r="D3838">
        <v>11</v>
      </c>
      <c r="E3838">
        <v>48</v>
      </c>
      <c r="F3838" t="s">
        <v>15</v>
      </c>
      <c r="G3838" t="s">
        <v>108</v>
      </c>
    </row>
    <row r="3839" spans="1:7" x14ac:dyDescent="0.25">
      <c r="A3839" t="s">
        <v>2</v>
      </c>
      <c r="B3839" t="s">
        <v>70</v>
      </c>
      <c r="C3839">
        <v>59</v>
      </c>
      <c r="D3839">
        <v>13</v>
      </c>
      <c r="E3839">
        <v>46</v>
      </c>
      <c r="F3839" t="s">
        <v>15</v>
      </c>
      <c r="G3839" t="s">
        <v>109</v>
      </c>
    </row>
    <row r="3840" spans="1:7" x14ac:dyDescent="0.25">
      <c r="A3840" t="s">
        <v>2</v>
      </c>
      <c r="B3840" t="s">
        <v>70</v>
      </c>
      <c r="C3840">
        <v>61</v>
      </c>
      <c r="D3840">
        <v>11</v>
      </c>
      <c r="E3840">
        <v>50</v>
      </c>
      <c r="F3840" t="s">
        <v>142</v>
      </c>
      <c r="G3840" t="s">
        <v>108</v>
      </c>
    </row>
    <row r="3841" spans="1:7" x14ac:dyDescent="0.25">
      <c r="A3841" t="s">
        <v>2</v>
      </c>
      <c r="B3841" t="s">
        <v>70</v>
      </c>
      <c r="C3841">
        <v>61</v>
      </c>
      <c r="D3841">
        <v>13</v>
      </c>
      <c r="E3841">
        <v>48</v>
      </c>
      <c r="F3841" t="s">
        <v>142</v>
      </c>
      <c r="G3841" t="s">
        <v>109</v>
      </c>
    </row>
    <row r="3842" spans="1:7" x14ac:dyDescent="0.25">
      <c r="A3842" t="s">
        <v>0</v>
      </c>
      <c r="B3842" t="s">
        <v>70</v>
      </c>
      <c r="C3842">
        <v>0</v>
      </c>
      <c r="D3842">
        <v>0</v>
      </c>
      <c r="E3842">
        <v>0</v>
      </c>
      <c r="F3842" t="s">
        <v>16</v>
      </c>
      <c r="G3842" t="s">
        <v>108</v>
      </c>
    </row>
    <row r="3843" spans="1:7" x14ac:dyDescent="0.25">
      <c r="A3843" t="s">
        <v>0</v>
      </c>
      <c r="B3843" t="s">
        <v>70</v>
      </c>
      <c r="C3843">
        <v>0</v>
      </c>
      <c r="D3843">
        <v>0</v>
      </c>
      <c r="E3843">
        <v>0</v>
      </c>
      <c r="F3843" t="s">
        <v>16</v>
      </c>
      <c r="G3843" t="s">
        <v>109</v>
      </c>
    </row>
    <row r="3844" spans="1:7" x14ac:dyDescent="0.25">
      <c r="A3844" t="s">
        <v>0</v>
      </c>
      <c r="B3844" t="s">
        <v>70</v>
      </c>
      <c r="C3844">
        <v>54</v>
      </c>
      <c r="D3844">
        <v>13</v>
      </c>
      <c r="E3844">
        <v>41</v>
      </c>
      <c r="F3844" t="s">
        <v>15</v>
      </c>
      <c r="G3844" t="s">
        <v>108</v>
      </c>
    </row>
    <row r="3845" spans="1:7" x14ac:dyDescent="0.25">
      <c r="A3845" t="s">
        <v>0</v>
      </c>
      <c r="B3845" t="s">
        <v>70</v>
      </c>
      <c r="C3845">
        <v>54</v>
      </c>
      <c r="D3845">
        <v>13</v>
      </c>
      <c r="E3845">
        <v>41</v>
      </c>
      <c r="F3845" t="s">
        <v>15</v>
      </c>
      <c r="G3845" t="s">
        <v>109</v>
      </c>
    </row>
    <row r="3846" spans="1:7" x14ac:dyDescent="0.25">
      <c r="A3846" t="s">
        <v>0</v>
      </c>
      <c r="B3846" t="s">
        <v>70</v>
      </c>
      <c r="C3846">
        <v>54</v>
      </c>
      <c r="D3846">
        <v>13</v>
      </c>
      <c r="E3846">
        <v>41</v>
      </c>
      <c r="F3846" t="s">
        <v>142</v>
      </c>
      <c r="G3846" t="s">
        <v>108</v>
      </c>
    </row>
    <row r="3847" spans="1:7" x14ac:dyDescent="0.25">
      <c r="A3847" t="s">
        <v>0</v>
      </c>
      <c r="B3847" t="s">
        <v>70</v>
      </c>
      <c r="C3847">
        <v>54</v>
      </c>
      <c r="D3847">
        <v>13</v>
      </c>
      <c r="E3847">
        <v>41</v>
      </c>
      <c r="F3847" t="s">
        <v>142</v>
      </c>
      <c r="G3847" t="s">
        <v>109</v>
      </c>
    </row>
    <row r="3848" spans="1:7" x14ac:dyDescent="0.25">
      <c r="A3848" t="s">
        <v>7</v>
      </c>
      <c r="B3848" t="s">
        <v>70</v>
      </c>
      <c r="C3848">
        <v>3</v>
      </c>
      <c r="D3848">
        <v>0</v>
      </c>
      <c r="E3848">
        <v>3</v>
      </c>
      <c r="F3848" t="s">
        <v>16</v>
      </c>
      <c r="G3848" t="s">
        <v>108</v>
      </c>
    </row>
    <row r="3849" spans="1:7" x14ac:dyDescent="0.25">
      <c r="A3849" t="s">
        <v>7</v>
      </c>
      <c r="B3849" t="s">
        <v>70</v>
      </c>
      <c r="C3849">
        <v>3</v>
      </c>
      <c r="D3849">
        <v>0</v>
      </c>
      <c r="E3849">
        <v>3</v>
      </c>
      <c r="F3849" t="s">
        <v>16</v>
      </c>
      <c r="G3849" t="s">
        <v>109</v>
      </c>
    </row>
    <row r="3850" spans="1:7" x14ac:dyDescent="0.25">
      <c r="A3850" t="s">
        <v>7</v>
      </c>
      <c r="B3850" t="s">
        <v>70</v>
      </c>
      <c r="C3850">
        <v>55</v>
      </c>
      <c r="D3850">
        <v>8</v>
      </c>
      <c r="E3850">
        <v>47</v>
      </c>
      <c r="F3850" t="s">
        <v>15</v>
      </c>
      <c r="G3850" t="s">
        <v>108</v>
      </c>
    </row>
    <row r="3851" spans="1:7" x14ac:dyDescent="0.25">
      <c r="A3851" t="s">
        <v>7</v>
      </c>
      <c r="B3851" t="s">
        <v>70</v>
      </c>
      <c r="C3851">
        <v>55</v>
      </c>
      <c r="D3851">
        <v>9</v>
      </c>
      <c r="E3851">
        <v>46</v>
      </c>
      <c r="F3851" t="s">
        <v>15</v>
      </c>
      <c r="G3851" t="s">
        <v>109</v>
      </c>
    </row>
    <row r="3852" spans="1:7" x14ac:dyDescent="0.25">
      <c r="A3852" t="s">
        <v>7</v>
      </c>
      <c r="B3852" t="s">
        <v>70</v>
      </c>
      <c r="C3852">
        <v>58</v>
      </c>
      <c r="D3852">
        <v>8</v>
      </c>
      <c r="E3852">
        <v>50</v>
      </c>
      <c r="F3852" t="s">
        <v>142</v>
      </c>
      <c r="G3852" t="s">
        <v>108</v>
      </c>
    </row>
    <row r="3853" spans="1:7" x14ac:dyDescent="0.25">
      <c r="A3853" t="s">
        <v>7</v>
      </c>
      <c r="B3853" t="s">
        <v>70</v>
      </c>
      <c r="C3853">
        <v>58</v>
      </c>
      <c r="D3853">
        <v>9</v>
      </c>
      <c r="E3853">
        <v>49</v>
      </c>
      <c r="F3853" t="s">
        <v>142</v>
      </c>
      <c r="G3853" t="s">
        <v>109</v>
      </c>
    </row>
    <row r="3854" spans="1:7" x14ac:dyDescent="0.25">
      <c r="A3854" t="s">
        <v>6</v>
      </c>
      <c r="B3854" t="s">
        <v>70</v>
      </c>
      <c r="C3854">
        <v>2</v>
      </c>
      <c r="D3854">
        <v>0</v>
      </c>
      <c r="E3854">
        <v>2</v>
      </c>
      <c r="F3854" t="s">
        <v>16</v>
      </c>
      <c r="G3854" t="s">
        <v>108</v>
      </c>
    </row>
    <row r="3855" spans="1:7" x14ac:dyDescent="0.25">
      <c r="A3855" t="s">
        <v>6</v>
      </c>
      <c r="B3855" t="s">
        <v>70</v>
      </c>
      <c r="C3855">
        <v>2</v>
      </c>
      <c r="D3855">
        <v>0</v>
      </c>
      <c r="E3855">
        <v>2</v>
      </c>
      <c r="F3855" t="s">
        <v>16</v>
      </c>
      <c r="G3855" t="s">
        <v>109</v>
      </c>
    </row>
    <row r="3856" spans="1:7" x14ac:dyDescent="0.25">
      <c r="A3856" t="s">
        <v>6</v>
      </c>
      <c r="B3856" t="s">
        <v>70</v>
      </c>
      <c r="C3856">
        <v>46</v>
      </c>
      <c r="D3856">
        <v>13</v>
      </c>
      <c r="E3856">
        <v>33</v>
      </c>
      <c r="F3856" t="s">
        <v>15</v>
      </c>
      <c r="G3856" t="s">
        <v>108</v>
      </c>
    </row>
    <row r="3857" spans="1:7" x14ac:dyDescent="0.25">
      <c r="A3857" t="s">
        <v>6</v>
      </c>
      <c r="B3857" t="s">
        <v>70</v>
      </c>
      <c r="C3857">
        <v>46</v>
      </c>
      <c r="D3857">
        <v>15</v>
      </c>
      <c r="E3857">
        <v>31</v>
      </c>
      <c r="F3857" t="s">
        <v>15</v>
      </c>
      <c r="G3857" t="s">
        <v>109</v>
      </c>
    </row>
    <row r="3858" spans="1:7" x14ac:dyDescent="0.25">
      <c r="A3858" t="s">
        <v>6</v>
      </c>
      <c r="B3858" t="s">
        <v>70</v>
      </c>
      <c r="C3858">
        <v>48</v>
      </c>
      <c r="D3858">
        <v>13</v>
      </c>
      <c r="E3858">
        <v>35</v>
      </c>
      <c r="F3858" t="s">
        <v>142</v>
      </c>
      <c r="G3858" t="s">
        <v>108</v>
      </c>
    </row>
    <row r="3859" spans="1:7" x14ac:dyDescent="0.25">
      <c r="A3859" t="s">
        <v>6</v>
      </c>
      <c r="B3859" t="s">
        <v>70</v>
      </c>
      <c r="C3859">
        <v>48</v>
      </c>
      <c r="D3859">
        <v>15</v>
      </c>
      <c r="E3859">
        <v>33</v>
      </c>
      <c r="F3859" t="s">
        <v>142</v>
      </c>
      <c r="G3859" t="s">
        <v>109</v>
      </c>
    </row>
    <row r="3860" spans="1:7" x14ac:dyDescent="0.25">
      <c r="A3860" t="s">
        <v>3</v>
      </c>
      <c r="B3860" t="s">
        <v>70</v>
      </c>
      <c r="C3860">
        <v>2</v>
      </c>
      <c r="D3860">
        <v>0</v>
      </c>
      <c r="E3860">
        <v>2</v>
      </c>
      <c r="F3860" t="s">
        <v>16</v>
      </c>
      <c r="G3860" t="s">
        <v>108</v>
      </c>
    </row>
    <row r="3861" spans="1:7" x14ac:dyDescent="0.25">
      <c r="A3861" t="s">
        <v>3</v>
      </c>
      <c r="B3861" t="s">
        <v>70</v>
      </c>
      <c r="C3861">
        <v>2</v>
      </c>
      <c r="D3861">
        <v>0</v>
      </c>
      <c r="E3861">
        <v>2</v>
      </c>
      <c r="F3861" t="s">
        <v>16</v>
      </c>
      <c r="G3861" t="s">
        <v>109</v>
      </c>
    </row>
    <row r="3862" spans="1:7" x14ac:dyDescent="0.25">
      <c r="A3862" t="s">
        <v>3</v>
      </c>
      <c r="B3862" t="s">
        <v>70</v>
      </c>
      <c r="C3862">
        <v>57</v>
      </c>
      <c r="D3862">
        <v>16</v>
      </c>
      <c r="E3862">
        <v>41</v>
      </c>
      <c r="F3862" t="s">
        <v>15</v>
      </c>
      <c r="G3862" t="s">
        <v>108</v>
      </c>
    </row>
    <row r="3863" spans="1:7" x14ac:dyDescent="0.25">
      <c r="A3863" t="s">
        <v>3</v>
      </c>
      <c r="B3863" t="s">
        <v>70</v>
      </c>
      <c r="C3863">
        <v>57</v>
      </c>
      <c r="D3863">
        <v>16</v>
      </c>
      <c r="E3863">
        <v>41</v>
      </c>
      <c r="F3863" t="s">
        <v>15</v>
      </c>
      <c r="G3863" t="s">
        <v>109</v>
      </c>
    </row>
    <row r="3864" spans="1:7" x14ac:dyDescent="0.25">
      <c r="A3864" t="s">
        <v>3</v>
      </c>
      <c r="B3864" t="s">
        <v>70</v>
      </c>
      <c r="C3864">
        <v>59</v>
      </c>
      <c r="D3864">
        <v>16</v>
      </c>
      <c r="E3864">
        <v>43</v>
      </c>
      <c r="F3864" t="s">
        <v>142</v>
      </c>
      <c r="G3864" t="s">
        <v>108</v>
      </c>
    </row>
    <row r="3865" spans="1:7" x14ac:dyDescent="0.25">
      <c r="A3865" t="s">
        <v>3</v>
      </c>
      <c r="B3865" t="s">
        <v>70</v>
      </c>
      <c r="C3865">
        <v>59</v>
      </c>
      <c r="D3865">
        <v>16</v>
      </c>
      <c r="E3865">
        <v>43</v>
      </c>
      <c r="F3865" t="s">
        <v>142</v>
      </c>
      <c r="G3865" t="s">
        <v>109</v>
      </c>
    </row>
    <row r="3866" spans="1:7" x14ac:dyDescent="0.25">
      <c r="A3866" t="s">
        <v>5</v>
      </c>
      <c r="B3866" t="s">
        <v>70</v>
      </c>
      <c r="C3866">
        <v>0</v>
      </c>
      <c r="D3866">
        <v>0</v>
      </c>
      <c r="E3866">
        <v>0</v>
      </c>
      <c r="F3866" t="s">
        <v>16</v>
      </c>
      <c r="G3866" t="s">
        <v>108</v>
      </c>
    </row>
    <row r="3867" spans="1:7" x14ac:dyDescent="0.25">
      <c r="A3867" t="s">
        <v>5</v>
      </c>
      <c r="B3867" t="s">
        <v>70</v>
      </c>
      <c r="C3867">
        <v>0</v>
      </c>
      <c r="D3867">
        <v>0</v>
      </c>
      <c r="E3867">
        <v>0</v>
      </c>
      <c r="F3867" t="s">
        <v>16</v>
      </c>
      <c r="G3867" t="s">
        <v>109</v>
      </c>
    </row>
    <row r="3868" spans="1:7" x14ac:dyDescent="0.25">
      <c r="A3868" t="s">
        <v>5</v>
      </c>
      <c r="B3868" t="s">
        <v>70</v>
      </c>
      <c r="C3868">
        <v>68</v>
      </c>
      <c r="D3868">
        <v>20</v>
      </c>
      <c r="E3868">
        <v>48</v>
      </c>
      <c r="F3868" t="s">
        <v>15</v>
      </c>
      <c r="G3868" t="s">
        <v>108</v>
      </c>
    </row>
    <row r="3869" spans="1:7" x14ac:dyDescent="0.25">
      <c r="A3869" t="s">
        <v>5</v>
      </c>
      <c r="B3869" t="s">
        <v>70</v>
      </c>
      <c r="C3869">
        <v>68</v>
      </c>
      <c r="D3869">
        <v>21</v>
      </c>
      <c r="E3869">
        <v>47</v>
      </c>
      <c r="F3869" t="s">
        <v>15</v>
      </c>
      <c r="G3869" t="s">
        <v>109</v>
      </c>
    </row>
    <row r="3870" spans="1:7" x14ac:dyDescent="0.25">
      <c r="A3870" t="s">
        <v>5</v>
      </c>
      <c r="B3870" t="s">
        <v>70</v>
      </c>
      <c r="C3870">
        <v>68</v>
      </c>
      <c r="D3870">
        <v>20</v>
      </c>
      <c r="E3870">
        <v>48</v>
      </c>
      <c r="F3870" t="s">
        <v>142</v>
      </c>
      <c r="G3870" t="s">
        <v>108</v>
      </c>
    </row>
    <row r="3871" spans="1:7" x14ac:dyDescent="0.25">
      <c r="A3871" t="s">
        <v>5</v>
      </c>
      <c r="B3871" t="s">
        <v>70</v>
      </c>
      <c r="C3871">
        <v>68</v>
      </c>
      <c r="D3871">
        <v>21</v>
      </c>
      <c r="E3871">
        <v>47</v>
      </c>
      <c r="F3871" t="s">
        <v>142</v>
      </c>
      <c r="G3871" t="s">
        <v>109</v>
      </c>
    </row>
    <row r="3872" spans="1:7" x14ac:dyDescent="0.25">
      <c r="A3872" t="s">
        <v>11</v>
      </c>
      <c r="B3872" t="s">
        <v>70</v>
      </c>
      <c r="C3872">
        <v>8</v>
      </c>
      <c r="D3872">
        <v>0</v>
      </c>
      <c r="E3872">
        <v>8</v>
      </c>
      <c r="F3872" t="s">
        <v>16</v>
      </c>
      <c r="G3872" t="s">
        <v>108</v>
      </c>
    </row>
    <row r="3873" spans="1:7" x14ac:dyDescent="0.25">
      <c r="A3873" t="s">
        <v>11</v>
      </c>
      <c r="B3873" t="s">
        <v>70</v>
      </c>
      <c r="C3873">
        <v>8</v>
      </c>
      <c r="D3873">
        <v>0</v>
      </c>
      <c r="E3873">
        <v>8</v>
      </c>
      <c r="F3873" t="s">
        <v>16</v>
      </c>
      <c r="G3873" t="s">
        <v>109</v>
      </c>
    </row>
    <row r="3874" spans="1:7" x14ac:dyDescent="0.25">
      <c r="A3874" t="s">
        <v>11</v>
      </c>
      <c r="B3874" t="s">
        <v>70</v>
      </c>
      <c r="C3874">
        <v>75</v>
      </c>
      <c r="D3874">
        <v>12</v>
      </c>
      <c r="E3874">
        <v>63</v>
      </c>
      <c r="F3874" t="s">
        <v>15</v>
      </c>
      <c r="G3874" t="s">
        <v>108</v>
      </c>
    </row>
    <row r="3875" spans="1:7" x14ac:dyDescent="0.25">
      <c r="A3875" t="s">
        <v>11</v>
      </c>
      <c r="B3875" t="s">
        <v>70</v>
      </c>
      <c r="C3875">
        <v>75</v>
      </c>
      <c r="D3875">
        <v>12</v>
      </c>
      <c r="E3875">
        <v>63</v>
      </c>
      <c r="F3875" t="s">
        <v>15</v>
      </c>
      <c r="G3875" t="s">
        <v>109</v>
      </c>
    </row>
    <row r="3876" spans="1:7" x14ac:dyDescent="0.25">
      <c r="A3876" t="s">
        <v>11</v>
      </c>
      <c r="B3876" t="s">
        <v>70</v>
      </c>
      <c r="C3876">
        <v>83</v>
      </c>
      <c r="D3876">
        <v>12</v>
      </c>
      <c r="E3876">
        <v>71</v>
      </c>
      <c r="F3876" t="s">
        <v>142</v>
      </c>
      <c r="G3876" t="s">
        <v>108</v>
      </c>
    </row>
    <row r="3877" spans="1:7" x14ac:dyDescent="0.25">
      <c r="A3877" t="s">
        <v>11</v>
      </c>
      <c r="B3877" t="s">
        <v>70</v>
      </c>
      <c r="C3877">
        <v>83</v>
      </c>
      <c r="D3877">
        <v>12</v>
      </c>
      <c r="E3877">
        <v>71</v>
      </c>
      <c r="F3877" t="s">
        <v>142</v>
      </c>
      <c r="G3877" t="s">
        <v>109</v>
      </c>
    </row>
    <row r="3878" spans="1:7" x14ac:dyDescent="0.25">
      <c r="A3878" t="s">
        <v>10</v>
      </c>
      <c r="B3878" t="s">
        <v>70</v>
      </c>
      <c r="C3878">
        <v>21</v>
      </c>
      <c r="D3878">
        <v>0</v>
      </c>
      <c r="E3878">
        <v>21</v>
      </c>
      <c r="F3878" t="s">
        <v>16</v>
      </c>
      <c r="G3878" t="s">
        <v>108</v>
      </c>
    </row>
    <row r="3879" spans="1:7" x14ac:dyDescent="0.25">
      <c r="A3879" t="s">
        <v>10</v>
      </c>
      <c r="B3879" t="s">
        <v>70</v>
      </c>
      <c r="C3879">
        <v>21</v>
      </c>
      <c r="D3879">
        <v>0</v>
      </c>
      <c r="E3879">
        <v>21</v>
      </c>
      <c r="F3879" t="s">
        <v>16</v>
      </c>
      <c r="G3879" t="s">
        <v>109</v>
      </c>
    </row>
    <row r="3880" spans="1:7" x14ac:dyDescent="0.25">
      <c r="A3880" t="s">
        <v>10</v>
      </c>
      <c r="B3880" t="s">
        <v>70</v>
      </c>
      <c r="C3880">
        <v>75</v>
      </c>
      <c r="D3880">
        <v>19</v>
      </c>
      <c r="E3880">
        <v>56</v>
      </c>
      <c r="F3880" t="s">
        <v>15</v>
      </c>
      <c r="G3880" t="s">
        <v>108</v>
      </c>
    </row>
    <row r="3881" spans="1:7" x14ac:dyDescent="0.25">
      <c r="A3881" t="s">
        <v>10</v>
      </c>
      <c r="B3881" t="s">
        <v>70</v>
      </c>
      <c r="C3881">
        <v>75</v>
      </c>
      <c r="D3881">
        <v>20</v>
      </c>
      <c r="E3881">
        <v>55</v>
      </c>
      <c r="F3881" t="s">
        <v>15</v>
      </c>
      <c r="G3881" t="s">
        <v>109</v>
      </c>
    </row>
    <row r="3882" spans="1:7" x14ac:dyDescent="0.25">
      <c r="A3882" t="s">
        <v>10</v>
      </c>
      <c r="B3882" t="s">
        <v>70</v>
      </c>
      <c r="C3882">
        <v>96</v>
      </c>
      <c r="D3882">
        <v>19</v>
      </c>
      <c r="E3882">
        <v>77</v>
      </c>
      <c r="F3882" t="s">
        <v>142</v>
      </c>
      <c r="G3882" t="s">
        <v>108</v>
      </c>
    </row>
    <row r="3883" spans="1:7" x14ac:dyDescent="0.25">
      <c r="A3883" t="s">
        <v>10</v>
      </c>
      <c r="B3883" t="s">
        <v>70</v>
      </c>
      <c r="C3883">
        <v>96</v>
      </c>
      <c r="D3883">
        <v>20</v>
      </c>
      <c r="E3883">
        <v>76</v>
      </c>
      <c r="F3883" t="s">
        <v>142</v>
      </c>
      <c r="G3883" t="s">
        <v>109</v>
      </c>
    </row>
    <row r="3884" spans="1:7" x14ac:dyDescent="0.25">
      <c r="A3884" t="s">
        <v>9</v>
      </c>
      <c r="B3884" t="s">
        <v>70</v>
      </c>
      <c r="C3884">
        <v>9</v>
      </c>
      <c r="D3884">
        <v>0</v>
      </c>
      <c r="E3884">
        <v>9</v>
      </c>
      <c r="F3884" t="s">
        <v>16</v>
      </c>
      <c r="G3884" t="s">
        <v>108</v>
      </c>
    </row>
    <row r="3885" spans="1:7" x14ac:dyDescent="0.25">
      <c r="A3885" t="s">
        <v>9</v>
      </c>
      <c r="B3885" t="s">
        <v>70</v>
      </c>
      <c r="C3885">
        <v>9</v>
      </c>
      <c r="D3885">
        <v>0</v>
      </c>
      <c r="E3885">
        <v>9</v>
      </c>
      <c r="F3885" t="s">
        <v>16</v>
      </c>
      <c r="G3885" t="s">
        <v>109</v>
      </c>
    </row>
    <row r="3886" spans="1:7" x14ac:dyDescent="0.25">
      <c r="A3886" t="s">
        <v>9</v>
      </c>
      <c r="B3886" t="s">
        <v>70</v>
      </c>
      <c r="C3886">
        <v>65</v>
      </c>
      <c r="D3886">
        <v>17</v>
      </c>
      <c r="E3886">
        <v>48</v>
      </c>
      <c r="F3886" t="s">
        <v>15</v>
      </c>
      <c r="G3886" t="s">
        <v>108</v>
      </c>
    </row>
    <row r="3887" spans="1:7" x14ac:dyDescent="0.25">
      <c r="A3887" t="s">
        <v>9</v>
      </c>
      <c r="B3887" t="s">
        <v>70</v>
      </c>
      <c r="C3887">
        <v>65</v>
      </c>
      <c r="D3887">
        <v>17</v>
      </c>
      <c r="E3887">
        <v>48</v>
      </c>
      <c r="F3887" t="s">
        <v>15</v>
      </c>
      <c r="G3887" t="s">
        <v>109</v>
      </c>
    </row>
    <row r="3888" spans="1:7" x14ac:dyDescent="0.25">
      <c r="A3888" t="s">
        <v>9</v>
      </c>
      <c r="B3888" t="s">
        <v>70</v>
      </c>
      <c r="C3888">
        <v>74</v>
      </c>
      <c r="D3888">
        <v>17</v>
      </c>
      <c r="E3888">
        <v>57</v>
      </c>
      <c r="F3888" t="s">
        <v>142</v>
      </c>
      <c r="G3888" t="s">
        <v>108</v>
      </c>
    </row>
    <row r="3889" spans="1:7" x14ac:dyDescent="0.25">
      <c r="A3889" t="s">
        <v>9</v>
      </c>
      <c r="B3889" t="s">
        <v>70</v>
      </c>
      <c r="C3889">
        <v>74</v>
      </c>
      <c r="D3889">
        <v>17</v>
      </c>
      <c r="E3889">
        <v>57</v>
      </c>
      <c r="F3889" t="s">
        <v>142</v>
      </c>
      <c r="G3889" t="s">
        <v>109</v>
      </c>
    </row>
    <row r="3890" spans="1:7" x14ac:dyDescent="0.25">
      <c r="A3890" t="s">
        <v>4</v>
      </c>
      <c r="B3890" t="s">
        <v>132</v>
      </c>
      <c r="C3890">
        <v>0</v>
      </c>
      <c r="D3890">
        <v>837</v>
      </c>
      <c r="E3890">
        <v>-837</v>
      </c>
      <c r="F3890" t="s">
        <v>16</v>
      </c>
      <c r="G3890" t="s">
        <v>108</v>
      </c>
    </row>
    <row r="3891" spans="1:7" x14ac:dyDescent="0.25">
      <c r="A3891" t="s">
        <v>4</v>
      </c>
      <c r="B3891" t="s">
        <v>132</v>
      </c>
      <c r="C3891">
        <v>0</v>
      </c>
      <c r="D3891">
        <v>739</v>
      </c>
      <c r="E3891">
        <v>-739</v>
      </c>
      <c r="F3891" t="s">
        <v>16</v>
      </c>
      <c r="G3891" t="s">
        <v>109</v>
      </c>
    </row>
    <row r="3892" spans="1:7" x14ac:dyDescent="0.25">
      <c r="A3892" t="s">
        <v>4</v>
      </c>
      <c r="B3892" t="s">
        <v>132</v>
      </c>
      <c r="C3892">
        <v>12</v>
      </c>
      <c r="D3892">
        <v>623</v>
      </c>
      <c r="E3892">
        <v>-611</v>
      </c>
      <c r="F3892" t="s">
        <v>15</v>
      </c>
      <c r="G3892" t="s">
        <v>108</v>
      </c>
    </row>
    <row r="3893" spans="1:7" x14ac:dyDescent="0.25">
      <c r="A3893" t="s">
        <v>4</v>
      </c>
      <c r="B3893" t="s">
        <v>132</v>
      </c>
      <c r="C3893">
        <v>12</v>
      </c>
      <c r="D3893">
        <v>611</v>
      </c>
      <c r="E3893">
        <v>-599</v>
      </c>
      <c r="F3893" t="s">
        <v>15</v>
      </c>
      <c r="G3893" t="s">
        <v>109</v>
      </c>
    </row>
    <row r="3894" spans="1:7" x14ac:dyDescent="0.25">
      <c r="A3894" t="s">
        <v>4</v>
      </c>
      <c r="B3894" t="s">
        <v>132</v>
      </c>
      <c r="C3894">
        <v>12</v>
      </c>
      <c r="D3894">
        <v>1460</v>
      </c>
      <c r="E3894">
        <v>-1448</v>
      </c>
      <c r="F3894" t="s">
        <v>142</v>
      </c>
      <c r="G3894" t="s">
        <v>108</v>
      </c>
    </row>
    <row r="3895" spans="1:7" x14ac:dyDescent="0.25">
      <c r="A3895" t="s">
        <v>4</v>
      </c>
      <c r="B3895" t="s">
        <v>132</v>
      </c>
      <c r="C3895">
        <v>12</v>
      </c>
      <c r="D3895">
        <v>1350</v>
      </c>
      <c r="E3895">
        <v>-1338</v>
      </c>
      <c r="F3895" t="s">
        <v>142</v>
      </c>
      <c r="G3895" t="s">
        <v>109</v>
      </c>
    </row>
    <row r="3896" spans="1:7" x14ac:dyDescent="0.25">
      <c r="A3896" t="s">
        <v>8</v>
      </c>
      <c r="B3896" t="s">
        <v>132</v>
      </c>
      <c r="C3896">
        <v>0</v>
      </c>
      <c r="D3896">
        <v>1887</v>
      </c>
      <c r="E3896">
        <v>-1887</v>
      </c>
      <c r="F3896" t="s">
        <v>16</v>
      </c>
      <c r="G3896" t="s">
        <v>108</v>
      </c>
    </row>
    <row r="3897" spans="1:7" x14ac:dyDescent="0.25">
      <c r="A3897" t="s">
        <v>8</v>
      </c>
      <c r="B3897" t="s">
        <v>132</v>
      </c>
      <c r="C3897">
        <v>0</v>
      </c>
      <c r="D3897">
        <v>1808</v>
      </c>
      <c r="E3897">
        <v>-1808</v>
      </c>
      <c r="F3897" t="s">
        <v>16</v>
      </c>
      <c r="G3897" t="s">
        <v>109</v>
      </c>
    </row>
    <row r="3898" spans="1:7" x14ac:dyDescent="0.25">
      <c r="A3898" t="s">
        <v>8</v>
      </c>
      <c r="B3898" t="s">
        <v>132</v>
      </c>
      <c r="C3898">
        <v>9</v>
      </c>
      <c r="D3898">
        <v>226</v>
      </c>
      <c r="E3898">
        <v>-217</v>
      </c>
      <c r="F3898" t="s">
        <v>15</v>
      </c>
      <c r="G3898" t="s">
        <v>108</v>
      </c>
    </row>
    <row r="3899" spans="1:7" x14ac:dyDescent="0.25">
      <c r="A3899" t="s">
        <v>8</v>
      </c>
      <c r="B3899" t="s">
        <v>132</v>
      </c>
      <c r="C3899">
        <v>9</v>
      </c>
      <c r="D3899">
        <v>227</v>
      </c>
      <c r="E3899">
        <v>-218</v>
      </c>
      <c r="F3899" t="s">
        <v>15</v>
      </c>
      <c r="G3899" t="s">
        <v>109</v>
      </c>
    </row>
    <row r="3900" spans="1:7" x14ac:dyDescent="0.25">
      <c r="A3900" t="s">
        <v>8</v>
      </c>
      <c r="B3900" t="s">
        <v>132</v>
      </c>
      <c r="C3900">
        <v>9</v>
      </c>
      <c r="D3900">
        <v>2113</v>
      </c>
      <c r="E3900">
        <v>-2104</v>
      </c>
      <c r="F3900" t="s">
        <v>142</v>
      </c>
      <c r="G3900" t="s">
        <v>108</v>
      </c>
    </row>
    <row r="3901" spans="1:7" x14ac:dyDescent="0.25">
      <c r="A3901" t="s">
        <v>8</v>
      </c>
      <c r="B3901" t="s">
        <v>132</v>
      </c>
      <c r="C3901">
        <v>9</v>
      </c>
      <c r="D3901">
        <v>2035</v>
      </c>
      <c r="E3901">
        <v>-2026</v>
      </c>
      <c r="F3901" t="s">
        <v>142</v>
      </c>
      <c r="G3901" t="s">
        <v>109</v>
      </c>
    </row>
    <row r="3902" spans="1:7" x14ac:dyDescent="0.25">
      <c r="A3902" t="s">
        <v>12</v>
      </c>
      <c r="B3902" t="s">
        <v>132</v>
      </c>
      <c r="C3902">
        <v>0</v>
      </c>
      <c r="D3902">
        <v>1868</v>
      </c>
      <c r="E3902">
        <v>-1868</v>
      </c>
      <c r="F3902" t="s">
        <v>16</v>
      </c>
      <c r="G3902" t="s">
        <v>108</v>
      </c>
    </row>
    <row r="3903" spans="1:7" x14ac:dyDescent="0.25">
      <c r="A3903" t="s">
        <v>12</v>
      </c>
      <c r="B3903" t="s">
        <v>132</v>
      </c>
      <c r="C3903">
        <v>0</v>
      </c>
      <c r="D3903">
        <v>1631</v>
      </c>
      <c r="E3903">
        <v>-1631</v>
      </c>
      <c r="F3903" t="s">
        <v>16</v>
      </c>
      <c r="G3903" t="s">
        <v>109</v>
      </c>
    </row>
    <row r="3904" spans="1:7" x14ac:dyDescent="0.25">
      <c r="A3904" t="s">
        <v>12</v>
      </c>
      <c r="B3904" t="s">
        <v>132</v>
      </c>
      <c r="C3904">
        <v>12</v>
      </c>
      <c r="D3904">
        <v>331</v>
      </c>
      <c r="E3904">
        <v>-319</v>
      </c>
      <c r="F3904" t="s">
        <v>15</v>
      </c>
      <c r="G3904" t="s">
        <v>108</v>
      </c>
    </row>
    <row r="3905" spans="1:7" x14ac:dyDescent="0.25">
      <c r="A3905" t="s">
        <v>12</v>
      </c>
      <c r="B3905" t="s">
        <v>132</v>
      </c>
      <c r="C3905">
        <v>12</v>
      </c>
      <c r="D3905">
        <v>320</v>
      </c>
      <c r="E3905">
        <v>-308</v>
      </c>
      <c r="F3905" t="s">
        <v>15</v>
      </c>
      <c r="G3905" t="s">
        <v>109</v>
      </c>
    </row>
    <row r="3906" spans="1:7" x14ac:dyDescent="0.25">
      <c r="A3906" t="s">
        <v>12</v>
      </c>
      <c r="B3906" t="s">
        <v>132</v>
      </c>
      <c r="C3906">
        <v>12</v>
      </c>
      <c r="D3906">
        <v>2199</v>
      </c>
      <c r="E3906">
        <v>-2187</v>
      </c>
      <c r="F3906" t="s">
        <v>142</v>
      </c>
      <c r="G3906" t="s">
        <v>108</v>
      </c>
    </row>
    <row r="3907" spans="1:7" x14ac:dyDescent="0.25">
      <c r="A3907" t="s">
        <v>12</v>
      </c>
      <c r="B3907" t="s">
        <v>132</v>
      </c>
      <c r="C3907">
        <v>12</v>
      </c>
      <c r="D3907">
        <v>1951</v>
      </c>
      <c r="E3907">
        <v>-1939</v>
      </c>
      <c r="F3907" t="s">
        <v>142</v>
      </c>
      <c r="G3907" t="s">
        <v>109</v>
      </c>
    </row>
    <row r="3908" spans="1:7" x14ac:dyDescent="0.25">
      <c r="A3908" t="s">
        <v>2</v>
      </c>
      <c r="B3908" t="s">
        <v>132</v>
      </c>
      <c r="C3908">
        <v>0</v>
      </c>
      <c r="D3908">
        <v>2722</v>
      </c>
      <c r="E3908">
        <v>-2722</v>
      </c>
      <c r="F3908" t="s">
        <v>16</v>
      </c>
      <c r="G3908" t="s">
        <v>108</v>
      </c>
    </row>
    <row r="3909" spans="1:7" x14ac:dyDescent="0.25">
      <c r="A3909" t="s">
        <v>2</v>
      </c>
      <c r="B3909" t="s">
        <v>132</v>
      </c>
      <c r="C3909">
        <v>0</v>
      </c>
      <c r="D3909">
        <v>2629</v>
      </c>
      <c r="E3909">
        <v>-2629</v>
      </c>
      <c r="F3909" t="s">
        <v>16</v>
      </c>
      <c r="G3909" t="s">
        <v>109</v>
      </c>
    </row>
    <row r="3910" spans="1:7" x14ac:dyDescent="0.25">
      <c r="A3910" t="s">
        <v>2</v>
      </c>
      <c r="B3910" t="s">
        <v>132</v>
      </c>
      <c r="C3910">
        <v>8</v>
      </c>
      <c r="D3910">
        <v>573</v>
      </c>
      <c r="E3910">
        <v>-565</v>
      </c>
      <c r="F3910" t="s">
        <v>15</v>
      </c>
      <c r="G3910" t="s">
        <v>108</v>
      </c>
    </row>
    <row r="3911" spans="1:7" x14ac:dyDescent="0.25">
      <c r="A3911" t="s">
        <v>2</v>
      </c>
      <c r="B3911" t="s">
        <v>132</v>
      </c>
      <c r="C3911">
        <v>8</v>
      </c>
      <c r="D3911">
        <v>579</v>
      </c>
      <c r="E3911">
        <v>-571</v>
      </c>
      <c r="F3911" t="s">
        <v>15</v>
      </c>
      <c r="G3911" t="s">
        <v>109</v>
      </c>
    </row>
    <row r="3912" spans="1:7" x14ac:dyDescent="0.25">
      <c r="A3912" t="s">
        <v>2</v>
      </c>
      <c r="B3912" t="s">
        <v>132</v>
      </c>
      <c r="C3912">
        <v>8</v>
      </c>
      <c r="D3912">
        <v>3295</v>
      </c>
      <c r="E3912">
        <v>-3287</v>
      </c>
      <c r="F3912" t="s">
        <v>142</v>
      </c>
      <c r="G3912" t="s">
        <v>108</v>
      </c>
    </row>
    <row r="3913" spans="1:7" x14ac:dyDescent="0.25">
      <c r="A3913" t="s">
        <v>2</v>
      </c>
      <c r="B3913" t="s">
        <v>132</v>
      </c>
      <c r="C3913">
        <v>8</v>
      </c>
      <c r="D3913">
        <v>3208</v>
      </c>
      <c r="E3913">
        <v>-3200</v>
      </c>
      <c r="F3913" t="s">
        <v>142</v>
      </c>
      <c r="G3913" t="s">
        <v>109</v>
      </c>
    </row>
    <row r="3914" spans="1:7" x14ac:dyDescent="0.25">
      <c r="A3914" t="s">
        <v>0</v>
      </c>
      <c r="B3914" t="s">
        <v>132</v>
      </c>
      <c r="C3914">
        <v>0</v>
      </c>
      <c r="D3914">
        <v>1153</v>
      </c>
      <c r="E3914">
        <v>-1153</v>
      </c>
      <c r="F3914" t="s">
        <v>16</v>
      </c>
      <c r="G3914" t="s">
        <v>108</v>
      </c>
    </row>
    <row r="3915" spans="1:7" x14ac:dyDescent="0.25">
      <c r="A3915" t="s">
        <v>0</v>
      </c>
      <c r="B3915" t="s">
        <v>132</v>
      </c>
      <c r="C3915">
        <v>0</v>
      </c>
      <c r="D3915">
        <v>1054</v>
      </c>
      <c r="E3915">
        <v>-1054</v>
      </c>
      <c r="F3915" t="s">
        <v>16</v>
      </c>
      <c r="G3915" t="s">
        <v>109</v>
      </c>
    </row>
    <row r="3916" spans="1:7" x14ac:dyDescent="0.25">
      <c r="A3916" t="s">
        <v>0</v>
      </c>
      <c r="B3916" t="s">
        <v>132</v>
      </c>
      <c r="C3916">
        <v>9</v>
      </c>
      <c r="D3916">
        <v>7267</v>
      </c>
      <c r="E3916">
        <v>-7258</v>
      </c>
      <c r="F3916" t="s">
        <v>15</v>
      </c>
      <c r="G3916" t="s">
        <v>108</v>
      </c>
    </row>
    <row r="3917" spans="1:7" x14ac:dyDescent="0.25">
      <c r="A3917" t="s">
        <v>0</v>
      </c>
      <c r="B3917" t="s">
        <v>132</v>
      </c>
      <c r="C3917">
        <v>9</v>
      </c>
      <c r="D3917">
        <v>7270</v>
      </c>
      <c r="E3917">
        <v>-7261</v>
      </c>
      <c r="F3917" t="s">
        <v>15</v>
      </c>
      <c r="G3917" t="s">
        <v>109</v>
      </c>
    </row>
    <row r="3918" spans="1:7" x14ac:dyDescent="0.25">
      <c r="A3918" t="s">
        <v>0</v>
      </c>
      <c r="B3918" t="s">
        <v>132</v>
      </c>
      <c r="C3918">
        <v>9</v>
      </c>
      <c r="D3918">
        <v>8420</v>
      </c>
      <c r="E3918">
        <v>-8411</v>
      </c>
      <c r="F3918" t="s">
        <v>142</v>
      </c>
      <c r="G3918" t="s">
        <v>108</v>
      </c>
    </row>
    <row r="3919" spans="1:7" x14ac:dyDescent="0.25">
      <c r="A3919" t="s">
        <v>0</v>
      </c>
      <c r="B3919" t="s">
        <v>132</v>
      </c>
      <c r="C3919">
        <v>9</v>
      </c>
      <c r="D3919">
        <v>8324</v>
      </c>
      <c r="E3919">
        <v>-8315</v>
      </c>
      <c r="F3919" t="s">
        <v>142</v>
      </c>
      <c r="G3919" t="s">
        <v>109</v>
      </c>
    </row>
    <row r="3920" spans="1:7" x14ac:dyDescent="0.25">
      <c r="A3920" t="s">
        <v>7</v>
      </c>
      <c r="B3920" t="s">
        <v>132</v>
      </c>
      <c r="C3920">
        <v>0</v>
      </c>
      <c r="D3920">
        <v>1439</v>
      </c>
      <c r="E3920">
        <v>-1439</v>
      </c>
      <c r="F3920" t="s">
        <v>16</v>
      </c>
      <c r="G3920" t="s">
        <v>108</v>
      </c>
    </row>
    <row r="3921" spans="1:7" x14ac:dyDescent="0.25">
      <c r="A3921" t="s">
        <v>7</v>
      </c>
      <c r="B3921" t="s">
        <v>132</v>
      </c>
      <c r="C3921">
        <v>0</v>
      </c>
      <c r="D3921">
        <v>1351</v>
      </c>
      <c r="E3921">
        <v>-1351</v>
      </c>
      <c r="F3921" t="s">
        <v>16</v>
      </c>
      <c r="G3921" t="s">
        <v>109</v>
      </c>
    </row>
    <row r="3922" spans="1:7" x14ac:dyDescent="0.25">
      <c r="A3922" t="s">
        <v>7</v>
      </c>
      <c r="B3922" t="s">
        <v>132</v>
      </c>
      <c r="C3922">
        <v>10</v>
      </c>
      <c r="D3922">
        <v>281</v>
      </c>
      <c r="E3922">
        <v>-271</v>
      </c>
      <c r="F3922" t="s">
        <v>15</v>
      </c>
      <c r="G3922" t="s">
        <v>108</v>
      </c>
    </row>
    <row r="3923" spans="1:7" x14ac:dyDescent="0.25">
      <c r="A3923" t="s">
        <v>7</v>
      </c>
      <c r="B3923" t="s">
        <v>132</v>
      </c>
      <c r="C3923">
        <v>10</v>
      </c>
      <c r="D3923">
        <v>271</v>
      </c>
      <c r="E3923">
        <v>-261</v>
      </c>
      <c r="F3923" t="s">
        <v>15</v>
      </c>
      <c r="G3923" t="s">
        <v>109</v>
      </c>
    </row>
    <row r="3924" spans="1:7" x14ac:dyDescent="0.25">
      <c r="A3924" t="s">
        <v>7</v>
      </c>
      <c r="B3924" t="s">
        <v>132</v>
      </c>
      <c r="C3924">
        <v>10</v>
      </c>
      <c r="D3924">
        <v>1720</v>
      </c>
      <c r="E3924">
        <v>-1710</v>
      </c>
      <c r="F3924" t="s">
        <v>142</v>
      </c>
      <c r="G3924" t="s">
        <v>108</v>
      </c>
    </row>
    <row r="3925" spans="1:7" x14ac:dyDescent="0.25">
      <c r="A3925" t="s">
        <v>7</v>
      </c>
      <c r="B3925" t="s">
        <v>132</v>
      </c>
      <c r="C3925">
        <v>10</v>
      </c>
      <c r="D3925">
        <v>1622</v>
      </c>
      <c r="E3925">
        <v>-1612</v>
      </c>
      <c r="F3925" t="s">
        <v>142</v>
      </c>
      <c r="G3925" t="s">
        <v>109</v>
      </c>
    </row>
    <row r="3926" spans="1:7" x14ac:dyDescent="0.25">
      <c r="A3926" t="s">
        <v>6</v>
      </c>
      <c r="B3926" t="s">
        <v>132</v>
      </c>
      <c r="C3926">
        <v>0</v>
      </c>
      <c r="D3926">
        <v>876</v>
      </c>
      <c r="E3926">
        <v>-876</v>
      </c>
      <c r="F3926" t="s">
        <v>16</v>
      </c>
      <c r="G3926" t="s">
        <v>108</v>
      </c>
    </row>
    <row r="3927" spans="1:7" x14ac:dyDescent="0.25">
      <c r="A3927" t="s">
        <v>6</v>
      </c>
      <c r="B3927" t="s">
        <v>132</v>
      </c>
      <c r="C3927">
        <v>0</v>
      </c>
      <c r="D3927">
        <v>773</v>
      </c>
      <c r="E3927">
        <v>-773</v>
      </c>
      <c r="F3927" t="s">
        <v>16</v>
      </c>
      <c r="G3927" t="s">
        <v>109</v>
      </c>
    </row>
    <row r="3928" spans="1:7" x14ac:dyDescent="0.25">
      <c r="A3928" t="s">
        <v>6</v>
      </c>
      <c r="B3928" t="s">
        <v>132</v>
      </c>
      <c r="C3928">
        <v>10</v>
      </c>
      <c r="D3928">
        <v>304</v>
      </c>
      <c r="E3928">
        <v>-294</v>
      </c>
      <c r="F3928" t="s">
        <v>15</v>
      </c>
      <c r="G3928" t="s">
        <v>108</v>
      </c>
    </row>
    <row r="3929" spans="1:7" x14ac:dyDescent="0.25">
      <c r="A3929" t="s">
        <v>6</v>
      </c>
      <c r="B3929" t="s">
        <v>132</v>
      </c>
      <c r="C3929">
        <v>10</v>
      </c>
      <c r="D3929">
        <v>294</v>
      </c>
      <c r="E3929">
        <v>-284</v>
      </c>
      <c r="F3929" t="s">
        <v>15</v>
      </c>
      <c r="G3929" t="s">
        <v>109</v>
      </c>
    </row>
    <row r="3930" spans="1:7" x14ac:dyDescent="0.25">
      <c r="A3930" t="s">
        <v>6</v>
      </c>
      <c r="B3930" t="s">
        <v>132</v>
      </c>
      <c r="C3930">
        <v>10</v>
      </c>
      <c r="D3930">
        <v>1180</v>
      </c>
      <c r="E3930">
        <v>-1170</v>
      </c>
      <c r="F3930" t="s">
        <v>142</v>
      </c>
      <c r="G3930" t="s">
        <v>108</v>
      </c>
    </row>
    <row r="3931" spans="1:7" x14ac:dyDescent="0.25">
      <c r="A3931" t="s">
        <v>6</v>
      </c>
      <c r="B3931" t="s">
        <v>132</v>
      </c>
      <c r="C3931">
        <v>10</v>
      </c>
      <c r="D3931">
        <v>1067</v>
      </c>
      <c r="E3931">
        <v>-1057</v>
      </c>
      <c r="F3931" t="s">
        <v>142</v>
      </c>
      <c r="G3931" t="s">
        <v>109</v>
      </c>
    </row>
    <row r="3932" spans="1:7" x14ac:dyDescent="0.25">
      <c r="A3932" t="s">
        <v>3</v>
      </c>
      <c r="B3932" t="s">
        <v>132</v>
      </c>
      <c r="C3932">
        <v>0</v>
      </c>
      <c r="D3932">
        <v>1030</v>
      </c>
      <c r="E3932">
        <v>-1030</v>
      </c>
      <c r="F3932" t="s">
        <v>16</v>
      </c>
      <c r="G3932" t="s">
        <v>108</v>
      </c>
    </row>
    <row r="3933" spans="1:7" x14ac:dyDescent="0.25">
      <c r="A3933" t="s">
        <v>3</v>
      </c>
      <c r="B3933" t="s">
        <v>132</v>
      </c>
      <c r="C3933">
        <v>0</v>
      </c>
      <c r="D3933">
        <v>939</v>
      </c>
      <c r="E3933">
        <v>-939</v>
      </c>
      <c r="F3933" t="s">
        <v>16</v>
      </c>
      <c r="G3933" t="s">
        <v>109</v>
      </c>
    </row>
    <row r="3934" spans="1:7" x14ac:dyDescent="0.25">
      <c r="A3934" t="s">
        <v>3</v>
      </c>
      <c r="B3934" t="s">
        <v>132</v>
      </c>
      <c r="C3934">
        <v>5</v>
      </c>
      <c r="D3934">
        <v>307</v>
      </c>
      <c r="E3934">
        <v>-302</v>
      </c>
      <c r="F3934" t="s">
        <v>15</v>
      </c>
      <c r="G3934" t="s">
        <v>108</v>
      </c>
    </row>
    <row r="3935" spans="1:7" x14ac:dyDescent="0.25">
      <c r="A3935" t="s">
        <v>3</v>
      </c>
      <c r="B3935" t="s">
        <v>132</v>
      </c>
      <c r="C3935">
        <v>5</v>
      </c>
      <c r="D3935">
        <v>297</v>
      </c>
      <c r="E3935">
        <v>-292</v>
      </c>
      <c r="F3935" t="s">
        <v>15</v>
      </c>
      <c r="G3935" t="s">
        <v>109</v>
      </c>
    </row>
    <row r="3936" spans="1:7" x14ac:dyDescent="0.25">
      <c r="A3936" t="s">
        <v>3</v>
      </c>
      <c r="B3936" t="s">
        <v>132</v>
      </c>
      <c r="C3936">
        <v>5</v>
      </c>
      <c r="D3936">
        <v>1337</v>
      </c>
      <c r="E3936">
        <v>-1332</v>
      </c>
      <c r="F3936" t="s">
        <v>142</v>
      </c>
      <c r="G3936" t="s">
        <v>108</v>
      </c>
    </row>
    <row r="3937" spans="1:7" x14ac:dyDescent="0.25">
      <c r="A3937" t="s">
        <v>3</v>
      </c>
      <c r="B3937" t="s">
        <v>132</v>
      </c>
      <c r="C3937">
        <v>5</v>
      </c>
      <c r="D3937">
        <v>1236</v>
      </c>
      <c r="E3937">
        <v>-1231</v>
      </c>
      <c r="F3937" t="s">
        <v>142</v>
      </c>
      <c r="G3937" t="s">
        <v>109</v>
      </c>
    </row>
    <row r="3938" spans="1:7" x14ac:dyDescent="0.25">
      <c r="A3938" t="s">
        <v>5</v>
      </c>
      <c r="B3938" t="s">
        <v>132</v>
      </c>
      <c r="C3938">
        <v>0</v>
      </c>
      <c r="D3938">
        <v>689</v>
      </c>
      <c r="E3938">
        <v>-689</v>
      </c>
      <c r="F3938" t="s">
        <v>16</v>
      </c>
      <c r="G3938" t="s">
        <v>108</v>
      </c>
    </row>
    <row r="3939" spans="1:7" x14ac:dyDescent="0.25">
      <c r="A3939" t="s">
        <v>5</v>
      </c>
      <c r="B3939" t="s">
        <v>132</v>
      </c>
      <c r="C3939">
        <v>0</v>
      </c>
      <c r="D3939">
        <v>607</v>
      </c>
      <c r="E3939">
        <v>-607</v>
      </c>
      <c r="F3939" t="s">
        <v>16</v>
      </c>
      <c r="G3939" t="s">
        <v>109</v>
      </c>
    </row>
    <row r="3940" spans="1:7" x14ac:dyDescent="0.25">
      <c r="A3940" t="s">
        <v>5</v>
      </c>
      <c r="B3940" t="s">
        <v>132</v>
      </c>
      <c r="C3940">
        <v>9</v>
      </c>
      <c r="D3940">
        <v>720</v>
      </c>
      <c r="E3940">
        <v>-711</v>
      </c>
      <c r="F3940" t="s">
        <v>15</v>
      </c>
      <c r="G3940" t="s">
        <v>108</v>
      </c>
    </row>
    <row r="3941" spans="1:7" x14ac:dyDescent="0.25">
      <c r="A3941" t="s">
        <v>5</v>
      </c>
      <c r="B3941" t="s">
        <v>132</v>
      </c>
      <c r="C3941">
        <v>9</v>
      </c>
      <c r="D3941">
        <v>710</v>
      </c>
      <c r="E3941">
        <v>-701</v>
      </c>
      <c r="F3941" t="s">
        <v>15</v>
      </c>
      <c r="G3941" t="s">
        <v>109</v>
      </c>
    </row>
    <row r="3942" spans="1:7" x14ac:dyDescent="0.25">
      <c r="A3942" t="s">
        <v>5</v>
      </c>
      <c r="B3942" t="s">
        <v>132</v>
      </c>
      <c r="C3942">
        <v>9</v>
      </c>
      <c r="D3942">
        <v>1409</v>
      </c>
      <c r="E3942">
        <v>-1400</v>
      </c>
      <c r="F3942" t="s">
        <v>142</v>
      </c>
      <c r="G3942" t="s">
        <v>108</v>
      </c>
    </row>
    <row r="3943" spans="1:7" x14ac:dyDescent="0.25">
      <c r="A3943" t="s">
        <v>5</v>
      </c>
      <c r="B3943" t="s">
        <v>132</v>
      </c>
      <c r="C3943">
        <v>9</v>
      </c>
      <c r="D3943">
        <v>1317</v>
      </c>
      <c r="E3943">
        <v>-1308</v>
      </c>
      <c r="F3943" t="s">
        <v>142</v>
      </c>
      <c r="G3943" t="s">
        <v>109</v>
      </c>
    </row>
    <row r="3944" spans="1:7" x14ac:dyDescent="0.25">
      <c r="A3944" t="s">
        <v>11</v>
      </c>
      <c r="B3944" t="s">
        <v>132</v>
      </c>
      <c r="C3944">
        <v>0</v>
      </c>
      <c r="D3944">
        <v>1297</v>
      </c>
      <c r="E3944">
        <v>-1297</v>
      </c>
      <c r="F3944" t="s">
        <v>16</v>
      </c>
      <c r="G3944" t="s">
        <v>108</v>
      </c>
    </row>
    <row r="3945" spans="1:7" x14ac:dyDescent="0.25">
      <c r="A3945" t="s">
        <v>11</v>
      </c>
      <c r="B3945" t="s">
        <v>132</v>
      </c>
      <c r="C3945">
        <v>0</v>
      </c>
      <c r="D3945">
        <v>1169</v>
      </c>
      <c r="E3945">
        <v>-1169</v>
      </c>
      <c r="F3945" t="s">
        <v>16</v>
      </c>
      <c r="G3945" t="s">
        <v>109</v>
      </c>
    </row>
    <row r="3946" spans="1:7" x14ac:dyDescent="0.25">
      <c r="A3946" t="s">
        <v>11</v>
      </c>
      <c r="B3946" t="s">
        <v>132</v>
      </c>
      <c r="C3946">
        <v>9</v>
      </c>
      <c r="D3946">
        <v>142</v>
      </c>
      <c r="E3946">
        <v>-133</v>
      </c>
      <c r="F3946" t="s">
        <v>15</v>
      </c>
      <c r="G3946" t="s">
        <v>108</v>
      </c>
    </row>
    <row r="3947" spans="1:7" x14ac:dyDescent="0.25">
      <c r="A3947" t="s">
        <v>11</v>
      </c>
      <c r="B3947" t="s">
        <v>132</v>
      </c>
      <c r="C3947">
        <v>9</v>
      </c>
      <c r="D3947">
        <v>144</v>
      </c>
      <c r="E3947">
        <v>-135</v>
      </c>
      <c r="F3947" t="s">
        <v>15</v>
      </c>
      <c r="G3947" t="s">
        <v>109</v>
      </c>
    </row>
    <row r="3948" spans="1:7" x14ac:dyDescent="0.25">
      <c r="A3948" t="s">
        <v>11</v>
      </c>
      <c r="B3948" t="s">
        <v>132</v>
      </c>
      <c r="C3948">
        <v>9</v>
      </c>
      <c r="D3948">
        <v>1439</v>
      </c>
      <c r="E3948">
        <v>-1430</v>
      </c>
      <c r="F3948" t="s">
        <v>142</v>
      </c>
      <c r="G3948" t="s">
        <v>108</v>
      </c>
    </row>
    <row r="3949" spans="1:7" x14ac:dyDescent="0.25">
      <c r="A3949" t="s">
        <v>11</v>
      </c>
      <c r="B3949" t="s">
        <v>132</v>
      </c>
      <c r="C3949">
        <v>9</v>
      </c>
      <c r="D3949">
        <v>1313</v>
      </c>
      <c r="E3949">
        <v>-1304</v>
      </c>
      <c r="F3949" t="s">
        <v>142</v>
      </c>
      <c r="G3949" t="s">
        <v>109</v>
      </c>
    </row>
    <row r="3950" spans="1:7" x14ac:dyDescent="0.25">
      <c r="A3950" t="s">
        <v>10</v>
      </c>
      <c r="B3950" t="s">
        <v>132</v>
      </c>
      <c r="C3950">
        <v>0</v>
      </c>
      <c r="D3950">
        <v>2032</v>
      </c>
      <c r="E3950">
        <v>-2032</v>
      </c>
      <c r="F3950" t="s">
        <v>16</v>
      </c>
      <c r="G3950" t="s">
        <v>108</v>
      </c>
    </row>
    <row r="3951" spans="1:7" x14ac:dyDescent="0.25">
      <c r="A3951" t="s">
        <v>10</v>
      </c>
      <c r="B3951" t="s">
        <v>132</v>
      </c>
      <c r="C3951">
        <v>0</v>
      </c>
      <c r="D3951">
        <v>1916</v>
      </c>
      <c r="E3951">
        <v>-1916</v>
      </c>
      <c r="F3951" t="s">
        <v>16</v>
      </c>
      <c r="G3951" t="s">
        <v>109</v>
      </c>
    </row>
    <row r="3952" spans="1:7" x14ac:dyDescent="0.25">
      <c r="A3952" t="s">
        <v>10</v>
      </c>
      <c r="B3952" t="s">
        <v>132</v>
      </c>
      <c r="C3952">
        <v>7</v>
      </c>
      <c r="D3952">
        <v>194</v>
      </c>
      <c r="E3952">
        <v>-187</v>
      </c>
      <c r="F3952" t="s">
        <v>15</v>
      </c>
      <c r="G3952" t="s">
        <v>108</v>
      </c>
    </row>
    <row r="3953" spans="1:7" x14ac:dyDescent="0.25">
      <c r="A3953" t="s">
        <v>10</v>
      </c>
      <c r="B3953" t="s">
        <v>132</v>
      </c>
      <c r="C3953">
        <v>7</v>
      </c>
      <c r="D3953">
        <v>189</v>
      </c>
      <c r="E3953">
        <v>-182</v>
      </c>
      <c r="F3953" t="s">
        <v>15</v>
      </c>
      <c r="G3953" t="s">
        <v>109</v>
      </c>
    </row>
    <row r="3954" spans="1:7" x14ac:dyDescent="0.25">
      <c r="A3954" t="s">
        <v>10</v>
      </c>
      <c r="B3954" t="s">
        <v>132</v>
      </c>
      <c r="C3954">
        <v>7</v>
      </c>
      <c r="D3954">
        <v>2226</v>
      </c>
      <c r="E3954">
        <v>-2219</v>
      </c>
      <c r="F3954" t="s">
        <v>142</v>
      </c>
      <c r="G3954" t="s">
        <v>108</v>
      </c>
    </row>
    <row r="3955" spans="1:7" x14ac:dyDescent="0.25">
      <c r="A3955" t="s">
        <v>10</v>
      </c>
      <c r="B3955" t="s">
        <v>132</v>
      </c>
      <c r="C3955">
        <v>7</v>
      </c>
      <c r="D3955">
        <v>2105</v>
      </c>
      <c r="E3955">
        <v>-2098</v>
      </c>
      <c r="F3955" t="s">
        <v>142</v>
      </c>
      <c r="G3955" t="s">
        <v>109</v>
      </c>
    </row>
    <row r="3956" spans="1:7" x14ac:dyDescent="0.25">
      <c r="A3956" t="s">
        <v>9</v>
      </c>
      <c r="B3956" t="s">
        <v>132</v>
      </c>
      <c r="C3956">
        <v>0</v>
      </c>
      <c r="D3956">
        <v>1009</v>
      </c>
      <c r="E3956">
        <v>-1009</v>
      </c>
      <c r="F3956" t="s">
        <v>16</v>
      </c>
      <c r="G3956" t="s">
        <v>108</v>
      </c>
    </row>
    <row r="3957" spans="1:7" x14ac:dyDescent="0.25">
      <c r="A3957" t="s">
        <v>9</v>
      </c>
      <c r="B3957" t="s">
        <v>132</v>
      </c>
      <c r="C3957">
        <v>0</v>
      </c>
      <c r="D3957">
        <v>911</v>
      </c>
      <c r="E3957">
        <v>-911</v>
      </c>
      <c r="F3957" t="s">
        <v>16</v>
      </c>
      <c r="G3957" t="s">
        <v>109</v>
      </c>
    </row>
    <row r="3958" spans="1:7" x14ac:dyDescent="0.25">
      <c r="A3958" t="s">
        <v>9</v>
      </c>
      <c r="B3958" t="s">
        <v>132</v>
      </c>
      <c r="C3958">
        <v>2</v>
      </c>
      <c r="D3958">
        <v>374</v>
      </c>
      <c r="E3958">
        <v>-372</v>
      </c>
      <c r="F3958" t="s">
        <v>15</v>
      </c>
      <c r="G3958" t="s">
        <v>108</v>
      </c>
    </row>
    <row r="3959" spans="1:7" x14ac:dyDescent="0.25">
      <c r="A3959" t="s">
        <v>9</v>
      </c>
      <c r="B3959" t="s">
        <v>132</v>
      </c>
      <c r="C3959">
        <v>2</v>
      </c>
      <c r="D3959">
        <v>375</v>
      </c>
      <c r="E3959">
        <v>-373</v>
      </c>
      <c r="F3959" t="s">
        <v>15</v>
      </c>
      <c r="G3959" t="s">
        <v>109</v>
      </c>
    </row>
    <row r="3960" spans="1:7" x14ac:dyDescent="0.25">
      <c r="A3960" t="s">
        <v>9</v>
      </c>
      <c r="B3960" t="s">
        <v>132</v>
      </c>
      <c r="C3960">
        <v>2</v>
      </c>
      <c r="D3960">
        <v>1383</v>
      </c>
      <c r="E3960">
        <v>-1381</v>
      </c>
      <c r="F3960" t="s">
        <v>142</v>
      </c>
      <c r="G3960" t="s">
        <v>108</v>
      </c>
    </row>
    <row r="3961" spans="1:7" x14ac:dyDescent="0.25">
      <c r="A3961" t="s">
        <v>9</v>
      </c>
      <c r="B3961" t="s">
        <v>132</v>
      </c>
      <c r="C3961">
        <v>2</v>
      </c>
      <c r="D3961">
        <v>1286</v>
      </c>
      <c r="E3961">
        <v>-1284</v>
      </c>
      <c r="F3961" t="s">
        <v>142</v>
      </c>
      <c r="G3961" t="s">
        <v>109</v>
      </c>
    </row>
    <row r="3962" spans="1:7" x14ac:dyDescent="0.25">
      <c r="A3962" t="s">
        <v>4</v>
      </c>
      <c r="B3962" t="s">
        <v>72</v>
      </c>
      <c r="C3962">
        <v>0</v>
      </c>
      <c r="D3962">
        <v>2</v>
      </c>
      <c r="E3962">
        <v>-2</v>
      </c>
      <c r="F3962" t="s">
        <v>16</v>
      </c>
      <c r="G3962" t="s">
        <v>108</v>
      </c>
    </row>
    <row r="3963" spans="1:7" x14ac:dyDescent="0.25">
      <c r="A3963" t="s">
        <v>4</v>
      </c>
      <c r="B3963" t="s">
        <v>72</v>
      </c>
      <c r="C3963">
        <v>0</v>
      </c>
      <c r="D3963">
        <v>2</v>
      </c>
      <c r="E3963">
        <v>-2</v>
      </c>
      <c r="F3963" t="s">
        <v>16</v>
      </c>
      <c r="G3963" t="s">
        <v>109</v>
      </c>
    </row>
    <row r="3964" spans="1:7" x14ac:dyDescent="0.25">
      <c r="A3964" t="s">
        <v>4</v>
      </c>
      <c r="B3964" t="s">
        <v>72</v>
      </c>
      <c r="C3964">
        <v>118</v>
      </c>
      <c r="D3964">
        <v>17</v>
      </c>
      <c r="E3964">
        <v>101</v>
      </c>
      <c r="F3964" t="s">
        <v>15</v>
      </c>
      <c r="G3964" t="s">
        <v>108</v>
      </c>
    </row>
    <row r="3965" spans="1:7" x14ac:dyDescent="0.25">
      <c r="A3965" t="s">
        <v>4</v>
      </c>
      <c r="B3965" t="s">
        <v>72</v>
      </c>
      <c r="C3965">
        <v>118</v>
      </c>
      <c r="D3965">
        <v>27</v>
      </c>
      <c r="E3965">
        <v>91</v>
      </c>
      <c r="F3965" t="s">
        <v>15</v>
      </c>
      <c r="G3965" t="s">
        <v>109</v>
      </c>
    </row>
    <row r="3966" spans="1:7" x14ac:dyDescent="0.25">
      <c r="A3966" t="s">
        <v>4</v>
      </c>
      <c r="B3966" t="s">
        <v>72</v>
      </c>
      <c r="C3966">
        <v>118</v>
      </c>
      <c r="D3966">
        <v>19</v>
      </c>
      <c r="E3966">
        <v>99</v>
      </c>
      <c r="F3966" t="s">
        <v>142</v>
      </c>
      <c r="G3966" t="s">
        <v>108</v>
      </c>
    </row>
    <row r="3967" spans="1:7" x14ac:dyDescent="0.25">
      <c r="A3967" t="s">
        <v>4</v>
      </c>
      <c r="B3967" t="s">
        <v>72</v>
      </c>
      <c r="C3967">
        <v>118</v>
      </c>
      <c r="D3967">
        <v>29</v>
      </c>
      <c r="E3967">
        <v>89</v>
      </c>
      <c r="F3967" t="s">
        <v>142</v>
      </c>
      <c r="G3967" t="s">
        <v>109</v>
      </c>
    </row>
    <row r="3968" spans="1:7" x14ac:dyDescent="0.25">
      <c r="A3968" t="s">
        <v>8</v>
      </c>
      <c r="B3968" t="s">
        <v>72</v>
      </c>
      <c r="C3968">
        <v>0</v>
      </c>
      <c r="D3968">
        <v>2</v>
      </c>
      <c r="E3968">
        <v>-2</v>
      </c>
      <c r="F3968" t="s">
        <v>16</v>
      </c>
      <c r="G3968" t="s">
        <v>108</v>
      </c>
    </row>
    <row r="3969" spans="1:7" x14ac:dyDescent="0.25">
      <c r="A3969" t="s">
        <v>8</v>
      </c>
      <c r="B3969" t="s">
        <v>72</v>
      </c>
      <c r="C3969">
        <v>0</v>
      </c>
      <c r="D3969">
        <v>2</v>
      </c>
      <c r="E3969">
        <v>-2</v>
      </c>
      <c r="F3969" t="s">
        <v>16</v>
      </c>
      <c r="G3969" t="s">
        <v>109</v>
      </c>
    </row>
    <row r="3970" spans="1:7" x14ac:dyDescent="0.25">
      <c r="A3970" t="s">
        <v>8</v>
      </c>
      <c r="B3970" t="s">
        <v>72</v>
      </c>
      <c r="C3970">
        <v>110</v>
      </c>
      <c r="D3970">
        <v>10</v>
      </c>
      <c r="E3970">
        <v>100</v>
      </c>
      <c r="F3970" t="s">
        <v>15</v>
      </c>
      <c r="G3970" t="s">
        <v>108</v>
      </c>
    </row>
    <row r="3971" spans="1:7" x14ac:dyDescent="0.25">
      <c r="A3971" t="s">
        <v>8</v>
      </c>
      <c r="B3971" t="s">
        <v>72</v>
      </c>
      <c r="C3971">
        <v>110</v>
      </c>
      <c r="D3971">
        <v>15</v>
      </c>
      <c r="E3971">
        <v>95</v>
      </c>
      <c r="F3971" t="s">
        <v>15</v>
      </c>
      <c r="G3971" t="s">
        <v>109</v>
      </c>
    </row>
    <row r="3972" spans="1:7" x14ac:dyDescent="0.25">
      <c r="A3972" t="s">
        <v>8</v>
      </c>
      <c r="B3972" t="s">
        <v>72</v>
      </c>
      <c r="C3972">
        <v>110</v>
      </c>
      <c r="D3972">
        <v>12</v>
      </c>
      <c r="E3972">
        <v>98</v>
      </c>
      <c r="F3972" t="s">
        <v>142</v>
      </c>
      <c r="G3972" t="s">
        <v>108</v>
      </c>
    </row>
    <row r="3973" spans="1:7" x14ac:dyDescent="0.25">
      <c r="A3973" t="s">
        <v>8</v>
      </c>
      <c r="B3973" t="s">
        <v>72</v>
      </c>
      <c r="C3973">
        <v>110</v>
      </c>
      <c r="D3973">
        <v>17</v>
      </c>
      <c r="E3973">
        <v>93</v>
      </c>
      <c r="F3973" t="s">
        <v>142</v>
      </c>
      <c r="G3973" t="s">
        <v>109</v>
      </c>
    </row>
    <row r="3974" spans="1:7" x14ac:dyDescent="0.25">
      <c r="A3974" t="s">
        <v>12</v>
      </c>
      <c r="B3974" t="s">
        <v>72</v>
      </c>
      <c r="C3974">
        <v>0</v>
      </c>
      <c r="D3974">
        <v>0</v>
      </c>
      <c r="E3974">
        <v>0</v>
      </c>
      <c r="F3974" t="s">
        <v>16</v>
      </c>
      <c r="G3974" t="s">
        <v>108</v>
      </c>
    </row>
    <row r="3975" spans="1:7" x14ac:dyDescent="0.25">
      <c r="A3975" t="s">
        <v>12</v>
      </c>
      <c r="B3975" t="s">
        <v>72</v>
      </c>
      <c r="C3975">
        <v>0</v>
      </c>
      <c r="D3975">
        <v>0</v>
      </c>
      <c r="E3975">
        <v>0</v>
      </c>
      <c r="F3975" t="s">
        <v>16</v>
      </c>
      <c r="G3975" t="s">
        <v>109</v>
      </c>
    </row>
    <row r="3976" spans="1:7" x14ac:dyDescent="0.25">
      <c r="A3976" t="s">
        <v>12</v>
      </c>
      <c r="B3976" t="s">
        <v>72</v>
      </c>
      <c r="C3976">
        <v>126</v>
      </c>
      <c r="D3976">
        <v>18</v>
      </c>
      <c r="E3976">
        <v>108</v>
      </c>
      <c r="F3976" t="s">
        <v>15</v>
      </c>
      <c r="G3976" t="s">
        <v>108</v>
      </c>
    </row>
    <row r="3977" spans="1:7" x14ac:dyDescent="0.25">
      <c r="A3977" t="s">
        <v>12</v>
      </c>
      <c r="B3977" t="s">
        <v>72</v>
      </c>
      <c r="C3977">
        <v>126</v>
      </c>
      <c r="D3977">
        <v>29</v>
      </c>
      <c r="E3977">
        <v>97</v>
      </c>
      <c r="F3977" t="s">
        <v>15</v>
      </c>
      <c r="G3977" t="s">
        <v>109</v>
      </c>
    </row>
    <row r="3978" spans="1:7" x14ac:dyDescent="0.25">
      <c r="A3978" t="s">
        <v>12</v>
      </c>
      <c r="B3978" t="s">
        <v>72</v>
      </c>
      <c r="C3978">
        <v>126</v>
      </c>
      <c r="D3978">
        <v>18</v>
      </c>
      <c r="E3978">
        <v>108</v>
      </c>
      <c r="F3978" t="s">
        <v>142</v>
      </c>
      <c r="G3978" t="s">
        <v>108</v>
      </c>
    </row>
    <row r="3979" spans="1:7" x14ac:dyDescent="0.25">
      <c r="A3979" t="s">
        <v>12</v>
      </c>
      <c r="B3979" t="s">
        <v>72</v>
      </c>
      <c r="C3979">
        <v>126</v>
      </c>
      <c r="D3979">
        <v>29</v>
      </c>
      <c r="E3979">
        <v>97</v>
      </c>
      <c r="F3979" t="s">
        <v>142</v>
      </c>
      <c r="G3979" t="s">
        <v>109</v>
      </c>
    </row>
    <row r="3980" spans="1:7" x14ac:dyDescent="0.25">
      <c r="A3980" t="s">
        <v>2</v>
      </c>
      <c r="B3980" t="s">
        <v>72</v>
      </c>
      <c r="C3980">
        <v>0</v>
      </c>
      <c r="D3980">
        <v>2</v>
      </c>
      <c r="E3980">
        <v>-2</v>
      </c>
      <c r="F3980" t="s">
        <v>16</v>
      </c>
      <c r="G3980" t="s">
        <v>108</v>
      </c>
    </row>
    <row r="3981" spans="1:7" x14ac:dyDescent="0.25">
      <c r="A3981" t="s">
        <v>2</v>
      </c>
      <c r="B3981" t="s">
        <v>72</v>
      </c>
      <c r="C3981">
        <v>0</v>
      </c>
      <c r="D3981">
        <v>2</v>
      </c>
      <c r="E3981">
        <v>-2</v>
      </c>
      <c r="F3981" t="s">
        <v>16</v>
      </c>
      <c r="G3981" t="s">
        <v>109</v>
      </c>
    </row>
    <row r="3982" spans="1:7" x14ac:dyDescent="0.25">
      <c r="A3982" t="s">
        <v>2</v>
      </c>
      <c r="B3982" t="s">
        <v>72</v>
      </c>
      <c r="C3982">
        <v>114</v>
      </c>
      <c r="D3982">
        <v>13</v>
      </c>
      <c r="E3982">
        <v>101</v>
      </c>
      <c r="F3982" t="s">
        <v>15</v>
      </c>
      <c r="G3982" t="s">
        <v>108</v>
      </c>
    </row>
    <row r="3983" spans="1:7" x14ac:dyDescent="0.25">
      <c r="A3983" t="s">
        <v>2</v>
      </c>
      <c r="B3983" t="s">
        <v>72</v>
      </c>
      <c r="C3983">
        <v>114</v>
      </c>
      <c r="D3983">
        <v>18</v>
      </c>
      <c r="E3983">
        <v>96</v>
      </c>
      <c r="F3983" t="s">
        <v>15</v>
      </c>
      <c r="G3983" t="s">
        <v>109</v>
      </c>
    </row>
    <row r="3984" spans="1:7" x14ac:dyDescent="0.25">
      <c r="A3984" t="s">
        <v>2</v>
      </c>
      <c r="B3984" t="s">
        <v>72</v>
      </c>
      <c r="C3984">
        <v>114</v>
      </c>
      <c r="D3984">
        <v>15</v>
      </c>
      <c r="E3984">
        <v>99</v>
      </c>
      <c r="F3984" t="s">
        <v>142</v>
      </c>
      <c r="G3984" t="s">
        <v>108</v>
      </c>
    </row>
    <row r="3985" spans="1:7" x14ac:dyDescent="0.25">
      <c r="A3985" t="s">
        <v>2</v>
      </c>
      <c r="B3985" t="s">
        <v>72</v>
      </c>
      <c r="C3985">
        <v>114</v>
      </c>
      <c r="D3985">
        <v>20</v>
      </c>
      <c r="E3985">
        <v>94</v>
      </c>
      <c r="F3985" t="s">
        <v>142</v>
      </c>
      <c r="G3985" t="s">
        <v>109</v>
      </c>
    </row>
    <row r="3986" spans="1:7" x14ac:dyDescent="0.25">
      <c r="A3986" t="s">
        <v>0</v>
      </c>
      <c r="B3986" t="s">
        <v>72</v>
      </c>
      <c r="C3986">
        <v>0</v>
      </c>
      <c r="D3986">
        <v>3</v>
      </c>
      <c r="E3986">
        <v>-3</v>
      </c>
      <c r="F3986" t="s">
        <v>16</v>
      </c>
      <c r="G3986" t="s">
        <v>108</v>
      </c>
    </row>
    <row r="3987" spans="1:7" x14ac:dyDescent="0.25">
      <c r="A3987" t="s">
        <v>0</v>
      </c>
      <c r="B3987" t="s">
        <v>72</v>
      </c>
      <c r="C3987">
        <v>0</v>
      </c>
      <c r="D3987">
        <v>2</v>
      </c>
      <c r="E3987">
        <v>-2</v>
      </c>
      <c r="F3987" t="s">
        <v>16</v>
      </c>
      <c r="G3987" t="s">
        <v>109</v>
      </c>
    </row>
    <row r="3988" spans="1:7" x14ac:dyDescent="0.25">
      <c r="A3988" t="s">
        <v>0</v>
      </c>
      <c r="B3988" t="s">
        <v>72</v>
      </c>
      <c r="C3988">
        <v>108</v>
      </c>
      <c r="D3988">
        <v>13</v>
      </c>
      <c r="E3988">
        <v>95</v>
      </c>
      <c r="F3988" t="s">
        <v>15</v>
      </c>
      <c r="G3988" t="s">
        <v>108</v>
      </c>
    </row>
    <row r="3989" spans="1:7" x14ac:dyDescent="0.25">
      <c r="A3989" t="s">
        <v>0</v>
      </c>
      <c r="B3989" t="s">
        <v>72</v>
      </c>
      <c r="C3989">
        <v>108</v>
      </c>
      <c r="D3989">
        <v>19</v>
      </c>
      <c r="E3989">
        <v>89</v>
      </c>
      <c r="F3989" t="s">
        <v>15</v>
      </c>
      <c r="G3989" t="s">
        <v>109</v>
      </c>
    </row>
    <row r="3990" spans="1:7" x14ac:dyDescent="0.25">
      <c r="A3990" t="s">
        <v>0</v>
      </c>
      <c r="B3990" t="s">
        <v>72</v>
      </c>
      <c r="C3990">
        <v>108</v>
      </c>
      <c r="D3990">
        <v>16</v>
      </c>
      <c r="E3990">
        <v>92</v>
      </c>
      <c r="F3990" t="s">
        <v>142</v>
      </c>
      <c r="G3990" t="s">
        <v>108</v>
      </c>
    </row>
    <row r="3991" spans="1:7" x14ac:dyDescent="0.25">
      <c r="A3991" t="s">
        <v>0</v>
      </c>
      <c r="B3991" t="s">
        <v>72</v>
      </c>
      <c r="C3991">
        <v>108</v>
      </c>
      <c r="D3991">
        <v>21</v>
      </c>
      <c r="E3991">
        <v>87</v>
      </c>
      <c r="F3991" t="s">
        <v>142</v>
      </c>
      <c r="G3991" t="s">
        <v>109</v>
      </c>
    </row>
    <row r="3992" spans="1:7" x14ac:dyDescent="0.25">
      <c r="A3992" t="s">
        <v>7</v>
      </c>
      <c r="B3992" t="s">
        <v>72</v>
      </c>
      <c r="C3992">
        <v>0</v>
      </c>
      <c r="D3992">
        <v>0</v>
      </c>
      <c r="E3992">
        <v>0</v>
      </c>
      <c r="F3992" t="s">
        <v>16</v>
      </c>
      <c r="G3992" t="s">
        <v>108</v>
      </c>
    </row>
    <row r="3993" spans="1:7" x14ac:dyDescent="0.25">
      <c r="A3993" t="s">
        <v>7</v>
      </c>
      <c r="B3993" t="s">
        <v>72</v>
      </c>
      <c r="C3993">
        <v>0</v>
      </c>
      <c r="D3993">
        <v>0</v>
      </c>
      <c r="E3993">
        <v>0</v>
      </c>
      <c r="F3993" t="s">
        <v>16</v>
      </c>
      <c r="G3993" t="s">
        <v>109</v>
      </c>
    </row>
    <row r="3994" spans="1:7" x14ac:dyDescent="0.25">
      <c r="A3994" t="s">
        <v>7</v>
      </c>
      <c r="B3994" t="s">
        <v>72</v>
      </c>
      <c r="C3994">
        <v>143</v>
      </c>
      <c r="D3994">
        <v>14</v>
      </c>
      <c r="E3994">
        <v>129</v>
      </c>
      <c r="F3994" t="s">
        <v>15</v>
      </c>
      <c r="G3994" t="s">
        <v>108</v>
      </c>
    </row>
    <row r="3995" spans="1:7" x14ac:dyDescent="0.25">
      <c r="A3995" t="s">
        <v>7</v>
      </c>
      <c r="B3995" t="s">
        <v>72</v>
      </c>
      <c r="C3995">
        <v>143</v>
      </c>
      <c r="D3995">
        <v>20</v>
      </c>
      <c r="E3995">
        <v>123</v>
      </c>
      <c r="F3995" t="s">
        <v>15</v>
      </c>
      <c r="G3995" t="s">
        <v>109</v>
      </c>
    </row>
    <row r="3996" spans="1:7" x14ac:dyDescent="0.25">
      <c r="A3996" t="s">
        <v>7</v>
      </c>
      <c r="B3996" t="s">
        <v>72</v>
      </c>
      <c r="C3996">
        <v>143</v>
      </c>
      <c r="D3996">
        <v>14</v>
      </c>
      <c r="E3996">
        <v>129</v>
      </c>
      <c r="F3996" t="s">
        <v>142</v>
      </c>
      <c r="G3996" t="s">
        <v>108</v>
      </c>
    </row>
    <row r="3997" spans="1:7" x14ac:dyDescent="0.25">
      <c r="A3997" t="s">
        <v>7</v>
      </c>
      <c r="B3997" t="s">
        <v>72</v>
      </c>
      <c r="C3997">
        <v>143</v>
      </c>
      <c r="D3997">
        <v>20</v>
      </c>
      <c r="E3997">
        <v>123</v>
      </c>
      <c r="F3997" t="s">
        <v>142</v>
      </c>
      <c r="G3997" t="s">
        <v>109</v>
      </c>
    </row>
    <row r="3998" spans="1:7" x14ac:dyDescent="0.25">
      <c r="A3998" t="s">
        <v>6</v>
      </c>
      <c r="B3998" t="s">
        <v>72</v>
      </c>
      <c r="C3998">
        <v>0</v>
      </c>
      <c r="D3998">
        <v>1</v>
      </c>
      <c r="E3998">
        <v>-1</v>
      </c>
      <c r="F3998" t="s">
        <v>16</v>
      </c>
      <c r="G3998" t="s">
        <v>108</v>
      </c>
    </row>
    <row r="3999" spans="1:7" x14ac:dyDescent="0.25">
      <c r="A3999" t="s">
        <v>6</v>
      </c>
      <c r="B3999" t="s">
        <v>72</v>
      </c>
      <c r="C3999">
        <v>0</v>
      </c>
      <c r="D3999">
        <v>1</v>
      </c>
      <c r="E3999">
        <v>-1</v>
      </c>
      <c r="F3999" t="s">
        <v>16</v>
      </c>
      <c r="G3999" t="s">
        <v>109</v>
      </c>
    </row>
    <row r="4000" spans="1:7" x14ac:dyDescent="0.25">
      <c r="A4000" t="s">
        <v>6</v>
      </c>
      <c r="B4000" t="s">
        <v>72</v>
      </c>
      <c r="C4000">
        <v>146</v>
      </c>
      <c r="D4000">
        <v>13</v>
      </c>
      <c r="E4000">
        <v>133</v>
      </c>
      <c r="F4000" t="s">
        <v>15</v>
      </c>
      <c r="G4000" t="s">
        <v>108</v>
      </c>
    </row>
    <row r="4001" spans="1:7" x14ac:dyDescent="0.25">
      <c r="A4001" t="s">
        <v>6</v>
      </c>
      <c r="B4001" t="s">
        <v>72</v>
      </c>
      <c r="C4001">
        <v>146</v>
      </c>
      <c r="D4001">
        <v>21</v>
      </c>
      <c r="E4001">
        <v>125</v>
      </c>
      <c r="F4001" t="s">
        <v>15</v>
      </c>
      <c r="G4001" t="s">
        <v>109</v>
      </c>
    </row>
    <row r="4002" spans="1:7" x14ac:dyDescent="0.25">
      <c r="A4002" t="s">
        <v>6</v>
      </c>
      <c r="B4002" t="s">
        <v>72</v>
      </c>
      <c r="C4002">
        <v>146</v>
      </c>
      <c r="D4002">
        <v>14</v>
      </c>
      <c r="E4002">
        <v>132</v>
      </c>
      <c r="F4002" t="s">
        <v>142</v>
      </c>
      <c r="G4002" t="s">
        <v>108</v>
      </c>
    </row>
    <row r="4003" spans="1:7" x14ac:dyDescent="0.25">
      <c r="A4003" t="s">
        <v>6</v>
      </c>
      <c r="B4003" t="s">
        <v>72</v>
      </c>
      <c r="C4003">
        <v>146</v>
      </c>
      <c r="D4003">
        <v>22</v>
      </c>
      <c r="E4003">
        <v>124</v>
      </c>
      <c r="F4003" t="s">
        <v>142</v>
      </c>
      <c r="G4003" t="s">
        <v>109</v>
      </c>
    </row>
    <row r="4004" spans="1:7" x14ac:dyDescent="0.25">
      <c r="A4004" t="s">
        <v>3</v>
      </c>
      <c r="B4004" t="s">
        <v>72</v>
      </c>
      <c r="C4004">
        <v>0</v>
      </c>
      <c r="D4004">
        <v>2</v>
      </c>
      <c r="E4004">
        <v>-2</v>
      </c>
      <c r="F4004" t="s">
        <v>16</v>
      </c>
      <c r="G4004" t="s">
        <v>108</v>
      </c>
    </row>
    <row r="4005" spans="1:7" x14ac:dyDescent="0.25">
      <c r="A4005" t="s">
        <v>3</v>
      </c>
      <c r="B4005" t="s">
        <v>72</v>
      </c>
      <c r="C4005">
        <v>0</v>
      </c>
      <c r="D4005">
        <v>2</v>
      </c>
      <c r="E4005">
        <v>-2</v>
      </c>
      <c r="F4005" t="s">
        <v>16</v>
      </c>
      <c r="G4005" t="s">
        <v>109</v>
      </c>
    </row>
    <row r="4006" spans="1:7" x14ac:dyDescent="0.25">
      <c r="A4006" t="s">
        <v>3</v>
      </c>
      <c r="B4006" t="s">
        <v>72</v>
      </c>
      <c r="C4006">
        <v>96</v>
      </c>
      <c r="D4006">
        <v>11</v>
      </c>
      <c r="E4006">
        <v>85</v>
      </c>
      <c r="F4006" t="s">
        <v>15</v>
      </c>
      <c r="G4006" t="s">
        <v>108</v>
      </c>
    </row>
    <row r="4007" spans="1:7" x14ac:dyDescent="0.25">
      <c r="A4007" t="s">
        <v>3</v>
      </c>
      <c r="B4007" t="s">
        <v>72</v>
      </c>
      <c r="C4007">
        <v>96</v>
      </c>
      <c r="D4007">
        <v>20</v>
      </c>
      <c r="E4007">
        <v>76</v>
      </c>
      <c r="F4007" t="s">
        <v>15</v>
      </c>
      <c r="G4007" t="s">
        <v>109</v>
      </c>
    </row>
    <row r="4008" spans="1:7" x14ac:dyDescent="0.25">
      <c r="A4008" t="s">
        <v>3</v>
      </c>
      <c r="B4008" t="s">
        <v>72</v>
      </c>
      <c r="C4008">
        <v>96</v>
      </c>
      <c r="D4008">
        <v>13</v>
      </c>
      <c r="E4008">
        <v>83</v>
      </c>
      <c r="F4008" t="s">
        <v>142</v>
      </c>
      <c r="G4008" t="s">
        <v>108</v>
      </c>
    </row>
    <row r="4009" spans="1:7" x14ac:dyDescent="0.25">
      <c r="A4009" t="s">
        <v>3</v>
      </c>
      <c r="B4009" t="s">
        <v>72</v>
      </c>
      <c r="C4009">
        <v>96</v>
      </c>
      <c r="D4009">
        <v>22</v>
      </c>
      <c r="E4009">
        <v>74</v>
      </c>
      <c r="F4009" t="s">
        <v>142</v>
      </c>
      <c r="G4009" t="s">
        <v>109</v>
      </c>
    </row>
    <row r="4010" spans="1:7" x14ac:dyDescent="0.25">
      <c r="A4010" t="s">
        <v>5</v>
      </c>
      <c r="B4010" t="s">
        <v>72</v>
      </c>
      <c r="C4010">
        <v>0</v>
      </c>
      <c r="D4010">
        <v>0</v>
      </c>
      <c r="E4010">
        <v>0</v>
      </c>
      <c r="F4010" t="s">
        <v>16</v>
      </c>
      <c r="G4010" t="s">
        <v>108</v>
      </c>
    </row>
    <row r="4011" spans="1:7" x14ac:dyDescent="0.25">
      <c r="A4011" t="s">
        <v>5</v>
      </c>
      <c r="B4011" t="s">
        <v>72</v>
      </c>
      <c r="C4011">
        <v>0</v>
      </c>
      <c r="D4011">
        <v>0</v>
      </c>
      <c r="E4011">
        <v>0</v>
      </c>
      <c r="F4011" t="s">
        <v>16</v>
      </c>
      <c r="G4011" t="s">
        <v>109</v>
      </c>
    </row>
    <row r="4012" spans="1:7" x14ac:dyDescent="0.25">
      <c r="A4012" t="s">
        <v>5</v>
      </c>
      <c r="B4012" t="s">
        <v>72</v>
      </c>
      <c r="C4012">
        <v>129</v>
      </c>
      <c r="D4012">
        <v>13</v>
      </c>
      <c r="E4012">
        <v>116</v>
      </c>
      <c r="F4012" t="s">
        <v>15</v>
      </c>
      <c r="G4012" t="s">
        <v>108</v>
      </c>
    </row>
    <row r="4013" spans="1:7" x14ac:dyDescent="0.25">
      <c r="A4013" t="s">
        <v>5</v>
      </c>
      <c r="B4013" t="s">
        <v>72</v>
      </c>
      <c r="C4013">
        <v>129</v>
      </c>
      <c r="D4013">
        <v>18</v>
      </c>
      <c r="E4013">
        <v>111</v>
      </c>
      <c r="F4013" t="s">
        <v>15</v>
      </c>
      <c r="G4013" t="s">
        <v>109</v>
      </c>
    </row>
    <row r="4014" spans="1:7" x14ac:dyDescent="0.25">
      <c r="A4014" t="s">
        <v>5</v>
      </c>
      <c r="B4014" t="s">
        <v>72</v>
      </c>
      <c r="C4014">
        <v>129</v>
      </c>
      <c r="D4014">
        <v>13</v>
      </c>
      <c r="E4014">
        <v>116</v>
      </c>
      <c r="F4014" t="s">
        <v>142</v>
      </c>
      <c r="G4014" t="s">
        <v>108</v>
      </c>
    </row>
    <row r="4015" spans="1:7" x14ac:dyDescent="0.25">
      <c r="A4015" t="s">
        <v>5</v>
      </c>
      <c r="B4015" t="s">
        <v>72</v>
      </c>
      <c r="C4015">
        <v>129</v>
      </c>
      <c r="D4015">
        <v>18</v>
      </c>
      <c r="E4015">
        <v>111</v>
      </c>
      <c r="F4015" t="s">
        <v>142</v>
      </c>
      <c r="G4015" t="s">
        <v>109</v>
      </c>
    </row>
    <row r="4016" spans="1:7" x14ac:dyDescent="0.25">
      <c r="A4016" t="s">
        <v>11</v>
      </c>
      <c r="B4016" t="s">
        <v>72</v>
      </c>
      <c r="C4016">
        <v>0</v>
      </c>
      <c r="D4016">
        <v>1</v>
      </c>
      <c r="E4016">
        <v>-1</v>
      </c>
      <c r="F4016" t="s">
        <v>16</v>
      </c>
      <c r="G4016" t="s">
        <v>108</v>
      </c>
    </row>
    <row r="4017" spans="1:7" x14ac:dyDescent="0.25">
      <c r="A4017" t="s">
        <v>11</v>
      </c>
      <c r="B4017" t="s">
        <v>72</v>
      </c>
      <c r="C4017">
        <v>0</v>
      </c>
      <c r="D4017">
        <v>1</v>
      </c>
      <c r="E4017">
        <v>-1</v>
      </c>
      <c r="F4017" t="s">
        <v>16</v>
      </c>
      <c r="G4017" t="s">
        <v>109</v>
      </c>
    </row>
    <row r="4018" spans="1:7" x14ac:dyDescent="0.25">
      <c r="A4018" t="s">
        <v>11</v>
      </c>
      <c r="B4018" t="s">
        <v>72</v>
      </c>
      <c r="C4018">
        <v>106</v>
      </c>
      <c r="D4018">
        <v>6</v>
      </c>
      <c r="E4018">
        <v>100</v>
      </c>
      <c r="F4018" t="s">
        <v>15</v>
      </c>
      <c r="G4018" t="s">
        <v>108</v>
      </c>
    </row>
    <row r="4019" spans="1:7" x14ac:dyDescent="0.25">
      <c r="A4019" t="s">
        <v>11</v>
      </c>
      <c r="B4019" t="s">
        <v>72</v>
      </c>
      <c r="C4019">
        <v>106</v>
      </c>
      <c r="D4019">
        <v>6</v>
      </c>
      <c r="E4019">
        <v>100</v>
      </c>
      <c r="F4019" t="s">
        <v>15</v>
      </c>
      <c r="G4019" t="s">
        <v>109</v>
      </c>
    </row>
    <row r="4020" spans="1:7" x14ac:dyDescent="0.25">
      <c r="A4020" t="s">
        <v>11</v>
      </c>
      <c r="B4020" t="s">
        <v>72</v>
      </c>
      <c r="C4020">
        <v>106</v>
      </c>
      <c r="D4020">
        <v>7</v>
      </c>
      <c r="E4020">
        <v>99</v>
      </c>
      <c r="F4020" t="s">
        <v>142</v>
      </c>
      <c r="G4020" t="s">
        <v>108</v>
      </c>
    </row>
    <row r="4021" spans="1:7" x14ac:dyDescent="0.25">
      <c r="A4021" t="s">
        <v>11</v>
      </c>
      <c r="B4021" t="s">
        <v>72</v>
      </c>
      <c r="C4021">
        <v>106</v>
      </c>
      <c r="D4021">
        <v>7</v>
      </c>
      <c r="E4021">
        <v>99</v>
      </c>
      <c r="F4021" t="s">
        <v>142</v>
      </c>
      <c r="G4021" t="s">
        <v>109</v>
      </c>
    </row>
    <row r="4022" spans="1:7" x14ac:dyDescent="0.25">
      <c r="A4022" t="s">
        <v>10</v>
      </c>
      <c r="B4022" t="s">
        <v>72</v>
      </c>
      <c r="C4022">
        <v>0</v>
      </c>
      <c r="D4022">
        <v>0</v>
      </c>
      <c r="E4022">
        <v>0</v>
      </c>
      <c r="F4022" t="s">
        <v>16</v>
      </c>
      <c r="G4022" t="s">
        <v>108</v>
      </c>
    </row>
    <row r="4023" spans="1:7" x14ac:dyDescent="0.25">
      <c r="A4023" t="s">
        <v>10</v>
      </c>
      <c r="B4023" t="s">
        <v>72</v>
      </c>
      <c r="C4023">
        <v>0</v>
      </c>
      <c r="D4023">
        <v>0</v>
      </c>
      <c r="E4023">
        <v>0</v>
      </c>
      <c r="F4023" t="s">
        <v>16</v>
      </c>
      <c r="G4023" t="s">
        <v>109</v>
      </c>
    </row>
    <row r="4024" spans="1:7" x14ac:dyDescent="0.25">
      <c r="A4024" t="s">
        <v>10</v>
      </c>
      <c r="B4024" t="s">
        <v>72</v>
      </c>
      <c r="C4024">
        <v>121</v>
      </c>
      <c r="D4024">
        <v>5</v>
      </c>
      <c r="E4024">
        <v>116</v>
      </c>
      <c r="F4024" t="s">
        <v>15</v>
      </c>
      <c r="G4024" t="s">
        <v>108</v>
      </c>
    </row>
    <row r="4025" spans="1:7" x14ac:dyDescent="0.25">
      <c r="A4025" t="s">
        <v>10</v>
      </c>
      <c r="B4025" t="s">
        <v>72</v>
      </c>
      <c r="C4025">
        <v>121</v>
      </c>
      <c r="D4025">
        <v>11</v>
      </c>
      <c r="E4025">
        <v>110</v>
      </c>
      <c r="F4025" t="s">
        <v>15</v>
      </c>
      <c r="G4025" t="s">
        <v>109</v>
      </c>
    </row>
    <row r="4026" spans="1:7" x14ac:dyDescent="0.25">
      <c r="A4026" t="s">
        <v>10</v>
      </c>
      <c r="B4026" t="s">
        <v>72</v>
      </c>
      <c r="C4026">
        <v>121</v>
      </c>
      <c r="D4026">
        <v>5</v>
      </c>
      <c r="E4026">
        <v>116</v>
      </c>
      <c r="F4026" t="s">
        <v>142</v>
      </c>
      <c r="G4026" t="s">
        <v>108</v>
      </c>
    </row>
    <row r="4027" spans="1:7" x14ac:dyDescent="0.25">
      <c r="A4027" t="s">
        <v>10</v>
      </c>
      <c r="B4027" t="s">
        <v>72</v>
      </c>
      <c r="C4027">
        <v>121</v>
      </c>
      <c r="D4027">
        <v>11</v>
      </c>
      <c r="E4027">
        <v>110</v>
      </c>
      <c r="F4027" t="s">
        <v>142</v>
      </c>
      <c r="G4027" t="s">
        <v>109</v>
      </c>
    </row>
    <row r="4028" spans="1:7" x14ac:dyDescent="0.25">
      <c r="A4028" t="s">
        <v>9</v>
      </c>
      <c r="B4028" t="s">
        <v>72</v>
      </c>
      <c r="C4028">
        <v>0</v>
      </c>
      <c r="D4028">
        <v>2</v>
      </c>
      <c r="E4028">
        <v>-2</v>
      </c>
      <c r="F4028" t="s">
        <v>16</v>
      </c>
      <c r="G4028" t="s">
        <v>108</v>
      </c>
    </row>
    <row r="4029" spans="1:7" x14ac:dyDescent="0.25">
      <c r="A4029" t="s">
        <v>9</v>
      </c>
      <c r="B4029" t="s">
        <v>72</v>
      </c>
      <c r="C4029">
        <v>0</v>
      </c>
      <c r="D4029">
        <v>2</v>
      </c>
      <c r="E4029">
        <v>-2</v>
      </c>
      <c r="F4029" t="s">
        <v>16</v>
      </c>
      <c r="G4029" t="s">
        <v>109</v>
      </c>
    </row>
    <row r="4030" spans="1:7" x14ac:dyDescent="0.25">
      <c r="A4030" t="s">
        <v>9</v>
      </c>
      <c r="B4030" t="s">
        <v>72</v>
      </c>
      <c r="C4030">
        <v>113</v>
      </c>
      <c r="D4030">
        <v>9</v>
      </c>
      <c r="E4030">
        <v>104</v>
      </c>
      <c r="F4030" t="s">
        <v>15</v>
      </c>
      <c r="G4030" t="s">
        <v>108</v>
      </c>
    </row>
    <row r="4031" spans="1:7" x14ac:dyDescent="0.25">
      <c r="A4031" t="s">
        <v>9</v>
      </c>
      <c r="B4031" t="s">
        <v>72</v>
      </c>
      <c r="C4031">
        <v>113</v>
      </c>
      <c r="D4031">
        <v>15</v>
      </c>
      <c r="E4031">
        <v>98</v>
      </c>
      <c r="F4031" t="s">
        <v>15</v>
      </c>
      <c r="G4031" t="s">
        <v>109</v>
      </c>
    </row>
    <row r="4032" spans="1:7" x14ac:dyDescent="0.25">
      <c r="A4032" t="s">
        <v>9</v>
      </c>
      <c r="B4032" t="s">
        <v>72</v>
      </c>
      <c r="C4032">
        <v>113</v>
      </c>
      <c r="D4032">
        <v>11</v>
      </c>
      <c r="E4032">
        <v>102</v>
      </c>
      <c r="F4032" t="s">
        <v>142</v>
      </c>
      <c r="G4032" t="s">
        <v>108</v>
      </c>
    </row>
    <row r="4033" spans="1:7" x14ac:dyDescent="0.25">
      <c r="A4033" t="s">
        <v>9</v>
      </c>
      <c r="B4033" t="s">
        <v>72</v>
      </c>
      <c r="C4033">
        <v>113</v>
      </c>
      <c r="D4033">
        <v>17</v>
      </c>
      <c r="E4033">
        <v>96</v>
      </c>
      <c r="F4033" t="s">
        <v>142</v>
      </c>
      <c r="G4033" t="s">
        <v>109</v>
      </c>
    </row>
    <row r="4034" spans="1:7" x14ac:dyDescent="0.25">
      <c r="A4034" t="s">
        <v>4</v>
      </c>
      <c r="B4034" t="s">
        <v>73</v>
      </c>
      <c r="C4034">
        <v>0</v>
      </c>
      <c r="D4034">
        <v>0</v>
      </c>
      <c r="E4034">
        <v>0</v>
      </c>
      <c r="F4034" t="s">
        <v>16</v>
      </c>
      <c r="G4034" t="s">
        <v>108</v>
      </c>
    </row>
    <row r="4035" spans="1:7" x14ac:dyDescent="0.25">
      <c r="A4035" t="s">
        <v>4</v>
      </c>
      <c r="B4035" t="s">
        <v>73</v>
      </c>
      <c r="C4035">
        <v>0</v>
      </c>
      <c r="D4035">
        <v>0</v>
      </c>
      <c r="E4035">
        <v>0</v>
      </c>
      <c r="F4035" t="s">
        <v>16</v>
      </c>
      <c r="G4035" t="s">
        <v>109</v>
      </c>
    </row>
    <row r="4036" spans="1:7" x14ac:dyDescent="0.25">
      <c r="A4036" t="s">
        <v>4</v>
      </c>
      <c r="B4036" t="s">
        <v>73</v>
      </c>
      <c r="C4036">
        <v>108</v>
      </c>
      <c r="D4036">
        <v>11</v>
      </c>
      <c r="E4036">
        <v>97</v>
      </c>
      <c r="F4036" t="s">
        <v>15</v>
      </c>
      <c r="G4036" t="s">
        <v>108</v>
      </c>
    </row>
    <row r="4037" spans="1:7" x14ac:dyDescent="0.25">
      <c r="A4037" t="s">
        <v>4</v>
      </c>
      <c r="B4037" t="s">
        <v>73</v>
      </c>
      <c r="C4037">
        <v>108</v>
      </c>
      <c r="D4037">
        <v>20</v>
      </c>
      <c r="E4037">
        <v>88</v>
      </c>
      <c r="F4037" t="s">
        <v>15</v>
      </c>
      <c r="G4037" t="s">
        <v>109</v>
      </c>
    </row>
    <row r="4038" spans="1:7" x14ac:dyDescent="0.25">
      <c r="A4038" t="s">
        <v>4</v>
      </c>
      <c r="B4038" t="s">
        <v>73</v>
      </c>
      <c r="C4038">
        <v>108</v>
      </c>
      <c r="D4038">
        <v>11</v>
      </c>
      <c r="E4038">
        <v>97</v>
      </c>
      <c r="F4038" t="s">
        <v>142</v>
      </c>
      <c r="G4038" t="s">
        <v>108</v>
      </c>
    </row>
    <row r="4039" spans="1:7" x14ac:dyDescent="0.25">
      <c r="A4039" t="s">
        <v>4</v>
      </c>
      <c r="B4039" t="s">
        <v>73</v>
      </c>
      <c r="C4039">
        <v>108</v>
      </c>
      <c r="D4039">
        <v>20</v>
      </c>
      <c r="E4039">
        <v>88</v>
      </c>
      <c r="F4039" t="s">
        <v>142</v>
      </c>
      <c r="G4039" t="s">
        <v>109</v>
      </c>
    </row>
    <row r="4040" spans="1:7" x14ac:dyDescent="0.25">
      <c r="A4040" t="s">
        <v>8</v>
      </c>
      <c r="B4040" t="s">
        <v>73</v>
      </c>
      <c r="C4040">
        <v>0</v>
      </c>
      <c r="D4040">
        <v>1</v>
      </c>
      <c r="E4040">
        <v>-1</v>
      </c>
      <c r="F4040" t="s">
        <v>16</v>
      </c>
      <c r="G4040" t="s">
        <v>108</v>
      </c>
    </row>
    <row r="4041" spans="1:7" x14ac:dyDescent="0.25">
      <c r="A4041" t="s">
        <v>8</v>
      </c>
      <c r="B4041" t="s">
        <v>73</v>
      </c>
      <c r="C4041">
        <v>0</v>
      </c>
      <c r="D4041">
        <v>1</v>
      </c>
      <c r="E4041">
        <v>-1</v>
      </c>
      <c r="F4041" t="s">
        <v>16</v>
      </c>
      <c r="G4041" t="s">
        <v>109</v>
      </c>
    </row>
    <row r="4042" spans="1:7" x14ac:dyDescent="0.25">
      <c r="A4042" t="s">
        <v>8</v>
      </c>
      <c r="B4042" t="s">
        <v>73</v>
      </c>
      <c r="C4042">
        <v>74</v>
      </c>
      <c r="D4042">
        <v>21</v>
      </c>
      <c r="E4042">
        <v>53</v>
      </c>
      <c r="F4042" t="s">
        <v>15</v>
      </c>
      <c r="G4042" t="s">
        <v>108</v>
      </c>
    </row>
    <row r="4043" spans="1:7" x14ac:dyDescent="0.25">
      <c r="A4043" t="s">
        <v>8</v>
      </c>
      <c r="B4043" t="s">
        <v>73</v>
      </c>
      <c r="C4043">
        <v>74</v>
      </c>
      <c r="D4043">
        <v>44</v>
      </c>
      <c r="E4043">
        <v>30</v>
      </c>
      <c r="F4043" t="s">
        <v>15</v>
      </c>
      <c r="G4043" t="s">
        <v>109</v>
      </c>
    </row>
    <row r="4044" spans="1:7" x14ac:dyDescent="0.25">
      <c r="A4044" t="s">
        <v>8</v>
      </c>
      <c r="B4044" t="s">
        <v>73</v>
      </c>
      <c r="C4044">
        <v>74</v>
      </c>
      <c r="D4044">
        <v>22</v>
      </c>
      <c r="E4044">
        <v>52</v>
      </c>
      <c r="F4044" t="s">
        <v>142</v>
      </c>
      <c r="G4044" t="s">
        <v>108</v>
      </c>
    </row>
    <row r="4045" spans="1:7" x14ac:dyDescent="0.25">
      <c r="A4045" t="s">
        <v>8</v>
      </c>
      <c r="B4045" t="s">
        <v>73</v>
      </c>
      <c r="C4045">
        <v>74</v>
      </c>
      <c r="D4045">
        <v>45</v>
      </c>
      <c r="E4045">
        <v>29</v>
      </c>
      <c r="F4045" t="s">
        <v>142</v>
      </c>
      <c r="G4045" t="s">
        <v>109</v>
      </c>
    </row>
    <row r="4046" spans="1:7" x14ac:dyDescent="0.25">
      <c r="A4046" t="s">
        <v>12</v>
      </c>
      <c r="B4046" t="s">
        <v>73</v>
      </c>
      <c r="C4046">
        <v>0</v>
      </c>
      <c r="D4046">
        <v>0</v>
      </c>
      <c r="E4046">
        <v>0</v>
      </c>
      <c r="F4046" t="s">
        <v>16</v>
      </c>
      <c r="G4046" t="s">
        <v>108</v>
      </c>
    </row>
    <row r="4047" spans="1:7" x14ac:dyDescent="0.25">
      <c r="A4047" t="s">
        <v>12</v>
      </c>
      <c r="B4047" t="s">
        <v>73</v>
      </c>
      <c r="C4047">
        <v>0</v>
      </c>
      <c r="D4047">
        <v>0</v>
      </c>
      <c r="E4047">
        <v>0</v>
      </c>
      <c r="F4047" t="s">
        <v>16</v>
      </c>
      <c r="G4047" t="s">
        <v>109</v>
      </c>
    </row>
    <row r="4048" spans="1:7" x14ac:dyDescent="0.25">
      <c r="A4048" t="s">
        <v>12</v>
      </c>
      <c r="B4048" t="s">
        <v>73</v>
      </c>
      <c r="C4048">
        <v>89</v>
      </c>
      <c r="D4048">
        <v>23</v>
      </c>
      <c r="E4048">
        <v>66</v>
      </c>
      <c r="F4048" t="s">
        <v>15</v>
      </c>
      <c r="G4048" t="s">
        <v>108</v>
      </c>
    </row>
    <row r="4049" spans="1:7" x14ac:dyDescent="0.25">
      <c r="A4049" t="s">
        <v>12</v>
      </c>
      <c r="B4049" t="s">
        <v>73</v>
      </c>
      <c r="C4049">
        <v>89</v>
      </c>
      <c r="D4049">
        <v>47</v>
      </c>
      <c r="E4049">
        <v>42</v>
      </c>
      <c r="F4049" t="s">
        <v>15</v>
      </c>
      <c r="G4049" t="s">
        <v>109</v>
      </c>
    </row>
    <row r="4050" spans="1:7" x14ac:dyDescent="0.25">
      <c r="A4050" t="s">
        <v>12</v>
      </c>
      <c r="B4050" t="s">
        <v>73</v>
      </c>
      <c r="C4050">
        <v>89</v>
      </c>
      <c r="D4050">
        <v>23</v>
      </c>
      <c r="E4050">
        <v>66</v>
      </c>
      <c r="F4050" t="s">
        <v>142</v>
      </c>
      <c r="G4050" t="s">
        <v>108</v>
      </c>
    </row>
    <row r="4051" spans="1:7" x14ac:dyDescent="0.25">
      <c r="A4051" t="s">
        <v>12</v>
      </c>
      <c r="B4051" t="s">
        <v>73</v>
      </c>
      <c r="C4051">
        <v>89</v>
      </c>
      <c r="D4051">
        <v>47</v>
      </c>
      <c r="E4051">
        <v>42</v>
      </c>
      <c r="F4051" t="s">
        <v>142</v>
      </c>
      <c r="G4051" t="s">
        <v>109</v>
      </c>
    </row>
    <row r="4052" spans="1:7" x14ac:dyDescent="0.25">
      <c r="A4052" t="s">
        <v>2</v>
      </c>
      <c r="B4052" t="s">
        <v>73</v>
      </c>
      <c r="C4052">
        <v>0</v>
      </c>
      <c r="D4052">
        <v>1</v>
      </c>
      <c r="E4052">
        <v>-1</v>
      </c>
      <c r="F4052" t="s">
        <v>16</v>
      </c>
      <c r="G4052" t="s">
        <v>108</v>
      </c>
    </row>
    <row r="4053" spans="1:7" x14ac:dyDescent="0.25">
      <c r="A4053" t="s">
        <v>2</v>
      </c>
      <c r="B4053" t="s">
        <v>73</v>
      </c>
      <c r="C4053">
        <v>0</v>
      </c>
      <c r="D4053">
        <v>1</v>
      </c>
      <c r="E4053">
        <v>-1</v>
      </c>
      <c r="F4053" t="s">
        <v>16</v>
      </c>
      <c r="G4053" t="s">
        <v>109</v>
      </c>
    </row>
    <row r="4054" spans="1:7" x14ac:dyDescent="0.25">
      <c r="A4054" t="s">
        <v>2</v>
      </c>
      <c r="B4054" t="s">
        <v>73</v>
      </c>
      <c r="C4054">
        <v>92</v>
      </c>
      <c r="D4054">
        <v>20</v>
      </c>
      <c r="E4054">
        <v>72</v>
      </c>
      <c r="F4054" t="s">
        <v>15</v>
      </c>
      <c r="G4054" t="s">
        <v>108</v>
      </c>
    </row>
    <row r="4055" spans="1:7" x14ac:dyDescent="0.25">
      <c r="A4055" t="s">
        <v>2</v>
      </c>
      <c r="B4055" t="s">
        <v>73</v>
      </c>
      <c r="C4055">
        <v>92</v>
      </c>
      <c r="D4055">
        <v>52</v>
      </c>
      <c r="E4055">
        <v>40</v>
      </c>
      <c r="F4055" t="s">
        <v>15</v>
      </c>
      <c r="G4055" t="s">
        <v>109</v>
      </c>
    </row>
    <row r="4056" spans="1:7" x14ac:dyDescent="0.25">
      <c r="A4056" t="s">
        <v>2</v>
      </c>
      <c r="B4056" t="s">
        <v>73</v>
      </c>
      <c r="C4056">
        <v>92</v>
      </c>
      <c r="D4056">
        <v>21</v>
      </c>
      <c r="E4056">
        <v>71</v>
      </c>
      <c r="F4056" t="s">
        <v>142</v>
      </c>
      <c r="G4056" t="s">
        <v>108</v>
      </c>
    </row>
    <row r="4057" spans="1:7" x14ac:dyDescent="0.25">
      <c r="A4057" t="s">
        <v>2</v>
      </c>
      <c r="B4057" t="s">
        <v>73</v>
      </c>
      <c r="C4057">
        <v>92</v>
      </c>
      <c r="D4057">
        <v>53</v>
      </c>
      <c r="E4057">
        <v>39</v>
      </c>
      <c r="F4057" t="s">
        <v>142</v>
      </c>
      <c r="G4057" t="s">
        <v>109</v>
      </c>
    </row>
    <row r="4058" spans="1:7" x14ac:dyDescent="0.25">
      <c r="A4058" t="s">
        <v>0</v>
      </c>
      <c r="B4058" t="s">
        <v>73</v>
      </c>
      <c r="C4058">
        <v>0</v>
      </c>
      <c r="D4058">
        <v>0</v>
      </c>
      <c r="E4058">
        <v>0</v>
      </c>
      <c r="F4058" t="s">
        <v>16</v>
      </c>
      <c r="G4058" t="s">
        <v>108</v>
      </c>
    </row>
    <row r="4059" spans="1:7" x14ac:dyDescent="0.25">
      <c r="A4059" t="s">
        <v>0</v>
      </c>
      <c r="B4059" t="s">
        <v>73</v>
      </c>
      <c r="C4059">
        <v>0</v>
      </c>
      <c r="D4059">
        <v>0</v>
      </c>
      <c r="E4059">
        <v>0</v>
      </c>
      <c r="F4059" t="s">
        <v>16</v>
      </c>
      <c r="G4059" t="s">
        <v>109</v>
      </c>
    </row>
    <row r="4060" spans="1:7" x14ac:dyDescent="0.25">
      <c r="A4060" t="s">
        <v>0</v>
      </c>
      <c r="B4060" t="s">
        <v>73</v>
      </c>
      <c r="C4060">
        <v>111</v>
      </c>
      <c r="D4060">
        <v>18</v>
      </c>
      <c r="E4060">
        <v>93</v>
      </c>
      <c r="F4060" t="s">
        <v>15</v>
      </c>
      <c r="G4060" t="s">
        <v>108</v>
      </c>
    </row>
    <row r="4061" spans="1:7" x14ac:dyDescent="0.25">
      <c r="A4061" t="s">
        <v>0</v>
      </c>
      <c r="B4061" t="s">
        <v>73</v>
      </c>
      <c r="C4061">
        <v>111</v>
      </c>
      <c r="D4061">
        <v>37</v>
      </c>
      <c r="E4061">
        <v>74</v>
      </c>
      <c r="F4061" t="s">
        <v>15</v>
      </c>
      <c r="G4061" t="s">
        <v>109</v>
      </c>
    </row>
    <row r="4062" spans="1:7" x14ac:dyDescent="0.25">
      <c r="A4062" t="s">
        <v>0</v>
      </c>
      <c r="B4062" t="s">
        <v>73</v>
      </c>
      <c r="C4062">
        <v>111</v>
      </c>
      <c r="D4062">
        <v>18</v>
      </c>
      <c r="E4062">
        <v>93</v>
      </c>
      <c r="F4062" t="s">
        <v>142</v>
      </c>
      <c r="G4062" t="s">
        <v>108</v>
      </c>
    </row>
    <row r="4063" spans="1:7" x14ac:dyDescent="0.25">
      <c r="A4063" t="s">
        <v>0</v>
      </c>
      <c r="B4063" t="s">
        <v>73</v>
      </c>
      <c r="C4063">
        <v>111</v>
      </c>
      <c r="D4063">
        <v>37</v>
      </c>
      <c r="E4063">
        <v>74</v>
      </c>
      <c r="F4063" t="s">
        <v>142</v>
      </c>
      <c r="G4063" t="s">
        <v>109</v>
      </c>
    </row>
    <row r="4064" spans="1:7" x14ac:dyDescent="0.25">
      <c r="A4064" t="s">
        <v>7</v>
      </c>
      <c r="B4064" t="s">
        <v>73</v>
      </c>
      <c r="C4064">
        <v>0</v>
      </c>
      <c r="D4064">
        <v>0</v>
      </c>
      <c r="E4064">
        <v>0</v>
      </c>
      <c r="F4064" t="s">
        <v>16</v>
      </c>
      <c r="G4064" t="s">
        <v>108</v>
      </c>
    </row>
    <row r="4065" spans="1:7" x14ac:dyDescent="0.25">
      <c r="A4065" t="s">
        <v>7</v>
      </c>
      <c r="B4065" t="s">
        <v>73</v>
      </c>
      <c r="C4065">
        <v>0</v>
      </c>
      <c r="D4065">
        <v>0</v>
      </c>
      <c r="E4065">
        <v>0</v>
      </c>
      <c r="F4065" t="s">
        <v>16</v>
      </c>
      <c r="G4065" t="s">
        <v>109</v>
      </c>
    </row>
    <row r="4066" spans="1:7" x14ac:dyDescent="0.25">
      <c r="A4066" t="s">
        <v>7</v>
      </c>
      <c r="B4066" t="s">
        <v>73</v>
      </c>
      <c r="C4066">
        <v>88</v>
      </c>
      <c r="D4066">
        <v>20</v>
      </c>
      <c r="E4066">
        <v>68</v>
      </c>
      <c r="F4066" t="s">
        <v>15</v>
      </c>
      <c r="G4066" t="s">
        <v>108</v>
      </c>
    </row>
    <row r="4067" spans="1:7" x14ac:dyDescent="0.25">
      <c r="A4067" t="s">
        <v>7</v>
      </c>
      <c r="B4067" t="s">
        <v>73</v>
      </c>
      <c r="C4067">
        <v>88</v>
      </c>
      <c r="D4067">
        <v>43</v>
      </c>
      <c r="E4067">
        <v>45</v>
      </c>
      <c r="F4067" t="s">
        <v>15</v>
      </c>
      <c r="G4067" t="s">
        <v>109</v>
      </c>
    </row>
    <row r="4068" spans="1:7" x14ac:dyDescent="0.25">
      <c r="A4068" t="s">
        <v>7</v>
      </c>
      <c r="B4068" t="s">
        <v>73</v>
      </c>
      <c r="C4068">
        <v>88</v>
      </c>
      <c r="D4068">
        <v>20</v>
      </c>
      <c r="E4068">
        <v>68</v>
      </c>
      <c r="F4068" t="s">
        <v>142</v>
      </c>
      <c r="G4068" t="s">
        <v>108</v>
      </c>
    </row>
    <row r="4069" spans="1:7" x14ac:dyDescent="0.25">
      <c r="A4069" t="s">
        <v>7</v>
      </c>
      <c r="B4069" t="s">
        <v>73</v>
      </c>
      <c r="C4069">
        <v>88</v>
      </c>
      <c r="D4069">
        <v>43</v>
      </c>
      <c r="E4069">
        <v>45</v>
      </c>
      <c r="F4069" t="s">
        <v>142</v>
      </c>
      <c r="G4069" t="s">
        <v>109</v>
      </c>
    </row>
    <row r="4070" spans="1:7" x14ac:dyDescent="0.25">
      <c r="A4070" t="s">
        <v>6</v>
      </c>
      <c r="B4070" t="s">
        <v>73</v>
      </c>
      <c r="C4070">
        <v>0</v>
      </c>
      <c r="D4070">
        <v>0</v>
      </c>
      <c r="E4070">
        <v>0</v>
      </c>
      <c r="F4070" t="s">
        <v>16</v>
      </c>
      <c r="G4070" t="s">
        <v>108</v>
      </c>
    </row>
    <row r="4071" spans="1:7" x14ac:dyDescent="0.25">
      <c r="A4071" t="s">
        <v>6</v>
      </c>
      <c r="B4071" t="s">
        <v>73</v>
      </c>
      <c r="C4071">
        <v>0</v>
      </c>
      <c r="D4071">
        <v>0</v>
      </c>
      <c r="E4071">
        <v>0</v>
      </c>
      <c r="F4071" t="s">
        <v>16</v>
      </c>
      <c r="G4071" t="s">
        <v>109</v>
      </c>
    </row>
    <row r="4072" spans="1:7" x14ac:dyDescent="0.25">
      <c r="A4072" t="s">
        <v>6</v>
      </c>
      <c r="B4072" t="s">
        <v>73</v>
      </c>
      <c r="C4072">
        <v>90</v>
      </c>
      <c r="D4072">
        <v>26</v>
      </c>
      <c r="E4072">
        <v>64</v>
      </c>
      <c r="F4072" t="s">
        <v>15</v>
      </c>
      <c r="G4072" t="s">
        <v>108</v>
      </c>
    </row>
    <row r="4073" spans="1:7" x14ac:dyDescent="0.25">
      <c r="A4073" t="s">
        <v>6</v>
      </c>
      <c r="B4073" t="s">
        <v>73</v>
      </c>
      <c r="C4073">
        <v>90</v>
      </c>
      <c r="D4073">
        <v>62</v>
      </c>
      <c r="E4073">
        <v>28</v>
      </c>
      <c r="F4073" t="s">
        <v>15</v>
      </c>
      <c r="G4073" t="s">
        <v>109</v>
      </c>
    </row>
    <row r="4074" spans="1:7" x14ac:dyDescent="0.25">
      <c r="A4074" t="s">
        <v>6</v>
      </c>
      <c r="B4074" t="s">
        <v>73</v>
      </c>
      <c r="C4074">
        <v>90</v>
      </c>
      <c r="D4074">
        <v>26</v>
      </c>
      <c r="E4074">
        <v>64</v>
      </c>
      <c r="F4074" t="s">
        <v>142</v>
      </c>
      <c r="G4074" t="s">
        <v>108</v>
      </c>
    </row>
    <row r="4075" spans="1:7" x14ac:dyDescent="0.25">
      <c r="A4075" t="s">
        <v>6</v>
      </c>
      <c r="B4075" t="s">
        <v>73</v>
      </c>
      <c r="C4075">
        <v>90</v>
      </c>
      <c r="D4075">
        <v>62</v>
      </c>
      <c r="E4075">
        <v>28</v>
      </c>
      <c r="F4075" t="s">
        <v>142</v>
      </c>
      <c r="G4075" t="s">
        <v>109</v>
      </c>
    </row>
    <row r="4076" spans="1:7" x14ac:dyDescent="0.25">
      <c r="A4076" t="s">
        <v>3</v>
      </c>
      <c r="B4076" t="s">
        <v>73</v>
      </c>
      <c r="C4076">
        <v>0</v>
      </c>
      <c r="D4076">
        <v>0</v>
      </c>
      <c r="E4076">
        <v>0</v>
      </c>
      <c r="F4076" t="s">
        <v>16</v>
      </c>
      <c r="G4076" t="s">
        <v>108</v>
      </c>
    </row>
    <row r="4077" spans="1:7" x14ac:dyDescent="0.25">
      <c r="A4077" t="s">
        <v>3</v>
      </c>
      <c r="B4077" t="s">
        <v>73</v>
      </c>
      <c r="C4077">
        <v>0</v>
      </c>
      <c r="D4077">
        <v>0</v>
      </c>
      <c r="E4077">
        <v>0</v>
      </c>
      <c r="F4077" t="s">
        <v>16</v>
      </c>
      <c r="G4077" t="s">
        <v>109</v>
      </c>
    </row>
    <row r="4078" spans="1:7" x14ac:dyDescent="0.25">
      <c r="A4078" t="s">
        <v>3</v>
      </c>
      <c r="B4078" t="s">
        <v>73</v>
      </c>
      <c r="C4078">
        <v>95</v>
      </c>
      <c r="D4078">
        <v>21</v>
      </c>
      <c r="E4078">
        <v>74</v>
      </c>
      <c r="F4078" t="s">
        <v>15</v>
      </c>
      <c r="G4078" t="s">
        <v>108</v>
      </c>
    </row>
    <row r="4079" spans="1:7" x14ac:dyDescent="0.25">
      <c r="A4079" t="s">
        <v>3</v>
      </c>
      <c r="B4079" t="s">
        <v>73</v>
      </c>
      <c r="C4079">
        <v>95</v>
      </c>
      <c r="D4079">
        <v>47</v>
      </c>
      <c r="E4079">
        <v>48</v>
      </c>
      <c r="F4079" t="s">
        <v>15</v>
      </c>
      <c r="G4079" t="s">
        <v>109</v>
      </c>
    </row>
    <row r="4080" spans="1:7" x14ac:dyDescent="0.25">
      <c r="A4080" t="s">
        <v>3</v>
      </c>
      <c r="B4080" t="s">
        <v>73</v>
      </c>
      <c r="C4080">
        <v>95</v>
      </c>
      <c r="D4080">
        <v>21</v>
      </c>
      <c r="E4080">
        <v>74</v>
      </c>
      <c r="F4080" t="s">
        <v>142</v>
      </c>
      <c r="G4080" t="s">
        <v>108</v>
      </c>
    </row>
    <row r="4081" spans="1:7" x14ac:dyDescent="0.25">
      <c r="A4081" t="s">
        <v>3</v>
      </c>
      <c r="B4081" t="s">
        <v>73</v>
      </c>
      <c r="C4081">
        <v>95</v>
      </c>
      <c r="D4081">
        <v>47</v>
      </c>
      <c r="E4081">
        <v>48</v>
      </c>
      <c r="F4081" t="s">
        <v>142</v>
      </c>
      <c r="G4081" t="s">
        <v>109</v>
      </c>
    </row>
    <row r="4082" spans="1:7" x14ac:dyDescent="0.25">
      <c r="A4082" t="s">
        <v>5</v>
      </c>
      <c r="B4082" t="s">
        <v>73</v>
      </c>
      <c r="C4082">
        <v>0</v>
      </c>
      <c r="D4082">
        <v>0</v>
      </c>
      <c r="E4082">
        <v>0</v>
      </c>
      <c r="F4082" t="s">
        <v>16</v>
      </c>
      <c r="G4082" t="s">
        <v>108</v>
      </c>
    </row>
    <row r="4083" spans="1:7" x14ac:dyDescent="0.25">
      <c r="A4083" t="s">
        <v>5</v>
      </c>
      <c r="B4083" t="s">
        <v>73</v>
      </c>
      <c r="C4083">
        <v>0</v>
      </c>
      <c r="D4083">
        <v>0</v>
      </c>
      <c r="E4083">
        <v>0</v>
      </c>
      <c r="F4083" t="s">
        <v>16</v>
      </c>
      <c r="G4083" t="s">
        <v>109</v>
      </c>
    </row>
    <row r="4084" spans="1:7" x14ac:dyDescent="0.25">
      <c r="A4084" t="s">
        <v>5</v>
      </c>
      <c r="B4084" t="s">
        <v>73</v>
      </c>
      <c r="C4084">
        <v>88</v>
      </c>
      <c r="D4084">
        <v>23</v>
      </c>
      <c r="E4084">
        <v>65</v>
      </c>
      <c r="F4084" t="s">
        <v>15</v>
      </c>
      <c r="G4084" t="s">
        <v>108</v>
      </c>
    </row>
    <row r="4085" spans="1:7" x14ac:dyDescent="0.25">
      <c r="A4085" t="s">
        <v>5</v>
      </c>
      <c r="B4085" t="s">
        <v>73</v>
      </c>
      <c r="C4085">
        <v>88</v>
      </c>
      <c r="D4085">
        <v>41</v>
      </c>
      <c r="E4085">
        <v>47</v>
      </c>
      <c r="F4085" t="s">
        <v>15</v>
      </c>
      <c r="G4085" t="s">
        <v>109</v>
      </c>
    </row>
    <row r="4086" spans="1:7" x14ac:dyDescent="0.25">
      <c r="A4086" t="s">
        <v>5</v>
      </c>
      <c r="B4086" t="s">
        <v>73</v>
      </c>
      <c r="C4086">
        <v>88</v>
      </c>
      <c r="D4086">
        <v>23</v>
      </c>
      <c r="E4086">
        <v>65</v>
      </c>
      <c r="F4086" t="s">
        <v>142</v>
      </c>
      <c r="G4086" t="s">
        <v>108</v>
      </c>
    </row>
    <row r="4087" spans="1:7" x14ac:dyDescent="0.25">
      <c r="A4087" t="s">
        <v>5</v>
      </c>
      <c r="B4087" t="s">
        <v>73</v>
      </c>
      <c r="C4087">
        <v>88</v>
      </c>
      <c r="D4087">
        <v>41</v>
      </c>
      <c r="E4087">
        <v>47</v>
      </c>
      <c r="F4087" t="s">
        <v>142</v>
      </c>
      <c r="G4087" t="s">
        <v>109</v>
      </c>
    </row>
    <row r="4088" spans="1:7" x14ac:dyDescent="0.25">
      <c r="A4088" t="s">
        <v>11</v>
      </c>
      <c r="B4088" t="s">
        <v>73</v>
      </c>
      <c r="C4088">
        <v>0</v>
      </c>
      <c r="D4088">
        <v>0</v>
      </c>
      <c r="E4088">
        <v>0</v>
      </c>
      <c r="F4088" t="s">
        <v>16</v>
      </c>
      <c r="G4088" t="s">
        <v>108</v>
      </c>
    </row>
    <row r="4089" spans="1:7" x14ac:dyDescent="0.25">
      <c r="A4089" t="s">
        <v>11</v>
      </c>
      <c r="B4089" t="s">
        <v>73</v>
      </c>
      <c r="C4089">
        <v>0</v>
      </c>
      <c r="D4089">
        <v>0</v>
      </c>
      <c r="E4089">
        <v>0</v>
      </c>
      <c r="F4089" t="s">
        <v>16</v>
      </c>
      <c r="G4089" t="s">
        <v>109</v>
      </c>
    </row>
    <row r="4090" spans="1:7" x14ac:dyDescent="0.25">
      <c r="A4090" t="s">
        <v>11</v>
      </c>
      <c r="B4090" t="s">
        <v>73</v>
      </c>
      <c r="C4090">
        <v>51</v>
      </c>
      <c r="D4090">
        <v>13</v>
      </c>
      <c r="E4090">
        <v>38</v>
      </c>
      <c r="F4090" t="s">
        <v>15</v>
      </c>
      <c r="G4090" t="s">
        <v>108</v>
      </c>
    </row>
    <row r="4091" spans="1:7" x14ac:dyDescent="0.25">
      <c r="A4091" t="s">
        <v>11</v>
      </c>
      <c r="B4091" t="s">
        <v>73</v>
      </c>
      <c r="C4091">
        <v>51</v>
      </c>
      <c r="D4091">
        <v>26</v>
      </c>
      <c r="E4091">
        <v>25</v>
      </c>
      <c r="F4091" t="s">
        <v>15</v>
      </c>
      <c r="G4091" t="s">
        <v>109</v>
      </c>
    </row>
    <row r="4092" spans="1:7" x14ac:dyDescent="0.25">
      <c r="A4092" t="s">
        <v>11</v>
      </c>
      <c r="B4092" t="s">
        <v>73</v>
      </c>
      <c r="C4092">
        <v>51</v>
      </c>
      <c r="D4092">
        <v>13</v>
      </c>
      <c r="E4092">
        <v>38</v>
      </c>
      <c r="F4092" t="s">
        <v>142</v>
      </c>
      <c r="G4092" t="s">
        <v>108</v>
      </c>
    </row>
    <row r="4093" spans="1:7" x14ac:dyDescent="0.25">
      <c r="A4093" t="s">
        <v>11</v>
      </c>
      <c r="B4093" t="s">
        <v>73</v>
      </c>
      <c r="C4093">
        <v>51</v>
      </c>
      <c r="D4093">
        <v>26</v>
      </c>
      <c r="E4093">
        <v>25</v>
      </c>
      <c r="F4093" t="s">
        <v>142</v>
      </c>
      <c r="G4093" t="s">
        <v>109</v>
      </c>
    </row>
    <row r="4094" spans="1:7" x14ac:dyDescent="0.25">
      <c r="A4094" t="s">
        <v>10</v>
      </c>
      <c r="B4094" t="s">
        <v>73</v>
      </c>
      <c r="C4094">
        <v>0</v>
      </c>
      <c r="D4094">
        <v>0</v>
      </c>
      <c r="E4094">
        <v>0</v>
      </c>
      <c r="F4094" t="s">
        <v>16</v>
      </c>
      <c r="G4094" t="s">
        <v>108</v>
      </c>
    </row>
    <row r="4095" spans="1:7" x14ac:dyDescent="0.25">
      <c r="A4095" t="s">
        <v>10</v>
      </c>
      <c r="B4095" t="s">
        <v>73</v>
      </c>
      <c r="C4095">
        <v>0</v>
      </c>
      <c r="D4095">
        <v>0</v>
      </c>
      <c r="E4095">
        <v>0</v>
      </c>
      <c r="F4095" t="s">
        <v>16</v>
      </c>
      <c r="G4095" t="s">
        <v>109</v>
      </c>
    </row>
    <row r="4096" spans="1:7" x14ac:dyDescent="0.25">
      <c r="A4096" t="s">
        <v>10</v>
      </c>
      <c r="B4096" t="s">
        <v>73</v>
      </c>
      <c r="C4096">
        <v>64</v>
      </c>
      <c r="D4096">
        <v>22</v>
      </c>
      <c r="E4096">
        <v>42</v>
      </c>
      <c r="F4096" t="s">
        <v>15</v>
      </c>
      <c r="G4096" t="s">
        <v>108</v>
      </c>
    </row>
    <row r="4097" spans="1:7" x14ac:dyDescent="0.25">
      <c r="A4097" t="s">
        <v>10</v>
      </c>
      <c r="B4097" t="s">
        <v>73</v>
      </c>
      <c r="C4097">
        <v>64</v>
      </c>
      <c r="D4097">
        <v>40</v>
      </c>
      <c r="E4097">
        <v>24</v>
      </c>
      <c r="F4097" t="s">
        <v>15</v>
      </c>
      <c r="G4097" t="s">
        <v>109</v>
      </c>
    </row>
    <row r="4098" spans="1:7" x14ac:dyDescent="0.25">
      <c r="A4098" t="s">
        <v>10</v>
      </c>
      <c r="B4098" t="s">
        <v>73</v>
      </c>
      <c r="C4098">
        <v>64</v>
      </c>
      <c r="D4098">
        <v>22</v>
      </c>
      <c r="E4098">
        <v>42</v>
      </c>
      <c r="F4098" t="s">
        <v>142</v>
      </c>
      <c r="G4098" t="s">
        <v>108</v>
      </c>
    </row>
    <row r="4099" spans="1:7" x14ac:dyDescent="0.25">
      <c r="A4099" t="s">
        <v>10</v>
      </c>
      <c r="B4099" t="s">
        <v>73</v>
      </c>
      <c r="C4099">
        <v>64</v>
      </c>
      <c r="D4099">
        <v>40</v>
      </c>
      <c r="E4099">
        <v>24</v>
      </c>
      <c r="F4099" t="s">
        <v>142</v>
      </c>
      <c r="G4099" t="s">
        <v>109</v>
      </c>
    </row>
    <row r="4100" spans="1:7" x14ac:dyDescent="0.25">
      <c r="A4100" t="s">
        <v>9</v>
      </c>
      <c r="B4100" t="s">
        <v>73</v>
      </c>
      <c r="C4100">
        <v>0</v>
      </c>
      <c r="D4100">
        <v>0</v>
      </c>
      <c r="E4100">
        <v>0</v>
      </c>
      <c r="F4100" t="s">
        <v>16</v>
      </c>
      <c r="G4100" t="s">
        <v>108</v>
      </c>
    </row>
    <row r="4101" spans="1:7" x14ac:dyDescent="0.25">
      <c r="A4101" t="s">
        <v>9</v>
      </c>
      <c r="B4101" t="s">
        <v>73</v>
      </c>
      <c r="C4101">
        <v>0</v>
      </c>
      <c r="D4101">
        <v>0</v>
      </c>
      <c r="E4101">
        <v>0</v>
      </c>
      <c r="F4101" t="s">
        <v>16</v>
      </c>
      <c r="G4101" t="s">
        <v>109</v>
      </c>
    </row>
    <row r="4102" spans="1:7" x14ac:dyDescent="0.25">
      <c r="A4102" t="s">
        <v>9</v>
      </c>
      <c r="B4102" t="s">
        <v>73</v>
      </c>
      <c r="C4102">
        <v>78</v>
      </c>
      <c r="D4102">
        <v>22</v>
      </c>
      <c r="E4102">
        <v>56</v>
      </c>
      <c r="F4102" t="s">
        <v>15</v>
      </c>
      <c r="G4102" t="s">
        <v>108</v>
      </c>
    </row>
    <row r="4103" spans="1:7" x14ac:dyDescent="0.25">
      <c r="A4103" t="s">
        <v>9</v>
      </c>
      <c r="B4103" t="s">
        <v>73</v>
      </c>
      <c r="C4103">
        <v>78</v>
      </c>
      <c r="D4103">
        <v>40</v>
      </c>
      <c r="E4103">
        <v>38</v>
      </c>
      <c r="F4103" t="s">
        <v>15</v>
      </c>
      <c r="G4103" t="s">
        <v>109</v>
      </c>
    </row>
    <row r="4104" spans="1:7" x14ac:dyDescent="0.25">
      <c r="A4104" t="s">
        <v>9</v>
      </c>
      <c r="B4104" t="s">
        <v>73</v>
      </c>
      <c r="C4104">
        <v>78</v>
      </c>
      <c r="D4104">
        <v>22</v>
      </c>
      <c r="E4104">
        <v>56</v>
      </c>
      <c r="F4104" t="s">
        <v>142</v>
      </c>
      <c r="G4104" t="s">
        <v>108</v>
      </c>
    </row>
    <row r="4105" spans="1:7" x14ac:dyDescent="0.25">
      <c r="A4105" t="s">
        <v>9</v>
      </c>
      <c r="B4105" t="s">
        <v>73</v>
      </c>
      <c r="C4105">
        <v>78</v>
      </c>
      <c r="D4105">
        <v>40</v>
      </c>
      <c r="E4105">
        <v>38</v>
      </c>
      <c r="F4105" t="s">
        <v>142</v>
      </c>
      <c r="G4105" t="s">
        <v>109</v>
      </c>
    </row>
    <row r="4106" spans="1:7" x14ac:dyDescent="0.25">
      <c r="A4106" t="s">
        <v>4</v>
      </c>
      <c r="B4106" t="s">
        <v>163</v>
      </c>
      <c r="C4106">
        <v>13</v>
      </c>
      <c r="D4106">
        <v>0</v>
      </c>
      <c r="E4106">
        <v>13</v>
      </c>
      <c r="F4106" t="s">
        <v>16</v>
      </c>
      <c r="G4106" t="s">
        <v>108</v>
      </c>
    </row>
    <row r="4107" spans="1:7" x14ac:dyDescent="0.25">
      <c r="A4107" t="s">
        <v>4</v>
      </c>
      <c r="B4107" t="s">
        <v>163</v>
      </c>
      <c r="C4107">
        <v>13</v>
      </c>
      <c r="D4107">
        <v>0</v>
      </c>
      <c r="E4107">
        <v>13</v>
      </c>
      <c r="F4107" t="s">
        <v>16</v>
      </c>
      <c r="G4107" t="s">
        <v>109</v>
      </c>
    </row>
    <row r="4108" spans="1:7" x14ac:dyDescent="0.25">
      <c r="A4108" t="s">
        <v>4</v>
      </c>
      <c r="B4108" t="s">
        <v>163</v>
      </c>
      <c r="C4108">
        <v>142</v>
      </c>
      <c r="D4108">
        <v>86</v>
      </c>
      <c r="E4108">
        <v>56</v>
      </c>
      <c r="F4108" t="s">
        <v>15</v>
      </c>
      <c r="G4108" t="s">
        <v>108</v>
      </c>
    </row>
    <row r="4109" spans="1:7" x14ac:dyDescent="0.25">
      <c r="A4109" t="s">
        <v>4</v>
      </c>
      <c r="B4109" t="s">
        <v>163</v>
      </c>
      <c r="C4109">
        <v>142</v>
      </c>
      <c r="D4109">
        <v>88</v>
      </c>
      <c r="E4109">
        <v>54</v>
      </c>
      <c r="F4109" t="s">
        <v>15</v>
      </c>
      <c r="G4109" t="s">
        <v>109</v>
      </c>
    </row>
    <row r="4110" spans="1:7" x14ac:dyDescent="0.25">
      <c r="A4110" t="s">
        <v>4</v>
      </c>
      <c r="B4110" t="s">
        <v>163</v>
      </c>
      <c r="C4110">
        <v>155</v>
      </c>
      <c r="D4110">
        <v>86</v>
      </c>
      <c r="E4110">
        <v>69</v>
      </c>
      <c r="F4110" t="s">
        <v>142</v>
      </c>
      <c r="G4110" t="s">
        <v>108</v>
      </c>
    </row>
    <row r="4111" spans="1:7" x14ac:dyDescent="0.25">
      <c r="A4111" t="s">
        <v>4</v>
      </c>
      <c r="B4111" t="s">
        <v>163</v>
      </c>
      <c r="C4111">
        <v>155</v>
      </c>
      <c r="D4111">
        <v>88</v>
      </c>
      <c r="E4111">
        <v>67</v>
      </c>
      <c r="F4111" t="s">
        <v>142</v>
      </c>
      <c r="G4111" t="s">
        <v>109</v>
      </c>
    </row>
    <row r="4112" spans="1:7" x14ac:dyDescent="0.25">
      <c r="A4112" t="s">
        <v>8</v>
      </c>
      <c r="B4112" t="s">
        <v>163</v>
      </c>
      <c r="C4112">
        <v>15</v>
      </c>
      <c r="D4112">
        <v>0</v>
      </c>
      <c r="E4112">
        <v>15</v>
      </c>
      <c r="F4112" t="s">
        <v>16</v>
      </c>
      <c r="G4112" t="s">
        <v>108</v>
      </c>
    </row>
    <row r="4113" spans="1:7" x14ac:dyDescent="0.25">
      <c r="A4113" t="s">
        <v>8</v>
      </c>
      <c r="B4113" t="s">
        <v>163</v>
      </c>
      <c r="C4113">
        <v>15</v>
      </c>
      <c r="D4113">
        <v>0</v>
      </c>
      <c r="E4113">
        <v>15</v>
      </c>
      <c r="F4113" t="s">
        <v>16</v>
      </c>
      <c r="G4113" t="s">
        <v>109</v>
      </c>
    </row>
    <row r="4114" spans="1:7" x14ac:dyDescent="0.25">
      <c r="A4114" t="s">
        <v>8</v>
      </c>
      <c r="B4114" t="s">
        <v>163</v>
      </c>
      <c r="C4114">
        <v>130</v>
      </c>
      <c r="D4114">
        <v>66</v>
      </c>
      <c r="E4114">
        <v>64</v>
      </c>
      <c r="F4114" t="s">
        <v>15</v>
      </c>
      <c r="G4114" t="s">
        <v>108</v>
      </c>
    </row>
    <row r="4115" spans="1:7" x14ac:dyDescent="0.25">
      <c r="A4115" t="s">
        <v>8</v>
      </c>
      <c r="B4115" t="s">
        <v>163</v>
      </c>
      <c r="C4115">
        <v>130</v>
      </c>
      <c r="D4115">
        <v>67</v>
      </c>
      <c r="E4115">
        <v>63</v>
      </c>
      <c r="F4115" t="s">
        <v>15</v>
      </c>
      <c r="G4115" t="s">
        <v>109</v>
      </c>
    </row>
    <row r="4116" spans="1:7" x14ac:dyDescent="0.25">
      <c r="A4116" t="s">
        <v>8</v>
      </c>
      <c r="B4116" t="s">
        <v>163</v>
      </c>
      <c r="C4116">
        <v>145</v>
      </c>
      <c r="D4116">
        <v>66</v>
      </c>
      <c r="E4116">
        <v>79</v>
      </c>
      <c r="F4116" t="s">
        <v>142</v>
      </c>
      <c r="G4116" t="s">
        <v>108</v>
      </c>
    </row>
    <row r="4117" spans="1:7" x14ac:dyDescent="0.25">
      <c r="A4117" t="s">
        <v>8</v>
      </c>
      <c r="B4117" t="s">
        <v>163</v>
      </c>
      <c r="C4117">
        <v>145</v>
      </c>
      <c r="D4117">
        <v>67</v>
      </c>
      <c r="E4117">
        <v>78</v>
      </c>
      <c r="F4117" t="s">
        <v>142</v>
      </c>
      <c r="G4117" t="s">
        <v>109</v>
      </c>
    </row>
    <row r="4118" spans="1:7" x14ac:dyDescent="0.25">
      <c r="A4118" t="s">
        <v>12</v>
      </c>
      <c r="B4118" t="s">
        <v>163</v>
      </c>
      <c r="C4118">
        <v>19</v>
      </c>
      <c r="D4118">
        <v>9</v>
      </c>
      <c r="E4118">
        <v>10</v>
      </c>
      <c r="F4118" t="s">
        <v>16</v>
      </c>
      <c r="G4118" t="s">
        <v>108</v>
      </c>
    </row>
    <row r="4119" spans="1:7" x14ac:dyDescent="0.25">
      <c r="A4119" t="s">
        <v>12</v>
      </c>
      <c r="B4119" t="s">
        <v>163</v>
      </c>
      <c r="C4119">
        <v>19</v>
      </c>
      <c r="D4119">
        <v>9</v>
      </c>
      <c r="E4119">
        <v>10</v>
      </c>
      <c r="F4119" t="s">
        <v>16</v>
      </c>
      <c r="G4119" t="s">
        <v>109</v>
      </c>
    </row>
    <row r="4120" spans="1:7" x14ac:dyDescent="0.25">
      <c r="A4120" t="s">
        <v>12</v>
      </c>
      <c r="B4120" t="s">
        <v>163</v>
      </c>
      <c r="C4120">
        <v>192</v>
      </c>
      <c r="D4120">
        <v>121</v>
      </c>
      <c r="E4120">
        <v>71</v>
      </c>
      <c r="F4120" t="s">
        <v>15</v>
      </c>
      <c r="G4120" t="s">
        <v>108</v>
      </c>
    </row>
    <row r="4121" spans="1:7" x14ac:dyDescent="0.25">
      <c r="A4121" t="s">
        <v>12</v>
      </c>
      <c r="B4121" t="s">
        <v>163</v>
      </c>
      <c r="C4121">
        <v>192</v>
      </c>
      <c r="D4121">
        <v>121</v>
      </c>
      <c r="E4121">
        <v>71</v>
      </c>
      <c r="F4121" t="s">
        <v>15</v>
      </c>
      <c r="G4121" t="s">
        <v>109</v>
      </c>
    </row>
    <row r="4122" spans="1:7" x14ac:dyDescent="0.25">
      <c r="A4122" t="s">
        <v>12</v>
      </c>
      <c r="B4122" t="s">
        <v>163</v>
      </c>
      <c r="C4122">
        <v>211</v>
      </c>
      <c r="D4122">
        <v>130</v>
      </c>
      <c r="E4122">
        <v>81</v>
      </c>
      <c r="F4122" t="s">
        <v>142</v>
      </c>
      <c r="G4122" t="s">
        <v>108</v>
      </c>
    </row>
    <row r="4123" spans="1:7" x14ac:dyDescent="0.25">
      <c r="A4123" t="s">
        <v>12</v>
      </c>
      <c r="B4123" t="s">
        <v>163</v>
      </c>
      <c r="C4123">
        <v>211</v>
      </c>
      <c r="D4123">
        <v>130</v>
      </c>
      <c r="E4123">
        <v>81</v>
      </c>
      <c r="F4123" t="s">
        <v>142</v>
      </c>
      <c r="G4123" t="s">
        <v>109</v>
      </c>
    </row>
    <row r="4124" spans="1:7" x14ac:dyDescent="0.25">
      <c r="A4124" t="s">
        <v>2</v>
      </c>
      <c r="B4124" t="s">
        <v>163</v>
      </c>
      <c r="C4124">
        <v>0</v>
      </c>
      <c r="D4124">
        <v>0</v>
      </c>
      <c r="E4124">
        <v>0</v>
      </c>
      <c r="F4124" t="s">
        <v>16</v>
      </c>
      <c r="G4124" t="s">
        <v>108</v>
      </c>
    </row>
    <row r="4125" spans="1:7" x14ac:dyDescent="0.25">
      <c r="A4125" t="s">
        <v>2</v>
      </c>
      <c r="B4125" t="s">
        <v>163</v>
      </c>
      <c r="C4125">
        <v>0</v>
      </c>
      <c r="D4125">
        <v>0</v>
      </c>
      <c r="E4125">
        <v>0</v>
      </c>
      <c r="F4125" t="s">
        <v>16</v>
      </c>
      <c r="G4125" t="s">
        <v>109</v>
      </c>
    </row>
    <row r="4126" spans="1:7" x14ac:dyDescent="0.25">
      <c r="A4126" t="s">
        <v>2</v>
      </c>
      <c r="B4126" t="s">
        <v>163</v>
      </c>
      <c r="C4126">
        <v>120</v>
      </c>
      <c r="D4126">
        <v>106</v>
      </c>
      <c r="E4126">
        <v>14</v>
      </c>
      <c r="F4126" t="s">
        <v>15</v>
      </c>
      <c r="G4126" t="s">
        <v>108</v>
      </c>
    </row>
    <row r="4127" spans="1:7" x14ac:dyDescent="0.25">
      <c r="A4127" t="s">
        <v>2</v>
      </c>
      <c r="B4127" t="s">
        <v>163</v>
      </c>
      <c r="C4127">
        <v>120</v>
      </c>
      <c r="D4127">
        <v>106</v>
      </c>
      <c r="E4127">
        <v>14</v>
      </c>
      <c r="F4127" t="s">
        <v>15</v>
      </c>
      <c r="G4127" t="s">
        <v>109</v>
      </c>
    </row>
    <row r="4128" spans="1:7" x14ac:dyDescent="0.25">
      <c r="A4128" t="s">
        <v>2</v>
      </c>
      <c r="B4128" t="s">
        <v>163</v>
      </c>
      <c r="C4128">
        <v>120</v>
      </c>
      <c r="D4128">
        <v>106</v>
      </c>
      <c r="E4128">
        <v>14</v>
      </c>
      <c r="F4128" t="s">
        <v>142</v>
      </c>
      <c r="G4128" t="s">
        <v>108</v>
      </c>
    </row>
    <row r="4129" spans="1:7" x14ac:dyDescent="0.25">
      <c r="A4129" t="s">
        <v>2</v>
      </c>
      <c r="B4129" t="s">
        <v>163</v>
      </c>
      <c r="C4129">
        <v>120</v>
      </c>
      <c r="D4129">
        <v>106</v>
      </c>
      <c r="E4129">
        <v>14</v>
      </c>
      <c r="F4129" t="s">
        <v>142</v>
      </c>
      <c r="G4129" t="s">
        <v>109</v>
      </c>
    </row>
    <row r="4130" spans="1:7" x14ac:dyDescent="0.25">
      <c r="A4130" t="s">
        <v>0</v>
      </c>
      <c r="B4130" t="s">
        <v>163</v>
      </c>
      <c r="C4130">
        <v>13</v>
      </c>
      <c r="D4130">
        <v>0</v>
      </c>
      <c r="E4130">
        <v>13</v>
      </c>
      <c r="F4130" t="s">
        <v>16</v>
      </c>
      <c r="G4130" t="s">
        <v>108</v>
      </c>
    </row>
    <row r="4131" spans="1:7" x14ac:dyDescent="0.25">
      <c r="A4131" t="s">
        <v>0</v>
      </c>
      <c r="B4131" t="s">
        <v>163</v>
      </c>
      <c r="C4131">
        <v>13</v>
      </c>
      <c r="D4131">
        <v>0</v>
      </c>
      <c r="E4131">
        <v>13</v>
      </c>
      <c r="F4131" t="s">
        <v>16</v>
      </c>
      <c r="G4131" t="s">
        <v>109</v>
      </c>
    </row>
    <row r="4132" spans="1:7" x14ac:dyDescent="0.25">
      <c r="A4132" t="s">
        <v>0</v>
      </c>
      <c r="B4132" t="s">
        <v>163</v>
      </c>
      <c r="C4132">
        <v>156</v>
      </c>
      <c r="D4132">
        <v>81</v>
      </c>
      <c r="E4132">
        <v>75</v>
      </c>
      <c r="F4132" t="s">
        <v>15</v>
      </c>
      <c r="G4132" t="s">
        <v>108</v>
      </c>
    </row>
    <row r="4133" spans="1:7" x14ac:dyDescent="0.25">
      <c r="A4133" t="s">
        <v>0</v>
      </c>
      <c r="B4133" t="s">
        <v>163</v>
      </c>
      <c r="C4133">
        <v>156</v>
      </c>
      <c r="D4133">
        <v>84</v>
      </c>
      <c r="E4133">
        <v>72</v>
      </c>
      <c r="F4133" t="s">
        <v>15</v>
      </c>
      <c r="G4133" t="s">
        <v>109</v>
      </c>
    </row>
    <row r="4134" spans="1:7" x14ac:dyDescent="0.25">
      <c r="A4134" t="s">
        <v>0</v>
      </c>
      <c r="B4134" t="s">
        <v>163</v>
      </c>
      <c r="C4134">
        <v>169</v>
      </c>
      <c r="D4134">
        <v>81</v>
      </c>
      <c r="E4134">
        <v>88</v>
      </c>
      <c r="F4134" t="s">
        <v>142</v>
      </c>
      <c r="G4134" t="s">
        <v>108</v>
      </c>
    </row>
    <row r="4135" spans="1:7" x14ac:dyDescent="0.25">
      <c r="A4135" t="s">
        <v>0</v>
      </c>
      <c r="B4135" t="s">
        <v>163</v>
      </c>
      <c r="C4135">
        <v>169</v>
      </c>
      <c r="D4135">
        <v>84</v>
      </c>
      <c r="E4135">
        <v>85</v>
      </c>
      <c r="F4135" t="s">
        <v>142</v>
      </c>
      <c r="G4135" t="s">
        <v>109</v>
      </c>
    </row>
    <row r="4136" spans="1:7" x14ac:dyDescent="0.25">
      <c r="A4136" t="s">
        <v>7</v>
      </c>
      <c r="B4136" t="s">
        <v>163</v>
      </c>
      <c r="C4136">
        <v>12</v>
      </c>
      <c r="D4136">
        <v>1</v>
      </c>
      <c r="E4136">
        <v>11</v>
      </c>
      <c r="F4136" t="s">
        <v>16</v>
      </c>
      <c r="G4136" t="s">
        <v>108</v>
      </c>
    </row>
    <row r="4137" spans="1:7" x14ac:dyDescent="0.25">
      <c r="A4137" t="s">
        <v>7</v>
      </c>
      <c r="B4137" t="s">
        <v>163</v>
      </c>
      <c r="C4137">
        <v>12</v>
      </c>
      <c r="D4137">
        <v>1</v>
      </c>
      <c r="E4137">
        <v>11</v>
      </c>
      <c r="F4137" t="s">
        <v>16</v>
      </c>
      <c r="G4137" t="s">
        <v>109</v>
      </c>
    </row>
    <row r="4138" spans="1:7" x14ac:dyDescent="0.25">
      <c r="A4138" t="s">
        <v>7</v>
      </c>
      <c r="B4138" t="s">
        <v>163</v>
      </c>
      <c r="C4138">
        <v>146</v>
      </c>
      <c r="D4138">
        <v>88</v>
      </c>
      <c r="E4138">
        <v>58</v>
      </c>
      <c r="F4138" t="s">
        <v>15</v>
      </c>
      <c r="G4138" t="s">
        <v>108</v>
      </c>
    </row>
    <row r="4139" spans="1:7" x14ac:dyDescent="0.25">
      <c r="A4139" t="s">
        <v>7</v>
      </c>
      <c r="B4139" t="s">
        <v>163</v>
      </c>
      <c r="C4139">
        <v>146</v>
      </c>
      <c r="D4139">
        <v>90</v>
      </c>
      <c r="E4139">
        <v>56</v>
      </c>
      <c r="F4139" t="s">
        <v>15</v>
      </c>
      <c r="G4139" t="s">
        <v>109</v>
      </c>
    </row>
    <row r="4140" spans="1:7" x14ac:dyDescent="0.25">
      <c r="A4140" t="s">
        <v>7</v>
      </c>
      <c r="B4140" t="s">
        <v>163</v>
      </c>
      <c r="C4140">
        <v>158</v>
      </c>
      <c r="D4140">
        <v>89</v>
      </c>
      <c r="E4140">
        <v>69</v>
      </c>
      <c r="F4140" t="s">
        <v>142</v>
      </c>
      <c r="G4140" t="s">
        <v>108</v>
      </c>
    </row>
    <row r="4141" spans="1:7" x14ac:dyDescent="0.25">
      <c r="A4141" t="s">
        <v>7</v>
      </c>
      <c r="B4141" t="s">
        <v>163</v>
      </c>
      <c r="C4141">
        <v>158</v>
      </c>
      <c r="D4141">
        <v>91</v>
      </c>
      <c r="E4141">
        <v>67</v>
      </c>
      <c r="F4141" t="s">
        <v>142</v>
      </c>
      <c r="G4141" t="s">
        <v>109</v>
      </c>
    </row>
    <row r="4142" spans="1:7" x14ac:dyDescent="0.25">
      <c r="A4142" t="s">
        <v>6</v>
      </c>
      <c r="B4142" t="s">
        <v>163</v>
      </c>
      <c r="C4142">
        <v>13</v>
      </c>
      <c r="D4142">
        <v>1</v>
      </c>
      <c r="E4142">
        <v>12</v>
      </c>
      <c r="F4142" t="s">
        <v>16</v>
      </c>
      <c r="G4142" t="s">
        <v>108</v>
      </c>
    </row>
    <row r="4143" spans="1:7" x14ac:dyDescent="0.25">
      <c r="A4143" t="s">
        <v>6</v>
      </c>
      <c r="B4143" t="s">
        <v>163</v>
      </c>
      <c r="C4143">
        <v>13</v>
      </c>
      <c r="D4143">
        <v>1</v>
      </c>
      <c r="E4143">
        <v>12</v>
      </c>
      <c r="F4143" t="s">
        <v>16</v>
      </c>
      <c r="G4143" t="s">
        <v>109</v>
      </c>
    </row>
    <row r="4144" spans="1:7" x14ac:dyDescent="0.25">
      <c r="A4144" t="s">
        <v>6</v>
      </c>
      <c r="B4144" t="s">
        <v>163</v>
      </c>
      <c r="C4144">
        <v>151</v>
      </c>
      <c r="D4144">
        <v>86</v>
      </c>
      <c r="E4144">
        <v>65</v>
      </c>
      <c r="F4144" t="s">
        <v>15</v>
      </c>
      <c r="G4144" t="s">
        <v>108</v>
      </c>
    </row>
    <row r="4145" spans="1:7" x14ac:dyDescent="0.25">
      <c r="A4145" t="s">
        <v>6</v>
      </c>
      <c r="B4145" t="s">
        <v>163</v>
      </c>
      <c r="C4145">
        <v>151</v>
      </c>
      <c r="D4145">
        <v>88</v>
      </c>
      <c r="E4145">
        <v>63</v>
      </c>
      <c r="F4145" t="s">
        <v>15</v>
      </c>
      <c r="G4145" t="s">
        <v>109</v>
      </c>
    </row>
    <row r="4146" spans="1:7" x14ac:dyDescent="0.25">
      <c r="A4146" t="s">
        <v>6</v>
      </c>
      <c r="B4146" t="s">
        <v>163</v>
      </c>
      <c r="C4146">
        <v>164</v>
      </c>
      <c r="D4146">
        <v>87</v>
      </c>
      <c r="E4146">
        <v>77</v>
      </c>
      <c r="F4146" t="s">
        <v>142</v>
      </c>
      <c r="G4146" t="s">
        <v>108</v>
      </c>
    </row>
    <row r="4147" spans="1:7" x14ac:dyDescent="0.25">
      <c r="A4147" t="s">
        <v>6</v>
      </c>
      <c r="B4147" t="s">
        <v>163</v>
      </c>
      <c r="C4147">
        <v>164</v>
      </c>
      <c r="D4147">
        <v>89</v>
      </c>
      <c r="E4147">
        <v>75</v>
      </c>
      <c r="F4147" t="s">
        <v>142</v>
      </c>
      <c r="G4147" t="s">
        <v>109</v>
      </c>
    </row>
    <row r="4148" spans="1:7" x14ac:dyDescent="0.25">
      <c r="A4148" t="s">
        <v>3</v>
      </c>
      <c r="B4148" t="s">
        <v>163</v>
      </c>
      <c r="C4148">
        <v>0</v>
      </c>
      <c r="D4148">
        <v>2</v>
      </c>
      <c r="E4148">
        <v>-2</v>
      </c>
      <c r="F4148" t="s">
        <v>16</v>
      </c>
      <c r="G4148" t="s">
        <v>108</v>
      </c>
    </row>
    <row r="4149" spans="1:7" x14ac:dyDescent="0.25">
      <c r="A4149" t="s">
        <v>3</v>
      </c>
      <c r="B4149" t="s">
        <v>163</v>
      </c>
      <c r="C4149">
        <v>0</v>
      </c>
      <c r="D4149">
        <v>2</v>
      </c>
      <c r="E4149">
        <v>-2</v>
      </c>
      <c r="F4149" t="s">
        <v>16</v>
      </c>
      <c r="G4149" t="s">
        <v>109</v>
      </c>
    </row>
    <row r="4150" spans="1:7" x14ac:dyDescent="0.25">
      <c r="A4150" t="s">
        <v>3</v>
      </c>
      <c r="B4150" t="s">
        <v>163</v>
      </c>
      <c r="C4150">
        <v>158</v>
      </c>
      <c r="D4150">
        <v>82</v>
      </c>
      <c r="E4150">
        <v>76</v>
      </c>
      <c r="F4150" t="s">
        <v>15</v>
      </c>
      <c r="G4150" t="s">
        <v>108</v>
      </c>
    </row>
    <row r="4151" spans="1:7" x14ac:dyDescent="0.25">
      <c r="A4151" t="s">
        <v>3</v>
      </c>
      <c r="B4151" t="s">
        <v>163</v>
      </c>
      <c r="C4151">
        <v>158</v>
      </c>
      <c r="D4151">
        <v>84</v>
      </c>
      <c r="E4151">
        <v>74</v>
      </c>
      <c r="F4151" t="s">
        <v>15</v>
      </c>
      <c r="G4151" t="s">
        <v>109</v>
      </c>
    </row>
    <row r="4152" spans="1:7" x14ac:dyDescent="0.25">
      <c r="A4152" t="s">
        <v>3</v>
      </c>
      <c r="B4152" t="s">
        <v>163</v>
      </c>
      <c r="C4152">
        <v>158</v>
      </c>
      <c r="D4152">
        <v>84</v>
      </c>
      <c r="E4152">
        <v>74</v>
      </c>
      <c r="F4152" t="s">
        <v>142</v>
      </c>
      <c r="G4152" t="s">
        <v>108</v>
      </c>
    </row>
    <row r="4153" spans="1:7" x14ac:dyDescent="0.25">
      <c r="A4153" t="s">
        <v>3</v>
      </c>
      <c r="B4153" t="s">
        <v>163</v>
      </c>
      <c r="C4153">
        <v>158</v>
      </c>
      <c r="D4153">
        <v>86</v>
      </c>
      <c r="E4153">
        <v>72</v>
      </c>
      <c r="F4153" t="s">
        <v>142</v>
      </c>
      <c r="G4153" t="s">
        <v>109</v>
      </c>
    </row>
    <row r="4154" spans="1:7" x14ac:dyDescent="0.25">
      <c r="A4154" t="s">
        <v>5</v>
      </c>
      <c r="B4154" t="s">
        <v>163</v>
      </c>
      <c r="C4154">
        <v>11</v>
      </c>
      <c r="D4154">
        <v>3</v>
      </c>
      <c r="E4154">
        <v>8</v>
      </c>
      <c r="F4154" t="s">
        <v>16</v>
      </c>
      <c r="G4154" t="s">
        <v>108</v>
      </c>
    </row>
    <row r="4155" spans="1:7" x14ac:dyDescent="0.25">
      <c r="A4155" t="s">
        <v>5</v>
      </c>
      <c r="B4155" t="s">
        <v>163</v>
      </c>
      <c r="C4155">
        <v>11</v>
      </c>
      <c r="D4155">
        <v>3</v>
      </c>
      <c r="E4155">
        <v>8</v>
      </c>
      <c r="F4155" t="s">
        <v>16</v>
      </c>
      <c r="G4155" t="s">
        <v>109</v>
      </c>
    </row>
    <row r="4156" spans="1:7" x14ac:dyDescent="0.25">
      <c r="A4156" t="s">
        <v>5</v>
      </c>
      <c r="B4156" t="s">
        <v>163</v>
      </c>
      <c r="C4156">
        <v>138</v>
      </c>
      <c r="D4156">
        <v>80</v>
      </c>
      <c r="E4156">
        <v>58</v>
      </c>
      <c r="F4156" t="s">
        <v>15</v>
      </c>
      <c r="G4156" t="s">
        <v>108</v>
      </c>
    </row>
    <row r="4157" spans="1:7" x14ac:dyDescent="0.25">
      <c r="A4157" t="s">
        <v>5</v>
      </c>
      <c r="B4157" t="s">
        <v>163</v>
      </c>
      <c r="C4157">
        <v>138</v>
      </c>
      <c r="D4157">
        <v>81</v>
      </c>
      <c r="E4157">
        <v>57</v>
      </c>
      <c r="F4157" t="s">
        <v>15</v>
      </c>
      <c r="G4157" t="s">
        <v>109</v>
      </c>
    </row>
    <row r="4158" spans="1:7" x14ac:dyDescent="0.25">
      <c r="A4158" t="s">
        <v>5</v>
      </c>
      <c r="B4158" t="s">
        <v>163</v>
      </c>
      <c r="C4158">
        <v>149</v>
      </c>
      <c r="D4158">
        <v>83</v>
      </c>
      <c r="E4158">
        <v>66</v>
      </c>
      <c r="F4158" t="s">
        <v>142</v>
      </c>
      <c r="G4158" t="s">
        <v>108</v>
      </c>
    </row>
    <row r="4159" spans="1:7" x14ac:dyDescent="0.25">
      <c r="A4159" t="s">
        <v>5</v>
      </c>
      <c r="B4159" t="s">
        <v>163</v>
      </c>
      <c r="C4159">
        <v>149</v>
      </c>
      <c r="D4159">
        <v>84</v>
      </c>
      <c r="E4159">
        <v>65</v>
      </c>
      <c r="F4159" t="s">
        <v>142</v>
      </c>
      <c r="G4159" t="s">
        <v>109</v>
      </c>
    </row>
    <row r="4160" spans="1:7" x14ac:dyDescent="0.25">
      <c r="A4160" t="s">
        <v>11</v>
      </c>
      <c r="B4160" t="s">
        <v>163</v>
      </c>
      <c r="C4160">
        <v>13</v>
      </c>
      <c r="D4160">
        <v>6</v>
      </c>
      <c r="E4160">
        <v>7</v>
      </c>
      <c r="F4160" t="s">
        <v>16</v>
      </c>
      <c r="G4160" t="s">
        <v>108</v>
      </c>
    </row>
    <row r="4161" spans="1:7" x14ac:dyDescent="0.25">
      <c r="A4161" t="s">
        <v>11</v>
      </c>
      <c r="B4161" t="s">
        <v>163</v>
      </c>
      <c r="C4161">
        <v>13</v>
      </c>
      <c r="D4161">
        <v>6</v>
      </c>
      <c r="E4161">
        <v>7</v>
      </c>
      <c r="F4161" t="s">
        <v>16</v>
      </c>
      <c r="G4161" t="s">
        <v>109</v>
      </c>
    </row>
    <row r="4162" spans="1:7" x14ac:dyDescent="0.25">
      <c r="A4162" t="s">
        <v>11</v>
      </c>
      <c r="B4162" t="s">
        <v>163</v>
      </c>
      <c r="C4162">
        <v>186</v>
      </c>
      <c r="D4162">
        <v>168</v>
      </c>
      <c r="E4162">
        <v>18</v>
      </c>
      <c r="F4162" t="s">
        <v>15</v>
      </c>
      <c r="G4162" t="s">
        <v>108</v>
      </c>
    </row>
    <row r="4163" spans="1:7" x14ac:dyDescent="0.25">
      <c r="A4163" t="s">
        <v>11</v>
      </c>
      <c r="B4163" t="s">
        <v>163</v>
      </c>
      <c r="C4163">
        <v>186</v>
      </c>
      <c r="D4163">
        <v>170</v>
      </c>
      <c r="E4163">
        <v>16</v>
      </c>
      <c r="F4163" t="s">
        <v>15</v>
      </c>
      <c r="G4163" t="s">
        <v>109</v>
      </c>
    </row>
    <row r="4164" spans="1:7" x14ac:dyDescent="0.25">
      <c r="A4164" t="s">
        <v>11</v>
      </c>
      <c r="B4164" t="s">
        <v>163</v>
      </c>
      <c r="C4164">
        <v>199</v>
      </c>
      <c r="D4164">
        <v>174</v>
      </c>
      <c r="E4164">
        <v>25</v>
      </c>
      <c r="F4164" t="s">
        <v>142</v>
      </c>
      <c r="G4164" t="s">
        <v>108</v>
      </c>
    </row>
    <row r="4165" spans="1:7" x14ac:dyDescent="0.25">
      <c r="A4165" t="s">
        <v>11</v>
      </c>
      <c r="B4165" t="s">
        <v>163</v>
      </c>
      <c r="C4165">
        <v>199</v>
      </c>
      <c r="D4165">
        <v>176</v>
      </c>
      <c r="E4165">
        <v>23</v>
      </c>
      <c r="F4165" t="s">
        <v>142</v>
      </c>
      <c r="G4165" t="s">
        <v>109</v>
      </c>
    </row>
    <row r="4166" spans="1:7" x14ac:dyDescent="0.25">
      <c r="A4166" t="s">
        <v>10</v>
      </c>
      <c r="B4166" t="s">
        <v>163</v>
      </c>
      <c r="C4166">
        <v>13</v>
      </c>
      <c r="D4166">
        <v>6</v>
      </c>
      <c r="E4166">
        <v>7</v>
      </c>
      <c r="F4166" t="s">
        <v>16</v>
      </c>
      <c r="G4166" t="s">
        <v>108</v>
      </c>
    </row>
    <row r="4167" spans="1:7" x14ac:dyDescent="0.25">
      <c r="A4167" t="s">
        <v>10</v>
      </c>
      <c r="B4167" t="s">
        <v>163</v>
      </c>
      <c r="C4167">
        <v>13</v>
      </c>
      <c r="D4167">
        <v>7</v>
      </c>
      <c r="E4167">
        <v>6</v>
      </c>
      <c r="F4167" t="s">
        <v>16</v>
      </c>
      <c r="G4167" t="s">
        <v>109</v>
      </c>
    </row>
    <row r="4168" spans="1:7" x14ac:dyDescent="0.25">
      <c r="A4168" t="s">
        <v>10</v>
      </c>
      <c r="B4168" t="s">
        <v>163</v>
      </c>
      <c r="C4168">
        <v>168</v>
      </c>
      <c r="D4168">
        <v>85</v>
      </c>
      <c r="E4168">
        <v>83</v>
      </c>
      <c r="F4168" t="s">
        <v>15</v>
      </c>
      <c r="G4168" t="s">
        <v>108</v>
      </c>
    </row>
    <row r="4169" spans="1:7" x14ac:dyDescent="0.25">
      <c r="A4169" t="s">
        <v>10</v>
      </c>
      <c r="B4169" t="s">
        <v>163</v>
      </c>
      <c r="C4169">
        <v>168</v>
      </c>
      <c r="D4169">
        <v>90</v>
      </c>
      <c r="E4169">
        <v>78</v>
      </c>
      <c r="F4169" t="s">
        <v>15</v>
      </c>
      <c r="G4169" t="s">
        <v>109</v>
      </c>
    </row>
    <row r="4170" spans="1:7" x14ac:dyDescent="0.25">
      <c r="A4170" t="s">
        <v>10</v>
      </c>
      <c r="B4170" t="s">
        <v>163</v>
      </c>
      <c r="C4170">
        <v>181</v>
      </c>
      <c r="D4170">
        <v>91</v>
      </c>
      <c r="E4170">
        <v>90</v>
      </c>
      <c r="F4170" t="s">
        <v>142</v>
      </c>
      <c r="G4170" t="s">
        <v>108</v>
      </c>
    </row>
    <row r="4171" spans="1:7" x14ac:dyDescent="0.25">
      <c r="A4171" t="s">
        <v>10</v>
      </c>
      <c r="B4171" t="s">
        <v>163</v>
      </c>
      <c r="C4171">
        <v>181</v>
      </c>
      <c r="D4171">
        <v>97</v>
      </c>
      <c r="E4171">
        <v>84</v>
      </c>
      <c r="F4171" t="s">
        <v>142</v>
      </c>
      <c r="G4171" t="s">
        <v>109</v>
      </c>
    </row>
    <row r="4172" spans="1:7" x14ac:dyDescent="0.25">
      <c r="A4172" t="s">
        <v>9</v>
      </c>
      <c r="B4172" t="s">
        <v>163</v>
      </c>
      <c r="C4172">
        <v>20</v>
      </c>
      <c r="D4172">
        <v>3</v>
      </c>
      <c r="E4172">
        <v>17</v>
      </c>
      <c r="F4172" t="s">
        <v>16</v>
      </c>
      <c r="G4172" t="s">
        <v>108</v>
      </c>
    </row>
    <row r="4173" spans="1:7" x14ac:dyDescent="0.25">
      <c r="A4173" t="s">
        <v>9</v>
      </c>
      <c r="B4173" t="s">
        <v>163</v>
      </c>
      <c r="C4173">
        <v>20</v>
      </c>
      <c r="D4173">
        <v>3</v>
      </c>
      <c r="E4173">
        <v>17</v>
      </c>
      <c r="F4173" t="s">
        <v>16</v>
      </c>
      <c r="G4173" t="s">
        <v>109</v>
      </c>
    </row>
    <row r="4174" spans="1:7" x14ac:dyDescent="0.25">
      <c r="A4174" t="s">
        <v>9</v>
      </c>
      <c r="B4174" t="s">
        <v>163</v>
      </c>
      <c r="C4174">
        <v>153</v>
      </c>
      <c r="D4174">
        <v>99</v>
      </c>
      <c r="E4174">
        <v>54</v>
      </c>
      <c r="F4174" t="s">
        <v>15</v>
      </c>
      <c r="G4174" t="s">
        <v>108</v>
      </c>
    </row>
    <row r="4175" spans="1:7" x14ac:dyDescent="0.25">
      <c r="A4175" t="s">
        <v>9</v>
      </c>
      <c r="B4175" t="s">
        <v>163</v>
      </c>
      <c r="C4175">
        <v>153</v>
      </c>
      <c r="D4175">
        <v>100</v>
      </c>
      <c r="E4175">
        <v>53</v>
      </c>
      <c r="F4175" t="s">
        <v>15</v>
      </c>
      <c r="G4175" t="s">
        <v>109</v>
      </c>
    </row>
    <row r="4176" spans="1:7" x14ac:dyDescent="0.25">
      <c r="A4176" t="s">
        <v>9</v>
      </c>
      <c r="B4176" t="s">
        <v>163</v>
      </c>
      <c r="C4176">
        <v>173</v>
      </c>
      <c r="D4176">
        <v>102</v>
      </c>
      <c r="E4176">
        <v>71</v>
      </c>
      <c r="F4176" t="s">
        <v>142</v>
      </c>
      <c r="G4176" t="s">
        <v>108</v>
      </c>
    </row>
    <row r="4177" spans="1:7" x14ac:dyDescent="0.25">
      <c r="A4177" t="s">
        <v>9</v>
      </c>
      <c r="B4177" t="s">
        <v>163</v>
      </c>
      <c r="C4177">
        <v>173</v>
      </c>
      <c r="D4177">
        <v>103</v>
      </c>
      <c r="E4177">
        <v>70</v>
      </c>
      <c r="F4177" t="s">
        <v>142</v>
      </c>
      <c r="G4177" t="s">
        <v>109</v>
      </c>
    </row>
    <row r="4178" spans="1:7" x14ac:dyDescent="0.25">
      <c r="A4178" t="s">
        <v>4</v>
      </c>
      <c r="B4178" t="s">
        <v>133</v>
      </c>
      <c r="C4178">
        <v>11</v>
      </c>
      <c r="D4178">
        <v>31</v>
      </c>
      <c r="E4178">
        <v>-20</v>
      </c>
      <c r="F4178" t="s">
        <v>16</v>
      </c>
      <c r="G4178" t="s">
        <v>108</v>
      </c>
    </row>
    <row r="4179" spans="1:7" x14ac:dyDescent="0.25">
      <c r="A4179" t="s">
        <v>4</v>
      </c>
      <c r="B4179" t="s">
        <v>133</v>
      </c>
      <c r="C4179">
        <v>11</v>
      </c>
      <c r="D4179">
        <v>30</v>
      </c>
      <c r="E4179">
        <v>-19</v>
      </c>
      <c r="F4179" t="s">
        <v>16</v>
      </c>
      <c r="G4179" t="s">
        <v>109</v>
      </c>
    </row>
    <row r="4180" spans="1:7" x14ac:dyDescent="0.25">
      <c r="A4180" t="s">
        <v>4</v>
      </c>
      <c r="B4180" t="s">
        <v>133</v>
      </c>
      <c r="C4180">
        <v>66</v>
      </c>
      <c r="D4180">
        <v>9</v>
      </c>
      <c r="E4180">
        <v>57</v>
      </c>
      <c r="F4180" t="s">
        <v>15</v>
      </c>
      <c r="G4180" t="s">
        <v>108</v>
      </c>
    </row>
    <row r="4181" spans="1:7" x14ac:dyDescent="0.25">
      <c r="A4181" t="s">
        <v>4</v>
      </c>
      <c r="B4181" t="s">
        <v>133</v>
      </c>
      <c r="C4181">
        <v>66</v>
      </c>
      <c r="D4181">
        <v>9</v>
      </c>
      <c r="E4181">
        <v>57</v>
      </c>
      <c r="F4181" t="s">
        <v>15</v>
      </c>
      <c r="G4181" t="s">
        <v>109</v>
      </c>
    </row>
    <row r="4182" spans="1:7" x14ac:dyDescent="0.25">
      <c r="A4182" t="s">
        <v>4</v>
      </c>
      <c r="B4182" t="s">
        <v>133</v>
      </c>
      <c r="C4182">
        <v>77</v>
      </c>
      <c r="D4182">
        <v>40</v>
      </c>
      <c r="E4182">
        <v>37</v>
      </c>
      <c r="F4182" t="s">
        <v>142</v>
      </c>
      <c r="G4182" t="s">
        <v>108</v>
      </c>
    </row>
    <row r="4183" spans="1:7" x14ac:dyDescent="0.25">
      <c r="A4183" t="s">
        <v>4</v>
      </c>
      <c r="B4183" t="s">
        <v>133</v>
      </c>
      <c r="C4183">
        <v>77</v>
      </c>
      <c r="D4183">
        <v>39</v>
      </c>
      <c r="E4183">
        <v>38</v>
      </c>
      <c r="F4183" t="s">
        <v>142</v>
      </c>
      <c r="G4183" t="s">
        <v>109</v>
      </c>
    </row>
    <row r="4184" spans="1:7" x14ac:dyDescent="0.25">
      <c r="A4184" t="s">
        <v>8</v>
      </c>
      <c r="B4184" t="s">
        <v>133</v>
      </c>
      <c r="C4184">
        <v>14</v>
      </c>
      <c r="D4184">
        <v>31</v>
      </c>
      <c r="E4184">
        <v>-17</v>
      </c>
      <c r="F4184" t="s">
        <v>16</v>
      </c>
      <c r="G4184" t="s">
        <v>108</v>
      </c>
    </row>
    <row r="4185" spans="1:7" x14ac:dyDescent="0.25">
      <c r="A4185" t="s">
        <v>8</v>
      </c>
      <c r="B4185" t="s">
        <v>133</v>
      </c>
      <c r="C4185">
        <v>14</v>
      </c>
      <c r="D4185">
        <v>31</v>
      </c>
      <c r="E4185">
        <v>-17</v>
      </c>
      <c r="F4185" t="s">
        <v>16</v>
      </c>
      <c r="G4185" t="s">
        <v>109</v>
      </c>
    </row>
    <row r="4186" spans="1:7" x14ac:dyDescent="0.25">
      <c r="A4186" t="s">
        <v>8</v>
      </c>
      <c r="B4186" t="s">
        <v>133</v>
      </c>
      <c r="C4186">
        <v>124</v>
      </c>
      <c r="D4186">
        <v>10</v>
      </c>
      <c r="E4186">
        <v>114</v>
      </c>
      <c r="F4186" t="s">
        <v>15</v>
      </c>
      <c r="G4186" t="s">
        <v>108</v>
      </c>
    </row>
    <row r="4187" spans="1:7" x14ac:dyDescent="0.25">
      <c r="A4187" t="s">
        <v>8</v>
      </c>
      <c r="B4187" t="s">
        <v>133</v>
      </c>
      <c r="C4187">
        <v>124</v>
      </c>
      <c r="D4187">
        <v>10</v>
      </c>
      <c r="E4187">
        <v>114</v>
      </c>
      <c r="F4187" t="s">
        <v>15</v>
      </c>
      <c r="G4187" t="s">
        <v>109</v>
      </c>
    </row>
    <row r="4188" spans="1:7" x14ac:dyDescent="0.25">
      <c r="A4188" t="s">
        <v>8</v>
      </c>
      <c r="B4188" t="s">
        <v>133</v>
      </c>
      <c r="C4188">
        <v>138</v>
      </c>
      <c r="D4188">
        <v>41</v>
      </c>
      <c r="E4188">
        <v>97</v>
      </c>
      <c r="F4188" t="s">
        <v>142</v>
      </c>
      <c r="G4188" t="s">
        <v>108</v>
      </c>
    </row>
    <row r="4189" spans="1:7" x14ac:dyDescent="0.25">
      <c r="A4189" t="s">
        <v>8</v>
      </c>
      <c r="B4189" t="s">
        <v>133</v>
      </c>
      <c r="C4189">
        <v>138</v>
      </c>
      <c r="D4189">
        <v>41</v>
      </c>
      <c r="E4189">
        <v>97</v>
      </c>
      <c r="F4189" t="s">
        <v>142</v>
      </c>
      <c r="G4189" t="s">
        <v>109</v>
      </c>
    </row>
    <row r="4190" spans="1:7" x14ac:dyDescent="0.25">
      <c r="A4190" t="s">
        <v>12</v>
      </c>
      <c r="B4190" t="s">
        <v>133</v>
      </c>
      <c r="C4190">
        <v>14</v>
      </c>
      <c r="D4190">
        <v>28</v>
      </c>
      <c r="E4190">
        <v>-14</v>
      </c>
      <c r="F4190" t="s">
        <v>16</v>
      </c>
      <c r="G4190" t="s">
        <v>108</v>
      </c>
    </row>
    <row r="4191" spans="1:7" x14ac:dyDescent="0.25">
      <c r="A4191" t="s">
        <v>12</v>
      </c>
      <c r="B4191" t="s">
        <v>133</v>
      </c>
      <c r="C4191">
        <v>14</v>
      </c>
      <c r="D4191">
        <v>28</v>
      </c>
      <c r="E4191">
        <v>-14</v>
      </c>
      <c r="F4191" t="s">
        <v>16</v>
      </c>
      <c r="G4191" t="s">
        <v>109</v>
      </c>
    </row>
    <row r="4192" spans="1:7" x14ac:dyDescent="0.25">
      <c r="A4192" t="s">
        <v>12</v>
      </c>
      <c r="B4192" t="s">
        <v>133</v>
      </c>
      <c r="C4192">
        <v>147</v>
      </c>
      <c r="D4192">
        <v>21</v>
      </c>
      <c r="E4192">
        <v>126</v>
      </c>
      <c r="F4192" t="s">
        <v>15</v>
      </c>
      <c r="G4192" t="s">
        <v>108</v>
      </c>
    </row>
    <row r="4193" spans="1:7" x14ac:dyDescent="0.25">
      <c r="A4193" t="s">
        <v>12</v>
      </c>
      <c r="B4193" t="s">
        <v>133</v>
      </c>
      <c r="C4193">
        <v>147</v>
      </c>
      <c r="D4193">
        <v>21</v>
      </c>
      <c r="E4193">
        <v>126</v>
      </c>
      <c r="F4193" t="s">
        <v>15</v>
      </c>
      <c r="G4193" t="s">
        <v>109</v>
      </c>
    </row>
    <row r="4194" spans="1:7" x14ac:dyDescent="0.25">
      <c r="A4194" t="s">
        <v>12</v>
      </c>
      <c r="B4194" t="s">
        <v>133</v>
      </c>
      <c r="C4194">
        <v>161</v>
      </c>
      <c r="D4194">
        <v>49</v>
      </c>
      <c r="E4194">
        <v>112</v>
      </c>
      <c r="F4194" t="s">
        <v>142</v>
      </c>
      <c r="G4194" t="s">
        <v>108</v>
      </c>
    </row>
    <row r="4195" spans="1:7" x14ac:dyDescent="0.25">
      <c r="A4195" t="s">
        <v>12</v>
      </c>
      <c r="B4195" t="s">
        <v>133</v>
      </c>
      <c r="C4195">
        <v>161</v>
      </c>
      <c r="D4195">
        <v>49</v>
      </c>
      <c r="E4195">
        <v>112</v>
      </c>
      <c r="F4195" t="s">
        <v>142</v>
      </c>
      <c r="G4195" t="s">
        <v>109</v>
      </c>
    </row>
    <row r="4196" spans="1:7" x14ac:dyDescent="0.25">
      <c r="A4196" t="s">
        <v>2</v>
      </c>
      <c r="B4196" t="s">
        <v>133</v>
      </c>
      <c r="C4196">
        <v>7</v>
      </c>
      <c r="D4196">
        <v>26</v>
      </c>
      <c r="E4196">
        <v>-19</v>
      </c>
      <c r="F4196" t="s">
        <v>16</v>
      </c>
      <c r="G4196" t="s">
        <v>108</v>
      </c>
    </row>
    <row r="4197" spans="1:7" x14ac:dyDescent="0.25">
      <c r="A4197" t="s">
        <v>2</v>
      </c>
      <c r="B4197" t="s">
        <v>133</v>
      </c>
      <c r="C4197">
        <v>7</v>
      </c>
      <c r="D4197">
        <v>26</v>
      </c>
      <c r="E4197">
        <v>-19</v>
      </c>
      <c r="F4197" t="s">
        <v>16</v>
      </c>
      <c r="G4197" t="s">
        <v>109</v>
      </c>
    </row>
    <row r="4198" spans="1:7" x14ac:dyDescent="0.25">
      <c r="A4198" t="s">
        <v>2</v>
      </c>
      <c r="B4198" t="s">
        <v>133</v>
      </c>
      <c r="C4198">
        <v>75</v>
      </c>
      <c r="D4198">
        <v>8</v>
      </c>
      <c r="E4198">
        <v>67</v>
      </c>
      <c r="F4198" t="s">
        <v>15</v>
      </c>
      <c r="G4198" t="s">
        <v>108</v>
      </c>
    </row>
    <row r="4199" spans="1:7" x14ac:dyDescent="0.25">
      <c r="A4199" t="s">
        <v>2</v>
      </c>
      <c r="B4199" t="s">
        <v>133</v>
      </c>
      <c r="C4199">
        <v>75</v>
      </c>
      <c r="D4199">
        <v>8</v>
      </c>
      <c r="E4199">
        <v>67</v>
      </c>
      <c r="F4199" t="s">
        <v>15</v>
      </c>
      <c r="G4199" t="s">
        <v>109</v>
      </c>
    </row>
    <row r="4200" spans="1:7" x14ac:dyDescent="0.25">
      <c r="A4200" t="s">
        <v>2</v>
      </c>
      <c r="B4200" t="s">
        <v>133</v>
      </c>
      <c r="C4200">
        <v>82</v>
      </c>
      <c r="D4200">
        <v>34</v>
      </c>
      <c r="E4200">
        <v>48</v>
      </c>
      <c r="F4200" t="s">
        <v>142</v>
      </c>
      <c r="G4200" t="s">
        <v>108</v>
      </c>
    </row>
    <row r="4201" spans="1:7" x14ac:dyDescent="0.25">
      <c r="A4201" t="s">
        <v>2</v>
      </c>
      <c r="B4201" t="s">
        <v>133</v>
      </c>
      <c r="C4201">
        <v>82</v>
      </c>
      <c r="D4201">
        <v>34</v>
      </c>
      <c r="E4201">
        <v>48</v>
      </c>
      <c r="F4201" t="s">
        <v>142</v>
      </c>
      <c r="G4201" t="s">
        <v>109</v>
      </c>
    </row>
    <row r="4202" spans="1:7" x14ac:dyDescent="0.25">
      <c r="A4202" t="s">
        <v>0</v>
      </c>
      <c r="B4202" t="s">
        <v>133</v>
      </c>
      <c r="C4202">
        <v>16</v>
      </c>
      <c r="D4202">
        <v>38</v>
      </c>
      <c r="E4202">
        <v>-22</v>
      </c>
      <c r="F4202" t="s">
        <v>16</v>
      </c>
      <c r="G4202" t="s">
        <v>108</v>
      </c>
    </row>
    <row r="4203" spans="1:7" x14ac:dyDescent="0.25">
      <c r="A4203" t="s">
        <v>0</v>
      </c>
      <c r="B4203" t="s">
        <v>133</v>
      </c>
      <c r="C4203">
        <v>16</v>
      </c>
      <c r="D4203">
        <v>38</v>
      </c>
      <c r="E4203">
        <v>-22</v>
      </c>
      <c r="F4203" t="s">
        <v>16</v>
      </c>
      <c r="G4203" t="s">
        <v>109</v>
      </c>
    </row>
    <row r="4204" spans="1:7" x14ac:dyDescent="0.25">
      <c r="A4204" t="s">
        <v>0</v>
      </c>
      <c r="B4204" t="s">
        <v>133</v>
      </c>
      <c r="C4204">
        <v>84</v>
      </c>
      <c r="D4204">
        <v>8</v>
      </c>
      <c r="E4204">
        <v>76</v>
      </c>
      <c r="F4204" t="s">
        <v>15</v>
      </c>
      <c r="G4204" t="s">
        <v>108</v>
      </c>
    </row>
    <row r="4205" spans="1:7" x14ac:dyDescent="0.25">
      <c r="A4205" t="s">
        <v>0</v>
      </c>
      <c r="B4205" t="s">
        <v>133</v>
      </c>
      <c r="C4205">
        <v>84</v>
      </c>
      <c r="D4205">
        <v>8</v>
      </c>
      <c r="E4205">
        <v>76</v>
      </c>
      <c r="F4205" t="s">
        <v>15</v>
      </c>
      <c r="G4205" t="s">
        <v>109</v>
      </c>
    </row>
    <row r="4206" spans="1:7" x14ac:dyDescent="0.25">
      <c r="A4206" t="s">
        <v>0</v>
      </c>
      <c r="B4206" t="s">
        <v>133</v>
      </c>
      <c r="C4206">
        <v>100</v>
      </c>
      <c r="D4206">
        <v>46</v>
      </c>
      <c r="E4206">
        <v>54</v>
      </c>
      <c r="F4206" t="s">
        <v>142</v>
      </c>
      <c r="G4206" t="s">
        <v>108</v>
      </c>
    </row>
    <row r="4207" spans="1:7" x14ac:dyDescent="0.25">
      <c r="A4207" t="s">
        <v>0</v>
      </c>
      <c r="B4207" t="s">
        <v>133</v>
      </c>
      <c r="C4207">
        <v>100</v>
      </c>
      <c r="D4207">
        <v>46</v>
      </c>
      <c r="E4207">
        <v>54</v>
      </c>
      <c r="F4207" t="s">
        <v>142</v>
      </c>
      <c r="G4207" t="s">
        <v>109</v>
      </c>
    </row>
    <row r="4208" spans="1:7" x14ac:dyDescent="0.25">
      <c r="A4208" t="s">
        <v>7</v>
      </c>
      <c r="B4208" t="s">
        <v>133</v>
      </c>
      <c r="C4208">
        <v>12</v>
      </c>
      <c r="D4208">
        <v>33</v>
      </c>
      <c r="E4208">
        <v>-21</v>
      </c>
      <c r="F4208" t="s">
        <v>16</v>
      </c>
      <c r="G4208" t="s">
        <v>108</v>
      </c>
    </row>
    <row r="4209" spans="1:7" x14ac:dyDescent="0.25">
      <c r="A4209" t="s">
        <v>7</v>
      </c>
      <c r="B4209" t="s">
        <v>133</v>
      </c>
      <c r="C4209">
        <v>12</v>
      </c>
      <c r="D4209">
        <v>33</v>
      </c>
      <c r="E4209">
        <v>-21</v>
      </c>
      <c r="F4209" t="s">
        <v>16</v>
      </c>
      <c r="G4209" t="s">
        <v>109</v>
      </c>
    </row>
    <row r="4210" spans="1:7" x14ac:dyDescent="0.25">
      <c r="A4210" t="s">
        <v>7</v>
      </c>
      <c r="B4210" t="s">
        <v>133</v>
      </c>
      <c r="C4210">
        <v>96</v>
      </c>
      <c r="D4210">
        <v>9</v>
      </c>
      <c r="E4210">
        <v>87</v>
      </c>
      <c r="F4210" t="s">
        <v>15</v>
      </c>
      <c r="G4210" t="s">
        <v>108</v>
      </c>
    </row>
    <row r="4211" spans="1:7" x14ac:dyDescent="0.25">
      <c r="A4211" t="s">
        <v>7</v>
      </c>
      <c r="B4211" t="s">
        <v>133</v>
      </c>
      <c r="C4211">
        <v>96</v>
      </c>
      <c r="D4211">
        <v>8</v>
      </c>
      <c r="E4211">
        <v>88</v>
      </c>
      <c r="F4211" t="s">
        <v>15</v>
      </c>
      <c r="G4211" t="s">
        <v>109</v>
      </c>
    </row>
    <row r="4212" spans="1:7" x14ac:dyDescent="0.25">
      <c r="A4212" t="s">
        <v>7</v>
      </c>
      <c r="B4212" t="s">
        <v>133</v>
      </c>
      <c r="C4212">
        <v>108</v>
      </c>
      <c r="D4212">
        <v>42</v>
      </c>
      <c r="E4212">
        <v>66</v>
      </c>
      <c r="F4212" t="s">
        <v>142</v>
      </c>
      <c r="G4212" t="s">
        <v>108</v>
      </c>
    </row>
    <row r="4213" spans="1:7" x14ac:dyDescent="0.25">
      <c r="A4213" t="s">
        <v>7</v>
      </c>
      <c r="B4213" t="s">
        <v>133</v>
      </c>
      <c r="C4213">
        <v>108</v>
      </c>
      <c r="D4213">
        <v>41</v>
      </c>
      <c r="E4213">
        <v>67</v>
      </c>
      <c r="F4213" t="s">
        <v>142</v>
      </c>
      <c r="G4213" t="s">
        <v>109</v>
      </c>
    </row>
    <row r="4214" spans="1:7" x14ac:dyDescent="0.25">
      <c r="A4214" t="s">
        <v>6</v>
      </c>
      <c r="B4214" t="s">
        <v>133</v>
      </c>
      <c r="C4214">
        <v>14</v>
      </c>
      <c r="D4214">
        <v>31</v>
      </c>
      <c r="E4214">
        <v>-17</v>
      </c>
      <c r="F4214" t="s">
        <v>16</v>
      </c>
      <c r="G4214" t="s">
        <v>108</v>
      </c>
    </row>
    <row r="4215" spans="1:7" x14ac:dyDescent="0.25">
      <c r="A4215" t="s">
        <v>6</v>
      </c>
      <c r="B4215" t="s">
        <v>133</v>
      </c>
      <c r="C4215">
        <v>14</v>
      </c>
      <c r="D4215">
        <v>31</v>
      </c>
      <c r="E4215">
        <v>-17</v>
      </c>
      <c r="F4215" t="s">
        <v>16</v>
      </c>
      <c r="G4215" t="s">
        <v>109</v>
      </c>
    </row>
    <row r="4216" spans="1:7" x14ac:dyDescent="0.25">
      <c r="A4216" t="s">
        <v>6</v>
      </c>
      <c r="B4216" t="s">
        <v>133</v>
      </c>
      <c r="C4216">
        <v>91</v>
      </c>
      <c r="D4216">
        <v>13</v>
      </c>
      <c r="E4216">
        <v>78</v>
      </c>
      <c r="F4216" t="s">
        <v>15</v>
      </c>
      <c r="G4216" t="s">
        <v>108</v>
      </c>
    </row>
    <row r="4217" spans="1:7" x14ac:dyDescent="0.25">
      <c r="A4217" t="s">
        <v>6</v>
      </c>
      <c r="B4217" t="s">
        <v>133</v>
      </c>
      <c r="C4217">
        <v>91</v>
      </c>
      <c r="D4217">
        <v>13</v>
      </c>
      <c r="E4217">
        <v>78</v>
      </c>
      <c r="F4217" t="s">
        <v>15</v>
      </c>
      <c r="G4217" t="s">
        <v>109</v>
      </c>
    </row>
    <row r="4218" spans="1:7" x14ac:dyDescent="0.25">
      <c r="A4218" t="s">
        <v>6</v>
      </c>
      <c r="B4218" t="s">
        <v>133</v>
      </c>
      <c r="C4218">
        <v>105</v>
      </c>
      <c r="D4218">
        <v>44</v>
      </c>
      <c r="E4218">
        <v>61</v>
      </c>
      <c r="F4218" t="s">
        <v>142</v>
      </c>
      <c r="G4218" t="s">
        <v>108</v>
      </c>
    </row>
    <row r="4219" spans="1:7" x14ac:dyDescent="0.25">
      <c r="A4219" t="s">
        <v>6</v>
      </c>
      <c r="B4219" t="s">
        <v>133</v>
      </c>
      <c r="C4219">
        <v>105</v>
      </c>
      <c r="D4219">
        <v>44</v>
      </c>
      <c r="E4219">
        <v>61</v>
      </c>
      <c r="F4219" t="s">
        <v>142</v>
      </c>
      <c r="G4219" t="s">
        <v>109</v>
      </c>
    </row>
    <row r="4220" spans="1:7" x14ac:dyDescent="0.25">
      <c r="A4220" t="s">
        <v>3</v>
      </c>
      <c r="B4220" t="s">
        <v>133</v>
      </c>
      <c r="C4220">
        <v>12</v>
      </c>
      <c r="D4220">
        <v>32</v>
      </c>
      <c r="E4220">
        <v>-20</v>
      </c>
      <c r="F4220" t="s">
        <v>16</v>
      </c>
      <c r="G4220" t="s">
        <v>108</v>
      </c>
    </row>
    <row r="4221" spans="1:7" x14ac:dyDescent="0.25">
      <c r="A4221" t="s">
        <v>3</v>
      </c>
      <c r="B4221" t="s">
        <v>133</v>
      </c>
      <c r="C4221">
        <v>12</v>
      </c>
      <c r="D4221">
        <v>32</v>
      </c>
      <c r="E4221">
        <v>-20</v>
      </c>
      <c r="F4221" t="s">
        <v>16</v>
      </c>
      <c r="G4221" t="s">
        <v>109</v>
      </c>
    </row>
    <row r="4222" spans="1:7" x14ac:dyDescent="0.25">
      <c r="A4222" t="s">
        <v>3</v>
      </c>
      <c r="B4222" t="s">
        <v>133</v>
      </c>
      <c r="C4222">
        <v>46</v>
      </c>
      <c r="D4222">
        <v>62</v>
      </c>
      <c r="E4222">
        <v>-16</v>
      </c>
      <c r="F4222" t="s">
        <v>15</v>
      </c>
      <c r="G4222" t="s">
        <v>108</v>
      </c>
    </row>
    <row r="4223" spans="1:7" x14ac:dyDescent="0.25">
      <c r="A4223" t="s">
        <v>3</v>
      </c>
      <c r="B4223" t="s">
        <v>133</v>
      </c>
      <c r="C4223">
        <v>46</v>
      </c>
      <c r="D4223">
        <v>61</v>
      </c>
      <c r="E4223">
        <v>-15</v>
      </c>
      <c r="F4223" t="s">
        <v>15</v>
      </c>
      <c r="G4223" t="s">
        <v>109</v>
      </c>
    </row>
    <row r="4224" spans="1:7" x14ac:dyDescent="0.25">
      <c r="A4224" t="s">
        <v>3</v>
      </c>
      <c r="B4224" t="s">
        <v>133</v>
      </c>
      <c r="C4224">
        <v>58</v>
      </c>
      <c r="D4224">
        <v>94</v>
      </c>
      <c r="E4224">
        <v>-36</v>
      </c>
      <c r="F4224" t="s">
        <v>142</v>
      </c>
      <c r="G4224" t="s">
        <v>108</v>
      </c>
    </row>
    <row r="4225" spans="1:7" x14ac:dyDescent="0.25">
      <c r="A4225" t="s">
        <v>3</v>
      </c>
      <c r="B4225" t="s">
        <v>133</v>
      </c>
      <c r="C4225">
        <v>58</v>
      </c>
      <c r="D4225">
        <v>93</v>
      </c>
      <c r="E4225">
        <v>-35</v>
      </c>
      <c r="F4225" t="s">
        <v>142</v>
      </c>
      <c r="G4225" t="s">
        <v>109</v>
      </c>
    </row>
    <row r="4226" spans="1:7" x14ac:dyDescent="0.25">
      <c r="A4226" t="s">
        <v>5</v>
      </c>
      <c r="B4226" t="s">
        <v>133</v>
      </c>
      <c r="C4226">
        <v>11</v>
      </c>
      <c r="D4226">
        <v>33</v>
      </c>
      <c r="E4226">
        <v>-22</v>
      </c>
      <c r="F4226" t="s">
        <v>16</v>
      </c>
      <c r="G4226" t="s">
        <v>108</v>
      </c>
    </row>
    <row r="4227" spans="1:7" x14ac:dyDescent="0.25">
      <c r="A4227" t="s">
        <v>5</v>
      </c>
      <c r="B4227" t="s">
        <v>133</v>
      </c>
      <c r="C4227">
        <v>11</v>
      </c>
      <c r="D4227">
        <v>33</v>
      </c>
      <c r="E4227">
        <v>-22</v>
      </c>
      <c r="F4227" t="s">
        <v>16</v>
      </c>
      <c r="G4227" t="s">
        <v>109</v>
      </c>
    </row>
    <row r="4228" spans="1:7" x14ac:dyDescent="0.25">
      <c r="A4228" t="s">
        <v>5</v>
      </c>
      <c r="B4228" t="s">
        <v>133</v>
      </c>
      <c r="C4228">
        <v>69</v>
      </c>
      <c r="D4228">
        <v>4</v>
      </c>
      <c r="E4228">
        <v>65</v>
      </c>
      <c r="F4228" t="s">
        <v>15</v>
      </c>
      <c r="G4228" t="s">
        <v>108</v>
      </c>
    </row>
    <row r="4229" spans="1:7" x14ac:dyDescent="0.25">
      <c r="A4229" t="s">
        <v>5</v>
      </c>
      <c r="B4229" t="s">
        <v>133</v>
      </c>
      <c r="C4229">
        <v>69</v>
      </c>
      <c r="D4229">
        <v>4</v>
      </c>
      <c r="E4229">
        <v>65</v>
      </c>
      <c r="F4229" t="s">
        <v>15</v>
      </c>
      <c r="G4229" t="s">
        <v>109</v>
      </c>
    </row>
    <row r="4230" spans="1:7" x14ac:dyDescent="0.25">
      <c r="A4230" t="s">
        <v>5</v>
      </c>
      <c r="B4230" t="s">
        <v>133</v>
      </c>
      <c r="C4230">
        <v>80</v>
      </c>
      <c r="D4230">
        <v>37</v>
      </c>
      <c r="E4230">
        <v>43</v>
      </c>
      <c r="F4230" t="s">
        <v>142</v>
      </c>
      <c r="G4230" t="s">
        <v>108</v>
      </c>
    </row>
    <row r="4231" spans="1:7" x14ac:dyDescent="0.25">
      <c r="A4231" t="s">
        <v>5</v>
      </c>
      <c r="B4231" t="s">
        <v>133</v>
      </c>
      <c r="C4231">
        <v>80</v>
      </c>
      <c r="D4231">
        <v>37</v>
      </c>
      <c r="E4231">
        <v>43</v>
      </c>
      <c r="F4231" t="s">
        <v>142</v>
      </c>
      <c r="G4231" t="s">
        <v>109</v>
      </c>
    </row>
    <row r="4232" spans="1:7" x14ac:dyDescent="0.25">
      <c r="A4232" t="s">
        <v>11</v>
      </c>
      <c r="B4232" t="s">
        <v>133</v>
      </c>
      <c r="C4232">
        <v>15</v>
      </c>
      <c r="D4232">
        <v>58</v>
      </c>
      <c r="E4232">
        <v>-43</v>
      </c>
      <c r="F4232" t="s">
        <v>16</v>
      </c>
      <c r="G4232" t="s">
        <v>108</v>
      </c>
    </row>
    <row r="4233" spans="1:7" x14ac:dyDescent="0.25">
      <c r="A4233" t="s">
        <v>11</v>
      </c>
      <c r="B4233" t="s">
        <v>133</v>
      </c>
      <c r="C4233">
        <v>15</v>
      </c>
      <c r="D4233">
        <v>58</v>
      </c>
      <c r="E4233">
        <v>-43</v>
      </c>
      <c r="F4233" t="s">
        <v>16</v>
      </c>
      <c r="G4233" t="s">
        <v>109</v>
      </c>
    </row>
    <row r="4234" spans="1:7" x14ac:dyDescent="0.25">
      <c r="A4234" t="s">
        <v>11</v>
      </c>
      <c r="B4234" t="s">
        <v>133</v>
      </c>
      <c r="C4234">
        <v>153</v>
      </c>
      <c r="D4234">
        <v>60</v>
      </c>
      <c r="E4234">
        <v>93</v>
      </c>
      <c r="F4234" t="s">
        <v>15</v>
      </c>
      <c r="G4234" t="s">
        <v>108</v>
      </c>
    </row>
    <row r="4235" spans="1:7" x14ac:dyDescent="0.25">
      <c r="A4235" t="s">
        <v>11</v>
      </c>
      <c r="B4235" t="s">
        <v>133</v>
      </c>
      <c r="C4235">
        <v>153</v>
      </c>
      <c r="D4235">
        <v>56</v>
      </c>
      <c r="E4235">
        <v>97</v>
      </c>
      <c r="F4235" t="s">
        <v>15</v>
      </c>
      <c r="G4235" t="s">
        <v>109</v>
      </c>
    </row>
    <row r="4236" spans="1:7" x14ac:dyDescent="0.25">
      <c r="A4236" t="s">
        <v>11</v>
      </c>
      <c r="B4236" t="s">
        <v>133</v>
      </c>
      <c r="C4236">
        <v>168</v>
      </c>
      <c r="D4236">
        <v>118</v>
      </c>
      <c r="E4236">
        <v>50</v>
      </c>
      <c r="F4236" t="s">
        <v>142</v>
      </c>
      <c r="G4236" t="s">
        <v>108</v>
      </c>
    </row>
    <row r="4237" spans="1:7" x14ac:dyDescent="0.25">
      <c r="A4237" t="s">
        <v>11</v>
      </c>
      <c r="B4237" t="s">
        <v>133</v>
      </c>
      <c r="C4237">
        <v>168</v>
      </c>
      <c r="D4237">
        <v>114</v>
      </c>
      <c r="E4237">
        <v>54</v>
      </c>
      <c r="F4237" t="s">
        <v>142</v>
      </c>
      <c r="G4237" t="s">
        <v>109</v>
      </c>
    </row>
    <row r="4238" spans="1:7" x14ac:dyDescent="0.25">
      <c r="A4238" t="s">
        <v>10</v>
      </c>
      <c r="B4238" t="s">
        <v>133</v>
      </c>
      <c r="C4238">
        <v>10</v>
      </c>
      <c r="D4238">
        <v>37</v>
      </c>
      <c r="E4238">
        <v>-27</v>
      </c>
      <c r="F4238" t="s">
        <v>16</v>
      </c>
      <c r="G4238" t="s">
        <v>108</v>
      </c>
    </row>
    <row r="4239" spans="1:7" x14ac:dyDescent="0.25">
      <c r="A4239" t="s">
        <v>10</v>
      </c>
      <c r="B4239" t="s">
        <v>133</v>
      </c>
      <c r="C4239">
        <v>10</v>
      </c>
      <c r="D4239">
        <v>38</v>
      </c>
      <c r="E4239">
        <v>-28</v>
      </c>
      <c r="F4239" t="s">
        <v>16</v>
      </c>
      <c r="G4239" t="s">
        <v>109</v>
      </c>
    </row>
    <row r="4240" spans="1:7" x14ac:dyDescent="0.25">
      <c r="A4240" t="s">
        <v>10</v>
      </c>
      <c r="B4240" t="s">
        <v>133</v>
      </c>
      <c r="C4240">
        <v>114</v>
      </c>
      <c r="D4240">
        <v>49</v>
      </c>
      <c r="E4240">
        <v>65</v>
      </c>
      <c r="F4240" t="s">
        <v>15</v>
      </c>
      <c r="G4240" t="s">
        <v>108</v>
      </c>
    </row>
    <row r="4241" spans="1:7" x14ac:dyDescent="0.25">
      <c r="A4241" t="s">
        <v>10</v>
      </c>
      <c r="B4241" t="s">
        <v>133</v>
      </c>
      <c r="C4241">
        <v>114</v>
      </c>
      <c r="D4241">
        <v>48</v>
      </c>
      <c r="E4241">
        <v>66</v>
      </c>
      <c r="F4241" t="s">
        <v>15</v>
      </c>
      <c r="G4241" t="s">
        <v>109</v>
      </c>
    </row>
    <row r="4242" spans="1:7" x14ac:dyDescent="0.25">
      <c r="A4242" t="s">
        <v>10</v>
      </c>
      <c r="B4242" t="s">
        <v>133</v>
      </c>
      <c r="C4242">
        <v>124</v>
      </c>
      <c r="D4242">
        <v>86</v>
      </c>
      <c r="E4242">
        <v>38</v>
      </c>
      <c r="F4242" t="s">
        <v>142</v>
      </c>
      <c r="G4242" t="s">
        <v>108</v>
      </c>
    </row>
    <row r="4243" spans="1:7" x14ac:dyDescent="0.25">
      <c r="A4243" t="s">
        <v>10</v>
      </c>
      <c r="B4243" t="s">
        <v>133</v>
      </c>
      <c r="C4243">
        <v>124</v>
      </c>
      <c r="D4243">
        <v>86</v>
      </c>
      <c r="E4243">
        <v>38</v>
      </c>
      <c r="F4243" t="s">
        <v>142</v>
      </c>
      <c r="G4243" t="s">
        <v>109</v>
      </c>
    </row>
    <row r="4244" spans="1:7" x14ac:dyDescent="0.25">
      <c r="A4244" t="s">
        <v>9</v>
      </c>
      <c r="B4244" t="s">
        <v>133</v>
      </c>
      <c r="C4244">
        <v>11</v>
      </c>
      <c r="D4244">
        <v>39</v>
      </c>
      <c r="E4244">
        <v>-28</v>
      </c>
      <c r="F4244" t="s">
        <v>16</v>
      </c>
      <c r="G4244" t="s">
        <v>108</v>
      </c>
    </row>
    <row r="4245" spans="1:7" x14ac:dyDescent="0.25">
      <c r="A4245" t="s">
        <v>9</v>
      </c>
      <c r="B4245" t="s">
        <v>133</v>
      </c>
      <c r="C4245">
        <v>11</v>
      </c>
      <c r="D4245">
        <v>40</v>
      </c>
      <c r="E4245">
        <v>-29</v>
      </c>
      <c r="F4245" t="s">
        <v>16</v>
      </c>
      <c r="G4245" t="s">
        <v>109</v>
      </c>
    </row>
    <row r="4246" spans="1:7" x14ac:dyDescent="0.25">
      <c r="A4246" t="s">
        <v>9</v>
      </c>
      <c r="B4246" t="s">
        <v>133</v>
      </c>
      <c r="C4246">
        <v>106</v>
      </c>
      <c r="D4246">
        <v>49</v>
      </c>
      <c r="E4246">
        <v>57</v>
      </c>
      <c r="F4246" t="s">
        <v>15</v>
      </c>
      <c r="G4246" t="s">
        <v>108</v>
      </c>
    </row>
    <row r="4247" spans="1:7" x14ac:dyDescent="0.25">
      <c r="A4247" t="s">
        <v>9</v>
      </c>
      <c r="B4247" t="s">
        <v>133</v>
      </c>
      <c r="C4247">
        <v>106</v>
      </c>
      <c r="D4247">
        <v>46</v>
      </c>
      <c r="E4247">
        <v>60</v>
      </c>
      <c r="F4247" t="s">
        <v>15</v>
      </c>
      <c r="G4247" t="s">
        <v>109</v>
      </c>
    </row>
    <row r="4248" spans="1:7" x14ac:dyDescent="0.25">
      <c r="A4248" t="s">
        <v>9</v>
      </c>
      <c r="B4248" t="s">
        <v>133</v>
      </c>
      <c r="C4248">
        <v>117</v>
      </c>
      <c r="D4248">
        <v>88</v>
      </c>
      <c r="E4248">
        <v>29</v>
      </c>
      <c r="F4248" t="s">
        <v>142</v>
      </c>
      <c r="G4248" t="s">
        <v>108</v>
      </c>
    </row>
    <row r="4249" spans="1:7" x14ac:dyDescent="0.25">
      <c r="A4249" t="s">
        <v>9</v>
      </c>
      <c r="B4249" t="s">
        <v>133</v>
      </c>
      <c r="C4249">
        <v>117</v>
      </c>
      <c r="D4249">
        <v>86</v>
      </c>
      <c r="E4249">
        <v>31</v>
      </c>
      <c r="F4249" t="s">
        <v>142</v>
      </c>
      <c r="G4249" t="s">
        <v>109</v>
      </c>
    </row>
    <row r="4250" spans="1:7" x14ac:dyDescent="0.25">
      <c r="A4250" t="s">
        <v>4</v>
      </c>
      <c r="B4250" t="s">
        <v>75</v>
      </c>
      <c r="C4250">
        <v>0</v>
      </c>
      <c r="D4250">
        <v>0</v>
      </c>
      <c r="E4250">
        <v>0</v>
      </c>
      <c r="F4250" t="s">
        <v>16</v>
      </c>
      <c r="G4250" t="s">
        <v>108</v>
      </c>
    </row>
    <row r="4251" spans="1:7" x14ac:dyDescent="0.25">
      <c r="A4251" t="s">
        <v>4</v>
      </c>
      <c r="B4251" t="s">
        <v>75</v>
      </c>
      <c r="C4251">
        <v>0</v>
      </c>
      <c r="D4251">
        <v>0</v>
      </c>
      <c r="E4251">
        <v>0</v>
      </c>
      <c r="F4251" t="s">
        <v>16</v>
      </c>
      <c r="G4251" t="s">
        <v>109</v>
      </c>
    </row>
    <row r="4252" spans="1:7" x14ac:dyDescent="0.25">
      <c r="A4252" t="s">
        <v>4</v>
      </c>
      <c r="B4252" t="s">
        <v>75</v>
      </c>
      <c r="C4252">
        <v>64</v>
      </c>
      <c r="D4252">
        <v>13</v>
      </c>
      <c r="E4252">
        <v>51</v>
      </c>
      <c r="F4252" t="s">
        <v>15</v>
      </c>
      <c r="G4252" t="s">
        <v>108</v>
      </c>
    </row>
    <row r="4253" spans="1:7" x14ac:dyDescent="0.25">
      <c r="A4253" t="s">
        <v>4</v>
      </c>
      <c r="B4253" t="s">
        <v>75</v>
      </c>
      <c r="C4253">
        <v>64</v>
      </c>
      <c r="D4253">
        <v>15</v>
      </c>
      <c r="E4253">
        <v>49</v>
      </c>
      <c r="F4253" t="s">
        <v>15</v>
      </c>
      <c r="G4253" t="s">
        <v>109</v>
      </c>
    </row>
    <row r="4254" spans="1:7" x14ac:dyDescent="0.25">
      <c r="A4254" t="s">
        <v>4</v>
      </c>
      <c r="B4254" t="s">
        <v>75</v>
      </c>
      <c r="C4254">
        <v>64</v>
      </c>
      <c r="D4254">
        <v>13</v>
      </c>
      <c r="E4254">
        <v>51</v>
      </c>
      <c r="F4254" t="s">
        <v>142</v>
      </c>
      <c r="G4254" t="s">
        <v>108</v>
      </c>
    </row>
    <row r="4255" spans="1:7" x14ac:dyDescent="0.25">
      <c r="A4255" t="s">
        <v>4</v>
      </c>
      <c r="B4255" t="s">
        <v>75</v>
      </c>
      <c r="C4255">
        <v>64</v>
      </c>
      <c r="D4255">
        <v>15</v>
      </c>
      <c r="E4255">
        <v>49</v>
      </c>
      <c r="F4255" t="s">
        <v>142</v>
      </c>
      <c r="G4255" t="s">
        <v>109</v>
      </c>
    </row>
    <row r="4256" spans="1:7" x14ac:dyDescent="0.25">
      <c r="A4256" t="s">
        <v>8</v>
      </c>
      <c r="B4256" t="s">
        <v>75</v>
      </c>
      <c r="C4256">
        <v>0</v>
      </c>
      <c r="D4256">
        <v>0</v>
      </c>
      <c r="E4256">
        <v>0</v>
      </c>
      <c r="F4256" t="s">
        <v>16</v>
      </c>
      <c r="G4256" t="s">
        <v>108</v>
      </c>
    </row>
    <row r="4257" spans="1:7" x14ac:dyDescent="0.25">
      <c r="A4257" t="s">
        <v>8</v>
      </c>
      <c r="B4257" t="s">
        <v>75</v>
      </c>
      <c r="C4257">
        <v>0</v>
      </c>
      <c r="D4257">
        <v>0</v>
      </c>
      <c r="E4257">
        <v>0</v>
      </c>
      <c r="F4257" t="s">
        <v>16</v>
      </c>
      <c r="G4257" t="s">
        <v>109</v>
      </c>
    </row>
    <row r="4258" spans="1:7" x14ac:dyDescent="0.25">
      <c r="A4258" t="s">
        <v>8</v>
      </c>
      <c r="B4258" t="s">
        <v>75</v>
      </c>
      <c r="C4258">
        <v>76</v>
      </c>
      <c r="D4258">
        <v>8</v>
      </c>
      <c r="E4258">
        <v>68</v>
      </c>
      <c r="F4258" t="s">
        <v>15</v>
      </c>
      <c r="G4258" t="s">
        <v>108</v>
      </c>
    </row>
    <row r="4259" spans="1:7" x14ac:dyDescent="0.25">
      <c r="A4259" t="s">
        <v>8</v>
      </c>
      <c r="B4259" t="s">
        <v>75</v>
      </c>
      <c r="C4259">
        <v>76</v>
      </c>
      <c r="D4259">
        <v>8</v>
      </c>
      <c r="E4259">
        <v>68</v>
      </c>
      <c r="F4259" t="s">
        <v>15</v>
      </c>
      <c r="G4259" t="s">
        <v>109</v>
      </c>
    </row>
    <row r="4260" spans="1:7" x14ac:dyDescent="0.25">
      <c r="A4260" t="s">
        <v>8</v>
      </c>
      <c r="B4260" t="s">
        <v>75</v>
      </c>
      <c r="C4260">
        <v>76</v>
      </c>
      <c r="D4260">
        <v>8</v>
      </c>
      <c r="E4260">
        <v>68</v>
      </c>
      <c r="F4260" t="s">
        <v>142</v>
      </c>
      <c r="G4260" t="s">
        <v>108</v>
      </c>
    </row>
    <row r="4261" spans="1:7" x14ac:dyDescent="0.25">
      <c r="A4261" t="s">
        <v>8</v>
      </c>
      <c r="B4261" t="s">
        <v>75</v>
      </c>
      <c r="C4261">
        <v>76</v>
      </c>
      <c r="D4261">
        <v>8</v>
      </c>
      <c r="E4261">
        <v>68</v>
      </c>
      <c r="F4261" t="s">
        <v>142</v>
      </c>
      <c r="G4261" t="s">
        <v>109</v>
      </c>
    </row>
    <row r="4262" spans="1:7" x14ac:dyDescent="0.25">
      <c r="A4262" t="s">
        <v>12</v>
      </c>
      <c r="B4262" t="s">
        <v>75</v>
      </c>
      <c r="C4262">
        <v>0</v>
      </c>
      <c r="D4262">
        <v>0</v>
      </c>
      <c r="E4262">
        <v>0</v>
      </c>
      <c r="F4262" t="s">
        <v>16</v>
      </c>
      <c r="G4262" t="s">
        <v>108</v>
      </c>
    </row>
    <row r="4263" spans="1:7" x14ac:dyDescent="0.25">
      <c r="A4263" t="s">
        <v>12</v>
      </c>
      <c r="B4263" t="s">
        <v>75</v>
      </c>
      <c r="C4263">
        <v>0</v>
      </c>
      <c r="D4263">
        <v>0</v>
      </c>
      <c r="E4263">
        <v>0</v>
      </c>
      <c r="F4263" t="s">
        <v>16</v>
      </c>
      <c r="G4263" t="s">
        <v>109</v>
      </c>
    </row>
    <row r="4264" spans="1:7" x14ac:dyDescent="0.25">
      <c r="A4264" t="s">
        <v>12</v>
      </c>
      <c r="B4264" t="s">
        <v>75</v>
      </c>
      <c r="C4264">
        <v>76</v>
      </c>
      <c r="D4264">
        <v>8</v>
      </c>
      <c r="E4264">
        <v>68</v>
      </c>
      <c r="F4264" t="s">
        <v>15</v>
      </c>
      <c r="G4264" t="s">
        <v>108</v>
      </c>
    </row>
    <row r="4265" spans="1:7" x14ac:dyDescent="0.25">
      <c r="A4265" t="s">
        <v>12</v>
      </c>
      <c r="B4265" t="s">
        <v>75</v>
      </c>
      <c r="C4265">
        <v>76</v>
      </c>
      <c r="D4265">
        <v>6</v>
      </c>
      <c r="E4265">
        <v>70</v>
      </c>
      <c r="F4265" t="s">
        <v>15</v>
      </c>
      <c r="G4265" t="s">
        <v>109</v>
      </c>
    </row>
    <row r="4266" spans="1:7" x14ac:dyDescent="0.25">
      <c r="A4266" t="s">
        <v>12</v>
      </c>
      <c r="B4266" t="s">
        <v>75</v>
      </c>
      <c r="C4266">
        <v>76</v>
      </c>
      <c r="D4266">
        <v>8</v>
      </c>
      <c r="E4266">
        <v>68</v>
      </c>
      <c r="F4266" t="s">
        <v>142</v>
      </c>
      <c r="G4266" t="s">
        <v>108</v>
      </c>
    </row>
    <row r="4267" spans="1:7" x14ac:dyDescent="0.25">
      <c r="A4267" t="s">
        <v>12</v>
      </c>
      <c r="B4267" t="s">
        <v>75</v>
      </c>
      <c r="C4267">
        <v>76</v>
      </c>
      <c r="D4267">
        <v>6</v>
      </c>
      <c r="E4267">
        <v>70</v>
      </c>
      <c r="F4267" t="s">
        <v>142</v>
      </c>
      <c r="G4267" t="s">
        <v>109</v>
      </c>
    </row>
    <row r="4268" spans="1:7" x14ac:dyDescent="0.25">
      <c r="A4268" t="s">
        <v>2</v>
      </c>
      <c r="B4268" t="s">
        <v>75</v>
      </c>
      <c r="C4268">
        <v>0</v>
      </c>
      <c r="D4268">
        <v>0</v>
      </c>
      <c r="E4268">
        <v>0</v>
      </c>
      <c r="F4268" t="s">
        <v>16</v>
      </c>
      <c r="G4268" t="s">
        <v>108</v>
      </c>
    </row>
    <row r="4269" spans="1:7" x14ac:dyDescent="0.25">
      <c r="A4269" t="s">
        <v>2</v>
      </c>
      <c r="B4269" t="s">
        <v>75</v>
      </c>
      <c r="C4269">
        <v>0</v>
      </c>
      <c r="D4269">
        <v>0</v>
      </c>
      <c r="E4269">
        <v>0</v>
      </c>
      <c r="F4269" t="s">
        <v>16</v>
      </c>
      <c r="G4269" t="s">
        <v>109</v>
      </c>
    </row>
    <row r="4270" spans="1:7" x14ac:dyDescent="0.25">
      <c r="A4270" t="s">
        <v>2</v>
      </c>
      <c r="B4270" t="s">
        <v>75</v>
      </c>
      <c r="C4270">
        <v>70</v>
      </c>
      <c r="D4270">
        <v>9</v>
      </c>
      <c r="E4270">
        <v>61</v>
      </c>
      <c r="F4270" t="s">
        <v>15</v>
      </c>
      <c r="G4270" t="s">
        <v>108</v>
      </c>
    </row>
    <row r="4271" spans="1:7" x14ac:dyDescent="0.25">
      <c r="A4271" t="s">
        <v>2</v>
      </c>
      <c r="B4271" t="s">
        <v>75</v>
      </c>
      <c r="C4271">
        <v>70</v>
      </c>
      <c r="D4271">
        <v>9</v>
      </c>
      <c r="E4271">
        <v>61</v>
      </c>
      <c r="F4271" t="s">
        <v>15</v>
      </c>
      <c r="G4271" t="s">
        <v>109</v>
      </c>
    </row>
    <row r="4272" spans="1:7" x14ac:dyDescent="0.25">
      <c r="A4272" t="s">
        <v>2</v>
      </c>
      <c r="B4272" t="s">
        <v>75</v>
      </c>
      <c r="C4272">
        <v>70</v>
      </c>
      <c r="D4272">
        <v>9</v>
      </c>
      <c r="E4272">
        <v>61</v>
      </c>
      <c r="F4272" t="s">
        <v>142</v>
      </c>
      <c r="G4272" t="s">
        <v>108</v>
      </c>
    </row>
    <row r="4273" spans="1:7" x14ac:dyDescent="0.25">
      <c r="A4273" t="s">
        <v>2</v>
      </c>
      <c r="B4273" t="s">
        <v>75</v>
      </c>
      <c r="C4273">
        <v>70</v>
      </c>
      <c r="D4273">
        <v>9</v>
      </c>
      <c r="E4273">
        <v>61</v>
      </c>
      <c r="F4273" t="s">
        <v>142</v>
      </c>
      <c r="G4273" t="s">
        <v>109</v>
      </c>
    </row>
    <row r="4274" spans="1:7" x14ac:dyDescent="0.25">
      <c r="A4274" t="s">
        <v>0</v>
      </c>
      <c r="B4274" t="s">
        <v>75</v>
      </c>
      <c r="C4274">
        <v>0</v>
      </c>
      <c r="D4274">
        <v>0</v>
      </c>
      <c r="E4274">
        <v>0</v>
      </c>
      <c r="F4274" t="s">
        <v>16</v>
      </c>
      <c r="G4274" t="s">
        <v>108</v>
      </c>
    </row>
    <row r="4275" spans="1:7" x14ac:dyDescent="0.25">
      <c r="A4275" t="s">
        <v>0</v>
      </c>
      <c r="B4275" t="s">
        <v>75</v>
      </c>
      <c r="C4275">
        <v>0</v>
      </c>
      <c r="D4275">
        <v>0</v>
      </c>
      <c r="E4275">
        <v>0</v>
      </c>
      <c r="F4275" t="s">
        <v>16</v>
      </c>
      <c r="G4275" t="s">
        <v>109</v>
      </c>
    </row>
    <row r="4276" spans="1:7" x14ac:dyDescent="0.25">
      <c r="A4276" t="s">
        <v>0</v>
      </c>
      <c r="B4276" t="s">
        <v>75</v>
      </c>
      <c r="C4276">
        <v>75</v>
      </c>
      <c r="D4276">
        <v>14</v>
      </c>
      <c r="E4276">
        <v>61</v>
      </c>
      <c r="F4276" t="s">
        <v>15</v>
      </c>
      <c r="G4276" t="s">
        <v>108</v>
      </c>
    </row>
    <row r="4277" spans="1:7" x14ac:dyDescent="0.25">
      <c r="A4277" t="s">
        <v>0</v>
      </c>
      <c r="B4277" t="s">
        <v>75</v>
      </c>
      <c r="C4277">
        <v>75</v>
      </c>
      <c r="D4277">
        <v>13</v>
      </c>
      <c r="E4277">
        <v>62</v>
      </c>
      <c r="F4277" t="s">
        <v>15</v>
      </c>
      <c r="G4277" t="s">
        <v>109</v>
      </c>
    </row>
    <row r="4278" spans="1:7" x14ac:dyDescent="0.25">
      <c r="A4278" t="s">
        <v>0</v>
      </c>
      <c r="B4278" t="s">
        <v>75</v>
      </c>
      <c r="C4278">
        <v>75</v>
      </c>
      <c r="D4278">
        <v>14</v>
      </c>
      <c r="E4278">
        <v>61</v>
      </c>
      <c r="F4278" t="s">
        <v>142</v>
      </c>
      <c r="G4278" t="s">
        <v>108</v>
      </c>
    </row>
    <row r="4279" spans="1:7" x14ac:dyDescent="0.25">
      <c r="A4279" t="s">
        <v>0</v>
      </c>
      <c r="B4279" t="s">
        <v>75</v>
      </c>
      <c r="C4279">
        <v>75</v>
      </c>
      <c r="D4279">
        <v>13</v>
      </c>
      <c r="E4279">
        <v>62</v>
      </c>
      <c r="F4279" t="s">
        <v>142</v>
      </c>
      <c r="G4279" t="s">
        <v>109</v>
      </c>
    </row>
    <row r="4280" spans="1:7" x14ac:dyDescent="0.25">
      <c r="A4280" t="s">
        <v>7</v>
      </c>
      <c r="B4280" t="s">
        <v>75</v>
      </c>
      <c r="C4280">
        <v>0</v>
      </c>
      <c r="D4280">
        <v>0</v>
      </c>
      <c r="E4280">
        <v>0</v>
      </c>
      <c r="F4280" t="s">
        <v>16</v>
      </c>
      <c r="G4280" t="s">
        <v>108</v>
      </c>
    </row>
    <row r="4281" spans="1:7" x14ac:dyDescent="0.25">
      <c r="A4281" t="s">
        <v>7</v>
      </c>
      <c r="B4281" t="s">
        <v>75</v>
      </c>
      <c r="C4281">
        <v>0</v>
      </c>
      <c r="D4281">
        <v>0</v>
      </c>
      <c r="E4281">
        <v>0</v>
      </c>
      <c r="F4281" t="s">
        <v>16</v>
      </c>
      <c r="G4281" t="s">
        <v>109</v>
      </c>
    </row>
    <row r="4282" spans="1:7" x14ac:dyDescent="0.25">
      <c r="A4282" t="s">
        <v>7</v>
      </c>
      <c r="B4282" t="s">
        <v>75</v>
      </c>
      <c r="C4282">
        <v>74</v>
      </c>
      <c r="D4282">
        <v>4</v>
      </c>
      <c r="E4282">
        <v>70</v>
      </c>
      <c r="F4282" t="s">
        <v>15</v>
      </c>
      <c r="G4282" t="s">
        <v>108</v>
      </c>
    </row>
    <row r="4283" spans="1:7" x14ac:dyDescent="0.25">
      <c r="A4283" t="s">
        <v>7</v>
      </c>
      <c r="B4283" t="s">
        <v>75</v>
      </c>
      <c r="C4283">
        <v>74</v>
      </c>
      <c r="D4283">
        <v>4</v>
      </c>
      <c r="E4283">
        <v>70</v>
      </c>
      <c r="F4283" t="s">
        <v>15</v>
      </c>
      <c r="G4283" t="s">
        <v>109</v>
      </c>
    </row>
    <row r="4284" spans="1:7" x14ac:dyDescent="0.25">
      <c r="A4284" t="s">
        <v>7</v>
      </c>
      <c r="B4284" t="s">
        <v>75</v>
      </c>
      <c r="C4284">
        <v>74</v>
      </c>
      <c r="D4284">
        <v>4</v>
      </c>
      <c r="E4284">
        <v>70</v>
      </c>
      <c r="F4284" t="s">
        <v>142</v>
      </c>
      <c r="G4284" t="s">
        <v>108</v>
      </c>
    </row>
    <row r="4285" spans="1:7" x14ac:dyDescent="0.25">
      <c r="A4285" t="s">
        <v>7</v>
      </c>
      <c r="B4285" t="s">
        <v>75</v>
      </c>
      <c r="C4285">
        <v>74</v>
      </c>
      <c r="D4285">
        <v>4</v>
      </c>
      <c r="E4285">
        <v>70</v>
      </c>
      <c r="F4285" t="s">
        <v>142</v>
      </c>
      <c r="G4285" t="s">
        <v>109</v>
      </c>
    </row>
    <row r="4286" spans="1:7" x14ac:dyDescent="0.25">
      <c r="A4286" t="s">
        <v>6</v>
      </c>
      <c r="B4286" t="s">
        <v>75</v>
      </c>
      <c r="C4286">
        <v>0</v>
      </c>
      <c r="D4286">
        <v>0</v>
      </c>
      <c r="E4286">
        <v>0</v>
      </c>
      <c r="F4286" t="s">
        <v>16</v>
      </c>
      <c r="G4286" t="s">
        <v>108</v>
      </c>
    </row>
    <row r="4287" spans="1:7" x14ac:dyDescent="0.25">
      <c r="A4287" t="s">
        <v>6</v>
      </c>
      <c r="B4287" t="s">
        <v>75</v>
      </c>
      <c r="C4287">
        <v>0</v>
      </c>
      <c r="D4287">
        <v>0</v>
      </c>
      <c r="E4287">
        <v>0</v>
      </c>
      <c r="F4287" t="s">
        <v>16</v>
      </c>
      <c r="G4287" t="s">
        <v>109</v>
      </c>
    </row>
    <row r="4288" spans="1:7" x14ac:dyDescent="0.25">
      <c r="A4288" t="s">
        <v>6</v>
      </c>
      <c r="B4288" t="s">
        <v>75</v>
      </c>
      <c r="C4288">
        <v>73</v>
      </c>
      <c r="D4288">
        <v>12</v>
      </c>
      <c r="E4288">
        <v>61</v>
      </c>
      <c r="F4288" t="s">
        <v>15</v>
      </c>
      <c r="G4288" t="s">
        <v>108</v>
      </c>
    </row>
    <row r="4289" spans="1:7" x14ac:dyDescent="0.25">
      <c r="A4289" t="s">
        <v>6</v>
      </c>
      <c r="B4289" t="s">
        <v>75</v>
      </c>
      <c r="C4289">
        <v>73</v>
      </c>
      <c r="D4289">
        <v>13</v>
      </c>
      <c r="E4289">
        <v>60</v>
      </c>
      <c r="F4289" t="s">
        <v>15</v>
      </c>
      <c r="G4289" t="s">
        <v>109</v>
      </c>
    </row>
    <row r="4290" spans="1:7" x14ac:dyDescent="0.25">
      <c r="A4290" t="s">
        <v>6</v>
      </c>
      <c r="B4290" t="s">
        <v>75</v>
      </c>
      <c r="C4290">
        <v>73</v>
      </c>
      <c r="D4290">
        <v>12</v>
      </c>
      <c r="E4290">
        <v>61</v>
      </c>
      <c r="F4290" t="s">
        <v>142</v>
      </c>
      <c r="G4290" t="s">
        <v>108</v>
      </c>
    </row>
    <row r="4291" spans="1:7" x14ac:dyDescent="0.25">
      <c r="A4291" t="s">
        <v>6</v>
      </c>
      <c r="B4291" t="s">
        <v>75</v>
      </c>
      <c r="C4291">
        <v>73</v>
      </c>
      <c r="D4291">
        <v>13</v>
      </c>
      <c r="E4291">
        <v>60</v>
      </c>
      <c r="F4291" t="s">
        <v>142</v>
      </c>
      <c r="G4291" t="s">
        <v>109</v>
      </c>
    </row>
    <row r="4292" spans="1:7" x14ac:dyDescent="0.25">
      <c r="A4292" t="s">
        <v>3</v>
      </c>
      <c r="B4292" t="s">
        <v>75</v>
      </c>
      <c r="C4292">
        <v>0</v>
      </c>
      <c r="D4292">
        <v>0</v>
      </c>
      <c r="E4292">
        <v>0</v>
      </c>
      <c r="F4292" t="s">
        <v>16</v>
      </c>
      <c r="G4292" t="s">
        <v>108</v>
      </c>
    </row>
    <row r="4293" spans="1:7" x14ac:dyDescent="0.25">
      <c r="A4293" t="s">
        <v>3</v>
      </c>
      <c r="B4293" t="s">
        <v>75</v>
      </c>
      <c r="C4293">
        <v>0</v>
      </c>
      <c r="D4293">
        <v>0</v>
      </c>
      <c r="E4293">
        <v>0</v>
      </c>
      <c r="F4293" t="s">
        <v>16</v>
      </c>
      <c r="G4293" t="s">
        <v>109</v>
      </c>
    </row>
    <row r="4294" spans="1:7" x14ac:dyDescent="0.25">
      <c r="A4294" t="s">
        <v>3</v>
      </c>
      <c r="B4294" t="s">
        <v>75</v>
      </c>
      <c r="C4294">
        <v>75</v>
      </c>
      <c r="D4294">
        <v>8</v>
      </c>
      <c r="E4294">
        <v>67</v>
      </c>
      <c r="F4294" t="s">
        <v>15</v>
      </c>
      <c r="G4294" t="s">
        <v>108</v>
      </c>
    </row>
    <row r="4295" spans="1:7" x14ac:dyDescent="0.25">
      <c r="A4295" t="s">
        <v>3</v>
      </c>
      <c r="B4295" t="s">
        <v>75</v>
      </c>
      <c r="C4295">
        <v>75</v>
      </c>
      <c r="D4295">
        <v>8</v>
      </c>
      <c r="E4295">
        <v>67</v>
      </c>
      <c r="F4295" t="s">
        <v>15</v>
      </c>
      <c r="G4295" t="s">
        <v>109</v>
      </c>
    </row>
    <row r="4296" spans="1:7" x14ac:dyDescent="0.25">
      <c r="A4296" t="s">
        <v>3</v>
      </c>
      <c r="B4296" t="s">
        <v>75</v>
      </c>
      <c r="C4296">
        <v>75</v>
      </c>
      <c r="D4296">
        <v>8</v>
      </c>
      <c r="E4296">
        <v>67</v>
      </c>
      <c r="F4296" t="s">
        <v>142</v>
      </c>
      <c r="G4296" t="s">
        <v>108</v>
      </c>
    </row>
    <row r="4297" spans="1:7" x14ac:dyDescent="0.25">
      <c r="A4297" t="s">
        <v>3</v>
      </c>
      <c r="B4297" t="s">
        <v>75</v>
      </c>
      <c r="C4297">
        <v>75</v>
      </c>
      <c r="D4297">
        <v>8</v>
      </c>
      <c r="E4297">
        <v>67</v>
      </c>
      <c r="F4297" t="s">
        <v>142</v>
      </c>
      <c r="G4297" t="s">
        <v>109</v>
      </c>
    </row>
    <row r="4298" spans="1:7" x14ac:dyDescent="0.25">
      <c r="A4298" t="s">
        <v>5</v>
      </c>
      <c r="B4298" t="s">
        <v>75</v>
      </c>
      <c r="C4298">
        <v>0</v>
      </c>
      <c r="D4298">
        <v>0</v>
      </c>
      <c r="E4298">
        <v>0</v>
      </c>
      <c r="F4298" t="s">
        <v>16</v>
      </c>
      <c r="G4298" t="s">
        <v>108</v>
      </c>
    </row>
    <row r="4299" spans="1:7" x14ac:dyDescent="0.25">
      <c r="A4299" t="s">
        <v>5</v>
      </c>
      <c r="B4299" t="s">
        <v>75</v>
      </c>
      <c r="C4299">
        <v>0</v>
      </c>
      <c r="D4299">
        <v>0</v>
      </c>
      <c r="E4299">
        <v>0</v>
      </c>
      <c r="F4299" t="s">
        <v>16</v>
      </c>
      <c r="G4299" t="s">
        <v>109</v>
      </c>
    </row>
    <row r="4300" spans="1:7" x14ac:dyDescent="0.25">
      <c r="A4300" t="s">
        <v>5</v>
      </c>
      <c r="B4300" t="s">
        <v>75</v>
      </c>
      <c r="C4300">
        <v>74</v>
      </c>
      <c r="D4300">
        <v>15</v>
      </c>
      <c r="E4300">
        <v>59</v>
      </c>
      <c r="F4300" t="s">
        <v>15</v>
      </c>
      <c r="G4300" t="s">
        <v>108</v>
      </c>
    </row>
    <row r="4301" spans="1:7" x14ac:dyDescent="0.25">
      <c r="A4301" t="s">
        <v>5</v>
      </c>
      <c r="B4301" t="s">
        <v>75</v>
      </c>
      <c r="C4301">
        <v>74</v>
      </c>
      <c r="D4301">
        <v>15</v>
      </c>
      <c r="E4301">
        <v>59</v>
      </c>
      <c r="F4301" t="s">
        <v>15</v>
      </c>
      <c r="G4301" t="s">
        <v>109</v>
      </c>
    </row>
    <row r="4302" spans="1:7" x14ac:dyDescent="0.25">
      <c r="A4302" t="s">
        <v>5</v>
      </c>
      <c r="B4302" t="s">
        <v>75</v>
      </c>
      <c r="C4302">
        <v>74</v>
      </c>
      <c r="D4302">
        <v>15</v>
      </c>
      <c r="E4302">
        <v>59</v>
      </c>
      <c r="F4302" t="s">
        <v>142</v>
      </c>
      <c r="G4302" t="s">
        <v>108</v>
      </c>
    </row>
    <row r="4303" spans="1:7" x14ac:dyDescent="0.25">
      <c r="A4303" t="s">
        <v>5</v>
      </c>
      <c r="B4303" t="s">
        <v>75</v>
      </c>
      <c r="C4303">
        <v>74</v>
      </c>
      <c r="D4303">
        <v>15</v>
      </c>
      <c r="E4303">
        <v>59</v>
      </c>
      <c r="F4303" t="s">
        <v>142</v>
      </c>
      <c r="G4303" t="s">
        <v>109</v>
      </c>
    </row>
    <row r="4304" spans="1:7" x14ac:dyDescent="0.25">
      <c r="A4304" t="s">
        <v>11</v>
      </c>
      <c r="B4304" t="s">
        <v>75</v>
      </c>
      <c r="C4304">
        <v>0</v>
      </c>
      <c r="D4304">
        <v>0</v>
      </c>
      <c r="E4304">
        <v>0</v>
      </c>
      <c r="F4304" t="s">
        <v>16</v>
      </c>
      <c r="G4304" t="s">
        <v>108</v>
      </c>
    </row>
    <row r="4305" spans="1:7" x14ac:dyDescent="0.25">
      <c r="A4305" t="s">
        <v>11</v>
      </c>
      <c r="B4305" t="s">
        <v>75</v>
      </c>
      <c r="C4305">
        <v>0</v>
      </c>
      <c r="D4305">
        <v>0</v>
      </c>
      <c r="E4305">
        <v>0</v>
      </c>
      <c r="F4305" t="s">
        <v>16</v>
      </c>
      <c r="G4305" t="s">
        <v>109</v>
      </c>
    </row>
    <row r="4306" spans="1:7" x14ac:dyDescent="0.25">
      <c r="A4306" t="s">
        <v>11</v>
      </c>
      <c r="B4306" t="s">
        <v>75</v>
      </c>
      <c r="C4306">
        <v>61</v>
      </c>
      <c r="D4306">
        <v>6</v>
      </c>
      <c r="E4306">
        <v>55</v>
      </c>
      <c r="F4306" t="s">
        <v>15</v>
      </c>
      <c r="G4306" t="s">
        <v>108</v>
      </c>
    </row>
    <row r="4307" spans="1:7" x14ac:dyDescent="0.25">
      <c r="A4307" t="s">
        <v>11</v>
      </c>
      <c r="B4307" t="s">
        <v>75</v>
      </c>
      <c r="C4307">
        <v>61</v>
      </c>
      <c r="D4307">
        <v>6</v>
      </c>
      <c r="E4307">
        <v>55</v>
      </c>
      <c r="F4307" t="s">
        <v>15</v>
      </c>
      <c r="G4307" t="s">
        <v>109</v>
      </c>
    </row>
    <row r="4308" spans="1:7" x14ac:dyDescent="0.25">
      <c r="A4308" t="s">
        <v>11</v>
      </c>
      <c r="B4308" t="s">
        <v>75</v>
      </c>
      <c r="C4308">
        <v>61</v>
      </c>
      <c r="D4308">
        <v>6</v>
      </c>
      <c r="E4308">
        <v>55</v>
      </c>
      <c r="F4308" t="s">
        <v>142</v>
      </c>
      <c r="G4308" t="s">
        <v>108</v>
      </c>
    </row>
    <row r="4309" spans="1:7" x14ac:dyDescent="0.25">
      <c r="A4309" t="s">
        <v>11</v>
      </c>
      <c r="B4309" t="s">
        <v>75</v>
      </c>
      <c r="C4309">
        <v>61</v>
      </c>
      <c r="D4309">
        <v>6</v>
      </c>
      <c r="E4309">
        <v>55</v>
      </c>
      <c r="F4309" t="s">
        <v>142</v>
      </c>
      <c r="G4309" t="s">
        <v>109</v>
      </c>
    </row>
    <row r="4310" spans="1:7" x14ac:dyDescent="0.25">
      <c r="A4310" t="s">
        <v>10</v>
      </c>
      <c r="B4310" t="s">
        <v>75</v>
      </c>
      <c r="C4310">
        <v>0</v>
      </c>
      <c r="D4310">
        <v>0</v>
      </c>
      <c r="E4310">
        <v>0</v>
      </c>
      <c r="F4310" t="s">
        <v>16</v>
      </c>
      <c r="G4310" t="s">
        <v>108</v>
      </c>
    </row>
    <row r="4311" spans="1:7" x14ac:dyDescent="0.25">
      <c r="A4311" t="s">
        <v>10</v>
      </c>
      <c r="B4311" t="s">
        <v>75</v>
      </c>
      <c r="C4311">
        <v>0</v>
      </c>
      <c r="D4311">
        <v>0</v>
      </c>
      <c r="E4311">
        <v>0</v>
      </c>
      <c r="F4311" t="s">
        <v>16</v>
      </c>
      <c r="G4311" t="s">
        <v>109</v>
      </c>
    </row>
    <row r="4312" spans="1:7" x14ac:dyDescent="0.25">
      <c r="A4312" t="s">
        <v>10</v>
      </c>
      <c r="B4312" t="s">
        <v>75</v>
      </c>
      <c r="C4312">
        <v>63</v>
      </c>
      <c r="D4312">
        <v>9</v>
      </c>
      <c r="E4312">
        <v>54</v>
      </c>
      <c r="F4312" t="s">
        <v>15</v>
      </c>
      <c r="G4312" t="s">
        <v>108</v>
      </c>
    </row>
    <row r="4313" spans="1:7" x14ac:dyDescent="0.25">
      <c r="A4313" t="s">
        <v>10</v>
      </c>
      <c r="B4313" t="s">
        <v>75</v>
      </c>
      <c r="C4313">
        <v>63</v>
      </c>
      <c r="D4313">
        <v>9</v>
      </c>
      <c r="E4313">
        <v>54</v>
      </c>
      <c r="F4313" t="s">
        <v>15</v>
      </c>
      <c r="G4313" t="s">
        <v>109</v>
      </c>
    </row>
    <row r="4314" spans="1:7" x14ac:dyDescent="0.25">
      <c r="A4314" t="s">
        <v>10</v>
      </c>
      <c r="B4314" t="s">
        <v>75</v>
      </c>
      <c r="C4314">
        <v>63</v>
      </c>
      <c r="D4314">
        <v>9</v>
      </c>
      <c r="E4314">
        <v>54</v>
      </c>
      <c r="F4314" t="s">
        <v>142</v>
      </c>
      <c r="G4314" t="s">
        <v>108</v>
      </c>
    </row>
    <row r="4315" spans="1:7" x14ac:dyDescent="0.25">
      <c r="A4315" t="s">
        <v>10</v>
      </c>
      <c r="B4315" t="s">
        <v>75</v>
      </c>
      <c r="C4315">
        <v>63</v>
      </c>
      <c r="D4315">
        <v>9</v>
      </c>
      <c r="E4315">
        <v>54</v>
      </c>
      <c r="F4315" t="s">
        <v>142</v>
      </c>
      <c r="G4315" t="s">
        <v>109</v>
      </c>
    </row>
    <row r="4316" spans="1:7" x14ac:dyDescent="0.25">
      <c r="A4316" t="s">
        <v>9</v>
      </c>
      <c r="B4316" t="s">
        <v>75</v>
      </c>
      <c r="C4316">
        <v>0</v>
      </c>
      <c r="D4316">
        <v>0</v>
      </c>
      <c r="E4316">
        <v>0</v>
      </c>
      <c r="F4316" t="s">
        <v>16</v>
      </c>
      <c r="G4316" t="s">
        <v>108</v>
      </c>
    </row>
    <row r="4317" spans="1:7" x14ac:dyDescent="0.25">
      <c r="A4317" t="s">
        <v>9</v>
      </c>
      <c r="B4317" t="s">
        <v>75</v>
      </c>
      <c r="C4317">
        <v>0</v>
      </c>
      <c r="D4317">
        <v>0</v>
      </c>
      <c r="E4317">
        <v>0</v>
      </c>
      <c r="F4317" t="s">
        <v>16</v>
      </c>
      <c r="G4317" t="s">
        <v>109</v>
      </c>
    </row>
    <row r="4318" spans="1:7" x14ac:dyDescent="0.25">
      <c r="A4318" t="s">
        <v>9</v>
      </c>
      <c r="B4318" t="s">
        <v>75</v>
      </c>
      <c r="C4318">
        <v>75</v>
      </c>
      <c r="D4318">
        <v>10</v>
      </c>
      <c r="E4318">
        <v>65</v>
      </c>
      <c r="F4318" t="s">
        <v>15</v>
      </c>
      <c r="G4318" t="s">
        <v>108</v>
      </c>
    </row>
    <row r="4319" spans="1:7" x14ac:dyDescent="0.25">
      <c r="A4319" t="s">
        <v>9</v>
      </c>
      <c r="B4319" t="s">
        <v>75</v>
      </c>
      <c r="C4319">
        <v>75</v>
      </c>
      <c r="D4319">
        <v>10</v>
      </c>
      <c r="E4319">
        <v>65</v>
      </c>
      <c r="F4319" t="s">
        <v>15</v>
      </c>
      <c r="G4319" t="s">
        <v>109</v>
      </c>
    </row>
    <row r="4320" spans="1:7" x14ac:dyDescent="0.25">
      <c r="A4320" t="s">
        <v>9</v>
      </c>
      <c r="B4320" t="s">
        <v>75</v>
      </c>
      <c r="C4320">
        <v>75</v>
      </c>
      <c r="D4320">
        <v>10</v>
      </c>
      <c r="E4320">
        <v>65</v>
      </c>
      <c r="F4320" t="s">
        <v>142</v>
      </c>
      <c r="G4320" t="s">
        <v>108</v>
      </c>
    </row>
    <row r="4321" spans="1:7" x14ac:dyDescent="0.25">
      <c r="A4321" t="s">
        <v>9</v>
      </c>
      <c r="B4321" t="s">
        <v>75</v>
      </c>
      <c r="C4321">
        <v>75</v>
      </c>
      <c r="D4321">
        <v>10</v>
      </c>
      <c r="E4321">
        <v>65</v>
      </c>
      <c r="F4321" t="s">
        <v>142</v>
      </c>
      <c r="G4321" t="s">
        <v>109</v>
      </c>
    </row>
    <row r="4322" spans="1:7" x14ac:dyDescent="0.25">
      <c r="A4322" t="s">
        <v>4</v>
      </c>
      <c r="B4322" t="s">
        <v>76</v>
      </c>
      <c r="C4322">
        <v>23.3</v>
      </c>
      <c r="D4322">
        <v>0</v>
      </c>
      <c r="E4322">
        <v>23.3</v>
      </c>
      <c r="F4322" t="s">
        <v>16</v>
      </c>
      <c r="G4322" t="s">
        <v>108</v>
      </c>
    </row>
    <row r="4323" spans="1:7" x14ac:dyDescent="0.25">
      <c r="A4323" t="s">
        <v>4</v>
      </c>
      <c r="B4323" t="s">
        <v>76</v>
      </c>
      <c r="C4323">
        <v>23.3</v>
      </c>
      <c r="D4323">
        <v>0</v>
      </c>
      <c r="E4323">
        <v>23.3</v>
      </c>
      <c r="F4323" t="s">
        <v>16</v>
      </c>
      <c r="G4323" t="s">
        <v>109</v>
      </c>
    </row>
    <row r="4324" spans="1:7" x14ac:dyDescent="0.25">
      <c r="A4324" t="s">
        <v>4</v>
      </c>
      <c r="B4324" t="s">
        <v>76</v>
      </c>
      <c r="C4324">
        <v>945</v>
      </c>
      <c r="D4324">
        <v>132</v>
      </c>
      <c r="E4324">
        <v>813</v>
      </c>
      <c r="F4324" t="s">
        <v>15</v>
      </c>
      <c r="G4324" t="s">
        <v>108</v>
      </c>
    </row>
    <row r="4325" spans="1:7" x14ac:dyDescent="0.25">
      <c r="A4325" t="s">
        <v>4</v>
      </c>
      <c r="B4325" t="s">
        <v>76</v>
      </c>
      <c r="C4325">
        <v>945</v>
      </c>
      <c r="D4325">
        <v>121</v>
      </c>
      <c r="E4325">
        <v>824</v>
      </c>
      <c r="F4325" t="s">
        <v>15</v>
      </c>
      <c r="G4325" t="s">
        <v>109</v>
      </c>
    </row>
    <row r="4326" spans="1:7" x14ac:dyDescent="0.25">
      <c r="A4326" t="s">
        <v>4</v>
      </c>
      <c r="B4326" t="s">
        <v>76</v>
      </c>
      <c r="C4326">
        <v>968.3</v>
      </c>
      <c r="D4326">
        <v>132</v>
      </c>
      <c r="E4326">
        <v>836.3</v>
      </c>
      <c r="F4326" t="s">
        <v>142</v>
      </c>
      <c r="G4326" t="s">
        <v>108</v>
      </c>
    </row>
    <row r="4327" spans="1:7" x14ac:dyDescent="0.25">
      <c r="A4327" t="s">
        <v>4</v>
      </c>
      <c r="B4327" t="s">
        <v>76</v>
      </c>
      <c r="C4327">
        <v>968.3</v>
      </c>
      <c r="D4327">
        <v>121</v>
      </c>
      <c r="E4327">
        <v>847.3</v>
      </c>
      <c r="F4327" t="s">
        <v>142</v>
      </c>
      <c r="G4327" t="s">
        <v>109</v>
      </c>
    </row>
    <row r="4328" spans="1:7" x14ac:dyDescent="0.25">
      <c r="A4328" t="s">
        <v>8</v>
      </c>
      <c r="B4328" t="s">
        <v>76</v>
      </c>
      <c r="C4328">
        <v>59.5</v>
      </c>
      <c r="D4328">
        <v>15</v>
      </c>
      <c r="E4328">
        <v>44.5</v>
      </c>
      <c r="F4328" t="s">
        <v>16</v>
      </c>
      <c r="G4328" t="s">
        <v>108</v>
      </c>
    </row>
    <row r="4329" spans="1:7" x14ac:dyDescent="0.25">
      <c r="A4329" t="s">
        <v>8</v>
      </c>
      <c r="B4329" t="s">
        <v>76</v>
      </c>
      <c r="C4329">
        <v>59.5</v>
      </c>
      <c r="D4329">
        <v>15</v>
      </c>
      <c r="E4329">
        <v>44.5</v>
      </c>
      <c r="F4329" t="s">
        <v>16</v>
      </c>
      <c r="G4329" t="s">
        <v>109</v>
      </c>
    </row>
    <row r="4330" spans="1:7" x14ac:dyDescent="0.25">
      <c r="A4330" t="s">
        <v>8</v>
      </c>
      <c r="B4330" t="s">
        <v>76</v>
      </c>
      <c r="C4330">
        <v>1205</v>
      </c>
      <c r="D4330">
        <v>217</v>
      </c>
      <c r="E4330">
        <v>988</v>
      </c>
      <c r="F4330" t="s">
        <v>15</v>
      </c>
      <c r="G4330" t="s">
        <v>108</v>
      </c>
    </row>
    <row r="4331" spans="1:7" x14ac:dyDescent="0.25">
      <c r="A4331" t="s">
        <v>8</v>
      </c>
      <c r="B4331" t="s">
        <v>76</v>
      </c>
      <c r="C4331">
        <v>1205</v>
      </c>
      <c r="D4331">
        <v>214</v>
      </c>
      <c r="E4331">
        <v>991</v>
      </c>
      <c r="F4331" t="s">
        <v>15</v>
      </c>
      <c r="G4331" t="s">
        <v>109</v>
      </c>
    </row>
    <row r="4332" spans="1:7" x14ac:dyDescent="0.25">
      <c r="A4332" t="s">
        <v>8</v>
      </c>
      <c r="B4332" t="s">
        <v>76</v>
      </c>
      <c r="C4332">
        <v>1264.5</v>
      </c>
      <c r="D4332">
        <v>232</v>
      </c>
      <c r="E4332">
        <v>1032.5</v>
      </c>
      <c r="F4332" t="s">
        <v>142</v>
      </c>
      <c r="G4332" t="s">
        <v>108</v>
      </c>
    </row>
    <row r="4333" spans="1:7" x14ac:dyDescent="0.25">
      <c r="A4333" t="s">
        <v>8</v>
      </c>
      <c r="B4333" t="s">
        <v>76</v>
      </c>
      <c r="C4333">
        <v>1264.5</v>
      </c>
      <c r="D4333">
        <v>229</v>
      </c>
      <c r="E4333">
        <v>1035.5</v>
      </c>
      <c r="F4333" t="s">
        <v>142</v>
      </c>
      <c r="G4333" t="s">
        <v>109</v>
      </c>
    </row>
    <row r="4334" spans="1:7" x14ac:dyDescent="0.25">
      <c r="A4334" t="s">
        <v>12</v>
      </c>
      <c r="B4334" t="s">
        <v>76</v>
      </c>
      <c r="C4334">
        <v>72.7</v>
      </c>
      <c r="D4334">
        <v>37</v>
      </c>
      <c r="E4334">
        <v>35.700000000000003</v>
      </c>
      <c r="F4334" t="s">
        <v>16</v>
      </c>
      <c r="G4334" t="s">
        <v>108</v>
      </c>
    </row>
    <row r="4335" spans="1:7" x14ac:dyDescent="0.25">
      <c r="A4335" t="s">
        <v>12</v>
      </c>
      <c r="B4335" t="s">
        <v>76</v>
      </c>
      <c r="C4335">
        <v>72.7</v>
      </c>
      <c r="D4335">
        <v>37</v>
      </c>
      <c r="E4335">
        <v>35.700000000000003</v>
      </c>
      <c r="F4335" t="s">
        <v>16</v>
      </c>
      <c r="G4335" t="s">
        <v>109</v>
      </c>
    </row>
    <row r="4336" spans="1:7" x14ac:dyDescent="0.25">
      <c r="A4336" t="s">
        <v>12</v>
      </c>
      <c r="B4336" t="s">
        <v>76</v>
      </c>
      <c r="C4336">
        <v>1266</v>
      </c>
      <c r="D4336">
        <v>247</v>
      </c>
      <c r="E4336">
        <v>1019</v>
      </c>
      <c r="F4336" t="s">
        <v>15</v>
      </c>
      <c r="G4336" t="s">
        <v>108</v>
      </c>
    </row>
    <row r="4337" spans="1:7" x14ac:dyDescent="0.25">
      <c r="A4337" t="s">
        <v>12</v>
      </c>
      <c r="B4337" t="s">
        <v>76</v>
      </c>
      <c r="C4337">
        <v>1266</v>
      </c>
      <c r="D4337">
        <v>231</v>
      </c>
      <c r="E4337">
        <v>1035</v>
      </c>
      <c r="F4337" t="s">
        <v>15</v>
      </c>
      <c r="G4337" t="s">
        <v>109</v>
      </c>
    </row>
    <row r="4338" spans="1:7" x14ac:dyDescent="0.25">
      <c r="A4338" t="s">
        <v>12</v>
      </c>
      <c r="B4338" t="s">
        <v>76</v>
      </c>
      <c r="C4338">
        <v>1338.7</v>
      </c>
      <c r="D4338">
        <v>284</v>
      </c>
      <c r="E4338">
        <v>1054.7</v>
      </c>
      <c r="F4338" t="s">
        <v>142</v>
      </c>
      <c r="G4338" t="s">
        <v>108</v>
      </c>
    </row>
    <row r="4339" spans="1:7" x14ac:dyDescent="0.25">
      <c r="A4339" t="s">
        <v>12</v>
      </c>
      <c r="B4339" t="s">
        <v>76</v>
      </c>
      <c r="C4339">
        <v>1338.7</v>
      </c>
      <c r="D4339">
        <v>268</v>
      </c>
      <c r="E4339">
        <v>1070.7</v>
      </c>
      <c r="F4339" t="s">
        <v>142</v>
      </c>
      <c r="G4339" t="s">
        <v>109</v>
      </c>
    </row>
    <row r="4340" spans="1:7" x14ac:dyDescent="0.25">
      <c r="A4340" t="s">
        <v>2</v>
      </c>
      <c r="B4340" t="s">
        <v>76</v>
      </c>
      <c r="C4340">
        <v>23.1</v>
      </c>
      <c r="D4340">
        <v>0</v>
      </c>
      <c r="E4340">
        <v>23.1</v>
      </c>
      <c r="F4340" t="s">
        <v>16</v>
      </c>
      <c r="G4340" t="s">
        <v>108</v>
      </c>
    </row>
    <row r="4341" spans="1:7" x14ac:dyDescent="0.25">
      <c r="A4341" t="s">
        <v>2</v>
      </c>
      <c r="B4341" t="s">
        <v>76</v>
      </c>
      <c r="C4341">
        <v>23.1</v>
      </c>
      <c r="D4341">
        <v>0</v>
      </c>
      <c r="E4341">
        <v>23.1</v>
      </c>
      <c r="F4341" t="s">
        <v>16</v>
      </c>
      <c r="G4341" t="s">
        <v>109</v>
      </c>
    </row>
    <row r="4342" spans="1:7" x14ac:dyDescent="0.25">
      <c r="A4342" t="s">
        <v>2</v>
      </c>
      <c r="B4342" t="s">
        <v>76</v>
      </c>
      <c r="C4342">
        <v>866</v>
      </c>
      <c r="D4342">
        <v>102</v>
      </c>
      <c r="E4342">
        <v>764</v>
      </c>
      <c r="F4342" t="s">
        <v>15</v>
      </c>
      <c r="G4342" t="s">
        <v>108</v>
      </c>
    </row>
    <row r="4343" spans="1:7" x14ac:dyDescent="0.25">
      <c r="A4343" t="s">
        <v>2</v>
      </c>
      <c r="B4343" t="s">
        <v>76</v>
      </c>
      <c r="C4343">
        <v>866</v>
      </c>
      <c r="D4343">
        <v>97</v>
      </c>
      <c r="E4343">
        <v>769</v>
      </c>
      <c r="F4343" t="s">
        <v>15</v>
      </c>
      <c r="G4343" t="s">
        <v>109</v>
      </c>
    </row>
    <row r="4344" spans="1:7" x14ac:dyDescent="0.25">
      <c r="A4344" t="s">
        <v>2</v>
      </c>
      <c r="B4344" t="s">
        <v>76</v>
      </c>
      <c r="C4344">
        <v>889.1</v>
      </c>
      <c r="D4344">
        <v>102</v>
      </c>
      <c r="E4344">
        <v>787.1</v>
      </c>
      <c r="F4344" t="s">
        <v>142</v>
      </c>
      <c r="G4344" t="s">
        <v>108</v>
      </c>
    </row>
    <row r="4345" spans="1:7" x14ac:dyDescent="0.25">
      <c r="A4345" t="s">
        <v>2</v>
      </c>
      <c r="B4345" t="s">
        <v>76</v>
      </c>
      <c r="C4345">
        <v>889.1</v>
      </c>
      <c r="D4345">
        <v>97</v>
      </c>
      <c r="E4345">
        <v>792.1</v>
      </c>
      <c r="F4345" t="s">
        <v>142</v>
      </c>
      <c r="G4345" t="s">
        <v>109</v>
      </c>
    </row>
    <row r="4346" spans="1:7" x14ac:dyDescent="0.25">
      <c r="A4346" t="s">
        <v>0</v>
      </c>
      <c r="B4346" t="s">
        <v>76</v>
      </c>
      <c r="C4346">
        <v>23.7</v>
      </c>
      <c r="D4346">
        <v>0</v>
      </c>
      <c r="E4346">
        <v>23.7</v>
      </c>
      <c r="F4346" t="s">
        <v>16</v>
      </c>
      <c r="G4346" t="s">
        <v>108</v>
      </c>
    </row>
    <row r="4347" spans="1:7" x14ac:dyDescent="0.25">
      <c r="A4347" t="s">
        <v>0</v>
      </c>
      <c r="B4347" t="s">
        <v>76</v>
      </c>
      <c r="C4347">
        <v>23.7</v>
      </c>
      <c r="D4347">
        <v>0</v>
      </c>
      <c r="E4347">
        <v>23.7</v>
      </c>
      <c r="F4347" t="s">
        <v>16</v>
      </c>
      <c r="G4347" t="s">
        <v>109</v>
      </c>
    </row>
    <row r="4348" spans="1:7" x14ac:dyDescent="0.25">
      <c r="A4348" t="s">
        <v>0</v>
      </c>
      <c r="B4348" t="s">
        <v>76</v>
      </c>
      <c r="C4348">
        <v>1043</v>
      </c>
      <c r="D4348">
        <v>120</v>
      </c>
      <c r="E4348">
        <v>923</v>
      </c>
      <c r="F4348" t="s">
        <v>15</v>
      </c>
      <c r="G4348" t="s">
        <v>108</v>
      </c>
    </row>
    <row r="4349" spans="1:7" x14ac:dyDescent="0.25">
      <c r="A4349" t="s">
        <v>0</v>
      </c>
      <c r="B4349" t="s">
        <v>76</v>
      </c>
      <c r="C4349">
        <v>1043</v>
      </c>
      <c r="D4349">
        <v>116</v>
      </c>
      <c r="E4349">
        <v>927</v>
      </c>
      <c r="F4349" t="s">
        <v>15</v>
      </c>
      <c r="G4349" t="s">
        <v>109</v>
      </c>
    </row>
    <row r="4350" spans="1:7" x14ac:dyDescent="0.25">
      <c r="A4350" t="s">
        <v>0</v>
      </c>
      <c r="B4350" t="s">
        <v>76</v>
      </c>
      <c r="C4350">
        <v>1066.7</v>
      </c>
      <c r="D4350">
        <v>120</v>
      </c>
      <c r="E4350">
        <v>946.7</v>
      </c>
      <c r="F4350" t="s">
        <v>142</v>
      </c>
      <c r="G4350" t="s">
        <v>108</v>
      </c>
    </row>
    <row r="4351" spans="1:7" x14ac:dyDescent="0.25">
      <c r="A4351" t="s">
        <v>0</v>
      </c>
      <c r="B4351" t="s">
        <v>76</v>
      </c>
      <c r="C4351">
        <v>1066.7</v>
      </c>
      <c r="D4351">
        <v>116</v>
      </c>
      <c r="E4351">
        <v>950.7</v>
      </c>
      <c r="F4351" t="s">
        <v>142</v>
      </c>
      <c r="G4351" t="s">
        <v>109</v>
      </c>
    </row>
    <row r="4352" spans="1:7" x14ac:dyDescent="0.25">
      <c r="A4352" t="s">
        <v>7</v>
      </c>
      <c r="B4352" t="s">
        <v>76</v>
      </c>
      <c r="C4352">
        <v>60.1</v>
      </c>
      <c r="D4352">
        <v>17</v>
      </c>
      <c r="E4352">
        <v>43.1</v>
      </c>
      <c r="F4352" t="s">
        <v>16</v>
      </c>
      <c r="G4352" t="s">
        <v>108</v>
      </c>
    </row>
    <row r="4353" spans="1:7" x14ac:dyDescent="0.25">
      <c r="A4353" t="s">
        <v>7</v>
      </c>
      <c r="B4353" t="s">
        <v>76</v>
      </c>
      <c r="C4353">
        <v>60.1</v>
      </c>
      <c r="D4353">
        <v>17</v>
      </c>
      <c r="E4353">
        <v>43.1</v>
      </c>
      <c r="F4353" t="s">
        <v>16</v>
      </c>
      <c r="G4353" t="s">
        <v>109</v>
      </c>
    </row>
    <row r="4354" spans="1:7" x14ac:dyDescent="0.25">
      <c r="A4354" t="s">
        <v>7</v>
      </c>
      <c r="B4354" t="s">
        <v>76</v>
      </c>
      <c r="C4354">
        <v>1142</v>
      </c>
      <c r="D4354">
        <v>185</v>
      </c>
      <c r="E4354">
        <v>957</v>
      </c>
      <c r="F4354" t="s">
        <v>15</v>
      </c>
      <c r="G4354" t="s">
        <v>108</v>
      </c>
    </row>
    <row r="4355" spans="1:7" x14ac:dyDescent="0.25">
      <c r="A4355" t="s">
        <v>7</v>
      </c>
      <c r="B4355" t="s">
        <v>76</v>
      </c>
      <c r="C4355">
        <v>1142</v>
      </c>
      <c r="D4355">
        <v>171</v>
      </c>
      <c r="E4355">
        <v>971</v>
      </c>
      <c r="F4355" t="s">
        <v>15</v>
      </c>
      <c r="G4355" t="s">
        <v>109</v>
      </c>
    </row>
    <row r="4356" spans="1:7" x14ac:dyDescent="0.25">
      <c r="A4356" t="s">
        <v>7</v>
      </c>
      <c r="B4356" t="s">
        <v>76</v>
      </c>
      <c r="C4356">
        <v>1202.0999999999999</v>
      </c>
      <c r="D4356">
        <v>202</v>
      </c>
      <c r="E4356">
        <v>1000.0999999999999</v>
      </c>
      <c r="F4356" t="s">
        <v>142</v>
      </c>
      <c r="G4356" t="s">
        <v>108</v>
      </c>
    </row>
    <row r="4357" spans="1:7" x14ac:dyDescent="0.25">
      <c r="A4357" t="s">
        <v>7</v>
      </c>
      <c r="B4357" t="s">
        <v>76</v>
      </c>
      <c r="C4357">
        <v>1202.0999999999999</v>
      </c>
      <c r="D4357">
        <v>188</v>
      </c>
      <c r="E4357">
        <v>1014.0999999999999</v>
      </c>
      <c r="F4357" t="s">
        <v>142</v>
      </c>
      <c r="G4357" t="s">
        <v>109</v>
      </c>
    </row>
    <row r="4358" spans="1:7" x14ac:dyDescent="0.25">
      <c r="A4358" t="s">
        <v>6</v>
      </c>
      <c r="B4358" t="s">
        <v>76</v>
      </c>
      <c r="C4358">
        <v>10.7</v>
      </c>
      <c r="D4358">
        <v>8</v>
      </c>
      <c r="E4358">
        <v>2.6999999999999993</v>
      </c>
      <c r="F4358" t="s">
        <v>16</v>
      </c>
      <c r="G4358" t="s">
        <v>108</v>
      </c>
    </row>
    <row r="4359" spans="1:7" x14ac:dyDescent="0.25">
      <c r="A4359" t="s">
        <v>6</v>
      </c>
      <c r="B4359" t="s">
        <v>76</v>
      </c>
      <c r="C4359">
        <v>10.7</v>
      </c>
      <c r="D4359">
        <v>8</v>
      </c>
      <c r="E4359">
        <v>2.6999999999999993</v>
      </c>
      <c r="F4359" t="s">
        <v>16</v>
      </c>
      <c r="G4359" t="s">
        <v>109</v>
      </c>
    </row>
    <row r="4360" spans="1:7" x14ac:dyDescent="0.25">
      <c r="A4360" t="s">
        <v>6</v>
      </c>
      <c r="B4360" t="s">
        <v>76</v>
      </c>
      <c r="C4360">
        <v>841</v>
      </c>
      <c r="D4360">
        <v>132</v>
      </c>
      <c r="E4360">
        <v>709</v>
      </c>
      <c r="F4360" t="s">
        <v>15</v>
      </c>
      <c r="G4360" t="s">
        <v>108</v>
      </c>
    </row>
    <row r="4361" spans="1:7" x14ac:dyDescent="0.25">
      <c r="A4361" t="s">
        <v>6</v>
      </c>
      <c r="B4361" t="s">
        <v>76</v>
      </c>
      <c r="C4361">
        <v>841</v>
      </c>
      <c r="D4361">
        <v>125</v>
      </c>
      <c r="E4361">
        <v>716</v>
      </c>
      <c r="F4361" t="s">
        <v>15</v>
      </c>
      <c r="G4361" t="s">
        <v>109</v>
      </c>
    </row>
    <row r="4362" spans="1:7" x14ac:dyDescent="0.25">
      <c r="A4362" t="s">
        <v>6</v>
      </c>
      <c r="B4362" t="s">
        <v>76</v>
      </c>
      <c r="C4362">
        <v>851.7</v>
      </c>
      <c r="D4362">
        <v>140</v>
      </c>
      <c r="E4362">
        <v>711.7</v>
      </c>
      <c r="F4362" t="s">
        <v>142</v>
      </c>
      <c r="G4362" t="s">
        <v>108</v>
      </c>
    </row>
    <row r="4363" spans="1:7" x14ac:dyDescent="0.25">
      <c r="A4363" t="s">
        <v>6</v>
      </c>
      <c r="B4363" t="s">
        <v>76</v>
      </c>
      <c r="C4363">
        <v>851.7</v>
      </c>
      <c r="D4363">
        <v>133</v>
      </c>
      <c r="E4363">
        <v>718.7</v>
      </c>
      <c r="F4363" t="s">
        <v>142</v>
      </c>
      <c r="G4363" t="s">
        <v>109</v>
      </c>
    </row>
    <row r="4364" spans="1:7" x14ac:dyDescent="0.25">
      <c r="A4364" t="s">
        <v>3</v>
      </c>
      <c r="B4364" t="s">
        <v>76</v>
      </c>
      <c r="C4364">
        <v>26.8</v>
      </c>
      <c r="D4364">
        <v>0</v>
      </c>
      <c r="E4364">
        <v>26.8</v>
      </c>
      <c r="F4364" t="s">
        <v>16</v>
      </c>
      <c r="G4364" t="s">
        <v>108</v>
      </c>
    </row>
    <row r="4365" spans="1:7" x14ac:dyDescent="0.25">
      <c r="A4365" t="s">
        <v>3</v>
      </c>
      <c r="B4365" t="s">
        <v>76</v>
      </c>
      <c r="C4365">
        <v>26.8</v>
      </c>
      <c r="D4365">
        <v>0</v>
      </c>
      <c r="E4365">
        <v>26.8</v>
      </c>
      <c r="F4365" t="s">
        <v>16</v>
      </c>
      <c r="G4365" t="s">
        <v>109</v>
      </c>
    </row>
    <row r="4366" spans="1:7" x14ac:dyDescent="0.25">
      <c r="A4366" t="s">
        <v>3</v>
      </c>
      <c r="B4366" t="s">
        <v>76</v>
      </c>
      <c r="C4366">
        <v>819</v>
      </c>
      <c r="D4366">
        <v>111</v>
      </c>
      <c r="E4366">
        <v>708</v>
      </c>
      <c r="F4366" t="s">
        <v>15</v>
      </c>
      <c r="G4366" t="s">
        <v>108</v>
      </c>
    </row>
    <row r="4367" spans="1:7" x14ac:dyDescent="0.25">
      <c r="A4367" t="s">
        <v>3</v>
      </c>
      <c r="B4367" t="s">
        <v>76</v>
      </c>
      <c r="C4367">
        <v>819</v>
      </c>
      <c r="D4367">
        <v>105</v>
      </c>
      <c r="E4367">
        <v>714</v>
      </c>
      <c r="F4367" t="s">
        <v>15</v>
      </c>
      <c r="G4367" t="s">
        <v>109</v>
      </c>
    </row>
    <row r="4368" spans="1:7" x14ac:dyDescent="0.25">
      <c r="A4368" t="s">
        <v>3</v>
      </c>
      <c r="B4368" t="s">
        <v>76</v>
      </c>
      <c r="C4368">
        <v>845.8</v>
      </c>
      <c r="D4368">
        <v>111</v>
      </c>
      <c r="E4368">
        <v>734.8</v>
      </c>
      <c r="F4368" t="s">
        <v>142</v>
      </c>
      <c r="G4368" t="s">
        <v>108</v>
      </c>
    </row>
    <row r="4369" spans="1:7" x14ac:dyDescent="0.25">
      <c r="A4369" t="s">
        <v>3</v>
      </c>
      <c r="B4369" t="s">
        <v>76</v>
      </c>
      <c r="C4369">
        <v>845.8</v>
      </c>
      <c r="D4369">
        <v>105</v>
      </c>
      <c r="E4369">
        <v>740.8</v>
      </c>
      <c r="F4369" t="s">
        <v>142</v>
      </c>
      <c r="G4369" t="s">
        <v>109</v>
      </c>
    </row>
    <row r="4370" spans="1:7" x14ac:dyDescent="0.25">
      <c r="A4370" t="s">
        <v>5</v>
      </c>
      <c r="B4370" t="s">
        <v>76</v>
      </c>
      <c r="C4370">
        <v>26.4</v>
      </c>
      <c r="D4370">
        <v>0</v>
      </c>
      <c r="E4370">
        <v>26.4</v>
      </c>
      <c r="F4370" t="s">
        <v>16</v>
      </c>
      <c r="G4370" t="s">
        <v>108</v>
      </c>
    </row>
    <row r="4371" spans="1:7" x14ac:dyDescent="0.25">
      <c r="A4371" t="s">
        <v>5</v>
      </c>
      <c r="B4371" t="s">
        <v>76</v>
      </c>
      <c r="C4371">
        <v>26.4</v>
      </c>
      <c r="D4371">
        <v>0</v>
      </c>
      <c r="E4371">
        <v>26.4</v>
      </c>
      <c r="F4371" t="s">
        <v>16</v>
      </c>
      <c r="G4371" t="s">
        <v>109</v>
      </c>
    </row>
    <row r="4372" spans="1:7" x14ac:dyDescent="0.25">
      <c r="A4372" t="s">
        <v>5</v>
      </c>
      <c r="B4372" t="s">
        <v>76</v>
      </c>
      <c r="C4372">
        <v>1036</v>
      </c>
      <c r="D4372">
        <v>144</v>
      </c>
      <c r="E4372">
        <v>892</v>
      </c>
      <c r="F4372" t="s">
        <v>15</v>
      </c>
      <c r="G4372" t="s">
        <v>108</v>
      </c>
    </row>
    <row r="4373" spans="1:7" x14ac:dyDescent="0.25">
      <c r="A4373" t="s">
        <v>5</v>
      </c>
      <c r="B4373" t="s">
        <v>76</v>
      </c>
      <c r="C4373">
        <v>1036</v>
      </c>
      <c r="D4373">
        <v>134</v>
      </c>
      <c r="E4373">
        <v>902</v>
      </c>
      <c r="F4373" t="s">
        <v>15</v>
      </c>
      <c r="G4373" t="s">
        <v>109</v>
      </c>
    </row>
    <row r="4374" spans="1:7" x14ac:dyDescent="0.25">
      <c r="A4374" t="s">
        <v>5</v>
      </c>
      <c r="B4374" t="s">
        <v>76</v>
      </c>
      <c r="C4374">
        <v>1062.4000000000001</v>
      </c>
      <c r="D4374">
        <v>144</v>
      </c>
      <c r="E4374">
        <v>918.40000000000009</v>
      </c>
      <c r="F4374" t="s">
        <v>142</v>
      </c>
      <c r="G4374" t="s">
        <v>108</v>
      </c>
    </row>
    <row r="4375" spans="1:7" x14ac:dyDescent="0.25">
      <c r="A4375" t="s">
        <v>5</v>
      </c>
      <c r="B4375" t="s">
        <v>76</v>
      </c>
      <c r="C4375">
        <v>1062.4000000000001</v>
      </c>
      <c r="D4375">
        <v>134</v>
      </c>
      <c r="E4375">
        <v>928.40000000000009</v>
      </c>
      <c r="F4375" t="s">
        <v>142</v>
      </c>
      <c r="G4375" t="s">
        <v>109</v>
      </c>
    </row>
    <row r="4376" spans="1:7" x14ac:dyDescent="0.25">
      <c r="A4376" t="s">
        <v>11</v>
      </c>
      <c r="B4376" t="s">
        <v>76</v>
      </c>
      <c r="C4376">
        <v>66.7</v>
      </c>
      <c r="D4376">
        <v>13</v>
      </c>
      <c r="E4376">
        <v>53.7</v>
      </c>
      <c r="F4376" t="s">
        <v>16</v>
      </c>
      <c r="G4376" t="s">
        <v>108</v>
      </c>
    </row>
    <row r="4377" spans="1:7" x14ac:dyDescent="0.25">
      <c r="A4377" t="s">
        <v>11</v>
      </c>
      <c r="B4377" t="s">
        <v>76</v>
      </c>
      <c r="C4377">
        <v>66.7</v>
      </c>
      <c r="D4377">
        <v>13</v>
      </c>
      <c r="E4377">
        <v>53.7</v>
      </c>
      <c r="F4377" t="s">
        <v>16</v>
      </c>
      <c r="G4377" t="s">
        <v>109</v>
      </c>
    </row>
    <row r="4378" spans="1:7" x14ac:dyDescent="0.25">
      <c r="A4378" t="s">
        <v>11</v>
      </c>
      <c r="B4378" t="s">
        <v>76</v>
      </c>
      <c r="C4378">
        <v>1191</v>
      </c>
      <c r="D4378">
        <v>160</v>
      </c>
      <c r="E4378">
        <v>1031</v>
      </c>
      <c r="F4378" t="s">
        <v>15</v>
      </c>
      <c r="G4378" t="s">
        <v>108</v>
      </c>
    </row>
    <row r="4379" spans="1:7" x14ac:dyDescent="0.25">
      <c r="A4379" t="s">
        <v>11</v>
      </c>
      <c r="B4379" t="s">
        <v>76</v>
      </c>
      <c r="C4379">
        <v>1191</v>
      </c>
      <c r="D4379">
        <v>147</v>
      </c>
      <c r="E4379">
        <v>1044</v>
      </c>
      <c r="F4379" t="s">
        <v>15</v>
      </c>
      <c r="G4379" t="s">
        <v>109</v>
      </c>
    </row>
    <row r="4380" spans="1:7" x14ac:dyDescent="0.25">
      <c r="A4380" t="s">
        <v>11</v>
      </c>
      <c r="B4380" t="s">
        <v>76</v>
      </c>
      <c r="C4380">
        <v>1257.7</v>
      </c>
      <c r="D4380">
        <v>173</v>
      </c>
      <c r="E4380">
        <v>1084.7</v>
      </c>
      <c r="F4380" t="s">
        <v>142</v>
      </c>
      <c r="G4380" t="s">
        <v>108</v>
      </c>
    </row>
    <row r="4381" spans="1:7" x14ac:dyDescent="0.25">
      <c r="A4381" t="s">
        <v>11</v>
      </c>
      <c r="B4381" t="s">
        <v>76</v>
      </c>
      <c r="C4381">
        <v>1257.7</v>
      </c>
      <c r="D4381">
        <v>160</v>
      </c>
      <c r="E4381">
        <v>1097.7</v>
      </c>
      <c r="F4381" t="s">
        <v>142</v>
      </c>
      <c r="G4381" t="s">
        <v>109</v>
      </c>
    </row>
    <row r="4382" spans="1:7" x14ac:dyDescent="0.25">
      <c r="A4382" t="s">
        <v>10</v>
      </c>
      <c r="B4382" t="s">
        <v>76</v>
      </c>
      <c r="C4382">
        <v>61.9</v>
      </c>
      <c r="D4382">
        <v>20</v>
      </c>
      <c r="E4382">
        <v>41.9</v>
      </c>
      <c r="F4382" t="s">
        <v>16</v>
      </c>
      <c r="G4382" t="s">
        <v>108</v>
      </c>
    </row>
    <row r="4383" spans="1:7" x14ac:dyDescent="0.25">
      <c r="A4383" t="s">
        <v>10</v>
      </c>
      <c r="B4383" t="s">
        <v>76</v>
      </c>
      <c r="C4383">
        <v>61.9</v>
      </c>
      <c r="D4383">
        <v>20</v>
      </c>
      <c r="E4383">
        <v>41.9</v>
      </c>
      <c r="F4383" t="s">
        <v>16</v>
      </c>
      <c r="G4383" t="s">
        <v>109</v>
      </c>
    </row>
    <row r="4384" spans="1:7" x14ac:dyDescent="0.25">
      <c r="A4384" t="s">
        <v>10</v>
      </c>
      <c r="B4384" t="s">
        <v>76</v>
      </c>
      <c r="C4384">
        <v>1275</v>
      </c>
      <c r="D4384">
        <v>220</v>
      </c>
      <c r="E4384">
        <v>1055</v>
      </c>
      <c r="F4384" t="s">
        <v>15</v>
      </c>
      <c r="G4384" t="s">
        <v>108</v>
      </c>
    </row>
    <row r="4385" spans="1:7" x14ac:dyDescent="0.25">
      <c r="A4385" t="s">
        <v>10</v>
      </c>
      <c r="B4385" t="s">
        <v>76</v>
      </c>
      <c r="C4385">
        <v>1275</v>
      </c>
      <c r="D4385">
        <v>212</v>
      </c>
      <c r="E4385">
        <v>1063</v>
      </c>
      <c r="F4385" t="s">
        <v>15</v>
      </c>
      <c r="G4385" t="s">
        <v>109</v>
      </c>
    </row>
    <row r="4386" spans="1:7" x14ac:dyDescent="0.25">
      <c r="A4386" t="s">
        <v>10</v>
      </c>
      <c r="B4386" t="s">
        <v>76</v>
      </c>
      <c r="C4386">
        <v>1336.9</v>
      </c>
      <c r="D4386">
        <v>240</v>
      </c>
      <c r="E4386">
        <v>1096.9000000000001</v>
      </c>
      <c r="F4386" t="s">
        <v>142</v>
      </c>
      <c r="G4386" t="s">
        <v>108</v>
      </c>
    </row>
    <row r="4387" spans="1:7" x14ac:dyDescent="0.25">
      <c r="A4387" t="s">
        <v>10</v>
      </c>
      <c r="B4387" t="s">
        <v>76</v>
      </c>
      <c r="C4387">
        <v>1336.9</v>
      </c>
      <c r="D4387">
        <v>232</v>
      </c>
      <c r="E4387">
        <v>1104.9000000000001</v>
      </c>
      <c r="F4387" t="s">
        <v>142</v>
      </c>
      <c r="G4387" t="s">
        <v>109</v>
      </c>
    </row>
    <row r="4388" spans="1:7" x14ac:dyDescent="0.25">
      <c r="A4388" t="s">
        <v>9</v>
      </c>
      <c r="B4388" t="s">
        <v>76</v>
      </c>
      <c r="C4388">
        <v>60.2</v>
      </c>
      <c r="D4388">
        <v>15</v>
      </c>
      <c r="E4388">
        <v>45.2</v>
      </c>
      <c r="F4388" t="s">
        <v>16</v>
      </c>
      <c r="G4388" t="s">
        <v>108</v>
      </c>
    </row>
    <row r="4389" spans="1:7" x14ac:dyDescent="0.25">
      <c r="A4389" t="s">
        <v>9</v>
      </c>
      <c r="B4389" t="s">
        <v>76</v>
      </c>
      <c r="C4389">
        <v>60.2</v>
      </c>
      <c r="D4389">
        <v>15</v>
      </c>
      <c r="E4389">
        <v>45.2</v>
      </c>
      <c r="F4389" t="s">
        <v>16</v>
      </c>
      <c r="G4389" t="s">
        <v>109</v>
      </c>
    </row>
    <row r="4390" spans="1:7" x14ac:dyDescent="0.25">
      <c r="A4390" t="s">
        <v>9</v>
      </c>
      <c r="B4390" t="s">
        <v>76</v>
      </c>
      <c r="C4390">
        <v>1191</v>
      </c>
      <c r="D4390">
        <v>182</v>
      </c>
      <c r="E4390">
        <v>1009</v>
      </c>
      <c r="F4390" t="s">
        <v>15</v>
      </c>
      <c r="G4390" t="s">
        <v>108</v>
      </c>
    </row>
    <row r="4391" spans="1:7" x14ac:dyDescent="0.25">
      <c r="A4391" t="s">
        <v>9</v>
      </c>
      <c r="B4391" t="s">
        <v>76</v>
      </c>
      <c r="C4391">
        <v>1191</v>
      </c>
      <c r="D4391">
        <v>176</v>
      </c>
      <c r="E4391">
        <v>1015</v>
      </c>
      <c r="F4391" t="s">
        <v>15</v>
      </c>
      <c r="G4391" t="s">
        <v>109</v>
      </c>
    </row>
    <row r="4392" spans="1:7" x14ac:dyDescent="0.25">
      <c r="A4392" t="s">
        <v>9</v>
      </c>
      <c r="B4392" t="s">
        <v>76</v>
      </c>
      <c r="C4392">
        <v>1251.2</v>
      </c>
      <c r="D4392">
        <v>197</v>
      </c>
      <c r="E4392">
        <v>1054.2</v>
      </c>
      <c r="F4392" t="s">
        <v>142</v>
      </c>
      <c r="G4392" t="s">
        <v>108</v>
      </c>
    </row>
    <row r="4393" spans="1:7" x14ac:dyDescent="0.25">
      <c r="A4393" t="s">
        <v>9</v>
      </c>
      <c r="B4393" t="s">
        <v>76</v>
      </c>
      <c r="C4393">
        <v>1251.2</v>
      </c>
      <c r="D4393">
        <v>191</v>
      </c>
      <c r="E4393">
        <v>1060.2</v>
      </c>
      <c r="F4393" t="s">
        <v>142</v>
      </c>
      <c r="G4393" t="s">
        <v>109</v>
      </c>
    </row>
    <row r="4394" spans="1:7" x14ac:dyDescent="0.25">
      <c r="A4394" t="s">
        <v>4</v>
      </c>
      <c r="B4394" t="s">
        <v>182</v>
      </c>
      <c r="C4394">
        <v>2</v>
      </c>
      <c r="D4394">
        <v>0</v>
      </c>
      <c r="E4394">
        <v>2</v>
      </c>
      <c r="F4394" t="s">
        <v>16</v>
      </c>
      <c r="G4394" t="s">
        <v>108</v>
      </c>
    </row>
    <row r="4395" spans="1:7" x14ac:dyDescent="0.25">
      <c r="A4395" t="s">
        <v>4</v>
      </c>
      <c r="B4395" t="s">
        <v>182</v>
      </c>
      <c r="C4395">
        <v>2</v>
      </c>
      <c r="D4395">
        <v>0</v>
      </c>
      <c r="E4395">
        <v>2</v>
      </c>
      <c r="F4395" t="s">
        <v>16</v>
      </c>
      <c r="G4395" t="s">
        <v>109</v>
      </c>
    </row>
    <row r="4396" spans="1:7" x14ac:dyDescent="0.25">
      <c r="A4396" t="s">
        <v>4</v>
      </c>
      <c r="B4396" t="s">
        <v>182</v>
      </c>
      <c r="C4396">
        <v>103</v>
      </c>
      <c r="D4396">
        <v>1</v>
      </c>
      <c r="E4396">
        <v>102</v>
      </c>
      <c r="F4396" t="s">
        <v>15</v>
      </c>
      <c r="G4396" t="s">
        <v>108</v>
      </c>
    </row>
    <row r="4397" spans="1:7" x14ac:dyDescent="0.25">
      <c r="A4397" t="s">
        <v>4</v>
      </c>
      <c r="B4397" t="s">
        <v>182</v>
      </c>
      <c r="C4397">
        <v>103</v>
      </c>
      <c r="D4397">
        <v>0</v>
      </c>
      <c r="E4397">
        <v>103</v>
      </c>
      <c r="F4397" t="s">
        <v>15</v>
      </c>
      <c r="G4397" t="s">
        <v>109</v>
      </c>
    </row>
    <row r="4398" spans="1:7" x14ac:dyDescent="0.25">
      <c r="A4398" t="s">
        <v>4</v>
      </c>
      <c r="B4398" t="s">
        <v>182</v>
      </c>
      <c r="C4398">
        <v>105</v>
      </c>
      <c r="D4398">
        <v>1</v>
      </c>
      <c r="E4398">
        <v>104</v>
      </c>
      <c r="F4398" t="s">
        <v>142</v>
      </c>
      <c r="G4398" t="s">
        <v>108</v>
      </c>
    </row>
    <row r="4399" spans="1:7" x14ac:dyDescent="0.25">
      <c r="A4399" t="s">
        <v>4</v>
      </c>
      <c r="B4399" t="s">
        <v>182</v>
      </c>
      <c r="C4399">
        <v>105</v>
      </c>
      <c r="D4399">
        <v>0</v>
      </c>
      <c r="E4399">
        <v>105</v>
      </c>
      <c r="F4399" t="s">
        <v>142</v>
      </c>
      <c r="G4399" t="s">
        <v>109</v>
      </c>
    </row>
    <row r="4400" spans="1:7" x14ac:dyDescent="0.25">
      <c r="A4400" t="s">
        <v>8</v>
      </c>
      <c r="B4400" t="s">
        <v>182</v>
      </c>
      <c r="C4400">
        <v>1</v>
      </c>
      <c r="D4400">
        <v>0</v>
      </c>
      <c r="E4400">
        <v>1</v>
      </c>
      <c r="F4400" t="s">
        <v>16</v>
      </c>
      <c r="G4400" t="s">
        <v>108</v>
      </c>
    </row>
    <row r="4401" spans="1:7" x14ac:dyDescent="0.25">
      <c r="A4401" t="s">
        <v>8</v>
      </c>
      <c r="B4401" t="s">
        <v>182</v>
      </c>
      <c r="C4401">
        <v>1</v>
      </c>
      <c r="D4401">
        <v>0</v>
      </c>
      <c r="E4401">
        <v>1</v>
      </c>
      <c r="F4401" t="s">
        <v>16</v>
      </c>
      <c r="G4401" t="s">
        <v>109</v>
      </c>
    </row>
    <row r="4402" spans="1:7" x14ac:dyDescent="0.25">
      <c r="A4402" t="s">
        <v>8</v>
      </c>
      <c r="B4402" t="s">
        <v>182</v>
      </c>
      <c r="C4402">
        <v>93</v>
      </c>
      <c r="D4402">
        <v>0</v>
      </c>
      <c r="E4402">
        <v>93</v>
      </c>
      <c r="F4402" t="s">
        <v>15</v>
      </c>
      <c r="G4402" t="s">
        <v>108</v>
      </c>
    </row>
    <row r="4403" spans="1:7" x14ac:dyDescent="0.25">
      <c r="A4403" t="s">
        <v>8</v>
      </c>
      <c r="B4403" t="s">
        <v>182</v>
      </c>
      <c r="C4403">
        <v>93</v>
      </c>
      <c r="D4403">
        <v>0</v>
      </c>
      <c r="E4403">
        <v>93</v>
      </c>
      <c r="F4403" t="s">
        <v>15</v>
      </c>
      <c r="G4403" t="s">
        <v>109</v>
      </c>
    </row>
    <row r="4404" spans="1:7" x14ac:dyDescent="0.25">
      <c r="A4404" t="s">
        <v>8</v>
      </c>
      <c r="B4404" t="s">
        <v>182</v>
      </c>
      <c r="C4404">
        <v>94</v>
      </c>
      <c r="D4404">
        <v>0</v>
      </c>
      <c r="E4404">
        <v>94</v>
      </c>
      <c r="F4404" t="s">
        <v>142</v>
      </c>
      <c r="G4404" t="s">
        <v>108</v>
      </c>
    </row>
    <row r="4405" spans="1:7" x14ac:dyDescent="0.25">
      <c r="A4405" t="s">
        <v>8</v>
      </c>
      <c r="B4405" t="s">
        <v>182</v>
      </c>
      <c r="C4405">
        <v>94</v>
      </c>
      <c r="D4405">
        <v>0</v>
      </c>
      <c r="E4405">
        <v>94</v>
      </c>
      <c r="F4405" t="s">
        <v>142</v>
      </c>
      <c r="G4405" t="s">
        <v>109</v>
      </c>
    </row>
    <row r="4406" spans="1:7" x14ac:dyDescent="0.25">
      <c r="A4406" t="s">
        <v>12</v>
      </c>
      <c r="B4406" t="s">
        <v>182</v>
      </c>
      <c r="C4406">
        <v>0</v>
      </c>
      <c r="D4406">
        <v>0</v>
      </c>
      <c r="E4406">
        <v>0</v>
      </c>
      <c r="F4406" t="s">
        <v>16</v>
      </c>
      <c r="G4406" t="s">
        <v>108</v>
      </c>
    </row>
    <row r="4407" spans="1:7" x14ac:dyDescent="0.25">
      <c r="A4407" t="s">
        <v>12</v>
      </c>
      <c r="B4407" t="s">
        <v>182</v>
      </c>
      <c r="C4407">
        <v>0</v>
      </c>
      <c r="D4407">
        <v>0</v>
      </c>
      <c r="E4407">
        <v>0</v>
      </c>
      <c r="F4407" t="s">
        <v>16</v>
      </c>
      <c r="G4407" t="s">
        <v>109</v>
      </c>
    </row>
    <row r="4408" spans="1:7" x14ac:dyDescent="0.25">
      <c r="A4408" t="s">
        <v>12</v>
      </c>
      <c r="B4408" t="s">
        <v>182</v>
      </c>
      <c r="C4408">
        <v>63</v>
      </c>
      <c r="D4408">
        <v>1</v>
      </c>
      <c r="E4408">
        <v>62</v>
      </c>
      <c r="F4408" t="s">
        <v>15</v>
      </c>
      <c r="G4408" t="s">
        <v>108</v>
      </c>
    </row>
    <row r="4409" spans="1:7" x14ac:dyDescent="0.25">
      <c r="A4409" t="s">
        <v>12</v>
      </c>
      <c r="B4409" t="s">
        <v>182</v>
      </c>
      <c r="C4409">
        <v>63</v>
      </c>
      <c r="D4409">
        <v>0</v>
      </c>
      <c r="E4409">
        <v>63</v>
      </c>
      <c r="F4409" t="s">
        <v>15</v>
      </c>
      <c r="G4409" t="s">
        <v>109</v>
      </c>
    </row>
    <row r="4410" spans="1:7" x14ac:dyDescent="0.25">
      <c r="A4410" t="s">
        <v>12</v>
      </c>
      <c r="B4410" t="s">
        <v>182</v>
      </c>
      <c r="C4410">
        <v>63</v>
      </c>
      <c r="D4410">
        <v>1</v>
      </c>
      <c r="E4410">
        <v>62</v>
      </c>
      <c r="F4410" t="s">
        <v>142</v>
      </c>
      <c r="G4410" t="s">
        <v>108</v>
      </c>
    </row>
    <row r="4411" spans="1:7" x14ac:dyDescent="0.25">
      <c r="A4411" t="s">
        <v>12</v>
      </c>
      <c r="B4411" t="s">
        <v>182</v>
      </c>
      <c r="C4411">
        <v>63</v>
      </c>
      <c r="D4411">
        <v>0</v>
      </c>
      <c r="E4411">
        <v>63</v>
      </c>
      <c r="F4411" t="s">
        <v>142</v>
      </c>
      <c r="G4411" t="s">
        <v>109</v>
      </c>
    </row>
    <row r="4412" spans="1:7" x14ac:dyDescent="0.25">
      <c r="A4412" t="s">
        <v>2</v>
      </c>
      <c r="B4412" t="s">
        <v>182</v>
      </c>
      <c r="C4412">
        <v>0</v>
      </c>
      <c r="D4412">
        <v>0</v>
      </c>
      <c r="E4412">
        <v>0</v>
      </c>
      <c r="F4412" t="s">
        <v>16</v>
      </c>
      <c r="G4412" t="s">
        <v>108</v>
      </c>
    </row>
    <row r="4413" spans="1:7" x14ac:dyDescent="0.25">
      <c r="A4413" t="s">
        <v>2</v>
      </c>
      <c r="B4413" t="s">
        <v>182</v>
      </c>
      <c r="C4413">
        <v>0</v>
      </c>
      <c r="D4413">
        <v>0</v>
      </c>
      <c r="E4413">
        <v>0</v>
      </c>
      <c r="F4413" t="s">
        <v>16</v>
      </c>
      <c r="G4413" t="s">
        <v>109</v>
      </c>
    </row>
    <row r="4414" spans="1:7" x14ac:dyDescent="0.25">
      <c r="A4414" t="s">
        <v>2</v>
      </c>
      <c r="B4414" t="s">
        <v>182</v>
      </c>
      <c r="C4414">
        <v>69</v>
      </c>
      <c r="D4414">
        <v>0</v>
      </c>
      <c r="E4414">
        <v>69</v>
      </c>
      <c r="F4414" t="s">
        <v>15</v>
      </c>
      <c r="G4414" t="s">
        <v>108</v>
      </c>
    </row>
    <row r="4415" spans="1:7" x14ac:dyDescent="0.25">
      <c r="A4415" t="s">
        <v>2</v>
      </c>
      <c r="B4415" t="s">
        <v>182</v>
      </c>
      <c r="C4415">
        <v>69</v>
      </c>
      <c r="D4415">
        <v>0</v>
      </c>
      <c r="E4415">
        <v>69</v>
      </c>
      <c r="F4415" t="s">
        <v>15</v>
      </c>
      <c r="G4415" t="s">
        <v>109</v>
      </c>
    </row>
    <row r="4416" spans="1:7" x14ac:dyDescent="0.25">
      <c r="A4416" t="s">
        <v>2</v>
      </c>
      <c r="B4416" t="s">
        <v>182</v>
      </c>
      <c r="C4416">
        <v>69</v>
      </c>
      <c r="D4416">
        <v>0</v>
      </c>
      <c r="E4416">
        <v>69</v>
      </c>
      <c r="F4416" t="s">
        <v>142</v>
      </c>
      <c r="G4416" t="s">
        <v>108</v>
      </c>
    </row>
    <row r="4417" spans="1:7" x14ac:dyDescent="0.25">
      <c r="A4417" t="s">
        <v>2</v>
      </c>
      <c r="B4417" t="s">
        <v>182</v>
      </c>
      <c r="C4417">
        <v>69</v>
      </c>
      <c r="D4417">
        <v>0</v>
      </c>
      <c r="E4417">
        <v>69</v>
      </c>
      <c r="F4417" t="s">
        <v>142</v>
      </c>
      <c r="G4417" t="s">
        <v>109</v>
      </c>
    </row>
    <row r="4418" spans="1:7" x14ac:dyDescent="0.25">
      <c r="A4418" t="s">
        <v>0</v>
      </c>
      <c r="B4418" t="s">
        <v>182</v>
      </c>
      <c r="C4418">
        <v>2</v>
      </c>
      <c r="D4418">
        <v>0</v>
      </c>
      <c r="E4418">
        <v>2</v>
      </c>
      <c r="F4418" t="s">
        <v>16</v>
      </c>
      <c r="G4418" t="s">
        <v>108</v>
      </c>
    </row>
    <row r="4419" spans="1:7" x14ac:dyDescent="0.25">
      <c r="A4419" t="s">
        <v>0</v>
      </c>
      <c r="B4419" t="s">
        <v>182</v>
      </c>
      <c r="C4419">
        <v>2</v>
      </c>
      <c r="D4419">
        <v>0</v>
      </c>
      <c r="E4419">
        <v>2</v>
      </c>
      <c r="F4419" t="s">
        <v>16</v>
      </c>
      <c r="G4419" t="s">
        <v>109</v>
      </c>
    </row>
    <row r="4420" spans="1:7" x14ac:dyDescent="0.25">
      <c r="A4420" t="s">
        <v>0</v>
      </c>
      <c r="B4420" t="s">
        <v>182</v>
      </c>
      <c r="C4420">
        <v>78</v>
      </c>
      <c r="D4420">
        <v>1</v>
      </c>
      <c r="E4420">
        <v>77</v>
      </c>
      <c r="F4420" t="s">
        <v>15</v>
      </c>
      <c r="G4420" t="s">
        <v>108</v>
      </c>
    </row>
    <row r="4421" spans="1:7" x14ac:dyDescent="0.25">
      <c r="A4421" t="s">
        <v>0</v>
      </c>
      <c r="B4421" t="s">
        <v>182</v>
      </c>
      <c r="C4421">
        <v>78</v>
      </c>
      <c r="D4421">
        <v>0</v>
      </c>
      <c r="E4421">
        <v>78</v>
      </c>
      <c r="F4421" t="s">
        <v>15</v>
      </c>
      <c r="G4421" t="s">
        <v>109</v>
      </c>
    </row>
    <row r="4422" spans="1:7" x14ac:dyDescent="0.25">
      <c r="A4422" t="s">
        <v>0</v>
      </c>
      <c r="B4422" t="s">
        <v>182</v>
      </c>
      <c r="C4422">
        <v>80</v>
      </c>
      <c r="D4422">
        <v>1</v>
      </c>
      <c r="E4422">
        <v>79</v>
      </c>
      <c r="F4422" t="s">
        <v>142</v>
      </c>
      <c r="G4422" t="s">
        <v>108</v>
      </c>
    </row>
    <row r="4423" spans="1:7" x14ac:dyDescent="0.25">
      <c r="A4423" t="s">
        <v>0</v>
      </c>
      <c r="B4423" t="s">
        <v>182</v>
      </c>
      <c r="C4423">
        <v>80</v>
      </c>
      <c r="D4423">
        <v>0</v>
      </c>
      <c r="E4423">
        <v>80</v>
      </c>
      <c r="F4423" t="s">
        <v>142</v>
      </c>
      <c r="G4423" t="s">
        <v>109</v>
      </c>
    </row>
    <row r="4424" spans="1:7" x14ac:dyDescent="0.25">
      <c r="A4424" t="s">
        <v>7</v>
      </c>
      <c r="B4424" t="s">
        <v>182</v>
      </c>
      <c r="C4424">
        <v>1</v>
      </c>
      <c r="D4424">
        <v>0</v>
      </c>
      <c r="E4424">
        <v>1</v>
      </c>
      <c r="F4424" t="s">
        <v>16</v>
      </c>
      <c r="G4424" t="s">
        <v>108</v>
      </c>
    </row>
    <row r="4425" spans="1:7" x14ac:dyDescent="0.25">
      <c r="A4425" t="s">
        <v>7</v>
      </c>
      <c r="B4425" t="s">
        <v>182</v>
      </c>
      <c r="C4425">
        <v>1</v>
      </c>
      <c r="D4425">
        <v>0</v>
      </c>
      <c r="E4425">
        <v>1</v>
      </c>
      <c r="F4425" t="s">
        <v>16</v>
      </c>
      <c r="G4425" t="s">
        <v>109</v>
      </c>
    </row>
    <row r="4426" spans="1:7" x14ac:dyDescent="0.25">
      <c r="A4426" t="s">
        <v>7</v>
      </c>
      <c r="B4426" t="s">
        <v>182</v>
      </c>
      <c r="C4426">
        <v>98</v>
      </c>
      <c r="D4426">
        <v>0</v>
      </c>
      <c r="E4426">
        <v>98</v>
      </c>
      <c r="F4426" t="s">
        <v>15</v>
      </c>
      <c r="G4426" t="s">
        <v>108</v>
      </c>
    </row>
    <row r="4427" spans="1:7" x14ac:dyDescent="0.25">
      <c r="A4427" t="s">
        <v>7</v>
      </c>
      <c r="B4427" t="s">
        <v>182</v>
      </c>
      <c r="C4427">
        <v>98</v>
      </c>
      <c r="D4427">
        <v>0</v>
      </c>
      <c r="E4427">
        <v>98</v>
      </c>
      <c r="F4427" t="s">
        <v>15</v>
      </c>
      <c r="G4427" t="s">
        <v>109</v>
      </c>
    </row>
    <row r="4428" spans="1:7" x14ac:dyDescent="0.25">
      <c r="A4428" t="s">
        <v>7</v>
      </c>
      <c r="B4428" t="s">
        <v>182</v>
      </c>
      <c r="C4428">
        <v>99</v>
      </c>
      <c r="D4428">
        <v>0</v>
      </c>
      <c r="E4428">
        <v>99</v>
      </c>
      <c r="F4428" t="s">
        <v>142</v>
      </c>
      <c r="G4428" t="s">
        <v>108</v>
      </c>
    </row>
    <row r="4429" spans="1:7" x14ac:dyDescent="0.25">
      <c r="A4429" t="s">
        <v>7</v>
      </c>
      <c r="B4429" t="s">
        <v>182</v>
      </c>
      <c r="C4429">
        <v>99</v>
      </c>
      <c r="D4429">
        <v>0</v>
      </c>
      <c r="E4429">
        <v>99</v>
      </c>
      <c r="F4429" t="s">
        <v>142</v>
      </c>
      <c r="G4429" t="s">
        <v>109</v>
      </c>
    </row>
    <row r="4430" spans="1:7" x14ac:dyDescent="0.25">
      <c r="A4430" t="s">
        <v>6</v>
      </c>
      <c r="B4430" t="s">
        <v>182</v>
      </c>
      <c r="C4430">
        <v>1</v>
      </c>
      <c r="D4430">
        <v>0</v>
      </c>
      <c r="E4430">
        <v>1</v>
      </c>
      <c r="F4430" t="s">
        <v>16</v>
      </c>
      <c r="G4430" t="s">
        <v>108</v>
      </c>
    </row>
    <row r="4431" spans="1:7" x14ac:dyDescent="0.25">
      <c r="A4431" t="s">
        <v>6</v>
      </c>
      <c r="B4431" t="s">
        <v>182</v>
      </c>
      <c r="C4431">
        <v>1</v>
      </c>
      <c r="D4431">
        <v>0</v>
      </c>
      <c r="E4431">
        <v>1</v>
      </c>
      <c r="F4431" t="s">
        <v>16</v>
      </c>
      <c r="G4431" t="s">
        <v>109</v>
      </c>
    </row>
    <row r="4432" spans="1:7" x14ac:dyDescent="0.25">
      <c r="A4432" t="s">
        <v>6</v>
      </c>
      <c r="B4432" t="s">
        <v>182</v>
      </c>
      <c r="C4432">
        <v>88</v>
      </c>
      <c r="D4432">
        <v>0</v>
      </c>
      <c r="E4432">
        <v>88</v>
      </c>
      <c r="F4432" t="s">
        <v>15</v>
      </c>
      <c r="G4432" t="s">
        <v>108</v>
      </c>
    </row>
    <row r="4433" spans="1:7" x14ac:dyDescent="0.25">
      <c r="A4433" t="s">
        <v>6</v>
      </c>
      <c r="B4433" t="s">
        <v>182</v>
      </c>
      <c r="C4433">
        <v>88</v>
      </c>
      <c r="D4433">
        <v>0</v>
      </c>
      <c r="E4433">
        <v>88</v>
      </c>
      <c r="F4433" t="s">
        <v>15</v>
      </c>
      <c r="G4433" t="s">
        <v>109</v>
      </c>
    </row>
    <row r="4434" spans="1:7" x14ac:dyDescent="0.25">
      <c r="A4434" t="s">
        <v>6</v>
      </c>
      <c r="B4434" t="s">
        <v>182</v>
      </c>
      <c r="C4434">
        <v>89</v>
      </c>
      <c r="D4434">
        <v>0</v>
      </c>
      <c r="E4434">
        <v>89</v>
      </c>
      <c r="F4434" t="s">
        <v>142</v>
      </c>
      <c r="G4434" t="s">
        <v>108</v>
      </c>
    </row>
    <row r="4435" spans="1:7" x14ac:dyDescent="0.25">
      <c r="A4435" t="s">
        <v>6</v>
      </c>
      <c r="B4435" t="s">
        <v>182</v>
      </c>
      <c r="C4435">
        <v>89</v>
      </c>
      <c r="D4435">
        <v>0</v>
      </c>
      <c r="E4435">
        <v>89</v>
      </c>
      <c r="F4435" t="s">
        <v>142</v>
      </c>
      <c r="G4435" t="s">
        <v>109</v>
      </c>
    </row>
    <row r="4436" spans="1:7" x14ac:dyDescent="0.25">
      <c r="A4436" t="s">
        <v>3</v>
      </c>
      <c r="B4436" t="s">
        <v>182</v>
      </c>
      <c r="C4436">
        <v>3</v>
      </c>
      <c r="D4436">
        <v>0</v>
      </c>
      <c r="E4436">
        <v>3</v>
      </c>
      <c r="F4436" t="s">
        <v>16</v>
      </c>
      <c r="G4436" t="s">
        <v>108</v>
      </c>
    </row>
    <row r="4437" spans="1:7" x14ac:dyDescent="0.25">
      <c r="A4437" t="s">
        <v>3</v>
      </c>
      <c r="B4437" t="s">
        <v>182</v>
      </c>
      <c r="C4437">
        <v>3</v>
      </c>
      <c r="D4437">
        <v>0</v>
      </c>
      <c r="E4437">
        <v>3</v>
      </c>
      <c r="F4437" t="s">
        <v>16</v>
      </c>
      <c r="G4437" t="s">
        <v>109</v>
      </c>
    </row>
    <row r="4438" spans="1:7" x14ac:dyDescent="0.25">
      <c r="A4438" t="s">
        <v>3</v>
      </c>
      <c r="B4438" t="s">
        <v>182</v>
      </c>
      <c r="C4438">
        <v>106</v>
      </c>
      <c r="D4438">
        <v>8</v>
      </c>
      <c r="E4438">
        <v>98</v>
      </c>
      <c r="F4438" t="s">
        <v>15</v>
      </c>
      <c r="G4438" t="s">
        <v>108</v>
      </c>
    </row>
    <row r="4439" spans="1:7" x14ac:dyDescent="0.25">
      <c r="A4439" t="s">
        <v>3</v>
      </c>
      <c r="B4439" t="s">
        <v>182</v>
      </c>
      <c r="C4439">
        <v>106</v>
      </c>
      <c r="D4439">
        <v>0</v>
      </c>
      <c r="E4439">
        <v>106</v>
      </c>
      <c r="F4439" t="s">
        <v>15</v>
      </c>
      <c r="G4439" t="s">
        <v>109</v>
      </c>
    </row>
    <row r="4440" spans="1:7" x14ac:dyDescent="0.25">
      <c r="A4440" t="s">
        <v>3</v>
      </c>
      <c r="B4440" t="s">
        <v>182</v>
      </c>
      <c r="C4440">
        <v>109</v>
      </c>
      <c r="D4440">
        <v>8</v>
      </c>
      <c r="E4440">
        <v>101</v>
      </c>
      <c r="F4440" t="s">
        <v>142</v>
      </c>
      <c r="G4440" t="s">
        <v>108</v>
      </c>
    </row>
    <row r="4441" spans="1:7" x14ac:dyDescent="0.25">
      <c r="A4441" t="s">
        <v>3</v>
      </c>
      <c r="B4441" t="s">
        <v>182</v>
      </c>
      <c r="C4441">
        <v>109</v>
      </c>
      <c r="D4441">
        <v>0</v>
      </c>
      <c r="E4441">
        <v>109</v>
      </c>
      <c r="F4441" t="s">
        <v>142</v>
      </c>
      <c r="G4441" t="s">
        <v>109</v>
      </c>
    </row>
    <row r="4442" spans="1:7" x14ac:dyDescent="0.25">
      <c r="A4442" t="s">
        <v>5</v>
      </c>
      <c r="B4442" t="s">
        <v>182</v>
      </c>
      <c r="C4442">
        <v>3</v>
      </c>
      <c r="D4442">
        <v>0</v>
      </c>
      <c r="E4442">
        <v>3</v>
      </c>
      <c r="F4442" t="s">
        <v>16</v>
      </c>
      <c r="G4442" t="s">
        <v>108</v>
      </c>
    </row>
    <row r="4443" spans="1:7" x14ac:dyDescent="0.25">
      <c r="A4443" t="s">
        <v>5</v>
      </c>
      <c r="B4443" t="s">
        <v>182</v>
      </c>
      <c r="C4443">
        <v>3</v>
      </c>
      <c r="D4443">
        <v>0</v>
      </c>
      <c r="E4443">
        <v>3</v>
      </c>
      <c r="F4443" t="s">
        <v>16</v>
      </c>
      <c r="G4443" t="s">
        <v>109</v>
      </c>
    </row>
    <row r="4444" spans="1:7" x14ac:dyDescent="0.25">
      <c r="A4444" t="s">
        <v>5</v>
      </c>
      <c r="B4444" t="s">
        <v>182</v>
      </c>
      <c r="C4444">
        <v>84</v>
      </c>
      <c r="D4444">
        <v>0</v>
      </c>
      <c r="E4444">
        <v>84</v>
      </c>
      <c r="F4444" t="s">
        <v>15</v>
      </c>
      <c r="G4444" t="s">
        <v>108</v>
      </c>
    </row>
    <row r="4445" spans="1:7" x14ac:dyDescent="0.25">
      <c r="A4445" t="s">
        <v>5</v>
      </c>
      <c r="B4445" t="s">
        <v>182</v>
      </c>
      <c r="C4445">
        <v>84</v>
      </c>
      <c r="D4445">
        <v>0</v>
      </c>
      <c r="E4445">
        <v>84</v>
      </c>
      <c r="F4445" t="s">
        <v>15</v>
      </c>
      <c r="G4445" t="s">
        <v>109</v>
      </c>
    </row>
    <row r="4446" spans="1:7" x14ac:dyDescent="0.25">
      <c r="A4446" t="s">
        <v>5</v>
      </c>
      <c r="B4446" t="s">
        <v>182</v>
      </c>
      <c r="C4446">
        <v>87</v>
      </c>
      <c r="D4446">
        <v>0</v>
      </c>
      <c r="E4446">
        <v>87</v>
      </c>
      <c r="F4446" t="s">
        <v>142</v>
      </c>
      <c r="G4446" t="s">
        <v>108</v>
      </c>
    </row>
    <row r="4447" spans="1:7" x14ac:dyDescent="0.25">
      <c r="A4447" t="s">
        <v>5</v>
      </c>
      <c r="B4447" t="s">
        <v>182</v>
      </c>
      <c r="C4447">
        <v>87</v>
      </c>
      <c r="D4447">
        <v>0</v>
      </c>
      <c r="E4447">
        <v>87</v>
      </c>
      <c r="F4447" t="s">
        <v>142</v>
      </c>
      <c r="G4447" t="s">
        <v>109</v>
      </c>
    </row>
    <row r="4448" spans="1:7" x14ac:dyDescent="0.25">
      <c r="A4448" t="s">
        <v>11</v>
      </c>
      <c r="B4448" t="s">
        <v>182</v>
      </c>
      <c r="C4448">
        <v>0</v>
      </c>
      <c r="D4448">
        <v>0</v>
      </c>
      <c r="E4448">
        <v>0</v>
      </c>
      <c r="F4448" t="s">
        <v>16</v>
      </c>
      <c r="G4448" t="s">
        <v>108</v>
      </c>
    </row>
    <row r="4449" spans="1:7" x14ac:dyDescent="0.25">
      <c r="A4449" t="s">
        <v>11</v>
      </c>
      <c r="B4449" t="s">
        <v>182</v>
      </c>
      <c r="C4449">
        <v>0</v>
      </c>
      <c r="D4449">
        <v>0</v>
      </c>
      <c r="E4449">
        <v>0</v>
      </c>
      <c r="F4449" t="s">
        <v>16</v>
      </c>
      <c r="G4449" t="s">
        <v>109</v>
      </c>
    </row>
    <row r="4450" spans="1:7" x14ac:dyDescent="0.25">
      <c r="A4450" t="s">
        <v>11</v>
      </c>
      <c r="B4450" t="s">
        <v>182</v>
      </c>
      <c r="C4450">
        <v>81</v>
      </c>
      <c r="D4450">
        <v>1</v>
      </c>
      <c r="E4450">
        <v>80</v>
      </c>
      <c r="F4450" t="s">
        <v>15</v>
      </c>
      <c r="G4450" t="s">
        <v>108</v>
      </c>
    </row>
    <row r="4451" spans="1:7" x14ac:dyDescent="0.25">
      <c r="A4451" t="s">
        <v>11</v>
      </c>
      <c r="B4451" t="s">
        <v>182</v>
      </c>
      <c r="C4451">
        <v>81</v>
      </c>
      <c r="D4451">
        <v>0</v>
      </c>
      <c r="E4451">
        <v>81</v>
      </c>
      <c r="F4451" t="s">
        <v>15</v>
      </c>
      <c r="G4451" t="s">
        <v>109</v>
      </c>
    </row>
    <row r="4452" spans="1:7" x14ac:dyDescent="0.25">
      <c r="A4452" t="s">
        <v>11</v>
      </c>
      <c r="B4452" t="s">
        <v>182</v>
      </c>
      <c r="C4452">
        <v>81</v>
      </c>
      <c r="D4452">
        <v>1</v>
      </c>
      <c r="E4452">
        <v>80</v>
      </c>
      <c r="F4452" t="s">
        <v>142</v>
      </c>
      <c r="G4452" t="s">
        <v>108</v>
      </c>
    </row>
    <row r="4453" spans="1:7" x14ac:dyDescent="0.25">
      <c r="A4453" t="s">
        <v>11</v>
      </c>
      <c r="B4453" t="s">
        <v>182</v>
      </c>
      <c r="C4453">
        <v>81</v>
      </c>
      <c r="D4453">
        <v>0</v>
      </c>
      <c r="E4453">
        <v>81</v>
      </c>
      <c r="F4453" t="s">
        <v>142</v>
      </c>
      <c r="G4453" t="s">
        <v>109</v>
      </c>
    </row>
    <row r="4454" spans="1:7" x14ac:dyDescent="0.25">
      <c r="A4454" t="s">
        <v>10</v>
      </c>
      <c r="B4454" t="s">
        <v>182</v>
      </c>
      <c r="C4454">
        <v>0</v>
      </c>
      <c r="D4454">
        <v>0</v>
      </c>
      <c r="E4454">
        <v>0</v>
      </c>
      <c r="F4454" t="s">
        <v>16</v>
      </c>
      <c r="G4454" t="s">
        <v>108</v>
      </c>
    </row>
    <row r="4455" spans="1:7" x14ac:dyDescent="0.25">
      <c r="A4455" t="s">
        <v>10</v>
      </c>
      <c r="B4455" t="s">
        <v>182</v>
      </c>
      <c r="C4455">
        <v>0</v>
      </c>
      <c r="D4455">
        <v>0</v>
      </c>
      <c r="E4455">
        <v>0</v>
      </c>
      <c r="F4455" t="s">
        <v>16</v>
      </c>
      <c r="G4455" t="s">
        <v>109</v>
      </c>
    </row>
    <row r="4456" spans="1:7" x14ac:dyDescent="0.25">
      <c r="A4456" t="s">
        <v>10</v>
      </c>
      <c r="B4456" t="s">
        <v>182</v>
      </c>
      <c r="C4456">
        <v>87</v>
      </c>
      <c r="D4456">
        <v>4</v>
      </c>
      <c r="E4456">
        <v>83</v>
      </c>
      <c r="F4456" t="s">
        <v>15</v>
      </c>
      <c r="G4456" t="s">
        <v>108</v>
      </c>
    </row>
    <row r="4457" spans="1:7" x14ac:dyDescent="0.25">
      <c r="A4457" t="s">
        <v>10</v>
      </c>
      <c r="B4457" t="s">
        <v>182</v>
      </c>
      <c r="C4457">
        <v>87</v>
      </c>
      <c r="D4457">
        <v>0</v>
      </c>
      <c r="E4457">
        <v>87</v>
      </c>
      <c r="F4457" t="s">
        <v>15</v>
      </c>
      <c r="G4457" t="s">
        <v>109</v>
      </c>
    </row>
    <row r="4458" spans="1:7" x14ac:dyDescent="0.25">
      <c r="A4458" t="s">
        <v>10</v>
      </c>
      <c r="B4458" t="s">
        <v>182</v>
      </c>
      <c r="C4458">
        <v>87</v>
      </c>
      <c r="D4458">
        <v>4</v>
      </c>
      <c r="E4458">
        <v>83</v>
      </c>
      <c r="F4458" t="s">
        <v>142</v>
      </c>
      <c r="G4458" t="s">
        <v>108</v>
      </c>
    </row>
    <row r="4459" spans="1:7" x14ac:dyDescent="0.25">
      <c r="A4459" t="s">
        <v>10</v>
      </c>
      <c r="B4459" t="s">
        <v>182</v>
      </c>
      <c r="C4459">
        <v>87</v>
      </c>
      <c r="D4459">
        <v>0</v>
      </c>
      <c r="E4459">
        <v>87</v>
      </c>
      <c r="F4459" t="s">
        <v>142</v>
      </c>
      <c r="G4459" t="s">
        <v>109</v>
      </c>
    </row>
    <row r="4460" spans="1:7" x14ac:dyDescent="0.25">
      <c r="A4460" t="s">
        <v>9</v>
      </c>
      <c r="B4460" t="s">
        <v>182</v>
      </c>
      <c r="C4460">
        <v>0</v>
      </c>
      <c r="D4460">
        <v>0</v>
      </c>
      <c r="E4460">
        <v>0</v>
      </c>
      <c r="F4460" t="s">
        <v>16</v>
      </c>
      <c r="G4460" t="s">
        <v>108</v>
      </c>
    </row>
    <row r="4461" spans="1:7" x14ac:dyDescent="0.25">
      <c r="A4461" t="s">
        <v>9</v>
      </c>
      <c r="B4461" t="s">
        <v>182</v>
      </c>
      <c r="C4461">
        <v>0</v>
      </c>
      <c r="D4461">
        <v>0</v>
      </c>
      <c r="E4461">
        <v>0</v>
      </c>
      <c r="F4461" t="s">
        <v>16</v>
      </c>
      <c r="G4461" t="s">
        <v>109</v>
      </c>
    </row>
    <row r="4462" spans="1:7" x14ac:dyDescent="0.25">
      <c r="A4462" t="s">
        <v>9</v>
      </c>
      <c r="B4462" t="s">
        <v>182</v>
      </c>
      <c r="C4462">
        <v>81</v>
      </c>
      <c r="D4462">
        <v>1</v>
      </c>
      <c r="E4462">
        <v>80</v>
      </c>
      <c r="F4462" t="s">
        <v>15</v>
      </c>
      <c r="G4462" t="s">
        <v>108</v>
      </c>
    </row>
    <row r="4463" spans="1:7" x14ac:dyDescent="0.25">
      <c r="A4463" t="s">
        <v>9</v>
      </c>
      <c r="B4463" t="s">
        <v>182</v>
      </c>
      <c r="C4463">
        <v>81</v>
      </c>
      <c r="D4463">
        <v>0</v>
      </c>
      <c r="E4463">
        <v>81</v>
      </c>
      <c r="F4463" t="s">
        <v>15</v>
      </c>
      <c r="G4463" t="s">
        <v>109</v>
      </c>
    </row>
    <row r="4464" spans="1:7" x14ac:dyDescent="0.25">
      <c r="A4464" t="s">
        <v>9</v>
      </c>
      <c r="B4464" t="s">
        <v>182</v>
      </c>
      <c r="C4464">
        <v>81</v>
      </c>
      <c r="D4464">
        <v>1</v>
      </c>
      <c r="E4464">
        <v>80</v>
      </c>
      <c r="F4464" t="s">
        <v>142</v>
      </c>
      <c r="G4464" t="s">
        <v>108</v>
      </c>
    </row>
    <row r="4465" spans="1:7" x14ac:dyDescent="0.25">
      <c r="A4465" t="s">
        <v>9</v>
      </c>
      <c r="B4465" t="s">
        <v>182</v>
      </c>
      <c r="C4465">
        <v>81</v>
      </c>
      <c r="D4465">
        <v>0</v>
      </c>
      <c r="E4465">
        <v>81</v>
      </c>
      <c r="F4465" t="s">
        <v>142</v>
      </c>
      <c r="G4465" t="s">
        <v>109</v>
      </c>
    </row>
    <row r="4466" spans="1:7" x14ac:dyDescent="0.25">
      <c r="A4466" t="s">
        <v>4</v>
      </c>
      <c r="B4466" t="s">
        <v>78</v>
      </c>
      <c r="C4466">
        <v>0</v>
      </c>
      <c r="D4466">
        <v>0</v>
      </c>
      <c r="E4466">
        <v>0</v>
      </c>
      <c r="F4466" t="s">
        <v>16</v>
      </c>
      <c r="G4466" t="s">
        <v>108</v>
      </c>
    </row>
    <row r="4467" spans="1:7" x14ac:dyDescent="0.25">
      <c r="A4467" t="s">
        <v>4</v>
      </c>
      <c r="B4467" t="s">
        <v>78</v>
      </c>
      <c r="C4467">
        <v>0</v>
      </c>
      <c r="D4467">
        <v>0</v>
      </c>
      <c r="E4467">
        <v>0</v>
      </c>
      <c r="F4467" t="s">
        <v>16</v>
      </c>
      <c r="G4467" t="s">
        <v>109</v>
      </c>
    </row>
    <row r="4468" spans="1:7" x14ac:dyDescent="0.25">
      <c r="A4468" t="s">
        <v>4</v>
      </c>
      <c r="B4468" t="s">
        <v>78</v>
      </c>
      <c r="C4468">
        <v>96</v>
      </c>
      <c r="D4468">
        <v>2</v>
      </c>
      <c r="E4468">
        <v>94</v>
      </c>
      <c r="F4468" t="s">
        <v>15</v>
      </c>
      <c r="G4468" t="s">
        <v>108</v>
      </c>
    </row>
    <row r="4469" spans="1:7" x14ac:dyDescent="0.25">
      <c r="A4469" t="s">
        <v>4</v>
      </c>
      <c r="B4469" t="s">
        <v>78</v>
      </c>
      <c r="C4469">
        <v>96</v>
      </c>
      <c r="D4469">
        <v>0</v>
      </c>
      <c r="E4469">
        <v>96</v>
      </c>
      <c r="F4469" t="s">
        <v>15</v>
      </c>
      <c r="G4469" t="s">
        <v>109</v>
      </c>
    </row>
    <row r="4470" spans="1:7" x14ac:dyDescent="0.25">
      <c r="A4470" t="s">
        <v>4</v>
      </c>
      <c r="B4470" t="s">
        <v>78</v>
      </c>
      <c r="C4470">
        <v>96</v>
      </c>
      <c r="D4470">
        <v>2</v>
      </c>
      <c r="E4470">
        <v>94</v>
      </c>
      <c r="F4470" t="s">
        <v>142</v>
      </c>
      <c r="G4470" t="s">
        <v>108</v>
      </c>
    </row>
    <row r="4471" spans="1:7" x14ac:dyDescent="0.25">
      <c r="A4471" t="s">
        <v>4</v>
      </c>
      <c r="B4471" t="s">
        <v>78</v>
      </c>
      <c r="C4471">
        <v>96</v>
      </c>
      <c r="D4471">
        <v>0</v>
      </c>
      <c r="E4471">
        <v>96</v>
      </c>
      <c r="F4471" t="s">
        <v>142</v>
      </c>
      <c r="G4471" t="s">
        <v>109</v>
      </c>
    </row>
    <row r="4472" spans="1:7" x14ac:dyDescent="0.25">
      <c r="A4472" t="s">
        <v>8</v>
      </c>
      <c r="B4472" t="s">
        <v>78</v>
      </c>
      <c r="C4472">
        <v>0</v>
      </c>
      <c r="D4472">
        <v>0</v>
      </c>
      <c r="E4472">
        <v>0</v>
      </c>
      <c r="F4472" t="s">
        <v>16</v>
      </c>
      <c r="G4472" t="s">
        <v>108</v>
      </c>
    </row>
    <row r="4473" spans="1:7" x14ac:dyDescent="0.25">
      <c r="A4473" t="s">
        <v>8</v>
      </c>
      <c r="B4473" t="s">
        <v>78</v>
      </c>
      <c r="C4473">
        <v>0</v>
      </c>
      <c r="D4473">
        <v>0</v>
      </c>
      <c r="E4473">
        <v>0</v>
      </c>
      <c r="F4473" t="s">
        <v>16</v>
      </c>
      <c r="G4473" t="s">
        <v>109</v>
      </c>
    </row>
    <row r="4474" spans="1:7" x14ac:dyDescent="0.25">
      <c r="A4474" t="s">
        <v>8</v>
      </c>
      <c r="B4474" t="s">
        <v>78</v>
      </c>
      <c r="C4474">
        <v>95</v>
      </c>
      <c r="D4474">
        <v>1</v>
      </c>
      <c r="E4474">
        <v>94</v>
      </c>
      <c r="F4474" t="s">
        <v>15</v>
      </c>
      <c r="G4474" t="s">
        <v>108</v>
      </c>
    </row>
    <row r="4475" spans="1:7" x14ac:dyDescent="0.25">
      <c r="A4475" t="s">
        <v>8</v>
      </c>
      <c r="B4475" t="s">
        <v>78</v>
      </c>
      <c r="C4475">
        <v>95</v>
      </c>
      <c r="D4475">
        <v>0</v>
      </c>
      <c r="E4475">
        <v>95</v>
      </c>
      <c r="F4475" t="s">
        <v>15</v>
      </c>
      <c r="G4475" t="s">
        <v>109</v>
      </c>
    </row>
    <row r="4476" spans="1:7" x14ac:dyDescent="0.25">
      <c r="A4476" t="s">
        <v>8</v>
      </c>
      <c r="B4476" t="s">
        <v>78</v>
      </c>
      <c r="C4476">
        <v>95</v>
      </c>
      <c r="D4476">
        <v>1</v>
      </c>
      <c r="E4476">
        <v>94</v>
      </c>
      <c r="F4476" t="s">
        <v>142</v>
      </c>
      <c r="G4476" t="s">
        <v>108</v>
      </c>
    </row>
    <row r="4477" spans="1:7" x14ac:dyDescent="0.25">
      <c r="A4477" t="s">
        <v>8</v>
      </c>
      <c r="B4477" t="s">
        <v>78</v>
      </c>
      <c r="C4477">
        <v>95</v>
      </c>
      <c r="D4477">
        <v>0</v>
      </c>
      <c r="E4477">
        <v>95</v>
      </c>
      <c r="F4477" t="s">
        <v>142</v>
      </c>
      <c r="G4477" t="s">
        <v>109</v>
      </c>
    </row>
    <row r="4478" spans="1:7" x14ac:dyDescent="0.25">
      <c r="A4478" t="s">
        <v>12</v>
      </c>
      <c r="B4478" t="s">
        <v>78</v>
      </c>
      <c r="C4478">
        <v>0</v>
      </c>
      <c r="D4478">
        <v>0</v>
      </c>
      <c r="E4478">
        <v>0</v>
      </c>
      <c r="F4478" t="s">
        <v>16</v>
      </c>
      <c r="G4478" t="s">
        <v>108</v>
      </c>
    </row>
    <row r="4479" spans="1:7" x14ac:dyDescent="0.25">
      <c r="A4479" t="s">
        <v>12</v>
      </c>
      <c r="B4479" t="s">
        <v>78</v>
      </c>
      <c r="C4479">
        <v>0</v>
      </c>
      <c r="D4479">
        <v>0</v>
      </c>
      <c r="E4479">
        <v>0</v>
      </c>
      <c r="F4479" t="s">
        <v>16</v>
      </c>
      <c r="G4479" t="s">
        <v>109</v>
      </c>
    </row>
    <row r="4480" spans="1:7" x14ac:dyDescent="0.25">
      <c r="A4480" t="s">
        <v>12</v>
      </c>
      <c r="B4480" t="s">
        <v>78</v>
      </c>
      <c r="C4480">
        <v>115</v>
      </c>
      <c r="D4480">
        <v>1</v>
      </c>
      <c r="E4480">
        <v>114</v>
      </c>
      <c r="F4480" t="s">
        <v>15</v>
      </c>
      <c r="G4480" t="s">
        <v>108</v>
      </c>
    </row>
    <row r="4481" spans="1:7" x14ac:dyDescent="0.25">
      <c r="A4481" t="s">
        <v>12</v>
      </c>
      <c r="B4481" t="s">
        <v>78</v>
      </c>
      <c r="C4481">
        <v>115</v>
      </c>
      <c r="D4481">
        <v>1</v>
      </c>
      <c r="E4481">
        <v>114</v>
      </c>
      <c r="F4481" t="s">
        <v>15</v>
      </c>
      <c r="G4481" t="s">
        <v>109</v>
      </c>
    </row>
    <row r="4482" spans="1:7" x14ac:dyDescent="0.25">
      <c r="A4482" t="s">
        <v>12</v>
      </c>
      <c r="B4482" t="s">
        <v>78</v>
      </c>
      <c r="C4482">
        <v>115</v>
      </c>
      <c r="D4482">
        <v>1</v>
      </c>
      <c r="E4482">
        <v>114</v>
      </c>
      <c r="F4482" t="s">
        <v>142</v>
      </c>
      <c r="G4482" t="s">
        <v>108</v>
      </c>
    </row>
    <row r="4483" spans="1:7" x14ac:dyDescent="0.25">
      <c r="A4483" t="s">
        <v>12</v>
      </c>
      <c r="B4483" t="s">
        <v>78</v>
      </c>
      <c r="C4483">
        <v>115</v>
      </c>
      <c r="D4483">
        <v>1</v>
      </c>
      <c r="E4483">
        <v>114</v>
      </c>
      <c r="F4483" t="s">
        <v>142</v>
      </c>
      <c r="G4483" t="s">
        <v>109</v>
      </c>
    </row>
    <row r="4484" spans="1:7" x14ac:dyDescent="0.25">
      <c r="A4484" t="s">
        <v>2</v>
      </c>
      <c r="B4484" t="s">
        <v>78</v>
      </c>
      <c r="C4484">
        <v>0</v>
      </c>
      <c r="D4484">
        <v>0</v>
      </c>
      <c r="E4484">
        <v>0</v>
      </c>
      <c r="F4484" t="s">
        <v>16</v>
      </c>
      <c r="G4484" t="s">
        <v>108</v>
      </c>
    </row>
    <row r="4485" spans="1:7" x14ac:dyDescent="0.25">
      <c r="A4485" t="s">
        <v>2</v>
      </c>
      <c r="B4485" t="s">
        <v>78</v>
      </c>
      <c r="C4485">
        <v>0</v>
      </c>
      <c r="D4485">
        <v>0</v>
      </c>
      <c r="E4485">
        <v>0</v>
      </c>
      <c r="F4485" t="s">
        <v>16</v>
      </c>
      <c r="G4485" t="s">
        <v>109</v>
      </c>
    </row>
    <row r="4486" spans="1:7" x14ac:dyDescent="0.25">
      <c r="A4486" t="s">
        <v>2</v>
      </c>
      <c r="B4486" t="s">
        <v>78</v>
      </c>
      <c r="C4486">
        <v>81</v>
      </c>
      <c r="D4486">
        <v>0</v>
      </c>
      <c r="E4486">
        <v>81</v>
      </c>
      <c r="F4486" t="s">
        <v>15</v>
      </c>
      <c r="G4486" t="s">
        <v>108</v>
      </c>
    </row>
    <row r="4487" spans="1:7" x14ac:dyDescent="0.25">
      <c r="A4487" t="s">
        <v>2</v>
      </c>
      <c r="B4487" t="s">
        <v>78</v>
      </c>
      <c r="C4487">
        <v>81</v>
      </c>
      <c r="D4487">
        <v>0</v>
      </c>
      <c r="E4487">
        <v>81</v>
      </c>
      <c r="F4487" t="s">
        <v>15</v>
      </c>
      <c r="G4487" t="s">
        <v>109</v>
      </c>
    </row>
    <row r="4488" spans="1:7" x14ac:dyDescent="0.25">
      <c r="A4488" t="s">
        <v>2</v>
      </c>
      <c r="B4488" t="s">
        <v>78</v>
      </c>
      <c r="C4488">
        <v>81</v>
      </c>
      <c r="D4488">
        <v>0</v>
      </c>
      <c r="E4488">
        <v>81</v>
      </c>
      <c r="F4488" t="s">
        <v>142</v>
      </c>
      <c r="G4488" t="s">
        <v>108</v>
      </c>
    </row>
    <row r="4489" spans="1:7" x14ac:dyDescent="0.25">
      <c r="A4489" t="s">
        <v>2</v>
      </c>
      <c r="B4489" t="s">
        <v>78</v>
      </c>
      <c r="C4489">
        <v>81</v>
      </c>
      <c r="D4489">
        <v>0</v>
      </c>
      <c r="E4489">
        <v>81</v>
      </c>
      <c r="F4489" t="s">
        <v>142</v>
      </c>
      <c r="G4489" t="s">
        <v>109</v>
      </c>
    </row>
    <row r="4490" spans="1:7" x14ac:dyDescent="0.25">
      <c r="A4490" t="s">
        <v>0</v>
      </c>
      <c r="B4490" t="s">
        <v>78</v>
      </c>
      <c r="C4490">
        <v>0</v>
      </c>
      <c r="D4490">
        <v>0</v>
      </c>
      <c r="E4490">
        <v>0</v>
      </c>
      <c r="F4490" t="s">
        <v>16</v>
      </c>
      <c r="G4490" t="s">
        <v>108</v>
      </c>
    </row>
    <row r="4491" spans="1:7" x14ac:dyDescent="0.25">
      <c r="A4491" t="s">
        <v>0</v>
      </c>
      <c r="B4491" t="s">
        <v>78</v>
      </c>
      <c r="C4491">
        <v>0</v>
      </c>
      <c r="D4491">
        <v>0</v>
      </c>
      <c r="E4491">
        <v>0</v>
      </c>
      <c r="F4491" t="s">
        <v>16</v>
      </c>
      <c r="G4491" t="s">
        <v>109</v>
      </c>
    </row>
    <row r="4492" spans="1:7" x14ac:dyDescent="0.25">
      <c r="A4492" t="s">
        <v>0</v>
      </c>
      <c r="B4492" t="s">
        <v>78</v>
      </c>
      <c r="C4492">
        <v>36</v>
      </c>
      <c r="D4492">
        <v>0</v>
      </c>
      <c r="E4492">
        <v>36</v>
      </c>
      <c r="F4492" t="s">
        <v>15</v>
      </c>
      <c r="G4492" t="s">
        <v>108</v>
      </c>
    </row>
    <row r="4493" spans="1:7" x14ac:dyDescent="0.25">
      <c r="A4493" t="s">
        <v>0</v>
      </c>
      <c r="B4493" t="s">
        <v>78</v>
      </c>
      <c r="C4493">
        <v>36</v>
      </c>
      <c r="D4493">
        <v>0</v>
      </c>
      <c r="E4493">
        <v>36</v>
      </c>
      <c r="F4493" t="s">
        <v>15</v>
      </c>
      <c r="G4493" t="s">
        <v>109</v>
      </c>
    </row>
    <row r="4494" spans="1:7" x14ac:dyDescent="0.25">
      <c r="A4494" t="s">
        <v>0</v>
      </c>
      <c r="B4494" t="s">
        <v>78</v>
      </c>
      <c r="C4494">
        <v>36</v>
      </c>
      <c r="D4494">
        <v>0</v>
      </c>
      <c r="E4494">
        <v>36</v>
      </c>
      <c r="F4494" t="s">
        <v>142</v>
      </c>
      <c r="G4494" t="s">
        <v>108</v>
      </c>
    </row>
    <row r="4495" spans="1:7" x14ac:dyDescent="0.25">
      <c r="A4495" t="s">
        <v>0</v>
      </c>
      <c r="B4495" t="s">
        <v>78</v>
      </c>
      <c r="C4495">
        <v>36</v>
      </c>
      <c r="D4495">
        <v>0</v>
      </c>
      <c r="E4495">
        <v>36</v>
      </c>
      <c r="F4495" t="s">
        <v>142</v>
      </c>
      <c r="G4495" t="s">
        <v>109</v>
      </c>
    </row>
    <row r="4496" spans="1:7" x14ac:dyDescent="0.25">
      <c r="A4496" t="s">
        <v>7</v>
      </c>
      <c r="B4496" t="s">
        <v>78</v>
      </c>
      <c r="C4496">
        <v>0</v>
      </c>
      <c r="D4496">
        <v>0</v>
      </c>
      <c r="E4496">
        <v>0</v>
      </c>
      <c r="F4496" t="s">
        <v>16</v>
      </c>
      <c r="G4496" t="s">
        <v>108</v>
      </c>
    </row>
    <row r="4497" spans="1:7" x14ac:dyDescent="0.25">
      <c r="A4497" t="s">
        <v>7</v>
      </c>
      <c r="B4497" t="s">
        <v>78</v>
      </c>
      <c r="C4497">
        <v>0</v>
      </c>
      <c r="D4497">
        <v>0</v>
      </c>
      <c r="E4497">
        <v>0</v>
      </c>
      <c r="F4497" t="s">
        <v>16</v>
      </c>
      <c r="G4497" t="s">
        <v>109</v>
      </c>
    </row>
    <row r="4498" spans="1:7" x14ac:dyDescent="0.25">
      <c r="A4498" t="s">
        <v>7</v>
      </c>
      <c r="B4498" t="s">
        <v>78</v>
      </c>
      <c r="C4498">
        <v>100</v>
      </c>
      <c r="D4498">
        <v>0</v>
      </c>
      <c r="E4498">
        <v>100</v>
      </c>
      <c r="F4498" t="s">
        <v>15</v>
      </c>
      <c r="G4498" t="s">
        <v>108</v>
      </c>
    </row>
    <row r="4499" spans="1:7" x14ac:dyDescent="0.25">
      <c r="A4499" t="s">
        <v>7</v>
      </c>
      <c r="B4499" t="s">
        <v>78</v>
      </c>
      <c r="C4499">
        <v>100</v>
      </c>
      <c r="D4499">
        <v>0</v>
      </c>
      <c r="E4499">
        <v>100</v>
      </c>
      <c r="F4499" t="s">
        <v>15</v>
      </c>
      <c r="G4499" t="s">
        <v>109</v>
      </c>
    </row>
    <row r="4500" spans="1:7" x14ac:dyDescent="0.25">
      <c r="A4500" t="s">
        <v>7</v>
      </c>
      <c r="B4500" t="s">
        <v>78</v>
      </c>
      <c r="C4500">
        <v>100</v>
      </c>
      <c r="D4500">
        <v>0</v>
      </c>
      <c r="E4500">
        <v>100</v>
      </c>
      <c r="F4500" t="s">
        <v>142</v>
      </c>
      <c r="G4500" t="s">
        <v>108</v>
      </c>
    </row>
    <row r="4501" spans="1:7" x14ac:dyDescent="0.25">
      <c r="A4501" t="s">
        <v>7</v>
      </c>
      <c r="B4501" t="s">
        <v>78</v>
      </c>
      <c r="C4501">
        <v>100</v>
      </c>
      <c r="D4501">
        <v>0</v>
      </c>
      <c r="E4501">
        <v>100</v>
      </c>
      <c r="F4501" t="s">
        <v>142</v>
      </c>
      <c r="G4501" t="s">
        <v>109</v>
      </c>
    </row>
    <row r="4502" spans="1:7" x14ac:dyDescent="0.25">
      <c r="A4502" t="s">
        <v>6</v>
      </c>
      <c r="B4502" t="s">
        <v>78</v>
      </c>
      <c r="C4502">
        <v>0</v>
      </c>
      <c r="D4502">
        <v>0</v>
      </c>
      <c r="E4502">
        <v>0</v>
      </c>
      <c r="F4502" t="s">
        <v>16</v>
      </c>
      <c r="G4502" t="s">
        <v>108</v>
      </c>
    </row>
    <row r="4503" spans="1:7" x14ac:dyDescent="0.25">
      <c r="A4503" t="s">
        <v>6</v>
      </c>
      <c r="B4503" t="s">
        <v>78</v>
      </c>
      <c r="C4503">
        <v>0</v>
      </c>
      <c r="D4503">
        <v>0</v>
      </c>
      <c r="E4503">
        <v>0</v>
      </c>
      <c r="F4503" t="s">
        <v>16</v>
      </c>
      <c r="G4503" t="s">
        <v>109</v>
      </c>
    </row>
    <row r="4504" spans="1:7" x14ac:dyDescent="0.25">
      <c r="A4504" t="s">
        <v>6</v>
      </c>
      <c r="B4504" t="s">
        <v>78</v>
      </c>
      <c r="C4504">
        <v>112</v>
      </c>
      <c r="D4504">
        <v>1</v>
      </c>
      <c r="E4504">
        <v>111</v>
      </c>
      <c r="F4504" t="s">
        <v>15</v>
      </c>
      <c r="G4504" t="s">
        <v>108</v>
      </c>
    </row>
    <row r="4505" spans="1:7" x14ac:dyDescent="0.25">
      <c r="A4505" t="s">
        <v>6</v>
      </c>
      <c r="B4505" t="s">
        <v>78</v>
      </c>
      <c r="C4505">
        <v>112</v>
      </c>
      <c r="D4505">
        <v>0</v>
      </c>
      <c r="E4505">
        <v>112</v>
      </c>
      <c r="F4505" t="s">
        <v>15</v>
      </c>
      <c r="G4505" t="s">
        <v>109</v>
      </c>
    </row>
    <row r="4506" spans="1:7" x14ac:dyDescent="0.25">
      <c r="A4506" t="s">
        <v>6</v>
      </c>
      <c r="B4506" t="s">
        <v>78</v>
      </c>
      <c r="C4506">
        <v>112</v>
      </c>
      <c r="D4506">
        <v>1</v>
      </c>
      <c r="E4506">
        <v>111</v>
      </c>
      <c r="F4506" t="s">
        <v>142</v>
      </c>
      <c r="G4506" t="s">
        <v>108</v>
      </c>
    </row>
    <row r="4507" spans="1:7" x14ac:dyDescent="0.25">
      <c r="A4507" t="s">
        <v>6</v>
      </c>
      <c r="B4507" t="s">
        <v>78</v>
      </c>
      <c r="C4507">
        <v>112</v>
      </c>
      <c r="D4507">
        <v>0</v>
      </c>
      <c r="E4507">
        <v>112</v>
      </c>
      <c r="F4507" t="s">
        <v>142</v>
      </c>
      <c r="G4507" t="s">
        <v>109</v>
      </c>
    </row>
    <row r="4508" spans="1:7" x14ac:dyDescent="0.25">
      <c r="A4508" t="s">
        <v>3</v>
      </c>
      <c r="B4508" t="s">
        <v>78</v>
      </c>
      <c r="C4508">
        <v>0</v>
      </c>
      <c r="D4508">
        <v>0</v>
      </c>
      <c r="E4508">
        <v>0</v>
      </c>
      <c r="F4508" t="s">
        <v>16</v>
      </c>
      <c r="G4508" t="s">
        <v>108</v>
      </c>
    </row>
    <row r="4509" spans="1:7" x14ac:dyDescent="0.25">
      <c r="A4509" t="s">
        <v>3</v>
      </c>
      <c r="B4509" t="s">
        <v>78</v>
      </c>
      <c r="C4509">
        <v>0</v>
      </c>
      <c r="D4509">
        <v>0</v>
      </c>
      <c r="E4509">
        <v>0</v>
      </c>
      <c r="F4509" t="s">
        <v>16</v>
      </c>
      <c r="G4509" t="s">
        <v>109</v>
      </c>
    </row>
    <row r="4510" spans="1:7" x14ac:dyDescent="0.25">
      <c r="A4510" t="s">
        <v>3</v>
      </c>
      <c r="B4510" t="s">
        <v>78</v>
      </c>
      <c r="C4510">
        <v>88</v>
      </c>
      <c r="D4510">
        <v>1</v>
      </c>
      <c r="E4510">
        <v>87</v>
      </c>
      <c r="F4510" t="s">
        <v>15</v>
      </c>
      <c r="G4510" t="s">
        <v>108</v>
      </c>
    </row>
    <row r="4511" spans="1:7" x14ac:dyDescent="0.25">
      <c r="A4511" t="s">
        <v>3</v>
      </c>
      <c r="B4511" t="s">
        <v>78</v>
      </c>
      <c r="C4511">
        <v>88</v>
      </c>
      <c r="D4511">
        <v>1</v>
      </c>
      <c r="E4511">
        <v>87</v>
      </c>
      <c r="F4511" t="s">
        <v>15</v>
      </c>
      <c r="G4511" t="s">
        <v>109</v>
      </c>
    </row>
    <row r="4512" spans="1:7" x14ac:dyDescent="0.25">
      <c r="A4512" t="s">
        <v>3</v>
      </c>
      <c r="B4512" t="s">
        <v>78</v>
      </c>
      <c r="C4512">
        <v>88</v>
      </c>
      <c r="D4512">
        <v>1</v>
      </c>
      <c r="E4512">
        <v>87</v>
      </c>
      <c r="F4512" t="s">
        <v>142</v>
      </c>
      <c r="G4512" t="s">
        <v>108</v>
      </c>
    </row>
    <row r="4513" spans="1:7" x14ac:dyDescent="0.25">
      <c r="A4513" t="s">
        <v>3</v>
      </c>
      <c r="B4513" t="s">
        <v>78</v>
      </c>
      <c r="C4513">
        <v>88</v>
      </c>
      <c r="D4513">
        <v>1</v>
      </c>
      <c r="E4513">
        <v>87</v>
      </c>
      <c r="F4513" t="s">
        <v>142</v>
      </c>
      <c r="G4513" t="s">
        <v>109</v>
      </c>
    </row>
    <row r="4514" spans="1:7" x14ac:dyDescent="0.25">
      <c r="A4514" t="s">
        <v>5</v>
      </c>
      <c r="B4514" t="s">
        <v>78</v>
      </c>
      <c r="C4514">
        <v>0</v>
      </c>
      <c r="D4514">
        <v>0</v>
      </c>
      <c r="E4514">
        <v>0</v>
      </c>
      <c r="F4514" t="s">
        <v>16</v>
      </c>
      <c r="G4514" t="s">
        <v>108</v>
      </c>
    </row>
    <row r="4515" spans="1:7" x14ac:dyDescent="0.25">
      <c r="A4515" t="s">
        <v>5</v>
      </c>
      <c r="B4515" t="s">
        <v>78</v>
      </c>
      <c r="C4515">
        <v>0</v>
      </c>
      <c r="D4515">
        <v>0</v>
      </c>
      <c r="E4515">
        <v>0</v>
      </c>
      <c r="F4515" t="s">
        <v>16</v>
      </c>
      <c r="G4515" t="s">
        <v>109</v>
      </c>
    </row>
    <row r="4516" spans="1:7" x14ac:dyDescent="0.25">
      <c r="A4516" t="s">
        <v>5</v>
      </c>
      <c r="B4516" t="s">
        <v>78</v>
      </c>
      <c r="C4516">
        <v>114</v>
      </c>
      <c r="D4516">
        <v>2</v>
      </c>
      <c r="E4516">
        <v>112</v>
      </c>
      <c r="F4516" t="s">
        <v>15</v>
      </c>
      <c r="G4516" t="s">
        <v>108</v>
      </c>
    </row>
    <row r="4517" spans="1:7" x14ac:dyDescent="0.25">
      <c r="A4517" t="s">
        <v>5</v>
      </c>
      <c r="B4517" t="s">
        <v>78</v>
      </c>
      <c r="C4517">
        <v>114</v>
      </c>
      <c r="D4517">
        <v>0</v>
      </c>
      <c r="E4517">
        <v>114</v>
      </c>
      <c r="F4517" t="s">
        <v>15</v>
      </c>
      <c r="G4517" t="s">
        <v>109</v>
      </c>
    </row>
    <row r="4518" spans="1:7" x14ac:dyDescent="0.25">
      <c r="A4518" t="s">
        <v>5</v>
      </c>
      <c r="B4518" t="s">
        <v>78</v>
      </c>
      <c r="C4518">
        <v>114</v>
      </c>
      <c r="D4518">
        <v>2</v>
      </c>
      <c r="E4518">
        <v>112</v>
      </c>
      <c r="F4518" t="s">
        <v>142</v>
      </c>
      <c r="G4518" t="s">
        <v>108</v>
      </c>
    </row>
    <row r="4519" spans="1:7" x14ac:dyDescent="0.25">
      <c r="A4519" t="s">
        <v>5</v>
      </c>
      <c r="B4519" t="s">
        <v>78</v>
      </c>
      <c r="C4519">
        <v>114</v>
      </c>
      <c r="D4519">
        <v>0</v>
      </c>
      <c r="E4519">
        <v>114</v>
      </c>
      <c r="F4519" t="s">
        <v>142</v>
      </c>
      <c r="G4519" t="s">
        <v>109</v>
      </c>
    </row>
    <row r="4520" spans="1:7" x14ac:dyDescent="0.25">
      <c r="A4520" t="s">
        <v>11</v>
      </c>
      <c r="B4520" t="s">
        <v>78</v>
      </c>
      <c r="C4520">
        <v>0</v>
      </c>
      <c r="D4520">
        <v>0</v>
      </c>
      <c r="E4520">
        <v>0</v>
      </c>
      <c r="F4520" t="s">
        <v>16</v>
      </c>
      <c r="G4520" t="s">
        <v>108</v>
      </c>
    </row>
    <row r="4521" spans="1:7" x14ac:dyDescent="0.25">
      <c r="A4521" t="s">
        <v>11</v>
      </c>
      <c r="B4521" t="s">
        <v>78</v>
      </c>
      <c r="C4521">
        <v>0</v>
      </c>
      <c r="D4521">
        <v>0</v>
      </c>
      <c r="E4521">
        <v>0</v>
      </c>
      <c r="F4521" t="s">
        <v>16</v>
      </c>
      <c r="G4521" t="s">
        <v>109</v>
      </c>
    </row>
    <row r="4522" spans="1:7" x14ac:dyDescent="0.25">
      <c r="A4522" t="s">
        <v>11</v>
      </c>
      <c r="B4522" t="s">
        <v>78</v>
      </c>
      <c r="C4522">
        <v>114</v>
      </c>
      <c r="D4522">
        <v>2</v>
      </c>
      <c r="E4522">
        <v>112</v>
      </c>
      <c r="F4522" t="s">
        <v>15</v>
      </c>
      <c r="G4522" t="s">
        <v>108</v>
      </c>
    </row>
    <row r="4523" spans="1:7" x14ac:dyDescent="0.25">
      <c r="A4523" t="s">
        <v>11</v>
      </c>
      <c r="B4523" t="s">
        <v>78</v>
      </c>
      <c r="C4523">
        <v>114</v>
      </c>
      <c r="D4523">
        <v>0</v>
      </c>
      <c r="E4523">
        <v>114</v>
      </c>
      <c r="F4523" t="s">
        <v>15</v>
      </c>
      <c r="G4523" t="s">
        <v>109</v>
      </c>
    </row>
    <row r="4524" spans="1:7" x14ac:dyDescent="0.25">
      <c r="A4524" t="s">
        <v>11</v>
      </c>
      <c r="B4524" t="s">
        <v>78</v>
      </c>
      <c r="C4524">
        <v>114</v>
      </c>
      <c r="D4524">
        <v>2</v>
      </c>
      <c r="E4524">
        <v>112</v>
      </c>
      <c r="F4524" t="s">
        <v>142</v>
      </c>
      <c r="G4524" t="s">
        <v>108</v>
      </c>
    </row>
    <row r="4525" spans="1:7" x14ac:dyDescent="0.25">
      <c r="A4525" t="s">
        <v>11</v>
      </c>
      <c r="B4525" t="s">
        <v>78</v>
      </c>
      <c r="C4525">
        <v>114</v>
      </c>
      <c r="D4525">
        <v>0</v>
      </c>
      <c r="E4525">
        <v>114</v>
      </c>
      <c r="F4525" t="s">
        <v>142</v>
      </c>
      <c r="G4525" t="s">
        <v>109</v>
      </c>
    </row>
    <row r="4526" spans="1:7" x14ac:dyDescent="0.25">
      <c r="A4526" t="s">
        <v>10</v>
      </c>
      <c r="B4526" t="s">
        <v>78</v>
      </c>
      <c r="C4526">
        <v>0</v>
      </c>
      <c r="D4526">
        <v>0</v>
      </c>
      <c r="E4526">
        <v>0</v>
      </c>
      <c r="F4526" t="s">
        <v>16</v>
      </c>
      <c r="G4526" t="s">
        <v>108</v>
      </c>
    </row>
    <row r="4527" spans="1:7" x14ac:dyDescent="0.25">
      <c r="A4527" t="s">
        <v>10</v>
      </c>
      <c r="B4527" t="s">
        <v>78</v>
      </c>
      <c r="C4527">
        <v>0</v>
      </c>
      <c r="D4527">
        <v>0</v>
      </c>
      <c r="E4527">
        <v>0</v>
      </c>
      <c r="F4527" t="s">
        <v>16</v>
      </c>
      <c r="G4527" t="s">
        <v>109</v>
      </c>
    </row>
    <row r="4528" spans="1:7" x14ac:dyDescent="0.25">
      <c r="A4528" t="s">
        <v>10</v>
      </c>
      <c r="B4528" t="s">
        <v>78</v>
      </c>
      <c r="C4528">
        <v>135</v>
      </c>
      <c r="D4528">
        <v>5</v>
      </c>
      <c r="E4528">
        <v>130</v>
      </c>
      <c r="F4528" t="s">
        <v>15</v>
      </c>
      <c r="G4528" t="s">
        <v>108</v>
      </c>
    </row>
    <row r="4529" spans="1:7" x14ac:dyDescent="0.25">
      <c r="A4529" t="s">
        <v>10</v>
      </c>
      <c r="B4529" t="s">
        <v>78</v>
      </c>
      <c r="C4529">
        <v>135</v>
      </c>
      <c r="D4529">
        <v>5</v>
      </c>
      <c r="E4529">
        <v>130</v>
      </c>
      <c r="F4529" t="s">
        <v>15</v>
      </c>
      <c r="G4529" t="s">
        <v>109</v>
      </c>
    </row>
    <row r="4530" spans="1:7" x14ac:dyDescent="0.25">
      <c r="A4530" t="s">
        <v>10</v>
      </c>
      <c r="B4530" t="s">
        <v>78</v>
      </c>
      <c r="C4530">
        <v>135</v>
      </c>
      <c r="D4530">
        <v>5</v>
      </c>
      <c r="E4530">
        <v>130</v>
      </c>
      <c r="F4530" t="s">
        <v>142</v>
      </c>
      <c r="G4530" t="s">
        <v>108</v>
      </c>
    </row>
    <row r="4531" spans="1:7" x14ac:dyDescent="0.25">
      <c r="A4531" t="s">
        <v>10</v>
      </c>
      <c r="B4531" t="s">
        <v>78</v>
      </c>
      <c r="C4531">
        <v>135</v>
      </c>
      <c r="D4531">
        <v>5</v>
      </c>
      <c r="E4531">
        <v>130</v>
      </c>
      <c r="F4531" t="s">
        <v>142</v>
      </c>
      <c r="G4531" t="s">
        <v>109</v>
      </c>
    </row>
    <row r="4532" spans="1:7" x14ac:dyDescent="0.25">
      <c r="A4532" t="s">
        <v>9</v>
      </c>
      <c r="B4532" t="s">
        <v>78</v>
      </c>
      <c r="C4532">
        <v>0</v>
      </c>
      <c r="D4532">
        <v>0</v>
      </c>
      <c r="E4532">
        <v>0</v>
      </c>
      <c r="F4532" t="s">
        <v>16</v>
      </c>
      <c r="G4532" t="s">
        <v>108</v>
      </c>
    </row>
    <row r="4533" spans="1:7" x14ac:dyDescent="0.25">
      <c r="A4533" t="s">
        <v>9</v>
      </c>
      <c r="B4533" t="s">
        <v>78</v>
      </c>
      <c r="C4533">
        <v>0</v>
      </c>
      <c r="D4533">
        <v>0</v>
      </c>
      <c r="E4533">
        <v>0</v>
      </c>
      <c r="F4533" t="s">
        <v>16</v>
      </c>
      <c r="G4533" t="s">
        <v>109</v>
      </c>
    </row>
    <row r="4534" spans="1:7" x14ac:dyDescent="0.25">
      <c r="A4534" t="s">
        <v>9</v>
      </c>
      <c r="B4534" t="s">
        <v>78</v>
      </c>
      <c r="C4534">
        <v>95</v>
      </c>
      <c r="D4534">
        <v>9</v>
      </c>
      <c r="E4534">
        <v>86</v>
      </c>
      <c r="F4534" t="s">
        <v>15</v>
      </c>
      <c r="G4534" t="s">
        <v>108</v>
      </c>
    </row>
    <row r="4535" spans="1:7" x14ac:dyDescent="0.25">
      <c r="A4535" t="s">
        <v>9</v>
      </c>
      <c r="B4535" t="s">
        <v>78</v>
      </c>
      <c r="C4535">
        <v>95</v>
      </c>
      <c r="D4535">
        <v>6</v>
      </c>
      <c r="E4535">
        <v>89</v>
      </c>
      <c r="F4535" t="s">
        <v>15</v>
      </c>
      <c r="G4535" t="s">
        <v>109</v>
      </c>
    </row>
    <row r="4536" spans="1:7" x14ac:dyDescent="0.25">
      <c r="A4536" t="s">
        <v>9</v>
      </c>
      <c r="B4536" t="s">
        <v>78</v>
      </c>
      <c r="C4536">
        <v>95</v>
      </c>
      <c r="D4536">
        <v>9</v>
      </c>
      <c r="E4536">
        <v>86</v>
      </c>
      <c r="F4536" t="s">
        <v>142</v>
      </c>
      <c r="G4536" t="s">
        <v>108</v>
      </c>
    </row>
    <row r="4537" spans="1:7" x14ac:dyDescent="0.25">
      <c r="A4537" t="s">
        <v>9</v>
      </c>
      <c r="B4537" t="s">
        <v>78</v>
      </c>
      <c r="C4537">
        <v>95</v>
      </c>
      <c r="D4537">
        <v>6</v>
      </c>
      <c r="E4537">
        <v>89</v>
      </c>
      <c r="F4537" t="s">
        <v>142</v>
      </c>
      <c r="G4537" t="s">
        <v>109</v>
      </c>
    </row>
    <row r="4538" spans="1:7" x14ac:dyDescent="0.25">
      <c r="A4538" t="s">
        <v>4</v>
      </c>
      <c r="B4538" t="s">
        <v>81</v>
      </c>
      <c r="C4538">
        <v>0</v>
      </c>
      <c r="D4538">
        <v>0</v>
      </c>
      <c r="E4538">
        <v>0</v>
      </c>
      <c r="F4538" t="s">
        <v>16</v>
      </c>
      <c r="G4538" t="s">
        <v>108</v>
      </c>
    </row>
    <row r="4539" spans="1:7" x14ac:dyDescent="0.25">
      <c r="A4539" t="s">
        <v>4</v>
      </c>
      <c r="B4539" t="s">
        <v>81</v>
      </c>
      <c r="C4539">
        <v>0</v>
      </c>
      <c r="D4539">
        <v>0</v>
      </c>
      <c r="E4539">
        <v>0</v>
      </c>
      <c r="F4539" t="s">
        <v>16</v>
      </c>
      <c r="G4539" t="s">
        <v>109</v>
      </c>
    </row>
    <row r="4540" spans="1:7" x14ac:dyDescent="0.25">
      <c r="A4540" t="s">
        <v>4</v>
      </c>
      <c r="B4540" t="s">
        <v>81</v>
      </c>
      <c r="C4540">
        <v>38</v>
      </c>
      <c r="D4540">
        <v>0</v>
      </c>
      <c r="E4540">
        <v>38</v>
      </c>
      <c r="F4540" t="s">
        <v>15</v>
      </c>
      <c r="G4540" t="s">
        <v>108</v>
      </c>
    </row>
    <row r="4541" spans="1:7" x14ac:dyDescent="0.25">
      <c r="A4541" t="s">
        <v>4</v>
      </c>
      <c r="B4541" t="s">
        <v>81</v>
      </c>
      <c r="C4541">
        <v>38</v>
      </c>
      <c r="D4541">
        <v>0</v>
      </c>
      <c r="E4541">
        <v>38</v>
      </c>
      <c r="F4541" t="s">
        <v>15</v>
      </c>
      <c r="G4541" t="s">
        <v>109</v>
      </c>
    </row>
    <row r="4542" spans="1:7" x14ac:dyDescent="0.25">
      <c r="A4542" t="s">
        <v>4</v>
      </c>
      <c r="B4542" t="s">
        <v>81</v>
      </c>
      <c r="C4542">
        <v>38</v>
      </c>
      <c r="D4542">
        <v>0</v>
      </c>
      <c r="E4542">
        <v>38</v>
      </c>
      <c r="F4542" t="s">
        <v>142</v>
      </c>
      <c r="G4542" t="s">
        <v>108</v>
      </c>
    </row>
    <row r="4543" spans="1:7" x14ac:dyDescent="0.25">
      <c r="A4543" t="s">
        <v>4</v>
      </c>
      <c r="B4543" t="s">
        <v>81</v>
      </c>
      <c r="C4543">
        <v>38</v>
      </c>
      <c r="D4543">
        <v>0</v>
      </c>
      <c r="E4543">
        <v>38</v>
      </c>
      <c r="F4543" t="s">
        <v>142</v>
      </c>
      <c r="G4543" t="s">
        <v>109</v>
      </c>
    </row>
    <row r="4544" spans="1:7" x14ac:dyDescent="0.25">
      <c r="A4544" t="s">
        <v>8</v>
      </c>
      <c r="B4544" t="s">
        <v>81</v>
      </c>
      <c r="C4544">
        <v>0</v>
      </c>
      <c r="D4544">
        <v>0</v>
      </c>
      <c r="E4544">
        <v>0</v>
      </c>
      <c r="F4544" t="s">
        <v>16</v>
      </c>
      <c r="G4544" t="s">
        <v>108</v>
      </c>
    </row>
    <row r="4545" spans="1:7" x14ac:dyDescent="0.25">
      <c r="A4545" t="s">
        <v>8</v>
      </c>
      <c r="B4545" t="s">
        <v>81</v>
      </c>
      <c r="C4545">
        <v>0</v>
      </c>
      <c r="D4545">
        <v>0</v>
      </c>
      <c r="E4545">
        <v>0</v>
      </c>
      <c r="F4545" t="s">
        <v>16</v>
      </c>
      <c r="G4545" t="s">
        <v>109</v>
      </c>
    </row>
    <row r="4546" spans="1:7" x14ac:dyDescent="0.25">
      <c r="A4546" t="s">
        <v>8</v>
      </c>
      <c r="B4546" t="s">
        <v>81</v>
      </c>
      <c r="C4546">
        <v>230</v>
      </c>
      <c r="D4546">
        <v>0</v>
      </c>
      <c r="E4546">
        <v>230</v>
      </c>
      <c r="F4546" t="s">
        <v>15</v>
      </c>
      <c r="G4546" t="s">
        <v>108</v>
      </c>
    </row>
    <row r="4547" spans="1:7" x14ac:dyDescent="0.25">
      <c r="A4547" t="s">
        <v>8</v>
      </c>
      <c r="B4547" t="s">
        <v>81</v>
      </c>
      <c r="C4547">
        <v>230</v>
      </c>
      <c r="D4547">
        <v>0</v>
      </c>
      <c r="E4547">
        <v>230</v>
      </c>
      <c r="F4547" t="s">
        <v>15</v>
      </c>
      <c r="G4547" t="s">
        <v>109</v>
      </c>
    </row>
    <row r="4548" spans="1:7" x14ac:dyDescent="0.25">
      <c r="A4548" t="s">
        <v>8</v>
      </c>
      <c r="B4548" t="s">
        <v>81</v>
      </c>
      <c r="C4548">
        <v>230</v>
      </c>
      <c r="D4548">
        <v>0</v>
      </c>
      <c r="E4548">
        <v>230</v>
      </c>
      <c r="F4548" t="s">
        <v>142</v>
      </c>
      <c r="G4548" t="s">
        <v>108</v>
      </c>
    </row>
    <row r="4549" spans="1:7" x14ac:dyDescent="0.25">
      <c r="A4549" t="s">
        <v>8</v>
      </c>
      <c r="B4549" t="s">
        <v>81</v>
      </c>
      <c r="C4549">
        <v>230</v>
      </c>
      <c r="D4549">
        <v>0</v>
      </c>
      <c r="E4549">
        <v>230</v>
      </c>
      <c r="F4549" t="s">
        <v>142</v>
      </c>
      <c r="G4549" t="s">
        <v>109</v>
      </c>
    </row>
    <row r="4550" spans="1:7" x14ac:dyDescent="0.25">
      <c r="A4550" t="s">
        <v>12</v>
      </c>
      <c r="B4550" t="s">
        <v>81</v>
      </c>
      <c r="C4550">
        <v>0</v>
      </c>
      <c r="D4550">
        <v>0</v>
      </c>
      <c r="E4550">
        <v>0</v>
      </c>
      <c r="F4550" t="s">
        <v>16</v>
      </c>
      <c r="G4550" t="s">
        <v>108</v>
      </c>
    </row>
    <row r="4551" spans="1:7" x14ac:dyDescent="0.25">
      <c r="A4551" t="s">
        <v>12</v>
      </c>
      <c r="B4551" t="s">
        <v>81</v>
      </c>
      <c r="C4551">
        <v>0</v>
      </c>
      <c r="D4551">
        <v>0</v>
      </c>
      <c r="E4551">
        <v>0</v>
      </c>
      <c r="F4551" t="s">
        <v>16</v>
      </c>
      <c r="G4551" t="s">
        <v>109</v>
      </c>
    </row>
    <row r="4552" spans="1:7" x14ac:dyDescent="0.25">
      <c r="A4552" t="s">
        <v>12</v>
      </c>
      <c r="B4552" t="s">
        <v>81</v>
      </c>
      <c r="C4552">
        <v>168</v>
      </c>
      <c r="D4552">
        <v>0</v>
      </c>
      <c r="E4552">
        <v>168</v>
      </c>
      <c r="F4552" t="s">
        <v>15</v>
      </c>
      <c r="G4552" t="s">
        <v>108</v>
      </c>
    </row>
    <row r="4553" spans="1:7" x14ac:dyDescent="0.25">
      <c r="A4553" t="s">
        <v>12</v>
      </c>
      <c r="B4553" t="s">
        <v>81</v>
      </c>
      <c r="C4553">
        <v>168</v>
      </c>
      <c r="D4553">
        <v>0</v>
      </c>
      <c r="E4553">
        <v>168</v>
      </c>
      <c r="F4553" t="s">
        <v>15</v>
      </c>
      <c r="G4553" t="s">
        <v>109</v>
      </c>
    </row>
    <row r="4554" spans="1:7" x14ac:dyDescent="0.25">
      <c r="A4554" t="s">
        <v>12</v>
      </c>
      <c r="B4554" t="s">
        <v>81</v>
      </c>
      <c r="C4554">
        <v>168</v>
      </c>
      <c r="D4554">
        <v>0</v>
      </c>
      <c r="E4554">
        <v>168</v>
      </c>
      <c r="F4554" t="s">
        <v>142</v>
      </c>
      <c r="G4554" t="s">
        <v>108</v>
      </c>
    </row>
    <row r="4555" spans="1:7" x14ac:dyDescent="0.25">
      <c r="A4555" t="s">
        <v>12</v>
      </c>
      <c r="B4555" t="s">
        <v>81</v>
      </c>
      <c r="C4555">
        <v>168</v>
      </c>
      <c r="D4555">
        <v>0</v>
      </c>
      <c r="E4555">
        <v>168</v>
      </c>
      <c r="F4555" t="s">
        <v>142</v>
      </c>
      <c r="G4555" t="s">
        <v>109</v>
      </c>
    </row>
    <row r="4556" spans="1:7" x14ac:dyDescent="0.25">
      <c r="A4556" t="s">
        <v>2</v>
      </c>
      <c r="B4556" t="s">
        <v>81</v>
      </c>
      <c r="C4556">
        <v>0</v>
      </c>
      <c r="D4556">
        <v>0</v>
      </c>
      <c r="E4556">
        <v>0</v>
      </c>
      <c r="F4556" t="s">
        <v>16</v>
      </c>
      <c r="G4556" t="s">
        <v>108</v>
      </c>
    </row>
    <row r="4557" spans="1:7" x14ac:dyDescent="0.25">
      <c r="A4557" t="s">
        <v>2</v>
      </c>
      <c r="B4557" t="s">
        <v>81</v>
      </c>
      <c r="C4557">
        <v>0</v>
      </c>
      <c r="D4557">
        <v>0</v>
      </c>
      <c r="E4557">
        <v>0</v>
      </c>
      <c r="F4557" t="s">
        <v>16</v>
      </c>
      <c r="G4557" t="s">
        <v>109</v>
      </c>
    </row>
    <row r="4558" spans="1:7" x14ac:dyDescent="0.25">
      <c r="A4558" t="s">
        <v>2</v>
      </c>
      <c r="B4558" t="s">
        <v>81</v>
      </c>
      <c r="C4558">
        <v>121</v>
      </c>
      <c r="D4558">
        <v>0</v>
      </c>
      <c r="E4558">
        <v>121</v>
      </c>
      <c r="F4558" t="s">
        <v>15</v>
      </c>
      <c r="G4558" t="s">
        <v>108</v>
      </c>
    </row>
    <row r="4559" spans="1:7" x14ac:dyDescent="0.25">
      <c r="A4559" t="s">
        <v>2</v>
      </c>
      <c r="B4559" t="s">
        <v>81</v>
      </c>
      <c r="C4559">
        <v>121</v>
      </c>
      <c r="D4559">
        <v>0</v>
      </c>
      <c r="E4559">
        <v>121</v>
      </c>
      <c r="F4559" t="s">
        <v>15</v>
      </c>
      <c r="G4559" t="s">
        <v>109</v>
      </c>
    </row>
    <row r="4560" spans="1:7" x14ac:dyDescent="0.25">
      <c r="A4560" t="s">
        <v>2</v>
      </c>
      <c r="B4560" t="s">
        <v>81</v>
      </c>
      <c r="C4560">
        <v>121</v>
      </c>
      <c r="D4560">
        <v>0</v>
      </c>
      <c r="E4560">
        <v>121</v>
      </c>
      <c r="F4560" t="s">
        <v>142</v>
      </c>
      <c r="G4560" t="s">
        <v>108</v>
      </c>
    </row>
    <row r="4561" spans="1:7" x14ac:dyDescent="0.25">
      <c r="A4561" t="s">
        <v>2</v>
      </c>
      <c r="B4561" t="s">
        <v>81</v>
      </c>
      <c r="C4561">
        <v>121</v>
      </c>
      <c r="D4561">
        <v>0</v>
      </c>
      <c r="E4561">
        <v>121</v>
      </c>
      <c r="F4561" t="s">
        <v>142</v>
      </c>
      <c r="G4561" t="s">
        <v>109</v>
      </c>
    </row>
    <row r="4562" spans="1:7" x14ac:dyDescent="0.25">
      <c r="A4562" t="s">
        <v>0</v>
      </c>
      <c r="B4562" t="s">
        <v>81</v>
      </c>
      <c r="C4562">
        <v>0</v>
      </c>
      <c r="D4562">
        <v>0</v>
      </c>
      <c r="E4562">
        <v>0</v>
      </c>
      <c r="F4562" t="s">
        <v>16</v>
      </c>
      <c r="G4562" t="s">
        <v>108</v>
      </c>
    </row>
    <row r="4563" spans="1:7" x14ac:dyDescent="0.25">
      <c r="A4563" t="s">
        <v>0</v>
      </c>
      <c r="B4563" t="s">
        <v>81</v>
      </c>
      <c r="C4563">
        <v>0</v>
      </c>
      <c r="D4563">
        <v>0</v>
      </c>
      <c r="E4563">
        <v>0</v>
      </c>
      <c r="F4563" t="s">
        <v>16</v>
      </c>
      <c r="G4563" t="s">
        <v>109</v>
      </c>
    </row>
    <row r="4564" spans="1:7" x14ac:dyDescent="0.25">
      <c r="A4564" t="s">
        <v>0</v>
      </c>
      <c r="B4564" t="s">
        <v>81</v>
      </c>
      <c r="C4564">
        <v>57</v>
      </c>
      <c r="D4564">
        <v>0</v>
      </c>
      <c r="E4564">
        <v>57</v>
      </c>
      <c r="F4564" t="s">
        <v>15</v>
      </c>
      <c r="G4564" t="s">
        <v>108</v>
      </c>
    </row>
    <row r="4565" spans="1:7" x14ac:dyDescent="0.25">
      <c r="A4565" t="s">
        <v>0</v>
      </c>
      <c r="B4565" t="s">
        <v>81</v>
      </c>
      <c r="C4565">
        <v>57</v>
      </c>
      <c r="D4565">
        <v>0</v>
      </c>
      <c r="E4565">
        <v>57</v>
      </c>
      <c r="F4565" t="s">
        <v>15</v>
      </c>
      <c r="G4565" t="s">
        <v>109</v>
      </c>
    </row>
    <row r="4566" spans="1:7" x14ac:dyDescent="0.25">
      <c r="A4566" t="s">
        <v>0</v>
      </c>
      <c r="B4566" t="s">
        <v>81</v>
      </c>
      <c r="C4566">
        <v>57</v>
      </c>
      <c r="D4566">
        <v>0</v>
      </c>
      <c r="E4566">
        <v>57</v>
      </c>
      <c r="F4566" t="s">
        <v>142</v>
      </c>
      <c r="G4566" t="s">
        <v>108</v>
      </c>
    </row>
    <row r="4567" spans="1:7" x14ac:dyDescent="0.25">
      <c r="A4567" t="s">
        <v>0</v>
      </c>
      <c r="B4567" t="s">
        <v>81</v>
      </c>
      <c r="C4567">
        <v>57</v>
      </c>
      <c r="D4567">
        <v>0</v>
      </c>
      <c r="E4567">
        <v>57</v>
      </c>
      <c r="F4567" t="s">
        <v>142</v>
      </c>
      <c r="G4567" t="s">
        <v>109</v>
      </c>
    </row>
    <row r="4568" spans="1:7" x14ac:dyDescent="0.25">
      <c r="A4568" t="s">
        <v>7</v>
      </c>
      <c r="B4568" t="s">
        <v>81</v>
      </c>
      <c r="C4568">
        <v>0</v>
      </c>
      <c r="D4568">
        <v>0</v>
      </c>
      <c r="E4568">
        <v>0</v>
      </c>
      <c r="F4568" t="s">
        <v>16</v>
      </c>
      <c r="G4568" t="s">
        <v>108</v>
      </c>
    </row>
    <row r="4569" spans="1:7" x14ac:dyDescent="0.25">
      <c r="A4569" t="s">
        <v>7</v>
      </c>
      <c r="B4569" t="s">
        <v>81</v>
      </c>
      <c r="C4569">
        <v>0</v>
      </c>
      <c r="D4569">
        <v>0</v>
      </c>
      <c r="E4569">
        <v>0</v>
      </c>
      <c r="F4569" t="s">
        <v>16</v>
      </c>
      <c r="G4569" t="s">
        <v>109</v>
      </c>
    </row>
    <row r="4570" spans="1:7" x14ac:dyDescent="0.25">
      <c r="A4570" t="s">
        <v>7</v>
      </c>
      <c r="B4570" t="s">
        <v>81</v>
      </c>
      <c r="C4570">
        <v>74</v>
      </c>
      <c r="D4570">
        <v>0</v>
      </c>
      <c r="E4570">
        <v>74</v>
      </c>
      <c r="F4570" t="s">
        <v>15</v>
      </c>
      <c r="G4570" t="s">
        <v>108</v>
      </c>
    </row>
    <row r="4571" spans="1:7" x14ac:dyDescent="0.25">
      <c r="A4571" t="s">
        <v>7</v>
      </c>
      <c r="B4571" t="s">
        <v>81</v>
      </c>
      <c r="C4571">
        <v>74</v>
      </c>
      <c r="D4571">
        <v>0</v>
      </c>
      <c r="E4571">
        <v>74</v>
      </c>
      <c r="F4571" t="s">
        <v>15</v>
      </c>
      <c r="G4571" t="s">
        <v>109</v>
      </c>
    </row>
    <row r="4572" spans="1:7" x14ac:dyDescent="0.25">
      <c r="A4572" t="s">
        <v>7</v>
      </c>
      <c r="B4572" t="s">
        <v>81</v>
      </c>
      <c r="C4572">
        <v>74</v>
      </c>
      <c r="D4572">
        <v>0</v>
      </c>
      <c r="E4572">
        <v>74</v>
      </c>
      <c r="F4572" t="s">
        <v>142</v>
      </c>
      <c r="G4572" t="s">
        <v>108</v>
      </c>
    </row>
    <row r="4573" spans="1:7" x14ac:dyDescent="0.25">
      <c r="A4573" t="s">
        <v>7</v>
      </c>
      <c r="B4573" t="s">
        <v>81</v>
      </c>
      <c r="C4573">
        <v>74</v>
      </c>
      <c r="D4573">
        <v>0</v>
      </c>
      <c r="E4573">
        <v>74</v>
      </c>
      <c r="F4573" t="s">
        <v>142</v>
      </c>
      <c r="G4573" t="s">
        <v>109</v>
      </c>
    </row>
    <row r="4574" spans="1:7" x14ac:dyDescent="0.25">
      <c r="A4574" t="s">
        <v>6</v>
      </c>
      <c r="B4574" t="s">
        <v>81</v>
      </c>
      <c r="C4574">
        <v>0</v>
      </c>
      <c r="D4574">
        <v>0</v>
      </c>
      <c r="E4574">
        <v>0</v>
      </c>
      <c r="F4574" t="s">
        <v>16</v>
      </c>
      <c r="G4574" t="s">
        <v>108</v>
      </c>
    </row>
    <row r="4575" spans="1:7" x14ac:dyDescent="0.25">
      <c r="A4575" t="s">
        <v>6</v>
      </c>
      <c r="B4575" t="s">
        <v>81</v>
      </c>
      <c r="C4575">
        <v>0</v>
      </c>
      <c r="D4575">
        <v>0</v>
      </c>
      <c r="E4575">
        <v>0</v>
      </c>
      <c r="F4575" t="s">
        <v>16</v>
      </c>
      <c r="G4575" t="s">
        <v>109</v>
      </c>
    </row>
    <row r="4576" spans="1:7" x14ac:dyDescent="0.25">
      <c r="A4576" t="s">
        <v>6</v>
      </c>
      <c r="B4576" t="s">
        <v>81</v>
      </c>
      <c r="C4576">
        <v>137</v>
      </c>
      <c r="D4576">
        <v>0</v>
      </c>
      <c r="E4576">
        <v>137</v>
      </c>
      <c r="F4576" t="s">
        <v>15</v>
      </c>
      <c r="G4576" t="s">
        <v>108</v>
      </c>
    </row>
    <row r="4577" spans="1:7" x14ac:dyDescent="0.25">
      <c r="A4577" t="s">
        <v>6</v>
      </c>
      <c r="B4577" t="s">
        <v>81</v>
      </c>
      <c r="C4577">
        <v>137</v>
      </c>
      <c r="D4577">
        <v>0</v>
      </c>
      <c r="E4577">
        <v>137</v>
      </c>
      <c r="F4577" t="s">
        <v>15</v>
      </c>
      <c r="G4577" t="s">
        <v>109</v>
      </c>
    </row>
    <row r="4578" spans="1:7" x14ac:dyDescent="0.25">
      <c r="A4578" t="s">
        <v>6</v>
      </c>
      <c r="B4578" t="s">
        <v>81</v>
      </c>
      <c r="C4578">
        <v>137</v>
      </c>
      <c r="D4578">
        <v>0</v>
      </c>
      <c r="E4578">
        <v>137</v>
      </c>
      <c r="F4578" t="s">
        <v>142</v>
      </c>
      <c r="G4578" t="s">
        <v>108</v>
      </c>
    </row>
    <row r="4579" spans="1:7" x14ac:dyDescent="0.25">
      <c r="A4579" t="s">
        <v>6</v>
      </c>
      <c r="B4579" t="s">
        <v>81</v>
      </c>
      <c r="C4579">
        <v>137</v>
      </c>
      <c r="D4579">
        <v>0</v>
      </c>
      <c r="E4579">
        <v>137</v>
      </c>
      <c r="F4579" t="s">
        <v>142</v>
      </c>
      <c r="G4579" t="s">
        <v>109</v>
      </c>
    </row>
    <row r="4580" spans="1:7" x14ac:dyDescent="0.25">
      <c r="A4580" t="s">
        <v>3</v>
      </c>
      <c r="B4580" t="s">
        <v>81</v>
      </c>
      <c r="C4580">
        <v>0</v>
      </c>
      <c r="D4580">
        <v>0</v>
      </c>
      <c r="E4580">
        <v>0</v>
      </c>
      <c r="F4580" t="s">
        <v>16</v>
      </c>
      <c r="G4580" t="s">
        <v>108</v>
      </c>
    </row>
    <row r="4581" spans="1:7" x14ac:dyDescent="0.25">
      <c r="A4581" t="s">
        <v>3</v>
      </c>
      <c r="B4581" t="s">
        <v>81</v>
      </c>
      <c r="C4581">
        <v>0</v>
      </c>
      <c r="D4581">
        <v>0</v>
      </c>
      <c r="E4581">
        <v>0</v>
      </c>
      <c r="F4581" t="s">
        <v>16</v>
      </c>
      <c r="G4581" t="s">
        <v>109</v>
      </c>
    </row>
    <row r="4582" spans="1:7" x14ac:dyDescent="0.25">
      <c r="A4582" t="s">
        <v>3</v>
      </c>
      <c r="B4582" t="s">
        <v>81</v>
      </c>
      <c r="C4582">
        <v>215</v>
      </c>
      <c r="D4582">
        <v>0</v>
      </c>
      <c r="E4582">
        <v>215</v>
      </c>
      <c r="F4582" t="s">
        <v>15</v>
      </c>
      <c r="G4582" t="s">
        <v>108</v>
      </c>
    </row>
    <row r="4583" spans="1:7" x14ac:dyDescent="0.25">
      <c r="A4583" t="s">
        <v>3</v>
      </c>
      <c r="B4583" t="s">
        <v>81</v>
      </c>
      <c r="C4583">
        <v>215</v>
      </c>
      <c r="D4583">
        <v>0</v>
      </c>
      <c r="E4583">
        <v>215</v>
      </c>
      <c r="F4583" t="s">
        <v>15</v>
      </c>
      <c r="G4583" t="s">
        <v>109</v>
      </c>
    </row>
    <row r="4584" spans="1:7" x14ac:dyDescent="0.25">
      <c r="A4584" t="s">
        <v>3</v>
      </c>
      <c r="B4584" t="s">
        <v>81</v>
      </c>
      <c r="C4584">
        <v>215</v>
      </c>
      <c r="D4584">
        <v>0</v>
      </c>
      <c r="E4584">
        <v>215</v>
      </c>
      <c r="F4584" t="s">
        <v>142</v>
      </c>
      <c r="G4584" t="s">
        <v>108</v>
      </c>
    </row>
    <row r="4585" spans="1:7" x14ac:dyDescent="0.25">
      <c r="A4585" t="s">
        <v>3</v>
      </c>
      <c r="B4585" t="s">
        <v>81</v>
      </c>
      <c r="C4585">
        <v>215</v>
      </c>
      <c r="D4585">
        <v>0</v>
      </c>
      <c r="E4585">
        <v>215</v>
      </c>
      <c r="F4585" t="s">
        <v>142</v>
      </c>
      <c r="G4585" t="s">
        <v>109</v>
      </c>
    </row>
    <row r="4586" spans="1:7" x14ac:dyDescent="0.25">
      <c r="A4586" t="s">
        <v>5</v>
      </c>
      <c r="B4586" t="s">
        <v>81</v>
      </c>
      <c r="C4586">
        <v>0</v>
      </c>
      <c r="D4586">
        <v>0</v>
      </c>
      <c r="E4586">
        <v>0</v>
      </c>
      <c r="F4586" t="s">
        <v>16</v>
      </c>
      <c r="G4586" t="s">
        <v>108</v>
      </c>
    </row>
    <row r="4587" spans="1:7" x14ac:dyDescent="0.25">
      <c r="A4587" t="s">
        <v>5</v>
      </c>
      <c r="B4587" t="s">
        <v>81</v>
      </c>
      <c r="C4587">
        <v>0</v>
      </c>
      <c r="D4587">
        <v>0</v>
      </c>
      <c r="E4587">
        <v>0</v>
      </c>
      <c r="F4587" t="s">
        <v>16</v>
      </c>
      <c r="G4587" t="s">
        <v>109</v>
      </c>
    </row>
    <row r="4588" spans="1:7" x14ac:dyDescent="0.25">
      <c r="A4588" t="s">
        <v>5</v>
      </c>
      <c r="B4588" t="s">
        <v>81</v>
      </c>
      <c r="C4588">
        <v>221</v>
      </c>
      <c r="D4588">
        <v>0</v>
      </c>
      <c r="E4588">
        <v>221</v>
      </c>
      <c r="F4588" t="s">
        <v>15</v>
      </c>
      <c r="G4588" t="s">
        <v>108</v>
      </c>
    </row>
    <row r="4589" spans="1:7" x14ac:dyDescent="0.25">
      <c r="A4589" t="s">
        <v>5</v>
      </c>
      <c r="B4589" t="s">
        <v>81</v>
      </c>
      <c r="C4589">
        <v>221</v>
      </c>
      <c r="D4589">
        <v>0</v>
      </c>
      <c r="E4589">
        <v>221</v>
      </c>
      <c r="F4589" t="s">
        <v>15</v>
      </c>
      <c r="G4589" t="s">
        <v>109</v>
      </c>
    </row>
    <row r="4590" spans="1:7" x14ac:dyDescent="0.25">
      <c r="A4590" t="s">
        <v>5</v>
      </c>
      <c r="B4590" t="s">
        <v>81</v>
      </c>
      <c r="C4590">
        <v>221</v>
      </c>
      <c r="D4590">
        <v>0</v>
      </c>
      <c r="E4590">
        <v>221</v>
      </c>
      <c r="F4590" t="s">
        <v>142</v>
      </c>
      <c r="G4590" t="s">
        <v>108</v>
      </c>
    </row>
    <row r="4591" spans="1:7" x14ac:dyDescent="0.25">
      <c r="A4591" t="s">
        <v>5</v>
      </c>
      <c r="B4591" t="s">
        <v>81</v>
      </c>
      <c r="C4591">
        <v>221</v>
      </c>
      <c r="D4591">
        <v>0</v>
      </c>
      <c r="E4591">
        <v>221</v>
      </c>
      <c r="F4591" t="s">
        <v>142</v>
      </c>
      <c r="G4591" t="s">
        <v>109</v>
      </c>
    </row>
    <row r="4592" spans="1:7" x14ac:dyDescent="0.25">
      <c r="A4592" t="s">
        <v>11</v>
      </c>
      <c r="B4592" t="s">
        <v>81</v>
      </c>
      <c r="C4592">
        <v>0</v>
      </c>
      <c r="D4592">
        <v>0</v>
      </c>
      <c r="E4592">
        <v>0</v>
      </c>
      <c r="F4592" t="s">
        <v>16</v>
      </c>
      <c r="G4592" t="s">
        <v>108</v>
      </c>
    </row>
    <row r="4593" spans="1:7" x14ac:dyDescent="0.25">
      <c r="A4593" t="s">
        <v>11</v>
      </c>
      <c r="B4593" t="s">
        <v>81</v>
      </c>
      <c r="C4593">
        <v>0</v>
      </c>
      <c r="D4593">
        <v>0</v>
      </c>
      <c r="E4593">
        <v>0</v>
      </c>
      <c r="F4593" t="s">
        <v>16</v>
      </c>
      <c r="G4593" t="s">
        <v>109</v>
      </c>
    </row>
    <row r="4594" spans="1:7" x14ac:dyDescent="0.25">
      <c r="A4594" t="s">
        <v>11</v>
      </c>
      <c r="B4594" t="s">
        <v>81</v>
      </c>
      <c r="C4594">
        <v>239</v>
      </c>
      <c r="D4594">
        <v>0</v>
      </c>
      <c r="E4594">
        <v>239</v>
      </c>
      <c r="F4594" t="s">
        <v>15</v>
      </c>
      <c r="G4594" t="s">
        <v>108</v>
      </c>
    </row>
    <row r="4595" spans="1:7" x14ac:dyDescent="0.25">
      <c r="A4595" t="s">
        <v>11</v>
      </c>
      <c r="B4595" t="s">
        <v>81</v>
      </c>
      <c r="C4595">
        <v>239</v>
      </c>
      <c r="D4595">
        <v>0</v>
      </c>
      <c r="E4595">
        <v>239</v>
      </c>
      <c r="F4595" t="s">
        <v>15</v>
      </c>
      <c r="G4595" t="s">
        <v>109</v>
      </c>
    </row>
    <row r="4596" spans="1:7" x14ac:dyDescent="0.25">
      <c r="A4596" t="s">
        <v>11</v>
      </c>
      <c r="B4596" t="s">
        <v>81</v>
      </c>
      <c r="C4596">
        <v>239</v>
      </c>
      <c r="D4596">
        <v>0</v>
      </c>
      <c r="E4596">
        <v>239</v>
      </c>
      <c r="F4596" t="s">
        <v>142</v>
      </c>
      <c r="G4596" t="s">
        <v>108</v>
      </c>
    </row>
    <row r="4597" spans="1:7" x14ac:dyDescent="0.25">
      <c r="A4597" t="s">
        <v>11</v>
      </c>
      <c r="B4597" t="s">
        <v>81</v>
      </c>
      <c r="C4597">
        <v>239</v>
      </c>
      <c r="D4597">
        <v>0</v>
      </c>
      <c r="E4597">
        <v>239</v>
      </c>
      <c r="F4597" t="s">
        <v>142</v>
      </c>
      <c r="G4597" t="s">
        <v>109</v>
      </c>
    </row>
    <row r="4598" spans="1:7" x14ac:dyDescent="0.25">
      <c r="A4598" t="s">
        <v>10</v>
      </c>
      <c r="B4598" t="s">
        <v>81</v>
      </c>
      <c r="C4598">
        <v>0</v>
      </c>
      <c r="D4598">
        <v>0</v>
      </c>
      <c r="E4598">
        <v>0</v>
      </c>
      <c r="F4598" t="s">
        <v>16</v>
      </c>
      <c r="G4598" t="s">
        <v>108</v>
      </c>
    </row>
    <row r="4599" spans="1:7" x14ac:dyDescent="0.25">
      <c r="A4599" t="s">
        <v>10</v>
      </c>
      <c r="B4599" t="s">
        <v>81</v>
      </c>
      <c r="C4599">
        <v>0</v>
      </c>
      <c r="D4599">
        <v>0</v>
      </c>
      <c r="E4599">
        <v>0</v>
      </c>
      <c r="F4599" t="s">
        <v>16</v>
      </c>
      <c r="G4599" t="s">
        <v>109</v>
      </c>
    </row>
    <row r="4600" spans="1:7" x14ac:dyDescent="0.25">
      <c r="A4600" t="s">
        <v>10</v>
      </c>
      <c r="B4600" t="s">
        <v>81</v>
      </c>
      <c r="C4600">
        <v>162</v>
      </c>
      <c r="D4600">
        <v>1</v>
      </c>
      <c r="E4600">
        <v>161</v>
      </c>
      <c r="F4600" t="s">
        <v>15</v>
      </c>
      <c r="G4600" t="s">
        <v>108</v>
      </c>
    </row>
    <row r="4601" spans="1:7" x14ac:dyDescent="0.25">
      <c r="A4601" t="s">
        <v>10</v>
      </c>
      <c r="B4601" t="s">
        <v>81</v>
      </c>
      <c r="C4601">
        <v>162</v>
      </c>
      <c r="D4601">
        <v>0</v>
      </c>
      <c r="E4601">
        <v>162</v>
      </c>
      <c r="F4601" t="s">
        <v>15</v>
      </c>
      <c r="G4601" t="s">
        <v>109</v>
      </c>
    </row>
    <row r="4602" spans="1:7" x14ac:dyDescent="0.25">
      <c r="A4602" t="s">
        <v>10</v>
      </c>
      <c r="B4602" t="s">
        <v>81</v>
      </c>
      <c r="C4602">
        <v>162</v>
      </c>
      <c r="D4602">
        <v>1</v>
      </c>
      <c r="E4602">
        <v>161</v>
      </c>
      <c r="F4602" t="s">
        <v>142</v>
      </c>
      <c r="G4602" t="s">
        <v>108</v>
      </c>
    </row>
    <row r="4603" spans="1:7" x14ac:dyDescent="0.25">
      <c r="A4603" t="s">
        <v>10</v>
      </c>
      <c r="B4603" t="s">
        <v>81</v>
      </c>
      <c r="C4603">
        <v>162</v>
      </c>
      <c r="D4603">
        <v>0</v>
      </c>
      <c r="E4603">
        <v>162</v>
      </c>
      <c r="F4603" t="s">
        <v>142</v>
      </c>
      <c r="G4603" t="s">
        <v>109</v>
      </c>
    </row>
    <row r="4604" spans="1:7" x14ac:dyDescent="0.25">
      <c r="A4604" t="s">
        <v>9</v>
      </c>
      <c r="B4604" t="s">
        <v>81</v>
      </c>
      <c r="C4604">
        <v>0</v>
      </c>
      <c r="D4604">
        <v>0</v>
      </c>
      <c r="E4604">
        <v>0</v>
      </c>
      <c r="F4604" t="s">
        <v>16</v>
      </c>
      <c r="G4604" t="s">
        <v>108</v>
      </c>
    </row>
    <row r="4605" spans="1:7" x14ac:dyDescent="0.25">
      <c r="A4605" t="s">
        <v>9</v>
      </c>
      <c r="B4605" t="s">
        <v>81</v>
      </c>
      <c r="C4605">
        <v>0</v>
      </c>
      <c r="D4605">
        <v>0</v>
      </c>
      <c r="E4605">
        <v>0</v>
      </c>
      <c r="F4605" t="s">
        <v>16</v>
      </c>
      <c r="G4605" t="s">
        <v>109</v>
      </c>
    </row>
    <row r="4606" spans="1:7" x14ac:dyDescent="0.25">
      <c r="A4606" t="s">
        <v>9</v>
      </c>
      <c r="B4606" t="s">
        <v>81</v>
      </c>
      <c r="C4606">
        <v>204</v>
      </c>
      <c r="D4606">
        <v>1</v>
      </c>
      <c r="E4606">
        <v>203</v>
      </c>
      <c r="F4606" t="s">
        <v>15</v>
      </c>
      <c r="G4606" t="s">
        <v>108</v>
      </c>
    </row>
    <row r="4607" spans="1:7" x14ac:dyDescent="0.25">
      <c r="A4607" t="s">
        <v>9</v>
      </c>
      <c r="B4607" t="s">
        <v>81</v>
      </c>
      <c r="C4607">
        <v>204</v>
      </c>
      <c r="D4607">
        <v>0</v>
      </c>
      <c r="E4607">
        <v>204</v>
      </c>
      <c r="F4607" t="s">
        <v>15</v>
      </c>
      <c r="G4607" t="s">
        <v>109</v>
      </c>
    </row>
    <row r="4608" spans="1:7" x14ac:dyDescent="0.25">
      <c r="A4608" t="s">
        <v>9</v>
      </c>
      <c r="B4608" t="s">
        <v>81</v>
      </c>
      <c r="C4608">
        <v>204</v>
      </c>
      <c r="D4608">
        <v>1</v>
      </c>
      <c r="E4608">
        <v>203</v>
      </c>
      <c r="F4608" t="s">
        <v>142</v>
      </c>
      <c r="G4608" t="s">
        <v>108</v>
      </c>
    </row>
    <row r="4609" spans="1:7" x14ac:dyDescent="0.25">
      <c r="A4609" t="s">
        <v>9</v>
      </c>
      <c r="B4609" t="s">
        <v>81</v>
      </c>
      <c r="C4609">
        <v>204</v>
      </c>
      <c r="D4609">
        <v>0</v>
      </c>
      <c r="E4609">
        <v>204</v>
      </c>
      <c r="F4609" t="s">
        <v>142</v>
      </c>
      <c r="G4609" t="s">
        <v>109</v>
      </c>
    </row>
    <row r="4610" spans="1:7" x14ac:dyDescent="0.25">
      <c r="A4610" t="s">
        <v>4</v>
      </c>
      <c r="B4610" t="s">
        <v>17</v>
      </c>
      <c r="C4610">
        <v>19</v>
      </c>
      <c r="D4610">
        <v>11</v>
      </c>
      <c r="E4610">
        <v>8</v>
      </c>
      <c r="F4610" t="s">
        <v>16</v>
      </c>
      <c r="G4610" t="s">
        <v>108</v>
      </c>
    </row>
    <row r="4611" spans="1:7" x14ac:dyDescent="0.25">
      <c r="A4611" t="s">
        <v>4</v>
      </c>
      <c r="B4611" t="s">
        <v>17</v>
      </c>
      <c r="C4611">
        <v>19</v>
      </c>
      <c r="D4611">
        <v>11</v>
      </c>
      <c r="E4611">
        <v>8</v>
      </c>
      <c r="F4611" t="s">
        <v>16</v>
      </c>
      <c r="G4611" t="s">
        <v>109</v>
      </c>
    </row>
    <row r="4612" spans="1:7" x14ac:dyDescent="0.25">
      <c r="A4612" t="s">
        <v>4</v>
      </c>
      <c r="B4612" t="s">
        <v>17</v>
      </c>
      <c r="C4612">
        <v>114</v>
      </c>
      <c r="D4612">
        <v>47</v>
      </c>
      <c r="E4612">
        <v>67</v>
      </c>
      <c r="F4612" t="s">
        <v>15</v>
      </c>
      <c r="G4612" t="s">
        <v>108</v>
      </c>
    </row>
    <row r="4613" spans="1:7" x14ac:dyDescent="0.25">
      <c r="A4613" t="s">
        <v>4</v>
      </c>
      <c r="B4613" t="s">
        <v>17</v>
      </c>
      <c r="C4613">
        <v>114</v>
      </c>
      <c r="D4613">
        <v>47</v>
      </c>
      <c r="E4613">
        <v>67</v>
      </c>
      <c r="F4613" t="s">
        <v>15</v>
      </c>
      <c r="G4613" t="s">
        <v>109</v>
      </c>
    </row>
    <row r="4614" spans="1:7" x14ac:dyDescent="0.25">
      <c r="A4614" t="s">
        <v>4</v>
      </c>
      <c r="B4614" t="s">
        <v>17</v>
      </c>
      <c r="C4614">
        <v>133</v>
      </c>
      <c r="D4614">
        <v>58</v>
      </c>
      <c r="E4614">
        <v>75</v>
      </c>
      <c r="F4614" t="s">
        <v>142</v>
      </c>
      <c r="G4614" t="s">
        <v>108</v>
      </c>
    </row>
    <row r="4615" spans="1:7" x14ac:dyDescent="0.25">
      <c r="A4615" t="s">
        <v>4</v>
      </c>
      <c r="B4615" t="s">
        <v>17</v>
      </c>
      <c r="C4615">
        <v>133</v>
      </c>
      <c r="D4615">
        <v>58</v>
      </c>
      <c r="E4615">
        <v>75</v>
      </c>
      <c r="F4615" t="s">
        <v>142</v>
      </c>
      <c r="G4615" t="s">
        <v>109</v>
      </c>
    </row>
    <row r="4616" spans="1:7" x14ac:dyDescent="0.25">
      <c r="A4616" t="s">
        <v>8</v>
      </c>
      <c r="B4616" t="s">
        <v>17</v>
      </c>
      <c r="C4616">
        <v>35</v>
      </c>
      <c r="D4616">
        <v>8</v>
      </c>
      <c r="E4616">
        <v>27</v>
      </c>
      <c r="F4616" t="s">
        <v>16</v>
      </c>
      <c r="G4616" t="s">
        <v>108</v>
      </c>
    </row>
    <row r="4617" spans="1:7" x14ac:dyDescent="0.25">
      <c r="A4617" t="s">
        <v>8</v>
      </c>
      <c r="B4617" t="s">
        <v>17</v>
      </c>
      <c r="C4617">
        <v>35</v>
      </c>
      <c r="D4617">
        <v>8</v>
      </c>
      <c r="E4617">
        <v>27</v>
      </c>
      <c r="F4617" t="s">
        <v>16</v>
      </c>
      <c r="G4617" t="s">
        <v>109</v>
      </c>
    </row>
    <row r="4618" spans="1:7" x14ac:dyDescent="0.25">
      <c r="A4618" t="s">
        <v>8</v>
      </c>
      <c r="B4618" t="s">
        <v>17</v>
      </c>
      <c r="C4618">
        <v>130</v>
      </c>
      <c r="D4618">
        <v>55</v>
      </c>
      <c r="E4618">
        <v>75</v>
      </c>
      <c r="F4618" t="s">
        <v>15</v>
      </c>
      <c r="G4618" t="s">
        <v>108</v>
      </c>
    </row>
    <row r="4619" spans="1:7" x14ac:dyDescent="0.25">
      <c r="A4619" t="s">
        <v>8</v>
      </c>
      <c r="B4619" t="s">
        <v>17</v>
      </c>
      <c r="C4619">
        <v>130</v>
      </c>
      <c r="D4619">
        <v>56</v>
      </c>
      <c r="E4619">
        <v>74</v>
      </c>
      <c r="F4619" t="s">
        <v>15</v>
      </c>
      <c r="G4619" t="s">
        <v>109</v>
      </c>
    </row>
    <row r="4620" spans="1:7" x14ac:dyDescent="0.25">
      <c r="A4620" t="s">
        <v>8</v>
      </c>
      <c r="B4620" t="s">
        <v>17</v>
      </c>
      <c r="C4620">
        <v>165</v>
      </c>
      <c r="D4620">
        <v>63</v>
      </c>
      <c r="E4620">
        <v>102</v>
      </c>
      <c r="F4620" t="s">
        <v>142</v>
      </c>
      <c r="G4620" t="s">
        <v>108</v>
      </c>
    </row>
    <row r="4621" spans="1:7" x14ac:dyDescent="0.25">
      <c r="A4621" t="s">
        <v>8</v>
      </c>
      <c r="B4621" t="s">
        <v>17</v>
      </c>
      <c r="C4621">
        <v>165</v>
      </c>
      <c r="D4621">
        <v>64</v>
      </c>
      <c r="E4621">
        <v>101</v>
      </c>
      <c r="F4621" t="s">
        <v>142</v>
      </c>
      <c r="G4621" t="s">
        <v>109</v>
      </c>
    </row>
    <row r="4622" spans="1:7" x14ac:dyDescent="0.25">
      <c r="A4622" t="s">
        <v>12</v>
      </c>
      <c r="B4622" t="s">
        <v>17</v>
      </c>
      <c r="C4622">
        <v>26</v>
      </c>
      <c r="D4622">
        <v>14</v>
      </c>
      <c r="E4622">
        <v>12</v>
      </c>
      <c r="F4622" t="s">
        <v>16</v>
      </c>
      <c r="G4622" t="s">
        <v>108</v>
      </c>
    </row>
    <row r="4623" spans="1:7" x14ac:dyDescent="0.25">
      <c r="A4623" t="s">
        <v>12</v>
      </c>
      <c r="B4623" t="s">
        <v>17</v>
      </c>
      <c r="C4623">
        <v>26</v>
      </c>
      <c r="D4623">
        <v>14</v>
      </c>
      <c r="E4623">
        <v>12</v>
      </c>
      <c r="F4623" t="s">
        <v>16</v>
      </c>
      <c r="G4623" t="s">
        <v>109</v>
      </c>
    </row>
    <row r="4624" spans="1:7" x14ac:dyDescent="0.25">
      <c r="A4624" t="s">
        <v>12</v>
      </c>
      <c r="B4624" t="s">
        <v>17</v>
      </c>
      <c r="C4624">
        <v>125</v>
      </c>
      <c r="D4624">
        <v>63</v>
      </c>
      <c r="E4624">
        <v>62</v>
      </c>
      <c r="F4624" t="s">
        <v>15</v>
      </c>
      <c r="G4624" t="s">
        <v>108</v>
      </c>
    </row>
    <row r="4625" spans="1:7" x14ac:dyDescent="0.25">
      <c r="A4625" t="s">
        <v>12</v>
      </c>
      <c r="B4625" t="s">
        <v>17</v>
      </c>
      <c r="C4625">
        <v>125</v>
      </c>
      <c r="D4625">
        <v>65</v>
      </c>
      <c r="E4625">
        <v>60</v>
      </c>
      <c r="F4625" t="s">
        <v>15</v>
      </c>
      <c r="G4625" t="s">
        <v>109</v>
      </c>
    </row>
    <row r="4626" spans="1:7" x14ac:dyDescent="0.25">
      <c r="A4626" t="s">
        <v>12</v>
      </c>
      <c r="B4626" t="s">
        <v>17</v>
      </c>
      <c r="C4626">
        <v>151</v>
      </c>
      <c r="D4626">
        <v>77</v>
      </c>
      <c r="E4626">
        <v>74</v>
      </c>
      <c r="F4626" t="s">
        <v>142</v>
      </c>
      <c r="G4626" t="s">
        <v>108</v>
      </c>
    </row>
    <row r="4627" spans="1:7" x14ac:dyDescent="0.25">
      <c r="A4627" t="s">
        <v>12</v>
      </c>
      <c r="B4627" t="s">
        <v>17</v>
      </c>
      <c r="C4627">
        <v>151</v>
      </c>
      <c r="D4627">
        <v>79</v>
      </c>
      <c r="E4627">
        <v>72</v>
      </c>
      <c r="F4627" t="s">
        <v>142</v>
      </c>
      <c r="G4627" t="s">
        <v>109</v>
      </c>
    </row>
    <row r="4628" spans="1:7" x14ac:dyDescent="0.25">
      <c r="A4628" t="s">
        <v>2</v>
      </c>
      <c r="B4628" t="s">
        <v>17</v>
      </c>
      <c r="C4628">
        <v>27</v>
      </c>
      <c r="D4628">
        <v>9</v>
      </c>
      <c r="E4628">
        <v>18</v>
      </c>
      <c r="F4628" t="s">
        <v>16</v>
      </c>
      <c r="G4628" t="s">
        <v>108</v>
      </c>
    </row>
    <row r="4629" spans="1:7" x14ac:dyDescent="0.25">
      <c r="A4629" t="s">
        <v>2</v>
      </c>
      <c r="B4629" t="s">
        <v>17</v>
      </c>
      <c r="C4629">
        <v>27</v>
      </c>
      <c r="D4629">
        <v>9</v>
      </c>
      <c r="E4629">
        <v>18</v>
      </c>
      <c r="F4629" t="s">
        <v>16</v>
      </c>
      <c r="G4629" t="s">
        <v>109</v>
      </c>
    </row>
    <row r="4630" spans="1:7" x14ac:dyDescent="0.25">
      <c r="A4630" t="s">
        <v>2</v>
      </c>
      <c r="B4630" t="s">
        <v>17</v>
      </c>
      <c r="C4630">
        <v>113</v>
      </c>
      <c r="D4630">
        <v>76</v>
      </c>
      <c r="E4630">
        <v>37</v>
      </c>
      <c r="F4630" t="s">
        <v>15</v>
      </c>
      <c r="G4630" t="s">
        <v>108</v>
      </c>
    </row>
    <row r="4631" spans="1:7" x14ac:dyDescent="0.25">
      <c r="A4631" t="s">
        <v>2</v>
      </c>
      <c r="B4631" t="s">
        <v>17</v>
      </c>
      <c r="C4631">
        <v>113</v>
      </c>
      <c r="D4631">
        <v>77</v>
      </c>
      <c r="E4631">
        <v>36</v>
      </c>
      <c r="F4631" t="s">
        <v>15</v>
      </c>
      <c r="G4631" t="s">
        <v>109</v>
      </c>
    </row>
    <row r="4632" spans="1:7" x14ac:dyDescent="0.25">
      <c r="A4632" t="s">
        <v>2</v>
      </c>
      <c r="B4632" t="s">
        <v>17</v>
      </c>
      <c r="C4632">
        <v>140</v>
      </c>
      <c r="D4632">
        <v>85</v>
      </c>
      <c r="E4632">
        <v>55</v>
      </c>
      <c r="F4632" t="s">
        <v>142</v>
      </c>
      <c r="G4632" t="s">
        <v>108</v>
      </c>
    </row>
    <row r="4633" spans="1:7" x14ac:dyDescent="0.25">
      <c r="A4633" t="s">
        <v>2</v>
      </c>
      <c r="B4633" t="s">
        <v>17</v>
      </c>
      <c r="C4633">
        <v>140</v>
      </c>
      <c r="D4633">
        <v>86</v>
      </c>
      <c r="E4633">
        <v>54</v>
      </c>
      <c r="F4633" t="s">
        <v>142</v>
      </c>
      <c r="G4633" t="s">
        <v>109</v>
      </c>
    </row>
    <row r="4634" spans="1:7" x14ac:dyDescent="0.25">
      <c r="A4634" t="s">
        <v>0</v>
      </c>
      <c r="B4634" t="s">
        <v>17</v>
      </c>
      <c r="C4634">
        <v>31</v>
      </c>
      <c r="D4634">
        <v>17</v>
      </c>
      <c r="E4634">
        <v>14</v>
      </c>
      <c r="F4634" t="s">
        <v>16</v>
      </c>
      <c r="G4634" t="s">
        <v>108</v>
      </c>
    </row>
    <row r="4635" spans="1:7" x14ac:dyDescent="0.25">
      <c r="A4635" t="s">
        <v>0</v>
      </c>
      <c r="B4635" t="s">
        <v>17</v>
      </c>
      <c r="C4635">
        <v>31</v>
      </c>
      <c r="D4635">
        <v>17</v>
      </c>
      <c r="E4635">
        <v>14</v>
      </c>
      <c r="F4635" t="s">
        <v>16</v>
      </c>
      <c r="G4635" t="s">
        <v>109</v>
      </c>
    </row>
    <row r="4636" spans="1:7" x14ac:dyDescent="0.25">
      <c r="A4636" t="s">
        <v>0</v>
      </c>
      <c r="B4636" t="s">
        <v>17</v>
      </c>
      <c r="C4636">
        <v>153</v>
      </c>
      <c r="D4636">
        <v>45</v>
      </c>
      <c r="E4636">
        <v>108</v>
      </c>
      <c r="F4636" t="s">
        <v>15</v>
      </c>
      <c r="G4636" t="s">
        <v>108</v>
      </c>
    </row>
    <row r="4637" spans="1:7" x14ac:dyDescent="0.25">
      <c r="A4637" t="s">
        <v>0</v>
      </c>
      <c r="B4637" t="s">
        <v>17</v>
      </c>
      <c r="C4637">
        <v>153</v>
      </c>
      <c r="D4637">
        <v>45</v>
      </c>
      <c r="E4637">
        <v>108</v>
      </c>
      <c r="F4637" t="s">
        <v>15</v>
      </c>
      <c r="G4637" t="s">
        <v>109</v>
      </c>
    </row>
    <row r="4638" spans="1:7" x14ac:dyDescent="0.25">
      <c r="A4638" t="s">
        <v>0</v>
      </c>
      <c r="B4638" t="s">
        <v>17</v>
      </c>
      <c r="C4638">
        <v>184</v>
      </c>
      <c r="D4638">
        <v>62</v>
      </c>
      <c r="E4638">
        <v>122</v>
      </c>
      <c r="F4638" t="s">
        <v>142</v>
      </c>
      <c r="G4638" t="s">
        <v>108</v>
      </c>
    </row>
    <row r="4639" spans="1:7" x14ac:dyDescent="0.25">
      <c r="A4639" t="s">
        <v>0</v>
      </c>
      <c r="B4639" t="s">
        <v>17</v>
      </c>
      <c r="C4639">
        <v>184</v>
      </c>
      <c r="D4639">
        <v>62</v>
      </c>
      <c r="E4639">
        <v>122</v>
      </c>
      <c r="F4639" t="s">
        <v>142</v>
      </c>
      <c r="G4639" t="s">
        <v>109</v>
      </c>
    </row>
    <row r="4640" spans="1:7" x14ac:dyDescent="0.25">
      <c r="A4640" t="s">
        <v>7</v>
      </c>
      <c r="B4640" t="s">
        <v>17</v>
      </c>
      <c r="C4640">
        <v>39</v>
      </c>
      <c r="D4640">
        <v>15</v>
      </c>
      <c r="E4640">
        <v>24</v>
      </c>
      <c r="F4640" t="s">
        <v>16</v>
      </c>
      <c r="G4640" t="s">
        <v>108</v>
      </c>
    </row>
    <row r="4641" spans="1:7" x14ac:dyDescent="0.25">
      <c r="A4641" t="s">
        <v>7</v>
      </c>
      <c r="B4641" t="s">
        <v>17</v>
      </c>
      <c r="C4641">
        <v>39</v>
      </c>
      <c r="D4641">
        <v>15</v>
      </c>
      <c r="E4641">
        <v>24</v>
      </c>
      <c r="F4641" t="s">
        <v>16</v>
      </c>
      <c r="G4641" t="s">
        <v>109</v>
      </c>
    </row>
    <row r="4642" spans="1:7" x14ac:dyDescent="0.25">
      <c r="A4642" t="s">
        <v>7</v>
      </c>
      <c r="B4642" t="s">
        <v>17</v>
      </c>
      <c r="C4642">
        <v>120</v>
      </c>
      <c r="D4642">
        <v>45</v>
      </c>
      <c r="E4642">
        <v>75</v>
      </c>
      <c r="F4642" t="s">
        <v>15</v>
      </c>
      <c r="G4642" t="s">
        <v>108</v>
      </c>
    </row>
    <row r="4643" spans="1:7" x14ac:dyDescent="0.25">
      <c r="A4643" t="s">
        <v>7</v>
      </c>
      <c r="B4643" t="s">
        <v>17</v>
      </c>
      <c r="C4643">
        <v>120</v>
      </c>
      <c r="D4643">
        <v>45</v>
      </c>
      <c r="E4643">
        <v>75</v>
      </c>
      <c r="F4643" t="s">
        <v>15</v>
      </c>
      <c r="G4643" t="s">
        <v>109</v>
      </c>
    </row>
    <row r="4644" spans="1:7" x14ac:dyDescent="0.25">
      <c r="A4644" t="s">
        <v>7</v>
      </c>
      <c r="B4644" t="s">
        <v>17</v>
      </c>
      <c r="C4644">
        <v>159</v>
      </c>
      <c r="D4644">
        <v>60</v>
      </c>
      <c r="E4644">
        <v>99</v>
      </c>
      <c r="F4644" t="s">
        <v>142</v>
      </c>
      <c r="G4644" t="s">
        <v>108</v>
      </c>
    </row>
    <row r="4645" spans="1:7" x14ac:dyDescent="0.25">
      <c r="A4645" t="s">
        <v>7</v>
      </c>
      <c r="B4645" t="s">
        <v>17</v>
      </c>
      <c r="C4645">
        <v>159</v>
      </c>
      <c r="D4645">
        <v>60</v>
      </c>
      <c r="E4645">
        <v>99</v>
      </c>
      <c r="F4645" t="s">
        <v>142</v>
      </c>
      <c r="G4645" t="s">
        <v>109</v>
      </c>
    </row>
    <row r="4646" spans="1:7" x14ac:dyDescent="0.25">
      <c r="A4646" t="s">
        <v>6</v>
      </c>
      <c r="B4646" t="s">
        <v>17</v>
      </c>
      <c r="C4646">
        <v>28</v>
      </c>
      <c r="D4646">
        <v>12</v>
      </c>
      <c r="E4646">
        <v>16</v>
      </c>
      <c r="F4646" t="s">
        <v>16</v>
      </c>
      <c r="G4646" t="s">
        <v>108</v>
      </c>
    </row>
    <row r="4647" spans="1:7" x14ac:dyDescent="0.25">
      <c r="A4647" t="s">
        <v>6</v>
      </c>
      <c r="B4647" t="s">
        <v>17</v>
      </c>
      <c r="C4647">
        <v>28</v>
      </c>
      <c r="D4647">
        <v>12</v>
      </c>
      <c r="E4647">
        <v>16</v>
      </c>
      <c r="F4647" t="s">
        <v>16</v>
      </c>
      <c r="G4647" t="s">
        <v>109</v>
      </c>
    </row>
    <row r="4648" spans="1:7" x14ac:dyDescent="0.25">
      <c r="A4648" t="s">
        <v>6</v>
      </c>
      <c r="B4648" t="s">
        <v>17</v>
      </c>
      <c r="C4648">
        <v>140</v>
      </c>
      <c r="D4648">
        <v>56</v>
      </c>
      <c r="E4648">
        <v>84</v>
      </c>
      <c r="F4648" t="s">
        <v>15</v>
      </c>
      <c r="G4648" t="s">
        <v>108</v>
      </c>
    </row>
    <row r="4649" spans="1:7" x14ac:dyDescent="0.25">
      <c r="A4649" t="s">
        <v>6</v>
      </c>
      <c r="B4649" t="s">
        <v>17</v>
      </c>
      <c r="C4649">
        <v>140</v>
      </c>
      <c r="D4649">
        <v>56</v>
      </c>
      <c r="E4649">
        <v>84</v>
      </c>
      <c r="F4649" t="s">
        <v>15</v>
      </c>
      <c r="G4649" t="s">
        <v>109</v>
      </c>
    </row>
    <row r="4650" spans="1:7" x14ac:dyDescent="0.25">
      <c r="A4650" t="s">
        <v>6</v>
      </c>
      <c r="B4650" t="s">
        <v>17</v>
      </c>
      <c r="C4650">
        <v>168</v>
      </c>
      <c r="D4650">
        <v>68</v>
      </c>
      <c r="E4650">
        <v>100</v>
      </c>
      <c r="F4650" t="s">
        <v>142</v>
      </c>
      <c r="G4650" t="s">
        <v>108</v>
      </c>
    </row>
    <row r="4651" spans="1:7" x14ac:dyDescent="0.25">
      <c r="A4651" t="s">
        <v>6</v>
      </c>
      <c r="B4651" t="s">
        <v>17</v>
      </c>
      <c r="C4651">
        <v>168</v>
      </c>
      <c r="D4651">
        <v>68</v>
      </c>
      <c r="E4651">
        <v>100</v>
      </c>
      <c r="F4651" t="s">
        <v>142</v>
      </c>
      <c r="G4651" t="s">
        <v>109</v>
      </c>
    </row>
    <row r="4652" spans="1:7" x14ac:dyDescent="0.25">
      <c r="A4652" t="s">
        <v>3</v>
      </c>
      <c r="B4652" t="s">
        <v>17</v>
      </c>
      <c r="C4652">
        <v>26</v>
      </c>
      <c r="D4652">
        <v>14</v>
      </c>
      <c r="E4652">
        <v>12</v>
      </c>
      <c r="F4652" t="s">
        <v>16</v>
      </c>
      <c r="G4652" t="s">
        <v>108</v>
      </c>
    </row>
    <row r="4653" spans="1:7" x14ac:dyDescent="0.25">
      <c r="A4653" t="s">
        <v>3</v>
      </c>
      <c r="B4653" t="s">
        <v>17</v>
      </c>
      <c r="C4653">
        <v>26</v>
      </c>
      <c r="D4653">
        <v>14</v>
      </c>
      <c r="E4653">
        <v>12</v>
      </c>
      <c r="F4653" t="s">
        <v>16</v>
      </c>
      <c r="G4653" t="s">
        <v>109</v>
      </c>
    </row>
    <row r="4654" spans="1:7" x14ac:dyDescent="0.25">
      <c r="A4654" t="s">
        <v>3</v>
      </c>
      <c r="B4654" t="s">
        <v>17</v>
      </c>
      <c r="C4654">
        <v>148</v>
      </c>
      <c r="D4654">
        <v>103</v>
      </c>
      <c r="E4654">
        <v>45</v>
      </c>
      <c r="F4654" t="s">
        <v>15</v>
      </c>
      <c r="G4654" t="s">
        <v>108</v>
      </c>
    </row>
    <row r="4655" spans="1:7" x14ac:dyDescent="0.25">
      <c r="A4655" t="s">
        <v>3</v>
      </c>
      <c r="B4655" t="s">
        <v>17</v>
      </c>
      <c r="C4655">
        <v>148</v>
      </c>
      <c r="D4655">
        <v>105</v>
      </c>
      <c r="E4655">
        <v>43</v>
      </c>
      <c r="F4655" t="s">
        <v>15</v>
      </c>
      <c r="G4655" t="s">
        <v>109</v>
      </c>
    </row>
    <row r="4656" spans="1:7" x14ac:dyDescent="0.25">
      <c r="A4656" t="s">
        <v>3</v>
      </c>
      <c r="B4656" t="s">
        <v>17</v>
      </c>
      <c r="C4656">
        <v>174</v>
      </c>
      <c r="D4656">
        <v>117</v>
      </c>
      <c r="E4656">
        <v>57</v>
      </c>
      <c r="F4656" t="s">
        <v>142</v>
      </c>
      <c r="G4656" t="s">
        <v>108</v>
      </c>
    </row>
    <row r="4657" spans="1:7" x14ac:dyDescent="0.25">
      <c r="A4657" t="s">
        <v>3</v>
      </c>
      <c r="B4657" t="s">
        <v>17</v>
      </c>
      <c r="C4657">
        <v>174</v>
      </c>
      <c r="D4657">
        <v>119</v>
      </c>
      <c r="E4657">
        <v>55</v>
      </c>
      <c r="F4657" t="s">
        <v>142</v>
      </c>
      <c r="G4657" t="s">
        <v>109</v>
      </c>
    </row>
    <row r="4658" spans="1:7" x14ac:dyDescent="0.25">
      <c r="A4658" t="s">
        <v>5</v>
      </c>
      <c r="B4658" t="s">
        <v>17</v>
      </c>
      <c r="C4658">
        <v>19</v>
      </c>
      <c r="D4658">
        <v>17</v>
      </c>
      <c r="E4658">
        <v>2</v>
      </c>
      <c r="F4658" t="s">
        <v>16</v>
      </c>
      <c r="G4658" t="s">
        <v>108</v>
      </c>
    </row>
    <row r="4659" spans="1:7" x14ac:dyDescent="0.25">
      <c r="A4659" t="s">
        <v>5</v>
      </c>
      <c r="B4659" t="s">
        <v>17</v>
      </c>
      <c r="C4659">
        <v>19</v>
      </c>
      <c r="D4659">
        <v>17</v>
      </c>
      <c r="E4659">
        <v>2</v>
      </c>
      <c r="F4659" t="s">
        <v>16</v>
      </c>
      <c r="G4659" t="s">
        <v>109</v>
      </c>
    </row>
    <row r="4660" spans="1:7" x14ac:dyDescent="0.25">
      <c r="A4660" t="s">
        <v>5</v>
      </c>
      <c r="B4660" t="s">
        <v>17</v>
      </c>
      <c r="C4660">
        <v>107</v>
      </c>
      <c r="D4660">
        <v>41</v>
      </c>
      <c r="E4660">
        <v>66</v>
      </c>
      <c r="F4660" t="s">
        <v>15</v>
      </c>
      <c r="G4660" t="s">
        <v>108</v>
      </c>
    </row>
    <row r="4661" spans="1:7" x14ac:dyDescent="0.25">
      <c r="A4661" t="s">
        <v>5</v>
      </c>
      <c r="B4661" t="s">
        <v>17</v>
      </c>
      <c r="C4661">
        <v>107</v>
      </c>
      <c r="D4661">
        <v>41</v>
      </c>
      <c r="E4661">
        <v>66</v>
      </c>
      <c r="F4661" t="s">
        <v>15</v>
      </c>
      <c r="G4661" t="s">
        <v>109</v>
      </c>
    </row>
    <row r="4662" spans="1:7" x14ac:dyDescent="0.25">
      <c r="A4662" t="s">
        <v>5</v>
      </c>
      <c r="B4662" t="s">
        <v>17</v>
      </c>
      <c r="C4662">
        <v>126</v>
      </c>
      <c r="D4662">
        <v>58</v>
      </c>
      <c r="E4662">
        <v>68</v>
      </c>
      <c r="F4662" t="s">
        <v>142</v>
      </c>
      <c r="G4662" t="s">
        <v>108</v>
      </c>
    </row>
    <row r="4663" spans="1:7" x14ac:dyDescent="0.25">
      <c r="A4663" t="s">
        <v>5</v>
      </c>
      <c r="B4663" t="s">
        <v>17</v>
      </c>
      <c r="C4663">
        <v>126</v>
      </c>
      <c r="D4663">
        <v>58</v>
      </c>
      <c r="E4663">
        <v>68</v>
      </c>
      <c r="F4663" t="s">
        <v>142</v>
      </c>
      <c r="G4663" t="s">
        <v>109</v>
      </c>
    </row>
    <row r="4664" spans="1:7" x14ac:dyDescent="0.25">
      <c r="A4664" t="s">
        <v>11</v>
      </c>
      <c r="B4664" t="s">
        <v>17</v>
      </c>
      <c r="C4664">
        <v>30</v>
      </c>
      <c r="D4664">
        <v>21</v>
      </c>
      <c r="E4664">
        <v>9</v>
      </c>
      <c r="F4664" t="s">
        <v>16</v>
      </c>
      <c r="G4664" t="s">
        <v>108</v>
      </c>
    </row>
    <row r="4665" spans="1:7" x14ac:dyDescent="0.25">
      <c r="A4665" t="s">
        <v>11</v>
      </c>
      <c r="B4665" t="s">
        <v>17</v>
      </c>
      <c r="C4665">
        <v>30</v>
      </c>
      <c r="D4665">
        <v>21</v>
      </c>
      <c r="E4665">
        <v>9</v>
      </c>
      <c r="F4665" t="s">
        <v>16</v>
      </c>
      <c r="G4665" t="s">
        <v>109</v>
      </c>
    </row>
    <row r="4666" spans="1:7" x14ac:dyDescent="0.25">
      <c r="A4666" t="s">
        <v>11</v>
      </c>
      <c r="B4666" t="s">
        <v>17</v>
      </c>
      <c r="C4666">
        <v>127</v>
      </c>
      <c r="D4666">
        <v>45</v>
      </c>
      <c r="E4666">
        <v>82</v>
      </c>
      <c r="F4666" t="s">
        <v>15</v>
      </c>
      <c r="G4666" t="s">
        <v>108</v>
      </c>
    </row>
    <row r="4667" spans="1:7" x14ac:dyDescent="0.25">
      <c r="A4667" t="s">
        <v>11</v>
      </c>
      <c r="B4667" t="s">
        <v>17</v>
      </c>
      <c r="C4667">
        <v>127</v>
      </c>
      <c r="D4667">
        <v>45</v>
      </c>
      <c r="E4667">
        <v>82</v>
      </c>
      <c r="F4667" t="s">
        <v>15</v>
      </c>
      <c r="G4667" t="s">
        <v>109</v>
      </c>
    </row>
    <row r="4668" spans="1:7" x14ac:dyDescent="0.25">
      <c r="A4668" t="s">
        <v>11</v>
      </c>
      <c r="B4668" t="s">
        <v>17</v>
      </c>
      <c r="C4668">
        <v>157</v>
      </c>
      <c r="D4668">
        <v>66</v>
      </c>
      <c r="E4668">
        <v>91</v>
      </c>
      <c r="F4668" t="s">
        <v>142</v>
      </c>
      <c r="G4668" t="s">
        <v>108</v>
      </c>
    </row>
    <row r="4669" spans="1:7" x14ac:dyDescent="0.25">
      <c r="A4669" t="s">
        <v>11</v>
      </c>
      <c r="B4669" t="s">
        <v>17</v>
      </c>
      <c r="C4669">
        <v>157</v>
      </c>
      <c r="D4669">
        <v>66</v>
      </c>
      <c r="E4669">
        <v>91</v>
      </c>
      <c r="F4669" t="s">
        <v>142</v>
      </c>
      <c r="G4669" t="s">
        <v>109</v>
      </c>
    </row>
    <row r="4670" spans="1:7" x14ac:dyDescent="0.25">
      <c r="A4670" t="s">
        <v>10</v>
      </c>
      <c r="B4670" t="s">
        <v>17</v>
      </c>
      <c r="C4670">
        <v>40</v>
      </c>
      <c r="D4670">
        <v>39</v>
      </c>
      <c r="E4670">
        <v>1</v>
      </c>
      <c r="F4670" t="s">
        <v>16</v>
      </c>
      <c r="G4670" t="s">
        <v>108</v>
      </c>
    </row>
    <row r="4671" spans="1:7" x14ac:dyDescent="0.25">
      <c r="A4671" t="s">
        <v>10</v>
      </c>
      <c r="B4671" t="s">
        <v>17</v>
      </c>
      <c r="C4671">
        <v>40</v>
      </c>
      <c r="D4671">
        <v>40</v>
      </c>
      <c r="E4671">
        <v>0</v>
      </c>
      <c r="F4671" t="s">
        <v>16</v>
      </c>
      <c r="G4671" t="s">
        <v>109</v>
      </c>
    </row>
    <row r="4672" spans="1:7" x14ac:dyDescent="0.25">
      <c r="A4672" t="s">
        <v>10</v>
      </c>
      <c r="B4672" t="s">
        <v>17</v>
      </c>
      <c r="C4672">
        <v>115</v>
      </c>
      <c r="D4672">
        <v>49</v>
      </c>
      <c r="E4672">
        <v>66</v>
      </c>
      <c r="F4672" t="s">
        <v>15</v>
      </c>
      <c r="G4672" t="s">
        <v>108</v>
      </c>
    </row>
    <row r="4673" spans="1:7" x14ac:dyDescent="0.25">
      <c r="A4673" t="s">
        <v>10</v>
      </c>
      <c r="B4673" t="s">
        <v>17</v>
      </c>
      <c r="C4673">
        <v>115</v>
      </c>
      <c r="D4673">
        <v>51</v>
      </c>
      <c r="E4673">
        <v>64</v>
      </c>
      <c r="F4673" t="s">
        <v>15</v>
      </c>
      <c r="G4673" t="s">
        <v>109</v>
      </c>
    </row>
    <row r="4674" spans="1:7" x14ac:dyDescent="0.25">
      <c r="A4674" t="s">
        <v>10</v>
      </c>
      <c r="B4674" t="s">
        <v>17</v>
      </c>
      <c r="C4674">
        <v>155</v>
      </c>
      <c r="D4674">
        <v>88</v>
      </c>
      <c r="E4674">
        <v>67</v>
      </c>
      <c r="F4674" t="s">
        <v>142</v>
      </c>
      <c r="G4674" t="s">
        <v>108</v>
      </c>
    </row>
    <row r="4675" spans="1:7" x14ac:dyDescent="0.25">
      <c r="A4675" t="s">
        <v>10</v>
      </c>
      <c r="B4675" t="s">
        <v>17</v>
      </c>
      <c r="C4675">
        <v>155</v>
      </c>
      <c r="D4675">
        <v>91</v>
      </c>
      <c r="E4675">
        <v>64</v>
      </c>
      <c r="F4675" t="s">
        <v>142</v>
      </c>
      <c r="G4675" t="s">
        <v>109</v>
      </c>
    </row>
    <row r="4676" spans="1:7" x14ac:dyDescent="0.25">
      <c r="A4676" t="s">
        <v>9</v>
      </c>
      <c r="B4676" t="s">
        <v>17</v>
      </c>
      <c r="C4676">
        <v>28</v>
      </c>
      <c r="D4676">
        <v>14</v>
      </c>
      <c r="E4676">
        <v>14</v>
      </c>
      <c r="F4676" t="s">
        <v>16</v>
      </c>
      <c r="G4676" t="s">
        <v>108</v>
      </c>
    </row>
    <row r="4677" spans="1:7" x14ac:dyDescent="0.25">
      <c r="A4677" t="s">
        <v>9</v>
      </c>
      <c r="B4677" t="s">
        <v>17</v>
      </c>
      <c r="C4677">
        <v>28</v>
      </c>
      <c r="D4677">
        <v>14</v>
      </c>
      <c r="E4677">
        <v>14</v>
      </c>
      <c r="F4677" t="s">
        <v>16</v>
      </c>
      <c r="G4677" t="s">
        <v>109</v>
      </c>
    </row>
    <row r="4678" spans="1:7" x14ac:dyDescent="0.25">
      <c r="A4678" t="s">
        <v>9</v>
      </c>
      <c r="B4678" t="s">
        <v>17</v>
      </c>
      <c r="C4678">
        <v>114</v>
      </c>
      <c r="D4678">
        <v>65</v>
      </c>
      <c r="E4678">
        <v>49</v>
      </c>
      <c r="F4678" t="s">
        <v>15</v>
      </c>
      <c r="G4678" t="s">
        <v>108</v>
      </c>
    </row>
    <row r="4679" spans="1:7" x14ac:dyDescent="0.25">
      <c r="A4679" t="s">
        <v>9</v>
      </c>
      <c r="B4679" t="s">
        <v>17</v>
      </c>
      <c r="C4679">
        <v>114</v>
      </c>
      <c r="D4679">
        <v>64</v>
      </c>
      <c r="E4679">
        <v>50</v>
      </c>
      <c r="F4679" t="s">
        <v>15</v>
      </c>
      <c r="G4679" t="s">
        <v>109</v>
      </c>
    </row>
    <row r="4680" spans="1:7" x14ac:dyDescent="0.25">
      <c r="A4680" t="s">
        <v>9</v>
      </c>
      <c r="B4680" t="s">
        <v>17</v>
      </c>
      <c r="C4680">
        <v>142</v>
      </c>
      <c r="D4680">
        <v>79</v>
      </c>
      <c r="E4680">
        <v>63</v>
      </c>
      <c r="F4680" t="s">
        <v>142</v>
      </c>
      <c r="G4680" t="s">
        <v>108</v>
      </c>
    </row>
    <row r="4681" spans="1:7" x14ac:dyDescent="0.25">
      <c r="A4681" t="s">
        <v>9</v>
      </c>
      <c r="B4681" t="s">
        <v>17</v>
      </c>
      <c r="C4681">
        <v>142</v>
      </c>
      <c r="D4681">
        <v>78</v>
      </c>
      <c r="E4681">
        <v>64</v>
      </c>
      <c r="F4681" t="s">
        <v>142</v>
      </c>
      <c r="G4681" t="s">
        <v>109</v>
      </c>
    </row>
    <row r="4682" spans="1:7" x14ac:dyDescent="0.25">
      <c r="A4682" t="s">
        <v>4</v>
      </c>
      <c r="B4682" t="s">
        <v>140</v>
      </c>
      <c r="C4682">
        <v>0</v>
      </c>
      <c r="D4682">
        <v>0</v>
      </c>
      <c r="E4682">
        <v>0</v>
      </c>
      <c r="F4682" t="s">
        <v>16</v>
      </c>
      <c r="G4682" t="s">
        <v>108</v>
      </c>
    </row>
    <row r="4683" spans="1:7" x14ac:dyDescent="0.25">
      <c r="A4683" t="s">
        <v>4</v>
      </c>
      <c r="B4683" t="s">
        <v>140</v>
      </c>
      <c r="C4683">
        <v>0</v>
      </c>
      <c r="D4683">
        <v>0</v>
      </c>
      <c r="E4683">
        <v>0</v>
      </c>
      <c r="F4683" t="s">
        <v>16</v>
      </c>
      <c r="G4683" t="s">
        <v>109</v>
      </c>
    </row>
    <row r="4684" spans="1:7" x14ac:dyDescent="0.25">
      <c r="A4684" t="s">
        <v>4</v>
      </c>
      <c r="B4684" t="s">
        <v>140</v>
      </c>
      <c r="C4684">
        <v>23.5</v>
      </c>
      <c r="D4684">
        <v>387</v>
      </c>
      <c r="E4684">
        <v>-363.5</v>
      </c>
      <c r="F4684" t="s">
        <v>15</v>
      </c>
      <c r="G4684" t="s">
        <v>108</v>
      </c>
    </row>
    <row r="4685" spans="1:7" x14ac:dyDescent="0.25">
      <c r="A4685" t="s">
        <v>4</v>
      </c>
      <c r="B4685" t="s">
        <v>140</v>
      </c>
      <c r="C4685">
        <v>23.5</v>
      </c>
      <c r="D4685">
        <v>400</v>
      </c>
      <c r="E4685">
        <v>-376.5</v>
      </c>
      <c r="F4685" t="s">
        <v>15</v>
      </c>
      <c r="G4685" t="s">
        <v>109</v>
      </c>
    </row>
    <row r="4686" spans="1:7" x14ac:dyDescent="0.25">
      <c r="A4686" t="s">
        <v>4</v>
      </c>
      <c r="B4686" t="s">
        <v>140</v>
      </c>
      <c r="C4686">
        <v>23.5</v>
      </c>
      <c r="D4686">
        <v>387</v>
      </c>
      <c r="E4686">
        <v>-363.5</v>
      </c>
      <c r="F4686" t="s">
        <v>142</v>
      </c>
      <c r="G4686" t="s">
        <v>108</v>
      </c>
    </row>
    <row r="4687" spans="1:7" x14ac:dyDescent="0.25">
      <c r="A4687" t="s">
        <v>4</v>
      </c>
      <c r="B4687" t="s">
        <v>140</v>
      </c>
      <c r="C4687">
        <v>23.5</v>
      </c>
      <c r="D4687">
        <v>400</v>
      </c>
      <c r="E4687">
        <v>-376.5</v>
      </c>
      <c r="F4687" t="s">
        <v>142</v>
      </c>
      <c r="G4687" t="s">
        <v>109</v>
      </c>
    </row>
    <row r="4688" spans="1:7" x14ac:dyDescent="0.25">
      <c r="A4688" t="s">
        <v>8</v>
      </c>
      <c r="B4688" t="s">
        <v>140</v>
      </c>
      <c r="C4688">
        <v>0</v>
      </c>
      <c r="D4688">
        <v>0</v>
      </c>
      <c r="E4688">
        <v>0</v>
      </c>
      <c r="F4688" t="s">
        <v>16</v>
      </c>
      <c r="G4688" t="s">
        <v>108</v>
      </c>
    </row>
    <row r="4689" spans="1:7" x14ac:dyDescent="0.25">
      <c r="A4689" t="s">
        <v>8</v>
      </c>
      <c r="B4689" t="s">
        <v>140</v>
      </c>
      <c r="C4689">
        <v>0</v>
      </c>
      <c r="D4689">
        <v>0</v>
      </c>
      <c r="E4689">
        <v>0</v>
      </c>
      <c r="F4689" t="s">
        <v>16</v>
      </c>
      <c r="G4689" t="s">
        <v>109</v>
      </c>
    </row>
    <row r="4690" spans="1:7" x14ac:dyDescent="0.25">
      <c r="A4690" t="s">
        <v>8</v>
      </c>
      <c r="B4690" t="s">
        <v>140</v>
      </c>
      <c r="C4690">
        <v>13</v>
      </c>
      <c r="D4690">
        <v>237</v>
      </c>
      <c r="E4690">
        <v>-224</v>
      </c>
      <c r="F4690" t="s">
        <v>15</v>
      </c>
      <c r="G4690" t="s">
        <v>108</v>
      </c>
    </row>
    <row r="4691" spans="1:7" x14ac:dyDescent="0.25">
      <c r="A4691" t="s">
        <v>8</v>
      </c>
      <c r="B4691" t="s">
        <v>140</v>
      </c>
      <c r="C4691">
        <v>13</v>
      </c>
      <c r="D4691">
        <v>237</v>
      </c>
      <c r="E4691">
        <v>-224</v>
      </c>
      <c r="F4691" t="s">
        <v>15</v>
      </c>
      <c r="G4691" t="s">
        <v>109</v>
      </c>
    </row>
    <row r="4692" spans="1:7" x14ac:dyDescent="0.25">
      <c r="A4692" t="s">
        <v>8</v>
      </c>
      <c r="B4692" t="s">
        <v>140</v>
      </c>
      <c r="C4692">
        <v>13</v>
      </c>
      <c r="D4692">
        <v>237</v>
      </c>
      <c r="E4692">
        <v>-224</v>
      </c>
      <c r="F4692" t="s">
        <v>142</v>
      </c>
      <c r="G4692" t="s">
        <v>108</v>
      </c>
    </row>
    <row r="4693" spans="1:7" x14ac:dyDescent="0.25">
      <c r="A4693" t="s">
        <v>8</v>
      </c>
      <c r="B4693" t="s">
        <v>140</v>
      </c>
      <c r="C4693">
        <v>13</v>
      </c>
      <c r="D4693">
        <v>237</v>
      </c>
      <c r="E4693">
        <v>-224</v>
      </c>
      <c r="F4693" t="s">
        <v>142</v>
      </c>
      <c r="G4693" t="s">
        <v>109</v>
      </c>
    </row>
    <row r="4694" spans="1:7" x14ac:dyDescent="0.25">
      <c r="A4694" t="s">
        <v>12</v>
      </c>
      <c r="B4694" t="s">
        <v>140</v>
      </c>
      <c r="C4694">
        <v>0</v>
      </c>
      <c r="D4694">
        <v>0</v>
      </c>
      <c r="E4694">
        <v>0</v>
      </c>
      <c r="F4694" t="s">
        <v>16</v>
      </c>
      <c r="G4694" t="s">
        <v>108</v>
      </c>
    </row>
    <row r="4695" spans="1:7" x14ac:dyDescent="0.25">
      <c r="A4695" t="s">
        <v>12</v>
      </c>
      <c r="B4695" t="s">
        <v>140</v>
      </c>
      <c r="C4695">
        <v>0</v>
      </c>
      <c r="D4695">
        <v>0</v>
      </c>
      <c r="E4695">
        <v>0</v>
      </c>
      <c r="F4695" t="s">
        <v>16</v>
      </c>
      <c r="G4695" t="s">
        <v>109</v>
      </c>
    </row>
    <row r="4696" spans="1:7" x14ac:dyDescent="0.25">
      <c r="A4696" t="s">
        <v>12</v>
      </c>
      <c r="B4696" t="s">
        <v>140</v>
      </c>
      <c r="C4696">
        <v>13</v>
      </c>
      <c r="D4696">
        <v>359</v>
      </c>
      <c r="E4696">
        <v>-346</v>
      </c>
      <c r="F4696" t="s">
        <v>15</v>
      </c>
      <c r="G4696" t="s">
        <v>108</v>
      </c>
    </row>
    <row r="4697" spans="1:7" x14ac:dyDescent="0.25">
      <c r="A4697" t="s">
        <v>12</v>
      </c>
      <c r="B4697" t="s">
        <v>140</v>
      </c>
      <c r="C4697">
        <v>13</v>
      </c>
      <c r="D4697">
        <v>396</v>
      </c>
      <c r="E4697">
        <v>-383</v>
      </c>
      <c r="F4697" t="s">
        <v>15</v>
      </c>
      <c r="G4697" t="s">
        <v>109</v>
      </c>
    </row>
    <row r="4698" spans="1:7" x14ac:dyDescent="0.25">
      <c r="A4698" t="s">
        <v>12</v>
      </c>
      <c r="B4698" t="s">
        <v>140</v>
      </c>
      <c r="C4698">
        <v>13</v>
      </c>
      <c r="D4698">
        <v>359</v>
      </c>
      <c r="E4698">
        <v>-346</v>
      </c>
      <c r="F4698" t="s">
        <v>142</v>
      </c>
      <c r="G4698" t="s">
        <v>108</v>
      </c>
    </row>
    <row r="4699" spans="1:7" x14ac:dyDescent="0.25">
      <c r="A4699" t="s">
        <v>12</v>
      </c>
      <c r="B4699" t="s">
        <v>140</v>
      </c>
      <c r="C4699">
        <v>13</v>
      </c>
      <c r="D4699">
        <v>396</v>
      </c>
      <c r="E4699">
        <v>-383</v>
      </c>
      <c r="F4699" t="s">
        <v>142</v>
      </c>
      <c r="G4699" t="s">
        <v>109</v>
      </c>
    </row>
    <row r="4700" spans="1:7" x14ac:dyDescent="0.25">
      <c r="A4700" t="s">
        <v>2</v>
      </c>
      <c r="B4700" t="s">
        <v>140</v>
      </c>
      <c r="C4700">
        <v>0</v>
      </c>
      <c r="D4700">
        <v>0</v>
      </c>
      <c r="E4700">
        <v>0</v>
      </c>
      <c r="F4700" t="s">
        <v>16</v>
      </c>
      <c r="G4700" t="s">
        <v>108</v>
      </c>
    </row>
    <row r="4701" spans="1:7" x14ac:dyDescent="0.25">
      <c r="A4701" t="s">
        <v>2</v>
      </c>
      <c r="B4701" t="s">
        <v>140</v>
      </c>
      <c r="C4701">
        <v>0</v>
      </c>
      <c r="D4701">
        <v>0</v>
      </c>
      <c r="E4701">
        <v>0</v>
      </c>
      <c r="F4701" t="s">
        <v>16</v>
      </c>
      <c r="G4701" t="s">
        <v>109</v>
      </c>
    </row>
    <row r="4702" spans="1:7" x14ac:dyDescent="0.25">
      <c r="A4702" t="s">
        <v>2</v>
      </c>
      <c r="B4702" t="s">
        <v>140</v>
      </c>
      <c r="C4702">
        <v>11.9</v>
      </c>
      <c r="D4702">
        <v>318</v>
      </c>
      <c r="E4702">
        <v>-306.10000000000002</v>
      </c>
      <c r="F4702" t="s">
        <v>15</v>
      </c>
      <c r="G4702" t="s">
        <v>108</v>
      </c>
    </row>
    <row r="4703" spans="1:7" x14ac:dyDescent="0.25">
      <c r="A4703" t="s">
        <v>2</v>
      </c>
      <c r="B4703" t="s">
        <v>140</v>
      </c>
      <c r="C4703">
        <v>11.9</v>
      </c>
      <c r="D4703">
        <v>325</v>
      </c>
      <c r="E4703">
        <v>-313.10000000000002</v>
      </c>
      <c r="F4703" t="s">
        <v>15</v>
      </c>
      <c r="G4703" t="s">
        <v>109</v>
      </c>
    </row>
    <row r="4704" spans="1:7" x14ac:dyDescent="0.25">
      <c r="A4704" t="s">
        <v>2</v>
      </c>
      <c r="B4704" t="s">
        <v>140</v>
      </c>
      <c r="C4704">
        <v>11.9</v>
      </c>
      <c r="D4704">
        <v>318</v>
      </c>
      <c r="E4704">
        <v>-306.10000000000002</v>
      </c>
      <c r="F4704" t="s">
        <v>142</v>
      </c>
      <c r="G4704" t="s">
        <v>108</v>
      </c>
    </row>
    <row r="4705" spans="1:7" x14ac:dyDescent="0.25">
      <c r="A4705" t="s">
        <v>2</v>
      </c>
      <c r="B4705" t="s">
        <v>140</v>
      </c>
      <c r="C4705">
        <v>11.9</v>
      </c>
      <c r="D4705">
        <v>325</v>
      </c>
      <c r="E4705">
        <v>-313.10000000000002</v>
      </c>
      <c r="F4705" t="s">
        <v>142</v>
      </c>
      <c r="G4705" t="s">
        <v>109</v>
      </c>
    </row>
    <row r="4706" spans="1:7" x14ac:dyDescent="0.25">
      <c r="A4706" t="s">
        <v>0</v>
      </c>
      <c r="B4706" t="s">
        <v>140</v>
      </c>
      <c r="C4706">
        <v>0</v>
      </c>
      <c r="D4706">
        <v>0</v>
      </c>
      <c r="E4706">
        <v>0</v>
      </c>
      <c r="F4706" t="s">
        <v>16</v>
      </c>
      <c r="G4706" t="s">
        <v>108</v>
      </c>
    </row>
    <row r="4707" spans="1:7" x14ac:dyDescent="0.25">
      <c r="A4707" t="s">
        <v>0</v>
      </c>
      <c r="B4707" t="s">
        <v>140</v>
      </c>
      <c r="C4707">
        <v>0</v>
      </c>
      <c r="D4707">
        <v>0</v>
      </c>
      <c r="E4707">
        <v>0</v>
      </c>
      <c r="F4707" t="s">
        <v>16</v>
      </c>
      <c r="G4707" t="s">
        <v>109</v>
      </c>
    </row>
    <row r="4708" spans="1:7" x14ac:dyDescent="0.25">
      <c r="A4708" t="s">
        <v>0</v>
      </c>
      <c r="B4708" t="s">
        <v>140</v>
      </c>
      <c r="C4708">
        <v>20.9</v>
      </c>
      <c r="D4708">
        <v>355</v>
      </c>
      <c r="E4708">
        <v>-334.1</v>
      </c>
      <c r="F4708" t="s">
        <v>15</v>
      </c>
      <c r="G4708" t="s">
        <v>108</v>
      </c>
    </row>
    <row r="4709" spans="1:7" x14ac:dyDescent="0.25">
      <c r="A4709" t="s">
        <v>0</v>
      </c>
      <c r="B4709" t="s">
        <v>140</v>
      </c>
      <c r="C4709">
        <v>20.9</v>
      </c>
      <c r="D4709">
        <v>387</v>
      </c>
      <c r="E4709">
        <v>-366.1</v>
      </c>
      <c r="F4709" t="s">
        <v>15</v>
      </c>
      <c r="G4709" t="s">
        <v>109</v>
      </c>
    </row>
    <row r="4710" spans="1:7" x14ac:dyDescent="0.25">
      <c r="A4710" t="s">
        <v>0</v>
      </c>
      <c r="B4710" t="s">
        <v>140</v>
      </c>
      <c r="C4710">
        <v>20.9</v>
      </c>
      <c r="D4710">
        <v>355</v>
      </c>
      <c r="E4710">
        <v>-334.1</v>
      </c>
      <c r="F4710" t="s">
        <v>142</v>
      </c>
      <c r="G4710" t="s">
        <v>108</v>
      </c>
    </row>
    <row r="4711" spans="1:7" x14ac:dyDescent="0.25">
      <c r="A4711" t="s">
        <v>0</v>
      </c>
      <c r="B4711" t="s">
        <v>140</v>
      </c>
      <c r="C4711">
        <v>20.9</v>
      </c>
      <c r="D4711">
        <v>387</v>
      </c>
      <c r="E4711">
        <v>-366.1</v>
      </c>
      <c r="F4711" t="s">
        <v>142</v>
      </c>
      <c r="G4711" t="s">
        <v>109</v>
      </c>
    </row>
    <row r="4712" spans="1:7" x14ac:dyDescent="0.25">
      <c r="A4712" t="s">
        <v>7</v>
      </c>
      <c r="B4712" t="s">
        <v>140</v>
      </c>
      <c r="C4712">
        <v>0</v>
      </c>
      <c r="D4712">
        <v>0</v>
      </c>
      <c r="E4712">
        <v>0</v>
      </c>
      <c r="F4712" t="s">
        <v>16</v>
      </c>
      <c r="G4712" t="s">
        <v>108</v>
      </c>
    </row>
    <row r="4713" spans="1:7" x14ac:dyDescent="0.25">
      <c r="A4713" t="s">
        <v>7</v>
      </c>
      <c r="B4713" t="s">
        <v>140</v>
      </c>
      <c r="C4713">
        <v>0</v>
      </c>
      <c r="D4713">
        <v>0</v>
      </c>
      <c r="E4713">
        <v>0</v>
      </c>
      <c r="F4713" t="s">
        <v>16</v>
      </c>
      <c r="G4713" t="s">
        <v>109</v>
      </c>
    </row>
    <row r="4714" spans="1:7" x14ac:dyDescent="0.25">
      <c r="A4714" t="s">
        <v>7</v>
      </c>
      <c r="B4714" t="s">
        <v>140</v>
      </c>
      <c r="C4714">
        <v>17</v>
      </c>
      <c r="D4714">
        <v>325</v>
      </c>
      <c r="E4714">
        <v>-308</v>
      </c>
      <c r="F4714" t="s">
        <v>15</v>
      </c>
      <c r="G4714" t="s">
        <v>108</v>
      </c>
    </row>
    <row r="4715" spans="1:7" x14ac:dyDescent="0.25">
      <c r="A4715" t="s">
        <v>7</v>
      </c>
      <c r="B4715" t="s">
        <v>140</v>
      </c>
      <c r="C4715">
        <v>17</v>
      </c>
      <c r="D4715">
        <v>345</v>
      </c>
      <c r="E4715">
        <v>-328</v>
      </c>
      <c r="F4715" t="s">
        <v>15</v>
      </c>
      <c r="G4715" t="s">
        <v>109</v>
      </c>
    </row>
    <row r="4716" spans="1:7" x14ac:dyDescent="0.25">
      <c r="A4716" t="s">
        <v>7</v>
      </c>
      <c r="B4716" t="s">
        <v>140</v>
      </c>
      <c r="C4716">
        <v>17</v>
      </c>
      <c r="D4716">
        <v>325</v>
      </c>
      <c r="E4716">
        <v>-308</v>
      </c>
      <c r="F4716" t="s">
        <v>142</v>
      </c>
      <c r="G4716" t="s">
        <v>108</v>
      </c>
    </row>
    <row r="4717" spans="1:7" x14ac:dyDescent="0.25">
      <c r="A4717" t="s">
        <v>7</v>
      </c>
      <c r="B4717" t="s">
        <v>140</v>
      </c>
      <c r="C4717">
        <v>17</v>
      </c>
      <c r="D4717">
        <v>345</v>
      </c>
      <c r="E4717">
        <v>-328</v>
      </c>
      <c r="F4717" t="s">
        <v>142</v>
      </c>
      <c r="G4717" t="s">
        <v>109</v>
      </c>
    </row>
    <row r="4718" spans="1:7" x14ac:dyDescent="0.25">
      <c r="A4718" t="s">
        <v>6</v>
      </c>
      <c r="B4718" t="s">
        <v>140</v>
      </c>
      <c r="C4718">
        <v>0</v>
      </c>
      <c r="D4718">
        <v>0</v>
      </c>
      <c r="E4718">
        <v>0</v>
      </c>
      <c r="F4718" t="s">
        <v>16</v>
      </c>
      <c r="G4718" t="s">
        <v>108</v>
      </c>
    </row>
    <row r="4719" spans="1:7" x14ac:dyDescent="0.25">
      <c r="A4719" t="s">
        <v>6</v>
      </c>
      <c r="B4719" t="s">
        <v>140</v>
      </c>
      <c r="C4719">
        <v>0</v>
      </c>
      <c r="D4719">
        <v>0</v>
      </c>
      <c r="E4719">
        <v>0</v>
      </c>
      <c r="F4719" t="s">
        <v>16</v>
      </c>
      <c r="G4719" t="s">
        <v>109</v>
      </c>
    </row>
    <row r="4720" spans="1:7" x14ac:dyDescent="0.25">
      <c r="A4720" t="s">
        <v>6</v>
      </c>
      <c r="B4720" t="s">
        <v>140</v>
      </c>
      <c r="C4720">
        <v>14</v>
      </c>
      <c r="D4720">
        <v>337</v>
      </c>
      <c r="E4720">
        <v>-323</v>
      </c>
      <c r="F4720" t="s">
        <v>15</v>
      </c>
      <c r="G4720" t="s">
        <v>108</v>
      </c>
    </row>
    <row r="4721" spans="1:7" x14ac:dyDescent="0.25">
      <c r="A4721" t="s">
        <v>6</v>
      </c>
      <c r="B4721" t="s">
        <v>140</v>
      </c>
      <c r="C4721">
        <v>14</v>
      </c>
      <c r="D4721">
        <v>360</v>
      </c>
      <c r="E4721">
        <v>-346</v>
      </c>
      <c r="F4721" t="s">
        <v>15</v>
      </c>
      <c r="G4721" t="s">
        <v>109</v>
      </c>
    </row>
    <row r="4722" spans="1:7" x14ac:dyDescent="0.25">
      <c r="A4722" t="s">
        <v>6</v>
      </c>
      <c r="B4722" t="s">
        <v>140</v>
      </c>
      <c r="C4722">
        <v>14</v>
      </c>
      <c r="D4722">
        <v>337</v>
      </c>
      <c r="E4722">
        <v>-323</v>
      </c>
      <c r="F4722" t="s">
        <v>142</v>
      </c>
      <c r="G4722" t="s">
        <v>108</v>
      </c>
    </row>
    <row r="4723" spans="1:7" x14ac:dyDescent="0.25">
      <c r="A4723" t="s">
        <v>6</v>
      </c>
      <c r="B4723" t="s">
        <v>140</v>
      </c>
      <c r="C4723">
        <v>14</v>
      </c>
      <c r="D4723">
        <v>360</v>
      </c>
      <c r="E4723">
        <v>-346</v>
      </c>
      <c r="F4723" t="s">
        <v>142</v>
      </c>
      <c r="G4723" t="s">
        <v>109</v>
      </c>
    </row>
    <row r="4724" spans="1:7" x14ac:dyDescent="0.25">
      <c r="A4724" t="s">
        <v>3</v>
      </c>
      <c r="B4724" t="s">
        <v>140</v>
      </c>
      <c r="C4724">
        <v>0</v>
      </c>
      <c r="D4724">
        <v>0</v>
      </c>
      <c r="E4724">
        <v>0</v>
      </c>
      <c r="F4724" t="s">
        <v>16</v>
      </c>
      <c r="G4724" t="s">
        <v>108</v>
      </c>
    </row>
    <row r="4725" spans="1:7" x14ac:dyDescent="0.25">
      <c r="A4725" t="s">
        <v>3</v>
      </c>
      <c r="B4725" t="s">
        <v>140</v>
      </c>
      <c r="C4725">
        <v>0</v>
      </c>
      <c r="D4725">
        <v>0</v>
      </c>
      <c r="E4725">
        <v>0</v>
      </c>
      <c r="F4725" t="s">
        <v>16</v>
      </c>
      <c r="G4725" t="s">
        <v>109</v>
      </c>
    </row>
    <row r="4726" spans="1:7" x14ac:dyDescent="0.25">
      <c r="A4726" t="s">
        <v>3</v>
      </c>
      <c r="B4726" t="s">
        <v>140</v>
      </c>
      <c r="C4726">
        <v>25.1</v>
      </c>
      <c r="D4726">
        <v>376</v>
      </c>
      <c r="E4726">
        <v>-350.9</v>
      </c>
      <c r="F4726" t="s">
        <v>15</v>
      </c>
      <c r="G4726" t="s">
        <v>108</v>
      </c>
    </row>
    <row r="4727" spans="1:7" x14ac:dyDescent="0.25">
      <c r="A4727" t="s">
        <v>3</v>
      </c>
      <c r="B4727" t="s">
        <v>140</v>
      </c>
      <c r="C4727">
        <v>25.1</v>
      </c>
      <c r="D4727">
        <v>379</v>
      </c>
      <c r="E4727">
        <v>-353.9</v>
      </c>
      <c r="F4727" t="s">
        <v>15</v>
      </c>
      <c r="G4727" t="s">
        <v>109</v>
      </c>
    </row>
    <row r="4728" spans="1:7" x14ac:dyDescent="0.25">
      <c r="A4728" t="s">
        <v>3</v>
      </c>
      <c r="B4728" t="s">
        <v>140</v>
      </c>
      <c r="C4728">
        <v>25.1</v>
      </c>
      <c r="D4728">
        <v>376</v>
      </c>
      <c r="E4728">
        <v>-350.9</v>
      </c>
      <c r="F4728" t="s">
        <v>142</v>
      </c>
      <c r="G4728" t="s">
        <v>108</v>
      </c>
    </row>
    <row r="4729" spans="1:7" x14ac:dyDescent="0.25">
      <c r="A4729" t="s">
        <v>3</v>
      </c>
      <c r="B4729" t="s">
        <v>140</v>
      </c>
      <c r="C4729">
        <v>25.1</v>
      </c>
      <c r="D4729">
        <v>379</v>
      </c>
      <c r="E4729">
        <v>-353.9</v>
      </c>
      <c r="F4729" t="s">
        <v>142</v>
      </c>
      <c r="G4729" t="s">
        <v>109</v>
      </c>
    </row>
    <row r="4730" spans="1:7" x14ac:dyDescent="0.25">
      <c r="A4730" t="s">
        <v>5</v>
      </c>
      <c r="B4730" t="s">
        <v>140</v>
      </c>
      <c r="C4730">
        <v>0</v>
      </c>
      <c r="D4730">
        <v>1</v>
      </c>
      <c r="E4730">
        <v>-1</v>
      </c>
      <c r="F4730" t="s">
        <v>16</v>
      </c>
      <c r="G4730" t="s">
        <v>108</v>
      </c>
    </row>
    <row r="4731" spans="1:7" x14ac:dyDescent="0.25">
      <c r="A4731" t="s">
        <v>5</v>
      </c>
      <c r="B4731" t="s">
        <v>140</v>
      </c>
      <c r="C4731">
        <v>0</v>
      </c>
      <c r="D4731">
        <v>1</v>
      </c>
      <c r="E4731">
        <v>-1</v>
      </c>
      <c r="F4731" t="s">
        <v>16</v>
      </c>
      <c r="G4731" t="s">
        <v>109</v>
      </c>
    </row>
    <row r="4732" spans="1:7" x14ac:dyDescent="0.25">
      <c r="A4732" t="s">
        <v>5</v>
      </c>
      <c r="B4732" t="s">
        <v>140</v>
      </c>
      <c r="C4732">
        <v>9</v>
      </c>
      <c r="D4732">
        <v>355</v>
      </c>
      <c r="E4732">
        <v>-346</v>
      </c>
      <c r="F4732" t="s">
        <v>15</v>
      </c>
      <c r="G4732" t="s">
        <v>108</v>
      </c>
    </row>
    <row r="4733" spans="1:7" x14ac:dyDescent="0.25">
      <c r="A4733" t="s">
        <v>5</v>
      </c>
      <c r="B4733" t="s">
        <v>140</v>
      </c>
      <c r="C4733">
        <v>9</v>
      </c>
      <c r="D4733">
        <v>364</v>
      </c>
      <c r="E4733">
        <v>-355</v>
      </c>
      <c r="F4733" t="s">
        <v>15</v>
      </c>
      <c r="G4733" t="s">
        <v>109</v>
      </c>
    </row>
    <row r="4734" spans="1:7" x14ac:dyDescent="0.25">
      <c r="A4734" t="s">
        <v>5</v>
      </c>
      <c r="B4734" t="s">
        <v>140</v>
      </c>
      <c r="C4734">
        <v>9</v>
      </c>
      <c r="D4734">
        <v>356</v>
      </c>
      <c r="E4734">
        <v>-347</v>
      </c>
      <c r="F4734" t="s">
        <v>142</v>
      </c>
      <c r="G4734" t="s">
        <v>108</v>
      </c>
    </row>
    <row r="4735" spans="1:7" x14ac:dyDescent="0.25">
      <c r="A4735" t="s">
        <v>5</v>
      </c>
      <c r="B4735" t="s">
        <v>140</v>
      </c>
      <c r="C4735">
        <v>9</v>
      </c>
      <c r="D4735">
        <v>365</v>
      </c>
      <c r="E4735">
        <v>-356</v>
      </c>
      <c r="F4735" t="s">
        <v>142</v>
      </c>
      <c r="G4735" t="s">
        <v>109</v>
      </c>
    </row>
    <row r="4736" spans="1:7" x14ac:dyDescent="0.25">
      <c r="A4736" t="s">
        <v>11</v>
      </c>
      <c r="B4736" t="s">
        <v>140</v>
      </c>
      <c r="C4736">
        <v>0</v>
      </c>
      <c r="D4736">
        <v>0</v>
      </c>
      <c r="E4736">
        <v>0</v>
      </c>
      <c r="F4736" t="s">
        <v>16</v>
      </c>
      <c r="G4736" t="s">
        <v>108</v>
      </c>
    </row>
    <row r="4737" spans="1:7" x14ac:dyDescent="0.25">
      <c r="A4737" t="s">
        <v>11</v>
      </c>
      <c r="B4737" t="s">
        <v>140</v>
      </c>
      <c r="C4737">
        <v>0</v>
      </c>
      <c r="D4737">
        <v>0</v>
      </c>
      <c r="E4737">
        <v>0</v>
      </c>
      <c r="F4737" t="s">
        <v>16</v>
      </c>
      <c r="G4737" t="s">
        <v>109</v>
      </c>
    </row>
    <row r="4738" spans="1:7" x14ac:dyDescent="0.25">
      <c r="A4738" t="s">
        <v>11</v>
      </c>
      <c r="B4738" t="s">
        <v>140</v>
      </c>
      <c r="C4738">
        <v>18.163999999999998</v>
      </c>
      <c r="D4738">
        <v>192</v>
      </c>
      <c r="E4738">
        <v>-173.83600000000001</v>
      </c>
      <c r="F4738" t="s">
        <v>15</v>
      </c>
      <c r="G4738" t="s">
        <v>108</v>
      </c>
    </row>
    <row r="4739" spans="1:7" x14ac:dyDescent="0.25">
      <c r="A4739" t="s">
        <v>11</v>
      </c>
      <c r="B4739" t="s">
        <v>140</v>
      </c>
      <c r="C4739">
        <v>18.163999999999998</v>
      </c>
      <c r="D4739">
        <v>203</v>
      </c>
      <c r="E4739">
        <v>-184.83600000000001</v>
      </c>
      <c r="F4739" t="s">
        <v>15</v>
      </c>
      <c r="G4739" t="s">
        <v>109</v>
      </c>
    </row>
    <row r="4740" spans="1:7" x14ac:dyDescent="0.25">
      <c r="A4740" t="s">
        <v>11</v>
      </c>
      <c r="B4740" t="s">
        <v>140</v>
      </c>
      <c r="C4740">
        <v>18.163999999999998</v>
      </c>
      <c r="D4740">
        <v>192</v>
      </c>
      <c r="E4740">
        <v>-173.83600000000001</v>
      </c>
      <c r="F4740" t="s">
        <v>142</v>
      </c>
      <c r="G4740" t="s">
        <v>108</v>
      </c>
    </row>
    <row r="4741" spans="1:7" x14ac:dyDescent="0.25">
      <c r="A4741" t="s">
        <v>11</v>
      </c>
      <c r="B4741" t="s">
        <v>140</v>
      </c>
      <c r="C4741">
        <v>18.163999999999998</v>
      </c>
      <c r="D4741">
        <v>203</v>
      </c>
      <c r="E4741">
        <v>-184.83600000000001</v>
      </c>
      <c r="F4741" t="s">
        <v>142</v>
      </c>
      <c r="G4741" t="s">
        <v>109</v>
      </c>
    </row>
    <row r="4742" spans="1:7" x14ac:dyDescent="0.25">
      <c r="A4742" t="s">
        <v>10</v>
      </c>
      <c r="B4742" t="s">
        <v>140</v>
      </c>
      <c r="C4742">
        <v>0</v>
      </c>
      <c r="D4742">
        <v>0</v>
      </c>
      <c r="E4742">
        <v>0</v>
      </c>
      <c r="F4742" t="s">
        <v>16</v>
      </c>
      <c r="G4742" t="s">
        <v>108</v>
      </c>
    </row>
    <row r="4743" spans="1:7" x14ac:dyDescent="0.25">
      <c r="A4743" t="s">
        <v>10</v>
      </c>
      <c r="B4743" t="s">
        <v>140</v>
      </c>
      <c r="C4743">
        <v>0</v>
      </c>
      <c r="D4743">
        <v>0</v>
      </c>
      <c r="E4743">
        <v>0</v>
      </c>
      <c r="F4743" t="s">
        <v>16</v>
      </c>
      <c r="G4743" t="s">
        <v>109</v>
      </c>
    </row>
    <row r="4744" spans="1:7" x14ac:dyDescent="0.25">
      <c r="A4744" t="s">
        <v>10</v>
      </c>
      <c r="B4744" t="s">
        <v>140</v>
      </c>
      <c r="C4744">
        <v>13</v>
      </c>
      <c r="D4744">
        <v>220</v>
      </c>
      <c r="E4744">
        <v>-207</v>
      </c>
      <c r="F4744" t="s">
        <v>15</v>
      </c>
      <c r="G4744" t="s">
        <v>108</v>
      </c>
    </row>
    <row r="4745" spans="1:7" x14ac:dyDescent="0.25">
      <c r="A4745" t="s">
        <v>10</v>
      </c>
      <c r="B4745" t="s">
        <v>140</v>
      </c>
      <c r="C4745">
        <v>13</v>
      </c>
      <c r="D4745">
        <v>214</v>
      </c>
      <c r="E4745">
        <v>-201</v>
      </c>
      <c r="F4745" t="s">
        <v>15</v>
      </c>
      <c r="G4745" t="s">
        <v>109</v>
      </c>
    </row>
    <row r="4746" spans="1:7" x14ac:dyDescent="0.25">
      <c r="A4746" t="s">
        <v>10</v>
      </c>
      <c r="B4746" t="s">
        <v>140</v>
      </c>
      <c r="C4746">
        <v>13</v>
      </c>
      <c r="D4746">
        <v>220</v>
      </c>
      <c r="E4746">
        <v>-207</v>
      </c>
      <c r="F4746" t="s">
        <v>142</v>
      </c>
      <c r="G4746" t="s">
        <v>108</v>
      </c>
    </row>
    <row r="4747" spans="1:7" x14ac:dyDescent="0.25">
      <c r="A4747" t="s">
        <v>10</v>
      </c>
      <c r="B4747" t="s">
        <v>140</v>
      </c>
      <c r="C4747">
        <v>13</v>
      </c>
      <c r="D4747">
        <v>214</v>
      </c>
      <c r="E4747">
        <v>-201</v>
      </c>
      <c r="F4747" t="s">
        <v>142</v>
      </c>
      <c r="G4747" t="s">
        <v>109</v>
      </c>
    </row>
    <row r="4748" spans="1:7" x14ac:dyDescent="0.25">
      <c r="A4748" t="s">
        <v>9</v>
      </c>
      <c r="B4748" t="s">
        <v>140</v>
      </c>
      <c r="C4748">
        <v>0</v>
      </c>
      <c r="D4748">
        <v>0</v>
      </c>
      <c r="E4748">
        <v>0</v>
      </c>
      <c r="F4748" t="s">
        <v>16</v>
      </c>
      <c r="G4748" t="s">
        <v>108</v>
      </c>
    </row>
    <row r="4749" spans="1:7" x14ac:dyDescent="0.25">
      <c r="A4749" t="s">
        <v>9</v>
      </c>
      <c r="B4749" t="s">
        <v>140</v>
      </c>
      <c r="C4749">
        <v>0</v>
      </c>
      <c r="D4749">
        <v>0</v>
      </c>
      <c r="E4749">
        <v>0</v>
      </c>
      <c r="F4749" t="s">
        <v>16</v>
      </c>
      <c r="G4749" t="s">
        <v>109</v>
      </c>
    </row>
    <row r="4750" spans="1:7" x14ac:dyDescent="0.25">
      <c r="A4750" t="s">
        <v>9</v>
      </c>
      <c r="B4750" t="s">
        <v>140</v>
      </c>
      <c r="C4750">
        <v>16.04</v>
      </c>
      <c r="D4750">
        <v>157</v>
      </c>
      <c r="E4750">
        <v>-140.96</v>
      </c>
      <c r="F4750" t="s">
        <v>15</v>
      </c>
      <c r="G4750" t="s">
        <v>108</v>
      </c>
    </row>
    <row r="4751" spans="1:7" x14ac:dyDescent="0.25">
      <c r="A4751" t="s">
        <v>9</v>
      </c>
      <c r="B4751" t="s">
        <v>140</v>
      </c>
      <c r="C4751">
        <v>16.04</v>
      </c>
      <c r="D4751">
        <v>148</v>
      </c>
      <c r="E4751">
        <v>-131.96</v>
      </c>
      <c r="F4751" t="s">
        <v>15</v>
      </c>
      <c r="G4751" t="s">
        <v>109</v>
      </c>
    </row>
    <row r="4752" spans="1:7" x14ac:dyDescent="0.25">
      <c r="A4752" t="s">
        <v>9</v>
      </c>
      <c r="B4752" t="s">
        <v>140</v>
      </c>
      <c r="C4752">
        <v>16.04</v>
      </c>
      <c r="D4752">
        <v>157</v>
      </c>
      <c r="E4752">
        <v>-140.96</v>
      </c>
      <c r="F4752" t="s">
        <v>142</v>
      </c>
      <c r="G4752" t="s">
        <v>108</v>
      </c>
    </row>
    <row r="4753" spans="1:7" x14ac:dyDescent="0.25">
      <c r="A4753" t="s">
        <v>9</v>
      </c>
      <c r="B4753" t="s">
        <v>140</v>
      </c>
      <c r="C4753">
        <v>16.04</v>
      </c>
      <c r="D4753">
        <v>148</v>
      </c>
      <c r="E4753">
        <v>-131.96</v>
      </c>
      <c r="F4753" t="s">
        <v>142</v>
      </c>
      <c r="G4753" t="s">
        <v>109</v>
      </c>
    </row>
    <row r="4754" spans="1:7" x14ac:dyDescent="0.25">
      <c r="A4754" t="s">
        <v>4</v>
      </c>
      <c r="B4754" t="s">
        <v>183</v>
      </c>
      <c r="C4754">
        <v>31</v>
      </c>
      <c r="D4754">
        <v>0</v>
      </c>
      <c r="E4754">
        <v>31</v>
      </c>
      <c r="F4754" t="s">
        <v>16</v>
      </c>
      <c r="G4754" t="s">
        <v>108</v>
      </c>
    </row>
    <row r="4755" spans="1:7" x14ac:dyDescent="0.25">
      <c r="A4755" t="s">
        <v>4</v>
      </c>
      <c r="B4755" t="s">
        <v>183</v>
      </c>
      <c r="C4755">
        <v>31</v>
      </c>
      <c r="D4755">
        <v>0</v>
      </c>
      <c r="E4755">
        <v>31</v>
      </c>
      <c r="F4755" t="s">
        <v>16</v>
      </c>
      <c r="G4755" t="s">
        <v>109</v>
      </c>
    </row>
    <row r="4756" spans="1:7" x14ac:dyDescent="0.25">
      <c r="A4756" t="s">
        <v>4</v>
      </c>
      <c r="B4756" t="s">
        <v>183</v>
      </c>
      <c r="C4756">
        <v>287</v>
      </c>
      <c r="D4756">
        <v>18</v>
      </c>
      <c r="E4756">
        <v>269</v>
      </c>
      <c r="F4756" t="s">
        <v>15</v>
      </c>
      <c r="G4756" t="s">
        <v>108</v>
      </c>
    </row>
    <row r="4757" spans="1:7" x14ac:dyDescent="0.25">
      <c r="A4757" t="s">
        <v>4</v>
      </c>
      <c r="B4757" t="s">
        <v>183</v>
      </c>
      <c r="C4757">
        <v>287</v>
      </c>
      <c r="D4757">
        <v>26</v>
      </c>
      <c r="E4757">
        <v>261</v>
      </c>
      <c r="F4757" t="s">
        <v>15</v>
      </c>
      <c r="G4757" t="s">
        <v>109</v>
      </c>
    </row>
    <row r="4758" spans="1:7" x14ac:dyDescent="0.25">
      <c r="A4758" t="s">
        <v>4</v>
      </c>
      <c r="B4758" t="s">
        <v>183</v>
      </c>
      <c r="C4758">
        <v>318</v>
      </c>
      <c r="D4758">
        <v>18</v>
      </c>
      <c r="E4758">
        <v>300</v>
      </c>
      <c r="F4758" t="s">
        <v>142</v>
      </c>
      <c r="G4758" t="s">
        <v>108</v>
      </c>
    </row>
    <row r="4759" spans="1:7" x14ac:dyDescent="0.25">
      <c r="A4759" t="s">
        <v>4</v>
      </c>
      <c r="B4759" t="s">
        <v>183</v>
      </c>
      <c r="C4759">
        <v>318</v>
      </c>
      <c r="D4759">
        <v>26</v>
      </c>
      <c r="E4759">
        <v>292</v>
      </c>
      <c r="F4759" t="s">
        <v>142</v>
      </c>
      <c r="G4759" t="s">
        <v>109</v>
      </c>
    </row>
    <row r="4760" spans="1:7" x14ac:dyDescent="0.25">
      <c r="A4760" t="s">
        <v>8</v>
      </c>
      <c r="B4760" t="s">
        <v>183</v>
      </c>
      <c r="C4760">
        <v>33</v>
      </c>
      <c r="D4760">
        <v>0</v>
      </c>
      <c r="E4760">
        <v>33</v>
      </c>
      <c r="F4760" t="s">
        <v>16</v>
      </c>
      <c r="G4760" t="s">
        <v>108</v>
      </c>
    </row>
    <row r="4761" spans="1:7" x14ac:dyDescent="0.25">
      <c r="A4761" t="s">
        <v>8</v>
      </c>
      <c r="B4761" t="s">
        <v>183</v>
      </c>
      <c r="C4761">
        <v>33</v>
      </c>
      <c r="D4761">
        <v>0</v>
      </c>
      <c r="E4761">
        <v>33</v>
      </c>
      <c r="F4761" t="s">
        <v>16</v>
      </c>
      <c r="G4761" t="s">
        <v>109</v>
      </c>
    </row>
    <row r="4762" spans="1:7" x14ac:dyDescent="0.25">
      <c r="A4762" t="s">
        <v>8</v>
      </c>
      <c r="B4762" t="s">
        <v>183</v>
      </c>
      <c r="C4762">
        <v>286</v>
      </c>
      <c r="D4762">
        <v>22</v>
      </c>
      <c r="E4762">
        <v>264</v>
      </c>
      <c r="F4762" t="s">
        <v>15</v>
      </c>
      <c r="G4762" t="s">
        <v>108</v>
      </c>
    </row>
    <row r="4763" spans="1:7" x14ac:dyDescent="0.25">
      <c r="A4763" t="s">
        <v>8</v>
      </c>
      <c r="B4763" t="s">
        <v>183</v>
      </c>
      <c r="C4763">
        <v>286</v>
      </c>
      <c r="D4763">
        <v>28</v>
      </c>
      <c r="E4763">
        <v>258</v>
      </c>
      <c r="F4763" t="s">
        <v>15</v>
      </c>
      <c r="G4763" t="s">
        <v>109</v>
      </c>
    </row>
    <row r="4764" spans="1:7" x14ac:dyDescent="0.25">
      <c r="A4764" t="s">
        <v>8</v>
      </c>
      <c r="B4764" t="s">
        <v>183</v>
      </c>
      <c r="C4764">
        <v>319</v>
      </c>
      <c r="D4764">
        <v>22</v>
      </c>
      <c r="E4764">
        <v>297</v>
      </c>
      <c r="F4764" t="s">
        <v>142</v>
      </c>
      <c r="G4764" t="s">
        <v>108</v>
      </c>
    </row>
    <row r="4765" spans="1:7" x14ac:dyDescent="0.25">
      <c r="A4765" t="s">
        <v>8</v>
      </c>
      <c r="B4765" t="s">
        <v>183</v>
      </c>
      <c r="C4765">
        <v>319</v>
      </c>
      <c r="D4765">
        <v>28</v>
      </c>
      <c r="E4765">
        <v>291</v>
      </c>
      <c r="F4765" t="s">
        <v>142</v>
      </c>
      <c r="G4765" t="s">
        <v>109</v>
      </c>
    </row>
    <row r="4766" spans="1:7" x14ac:dyDescent="0.25">
      <c r="A4766" t="s">
        <v>12</v>
      </c>
      <c r="B4766" t="s">
        <v>183</v>
      </c>
      <c r="C4766">
        <v>45</v>
      </c>
      <c r="D4766">
        <v>0</v>
      </c>
      <c r="E4766">
        <v>45</v>
      </c>
      <c r="F4766" t="s">
        <v>16</v>
      </c>
      <c r="G4766" t="s">
        <v>108</v>
      </c>
    </row>
    <row r="4767" spans="1:7" x14ac:dyDescent="0.25">
      <c r="A4767" t="s">
        <v>12</v>
      </c>
      <c r="B4767" t="s">
        <v>183</v>
      </c>
      <c r="C4767">
        <v>45</v>
      </c>
      <c r="D4767">
        <v>0</v>
      </c>
      <c r="E4767">
        <v>45</v>
      </c>
      <c r="F4767" t="s">
        <v>16</v>
      </c>
      <c r="G4767" t="s">
        <v>109</v>
      </c>
    </row>
    <row r="4768" spans="1:7" x14ac:dyDescent="0.25">
      <c r="A4768" t="s">
        <v>12</v>
      </c>
      <c r="B4768" t="s">
        <v>183</v>
      </c>
      <c r="C4768">
        <v>348</v>
      </c>
      <c r="D4768">
        <v>16</v>
      </c>
      <c r="E4768">
        <v>332</v>
      </c>
      <c r="F4768" t="s">
        <v>15</v>
      </c>
      <c r="G4768" t="s">
        <v>108</v>
      </c>
    </row>
    <row r="4769" spans="1:7" x14ac:dyDescent="0.25">
      <c r="A4769" t="s">
        <v>12</v>
      </c>
      <c r="B4769" t="s">
        <v>183</v>
      </c>
      <c r="C4769">
        <v>348</v>
      </c>
      <c r="D4769">
        <v>25</v>
      </c>
      <c r="E4769">
        <v>323</v>
      </c>
      <c r="F4769" t="s">
        <v>15</v>
      </c>
      <c r="G4769" t="s">
        <v>109</v>
      </c>
    </row>
    <row r="4770" spans="1:7" x14ac:dyDescent="0.25">
      <c r="A4770" t="s">
        <v>12</v>
      </c>
      <c r="B4770" t="s">
        <v>183</v>
      </c>
      <c r="C4770">
        <v>393</v>
      </c>
      <c r="D4770">
        <v>16</v>
      </c>
      <c r="E4770">
        <v>377</v>
      </c>
      <c r="F4770" t="s">
        <v>142</v>
      </c>
      <c r="G4770" t="s">
        <v>108</v>
      </c>
    </row>
    <row r="4771" spans="1:7" x14ac:dyDescent="0.25">
      <c r="A4771" t="s">
        <v>12</v>
      </c>
      <c r="B4771" t="s">
        <v>183</v>
      </c>
      <c r="C4771">
        <v>393</v>
      </c>
      <c r="D4771">
        <v>25</v>
      </c>
      <c r="E4771">
        <v>368</v>
      </c>
      <c r="F4771" t="s">
        <v>142</v>
      </c>
      <c r="G4771" t="s">
        <v>109</v>
      </c>
    </row>
    <row r="4772" spans="1:7" x14ac:dyDescent="0.25">
      <c r="A4772" t="s">
        <v>2</v>
      </c>
      <c r="B4772" t="s">
        <v>183</v>
      </c>
      <c r="C4772">
        <v>32</v>
      </c>
      <c r="D4772">
        <v>0</v>
      </c>
      <c r="E4772">
        <v>32</v>
      </c>
      <c r="F4772" t="s">
        <v>16</v>
      </c>
      <c r="G4772" t="s">
        <v>108</v>
      </c>
    </row>
    <row r="4773" spans="1:7" x14ac:dyDescent="0.25">
      <c r="A4773" t="s">
        <v>2</v>
      </c>
      <c r="B4773" t="s">
        <v>183</v>
      </c>
      <c r="C4773">
        <v>32</v>
      </c>
      <c r="D4773">
        <v>0</v>
      </c>
      <c r="E4773">
        <v>32</v>
      </c>
      <c r="F4773" t="s">
        <v>16</v>
      </c>
      <c r="G4773" t="s">
        <v>109</v>
      </c>
    </row>
    <row r="4774" spans="1:7" x14ac:dyDescent="0.25">
      <c r="A4774" t="s">
        <v>2</v>
      </c>
      <c r="B4774" t="s">
        <v>183</v>
      </c>
      <c r="C4774">
        <v>203</v>
      </c>
      <c r="D4774">
        <v>12</v>
      </c>
      <c r="E4774">
        <v>191</v>
      </c>
      <c r="F4774" t="s">
        <v>15</v>
      </c>
      <c r="G4774" t="s">
        <v>108</v>
      </c>
    </row>
    <row r="4775" spans="1:7" x14ac:dyDescent="0.25">
      <c r="A4775" t="s">
        <v>2</v>
      </c>
      <c r="B4775" t="s">
        <v>183</v>
      </c>
      <c r="C4775">
        <v>203</v>
      </c>
      <c r="D4775">
        <v>16</v>
      </c>
      <c r="E4775">
        <v>187</v>
      </c>
      <c r="F4775" t="s">
        <v>15</v>
      </c>
      <c r="G4775" t="s">
        <v>109</v>
      </c>
    </row>
    <row r="4776" spans="1:7" x14ac:dyDescent="0.25">
      <c r="A4776" t="s">
        <v>2</v>
      </c>
      <c r="B4776" t="s">
        <v>183</v>
      </c>
      <c r="C4776">
        <v>235</v>
      </c>
      <c r="D4776">
        <v>12</v>
      </c>
      <c r="E4776">
        <v>223</v>
      </c>
      <c r="F4776" t="s">
        <v>142</v>
      </c>
      <c r="G4776" t="s">
        <v>108</v>
      </c>
    </row>
    <row r="4777" spans="1:7" x14ac:dyDescent="0.25">
      <c r="A4777" t="s">
        <v>2</v>
      </c>
      <c r="B4777" t="s">
        <v>183</v>
      </c>
      <c r="C4777">
        <v>235</v>
      </c>
      <c r="D4777">
        <v>16</v>
      </c>
      <c r="E4777">
        <v>219</v>
      </c>
      <c r="F4777" t="s">
        <v>142</v>
      </c>
      <c r="G4777" t="s">
        <v>109</v>
      </c>
    </row>
    <row r="4778" spans="1:7" x14ac:dyDescent="0.25">
      <c r="A4778" t="s">
        <v>0</v>
      </c>
      <c r="B4778" t="s">
        <v>183</v>
      </c>
      <c r="C4778">
        <v>16</v>
      </c>
      <c r="D4778">
        <v>0</v>
      </c>
      <c r="E4778">
        <v>16</v>
      </c>
      <c r="F4778" t="s">
        <v>16</v>
      </c>
      <c r="G4778" t="s">
        <v>108</v>
      </c>
    </row>
    <row r="4779" spans="1:7" x14ac:dyDescent="0.25">
      <c r="A4779" t="s">
        <v>0</v>
      </c>
      <c r="B4779" t="s">
        <v>183</v>
      </c>
      <c r="C4779">
        <v>16</v>
      </c>
      <c r="D4779">
        <v>0</v>
      </c>
      <c r="E4779">
        <v>16</v>
      </c>
      <c r="F4779" t="s">
        <v>16</v>
      </c>
      <c r="G4779" t="s">
        <v>109</v>
      </c>
    </row>
    <row r="4780" spans="1:7" x14ac:dyDescent="0.25">
      <c r="A4780" t="s">
        <v>0</v>
      </c>
      <c r="B4780" t="s">
        <v>183</v>
      </c>
      <c r="C4780">
        <v>267</v>
      </c>
      <c r="D4780">
        <v>16</v>
      </c>
      <c r="E4780">
        <v>251</v>
      </c>
      <c r="F4780" t="s">
        <v>15</v>
      </c>
      <c r="G4780" t="s">
        <v>108</v>
      </c>
    </row>
    <row r="4781" spans="1:7" x14ac:dyDescent="0.25">
      <c r="A4781" t="s">
        <v>0</v>
      </c>
      <c r="B4781" t="s">
        <v>183</v>
      </c>
      <c r="C4781">
        <v>267</v>
      </c>
      <c r="D4781">
        <v>22</v>
      </c>
      <c r="E4781">
        <v>245</v>
      </c>
      <c r="F4781" t="s">
        <v>15</v>
      </c>
      <c r="G4781" t="s">
        <v>109</v>
      </c>
    </row>
    <row r="4782" spans="1:7" x14ac:dyDescent="0.25">
      <c r="A4782" t="s">
        <v>0</v>
      </c>
      <c r="B4782" t="s">
        <v>183</v>
      </c>
      <c r="C4782">
        <v>283</v>
      </c>
      <c r="D4782">
        <v>16</v>
      </c>
      <c r="E4782">
        <v>267</v>
      </c>
      <c r="F4782" t="s">
        <v>142</v>
      </c>
      <c r="G4782" t="s">
        <v>108</v>
      </c>
    </row>
    <row r="4783" spans="1:7" x14ac:dyDescent="0.25">
      <c r="A4783" t="s">
        <v>0</v>
      </c>
      <c r="B4783" t="s">
        <v>183</v>
      </c>
      <c r="C4783">
        <v>283</v>
      </c>
      <c r="D4783">
        <v>22</v>
      </c>
      <c r="E4783">
        <v>261</v>
      </c>
      <c r="F4783" t="s">
        <v>142</v>
      </c>
      <c r="G4783" t="s">
        <v>109</v>
      </c>
    </row>
    <row r="4784" spans="1:7" x14ac:dyDescent="0.25">
      <c r="A4784" t="s">
        <v>7</v>
      </c>
      <c r="B4784" t="s">
        <v>183</v>
      </c>
      <c r="C4784">
        <v>30</v>
      </c>
      <c r="D4784">
        <v>0</v>
      </c>
      <c r="E4784">
        <v>30</v>
      </c>
      <c r="F4784" t="s">
        <v>16</v>
      </c>
      <c r="G4784" t="s">
        <v>108</v>
      </c>
    </row>
    <row r="4785" spans="1:7" x14ac:dyDescent="0.25">
      <c r="A4785" t="s">
        <v>7</v>
      </c>
      <c r="B4785" t="s">
        <v>183</v>
      </c>
      <c r="C4785">
        <v>30</v>
      </c>
      <c r="D4785">
        <v>0</v>
      </c>
      <c r="E4785">
        <v>30</v>
      </c>
      <c r="F4785" t="s">
        <v>16</v>
      </c>
      <c r="G4785" t="s">
        <v>109</v>
      </c>
    </row>
    <row r="4786" spans="1:7" x14ac:dyDescent="0.25">
      <c r="A4786" t="s">
        <v>7</v>
      </c>
      <c r="B4786" t="s">
        <v>183</v>
      </c>
      <c r="C4786">
        <v>285</v>
      </c>
      <c r="D4786">
        <v>19</v>
      </c>
      <c r="E4786">
        <v>266</v>
      </c>
      <c r="F4786" t="s">
        <v>15</v>
      </c>
      <c r="G4786" t="s">
        <v>108</v>
      </c>
    </row>
    <row r="4787" spans="1:7" x14ac:dyDescent="0.25">
      <c r="A4787" t="s">
        <v>7</v>
      </c>
      <c r="B4787" t="s">
        <v>183</v>
      </c>
      <c r="C4787">
        <v>285</v>
      </c>
      <c r="D4787">
        <v>29</v>
      </c>
      <c r="E4787">
        <v>256</v>
      </c>
      <c r="F4787" t="s">
        <v>15</v>
      </c>
      <c r="G4787" t="s">
        <v>109</v>
      </c>
    </row>
    <row r="4788" spans="1:7" x14ac:dyDescent="0.25">
      <c r="A4788" t="s">
        <v>7</v>
      </c>
      <c r="B4788" t="s">
        <v>183</v>
      </c>
      <c r="C4788">
        <v>315</v>
      </c>
      <c r="D4788">
        <v>19</v>
      </c>
      <c r="E4788">
        <v>296</v>
      </c>
      <c r="F4788" t="s">
        <v>142</v>
      </c>
      <c r="G4788" t="s">
        <v>108</v>
      </c>
    </row>
    <row r="4789" spans="1:7" x14ac:dyDescent="0.25">
      <c r="A4789" t="s">
        <v>7</v>
      </c>
      <c r="B4789" t="s">
        <v>183</v>
      </c>
      <c r="C4789">
        <v>315</v>
      </c>
      <c r="D4789">
        <v>29</v>
      </c>
      <c r="E4789">
        <v>286</v>
      </c>
      <c r="F4789" t="s">
        <v>142</v>
      </c>
      <c r="G4789" t="s">
        <v>109</v>
      </c>
    </row>
    <row r="4790" spans="1:7" x14ac:dyDescent="0.25">
      <c r="A4790" t="s">
        <v>6</v>
      </c>
      <c r="B4790" t="s">
        <v>183</v>
      </c>
      <c r="C4790">
        <v>24</v>
      </c>
      <c r="D4790">
        <v>0</v>
      </c>
      <c r="E4790">
        <v>24</v>
      </c>
      <c r="F4790" t="s">
        <v>16</v>
      </c>
      <c r="G4790" t="s">
        <v>108</v>
      </c>
    </row>
    <row r="4791" spans="1:7" x14ac:dyDescent="0.25">
      <c r="A4791" t="s">
        <v>6</v>
      </c>
      <c r="B4791" t="s">
        <v>183</v>
      </c>
      <c r="C4791">
        <v>24</v>
      </c>
      <c r="D4791">
        <v>0</v>
      </c>
      <c r="E4791">
        <v>24</v>
      </c>
      <c r="F4791" t="s">
        <v>16</v>
      </c>
      <c r="G4791" t="s">
        <v>109</v>
      </c>
    </row>
    <row r="4792" spans="1:7" x14ac:dyDescent="0.25">
      <c r="A4792" t="s">
        <v>6</v>
      </c>
      <c r="B4792" t="s">
        <v>183</v>
      </c>
      <c r="C4792">
        <v>295</v>
      </c>
      <c r="D4792">
        <v>16</v>
      </c>
      <c r="E4792">
        <v>279</v>
      </c>
      <c r="F4792" t="s">
        <v>15</v>
      </c>
      <c r="G4792" t="s">
        <v>108</v>
      </c>
    </row>
    <row r="4793" spans="1:7" x14ac:dyDescent="0.25">
      <c r="A4793" t="s">
        <v>6</v>
      </c>
      <c r="B4793" t="s">
        <v>183</v>
      </c>
      <c r="C4793">
        <v>295</v>
      </c>
      <c r="D4793">
        <v>21</v>
      </c>
      <c r="E4793">
        <v>274</v>
      </c>
      <c r="F4793" t="s">
        <v>15</v>
      </c>
      <c r="G4793" t="s">
        <v>109</v>
      </c>
    </row>
    <row r="4794" spans="1:7" x14ac:dyDescent="0.25">
      <c r="A4794" t="s">
        <v>6</v>
      </c>
      <c r="B4794" t="s">
        <v>183</v>
      </c>
      <c r="C4794">
        <v>319</v>
      </c>
      <c r="D4794">
        <v>16</v>
      </c>
      <c r="E4794">
        <v>303</v>
      </c>
      <c r="F4794" t="s">
        <v>142</v>
      </c>
      <c r="G4794" t="s">
        <v>108</v>
      </c>
    </row>
    <row r="4795" spans="1:7" x14ac:dyDescent="0.25">
      <c r="A4795" t="s">
        <v>6</v>
      </c>
      <c r="B4795" t="s">
        <v>183</v>
      </c>
      <c r="C4795">
        <v>319</v>
      </c>
      <c r="D4795">
        <v>21</v>
      </c>
      <c r="E4795">
        <v>298</v>
      </c>
      <c r="F4795" t="s">
        <v>142</v>
      </c>
      <c r="G4795" t="s">
        <v>109</v>
      </c>
    </row>
    <row r="4796" spans="1:7" x14ac:dyDescent="0.25">
      <c r="A4796" t="s">
        <v>3</v>
      </c>
      <c r="B4796" t="s">
        <v>183</v>
      </c>
      <c r="C4796">
        <v>35</v>
      </c>
      <c r="D4796">
        <v>0</v>
      </c>
      <c r="E4796">
        <v>35</v>
      </c>
      <c r="F4796" t="s">
        <v>16</v>
      </c>
      <c r="G4796" t="s">
        <v>108</v>
      </c>
    </row>
    <row r="4797" spans="1:7" x14ac:dyDescent="0.25">
      <c r="A4797" t="s">
        <v>3</v>
      </c>
      <c r="B4797" t="s">
        <v>183</v>
      </c>
      <c r="C4797">
        <v>35</v>
      </c>
      <c r="D4797">
        <v>0</v>
      </c>
      <c r="E4797">
        <v>35</v>
      </c>
      <c r="F4797" t="s">
        <v>16</v>
      </c>
      <c r="G4797" t="s">
        <v>109</v>
      </c>
    </row>
    <row r="4798" spans="1:7" x14ac:dyDescent="0.25">
      <c r="A4798" t="s">
        <v>3</v>
      </c>
      <c r="B4798" t="s">
        <v>183</v>
      </c>
      <c r="C4798">
        <v>276</v>
      </c>
      <c r="D4798">
        <v>13</v>
      </c>
      <c r="E4798">
        <v>263</v>
      </c>
      <c r="F4798" t="s">
        <v>15</v>
      </c>
      <c r="G4798" t="s">
        <v>108</v>
      </c>
    </row>
    <row r="4799" spans="1:7" x14ac:dyDescent="0.25">
      <c r="A4799" t="s">
        <v>3</v>
      </c>
      <c r="B4799" t="s">
        <v>183</v>
      </c>
      <c r="C4799">
        <v>276</v>
      </c>
      <c r="D4799">
        <v>18</v>
      </c>
      <c r="E4799">
        <v>258</v>
      </c>
      <c r="F4799" t="s">
        <v>15</v>
      </c>
      <c r="G4799" t="s">
        <v>109</v>
      </c>
    </row>
    <row r="4800" spans="1:7" x14ac:dyDescent="0.25">
      <c r="A4800" t="s">
        <v>3</v>
      </c>
      <c r="B4800" t="s">
        <v>183</v>
      </c>
      <c r="C4800">
        <v>311</v>
      </c>
      <c r="D4800">
        <v>13</v>
      </c>
      <c r="E4800">
        <v>298</v>
      </c>
      <c r="F4800" t="s">
        <v>142</v>
      </c>
      <c r="G4800" t="s">
        <v>108</v>
      </c>
    </row>
    <row r="4801" spans="1:7" x14ac:dyDescent="0.25">
      <c r="A4801" t="s">
        <v>3</v>
      </c>
      <c r="B4801" t="s">
        <v>183</v>
      </c>
      <c r="C4801">
        <v>311</v>
      </c>
      <c r="D4801">
        <v>18</v>
      </c>
      <c r="E4801">
        <v>293</v>
      </c>
      <c r="F4801" t="s">
        <v>142</v>
      </c>
      <c r="G4801" t="s">
        <v>109</v>
      </c>
    </row>
    <row r="4802" spans="1:7" x14ac:dyDescent="0.25">
      <c r="A4802" t="s">
        <v>5</v>
      </c>
      <c r="B4802" t="s">
        <v>183</v>
      </c>
      <c r="C4802">
        <v>27</v>
      </c>
      <c r="D4802">
        <v>0</v>
      </c>
      <c r="E4802">
        <v>27</v>
      </c>
      <c r="F4802" t="s">
        <v>16</v>
      </c>
      <c r="G4802" t="s">
        <v>108</v>
      </c>
    </row>
    <row r="4803" spans="1:7" x14ac:dyDescent="0.25">
      <c r="A4803" t="s">
        <v>5</v>
      </c>
      <c r="B4803" t="s">
        <v>183</v>
      </c>
      <c r="C4803">
        <v>27</v>
      </c>
      <c r="D4803">
        <v>0</v>
      </c>
      <c r="E4803">
        <v>27</v>
      </c>
      <c r="F4803" t="s">
        <v>16</v>
      </c>
      <c r="G4803" t="s">
        <v>109</v>
      </c>
    </row>
    <row r="4804" spans="1:7" x14ac:dyDescent="0.25">
      <c r="A4804" t="s">
        <v>5</v>
      </c>
      <c r="B4804" t="s">
        <v>183</v>
      </c>
      <c r="C4804">
        <v>238</v>
      </c>
      <c r="D4804">
        <v>16</v>
      </c>
      <c r="E4804">
        <v>222</v>
      </c>
      <c r="F4804" t="s">
        <v>15</v>
      </c>
      <c r="G4804" t="s">
        <v>108</v>
      </c>
    </row>
    <row r="4805" spans="1:7" x14ac:dyDescent="0.25">
      <c r="A4805" t="s">
        <v>5</v>
      </c>
      <c r="B4805" t="s">
        <v>183</v>
      </c>
      <c r="C4805">
        <v>238</v>
      </c>
      <c r="D4805">
        <v>24</v>
      </c>
      <c r="E4805">
        <v>214</v>
      </c>
      <c r="F4805" t="s">
        <v>15</v>
      </c>
      <c r="G4805" t="s">
        <v>109</v>
      </c>
    </row>
    <row r="4806" spans="1:7" x14ac:dyDescent="0.25">
      <c r="A4806" t="s">
        <v>5</v>
      </c>
      <c r="B4806" t="s">
        <v>183</v>
      </c>
      <c r="C4806">
        <v>265</v>
      </c>
      <c r="D4806">
        <v>16</v>
      </c>
      <c r="E4806">
        <v>249</v>
      </c>
      <c r="F4806" t="s">
        <v>142</v>
      </c>
      <c r="G4806" t="s">
        <v>108</v>
      </c>
    </row>
    <row r="4807" spans="1:7" x14ac:dyDescent="0.25">
      <c r="A4807" t="s">
        <v>5</v>
      </c>
      <c r="B4807" t="s">
        <v>183</v>
      </c>
      <c r="C4807">
        <v>265</v>
      </c>
      <c r="D4807">
        <v>24</v>
      </c>
      <c r="E4807">
        <v>241</v>
      </c>
      <c r="F4807" t="s">
        <v>142</v>
      </c>
      <c r="G4807" t="s">
        <v>109</v>
      </c>
    </row>
    <row r="4808" spans="1:7" x14ac:dyDescent="0.25">
      <c r="A4808" t="s">
        <v>11</v>
      </c>
      <c r="B4808" t="s">
        <v>183</v>
      </c>
      <c r="C4808">
        <v>31</v>
      </c>
      <c r="D4808">
        <v>0</v>
      </c>
      <c r="E4808">
        <v>31</v>
      </c>
      <c r="F4808" t="s">
        <v>16</v>
      </c>
      <c r="G4808" t="s">
        <v>108</v>
      </c>
    </row>
    <row r="4809" spans="1:7" x14ac:dyDescent="0.25">
      <c r="A4809" t="s">
        <v>11</v>
      </c>
      <c r="B4809" t="s">
        <v>183</v>
      </c>
      <c r="C4809">
        <v>31</v>
      </c>
      <c r="D4809">
        <v>0</v>
      </c>
      <c r="E4809">
        <v>31</v>
      </c>
      <c r="F4809" t="s">
        <v>16</v>
      </c>
      <c r="G4809" t="s">
        <v>109</v>
      </c>
    </row>
    <row r="4810" spans="1:7" x14ac:dyDescent="0.25">
      <c r="A4810" t="s">
        <v>11</v>
      </c>
      <c r="B4810" t="s">
        <v>183</v>
      </c>
      <c r="C4810">
        <v>333</v>
      </c>
      <c r="D4810">
        <v>14</v>
      </c>
      <c r="E4810">
        <v>319</v>
      </c>
      <c r="F4810" t="s">
        <v>15</v>
      </c>
      <c r="G4810" t="s">
        <v>108</v>
      </c>
    </row>
    <row r="4811" spans="1:7" x14ac:dyDescent="0.25">
      <c r="A4811" t="s">
        <v>11</v>
      </c>
      <c r="B4811" t="s">
        <v>183</v>
      </c>
      <c r="C4811">
        <v>333</v>
      </c>
      <c r="D4811">
        <v>19</v>
      </c>
      <c r="E4811">
        <v>314</v>
      </c>
      <c r="F4811" t="s">
        <v>15</v>
      </c>
      <c r="G4811" t="s">
        <v>109</v>
      </c>
    </row>
    <row r="4812" spans="1:7" x14ac:dyDescent="0.25">
      <c r="A4812" t="s">
        <v>11</v>
      </c>
      <c r="B4812" t="s">
        <v>183</v>
      </c>
      <c r="C4812">
        <v>364</v>
      </c>
      <c r="D4812">
        <v>14</v>
      </c>
      <c r="E4812">
        <v>350</v>
      </c>
      <c r="F4812" t="s">
        <v>142</v>
      </c>
      <c r="G4812" t="s">
        <v>108</v>
      </c>
    </row>
    <row r="4813" spans="1:7" x14ac:dyDescent="0.25">
      <c r="A4813" t="s">
        <v>11</v>
      </c>
      <c r="B4813" t="s">
        <v>183</v>
      </c>
      <c r="C4813">
        <v>364</v>
      </c>
      <c r="D4813">
        <v>19</v>
      </c>
      <c r="E4813">
        <v>345</v>
      </c>
      <c r="F4813" t="s">
        <v>142</v>
      </c>
      <c r="G4813" t="s">
        <v>109</v>
      </c>
    </row>
    <row r="4814" spans="1:7" x14ac:dyDescent="0.25">
      <c r="A4814" t="s">
        <v>10</v>
      </c>
      <c r="B4814" t="s">
        <v>183</v>
      </c>
      <c r="C4814">
        <v>38</v>
      </c>
      <c r="D4814">
        <v>0</v>
      </c>
      <c r="E4814">
        <v>38</v>
      </c>
      <c r="F4814" t="s">
        <v>16</v>
      </c>
      <c r="G4814" t="s">
        <v>108</v>
      </c>
    </row>
    <row r="4815" spans="1:7" x14ac:dyDescent="0.25">
      <c r="A4815" t="s">
        <v>10</v>
      </c>
      <c r="B4815" t="s">
        <v>183</v>
      </c>
      <c r="C4815">
        <v>38</v>
      </c>
      <c r="D4815">
        <v>0</v>
      </c>
      <c r="E4815">
        <v>38</v>
      </c>
      <c r="F4815" t="s">
        <v>16</v>
      </c>
      <c r="G4815" t="s">
        <v>109</v>
      </c>
    </row>
    <row r="4816" spans="1:7" x14ac:dyDescent="0.25">
      <c r="A4816" t="s">
        <v>10</v>
      </c>
      <c r="B4816" t="s">
        <v>183</v>
      </c>
      <c r="C4816">
        <v>317</v>
      </c>
      <c r="D4816">
        <v>16</v>
      </c>
      <c r="E4816">
        <v>301</v>
      </c>
      <c r="F4816" t="s">
        <v>15</v>
      </c>
      <c r="G4816" t="s">
        <v>108</v>
      </c>
    </row>
    <row r="4817" spans="1:7" x14ac:dyDescent="0.25">
      <c r="A4817" t="s">
        <v>10</v>
      </c>
      <c r="B4817" t="s">
        <v>183</v>
      </c>
      <c r="C4817">
        <v>317</v>
      </c>
      <c r="D4817">
        <v>25</v>
      </c>
      <c r="E4817">
        <v>292</v>
      </c>
      <c r="F4817" t="s">
        <v>15</v>
      </c>
      <c r="G4817" t="s">
        <v>109</v>
      </c>
    </row>
    <row r="4818" spans="1:7" x14ac:dyDescent="0.25">
      <c r="A4818" t="s">
        <v>10</v>
      </c>
      <c r="B4818" t="s">
        <v>183</v>
      </c>
      <c r="C4818">
        <v>355</v>
      </c>
      <c r="D4818">
        <v>16</v>
      </c>
      <c r="E4818">
        <v>339</v>
      </c>
      <c r="F4818" t="s">
        <v>142</v>
      </c>
      <c r="G4818" t="s">
        <v>108</v>
      </c>
    </row>
    <row r="4819" spans="1:7" x14ac:dyDescent="0.25">
      <c r="A4819" t="s">
        <v>10</v>
      </c>
      <c r="B4819" t="s">
        <v>183</v>
      </c>
      <c r="C4819">
        <v>355</v>
      </c>
      <c r="D4819">
        <v>25</v>
      </c>
      <c r="E4819">
        <v>330</v>
      </c>
      <c r="F4819" t="s">
        <v>142</v>
      </c>
      <c r="G4819" t="s">
        <v>109</v>
      </c>
    </row>
    <row r="4820" spans="1:7" x14ac:dyDescent="0.25">
      <c r="A4820" t="s">
        <v>9</v>
      </c>
      <c r="B4820" t="s">
        <v>183</v>
      </c>
      <c r="C4820">
        <v>43</v>
      </c>
      <c r="D4820">
        <v>0</v>
      </c>
      <c r="E4820">
        <v>43</v>
      </c>
      <c r="F4820" t="s">
        <v>16</v>
      </c>
      <c r="G4820" t="s">
        <v>108</v>
      </c>
    </row>
    <row r="4821" spans="1:7" x14ac:dyDescent="0.25">
      <c r="A4821" t="s">
        <v>9</v>
      </c>
      <c r="B4821" t="s">
        <v>183</v>
      </c>
      <c r="C4821">
        <v>43</v>
      </c>
      <c r="D4821">
        <v>0</v>
      </c>
      <c r="E4821">
        <v>43</v>
      </c>
      <c r="F4821" t="s">
        <v>16</v>
      </c>
      <c r="G4821" t="s">
        <v>109</v>
      </c>
    </row>
    <row r="4822" spans="1:7" x14ac:dyDescent="0.25">
      <c r="A4822" t="s">
        <v>9</v>
      </c>
      <c r="B4822" t="s">
        <v>183</v>
      </c>
      <c r="C4822">
        <v>290</v>
      </c>
      <c r="D4822">
        <v>13</v>
      </c>
      <c r="E4822">
        <v>277</v>
      </c>
      <c r="F4822" t="s">
        <v>15</v>
      </c>
      <c r="G4822" t="s">
        <v>108</v>
      </c>
    </row>
    <row r="4823" spans="1:7" x14ac:dyDescent="0.25">
      <c r="A4823" t="s">
        <v>9</v>
      </c>
      <c r="B4823" t="s">
        <v>183</v>
      </c>
      <c r="C4823">
        <v>290</v>
      </c>
      <c r="D4823">
        <v>18</v>
      </c>
      <c r="E4823">
        <v>272</v>
      </c>
      <c r="F4823" t="s">
        <v>15</v>
      </c>
      <c r="G4823" t="s">
        <v>109</v>
      </c>
    </row>
    <row r="4824" spans="1:7" x14ac:dyDescent="0.25">
      <c r="A4824" t="s">
        <v>9</v>
      </c>
      <c r="B4824" t="s">
        <v>183</v>
      </c>
      <c r="C4824">
        <v>333</v>
      </c>
      <c r="D4824">
        <v>13</v>
      </c>
      <c r="E4824">
        <v>320</v>
      </c>
      <c r="F4824" t="s">
        <v>142</v>
      </c>
      <c r="G4824" t="s">
        <v>108</v>
      </c>
    </row>
    <row r="4825" spans="1:7" x14ac:dyDescent="0.25">
      <c r="A4825" t="s">
        <v>9</v>
      </c>
      <c r="B4825" t="s">
        <v>183</v>
      </c>
      <c r="C4825">
        <v>333</v>
      </c>
      <c r="D4825">
        <v>18</v>
      </c>
      <c r="E4825">
        <v>315</v>
      </c>
      <c r="F4825" t="s">
        <v>142</v>
      </c>
      <c r="G4825" t="s">
        <v>109</v>
      </c>
    </row>
    <row r="4826" spans="1:7" x14ac:dyDescent="0.25">
      <c r="A4826" t="s">
        <v>4</v>
      </c>
      <c r="B4826" t="s">
        <v>84</v>
      </c>
      <c r="C4826">
        <v>0</v>
      </c>
      <c r="D4826">
        <v>0</v>
      </c>
      <c r="E4826">
        <v>0</v>
      </c>
      <c r="F4826" t="s">
        <v>16</v>
      </c>
      <c r="G4826" t="s">
        <v>108</v>
      </c>
    </row>
    <row r="4827" spans="1:7" x14ac:dyDescent="0.25">
      <c r="A4827" t="s">
        <v>4</v>
      </c>
      <c r="B4827" t="s">
        <v>84</v>
      </c>
      <c r="C4827">
        <v>0</v>
      </c>
      <c r="D4827">
        <v>0</v>
      </c>
      <c r="E4827">
        <v>0</v>
      </c>
      <c r="F4827" t="s">
        <v>16</v>
      </c>
      <c r="G4827" t="s">
        <v>109</v>
      </c>
    </row>
    <row r="4828" spans="1:7" x14ac:dyDescent="0.25">
      <c r="A4828" t="s">
        <v>4</v>
      </c>
      <c r="B4828" t="s">
        <v>84</v>
      </c>
      <c r="C4828">
        <v>97</v>
      </c>
      <c r="D4828">
        <v>0</v>
      </c>
      <c r="E4828">
        <v>97</v>
      </c>
      <c r="F4828" t="s">
        <v>15</v>
      </c>
      <c r="G4828" t="s">
        <v>108</v>
      </c>
    </row>
    <row r="4829" spans="1:7" x14ac:dyDescent="0.25">
      <c r="A4829" t="s">
        <v>4</v>
      </c>
      <c r="B4829" t="s">
        <v>84</v>
      </c>
      <c r="C4829">
        <v>97</v>
      </c>
      <c r="D4829">
        <v>0</v>
      </c>
      <c r="E4829">
        <v>97</v>
      </c>
      <c r="F4829" t="s">
        <v>15</v>
      </c>
      <c r="G4829" t="s">
        <v>109</v>
      </c>
    </row>
    <row r="4830" spans="1:7" x14ac:dyDescent="0.25">
      <c r="A4830" t="s">
        <v>4</v>
      </c>
      <c r="B4830" t="s">
        <v>84</v>
      </c>
      <c r="C4830">
        <v>97</v>
      </c>
      <c r="D4830">
        <v>0</v>
      </c>
      <c r="E4830">
        <v>97</v>
      </c>
      <c r="F4830" t="s">
        <v>142</v>
      </c>
      <c r="G4830" t="s">
        <v>108</v>
      </c>
    </row>
    <row r="4831" spans="1:7" x14ac:dyDescent="0.25">
      <c r="A4831" t="s">
        <v>4</v>
      </c>
      <c r="B4831" t="s">
        <v>84</v>
      </c>
      <c r="C4831">
        <v>97</v>
      </c>
      <c r="D4831">
        <v>0</v>
      </c>
      <c r="E4831">
        <v>97</v>
      </c>
      <c r="F4831" t="s">
        <v>142</v>
      </c>
      <c r="G4831" t="s">
        <v>109</v>
      </c>
    </row>
    <row r="4832" spans="1:7" x14ac:dyDescent="0.25">
      <c r="A4832" t="s">
        <v>8</v>
      </c>
      <c r="B4832" t="s">
        <v>84</v>
      </c>
      <c r="C4832">
        <v>0</v>
      </c>
      <c r="D4832">
        <v>0</v>
      </c>
      <c r="E4832">
        <v>0</v>
      </c>
      <c r="F4832" t="s">
        <v>16</v>
      </c>
      <c r="G4832" t="s">
        <v>108</v>
      </c>
    </row>
    <row r="4833" spans="1:7" x14ac:dyDescent="0.25">
      <c r="A4833" t="s">
        <v>8</v>
      </c>
      <c r="B4833" t="s">
        <v>84</v>
      </c>
      <c r="C4833">
        <v>0</v>
      </c>
      <c r="D4833">
        <v>0</v>
      </c>
      <c r="E4833">
        <v>0</v>
      </c>
      <c r="F4833" t="s">
        <v>16</v>
      </c>
      <c r="G4833" t="s">
        <v>109</v>
      </c>
    </row>
    <row r="4834" spans="1:7" x14ac:dyDescent="0.25">
      <c r="A4834" t="s">
        <v>8</v>
      </c>
      <c r="B4834" t="s">
        <v>84</v>
      </c>
      <c r="C4834">
        <v>113</v>
      </c>
      <c r="D4834">
        <v>0</v>
      </c>
      <c r="E4834">
        <v>113</v>
      </c>
      <c r="F4834" t="s">
        <v>15</v>
      </c>
      <c r="G4834" t="s">
        <v>108</v>
      </c>
    </row>
    <row r="4835" spans="1:7" x14ac:dyDescent="0.25">
      <c r="A4835" t="s">
        <v>8</v>
      </c>
      <c r="B4835" t="s">
        <v>84</v>
      </c>
      <c r="C4835">
        <v>113</v>
      </c>
      <c r="D4835">
        <v>0</v>
      </c>
      <c r="E4835">
        <v>113</v>
      </c>
      <c r="F4835" t="s">
        <v>15</v>
      </c>
      <c r="G4835" t="s">
        <v>109</v>
      </c>
    </row>
    <row r="4836" spans="1:7" x14ac:dyDescent="0.25">
      <c r="A4836" t="s">
        <v>8</v>
      </c>
      <c r="B4836" t="s">
        <v>84</v>
      </c>
      <c r="C4836">
        <v>113</v>
      </c>
      <c r="D4836">
        <v>0</v>
      </c>
      <c r="E4836">
        <v>113</v>
      </c>
      <c r="F4836" t="s">
        <v>142</v>
      </c>
      <c r="G4836" t="s">
        <v>108</v>
      </c>
    </row>
    <row r="4837" spans="1:7" x14ac:dyDescent="0.25">
      <c r="A4837" t="s">
        <v>8</v>
      </c>
      <c r="B4837" t="s">
        <v>84</v>
      </c>
      <c r="C4837">
        <v>113</v>
      </c>
      <c r="D4837">
        <v>0</v>
      </c>
      <c r="E4837">
        <v>113</v>
      </c>
      <c r="F4837" t="s">
        <v>142</v>
      </c>
      <c r="G4837" t="s">
        <v>109</v>
      </c>
    </row>
    <row r="4838" spans="1:7" x14ac:dyDescent="0.25">
      <c r="A4838" t="s">
        <v>12</v>
      </c>
      <c r="B4838" t="s">
        <v>84</v>
      </c>
      <c r="C4838">
        <v>0</v>
      </c>
      <c r="D4838">
        <v>0</v>
      </c>
      <c r="E4838">
        <v>0</v>
      </c>
      <c r="F4838" t="s">
        <v>16</v>
      </c>
      <c r="G4838" t="s">
        <v>108</v>
      </c>
    </row>
    <row r="4839" spans="1:7" x14ac:dyDescent="0.25">
      <c r="A4839" t="s">
        <v>12</v>
      </c>
      <c r="B4839" t="s">
        <v>84</v>
      </c>
      <c r="C4839">
        <v>0</v>
      </c>
      <c r="D4839">
        <v>0</v>
      </c>
      <c r="E4839">
        <v>0</v>
      </c>
      <c r="F4839" t="s">
        <v>16</v>
      </c>
      <c r="G4839" t="s">
        <v>109</v>
      </c>
    </row>
    <row r="4840" spans="1:7" x14ac:dyDescent="0.25">
      <c r="A4840" t="s">
        <v>12</v>
      </c>
      <c r="B4840" t="s">
        <v>84</v>
      </c>
      <c r="C4840">
        <v>70</v>
      </c>
      <c r="D4840">
        <v>0</v>
      </c>
      <c r="E4840">
        <v>70</v>
      </c>
      <c r="F4840" t="s">
        <v>15</v>
      </c>
      <c r="G4840" t="s">
        <v>108</v>
      </c>
    </row>
    <row r="4841" spans="1:7" x14ac:dyDescent="0.25">
      <c r="A4841" t="s">
        <v>12</v>
      </c>
      <c r="B4841" t="s">
        <v>84</v>
      </c>
      <c r="C4841">
        <v>70</v>
      </c>
      <c r="D4841">
        <v>0</v>
      </c>
      <c r="E4841">
        <v>70</v>
      </c>
      <c r="F4841" t="s">
        <v>15</v>
      </c>
      <c r="G4841" t="s">
        <v>109</v>
      </c>
    </row>
    <row r="4842" spans="1:7" x14ac:dyDescent="0.25">
      <c r="A4842" t="s">
        <v>12</v>
      </c>
      <c r="B4842" t="s">
        <v>84</v>
      </c>
      <c r="C4842">
        <v>70</v>
      </c>
      <c r="D4842">
        <v>0</v>
      </c>
      <c r="E4842">
        <v>70</v>
      </c>
      <c r="F4842" t="s">
        <v>142</v>
      </c>
      <c r="G4842" t="s">
        <v>108</v>
      </c>
    </row>
    <row r="4843" spans="1:7" x14ac:dyDescent="0.25">
      <c r="A4843" t="s">
        <v>12</v>
      </c>
      <c r="B4843" t="s">
        <v>84</v>
      </c>
      <c r="C4843">
        <v>70</v>
      </c>
      <c r="D4843">
        <v>0</v>
      </c>
      <c r="E4843">
        <v>70</v>
      </c>
      <c r="F4843" t="s">
        <v>142</v>
      </c>
      <c r="G4843" t="s">
        <v>109</v>
      </c>
    </row>
    <row r="4844" spans="1:7" x14ac:dyDescent="0.25">
      <c r="A4844" t="s">
        <v>2</v>
      </c>
      <c r="B4844" t="s">
        <v>84</v>
      </c>
      <c r="C4844">
        <v>0</v>
      </c>
      <c r="D4844">
        <v>0</v>
      </c>
      <c r="E4844">
        <v>0</v>
      </c>
      <c r="F4844" t="s">
        <v>16</v>
      </c>
      <c r="G4844" t="s">
        <v>108</v>
      </c>
    </row>
    <row r="4845" spans="1:7" x14ac:dyDescent="0.25">
      <c r="A4845" t="s">
        <v>2</v>
      </c>
      <c r="B4845" t="s">
        <v>84</v>
      </c>
      <c r="C4845">
        <v>0</v>
      </c>
      <c r="D4845">
        <v>0</v>
      </c>
      <c r="E4845">
        <v>0</v>
      </c>
      <c r="F4845" t="s">
        <v>16</v>
      </c>
      <c r="G4845" t="s">
        <v>109</v>
      </c>
    </row>
    <row r="4846" spans="1:7" x14ac:dyDescent="0.25">
      <c r="A4846" t="s">
        <v>2</v>
      </c>
      <c r="B4846" t="s">
        <v>84</v>
      </c>
      <c r="C4846">
        <v>93</v>
      </c>
      <c r="D4846">
        <v>0</v>
      </c>
      <c r="E4846">
        <v>93</v>
      </c>
      <c r="F4846" t="s">
        <v>15</v>
      </c>
      <c r="G4846" t="s">
        <v>108</v>
      </c>
    </row>
    <row r="4847" spans="1:7" x14ac:dyDescent="0.25">
      <c r="A4847" t="s">
        <v>2</v>
      </c>
      <c r="B4847" t="s">
        <v>84</v>
      </c>
      <c r="C4847">
        <v>93</v>
      </c>
      <c r="D4847">
        <v>0</v>
      </c>
      <c r="E4847">
        <v>93</v>
      </c>
      <c r="F4847" t="s">
        <v>15</v>
      </c>
      <c r="G4847" t="s">
        <v>109</v>
      </c>
    </row>
    <row r="4848" spans="1:7" x14ac:dyDescent="0.25">
      <c r="A4848" t="s">
        <v>2</v>
      </c>
      <c r="B4848" t="s">
        <v>84</v>
      </c>
      <c r="C4848">
        <v>93</v>
      </c>
      <c r="D4848">
        <v>0</v>
      </c>
      <c r="E4848">
        <v>93</v>
      </c>
      <c r="F4848" t="s">
        <v>142</v>
      </c>
      <c r="G4848" t="s">
        <v>108</v>
      </c>
    </row>
    <row r="4849" spans="1:7" x14ac:dyDescent="0.25">
      <c r="A4849" t="s">
        <v>2</v>
      </c>
      <c r="B4849" t="s">
        <v>84</v>
      </c>
      <c r="C4849">
        <v>93</v>
      </c>
      <c r="D4849">
        <v>0</v>
      </c>
      <c r="E4849">
        <v>93</v>
      </c>
      <c r="F4849" t="s">
        <v>142</v>
      </c>
      <c r="G4849" t="s">
        <v>109</v>
      </c>
    </row>
    <row r="4850" spans="1:7" x14ac:dyDescent="0.25">
      <c r="A4850" t="s">
        <v>0</v>
      </c>
      <c r="B4850" t="s">
        <v>84</v>
      </c>
      <c r="C4850">
        <v>0</v>
      </c>
      <c r="D4850">
        <v>0</v>
      </c>
      <c r="E4850">
        <v>0</v>
      </c>
      <c r="F4850" t="s">
        <v>16</v>
      </c>
      <c r="G4850" t="s">
        <v>108</v>
      </c>
    </row>
    <row r="4851" spans="1:7" x14ac:dyDescent="0.25">
      <c r="A4851" t="s">
        <v>0</v>
      </c>
      <c r="B4851" t="s">
        <v>84</v>
      </c>
      <c r="C4851">
        <v>0</v>
      </c>
      <c r="D4851">
        <v>0</v>
      </c>
      <c r="E4851">
        <v>0</v>
      </c>
      <c r="F4851" t="s">
        <v>16</v>
      </c>
      <c r="G4851" t="s">
        <v>109</v>
      </c>
    </row>
    <row r="4852" spans="1:7" x14ac:dyDescent="0.25">
      <c r="A4852" t="s">
        <v>0</v>
      </c>
      <c r="B4852" t="s">
        <v>84</v>
      </c>
      <c r="C4852">
        <v>111</v>
      </c>
      <c r="D4852">
        <v>0</v>
      </c>
      <c r="E4852">
        <v>111</v>
      </c>
      <c r="F4852" t="s">
        <v>15</v>
      </c>
      <c r="G4852" t="s">
        <v>108</v>
      </c>
    </row>
    <row r="4853" spans="1:7" x14ac:dyDescent="0.25">
      <c r="A4853" t="s">
        <v>0</v>
      </c>
      <c r="B4853" t="s">
        <v>84</v>
      </c>
      <c r="C4853">
        <v>111</v>
      </c>
      <c r="D4853">
        <v>0</v>
      </c>
      <c r="E4853">
        <v>111</v>
      </c>
      <c r="F4853" t="s">
        <v>15</v>
      </c>
      <c r="G4853" t="s">
        <v>109</v>
      </c>
    </row>
    <row r="4854" spans="1:7" x14ac:dyDescent="0.25">
      <c r="A4854" t="s">
        <v>0</v>
      </c>
      <c r="B4854" t="s">
        <v>84</v>
      </c>
      <c r="C4854">
        <v>111</v>
      </c>
      <c r="D4854">
        <v>0</v>
      </c>
      <c r="E4854">
        <v>111</v>
      </c>
      <c r="F4854" t="s">
        <v>142</v>
      </c>
      <c r="G4854" t="s">
        <v>108</v>
      </c>
    </row>
    <row r="4855" spans="1:7" x14ac:dyDescent="0.25">
      <c r="A4855" t="s">
        <v>0</v>
      </c>
      <c r="B4855" t="s">
        <v>84</v>
      </c>
      <c r="C4855">
        <v>111</v>
      </c>
      <c r="D4855">
        <v>0</v>
      </c>
      <c r="E4855">
        <v>111</v>
      </c>
      <c r="F4855" t="s">
        <v>142</v>
      </c>
      <c r="G4855" t="s">
        <v>109</v>
      </c>
    </row>
    <row r="4856" spans="1:7" x14ac:dyDescent="0.25">
      <c r="A4856" t="s">
        <v>7</v>
      </c>
      <c r="B4856" t="s">
        <v>84</v>
      </c>
      <c r="C4856">
        <v>0</v>
      </c>
      <c r="D4856">
        <v>0</v>
      </c>
      <c r="E4856">
        <v>0</v>
      </c>
      <c r="F4856" t="s">
        <v>16</v>
      </c>
      <c r="G4856" t="s">
        <v>108</v>
      </c>
    </row>
    <row r="4857" spans="1:7" x14ac:dyDescent="0.25">
      <c r="A4857" t="s">
        <v>7</v>
      </c>
      <c r="B4857" t="s">
        <v>84</v>
      </c>
      <c r="C4857">
        <v>0</v>
      </c>
      <c r="D4857">
        <v>0</v>
      </c>
      <c r="E4857">
        <v>0</v>
      </c>
      <c r="F4857" t="s">
        <v>16</v>
      </c>
      <c r="G4857" t="s">
        <v>109</v>
      </c>
    </row>
    <row r="4858" spans="1:7" x14ac:dyDescent="0.25">
      <c r="A4858" t="s">
        <v>7</v>
      </c>
      <c r="B4858" t="s">
        <v>84</v>
      </c>
      <c r="C4858">
        <v>69</v>
      </c>
      <c r="D4858">
        <v>0</v>
      </c>
      <c r="E4858">
        <v>69</v>
      </c>
      <c r="F4858" t="s">
        <v>15</v>
      </c>
      <c r="G4858" t="s">
        <v>108</v>
      </c>
    </row>
    <row r="4859" spans="1:7" x14ac:dyDescent="0.25">
      <c r="A4859" t="s">
        <v>7</v>
      </c>
      <c r="B4859" t="s">
        <v>84</v>
      </c>
      <c r="C4859">
        <v>69</v>
      </c>
      <c r="D4859">
        <v>0</v>
      </c>
      <c r="E4859">
        <v>69</v>
      </c>
      <c r="F4859" t="s">
        <v>15</v>
      </c>
      <c r="G4859" t="s">
        <v>109</v>
      </c>
    </row>
    <row r="4860" spans="1:7" x14ac:dyDescent="0.25">
      <c r="A4860" t="s">
        <v>7</v>
      </c>
      <c r="B4860" t="s">
        <v>84</v>
      </c>
      <c r="C4860">
        <v>69</v>
      </c>
      <c r="D4860">
        <v>0</v>
      </c>
      <c r="E4860">
        <v>69</v>
      </c>
      <c r="F4860" t="s">
        <v>142</v>
      </c>
      <c r="G4860" t="s">
        <v>108</v>
      </c>
    </row>
    <row r="4861" spans="1:7" x14ac:dyDescent="0.25">
      <c r="A4861" t="s">
        <v>7</v>
      </c>
      <c r="B4861" t="s">
        <v>84</v>
      </c>
      <c r="C4861">
        <v>69</v>
      </c>
      <c r="D4861">
        <v>0</v>
      </c>
      <c r="E4861">
        <v>69</v>
      </c>
      <c r="F4861" t="s">
        <v>142</v>
      </c>
      <c r="G4861" t="s">
        <v>109</v>
      </c>
    </row>
    <row r="4862" spans="1:7" x14ac:dyDescent="0.25">
      <c r="A4862" t="s">
        <v>6</v>
      </c>
      <c r="B4862" t="s">
        <v>84</v>
      </c>
      <c r="C4862">
        <v>0</v>
      </c>
      <c r="D4862">
        <v>0</v>
      </c>
      <c r="E4862">
        <v>0</v>
      </c>
      <c r="F4862" t="s">
        <v>16</v>
      </c>
      <c r="G4862" t="s">
        <v>108</v>
      </c>
    </row>
    <row r="4863" spans="1:7" x14ac:dyDescent="0.25">
      <c r="A4863" t="s">
        <v>6</v>
      </c>
      <c r="B4863" t="s">
        <v>84</v>
      </c>
      <c r="C4863">
        <v>0</v>
      </c>
      <c r="D4863">
        <v>0</v>
      </c>
      <c r="E4863">
        <v>0</v>
      </c>
      <c r="F4863" t="s">
        <v>16</v>
      </c>
      <c r="G4863" t="s">
        <v>109</v>
      </c>
    </row>
    <row r="4864" spans="1:7" x14ac:dyDescent="0.25">
      <c r="A4864" t="s">
        <v>6</v>
      </c>
      <c r="B4864" t="s">
        <v>84</v>
      </c>
      <c r="C4864">
        <v>100</v>
      </c>
      <c r="D4864">
        <v>0</v>
      </c>
      <c r="E4864">
        <v>100</v>
      </c>
      <c r="F4864" t="s">
        <v>15</v>
      </c>
      <c r="G4864" t="s">
        <v>108</v>
      </c>
    </row>
    <row r="4865" spans="1:7" x14ac:dyDescent="0.25">
      <c r="A4865" t="s">
        <v>6</v>
      </c>
      <c r="B4865" t="s">
        <v>84</v>
      </c>
      <c r="C4865">
        <v>100</v>
      </c>
      <c r="D4865">
        <v>0</v>
      </c>
      <c r="E4865">
        <v>100</v>
      </c>
      <c r="F4865" t="s">
        <v>15</v>
      </c>
      <c r="G4865" t="s">
        <v>109</v>
      </c>
    </row>
    <row r="4866" spans="1:7" x14ac:dyDescent="0.25">
      <c r="A4866" t="s">
        <v>6</v>
      </c>
      <c r="B4866" t="s">
        <v>84</v>
      </c>
      <c r="C4866">
        <v>100</v>
      </c>
      <c r="D4866">
        <v>0</v>
      </c>
      <c r="E4866">
        <v>100</v>
      </c>
      <c r="F4866" t="s">
        <v>142</v>
      </c>
      <c r="G4866" t="s">
        <v>108</v>
      </c>
    </row>
    <row r="4867" spans="1:7" x14ac:dyDescent="0.25">
      <c r="A4867" t="s">
        <v>6</v>
      </c>
      <c r="B4867" t="s">
        <v>84</v>
      </c>
      <c r="C4867">
        <v>100</v>
      </c>
      <c r="D4867">
        <v>0</v>
      </c>
      <c r="E4867">
        <v>100</v>
      </c>
      <c r="F4867" t="s">
        <v>142</v>
      </c>
      <c r="G4867" t="s">
        <v>109</v>
      </c>
    </row>
    <row r="4868" spans="1:7" x14ac:dyDescent="0.25">
      <c r="A4868" t="s">
        <v>3</v>
      </c>
      <c r="B4868" t="s">
        <v>84</v>
      </c>
      <c r="C4868">
        <v>0</v>
      </c>
      <c r="D4868">
        <v>0</v>
      </c>
      <c r="E4868">
        <v>0</v>
      </c>
      <c r="F4868" t="s">
        <v>16</v>
      </c>
      <c r="G4868" t="s">
        <v>108</v>
      </c>
    </row>
    <row r="4869" spans="1:7" x14ac:dyDescent="0.25">
      <c r="A4869" t="s">
        <v>3</v>
      </c>
      <c r="B4869" t="s">
        <v>84</v>
      </c>
      <c r="C4869">
        <v>0</v>
      </c>
      <c r="D4869">
        <v>0</v>
      </c>
      <c r="E4869">
        <v>0</v>
      </c>
      <c r="F4869" t="s">
        <v>16</v>
      </c>
      <c r="G4869" t="s">
        <v>109</v>
      </c>
    </row>
    <row r="4870" spans="1:7" x14ac:dyDescent="0.25">
      <c r="A4870" t="s">
        <v>3</v>
      </c>
      <c r="B4870" t="s">
        <v>84</v>
      </c>
      <c r="C4870">
        <v>106</v>
      </c>
      <c r="D4870">
        <v>0</v>
      </c>
      <c r="E4870">
        <v>106</v>
      </c>
      <c r="F4870" t="s">
        <v>15</v>
      </c>
      <c r="G4870" t="s">
        <v>108</v>
      </c>
    </row>
    <row r="4871" spans="1:7" x14ac:dyDescent="0.25">
      <c r="A4871" t="s">
        <v>3</v>
      </c>
      <c r="B4871" t="s">
        <v>84</v>
      </c>
      <c r="C4871">
        <v>106</v>
      </c>
      <c r="D4871">
        <v>0</v>
      </c>
      <c r="E4871">
        <v>106</v>
      </c>
      <c r="F4871" t="s">
        <v>15</v>
      </c>
      <c r="G4871" t="s">
        <v>109</v>
      </c>
    </row>
    <row r="4872" spans="1:7" x14ac:dyDescent="0.25">
      <c r="A4872" t="s">
        <v>3</v>
      </c>
      <c r="B4872" t="s">
        <v>84</v>
      </c>
      <c r="C4872">
        <v>106</v>
      </c>
      <c r="D4872">
        <v>0</v>
      </c>
      <c r="E4872">
        <v>106</v>
      </c>
      <c r="F4872" t="s">
        <v>142</v>
      </c>
      <c r="G4872" t="s">
        <v>108</v>
      </c>
    </row>
    <row r="4873" spans="1:7" x14ac:dyDescent="0.25">
      <c r="A4873" t="s">
        <v>3</v>
      </c>
      <c r="B4873" t="s">
        <v>84</v>
      </c>
      <c r="C4873">
        <v>106</v>
      </c>
      <c r="D4873">
        <v>0</v>
      </c>
      <c r="E4873">
        <v>106</v>
      </c>
      <c r="F4873" t="s">
        <v>142</v>
      </c>
      <c r="G4873" t="s">
        <v>109</v>
      </c>
    </row>
    <row r="4874" spans="1:7" x14ac:dyDescent="0.25">
      <c r="A4874" t="s">
        <v>5</v>
      </c>
      <c r="B4874" t="s">
        <v>84</v>
      </c>
      <c r="C4874">
        <v>0</v>
      </c>
      <c r="D4874">
        <v>0</v>
      </c>
      <c r="E4874">
        <v>0</v>
      </c>
      <c r="F4874" t="s">
        <v>16</v>
      </c>
      <c r="G4874" t="s">
        <v>108</v>
      </c>
    </row>
    <row r="4875" spans="1:7" x14ac:dyDescent="0.25">
      <c r="A4875" t="s">
        <v>5</v>
      </c>
      <c r="B4875" t="s">
        <v>84</v>
      </c>
      <c r="C4875">
        <v>0</v>
      </c>
      <c r="D4875">
        <v>0</v>
      </c>
      <c r="E4875">
        <v>0</v>
      </c>
      <c r="F4875" t="s">
        <v>16</v>
      </c>
      <c r="G4875" t="s">
        <v>109</v>
      </c>
    </row>
    <row r="4876" spans="1:7" x14ac:dyDescent="0.25">
      <c r="A4876" t="s">
        <v>5</v>
      </c>
      <c r="B4876" t="s">
        <v>84</v>
      </c>
      <c r="C4876">
        <v>100</v>
      </c>
      <c r="D4876">
        <v>0</v>
      </c>
      <c r="E4876">
        <v>100</v>
      </c>
      <c r="F4876" t="s">
        <v>15</v>
      </c>
      <c r="G4876" t="s">
        <v>108</v>
      </c>
    </row>
    <row r="4877" spans="1:7" x14ac:dyDescent="0.25">
      <c r="A4877" t="s">
        <v>5</v>
      </c>
      <c r="B4877" t="s">
        <v>84</v>
      </c>
      <c r="C4877">
        <v>100</v>
      </c>
      <c r="D4877">
        <v>0</v>
      </c>
      <c r="E4877">
        <v>100</v>
      </c>
      <c r="F4877" t="s">
        <v>15</v>
      </c>
      <c r="G4877" t="s">
        <v>109</v>
      </c>
    </row>
    <row r="4878" spans="1:7" x14ac:dyDescent="0.25">
      <c r="A4878" t="s">
        <v>5</v>
      </c>
      <c r="B4878" t="s">
        <v>84</v>
      </c>
      <c r="C4878">
        <v>100</v>
      </c>
      <c r="D4878">
        <v>0</v>
      </c>
      <c r="E4878">
        <v>100</v>
      </c>
      <c r="F4878" t="s">
        <v>142</v>
      </c>
      <c r="G4878" t="s">
        <v>108</v>
      </c>
    </row>
    <row r="4879" spans="1:7" x14ac:dyDescent="0.25">
      <c r="A4879" t="s">
        <v>5</v>
      </c>
      <c r="B4879" t="s">
        <v>84</v>
      </c>
      <c r="C4879">
        <v>100</v>
      </c>
      <c r="D4879">
        <v>0</v>
      </c>
      <c r="E4879">
        <v>100</v>
      </c>
      <c r="F4879" t="s">
        <v>142</v>
      </c>
      <c r="G4879" t="s">
        <v>109</v>
      </c>
    </row>
    <row r="4880" spans="1:7" x14ac:dyDescent="0.25">
      <c r="A4880" t="s">
        <v>11</v>
      </c>
      <c r="B4880" t="s">
        <v>84</v>
      </c>
      <c r="C4880">
        <v>0</v>
      </c>
      <c r="D4880">
        <v>0</v>
      </c>
      <c r="E4880">
        <v>0</v>
      </c>
      <c r="F4880" t="s">
        <v>16</v>
      </c>
      <c r="G4880" t="s">
        <v>108</v>
      </c>
    </row>
    <row r="4881" spans="1:7" x14ac:dyDescent="0.25">
      <c r="A4881" t="s">
        <v>11</v>
      </c>
      <c r="B4881" t="s">
        <v>84</v>
      </c>
      <c r="C4881">
        <v>0</v>
      </c>
      <c r="D4881">
        <v>0</v>
      </c>
      <c r="E4881">
        <v>0</v>
      </c>
      <c r="F4881" t="s">
        <v>16</v>
      </c>
      <c r="G4881" t="s">
        <v>109</v>
      </c>
    </row>
    <row r="4882" spans="1:7" x14ac:dyDescent="0.25">
      <c r="A4882" t="s">
        <v>11</v>
      </c>
      <c r="B4882" t="s">
        <v>84</v>
      </c>
      <c r="C4882">
        <v>82</v>
      </c>
      <c r="D4882">
        <v>0</v>
      </c>
      <c r="E4882">
        <v>82</v>
      </c>
      <c r="F4882" t="s">
        <v>15</v>
      </c>
      <c r="G4882" t="s">
        <v>108</v>
      </c>
    </row>
    <row r="4883" spans="1:7" x14ac:dyDescent="0.25">
      <c r="A4883" t="s">
        <v>11</v>
      </c>
      <c r="B4883" t="s">
        <v>84</v>
      </c>
      <c r="C4883">
        <v>82</v>
      </c>
      <c r="D4883">
        <v>0</v>
      </c>
      <c r="E4883">
        <v>82</v>
      </c>
      <c r="F4883" t="s">
        <v>15</v>
      </c>
      <c r="G4883" t="s">
        <v>109</v>
      </c>
    </row>
    <row r="4884" spans="1:7" x14ac:dyDescent="0.25">
      <c r="A4884" t="s">
        <v>11</v>
      </c>
      <c r="B4884" t="s">
        <v>84</v>
      </c>
      <c r="C4884">
        <v>82</v>
      </c>
      <c r="D4884">
        <v>0</v>
      </c>
      <c r="E4884">
        <v>82</v>
      </c>
      <c r="F4884" t="s">
        <v>142</v>
      </c>
      <c r="G4884" t="s">
        <v>108</v>
      </c>
    </row>
    <row r="4885" spans="1:7" x14ac:dyDescent="0.25">
      <c r="A4885" t="s">
        <v>11</v>
      </c>
      <c r="B4885" t="s">
        <v>84</v>
      </c>
      <c r="C4885">
        <v>82</v>
      </c>
      <c r="D4885">
        <v>0</v>
      </c>
      <c r="E4885">
        <v>82</v>
      </c>
      <c r="F4885" t="s">
        <v>142</v>
      </c>
      <c r="G4885" t="s">
        <v>109</v>
      </c>
    </row>
    <row r="4886" spans="1:7" x14ac:dyDescent="0.25">
      <c r="A4886" t="s">
        <v>10</v>
      </c>
      <c r="B4886" t="s">
        <v>84</v>
      </c>
      <c r="C4886">
        <v>0</v>
      </c>
      <c r="D4886">
        <v>0</v>
      </c>
      <c r="E4886">
        <v>0</v>
      </c>
      <c r="F4886" t="s">
        <v>16</v>
      </c>
      <c r="G4886" t="s">
        <v>108</v>
      </c>
    </row>
    <row r="4887" spans="1:7" x14ac:dyDescent="0.25">
      <c r="A4887" t="s">
        <v>10</v>
      </c>
      <c r="B4887" t="s">
        <v>84</v>
      </c>
      <c r="C4887">
        <v>0</v>
      </c>
      <c r="D4887">
        <v>0</v>
      </c>
      <c r="E4887">
        <v>0</v>
      </c>
      <c r="F4887" t="s">
        <v>16</v>
      </c>
      <c r="G4887" t="s">
        <v>109</v>
      </c>
    </row>
    <row r="4888" spans="1:7" x14ac:dyDescent="0.25">
      <c r="A4888" t="s">
        <v>10</v>
      </c>
      <c r="B4888" t="s">
        <v>84</v>
      </c>
      <c r="C4888">
        <v>106</v>
      </c>
      <c r="D4888">
        <v>0</v>
      </c>
      <c r="E4888">
        <v>106</v>
      </c>
      <c r="F4888" t="s">
        <v>15</v>
      </c>
      <c r="G4888" t="s">
        <v>108</v>
      </c>
    </row>
    <row r="4889" spans="1:7" x14ac:dyDescent="0.25">
      <c r="A4889" t="s">
        <v>10</v>
      </c>
      <c r="B4889" t="s">
        <v>84</v>
      </c>
      <c r="C4889">
        <v>106</v>
      </c>
      <c r="D4889">
        <v>0</v>
      </c>
      <c r="E4889">
        <v>106</v>
      </c>
      <c r="F4889" t="s">
        <v>15</v>
      </c>
      <c r="G4889" t="s">
        <v>109</v>
      </c>
    </row>
    <row r="4890" spans="1:7" x14ac:dyDescent="0.25">
      <c r="A4890" t="s">
        <v>10</v>
      </c>
      <c r="B4890" t="s">
        <v>84</v>
      </c>
      <c r="C4890">
        <v>106</v>
      </c>
      <c r="D4890">
        <v>0</v>
      </c>
      <c r="E4890">
        <v>106</v>
      </c>
      <c r="F4890" t="s">
        <v>142</v>
      </c>
      <c r="G4890" t="s">
        <v>108</v>
      </c>
    </row>
    <row r="4891" spans="1:7" x14ac:dyDescent="0.25">
      <c r="A4891" t="s">
        <v>10</v>
      </c>
      <c r="B4891" t="s">
        <v>84</v>
      </c>
      <c r="C4891">
        <v>106</v>
      </c>
      <c r="D4891">
        <v>0</v>
      </c>
      <c r="E4891">
        <v>106</v>
      </c>
      <c r="F4891" t="s">
        <v>142</v>
      </c>
      <c r="G4891" t="s">
        <v>109</v>
      </c>
    </row>
    <row r="4892" spans="1:7" x14ac:dyDescent="0.25">
      <c r="A4892" t="s">
        <v>9</v>
      </c>
      <c r="B4892" t="s">
        <v>84</v>
      </c>
      <c r="C4892">
        <v>0</v>
      </c>
      <c r="D4892">
        <v>0</v>
      </c>
      <c r="E4892">
        <v>0</v>
      </c>
      <c r="F4892" t="s">
        <v>16</v>
      </c>
      <c r="G4892" t="s">
        <v>108</v>
      </c>
    </row>
    <row r="4893" spans="1:7" x14ac:dyDescent="0.25">
      <c r="A4893" t="s">
        <v>9</v>
      </c>
      <c r="B4893" t="s">
        <v>84</v>
      </c>
      <c r="C4893">
        <v>0</v>
      </c>
      <c r="D4893">
        <v>0</v>
      </c>
      <c r="E4893">
        <v>0</v>
      </c>
      <c r="F4893" t="s">
        <v>16</v>
      </c>
      <c r="G4893" t="s">
        <v>109</v>
      </c>
    </row>
    <row r="4894" spans="1:7" x14ac:dyDescent="0.25">
      <c r="A4894" t="s">
        <v>9</v>
      </c>
      <c r="B4894" t="s">
        <v>84</v>
      </c>
      <c r="C4894">
        <v>111</v>
      </c>
      <c r="D4894">
        <v>0</v>
      </c>
      <c r="E4894">
        <v>111</v>
      </c>
      <c r="F4894" t="s">
        <v>15</v>
      </c>
      <c r="G4894" t="s">
        <v>108</v>
      </c>
    </row>
    <row r="4895" spans="1:7" x14ac:dyDescent="0.25">
      <c r="A4895" t="s">
        <v>9</v>
      </c>
      <c r="B4895" t="s">
        <v>84</v>
      </c>
      <c r="C4895">
        <v>111</v>
      </c>
      <c r="D4895">
        <v>0</v>
      </c>
      <c r="E4895">
        <v>111</v>
      </c>
      <c r="F4895" t="s">
        <v>15</v>
      </c>
      <c r="G4895" t="s">
        <v>109</v>
      </c>
    </row>
    <row r="4896" spans="1:7" x14ac:dyDescent="0.25">
      <c r="A4896" t="s">
        <v>9</v>
      </c>
      <c r="B4896" t="s">
        <v>84</v>
      </c>
      <c r="C4896">
        <v>111</v>
      </c>
      <c r="D4896">
        <v>0</v>
      </c>
      <c r="E4896">
        <v>111</v>
      </c>
      <c r="F4896" t="s">
        <v>142</v>
      </c>
      <c r="G4896" t="s">
        <v>108</v>
      </c>
    </row>
    <row r="4897" spans="1:7" x14ac:dyDescent="0.25">
      <c r="A4897" t="s">
        <v>9</v>
      </c>
      <c r="B4897" t="s">
        <v>84</v>
      </c>
      <c r="C4897">
        <v>111</v>
      </c>
      <c r="D4897">
        <v>0</v>
      </c>
      <c r="E4897">
        <v>111</v>
      </c>
      <c r="F4897" t="s">
        <v>142</v>
      </c>
      <c r="G4897" t="s">
        <v>109</v>
      </c>
    </row>
    <row r="4898" spans="1:7" x14ac:dyDescent="0.25">
      <c r="A4898" t="s">
        <v>4</v>
      </c>
      <c r="B4898" t="s">
        <v>85</v>
      </c>
      <c r="C4898">
        <v>0</v>
      </c>
      <c r="D4898">
        <v>0</v>
      </c>
      <c r="E4898">
        <v>0</v>
      </c>
      <c r="F4898" t="s">
        <v>16</v>
      </c>
      <c r="G4898" t="s">
        <v>108</v>
      </c>
    </row>
    <row r="4899" spans="1:7" x14ac:dyDescent="0.25">
      <c r="A4899" t="s">
        <v>4</v>
      </c>
      <c r="B4899" t="s">
        <v>85</v>
      </c>
      <c r="C4899">
        <v>0</v>
      </c>
      <c r="D4899">
        <v>0</v>
      </c>
      <c r="E4899">
        <v>0</v>
      </c>
      <c r="F4899" t="s">
        <v>16</v>
      </c>
      <c r="G4899" t="s">
        <v>109</v>
      </c>
    </row>
    <row r="4900" spans="1:7" x14ac:dyDescent="0.25">
      <c r="A4900" t="s">
        <v>4</v>
      </c>
      <c r="B4900" t="s">
        <v>85</v>
      </c>
      <c r="C4900">
        <v>21</v>
      </c>
      <c r="D4900">
        <v>1</v>
      </c>
      <c r="E4900">
        <v>20</v>
      </c>
      <c r="F4900" t="s">
        <v>15</v>
      </c>
      <c r="G4900" t="s">
        <v>108</v>
      </c>
    </row>
    <row r="4901" spans="1:7" x14ac:dyDescent="0.25">
      <c r="A4901" t="s">
        <v>4</v>
      </c>
      <c r="B4901" t="s">
        <v>85</v>
      </c>
      <c r="C4901">
        <v>21</v>
      </c>
      <c r="D4901">
        <v>0</v>
      </c>
      <c r="E4901">
        <v>21</v>
      </c>
      <c r="F4901" t="s">
        <v>15</v>
      </c>
      <c r="G4901" t="s">
        <v>109</v>
      </c>
    </row>
    <row r="4902" spans="1:7" x14ac:dyDescent="0.25">
      <c r="A4902" t="s">
        <v>4</v>
      </c>
      <c r="B4902" t="s">
        <v>85</v>
      </c>
      <c r="C4902">
        <v>21</v>
      </c>
      <c r="D4902">
        <v>1</v>
      </c>
      <c r="E4902">
        <v>20</v>
      </c>
      <c r="F4902" t="s">
        <v>142</v>
      </c>
      <c r="G4902" t="s">
        <v>108</v>
      </c>
    </row>
    <row r="4903" spans="1:7" x14ac:dyDescent="0.25">
      <c r="A4903" t="s">
        <v>4</v>
      </c>
      <c r="B4903" t="s">
        <v>85</v>
      </c>
      <c r="C4903">
        <v>21</v>
      </c>
      <c r="D4903">
        <v>0</v>
      </c>
      <c r="E4903">
        <v>21</v>
      </c>
      <c r="F4903" t="s">
        <v>142</v>
      </c>
      <c r="G4903" t="s">
        <v>109</v>
      </c>
    </row>
    <row r="4904" spans="1:7" x14ac:dyDescent="0.25">
      <c r="A4904" t="s">
        <v>8</v>
      </c>
      <c r="B4904" t="s">
        <v>85</v>
      </c>
      <c r="C4904">
        <v>0</v>
      </c>
      <c r="D4904">
        <v>0</v>
      </c>
      <c r="E4904">
        <v>0</v>
      </c>
      <c r="F4904" t="s">
        <v>16</v>
      </c>
      <c r="G4904" t="s">
        <v>108</v>
      </c>
    </row>
    <row r="4905" spans="1:7" x14ac:dyDescent="0.25">
      <c r="A4905" t="s">
        <v>8</v>
      </c>
      <c r="B4905" t="s">
        <v>85</v>
      </c>
      <c r="C4905">
        <v>0</v>
      </c>
      <c r="D4905">
        <v>0</v>
      </c>
      <c r="E4905">
        <v>0</v>
      </c>
      <c r="F4905" t="s">
        <v>16</v>
      </c>
      <c r="G4905" t="s">
        <v>109</v>
      </c>
    </row>
    <row r="4906" spans="1:7" x14ac:dyDescent="0.25">
      <c r="A4906" t="s">
        <v>8</v>
      </c>
      <c r="B4906" t="s">
        <v>85</v>
      </c>
      <c r="C4906">
        <v>19</v>
      </c>
      <c r="D4906">
        <v>1</v>
      </c>
      <c r="E4906">
        <v>18</v>
      </c>
      <c r="F4906" t="s">
        <v>15</v>
      </c>
      <c r="G4906" t="s">
        <v>108</v>
      </c>
    </row>
    <row r="4907" spans="1:7" x14ac:dyDescent="0.25">
      <c r="A4907" t="s">
        <v>8</v>
      </c>
      <c r="B4907" t="s">
        <v>85</v>
      </c>
      <c r="C4907">
        <v>19</v>
      </c>
      <c r="D4907">
        <v>0</v>
      </c>
      <c r="E4907">
        <v>19</v>
      </c>
      <c r="F4907" t="s">
        <v>15</v>
      </c>
      <c r="G4907" t="s">
        <v>109</v>
      </c>
    </row>
    <row r="4908" spans="1:7" x14ac:dyDescent="0.25">
      <c r="A4908" t="s">
        <v>8</v>
      </c>
      <c r="B4908" t="s">
        <v>85</v>
      </c>
      <c r="C4908">
        <v>19</v>
      </c>
      <c r="D4908">
        <v>1</v>
      </c>
      <c r="E4908">
        <v>18</v>
      </c>
      <c r="F4908" t="s">
        <v>142</v>
      </c>
      <c r="G4908" t="s">
        <v>108</v>
      </c>
    </row>
    <row r="4909" spans="1:7" x14ac:dyDescent="0.25">
      <c r="A4909" t="s">
        <v>8</v>
      </c>
      <c r="B4909" t="s">
        <v>85</v>
      </c>
      <c r="C4909">
        <v>19</v>
      </c>
      <c r="D4909">
        <v>0</v>
      </c>
      <c r="E4909">
        <v>19</v>
      </c>
      <c r="F4909" t="s">
        <v>142</v>
      </c>
      <c r="G4909" t="s">
        <v>109</v>
      </c>
    </row>
    <row r="4910" spans="1:7" x14ac:dyDescent="0.25">
      <c r="A4910" t="s">
        <v>12</v>
      </c>
      <c r="B4910" t="s">
        <v>85</v>
      </c>
      <c r="C4910">
        <v>0</v>
      </c>
      <c r="D4910">
        <v>0</v>
      </c>
      <c r="E4910">
        <v>0</v>
      </c>
      <c r="F4910" t="s">
        <v>16</v>
      </c>
      <c r="G4910" t="s">
        <v>108</v>
      </c>
    </row>
    <row r="4911" spans="1:7" x14ac:dyDescent="0.25">
      <c r="A4911" t="s">
        <v>12</v>
      </c>
      <c r="B4911" t="s">
        <v>85</v>
      </c>
      <c r="C4911">
        <v>0</v>
      </c>
      <c r="D4911">
        <v>0</v>
      </c>
      <c r="E4911">
        <v>0</v>
      </c>
      <c r="F4911" t="s">
        <v>16</v>
      </c>
      <c r="G4911" t="s">
        <v>109</v>
      </c>
    </row>
    <row r="4912" spans="1:7" x14ac:dyDescent="0.25">
      <c r="A4912" t="s">
        <v>12</v>
      </c>
      <c r="B4912" t="s">
        <v>85</v>
      </c>
      <c r="C4912">
        <v>17</v>
      </c>
      <c r="D4912">
        <v>0</v>
      </c>
      <c r="E4912">
        <v>17</v>
      </c>
      <c r="F4912" t="s">
        <v>15</v>
      </c>
      <c r="G4912" t="s">
        <v>108</v>
      </c>
    </row>
    <row r="4913" spans="1:7" x14ac:dyDescent="0.25">
      <c r="A4913" t="s">
        <v>12</v>
      </c>
      <c r="B4913" t="s">
        <v>85</v>
      </c>
      <c r="C4913">
        <v>17</v>
      </c>
      <c r="D4913">
        <v>0</v>
      </c>
      <c r="E4913">
        <v>17</v>
      </c>
      <c r="F4913" t="s">
        <v>15</v>
      </c>
      <c r="G4913" t="s">
        <v>109</v>
      </c>
    </row>
    <row r="4914" spans="1:7" x14ac:dyDescent="0.25">
      <c r="A4914" t="s">
        <v>12</v>
      </c>
      <c r="B4914" t="s">
        <v>85</v>
      </c>
      <c r="C4914">
        <v>17</v>
      </c>
      <c r="D4914">
        <v>0</v>
      </c>
      <c r="E4914">
        <v>17</v>
      </c>
      <c r="F4914" t="s">
        <v>142</v>
      </c>
      <c r="G4914" t="s">
        <v>108</v>
      </c>
    </row>
    <row r="4915" spans="1:7" x14ac:dyDescent="0.25">
      <c r="A4915" t="s">
        <v>12</v>
      </c>
      <c r="B4915" t="s">
        <v>85</v>
      </c>
      <c r="C4915">
        <v>17</v>
      </c>
      <c r="D4915">
        <v>0</v>
      </c>
      <c r="E4915">
        <v>17</v>
      </c>
      <c r="F4915" t="s">
        <v>142</v>
      </c>
      <c r="G4915" t="s">
        <v>109</v>
      </c>
    </row>
    <row r="4916" spans="1:7" x14ac:dyDescent="0.25">
      <c r="A4916" t="s">
        <v>2</v>
      </c>
      <c r="B4916" t="s">
        <v>85</v>
      </c>
      <c r="C4916">
        <v>0</v>
      </c>
      <c r="D4916">
        <v>0</v>
      </c>
      <c r="E4916">
        <v>0</v>
      </c>
      <c r="F4916" t="s">
        <v>16</v>
      </c>
      <c r="G4916" t="s">
        <v>108</v>
      </c>
    </row>
    <row r="4917" spans="1:7" x14ac:dyDescent="0.25">
      <c r="A4917" t="s">
        <v>2</v>
      </c>
      <c r="B4917" t="s">
        <v>85</v>
      </c>
      <c r="C4917">
        <v>0</v>
      </c>
      <c r="D4917">
        <v>0</v>
      </c>
      <c r="E4917">
        <v>0</v>
      </c>
      <c r="F4917" t="s">
        <v>16</v>
      </c>
      <c r="G4917" t="s">
        <v>109</v>
      </c>
    </row>
    <row r="4918" spans="1:7" x14ac:dyDescent="0.25">
      <c r="A4918" t="s">
        <v>2</v>
      </c>
      <c r="B4918" t="s">
        <v>85</v>
      </c>
      <c r="C4918">
        <v>16</v>
      </c>
      <c r="D4918">
        <v>0</v>
      </c>
      <c r="E4918">
        <v>16</v>
      </c>
      <c r="F4918" t="s">
        <v>15</v>
      </c>
      <c r="G4918" t="s">
        <v>108</v>
      </c>
    </row>
    <row r="4919" spans="1:7" x14ac:dyDescent="0.25">
      <c r="A4919" t="s">
        <v>2</v>
      </c>
      <c r="B4919" t="s">
        <v>85</v>
      </c>
      <c r="C4919">
        <v>16</v>
      </c>
      <c r="D4919">
        <v>0</v>
      </c>
      <c r="E4919">
        <v>16</v>
      </c>
      <c r="F4919" t="s">
        <v>15</v>
      </c>
      <c r="G4919" t="s">
        <v>109</v>
      </c>
    </row>
    <row r="4920" spans="1:7" x14ac:dyDescent="0.25">
      <c r="A4920" t="s">
        <v>2</v>
      </c>
      <c r="B4920" t="s">
        <v>85</v>
      </c>
      <c r="C4920">
        <v>16</v>
      </c>
      <c r="D4920">
        <v>0</v>
      </c>
      <c r="E4920">
        <v>16</v>
      </c>
      <c r="F4920" t="s">
        <v>142</v>
      </c>
      <c r="G4920" t="s">
        <v>108</v>
      </c>
    </row>
    <row r="4921" spans="1:7" x14ac:dyDescent="0.25">
      <c r="A4921" t="s">
        <v>2</v>
      </c>
      <c r="B4921" t="s">
        <v>85</v>
      </c>
      <c r="C4921">
        <v>16</v>
      </c>
      <c r="D4921">
        <v>0</v>
      </c>
      <c r="E4921">
        <v>16</v>
      </c>
      <c r="F4921" t="s">
        <v>142</v>
      </c>
      <c r="G4921" t="s">
        <v>109</v>
      </c>
    </row>
    <row r="4922" spans="1:7" x14ac:dyDescent="0.25">
      <c r="A4922" t="s">
        <v>0</v>
      </c>
      <c r="B4922" t="s">
        <v>85</v>
      </c>
      <c r="C4922">
        <v>0</v>
      </c>
      <c r="D4922">
        <v>0</v>
      </c>
      <c r="E4922">
        <v>0</v>
      </c>
      <c r="F4922" t="s">
        <v>16</v>
      </c>
      <c r="G4922" t="s">
        <v>108</v>
      </c>
    </row>
    <row r="4923" spans="1:7" x14ac:dyDescent="0.25">
      <c r="A4923" t="s">
        <v>0</v>
      </c>
      <c r="B4923" t="s">
        <v>85</v>
      </c>
      <c r="C4923">
        <v>0</v>
      </c>
      <c r="D4923">
        <v>0</v>
      </c>
      <c r="E4923">
        <v>0</v>
      </c>
      <c r="F4923" t="s">
        <v>16</v>
      </c>
      <c r="G4923" t="s">
        <v>109</v>
      </c>
    </row>
    <row r="4924" spans="1:7" x14ac:dyDescent="0.25">
      <c r="A4924" t="s">
        <v>0</v>
      </c>
      <c r="B4924" t="s">
        <v>85</v>
      </c>
      <c r="C4924">
        <v>19</v>
      </c>
      <c r="D4924">
        <v>2</v>
      </c>
      <c r="E4924">
        <v>17</v>
      </c>
      <c r="F4924" t="s">
        <v>15</v>
      </c>
      <c r="G4924" t="s">
        <v>108</v>
      </c>
    </row>
    <row r="4925" spans="1:7" x14ac:dyDescent="0.25">
      <c r="A4925" t="s">
        <v>0</v>
      </c>
      <c r="B4925" t="s">
        <v>85</v>
      </c>
      <c r="C4925">
        <v>19</v>
      </c>
      <c r="D4925">
        <v>0</v>
      </c>
      <c r="E4925">
        <v>19</v>
      </c>
      <c r="F4925" t="s">
        <v>15</v>
      </c>
      <c r="G4925" t="s">
        <v>109</v>
      </c>
    </row>
    <row r="4926" spans="1:7" x14ac:dyDescent="0.25">
      <c r="A4926" t="s">
        <v>0</v>
      </c>
      <c r="B4926" t="s">
        <v>85</v>
      </c>
      <c r="C4926">
        <v>19</v>
      </c>
      <c r="D4926">
        <v>2</v>
      </c>
      <c r="E4926">
        <v>17</v>
      </c>
      <c r="F4926" t="s">
        <v>142</v>
      </c>
      <c r="G4926" t="s">
        <v>108</v>
      </c>
    </row>
    <row r="4927" spans="1:7" x14ac:dyDescent="0.25">
      <c r="A4927" t="s">
        <v>0</v>
      </c>
      <c r="B4927" t="s">
        <v>85</v>
      </c>
      <c r="C4927">
        <v>19</v>
      </c>
      <c r="D4927">
        <v>0</v>
      </c>
      <c r="E4927">
        <v>19</v>
      </c>
      <c r="F4927" t="s">
        <v>142</v>
      </c>
      <c r="G4927" t="s">
        <v>109</v>
      </c>
    </row>
    <row r="4928" spans="1:7" x14ac:dyDescent="0.25">
      <c r="A4928" t="s">
        <v>7</v>
      </c>
      <c r="B4928" t="s">
        <v>85</v>
      </c>
      <c r="C4928">
        <v>0</v>
      </c>
      <c r="D4928">
        <v>0</v>
      </c>
      <c r="E4928">
        <v>0</v>
      </c>
      <c r="F4928" t="s">
        <v>16</v>
      </c>
      <c r="G4928" t="s">
        <v>108</v>
      </c>
    </row>
    <row r="4929" spans="1:7" x14ac:dyDescent="0.25">
      <c r="A4929" t="s">
        <v>7</v>
      </c>
      <c r="B4929" t="s">
        <v>85</v>
      </c>
      <c r="C4929">
        <v>0</v>
      </c>
      <c r="D4929">
        <v>0</v>
      </c>
      <c r="E4929">
        <v>0</v>
      </c>
      <c r="F4929" t="s">
        <v>16</v>
      </c>
      <c r="G4929" t="s">
        <v>109</v>
      </c>
    </row>
    <row r="4930" spans="1:7" x14ac:dyDescent="0.25">
      <c r="A4930" t="s">
        <v>7</v>
      </c>
      <c r="B4930" t="s">
        <v>85</v>
      </c>
      <c r="C4930">
        <v>16</v>
      </c>
      <c r="D4930">
        <v>3</v>
      </c>
      <c r="E4930">
        <v>13</v>
      </c>
      <c r="F4930" t="s">
        <v>15</v>
      </c>
      <c r="G4930" t="s">
        <v>108</v>
      </c>
    </row>
    <row r="4931" spans="1:7" x14ac:dyDescent="0.25">
      <c r="A4931" t="s">
        <v>7</v>
      </c>
      <c r="B4931" t="s">
        <v>85</v>
      </c>
      <c r="C4931">
        <v>16</v>
      </c>
      <c r="D4931">
        <v>0</v>
      </c>
      <c r="E4931">
        <v>16</v>
      </c>
      <c r="F4931" t="s">
        <v>15</v>
      </c>
      <c r="G4931" t="s">
        <v>109</v>
      </c>
    </row>
    <row r="4932" spans="1:7" x14ac:dyDescent="0.25">
      <c r="A4932" t="s">
        <v>7</v>
      </c>
      <c r="B4932" t="s">
        <v>85</v>
      </c>
      <c r="C4932">
        <v>16</v>
      </c>
      <c r="D4932">
        <v>3</v>
      </c>
      <c r="E4932">
        <v>13</v>
      </c>
      <c r="F4932" t="s">
        <v>142</v>
      </c>
      <c r="G4932" t="s">
        <v>108</v>
      </c>
    </row>
    <row r="4933" spans="1:7" x14ac:dyDescent="0.25">
      <c r="A4933" t="s">
        <v>7</v>
      </c>
      <c r="B4933" t="s">
        <v>85</v>
      </c>
      <c r="C4933">
        <v>16</v>
      </c>
      <c r="D4933">
        <v>0</v>
      </c>
      <c r="E4933">
        <v>16</v>
      </c>
      <c r="F4933" t="s">
        <v>142</v>
      </c>
      <c r="G4933" t="s">
        <v>109</v>
      </c>
    </row>
    <row r="4934" spans="1:7" x14ac:dyDescent="0.25">
      <c r="A4934" t="s">
        <v>6</v>
      </c>
      <c r="B4934" t="s">
        <v>85</v>
      </c>
      <c r="C4934">
        <v>0</v>
      </c>
      <c r="D4934">
        <v>0</v>
      </c>
      <c r="E4934">
        <v>0</v>
      </c>
      <c r="F4934" t="s">
        <v>16</v>
      </c>
      <c r="G4934" t="s">
        <v>108</v>
      </c>
    </row>
    <row r="4935" spans="1:7" x14ac:dyDescent="0.25">
      <c r="A4935" t="s">
        <v>6</v>
      </c>
      <c r="B4935" t="s">
        <v>85</v>
      </c>
      <c r="C4935">
        <v>0</v>
      </c>
      <c r="D4935">
        <v>0</v>
      </c>
      <c r="E4935">
        <v>0</v>
      </c>
      <c r="F4935" t="s">
        <v>16</v>
      </c>
      <c r="G4935" t="s">
        <v>109</v>
      </c>
    </row>
    <row r="4936" spans="1:7" x14ac:dyDescent="0.25">
      <c r="A4936" t="s">
        <v>6</v>
      </c>
      <c r="B4936" t="s">
        <v>85</v>
      </c>
      <c r="C4936">
        <v>15</v>
      </c>
      <c r="D4936">
        <v>2</v>
      </c>
      <c r="E4936">
        <v>13</v>
      </c>
      <c r="F4936" t="s">
        <v>15</v>
      </c>
      <c r="G4936" t="s">
        <v>108</v>
      </c>
    </row>
    <row r="4937" spans="1:7" x14ac:dyDescent="0.25">
      <c r="A4937" t="s">
        <v>6</v>
      </c>
      <c r="B4937" t="s">
        <v>85</v>
      </c>
      <c r="C4937">
        <v>15</v>
      </c>
      <c r="D4937">
        <v>0</v>
      </c>
      <c r="E4937">
        <v>15</v>
      </c>
      <c r="F4937" t="s">
        <v>15</v>
      </c>
      <c r="G4937" t="s">
        <v>109</v>
      </c>
    </row>
    <row r="4938" spans="1:7" x14ac:dyDescent="0.25">
      <c r="A4938" t="s">
        <v>6</v>
      </c>
      <c r="B4938" t="s">
        <v>85</v>
      </c>
      <c r="C4938">
        <v>15</v>
      </c>
      <c r="D4938">
        <v>2</v>
      </c>
      <c r="E4938">
        <v>13</v>
      </c>
      <c r="F4938" t="s">
        <v>142</v>
      </c>
      <c r="G4938" t="s">
        <v>108</v>
      </c>
    </row>
    <row r="4939" spans="1:7" x14ac:dyDescent="0.25">
      <c r="A4939" t="s">
        <v>6</v>
      </c>
      <c r="B4939" t="s">
        <v>85</v>
      </c>
      <c r="C4939">
        <v>15</v>
      </c>
      <c r="D4939">
        <v>0</v>
      </c>
      <c r="E4939">
        <v>15</v>
      </c>
      <c r="F4939" t="s">
        <v>142</v>
      </c>
      <c r="G4939" t="s">
        <v>109</v>
      </c>
    </row>
    <row r="4940" spans="1:7" x14ac:dyDescent="0.25">
      <c r="A4940" t="s">
        <v>3</v>
      </c>
      <c r="B4940" t="s">
        <v>85</v>
      </c>
      <c r="C4940">
        <v>0</v>
      </c>
      <c r="D4940">
        <v>0</v>
      </c>
      <c r="E4940">
        <v>0</v>
      </c>
      <c r="F4940" t="s">
        <v>16</v>
      </c>
      <c r="G4940" t="s">
        <v>108</v>
      </c>
    </row>
    <row r="4941" spans="1:7" x14ac:dyDescent="0.25">
      <c r="A4941" t="s">
        <v>3</v>
      </c>
      <c r="B4941" t="s">
        <v>85</v>
      </c>
      <c r="C4941">
        <v>0</v>
      </c>
      <c r="D4941">
        <v>0</v>
      </c>
      <c r="E4941">
        <v>0</v>
      </c>
      <c r="F4941" t="s">
        <v>16</v>
      </c>
      <c r="G4941" t="s">
        <v>109</v>
      </c>
    </row>
    <row r="4942" spans="1:7" x14ac:dyDescent="0.25">
      <c r="A4942" t="s">
        <v>3</v>
      </c>
      <c r="B4942" t="s">
        <v>85</v>
      </c>
      <c r="C4942">
        <v>23</v>
      </c>
      <c r="D4942">
        <v>0</v>
      </c>
      <c r="E4942">
        <v>23</v>
      </c>
      <c r="F4942" t="s">
        <v>15</v>
      </c>
      <c r="G4942" t="s">
        <v>108</v>
      </c>
    </row>
    <row r="4943" spans="1:7" x14ac:dyDescent="0.25">
      <c r="A4943" t="s">
        <v>3</v>
      </c>
      <c r="B4943" t="s">
        <v>85</v>
      </c>
      <c r="C4943">
        <v>23</v>
      </c>
      <c r="D4943">
        <v>0</v>
      </c>
      <c r="E4943">
        <v>23</v>
      </c>
      <c r="F4943" t="s">
        <v>15</v>
      </c>
      <c r="G4943" t="s">
        <v>109</v>
      </c>
    </row>
    <row r="4944" spans="1:7" x14ac:dyDescent="0.25">
      <c r="A4944" t="s">
        <v>3</v>
      </c>
      <c r="B4944" t="s">
        <v>85</v>
      </c>
      <c r="C4944">
        <v>23</v>
      </c>
      <c r="D4944">
        <v>0</v>
      </c>
      <c r="E4944">
        <v>23</v>
      </c>
      <c r="F4944" t="s">
        <v>142</v>
      </c>
      <c r="G4944" t="s">
        <v>108</v>
      </c>
    </row>
    <row r="4945" spans="1:7" x14ac:dyDescent="0.25">
      <c r="A4945" t="s">
        <v>3</v>
      </c>
      <c r="B4945" t="s">
        <v>85</v>
      </c>
      <c r="C4945">
        <v>23</v>
      </c>
      <c r="D4945">
        <v>0</v>
      </c>
      <c r="E4945">
        <v>23</v>
      </c>
      <c r="F4945" t="s">
        <v>142</v>
      </c>
      <c r="G4945" t="s">
        <v>109</v>
      </c>
    </row>
    <row r="4946" spans="1:7" x14ac:dyDescent="0.25">
      <c r="A4946" t="s">
        <v>5</v>
      </c>
      <c r="B4946" t="s">
        <v>85</v>
      </c>
      <c r="C4946">
        <v>0</v>
      </c>
      <c r="D4946">
        <v>0</v>
      </c>
      <c r="E4946">
        <v>0</v>
      </c>
      <c r="F4946" t="s">
        <v>16</v>
      </c>
      <c r="G4946" t="s">
        <v>108</v>
      </c>
    </row>
    <row r="4947" spans="1:7" x14ac:dyDescent="0.25">
      <c r="A4947" t="s">
        <v>5</v>
      </c>
      <c r="B4947" t="s">
        <v>85</v>
      </c>
      <c r="C4947">
        <v>0</v>
      </c>
      <c r="D4947">
        <v>0</v>
      </c>
      <c r="E4947">
        <v>0</v>
      </c>
      <c r="F4947" t="s">
        <v>16</v>
      </c>
      <c r="G4947" t="s">
        <v>109</v>
      </c>
    </row>
    <row r="4948" spans="1:7" x14ac:dyDescent="0.25">
      <c r="A4948" t="s">
        <v>5</v>
      </c>
      <c r="B4948" t="s">
        <v>85</v>
      </c>
      <c r="C4948">
        <v>29</v>
      </c>
      <c r="D4948">
        <v>4</v>
      </c>
      <c r="E4948">
        <v>25</v>
      </c>
      <c r="F4948" t="s">
        <v>15</v>
      </c>
      <c r="G4948" t="s">
        <v>108</v>
      </c>
    </row>
    <row r="4949" spans="1:7" x14ac:dyDescent="0.25">
      <c r="A4949" t="s">
        <v>5</v>
      </c>
      <c r="B4949" t="s">
        <v>85</v>
      </c>
      <c r="C4949">
        <v>29</v>
      </c>
      <c r="D4949">
        <v>0</v>
      </c>
      <c r="E4949">
        <v>29</v>
      </c>
      <c r="F4949" t="s">
        <v>15</v>
      </c>
      <c r="G4949" t="s">
        <v>109</v>
      </c>
    </row>
    <row r="4950" spans="1:7" x14ac:dyDescent="0.25">
      <c r="A4950" t="s">
        <v>5</v>
      </c>
      <c r="B4950" t="s">
        <v>85</v>
      </c>
      <c r="C4950">
        <v>29</v>
      </c>
      <c r="D4950">
        <v>4</v>
      </c>
      <c r="E4950">
        <v>25</v>
      </c>
      <c r="F4950" t="s">
        <v>142</v>
      </c>
      <c r="G4950" t="s">
        <v>108</v>
      </c>
    </row>
    <row r="4951" spans="1:7" x14ac:dyDescent="0.25">
      <c r="A4951" t="s">
        <v>5</v>
      </c>
      <c r="B4951" t="s">
        <v>85</v>
      </c>
      <c r="C4951">
        <v>29</v>
      </c>
      <c r="D4951">
        <v>0</v>
      </c>
      <c r="E4951">
        <v>29</v>
      </c>
      <c r="F4951" t="s">
        <v>142</v>
      </c>
      <c r="G4951" t="s">
        <v>109</v>
      </c>
    </row>
    <row r="4952" spans="1:7" x14ac:dyDescent="0.25">
      <c r="A4952" t="s">
        <v>11</v>
      </c>
      <c r="B4952" t="s">
        <v>85</v>
      </c>
      <c r="C4952">
        <v>0</v>
      </c>
      <c r="D4952">
        <v>0</v>
      </c>
      <c r="E4952">
        <v>0</v>
      </c>
      <c r="F4952" t="s">
        <v>16</v>
      </c>
      <c r="G4952" t="s">
        <v>108</v>
      </c>
    </row>
    <row r="4953" spans="1:7" x14ac:dyDescent="0.25">
      <c r="A4953" t="s">
        <v>11</v>
      </c>
      <c r="B4953" t="s">
        <v>85</v>
      </c>
      <c r="C4953">
        <v>0</v>
      </c>
      <c r="D4953">
        <v>0</v>
      </c>
      <c r="E4953">
        <v>0</v>
      </c>
      <c r="F4953" t="s">
        <v>16</v>
      </c>
      <c r="G4953" t="s">
        <v>109</v>
      </c>
    </row>
    <row r="4954" spans="1:7" x14ac:dyDescent="0.25">
      <c r="A4954" t="s">
        <v>11</v>
      </c>
      <c r="B4954" t="s">
        <v>85</v>
      </c>
      <c r="C4954">
        <v>19</v>
      </c>
      <c r="D4954">
        <v>0</v>
      </c>
      <c r="E4954">
        <v>19</v>
      </c>
      <c r="F4954" t="s">
        <v>15</v>
      </c>
      <c r="G4954" t="s">
        <v>108</v>
      </c>
    </row>
    <row r="4955" spans="1:7" x14ac:dyDescent="0.25">
      <c r="A4955" t="s">
        <v>11</v>
      </c>
      <c r="B4955" t="s">
        <v>85</v>
      </c>
      <c r="C4955">
        <v>19</v>
      </c>
      <c r="D4955">
        <v>0</v>
      </c>
      <c r="E4955">
        <v>19</v>
      </c>
      <c r="F4955" t="s">
        <v>15</v>
      </c>
      <c r="G4955" t="s">
        <v>109</v>
      </c>
    </row>
    <row r="4956" spans="1:7" x14ac:dyDescent="0.25">
      <c r="A4956" t="s">
        <v>11</v>
      </c>
      <c r="B4956" t="s">
        <v>85</v>
      </c>
      <c r="C4956">
        <v>19</v>
      </c>
      <c r="D4956">
        <v>0</v>
      </c>
      <c r="E4956">
        <v>19</v>
      </c>
      <c r="F4956" t="s">
        <v>142</v>
      </c>
      <c r="G4956" t="s">
        <v>108</v>
      </c>
    </row>
    <row r="4957" spans="1:7" x14ac:dyDescent="0.25">
      <c r="A4957" t="s">
        <v>11</v>
      </c>
      <c r="B4957" t="s">
        <v>85</v>
      </c>
      <c r="C4957">
        <v>19</v>
      </c>
      <c r="D4957">
        <v>0</v>
      </c>
      <c r="E4957">
        <v>19</v>
      </c>
      <c r="F4957" t="s">
        <v>142</v>
      </c>
      <c r="G4957" t="s">
        <v>109</v>
      </c>
    </row>
    <row r="4958" spans="1:7" x14ac:dyDescent="0.25">
      <c r="A4958" t="s">
        <v>10</v>
      </c>
      <c r="B4958" t="s">
        <v>85</v>
      </c>
      <c r="C4958">
        <v>0</v>
      </c>
      <c r="D4958">
        <v>0</v>
      </c>
      <c r="E4958">
        <v>0</v>
      </c>
      <c r="F4958" t="s">
        <v>16</v>
      </c>
      <c r="G4958" t="s">
        <v>108</v>
      </c>
    </row>
    <row r="4959" spans="1:7" x14ac:dyDescent="0.25">
      <c r="A4959" t="s">
        <v>10</v>
      </c>
      <c r="B4959" t="s">
        <v>85</v>
      </c>
      <c r="C4959">
        <v>0</v>
      </c>
      <c r="D4959">
        <v>0</v>
      </c>
      <c r="E4959">
        <v>0</v>
      </c>
      <c r="F4959" t="s">
        <v>16</v>
      </c>
      <c r="G4959" t="s">
        <v>109</v>
      </c>
    </row>
    <row r="4960" spans="1:7" x14ac:dyDescent="0.25">
      <c r="A4960" t="s">
        <v>10</v>
      </c>
      <c r="B4960" t="s">
        <v>85</v>
      </c>
      <c r="C4960">
        <v>20</v>
      </c>
      <c r="D4960">
        <v>0</v>
      </c>
      <c r="E4960">
        <v>20</v>
      </c>
      <c r="F4960" t="s">
        <v>15</v>
      </c>
      <c r="G4960" t="s">
        <v>108</v>
      </c>
    </row>
    <row r="4961" spans="1:7" x14ac:dyDescent="0.25">
      <c r="A4961" t="s">
        <v>10</v>
      </c>
      <c r="B4961" t="s">
        <v>85</v>
      </c>
      <c r="C4961">
        <v>20</v>
      </c>
      <c r="D4961">
        <v>0</v>
      </c>
      <c r="E4961">
        <v>20</v>
      </c>
      <c r="F4961" t="s">
        <v>15</v>
      </c>
      <c r="G4961" t="s">
        <v>109</v>
      </c>
    </row>
    <row r="4962" spans="1:7" x14ac:dyDescent="0.25">
      <c r="A4962" t="s">
        <v>10</v>
      </c>
      <c r="B4962" t="s">
        <v>85</v>
      </c>
      <c r="C4962">
        <v>20</v>
      </c>
      <c r="D4962">
        <v>0</v>
      </c>
      <c r="E4962">
        <v>20</v>
      </c>
      <c r="F4962" t="s">
        <v>142</v>
      </c>
      <c r="G4962" t="s">
        <v>108</v>
      </c>
    </row>
    <row r="4963" spans="1:7" x14ac:dyDescent="0.25">
      <c r="A4963" t="s">
        <v>10</v>
      </c>
      <c r="B4963" t="s">
        <v>85</v>
      </c>
      <c r="C4963">
        <v>20</v>
      </c>
      <c r="D4963">
        <v>0</v>
      </c>
      <c r="E4963">
        <v>20</v>
      </c>
      <c r="F4963" t="s">
        <v>142</v>
      </c>
      <c r="G4963" t="s">
        <v>109</v>
      </c>
    </row>
    <row r="4964" spans="1:7" x14ac:dyDescent="0.25">
      <c r="A4964" t="s">
        <v>9</v>
      </c>
      <c r="B4964" t="s">
        <v>85</v>
      </c>
      <c r="C4964">
        <v>0</v>
      </c>
      <c r="D4964">
        <v>0</v>
      </c>
      <c r="E4964">
        <v>0</v>
      </c>
      <c r="F4964" t="s">
        <v>16</v>
      </c>
      <c r="G4964" t="s">
        <v>108</v>
      </c>
    </row>
    <row r="4965" spans="1:7" x14ac:dyDescent="0.25">
      <c r="A4965" t="s">
        <v>9</v>
      </c>
      <c r="B4965" t="s">
        <v>85</v>
      </c>
      <c r="C4965">
        <v>0</v>
      </c>
      <c r="D4965">
        <v>0</v>
      </c>
      <c r="E4965">
        <v>0</v>
      </c>
      <c r="F4965" t="s">
        <v>16</v>
      </c>
      <c r="G4965" t="s">
        <v>109</v>
      </c>
    </row>
    <row r="4966" spans="1:7" x14ac:dyDescent="0.25">
      <c r="A4966" t="s">
        <v>9</v>
      </c>
      <c r="B4966" t="s">
        <v>85</v>
      </c>
      <c r="C4966">
        <v>11</v>
      </c>
      <c r="D4966">
        <v>0</v>
      </c>
      <c r="E4966">
        <v>11</v>
      </c>
      <c r="F4966" t="s">
        <v>15</v>
      </c>
      <c r="G4966" t="s">
        <v>108</v>
      </c>
    </row>
    <row r="4967" spans="1:7" x14ac:dyDescent="0.25">
      <c r="A4967" t="s">
        <v>9</v>
      </c>
      <c r="B4967" t="s">
        <v>85</v>
      </c>
      <c r="C4967">
        <v>11</v>
      </c>
      <c r="D4967">
        <v>0</v>
      </c>
      <c r="E4967">
        <v>11</v>
      </c>
      <c r="F4967" t="s">
        <v>15</v>
      </c>
      <c r="G4967" t="s">
        <v>109</v>
      </c>
    </row>
    <row r="4968" spans="1:7" x14ac:dyDescent="0.25">
      <c r="A4968" t="s">
        <v>9</v>
      </c>
      <c r="B4968" t="s">
        <v>85</v>
      </c>
      <c r="C4968">
        <v>11</v>
      </c>
      <c r="D4968">
        <v>0</v>
      </c>
      <c r="E4968">
        <v>11</v>
      </c>
      <c r="F4968" t="s">
        <v>142</v>
      </c>
      <c r="G4968" t="s">
        <v>108</v>
      </c>
    </row>
    <row r="4969" spans="1:7" x14ac:dyDescent="0.25">
      <c r="A4969" t="s">
        <v>9</v>
      </c>
      <c r="B4969" t="s">
        <v>85</v>
      </c>
      <c r="C4969">
        <v>11</v>
      </c>
      <c r="D4969">
        <v>0</v>
      </c>
      <c r="E4969">
        <v>11</v>
      </c>
      <c r="F4969" t="s">
        <v>142</v>
      </c>
      <c r="G4969" t="s">
        <v>109</v>
      </c>
    </row>
    <row r="4970" spans="1:7" x14ac:dyDescent="0.25">
      <c r="A4970" t="s">
        <v>4</v>
      </c>
      <c r="B4970" t="s">
        <v>86</v>
      </c>
      <c r="C4970">
        <v>0</v>
      </c>
      <c r="D4970">
        <v>0</v>
      </c>
      <c r="E4970">
        <v>0</v>
      </c>
      <c r="F4970" t="s">
        <v>16</v>
      </c>
      <c r="G4970" t="s">
        <v>108</v>
      </c>
    </row>
    <row r="4971" spans="1:7" x14ac:dyDescent="0.25">
      <c r="A4971" t="s">
        <v>4</v>
      </c>
      <c r="B4971" t="s">
        <v>86</v>
      </c>
      <c r="C4971">
        <v>0</v>
      </c>
      <c r="D4971">
        <v>0</v>
      </c>
      <c r="E4971">
        <v>0</v>
      </c>
      <c r="F4971" t="s">
        <v>16</v>
      </c>
      <c r="G4971" t="s">
        <v>109</v>
      </c>
    </row>
    <row r="4972" spans="1:7" x14ac:dyDescent="0.25">
      <c r="A4972" t="s">
        <v>4</v>
      </c>
      <c r="B4972" t="s">
        <v>86</v>
      </c>
      <c r="C4972">
        <v>83</v>
      </c>
      <c r="D4972">
        <v>10</v>
      </c>
      <c r="E4972">
        <v>73</v>
      </c>
      <c r="F4972" t="s">
        <v>15</v>
      </c>
      <c r="G4972" t="s">
        <v>108</v>
      </c>
    </row>
    <row r="4973" spans="1:7" x14ac:dyDescent="0.25">
      <c r="A4973" t="s">
        <v>4</v>
      </c>
      <c r="B4973" t="s">
        <v>86</v>
      </c>
      <c r="C4973">
        <v>83</v>
      </c>
      <c r="D4973">
        <v>10</v>
      </c>
      <c r="E4973">
        <v>73</v>
      </c>
      <c r="F4973" t="s">
        <v>15</v>
      </c>
      <c r="G4973" t="s">
        <v>109</v>
      </c>
    </row>
    <row r="4974" spans="1:7" x14ac:dyDescent="0.25">
      <c r="A4974" t="s">
        <v>4</v>
      </c>
      <c r="B4974" t="s">
        <v>86</v>
      </c>
      <c r="C4974">
        <v>83</v>
      </c>
      <c r="D4974">
        <v>10</v>
      </c>
      <c r="E4974">
        <v>73</v>
      </c>
      <c r="F4974" t="s">
        <v>142</v>
      </c>
      <c r="G4974" t="s">
        <v>108</v>
      </c>
    </row>
    <row r="4975" spans="1:7" x14ac:dyDescent="0.25">
      <c r="A4975" t="s">
        <v>4</v>
      </c>
      <c r="B4975" t="s">
        <v>86</v>
      </c>
      <c r="C4975">
        <v>83</v>
      </c>
      <c r="D4975">
        <v>10</v>
      </c>
      <c r="E4975">
        <v>73</v>
      </c>
      <c r="F4975" t="s">
        <v>142</v>
      </c>
      <c r="G4975" t="s">
        <v>109</v>
      </c>
    </row>
    <row r="4976" spans="1:7" x14ac:dyDescent="0.25">
      <c r="A4976" t="s">
        <v>8</v>
      </c>
      <c r="B4976" t="s">
        <v>86</v>
      </c>
      <c r="C4976">
        <v>0</v>
      </c>
      <c r="D4976">
        <v>0</v>
      </c>
      <c r="E4976">
        <v>0</v>
      </c>
      <c r="F4976" t="s">
        <v>16</v>
      </c>
      <c r="G4976" t="s">
        <v>108</v>
      </c>
    </row>
    <row r="4977" spans="1:7" x14ac:dyDescent="0.25">
      <c r="A4977" t="s">
        <v>8</v>
      </c>
      <c r="B4977" t="s">
        <v>86</v>
      </c>
      <c r="C4977">
        <v>0</v>
      </c>
      <c r="D4977">
        <v>0</v>
      </c>
      <c r="E4977">
        <v>0</v>
      </c>
      <c r="F4977" t="s">
        <v>16</v>
      </c>
      <c r="G4977" t="s">
        <v>109</v>
      </c>
    </row>
    <row r="4978" spans="1:7" x14ac:dyDescent="0.25">
      <c r="A4978" t="s">
        <v>8</v>
      </c>
      <c r="B4978" t="s">
        <v>86</v>
      </c>
      <c r="C4978">
        <v>67</v>
      </c>
      <c r="D4978">
        <v>10</v>
      </c>
      <c r="E4978">
        <v>57</v>
      </c>
      <c r="F4978" t="s">
        <v>15</v>
      </c>
      <c r="G4978" t="s">
        <v>108</v>
      </c>
    </row>
    <row r="4979" spans="1:7" x14ac:dyDescent="0.25">
      <c r="A4979" t="s">
        <v>8</v>
      </c>
      <c r="B4979" t="s">
        <v>86</v>
      </c>
      <c r="C4979">
        <v>67</v>
      </c>
      <c r="D4979">
        <v>10</v>
      </c>
      <c r="E4979">
        <v>57</v>
      </c>
      <c r="F4979" t="s">
        <v>15</v>
      </c>
      <c r="G4979" t="s">
        <v>109</v>
      </c>
    </row>
    <row r="4980" spans="1:7" x14ac:dyDescent="0.25">
      <c r="A4980" t="s">
        <v>8</v>
      </c>
      <c r="B4980" t="s">
        <v>86</v>
      </c>
      <c r="C4980">
        <v>67</v>
      </c>
      <c r="D4980">
        <v>10</v>
      </c>
      <c r="E4980">
        <v>57</v>
      </c>
      <c r="F4980" t="s">
        <v>142</v>
      </c>
      <c r="G4980" t="s">
        <v>108</v>
      </c>
    </row>
    <row r="4981" spans="1:7" x14ac:dyDescent="0.25">
      <c r="A4981" t="s">
        <v>8</v>
      </c>
      <c r="B4981" t="s">
        <v>86</v>
      </c>
      <c r="C4981">
        <v>67</v>
      </c>
      <c r="D4981">
        <v>10</v>
      </c>
      <c r="E4981">
        <v>57</v>
      </c>
      <c r="F4981" t="s">
        <v>142</v>
      </c>
      <c r="G4981" t="s">
        <v>109</v>
      </c>
    </row>
    <row r="4982" spans="1:7" x14ac:dyDescent="0.25">
      <c r="A4982" t="s">
        <v>12</v>
      </c>
      <c r="B4982" t="s">
        <v>86</v>
      </c>
      <c r="C4982">
        <v>1</v>
      </c>
      <c r="D4982">
        <v>2</v>
      </c>
      <c r="E4982">
        <v>-1</v>
      </c>
      <c r="F4982" t="s">
        <v>16</v>
      </c>
      <c r="G4982" t="s">
        <v>108</v>
      </c>
    </row>
    <row r="4983" spans="1:7" x14ac:dyDescent="0.25">
      <c r="A4983" t="s">
        <v>12</v>
      </c>
      <c r="B4983" t="s">
        <v>86</v>
      </c>
      <c r="C4983">
        <v>1</v>
      </c>
      <c r="D4983">
        <v>2</v>
      </c>
      <c r="E4983">
        <v>-1</v>
      </c>
      <c r="F4983" t="s">
        <v>16</v>
      </c>
      <c r="G4983" t="s">
        <v>109</v>
      </c>
    </row>
    <row r="4984" spans="1:7" x14ac:dyDescent="0.25">
      <c r="A4984" t="s">
        <v>12</v>
      </c>
      <c r="B4984" t="s">
        <v>86</v>
      </c>
      <c r="C4984">
        <v>2</v>
      </c>
      <c r="D4984">
        <v>19</v>
      </c>
      <c r="E4984">
        <v>-17</v>
      </c>
      <c r="F4984" t="s">
        <v>15</v>
      </c>
      <c r="G4984" t="s">
        <v>108</v>
      </c>
    </row>
    <row r="4985" spans="1:7" x14ac:dyDescent="0.25">
      <c r="A4985" t="s">
        <v>12</v>
      </c>
      <c r="B4985" t="s">
        <v>86</v>
      </c>
      <c r="C4985">
        <v>2</v>
      </c>
      <c r="D4985">
        <v>19</v>
      </c>
      <c r="E4985">
        <v>-17</v>
      </c>
      <c r="F4985" t="s">
        <v>15</v>
      </c>
      <c r="G4985" t="s">
        <v>109</v>
      </c>
    </row>
    <row r="4986" spans="1:7" x14ac:dyDescent="0.25">
      <c r="A4986" t="s">
        <v>12</v>
      </c>
      <c r="B4986" t="s">
        <v>86</v>
      </c>
      <c r="C4986">
        <v>3</v>
      </c>
      <c r="D4986">
        <v>21</v>
      </c>
      <c r="E4986">
        <v>-18</v>
      </c>
      <c r="F4986" t="s">
        <v>142</v>
      </c>
      <c r="G4986" t="s">
        <v>108</v>
      </c>
    </row>
    <row r="4987" spans="1:7" x14ac:dyDescent="0.25">
      <c r="A4987" t="s">
        <v>12</v>
      </c>
      <c r="B4987" t="s">
        <v>86</v>
      </c>
      <c r="C4987">
        <v>3</v>
      </c>
      <c r="D4987">
        <v>21</v>
      </c>
      <c r="E4987">
        <v>-18</v>
      </c>
      <c r="F4987" t="s">
        <v>142</v>
      </c>
      <c r="G4987" t="s">
        <v>109</v>
      </c>
    </row>
    <row r="4988" spans="1:7" x14ac:dyDescent="0.25">
      <c r="A4988" t="s">
        <v>2</v>
      </c>
      <c r="B4988" t="s">
        <v>86</v>
      </c>
      <c r="C4988">
        <v>0</v>
      </c>
      <c r="D4988">
        <v>0</v>
      </c>
      <c r="E4988">
        <v>0</v>
      </c>
      <c r="F4988" t="s">
        <v>16</v>
      </c>
      <c r="G4988" t="s">
        <v>108</v>
      </c>
    </row>
    <row r="4989" spans="1:7" x14ac:dyDescent="0.25">
      <c r="A4989" t="s">
        <v>2</v>
      </c>
      <c r="B4989" t="s">
        <v>86</v>
      </c>
      <c r="C4989">
        <v>0</v>
      </c>
      <c r="D4989">
        <v>0</v>
      </c>
      <c r="E4989">
        <v>0</v>
      </c>
      <c r="F4989" t="s">
        <v>16</v>
      </c>
      <c r="G4989" t="s">
        <v>109</v>
      </c>
    </row>
    <row r="4990" spans="1:7" x14ac:dyDescent="0.25">
      <c r="A4990" t="s">
        <v>2</v>
      </c>
      <c r="B4990" t="s">
        <v>86</v>
      </c>
      <c r="C4990">
        <v>36</v>
      </c>
      <c r="D4990">
        <v>4</v>
      </c>
      <c r="E4990">
        <v>32</v>
      </c>
      <c r="F4990" t="s">
        <v>15</v>
      </c>
      <c r="G4990" t="s">
        <v>108</v>
      </c>
    </row>
    <row r="4991" spans="1:7" x14ac:dyDescent="0.25">
      <c r="A4991" t="s">
        <v>2</v>
      </c>
      <c r="B4991" t="s">
        <v>86</v>
      </c>
      <c r="C4991">
        <v>36</v>
      </c>
      <c r="D4991">
        <v>4</v>
      </c>
      <c r="E4991">
        <v>32</v>
      </c>
      <c r="F4991" t="s">
        <v>15</v>
      </c>
      <c r="G4991" t="s">
        <v>109</v>
      </c>
    </row>
    <row r="4992" spans="1:7" x14ac:dyDescent="0.25">
      <c r="A4992" t="s">
        <v>2</v>
      </c>
      <c r="B4992" t="s">
        <v>86</v>
      </c>
      <c r="C4992">
        <v>36</v>
      </c>
      <c r="D4992">
        <v>4</v>
      </c>
      <c r="E4992">
        <v>32</v>
      </c>
      <c r="F4992" t="s">
        <v>142</v>
      </c>
      <c r="G4992" t="s">
        <v>108</v>
      </c>
    </row>
    <row r="4993" spans="1:7" x14ac:dyDescent="0.25">
      <c r="A4993" t="s">
        <v>2</v>
      </c>
      <c r="B4993" t="s">
        <v>86</v>
      </c>
      <c r="C4993">
        <v>36</v>
      </c>
      <c r="D4993">
        <v>4</v>
      </c>
      <c r="E4993">
        <v>32</v>
      </c>
      <c r="F4993" t="s">
        <v>142</v>
      </c>
      <c r="G4993" t="s">
        <v>109</v>
      </c>
    </row>
    <row r="4994" spans="1:7" x14ac:dyDescent="0.25">
      <c r="A4994" t="s">
        <v>0</v>
      </c>
      <c r="B4994" t="s">
        <v>86</v>
      </c>
      <c r="C4994">
        <v>0</v>
      </c>
      <c r="D4994">
        <v>0</v>
      </c>
      <c r="E4994">
        <v>0</v>
      </c>
      <c r="F4994" t="s">
        <v>16</v>
      </c>
      <c r="G4994" t="s">
        <v>108</v>
      </c>
    </row>
    <row r="4995" spans="1:7" x14ac:dyDescent="0.25">
      <c r="A4995" t="s">
        <v>0</v>
      </c>
      <c r="B4995" t="s">
        <v>86</v>
      </c>
      <c r="C4995">
        <v>0</v>
      </c>
      <c r="D4995">
        <v>0</v>
      </c>
      <c r="E4995">
        <v>0</v>
      </c>
      <c r="F4995" t="s">
        <v>16</v>
      </c>
      <c r="G4995" t="s">
        <v>109</v>
      </c>
    </row>
    <row r="4996" spans="1:7" x14ac:dyDescent="0.25">
      <c r="A4996" t="s">
        <v>0</v>
      </c>
      <c r="B4996" t="s">
        <v>86</v>
      </c>
      <c r="C4996">
        <v>88</v>
      </c>
      <c r="D4996">
        <v>18</v>
      </c>
      <c r="E4996">
        <v>70</v>
      </c>
      <c r="F4996" t="s">
        <v>15</v>
      </c>
      <c r="G4996" t="s">
        <v>108</v>
      </c>
    </row>
    <row r="4997" spans="1:7" x14ac:dyDescent="0.25">
      <c r="A4997" t="s">
        <v>0</v>
      </c>
      <c r="B4997" t="s">
        <v>86</v>
      </c>
      <c r="C4997">
        <v>88</v>
      </c>
      <c r="D4997">
        <v>18</v>
      </c>
      <c r="E4997">
        <v>70</v>
      </c>
      <c r="F4997" t="s">
        <v>15</v>
      </c>
      <c r="G4997" t="s">
        <v>109</v>
      </c>
    </row>
    <row r="4998" spans="1:7" x14ac:dyDescent="0.25">
      <c r="A4998" t="s">
        <v>0</v>
      </c>
      <c r="B4998" t="s">
        <v>86</v>
      </c>
      <c r="C4998">
        <v>88</v>
      </c>
      <c r="D4998">
        <v>18</v>
      </c>
      <c r="E4998">
        <v>70</v>
      </c>
      <c r="F4998" t="s">
        <v>142</v>
      </c>
      <c r="G4998" t="s">
        <v>108</v>
      </c>
    </row>
    <row r="4999" spans="1:7" x14ac:dyDescent="0.25">
      <c r="A4999" t="s">
        <v>0</v>
      </c>
      <c r="B4999" t="s">
        <v>86</v>
      </c>
      <c r="C4999">
        <v>88</v>
      </c>
      <c r="D4999">
        <v>18</v>
      </c>
      <c r="E4999">
        <v>70</v>
      </c>
      <c r="F4999" t="s">
        <v>142</v>
      </c>
      <c r="G4999" t="s">
        <v>109</v>
      </c>
    </row>
    <row r="5000" spans="1:7" x14ac:dyDescent="0.25">
      <c r="A5000" t="s">
        <v>7</v>
      </c>
      <c r="B5000" t="s">
        <v>86</v>
      </c>
      <c r="C5000">
        <v>0</v>
      </c>
      <c r="D5000">
        <v>0</v>
      </c>
      <c r="E5000">
        <v>0</v>
      </c>
      <c r="F5000" t="s">
        <v>16</v>
      </c>
      <c r="G5000" t="s">
        <v>108</v>
      </c>
    </row>
    <row r="5001" spans="1:7" x14ac:dyDescent="0.25">
      <c r="A5001" t="s">
        <v>7</v>
      </c>
      <c r="B5001" t="s">
        <v>86</v>
      </c>
      <c r="C5001">
        <v>0</v>
      </c>
      <c r="D5001">
        <v>0</v>
      </c>
      <c r="E5001">
        <v>0</v>
      </c>
      <c r="F5001" t="s">
        <v>16</v>
      </c>
      <c r="G5001" t="s">
        <v>109</v>
      </c>
    </row>
    <row r="5002" spans="1:7" x14ac:dyDescent="0.25">
      <c r="A5002" t="s">
        <v>7</v>
      </c>
      <c r="B5002" t="s">
        <v>86</v>
      </c>
      <c r="C5002">
        <v>57</v>
      </c>
      <c r="D5002">
        <v>4</v>
      </c>
      <c r="E5002">
        <v>53</v>
      </c>
      <c r="F5002" t="s">
        <v>15</v>
      </c>
      <c r="G5002" t="s">
        <v>108</v>
      </c>
    </row>
    <row r="5003" spans="1:7" x14ac:dyDescent="0.25">
      <c r="A5003" t="s">
        <v>7</v>
      </c>
      <c r="B5003" t="s">
        <v>86</v>
      </c>
      <c r="C5003">
        <v>57</v>
      </c>
      <c r="D5003">
        <v>4</v>
      </c>
      <c r="E5003">
        <v>53</v>
      </c>
      <c r="F5003" t="s">
        <v>15</v>
      </c>
      <c r="G5003" t="s">
        <v>109</v>
      </c>
    </row>
    <row r="5004" spans="1:7" x14ac:dyDescent="0.25">
      <c r="A5004" t="s">
        <v>7</v>
      </c>
      <c r="B5004" t="s">
        <v>86</v>
      </c>
      <c r="C5004">
        <v>57</v>
      </c>
      <c r="D5004">
        <v>4</v>
      </c>
      <c r="E5004">
        <v>53</v>
      </c>
      <c r="F5004" t="s">
        <v>142</v>
      </c>
      <c r="G5004" t="s">
        <v>108</v>
      </c>
    </row>
    <row r="5005" spans="1:7" x14ac:dyDescent="0.25">
      <c r="A5005" t="s">
        <v>7</v>
      </c>
      <c r="B5005" t="s">
        <v>86</v>
      </c>
      <c r="C5005">
        <v>57</v>
      </c>
      <c r="D5005">
        <v>4</v>
      </c>
      <c r="E5005">
        <v>53</v>
      </c>
      <c r="F5005" t="s">
        <v>142</v>
      </c>
      <c r="G5005" t="s">
        <v>109</v>
      </c>
    </row>
    <row r="5006" spans="1:7" x14ac:dyDescent="0.25">
      <c r="A5006" t="s">
        <v>6</v>
      </c>
      <c r="B5006" t="s">
        <v>86</v>
      </c>
      <c r="C5006">
        <v>0</v>
      </c>
      <c r="D5006">
        <v>0</v>
      </c>
      <c r="E5006">
        <v>0</v>
      </c>
      <c r="F5006" t="s">
        <v>16</v>
      </c>
      <c r="G5006" t="s">
        <v>108</v>
      </c>
    </row>
    <row r="5007" spans="1:7" x14ac:dyDescent="0.25">
      <c r="A5007" t="s">
        <v>6</v>
      </c>
      <c r="B5007" t="s">
        <v>86</v>
      </c>
      <c r="C5007">
        <v>0</v>
      </c>
      <c r="D5007">
        <v>0</v>
      </c>
      <c r="E5007">
        <v>0</v>
      </c>
      <c r="F5007" t="s">
        <v>16</v>
      </c>
      <c r="G5007" t="s">
        <v>109</v>
      </c>
    </row>
    <row r="5008" spans="1:7" x14ac:dyDescent="0.25">
      <c r="A5008" t="s">
        <v>6</v>
      </c>
      <c r="B5008" t="s">
        <v>86</v>
      </c>
      <c r="C5008">
        <v>66</v>
      </c>
      <c r="D5008">
        <v>7</v>
      </c>
      <c r="E5008">
        <v>59</v>
      </c>
      <c r="F5008" t="s">
        <v>15</v>
      </c>
      <c r="G5008" t="s">
        <v>108</v>
      </c>
    </row>
    <row r="5009" spans="1:7" x14ac:dyDescent="0.25">
      <c r="A5009" t="s">
        <v>6</v>
      </c>
      <c r="B5009" t="s">
        <v>86</v>
      </c>
      <c r="C5009">
        <v>66</v>
      </c>
      <c r="D5009">
        <v>7</v>
      </c>
      <c r="E5009">
        <v>59</v>
      </c>
      <c r="F5009" t="s">
        <v>15</v>
      </c>
      <c r="G5009" t="s">
        <v>109</v>
      </c>
    </row>
    <row r="5010" spans="1:7" x14ac:dyDescent="0.25">
      <c r="A5010" t="s">
        <v>6</v>
      </c>
      <c r="B5010" t="s">
        <v>86</v>
      </c>
      <c r="C5010">
        <v>66</v>
      </c>
      <c r="D5010">
        <v>7</v>
      </c>
      <c r="E5010">
        <v>59</v>
      </c>
      <c r="F5010" t="s">
        <v>142</v>
      </c>
      <c r="G5010" t="s">
        <v>108</v>
      </c>
    </row>
    <row r="5011" spans="1:7" x14ac:dyDescent="0.25">
      <c r="A5011" t="s">
        <v>6</v>
      </c>
      <c r="B5011" t="s">
        <v>86</v>
      </c>
      <c r="C5011">
        <v>66</v>
      </c>
      <c r="D5011">
        <v>7</v>
      </c>
      <c r="E5011">
        <v>59</v>
      </c>
      <c r="F5011" t="s">
        <v>142</v>
      </c>
      <c r="G5011" t="s">
        <v>109</v>
      </c>
    </row>
    <row r="5012" spans="1:7" x14ac:dyDescent="0.25">
      <c r="A5012" t="s">
        <v>3</v>
      </c>
      <c r="B5012" t="s">
        <v>86</v>
      </c>
      <c r="C5012">
        <v>0</v>
      </c>
      <c r="D5012">
        <v>0</v>
      </c>
      <c r="E5012">
        <v>0</v>
      </c>
      <c r="F5012" t="s">
        <v>16</v>
      </c>
      <c r="G5012" t="s">
        <v>108</v>
      </c>
    </row>
    <row r="5013" spans="1:7" x14ac:dyDescent="0.25">
      <c r="A5013" t="s">
        <v>3</v>
      </c>
      <c r="B5013" t="s">
        <v>86</v>
      </c>
      <c r="C5013">
        <v>0</v>
      </c>
      <c r="D5013">
        <v>0</v>
      </c>
      <c r="E5013">
        <v>0</v>
      </c>
      <c r="F5013" t="s">
        <v>16</v>
      </c>
      <c r="G5013" t="s">
        <v>109</v>
      </c>
    </row>
    <row r="5014" spans="1:7" x14ac:dyDescent="0.25">
      <c r="A5014" t="s">
        <v>3</v>
      </c>
      <c r="B5014" t="s">
        <v>86</v>
      </c>
      <c r="C5014">
        <v>66</v>
      </c>
      <c r="D5014">
        <v>14</v>
      </c>
      <c r="E5014">
        <v>52</v>
      </c>
      <c r="F5014" t="s">
        <v>15</v>
      </c>
      <c r="G5014" t="s">
        <v>108</v>
      </c>
    </row>
    <row r="5015" spans="1:7" x14ac:dyDescent="0.25">
      <c r="A5015" t="s">
        <v>3</v>
      </c>
      <c r="B5015" t="s">
        <v>86</v>
      </c>
      <c r="C5015">
        <v>66</v>
      </c>
      <c r="D5015">
        <v>14</v>
      </c>
      <c r="E5015">
        <v>52</v>
      </c>
      <c r="F5015" t="s">
        <v>15</v>
      </c>
      <c r="G5015" t="s">
        <v>109</v>
      </c>
    </row>
    <row r="5016" spans="1:7" x14ac:dyDescent="0.25">
      <c r="A5016" t="s">
        <v>3</v>
      </c>
      <c r="B5016" t="s">
        <v>86</v>
      </c>
      <c r="C5016">
        <v>66</v>
      </c>
      <c r="D5016">
        <v>14</v>
      </c>
      <c r="E5016">
        <v>52</v>
      </c>
      <c r="F5016" t="s">
        <v>142</v>
      </c>
      <c r="G5016" t="s">
        <v>108</v>
      </c>
    </row>
    <row r="5017" spans="1:7" x14ac:dyDescent="0.25">
      <c r="A5017" t="s">
        <v>3</v>
      </c>
      <c r="B5017" t="s">
        <v>86</v>
      </c>
      <c r="C5017">
        <v>66</v>
      </c>
      <c r="D5017">
        <v>14</v>
      </c>
      <c r="E5017">
        <v>52</v>
      </c>
      <c r="F5017" t="s">
        <v>142</v>
      </c>
      <c r="G5017" t="s">
        <v>109</v>
      </c>
    </row>
    <row r="5018" spans="1:7" x14ac:dyDescent="0.25">
      <c r="A5018" t="s">
        <v>5</v>
      </c>
      <c r="B5018" t="s">
        <v>86</v>
      </c>
      <c r="C5018">
        <v>0</v>
      </c>
      <c r="D5018">
        <v>0</v>
      </c>
      <c r="E5018">
        <v>0</v>
      </c>
      <c r="F5018" t="s">
        <v>16</v>
      </c>
      <c r="G5018" t="s">
        <v>108</v>
      </c>
    </row>
    <row r="5019" spans="1:7" x14ac:dyDescent="0.25">
      <c r="A5019" t="s">
        <v>5</v>
      </c>
      <c r="B5019" t="s">
        <v>86</v>
      </c>
      <c r="C5019">
        <v>0</v>
      </c>
      <c r="D5019">
        <v>0</v>
      </c>
      <c r="E5019">
        <v>0</v>
      </c>
      <c r="F5019" t="s">
        <v>16</v>
      </c>
      <c r="G5019" t="s">
        <v>109</v>
      </c>
    </row>
    <row r="5020" spans="1:7" x14ac:dyDescent="0.25">
      <c r="A5020" t="s">
        <v>5</v>
      </c>
      <c r="B5020" t="s">
        <v>86</v>
      </c>
      <c r="C5020">
        <v>79</v>
      </c>
      <c r="D5020">
        <v>7</v>
      </c>
      <c r="E5020">
        <v>72</v>
      </c>
      <c r="F5020" t="s">
        <v>15</v>
      </c>
      <c r="G5020" t="s">
        <v>108</v>
      </c>
    </row>
    <row r="5021" spans="1:7" x14ac:dyDescent="0.25">
      <c r="A5021" t="s">
        <v>5</v>
      </c>
      <c r="B5021" t="s">
        <v>86</v>
      </c>
      <c r="C5021">
        <v>79</v>
      </c>
      <c r="D5021">
        <v>7</v>
      </c>
      <c r="E5021">
        <v>72</v>
      </c>
      <c r="F5021" t="s">
        <v>15</v>
      </c>
      <c r="G5021" t="s">
        <v>109</v>
      </c>
    </row>
    <row r="5022" spans="1:7" x14ac:dyDescent="0.25">
      <c r="A5022" t="s">
        <v>5</v>
      </c>
      <c r="B5022" t="s">
        <v>86</v>
      </c>
      <c r="C5022">
        <v>79</v>
      </c>
      <c r="D5022">
        <v>7</v>
      </c>
      <c r="E5022">
        <v>72</v>
      </c>
      <c r="F5022" t="s">
        <v>142</v>
      </c>
      <c r="G5022" t="s">
        <v>108</v>
      </c>
    </row>
    <row r="5023" spans="1:7" x14ac:dyDescent="0.25">
      <c r="A5023" t="s">
        <v>5</v>
      </c>
      <c r="B5023" t="s">
        <v>86</v>
      </c>
      <c r="C5023">
        <v>79</v>
      </c>
      <c r="D5023">
        <v>7</v>
      </c>
      <c r="E5023">
        <v>72</v>
      </c>
      <c r="F5023" t="s">
        <v>142</v>
      </c>
      <c r="G5023" t="s">
        <v>109</v>
      </c>
    </row>
    <row r="5024" spans="1:7" x14ac:dyDescent="0.25">
      <c r="A5024" t="s">
        <v>11</v>
      </c>
      <c r="B5024" t="s">
        <v>86</v>
      </c>
      <c r="C5024">
        <v>0</v>
      </c>
      <c r="D5024">
        <v>0</v>
      </c>
      <c r="E5024">
        <v>0</v>
      </c>
      <c r="F5024" t="s">
        <v>16</v>
      </c>
      <c r="G5024" t="s">
        <v>108</v>
      </c>
    </row>
    <row r="5025" spans="1:7" x14ac:dyDescent="0.25">
      <c r="A5025" t="s">
        <v>11</v>
      </c>
      <c r="B5025" t="s">
        <v>86</v>
      </c>
      <c r="C5025">
        <v>0</v>
      </c>
      <c r="D5025">
        <v>0</v>
      </c>
      <c r="E5025">
        <v>0</v>
      </c>
      <c r="F5025" t="s">
        <v>16</v>
      </c>
      <c r="G5025" t="s">
        <v>109</v>
      </c>
    </row>
    <row r="5026" spans="1:7" x14ac:dyDescent="0.25">
      <c r="A5026" t="s">
        <v>11</v>
      </c>
      <c r="B5026" t="s">
        <v>86</v>
      </c>
      <c r="C5026">
        <v>63</v>
      </c>
      <c r="D5026">
        <v>3</v>
      </c>
      <c r="E5026">
        <v>60</v>
      </c>
      <c r="F5026" t="s">
        <v>15</v>
      </c>
      <c r="G5026" t="s">
        <v>108</v>
      </c>
    </row>
    <row r="5027" spans="1:7" x14ac:dyDescent="0.25">
      <c r="A5027" t="s">
        <v>11</v>
      </c>
      <c r="B5027" t="s">
        <v>86</v>
      </c>
      <c r="C5027">
        <v>63</v>
      </c>
      <c r="D5027">
        <v>3</v>
      </c>
      <c r="E5027">
        <v>60</v>
      </c>
      <c r="F5027" t="s">
        <v>15</v>
      </c>
      <c r="G5027" t="s">
        <v>109</v>
      </c>
    </row>
    <row r="5028" spans="1:7" x14ac:dyDescent="0.25">
      <c r="A5028" t="s">
        <v>11</v>
      </c>
      <c r="B5028" t="s">
        <v>86</v>
      </c>
      <c r="C5028">
        <v>63</v>
      </c>
      <c r="D5028">
        <v>3</v>
      </c>
      <c r="E5028">
        <v>60</v>
      </c>
      <c r="F5028" t="s">
        <v>142</v>
      </c>
      <c r="G5028" t="s">
        <v>108</v>
      </c>
    </row>
    <row r="5029" spans="1:7" x14ac:dyDescent="0.25">
      <c r="A5029" t="s">
        <v>11</v>
      </c>
      <c r="B5029" t="s">
        <v>86</v>
      </c>
      <c r="C5029">
        <v>63</v>
      </c>
      <c r="D5029">
        <v>3</v>
      </c>
      <c r="E5029">
        <v>60</v>
      </c>
      <c r="F5029" t="s">
        <v>142</v>
      </c>
      <c r="G5029" t="s">
        <v>109</v>
      </c>
    </row>
    <row r="5030" spans="1:7" x14ac:dyDescent="0.25">
      <c r="A5030" t="s">
        <v>10</v>
      </c>
      <c r="B5030" t="s">
        <v>86</v>
      </c>
      <c r="C5030">
        <v>0</v>
      </c>
      <c r="D5030">
        <v>0</v>
      </c>
      <c r="E5030">
        <v>0</v>
      </c>
      <c r="F5030" t="s">
        <v>16</v>
      </c>
      <c r="G5030" t="s">
        <v>108</v>
      </c>
    </row>
    <row r="5031" spans="1:7" x14ac:dyDescent="0.25">
      <c r="A5031" t="s">
        <v>10</v>
      </c>
      <c r="B5031" t="s">
        <v>86</v>
      </c>
      <c r="C5031">
        <v>0</v>
      </c>
      <c r="D5031">
        <v>0</v>
      </c>
      <c r="E5031">
        <v>0</v>
      </c>
      <c r="F5031" t="s">
        <v>16</v>
      </c>
      <c r="G5031" t="s">
        <v>109</v>
      </c>
    </row>
    <row r="5032" spans="1:7" x14ac:dyDescent="0.25">
      <c r="A5032" t="s">
        <v>10</v>
      </c>
      <c r="B5032" t="s">
        <v>86</v>
      </c>
      <c r="C5032">
        <v>44</v>
      </c>
      <c r="D5032">
        <v>15</v>
      </c>
      <c r="E5032">
        <v>29</v>
      </c>
      <c r="F5032" t="s">
        <v>15</v>
      </c>
      <c r="G5032" t="s">
        <v>108</v>
      </c>
    </row>
    <row r="5033" spans="1:7" x14ac:dyDescent="0.25">
      <c r="A5033" t="s">
        <v>10</v>
      </c>
      <c r="B5033" t="s">
        <v>86</v>
      </c>
      <c r="C5033">
        <v>44</v>
      </c>
      <c r="D5033">
        <v>15</v>
      </c>
      <c r="E5033">
        <v>29</v>
      </c>
      <c r="F5033" t="s">
        <v>15</v>
      </c>
      <c r="G5033" t="s">
        <v>109</v>
      </c>
    </row>
    <row r="5034" spans="1:7" x14ac:dyDescent="0.25">
      <c r="A5034" t="s">
        <v>10</v>
      </c>
      <c r="B5034" t="s">
        <v>86</v>
      </c>
      <c r="C5034">
        <v>44</v>
      </c>
      <c r="D5034">
        <v>15</v>
      </c>
      <c r="E5034">
        <v>29</v>
      </c>
      <c r="F5034" t="s">
        <v>142</v>
      </c>
      <c r="G5034" t="s">
        <v>108</v>
      </c>
    </row>
    <row r="5035" spans="1:7" x14ac:dyDescent="0.25">
      <c r="A5035" t="s">
        <v>10</v>
      </c>
      <c r="B5035" t="s">
        <v>86</v>
      </c>
      <c r="C5035">
        <v>44</v>
      </c>
      <c r="D5035">
        <v>15</v>
      </c>
      <c r="E5035">
        <v>29</v>
      </c>
      <c r="F5035" t="s">
        <v>142</v>
      </c>
      <c r="G5035" t="s">
        <v>109</v>
      </c>
    </row>
    <row r="5036" spans="1:7" x14ac:dyDescent="0.25">
      <c r="A5036" t="s">
        <v>9</v>
      </c>
      <c r="B5036" t="s">
        <v>86</v>
      </c>
      <c r="C5036">
        <v>0</v>
      </c>
      <c r="D5036">
        <v>0</v>
      </c>
      <c r="E5036">
        <v>0</v>
      </c>
      <c r="F5036" t="s">
        <v>16</v>
      </c>
      <c r="G5036" t="s">
        <v>108</v>
      </c>
    </row>
    <row r="5037" spans="1:7" x14ac:dyDescent="0.25">
      <c r="A5037" t="s">
        <v>9</v>
      </c>
      <c r="B5037" t="s">
        <v>86</v>
      </c>
      <c r="C5037">
        <v>0</v>
      </c>
      <c r="D5037">
        <v>0</v>
      </c>
      <c r="E5037">
        <v>0</v>
      </c>
      <c r="F5037" t="s">
        <v>16</v>
      </c>
      <c r="G5037" t="s">
        <v>109</v>
      </c>
    </row>
    <row r="5038" spans="1:7" x14ac:dyDescent="0.25">
      <c r="A5038" t="s">
        <v>9</v>
      </c>
      <c r="B5038" t="s">
        <v>86</v>
      </c>
      <c r="C5038">
        <v>58</v>
      </c>
      <c r="D5038">
        <v>11</v>
      </c>
      <c r="E5038">
        <v>47</v>
      </c>
      <c r="F5038" t="s">
        <v>15</v>
      </c>
      <c r="G5038" t="s">
        <v>108</v>
      </c>
    </row>
    <row r="5039" spans="1:7" x14ac:dyDescent="0.25">
      <c r="A5039" t="s">
        <v>9</v>
      </c>
      <c r="B5039" t="s">
        <v>86</v>
      </c>
      <c r="C5039">
        <v>58</v>
      </c>
      <c r="D5039">
        <v>11</v>
      </c>
      <c r="E5039">
        <v>47</v>
      </c>
      <c r="F5039" t="s">
        <v>15</v>
      </c>
      <c r="G5039" t="s">
        <v>109</v>
      </c>
    </row>
    <row r="5040" spans="1:7" x14ac:dyDescent="0.25">
      <c r="A5040" t="s">
        <v>9</v>
      </c>
      <c r="B5040" t="s">
        <v>86</v>
      </c>
      <c r="C5040">
        <v>58</v>
      </c>
      <c r="D5040">
        <v>11</v>
      </c>
      <c r="E5040">
        <v>47</v>
      </c>
      <c r="F5040" t="s">
        <v>142</v>
      </c>
      <c r="G5040" t="s">
        <v>108</v>
      </c>
    </row>
    <row r="5041" spans="1:7" x14ac:dyDescent="0.25">
      <c r="A5041" t="s">
        <v>9</v>
      </c>
      <c r="B5041" t="s">
        <v>86</v>
      </c>
      <c r="C5041">
        <v>58</v>
      </c>
      <c r="D5041">
        <v>11</v>
      </c>
      <c r="E5041">
        <v>47</v>
      </c>
      <c r="F5041" t="s">
        <v>142</v>
      </c>
      <c r="G5041" t="s">
        <v>109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9F48E-F916-4809-A811-A8C799948BCF}">
  <dimension ref="A1:D18"/>
  <sheetViews>
    <sheetView tabSelected="1" workbookViewId="0">
      <selection activeCell="H21" sqref="H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8.5703125" bestFit="1" customWidth="1"/>
    <col min="4" max="4" width="11" bestFit="1" customWidth="1"/>
  </cols>
  <sheetData>
    <row r="1" spans="1:4" x14ac:dyDescent="0.25">
      <c r="A1" s="3" t="s">
        <v>147</v>
      </c>
      <c r="B1" t="s">
        <v>190</v>
      </c>
    </row>
    <row r="2" spans="1:4" x14ac:dyDescent="0.25">
      <c r="A2" s="3" t="s">
        <v>146</v>
      </c>
      <c r="B2" t="s">
        <v>190</v>
      </c>
    </row>
    <row r="3" spans="1:4" x14ac:dyDescent="0.25">
      <c r="A3" s="3" t="s">
        <v>14</v>
      </c>
      <c r="B3" t="s">
        <v>190</v>
      </c>
    </row>
    <row r="5" spans="1:4" x14ac:dyDescent="0.25">
      <c r="A5" s="3" t="s">
        <v>185</v>
      </c>
      <c r="B5" t="s">
        <v>187</v>
      </c>
      <c r="C5" t="s">
        <v>188</v>
      </c>
      <c r="D5" t="s">
        <v>189</v>
      </c>
    </row>
    <row r="6" spans="1:4" x14ac:dyDescent="0.25">
      <c r="A6" s="4" t="s">
        <v>0</v>
      </c>
      <c r="B6" s="7">
        <v>70062.399999999965</v>
      </c>
      <c r="C6" s="7">
        <v>92004</v>
      </c>
      <c r="D6" s="7">
        <v>-21941.599999999991</v>
      </c>
    </row>
    <row r="7" spans="1:4" x14ac:dyDescent="0.25">
      <c r="A7" s="4" t="s">
        <v>2</v>
      </c>
      <c r="B7" s="7">
        <v>67703.999999999971</v>
      </c>
      <c r="C7" s="7">
        <v>52916</v>
      </c>
      <c r="D7" s="7">
        <v>14788</v>
      </c>
    </row>
    <row r="8" spans="1:4" x14ac:dyDescent="0.25">
      <c r="A8" s="4" t="s">
        <v>3</v>
      </c>
      <c r="B8" s="7">
        <v>83559.600000000035</v>
      </c>
      <c r="C8" s="7">
        <v>39448</v>
      </c>
      <c r="D8" s="7">
        <v>44111.600000000006</v>
      </c>
    </row>
    <row r="9" spans="1:4" x14ac:dyDescent="0.25">
      <c r="A9" s="4" t="s">
        <v>4</v>
      </c>
      <c r="B9" s="7">
        <v>78591.200000000012</v>
      </c>
      <c r="C9" s="7">
        <v>38246</v>
      </c>
      <c r="D9" s="7">
        <v>40345.200000000012</v>
      </c>
    </row>
    <row r="10" spans="1:4" x14ac:dyDescent="0.25">
      <c r="A10" s="4" t="s">
        <v>5</v>
      </c>
      <c r="B10" s="7">
        <v>73806.599999999991</v>
      </c>
      <c r="C10" s="7">
        <v>36894</v>
      </c>
      <c r="D10" s="7">
        <v>36912.600000000006</v>
      </c>
    </row>
    <row r="11" spans="1:4" x14ac:dyDescent="0.25">
      <c r="A11" s="4" t="s">
        <v>6</v>
      </c>
      <c r="B11" s="7">
        <v>75682.799999999988</v>
      </c>
      <c r="C11" s="7">
        <v>33926</v>
      </c>
      <c r="D11" s="7">
        <v>41756.799999999988</v>
      </c>
    </row>
    <row r="12" spans="1:4" x14ac:dyDescent="0.25">
      <c r="A12" s="4" t="s">
        <v>7</v>
      </c>
      <c r="B12" s="7">
        <v>76772.400000000023</v>
      </c>
      <c r="C12" s="7">
        <v>42214</v>
      </c>
      <c r="D12" s="7">
        <v>34558.399999999994</v>
      </c>
    </row>
    <row r="13" spans="1:4" x14ac:dyDescent="0.25">
      <c r="A13" s="4" t="s">
        <v>8</v>
      </c>
      <c r="B13" s="7">
        <v>83746</v>
      </c>
      <c r="C13" s="7">
        <v>48730</v>
      </c>
      <c r="D13" s="7">
        <v>35016</v>
      </c>
    </row>
    <row r="14" spans="1:4" x14ac:dyDescent="0.25">
      <c r="A14" s="4" t="s">
        <v>9</v>
      </c>
      <c r="B14" s="7">
        <v>81952.959999999963</v>
      </c>
      <c r="C14" s="7">
        <v>46458</v>
      </c>
      <c r="D14" s="7">
        <v>35494.960000000006</v>
      </c>
    </row>
    <row r="15" spans="1:4" x14ac:dyDescent="0.25">
      <c r="A15" s="4" t="s">
        <v>10</v>
      </c>
      <c r="B15" s="7">
        <v>83695.599999999977</v>
      </c>
      <c r="C15" s="7">
        <v>61982</v>
      </c>
      <c r="D15" s="7">
        <v>21713.600000000002</v>
      </c>
    </row>
    <row r="16" spans="1:4" x14ac:dyDescent="0.25">
      <c r="A16" s="4" t="s">
        <v>11</v>
      </c>
      <c r="B16" s="7">
        <v>80603.456000000006</v>
      </c>
      <c r="C16" s="7">
        <v>34896</v>
      </c>
      <c r="D16" s="7">
        <v>45707.455999999976</v>
      </c>
    </row>
    <row r="17" spans="1:4" x14ac:dyDescent="0.25">
      <c r="A17" s="4" t="s">
        <v>12</v>
      </c>
      <c r="B17" s="7">
        <v>80966.799999999988</v>
      </c>
      <c r="C17" s="7">
        <v>56762</v>
      </c>
      <c r="D17" s="7">
        <v>24204.800000000003</v>
      </c>
    </row>
    <row r="18" spans="1:4" x14ac:dyDescent="0.25">
      <c r="A18" s="4" t="s">
        <v>186</v>
      </c>
      <c r="B18" s="7">
        <v>937143.81599999988</v>
      </c>
      <c r="C18" s="7">
        <v>584476</v>
      </c>
      <c r="D18" s="7">
        <v>352667.81599999993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2ED30-8DE4-42F1-8488-D9C1E5C769B2}">
  <dimension ref="A1:O457"/>
  <sheetViews>
    <sheetView workbookViewId="0">
      <selection activeCell="B5" sqref="B5"/>
    </sheetView>
  </sheetViews>
  <sheetFormatPr defaultRowHeight="15" x14ac:dyDescent="0.25"/>
  <cols>
    <col min="3" max="3" width="26" customWidth="1"/>
  </cols>
  <sheetData>
    <row r="1" spans="1:15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151</v>
      </c>
      <c r="F1" t="s">
        <v>152</v>
      </c>
      <c r="G1" t="s">
        <v>153</v>
      </c>
      <c r="H1" t="s">
        <v>154</v>
      </c>
      <c r="I1" t="s">
        <v>155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</row>
    <row r="2" spans="1:15" x14ac:dyDescent="0.25">
      <c r="A2" s="2" t="s">
        <v>110</v>
      </c>
      <c r="B2" t="s">
        <v>170</v>
      </c>
      <c r="C2" t="str">
        <f>_xlfn.CONCAT(TRIM(A2),"-",TRIM(B2))</f>
        <v>Ambon-Apr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3</v>
      </c>
    </row>
    <row r="3" spans="1:15" x14ac:dyDescent="0.25">
      <c r="A3" s="2" t="s">
        <v>111</v>
      </c>
      <c r="B3" t="s">
        <v>170</v>
      </c>
      <c r="C3" t="str">
        <f t="shared" ref="C3:C66" si="0">_xlfn.CONCAT(TRIM(A3),"-",TRIM(B3))</f>
        <v>Balikpapan-Apr</v>
      </c>
      <c r="D3">
        <v>221</v>
      </c>
      <c r="E3">
        <v>514</v>
      </c>
      <c r="F3">
        <v>217</v>
      </c>
      <c r="G3">
        <v>154</v>
      </c>
      <c r="H3">
        <v>190</v>
      </c>
      <c r="I3">
        <v>245</v>
      </c>
      <c r="J3">
        <v>192</v>
      </c>
      <c r="K3">
        <v>194</v>
      </c>
      <c r="L3">
        <v>135</v>
      </c>
      <c r="M3">
        <v>208</v>
      </c>
      <c r="N3">
        <v>631</v>
      </c>
      <c r="O3">
        <v>260</v>
      </c>
    </row>
    <row r="4" spans="1:15" x14ac:dyDescent="0.25">
      <c r="A4" s="2" t="s">
        <v>27</v>
      </c>
      <c r="B4" t="s">
        <v>170</v>
      </c>
      <c r="C4" t="str">
        <f t="shared" si="0"/>
        <v>Banjarmasin-Apr</v>
      </c>
      <c r="D4">
        <v>0</v>
      </c>
      <c r="E4">
        <v>3</v>
      </c>
      <c r="F4">
        <v>383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157</v>
      </c>
      <c r="N4">
        <v>326</v>
      </c>
      <c r="O4">
        <v>2</v>
      </c>
    </row>
    <row r="5" spans="1:15" x14ac:dyDescent="0.25">
      <c r="A5" s="2" t="s">
        <v>19</v>
      </c>
      <c r="B5" t="s">
        <v>170</v>
      </c>
      <c r="C5" t="str">
        <f t="shared" si="0"/>
        <v>Banten-Apr</v>
      </c>
      <c r="D5">
        <v>165</v>
      </c>
      <c r="E5">
        <v>237</v>
      </c>
      <c r="F5">
        <v>227</v>
      </c>
      <c r="G5">
        <v>76</v>
      </c>
      <c r="H5">
        <v>62</v>
      </c>
      <c r="I5">
        <v>64</v>
      </c>
      <c r="J5">
        <v>50</v>
      </c>
      <c r="K5">
        <v>104</v>
      </c>
      <c r="L5">
        <v>63</v>
      </c>
      <c r="M5">
        <v>134</v>
      </c>
      <c r="N5">
        <v>1415</v>
      </c>
      <c r="O5">
        <v>609</v>
      </c>
    </row>
    <row r="6" spans="1:15" x14ac:dyDescent="0.25">
      <c r="A6" s="2" t="s">
        <v>112</v>
      </c>
      <c r="B6" t="s">
        <v>170</v>
      </c>
      <c r="C6" t="str">
        <f t="shared" si="0"/>
        <v>Baubau-Apr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 t="s">
        <v>29</v>
      </c>
      <c r="B7" t="s">
        <v>170</v>
      </c>
      <c r="C7" t="str">
        <f t="shared" si="0"/>
        <v>Belawan-Apr</v>
      </c>
      <c r="D7">
        <v>44</v>
      </c>
      <c r="E7">
        <v>47</v>
      </c>
      <c r="F7">
        <v>163</v>
      </c>
      <c r="G7">
        <v>49</v>
      </c>
      <c r="H7">
        <v>46</v>
      </c>
      <c r="I7">
        <v>70</v>
      </c>
      <c r="J7">
        <v>47</v>
      </c>
      <c r="K7">
        <v>47</v>
      </c>
      <c r="L7">
        <v>22</v>
      </c>
      <c r="M7">
        <v>42</v>
      </c>
      <c r="N7">
        <v>242</v>
      </c>
      <c r="O7">
        <v>505</v>
      </c>
    </row>
    <row r="8" spans="1:15" x14ac:dyDescent="0.25">
      <c r="A8" s="2" t="s">
        <v>30</v>
      </c>
      <c r="B8" t="s">
        <v>170</v>
      </c>
      <c r="C8" t="str">
        <f t="shared" si="0"/>
        <v>Bengkalis-Apr</v>
      </c>
      <c r="D8">
        <v>24</v>
      </c>
      <c r="E8">
        <v>19</v>
      </c>
      <c r="F8">
        <v>22</v>
      </c>
      <c r="G8">
        <v>18</v>
      </c>
      <c r="H8">
        <v>20</v>
      </c>
      <c r="I8">
        <v>18</v>
      </c>
      <c r="J8">
        <v>22</v>
      </c>
      <c r="K8">
        <v>24</v>
      </c>
      <c r="L8">
        <v>30</v>
      </c>
      <c r="M8">
        <v>15</v>
      </c>
      <c r="N8">
        <v>26</v>
      </c>
      <c r="O8">
        <v>24</v>
      </c>
    </row>
    <row r="9" spans="1:15" x14ac:dyDescent="0.25">
      <c r="A9" s="2" t="s">
        <v>20</v>
      </c>
      <c r="B9" t="s">
        <v>170</v>
      </c>
      <c r="C9" t="str">
        <f t="shared" si="0"/>
        <v>Benoa-Apr</v>
      </c>
      <c r="D9">
        <v>5</v>
      </c>
      <c r="E9">
        <v>8</v>
      </c>
      <c r="F9">
        <v>11</v>
      </c>
      <c r="G9">
        <v>3</v>
      </c>
      <c r="H9">
        <v>2</v>
      </c>
      <c r="I9">
        <v>6</v>
      </c>
      <c r="J9">
        <v>4</v>
      </c>
      <c r="K9">
        <v>2</v>
      </c>
      <c r="L9">
        <v>4</v>
      </c>
      <c r="M9">
        <v>10</v>
      </c>
      <c r="N9">
        <v>4</v>
      </c>
      <c r="O9">
        <v>10</v>
      </c>
    </row>
    <row r="10" spans="1:15" x14ac:dyDescent="0.25">
      <c r="A10" s="2" t="s">
        <v>32</v>
      </c>
      <c r="B10" t="s">
        <v>170</v>
      </c>
      <c r="C10" t="str">
        <f t="shared" si="0"/>
        <v>Bitung-Apr</v>
      </c>
      <c r="D10">
        <v>1</v>
      </c>
      <c r="E10">
        <v>21</v>
      </c>
      <c r="F10">
        <v>27</v>
      </c>
      <c r="G10">
        <v>3</v>
      </c>
      <c r="H10">
        <v>25</v>
      </c>
      <c r="I10">
        <v>5</v>
      </c>
      <c r="J10">
        <v>7</v>
      </c>
      <c r="K10">
        <v>4</v>
      </c>
      <c r="L10">
        <v>8</v>
      </c>
      <c r="M10">
        <v>9</v>
      </c>
      <c r="N10">
        <v>115</v>
      </c>
      <c r="O10">
        <v>14</v>
      </c>
    </row>
    <row r="11" spans="1:15" x14ac:dyDescent="0.25">
      <c r="A11" s="2" t="s">
        <v>35</v>
      </c>
      <c r="B11" t="s">
        <v>170</v>
      </c>
      <c r="C11" t="str">
        <f t="shared" si="0"/>
        <v>Celukan Bawang-Apr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 t="s">
        <v>37</v>
      </c>
      <c r="B12" t="s">
        <v>170</v>
      </c>
      <c r="C12" t="str">
        <f t="shared" si="0"/>
        <v>Donggala-Apr</v>
      </c>
      <c r="D12">
        <v>7</v>
      </c>
      <c r="E12">
        <v>3</v>
      </c>
      <c r="F12">
        <v>0</v>
      </c>
      <c r="G12">
        <v>11</v>
      </c>
      <c r="H12">
        <v>7</v>
      </c>
      <c r="I12">
        <v>0</v>
      </c>
      <c r="J12">
        <v>0</v>
      </c>
      <c r="K12">
        <v>8</v>
      </c>
      <c r="L12">
        <v>1</v>
      </c>
      <c r="M12">
        <v>0</v>
      </c>
      <c r="N12">
        <v>0</v>
      </c>
      <c r="O12">
        <v>1</v>
      </c>
    </row>
    <row r="13" spans="1:15" x14ac:dyDescent="0.25">
      <c r="A13" s="2" t="s">
        <v>38</v>
      </c>
      <c r="B13" t="s">
        <v>170</v>
      </c>
      <c r="C13" t="str">
        <f t="shared" si="0"/>
        <v>Dumai-Apr</v>
      </c>
      <c r="D13">
        <v>42</v>
      </c>
      <c r="E13">
        <v>118</v>
      </c>
      <c r="F13">
        <v>80</v>
      </c>
      <c r="G13">
        <v>42</v>
      </c>
      <c r="H13">
        <v>27</v>
      </c>
      <c r="I13">
        <v>66</v>
      </c>
      <c r="J13">
        <v>29</v>
      </c>
      <c r="K13">
        <v>43</v>
      </c>
      <c r="L13">
        <v>47</v>
      </c>
      <c r="M13">
        <v>52</v>
      </c>
      <c r="N13">
        <v>195</v>
      </c>
      <c r="O13">
        <v>23</v>
      </c>
    </row>
    <row r="14" spans="1:15" x14ac:dyDescent="0.25">
      <c r="A14" s="2" t="s">
        <v>117</v>
      </c>
      <c r="B14" t="s">
        <v>170</v>
      </c>
      <c r="C14" t="str">
        <f t="shared" si="0"/>
        <v>Ende-Apr</v>
      </c>
      <c r="D14">
        <v>0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 t="s">
        <v>42</v>
      </c>
      <c r="B15" t="s">
        <v>170</v>
      </c>
      <c r="C15" t="str">
        <f t="shared" si="0"/>
        <v>Gresik-Apr</v>
      </c>
      <c r="D15">
        <v>298</v>
      </c>
      <c r="E15">
        <v>509</v>
      </c>
      <c r="F15">
        <v>297</v>
      </c>
      <c r="G15">
        <v>371</v>
      </c>
      <c r="H15">
        <v>251</v>
      </c>
      <c r="I15">
        <v>669</v>
      </c>
      <c r="J15">
        <v>345</v>
      </c>
      <c r="K15">
        <v>488</v>
      </c>
      <c r="L15">
        <v>361</v>
      </c>
      <c r="M15">
        <v>287</v>
      </c>
      <c r="N15">
        <v>296</v>
      </c>
      <c r="O15">
        <v>519</v>
      </c>
    </row>
    <row r="16" spans="1:15" x14ac:dyDescent="0.25">
      <c r="A16" s="2" t="s">
        <v>43</v>
      </c>
      <c r="B16" t="s">
        <v>170</v>
      </c>
      <c r="C16" t="str">
        <f t="shared" si="0"/>
        <v>Jayapura-Apr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3</v>
      </c>
      <c r="O16">
        <v>0</v>
      </c>
    </row>
    <row r="17" spans="1:15" x14ac:dyDescent="0.25">
      <c r="A17" s="2" t="s">
        <v>44</v>
      </c>
      <c r="B17" t="s">
        <v>170</v>
      </c>
      <c r="C17" t="str">
        <f t="shared" si="0"/>
        <v>Kendari-Apr</v>
      </c>
      <c r="D17">
        <v>0</v>
      </c>
      <c r="E17">
        <v>0</v>
      </c>
      <c r="F17">
        <v>0</v>
      </c>
      <c r="G17">
        <v>0</v>
      </c>
      <c r="H17">
        <v>19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 t="s">
        <v>46</v>
      </c>
      <c r="B18" t="s">
        <v>170</v>
      </c>
      <c r="C18" t="str">
        <f t="shared" si="0"/>
        <v>Kuala Tanjung-Apr</v>
      </c>
      <c r="D18">
        <v>4</v>
      </c>
      <c r="E18">
        <v>29</v>
      </c>
      <c r="F18">
        <v>3</v>
      </c>
      <c r="G18">
        <v>3</v>
      </c>
      <c r="H18">
        <v>5</v>
      </c>
      <c r="I18">
        <v>5</v>
      </c>
      <c r="J18">
        <v>2</v>
      </c>
      <c r="K18">
        <v>1</v>
      </c>
      <c r="L18">
        <v>4</v>
      </c>
      <c r="M18">
        <v>4</v>
      </c>
      <c r="N18">
        <v>2</v>
      </c>
      <c r="O18">
        <v>3</v>
      </c>
    </row>
    <row r="19" spans="1:15" x14ac:dyDescent="0.25">
      <c r="A19" s="2" t="s">
        <v>47</v>
      </c>
      <c r="B19" t="s">
        <v>170</v>
      </c>
      <c r="C19" t="str">
        <f t="shared" si="0"/>
        <v>Kumai-Apr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 t="s">
        <v>50</v>
      </c>
      <c r="B20" t="s">
        <v>170</v>
      </c>
      <c r="C20" t="str">
        <f t="shared" si="0"/>
        <v>Larantuka-Apr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 t="s">
        <v>122</v>
      </c>
      <c r="B21" t="s">
        <v>170</v>
      </c>
      <c r="C21" t="str">
        <f t="shared" si="0"/>
        <v>Lhokseumawe-Apr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3</v>
      </c>
      <c r="O21">
        <v>0</v>
      </c>
    </row>
    <row r="22" spans="1:15" x14ac:dyDescent="0.25">
      <c r="A22" s="2" t="s">
        <v>123</v>
      </c>
      <c r="B22" t="s">
        <v>170</v>
      </c>
      <c r="C22" t="str">
        <f t="shared" si="0"/>
        <v>Maumere-Apr</v>
      </c>
      <c r="D22">
        <v>0</v>
      </c>
      <c r="E22">
        <v>0</v>
      </c>
      <c r="F22">
        <v>1</v>
      </c>
      <c r="G22">
        <v>3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 t="s">
        <v>124</v>
      </c>
      <c r="B23" t="s">
        <v>170</v>
      </c>
      <c r="C23" t="str">
        <f t="shared" si="0"/>
        <v>Palembang-Apr</v>
      </c>
      <c r="D23">
        <v>6</v>
      </c>
      <c r="E23">
        <v>5</v>
      </c>
      <c r="F23">
        <v>9</v>
      </c>
      <c r="G23">
        <v>4</v>
      </c>
      <c r="H23">
        <v>11</v>
      </c>
      <c r="I23">
        <v>6</v>
      </c>
      <c r="J23">
        <v>5</v>
      </c>
      <c r="K23">
        <v>4</v>
      </c>
      <c r="L23">
        <v>4</v>
      </c>
      <c r="M23">
        <v>6</v>
      </c>
      <c r="N23">
        <v>2</v>
      </c>
      <c r="O23">
        <v>4</v>
      </c>
    </row>
    <row r="24" spans="1:15" x14ac:dyDescent="0.25">
      <c r="A24" s="2" t="s">
        <v>59</v>
      </c>
      <c r="B24" t="s">
        <v>170</v>
      </c>
      <c r="C24" t="str">
        <f t="shared" si="0"/>
        <v>Panjang-Apr</v>
      </c>
      <c r="D24">
        <v>52</v>
      </c>
      <c r="E24">
        <v>92</v>
      </c>
      <c r="F24">
        <v>67</v>
      </c>
      <c r="G24">
        <v>92</v>
      </c>
      <c r="H24">
        <v>83</v>
      </c>
      <c r="I24">
        <v>26</v>
      </c>
      <c r="J24">
        <v>29</v>
      </c>
      <c r="K24">
        <v>46</v>
      </c>
      <c r="L24">
        <v>51</v>
      </c>
      <c r="M24">
        <v>28</v>
      </c>
      <c r="N24">
        <v>98</v>
      </c>
      <c r="O24">
        <v>28</v>
      </c>
    </row>
    <row r="25" spans="1:15" x14ac:dyDescent="0.25">
      <c r="A25" s="2" t="s">
        <v>64</v>
      </c>
      <c r="B25" t="s">
        <v>170</v>
      </c>
      <c r="C25" t="str">
        <f t="shared" si="0"/>
        <v>Pomalaa-Apr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</row>
    <row r="26" spans="1:15" x14ac:dyDescent="0.25">
      <c r="A26" s="2" t="s">
        <v>21</v>
      </c>
      <c r="B26" t="s">
        <v>170</v>
      </c>
      <c r="C26" t="str">
        <f t="shared" si="0"/>
        <v>Pontianak-Apr</v>
      </c>
      <c r="D26">
        <v>7</v>
      </c>
      <c r="E26">
        <v>7</v>
      </c>
      <c r="F26">
        <v>4</v>
      </c>
      <c r="G26">
        <v>6</v>
      </c>
      <c r="H26">
        <v>9</v>
      </c>
      <c r="I26">
        <v>13</v>
      </c>
      <c r="J26">
        <v>9</v>
      </c>
      <c r="K26">
        <v>10</v>
      </c>
      <c r="L26">
        <v>6</v>
      </c>
      <c r="M26">
        <v>2</v>
      </c>
      <c r="N26">
        <v>8</v>
      </c>
      <c r="O26">
        <v>3</v>
      </c>
    </row>
    <row r="27" spans="1:15" x14ac:dyDescent="0.25">
      <c r="A27" s="2" t="s">
        <v>128</v>
      </c>
      <c r="B27" t="s">
        <v>170</v>
      </c>
      <c r="C27" t="str">
        <f t="shared" si="0"/>
        <v>Probolinggo-Apr</v>
      </c>
      <c r="D27">
        <v>1</v>
      </c>
      <c r="E27">
        <v>1</v>
      </c>
      <c r="F27">
        <v>0</v>
      </c>
      <c r="G27">
        <v>2</v>
      </c>
      <c r="H27">
        <v>1</v>
      </c>
      <c r="I27">
        <v>2</v>
      </c>
      <c r="J27">
        <v>0</v>
      </c>
      <c r="K27">
        <v>1</v>
      </c>
      <c r="L27">
        <v>1</v>
      </c>
      <c r="M27">
        <v>1</v>
      </c>
      <c r="N27">
        <v>0</v>
      </c>
      <c r="O27">
        <v>1</v>
      </c>
    </row>
    <row r="28" spans="1:15" x14ac:dyDescent="0.25">
      <c r="A28" s="2" t="s">
        <v>148</v>
      </c>
      <c r="B28" t="s">
        <v>170</v>
      </c>
      <c r="C28" t="str">
        <f t="shared" si="0"/>
        <v>Pulau Baai-Apr</v>
      </c>
      <c r="D28">
        <v>63</v>
      </c>
      <c r="E28">
        <v>1</v>
      </c>
      <c r="F28">
        <v>206</v>
      </c>
      <c r="G28">
        <v>32</v>
      </c>
      <c r="H28">
        <v>0</v>
      </c>
      <c r="I28">
        <v>1</v>
      </c>
      <c r="J28">
        <v>40</v>
      </c>
      <c r="K28">
        <v>35</v>
      </c>
      <c r="L28">
        <v>4</v>
      </c>
      <c r="M28">
        <v>49</v>
      </c>
      <c r="N28">
        <v>40</v>
      </c>
      <c r="O28">
        <v>37</v>
      </c>
    </row>
    <row r="29" spans="1:15" x14ac:dyDescent="0.25">
      <c r="A29" s="2" t="s">
        <v>162</v>
      </c>
      <c r="B29" t="s">
        <v>170</v>
      </c>
      <c r="C29" t="str">
        <f t="shared" si="0"/>
        <v>Pulau Sambu-Apr</v>
      </c>
      <c r="D29">
        <v>1943</v>
      </c>
      <c r="E29">
        <v>3029</v>
      </c>
      <c r="F29">
        <v>3280</v>
      </c>
      <c r="G29">
        <v>3814</v>
      </c>
      <c r="H29">
        <v>2235</v>
      </c>
      <c r="I29">
        <v>2632</v>
      </c>
      <c r="J29">
        <v>1922</v>
      </c>
      <c r="K29">
        <v>2233</v>
      </c>
      <c r="L29">
        <v>1791</v>
      </c>
      <c r="M29">
        <v>2054</v>
      </c>
      <c r="N29">
        <v>3296</v>
      </c>
      <c r="O29">
        <v>2184</v>
      </c>
    </row>
    <row r="30" spans="1:15" x14ac:dyDescent="0.25">
      <c r="A30" s="2" t="s">
        <v>132</v>
      </c>
      <c r="B30" t="s">
        <v>170</v>
      </c>
      <c r="C30" t="str">
        <f t="shared" si="0"/>
        <v>Sekupang-Apr</v>
      </c>
      <c r="D30">
        <v>837</v>
      </c>
      <c r="E30">
        <v>1887</v>
      </c>
      <c r="F30">
        <v>1868</v>
      </c>
      <c r="G30">
        <v>2722</v>
      </c>
      <c r="H30">
        <v>1153</v>
      </c>
      <c r="I30">
        <v>1439</v>
      </c>
      <c r="J30">
        <v>876</v>
      </c>
      <c r="K30">
        <v>1030</v>
      </c>
      <c r="L30">
        <v>689</v>
      </c>
      <c r="M30">
        <v>1297</v>
      </c>
      <c r="N30">
        <v>2032</v>
      </c>
      <c r="O30">
        <v>1009</v>
      </c>
    </row>
    <row r="31" spans="1:15" x14ac:dyDescent="0.25">
      <c r="A31" s="2" t="s">
        <v>72</v>
      </c>
      <c r="B31" t="s">
        <v>170</v>
      </c>
      <c r="C31" t="str">
        <f t="shared" si="0"/>
        <v>Serui-Apr</v>
      </c>
      <c r="D31">
        <v>2</v>
      </c>
      <c r="E31">
        <v>2</v>
      </c>
      <c r="F31">
        <v>0</v>
      </c>
      <c r="G31">
        <v>2</v>
      </c>
      <c r="H31">
        <v>3</v>
      </c>
      <c r="I31">
        <v>0</v>
      </c>
      <c r="J31">
        <v>1</v>
      </c>
      <c r="K31">
        <v>2</v>
      </c>
      <c r="L31">
        <v>0</v>
      </c>
      <c r="M31">
        <v>1</v>
      </c>
      <c r="N31">
        <v>0</v>
      </c>
      <c r="O31">
        <v>2</v>
      </c>
    </row>
    <row r="32" spans="1:15" x14ac:dyDescent="0.25">
      <c r="A32" s="2" t="s">
        <v>73</v>
      </c>
      <c r="B32" t="s">
        <v>170</v>
      </c>
      <c r="C32" t="str">
        <f t="shared" si="0"/>
        <v>Sibolga-Apr</v>
      </c>
      <c r="D32">
        <v>0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 t="s">
        <v>133</v>
      </c>
      <c r="B33" t="s">
        <v>170</v>
      </c>
      <c r="C33" t="str">
        <f t="shared" si="0"/>
        <v>Sungaipakning-Apr</v>
      </c>
      <c r="D33">
        <v>31</v>
      </c>
      <c r="E33">
        <v>31</v>
      </c>
      <c r="F33">
        <v>28</v>
      </c>
      <c r="G33">
        <v>26</v>
      </c>
      <c r="H33">
        <v>38</v>
      </c>
      <c r="I33">
        <v>33</v>
      </c>
      <c r="J33">
        <v>31</v>
      </c>
      <c r="K33">
        <v>32</v>
      </c>
      <c r="L33">
        <v>33</v>
      </c>
      <c r="M33">
        <v>58</v>
      </c>
      <c r="N33">
        <v>37</v>
      </c>
      <c r="O33">
        <v>39</v>
      </c>
    </row>
    <row r="34" spans="1:15" x14ac:dyDescent="0.25">
      <c r="A34" s="2" t="s">
        <v>76</v>
      </c>
      <c r="B34" t="s">
        <v>170</v>
      </c>
      <c r="C34" t="str">
        <f t="shared" si="0"/>
        <v>Tanjung Balai Karimun-Apr</v>
      </c>
      <c r="D34">
        <v>0</v>
      </c>
      <c r="E34">
        <v>15</v>
      </c>
      <c r="F34">
        <v>37</v>
      </c>
      <c r="G34">
        <v>0</v>
      </c>
      <c r="H34">
        <v>0</v>
      </c>
      <c r="I34">
        <v>17</v>
      </c>
      <c r="J34">
        <v>8</v>
      </c>
      <c r="K34">
        <v>0</v>
      </c>
      <c r="L34">
        <v>0</v>
      </c>
      <c r="M34">
        <v>13</v>
      </c>
      <c r="N34">
        <v>20</v>
      </c>
      <c r="O34">
        <v>15</v>
      </c>
    </row>
    <row r="35" spans="1:15" x14ac:dyDescent="0.25">
      <c r="A35" s="2" t="s">
        <v>164</v>
      </c>
      <c r="B35" t="s">
        <v>170</v>
      </c>
      <c r="C35" t="str">
        <f t="shared" si="0"/>
        <v>Tanjung Benete-Apr</v>
      </c>
      <c r="D35">
        <v>5</v>
      </c>
      <c r="E35">
        <v>4</v>
      </c>
      <c r="F35">
        <v>7</v>
      </c>
      <c r="G35">
        <v>4</v>
      </c>
      <c r="H35">
        <v>2</v>
      </c>
      <c r="I35">
        <v>6</v>
      </c>
      <c r="J35">
        <v>5</v>
      </c>
      <c r="K35">
        <v>4</v>
      </c>
      <c r="L35">
        <v>3</v>
      </c>
      <c r="M35">
        <v>5</v>
      </c>
      <c r="N35">
        <v>6</v>
      </c>
      <c r="O35">
        <v>8</v>
      </c>
    </row>
    <row r="36" spans="1:15" x14ac:dyDescent="0.25">
      <c r="A36" s="2" t="s">
        <v>17</v>
      </c>
      <c r="B36" t="s">
        <v>170</v>
      </c>
      <c r="C36" t="str">
        <f t="shared" si="0"/>
        <v>Teluk Bayur-Apr</v>
      </c>
      <c r="D36">
        <v>11</v>
      </c>
      <c r="E36">
        <v>8</v>
      </c>
      <c r="F36">
        <v>14</v>
      </c>
      <c r="G36">
        <v>9</v>
      </c>
      <c r="H36">
        <v>17</v>
      </c>
      <c r="I36">
        <v>15</v>
      </c>
      <c r="J36">
        <v>12</v>
      </c>
      <c r="K36">
        <v>14</v>
      </c>
      <c r="L36">
        <v>17</v>
      </c>
      <c r="M36">
        <v>21</v>
      </c>
      <c r="N36">
        <v>39</v>
      </c>
      <c r="O36">
        <v>14</v>
      </c>
    </row>
    <row r="37" spans="1:15" x14ac:dyDescent="0.25">
      <c r="A37" s="2" t="s">
        <v>140</v>
      </c>
      <c r="B37" t="s">
        <v>170</v>
      </c>
      <c r="C37" t="str">
        <f t="shared" si="0"/>
        <v>Ternate-Apr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</row>
    <row r="38" spans="1:15" x14ac:dyDescent="0.25">
      <c r="A38" s="2" t="s">
        <v>163</v>
      </c>
      <c r="B38" t="s">
        <v>170</v>
      </c>
      <c r="C38" t="str">
        <f t="shared" si="0"/>
        <v>Tg. Sorong-Apr</v>
      </c>
      <c r="D38">
        <v>0</v>
      </c>
      <c r="E38">
        <v>0</v>
      </c>
      <c r="F38">
        <v>9</v>
      </c>
      <c r="G38">
        <v>0</v>
      </c>
      <c r="H38">
        <v>0</v>
      </c>
      <c r="I38">
        <v>1</v>
      </c>
      <c r="J38">
        <v>1</v>
      </c>
      <c r="K38">
        <v>2</v>
      </c>
      <c r="L38">
        <v>3</v>
      </c>
      <c r="M38">
        <v>6</v>
      </c>
      <c r="N38">
        <v>6</v>
      </c>
      <c r="O38">
        <v>3</v>
      </c>
    </row>
    <row r="39" spans="1:15" x14ac:dyDescent="0.25">
      <c r="A39" s="2" t="s">
        <v>86</v>
      </c>
      <c r="B39" t="s">
        <v>170</v>
      </c>
      <c r="C39" t="str">
        <f t="shared" si="0"/>
        <v>Waingapu-Apr</v>
      </c>
      <c r="D39">
        <v>0</v>
      </c>
      <c r="E39">
        <v>0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 t="s">
        <v>110</v>
      </c>
      <c r="B40" t="s">
        <v>166</v>
      </c>
      <c r="C40" t="str">
        <f t="shared" si="0"/>
        <v>Ambon-Aug</v>
      </c>
      <c r="D40">
        <v>0</v>
      </c>
    </row>
    <row r="41" spans="1:15" x14ac:dyDescent="0.25">
      <c r="A41" s="2" t="s">
        <v>111</v>
      </c>
      <c r="B41" t="s">
        <v>166</v>
      </c>
      <c r="C41" t="str">
        <f t="shared" si="0"/>
        <v>Balikpapan-Aug</v>
      </c>
      <c r="D41">
        <v>514</v>
      </c>
    </row>
    <row r="42" spans="1:15" x14ac:dyDescent="0.25">
      <c r="A42" s="2" t="s">
        <v>27</v>
      </c>
      <c r="B42" t="s">
        <v>166</v>
      </c>
      <c r="C42" t="str">
        <f t="shared" si="0"/>
        <v>Banjarmasin-Aug</v>
      </c>
      <c r="D42">
        <v>3</v>
      </c>
    </row>
    <row r="43" spans="1:15" x14ac:dyDescent="0.25">
      <c r="A43" s="2" t="s">
        <v>19</v>
      </c>
      <c r="B43" t="s">
        <v>166</v>
      </c>
      <c r="C43" t="str">
        <f t="shared" si="0"/>
        <v>Banten-Aug</v>
      </c>
      <c r="D43">
        <v>237</v>
      </c>
    </row>
    <row r="44" spans="1:15" x14ac:dyDescent="0.25">
      <c r="A44" s="2" t="s">
        <v>112</v>
      </c>
      <c r="B44" t="s">
        <v>166</v>
      </c>
      <c r="C44" t="str">
        <f t="shared" si="0"/>
        <v>Baubau-Aug</v>
      </c>
      <c r="D44">
        <v>0</v>
      </c>
    </row>
    <row r="45" spans="1:15" x14ac:dyDescent="0.25">
      <c r="A45" s="2" t="s">
        <v>29</v>
      </c>
      <c r="B45" t="s">
        <v>166</v>
      </c>
      <c r="C45" t="str">
        <f t="shared" si="0"/>
        <v>Belawan-Aug</v>
      </c>
      <c r="D45">
        <v>47</v>
      </c>
    </row>
    <row r="46" spans="1:15" x14ac:dyDescent="0.25">
      <c r="A46" s="2" t="s">
        <v>30</v>
      </c>
      <c r="B46" t="s">
        <v>166</v>
      </c>
      <c r="C46" t="str">
        <f t="shared" si="0"/>
        <v>Bengkalis-Aug</v>
      </c>
      <c r="D46">
        <v>19</v>
      </c>
    </row>
    <row r="47" spans="1:15" x14ac:dyDescent="0.25">
      <c r="A47" s="2" t="s">
        <v>20</v>
      </c>
      <c r="B47" t="s">
        <v>166</v>
      </c>
      <c r="C47" t="str">
        <f t="shared" si="0"/>
        <v>Benoa-Aug</v>
      </c>
      <c r="D47">
        <v>8</v>
      </c>
    </row>
    <row r="48" spans="1:15" x14ac:dyDescent="0.25">
      <c r="A48" s="2" t="s">
        <v>32</v>
      </c>
      <c r="B48" t="s">
        <v>166</v>
      </c>
      <c r="C48" t="str">
        <f t="shared" si="0"/>
        <v>Bitung-Aug</v>
      </c>
      <c r="D48">
        <v>21</v>
      </c>
    </row>
    <row r="49" spans="1:4" x14ac:dyDescent="0.25">
      <c r="A49" s="2" t="s">
        <v>35</v>
      </c>
      <c r="B49" t="s">
        <v>166</v>
      </c>
      <c r="C49" t="str">
        <f t="shared" si="0"/>
        <v>Celukan Bawang-Aug</v>
      </c>
      <c r="D49">
        <v>0</v>
      </c>
    </row>
    <row r="50" spans="1:4" x14ac:dyDescent="0.25">
      <c r="A50" s="2" t="s">
        <v>37</v>
      </c>
      <c r="B50" t="s">
        <v>166</v>
      </c>
      <c r="C50" t="str">
        <f t="shared" si="0"/>
        <v>Donggala-Aug</v>
      </c>
      <c r="D50">
        <v>3</v>
      </c>
    </row>
    <row r="51" spans="1:4" x14ac:dyDescent="0.25">
      <c r="A51" s="2" t="s">
        <v>38</v>
      </c>
      <c r="B51" t="s">
        <v>166</v>
      </c>
      <c r="C51" t="str">
        <f t="shared" si="0"/>
        <v>Dumai-Aug</v>
      </c>
      <c r="D51">
        <v>118</v>
      </c>
    </row>
    <row r="52" spans="1:4" x14ac:dyDescent="0.25">
      <c r="A52" s="2" t="s">
        <v>117</v>
      </c>
      <c r="B52" t="s">
        <v>166</v>
      </c>
      <c r="C52" t="str">
        <f t="shared" si="0"/>
        <v>Ende-Aug</v>
      </c>
      <c r="D52">
        <v>0</v>
      </c>
    </row>
    <row r="53" spans="1:4" x14ac:dyDescent="0.25">
      <c r="A53" s="2" t="s">
        <v>42</v>
      </c>
      <c r="B53" t="s">
        <v>166</v>
      </c>
      <c r="C53" t="str">
        <f t="shared" si="0"/>
        <v>Gresik-Aug</v>
      </c>
      <c r="D53">
        <v>509</v>
      </c>
    </row>
    <row r="54" spans="1:4" x14ac:dyDescent="0.25">
      <c r="A54" s="2" t="s">
        <v>43</v>
      </c>
      <c r="B54" t="s">
        <v>166</v>
      </c>
      <c r="C54" t="str">
        <f t="shared" si="0"/>
        <v>Jayapura-Aug</v>
      </c>
      <c r="D54">
        <v>0</v>
      </c>
    </row>
    <row r="55" spans="1:4" x14ac:dyDescent="0.25">
      <c r="A55" s="2" t="s">
        <v>44</v>
      </c>
      <c r="B55" t="s">
        <v>166</v>
      </c>
      <c r="C55" t="str">
        <f t="shared" si="0"/>
        <v>Kendari-Aug</v>
      </c>
      <c r="D55">
        <v>0</v>
      </c>
    </row>
    <row r="56" spans="1:4" x14ac:dyDescent="0.25">
      <c r="A56" s="2" t="s">
        <v>46</v>
      </c>
      <c r="B56" t="s">
        <v>166</v>
      </c>
      <c r="C56" t="str">
        <f t="shared" si="0"/>
        <v>Kuala Tanjung-Aug</v>
      </c>
      <c r="D56">
        <v>29</v>
      </c>
    </row>
    <row r="57" spans="1:4" x14ac:dyDescent="0.25">
      <c r="A57" s="2" t="s">
        <v>47</v>
      </c>
      <c r="B57" t="s">
        <v>166</v>
      </c>
      <c r="C57" t="str">
        <f t="shared" si="0"/>
        <v>Kumai-Aug</v>
      </c>
      <c r="D57">
        <v>0</v>
      </c>
    </row>
    <row r="58" spans="1:4" x14ac:dyDescent="0.25">
      <c r="A58" s="2" t="s">
        <v>50</v>
      </c>
      <c r="B58" t="s">
        <v>166</v>
      </c>
      <c r="C58" t="str">
        <f t="shared" si="0"/>
        <v>Larantuka-Aug</v>
      </c>
      <c r="D58">
        <v>0</v>
      </c>
    </row>
    <row r="59" spans="1:4" x14ac:dyDescent="0.25">
      <c r="A59" s="2" t="s">
        <v>122</v>
      </c>
      <c r="B59" t="s">
        <v>166</v>
      </c>
      <c r="C59" t="str">
        <f t="shared" si="0"/>
        <v>Lhokseumawe-Aug</v>
      </c>
      <c r="D59">
        <v>0</v>
      </c>
    </row>
    <row r="60" spans="1:4" x14ac:dyDescent="0.25">
      <c r="A60" s="2" t="s">
        <v>123</v>
      </c>
      <c r="B60" t="s">
        <v>166</v>
      </c>
      <c r="C60" t="str">
        <f t="shared" si="0"/>
        <v>Maumere-Aug</v>
      </c>
      <c r="D60">
        <v>0</v>
      </c>
    </row>
    <row r="61" spans="1:4" x14ac:dyDescent="0.25">
      <c r="A61" s="2" t="s">
        <v>124</v>
      </c>
      <c r="B61" t="s">
        <v>166</v>
      </c>
      <c r="C61" t="str">
        <f t="shared" si="0"/>
        <v>Palembang-Aug</v>
      </c>
      <c r="D61">
        <v>5</v>
      </c>
    </row>
    <row r="62" spans="1:4" x14ac:dyDescent="0.25">
      <c r="A62" s="2" t="s">
        <v>59</v>
      </c>
      <c r="B62" t="s">
        <v>166</v>
      </c>
      <c r="C62" t="str">
        <f t="shared" si="0"/>
        <v>Panjang-Aug</v>
      </c>
      <c r="D62">
        <v>92</v>
      </c>
    </row>
    <row r="63" spans="1:4" x14ac:dyDescent="0.25">
      <c r="A63" s="2" t="s">
        <v>64</v>
      </c>
      <c r="B63" t="s">
        <v>166</v>
      </c>
      <c r="C63" t="str">
        <f t="shared" si="0"/>
        <v>Pomalaa-Aug</v>
      </c>
      <c r="D63">
        <v>1</v>
      </c>
    </row>
    <row r="64" spans="1:4" x14ac:dyDescent="0.25">
      <c r="A64" s="2" t="s">
        <v>21</v>
      </c>
      <c r="B64" t="s">
        <v>166</v>
      </c>
      <c r="C64" t="str">
        <f t="shared" si="0"/>
        <v>Pontianak-Aug</v>
      </c>
      <c r="D64">
        <v>7</v>
      </c>
    </row>
    <row r="65" spans="1:4" x14ac:dyDescent="0.25">
      <c r="A65" s="2" t="s">
        <v>128</v>
      </c>
      <c r="B65" t="s">
        <v>166</v>
      </c>
      <c r="C65" t="str">
        <f t="shared" si="0"/>
        <v>Probolinggo-Aug</v>
      </c>
      <c r="D65">
        <v>1</v>
      </c>
    </row>
    <row r="66" spans="1:4" x14ac:dyDescent="0.25">
      <c r="A66" s="2" t="s">
        <v>148</v>
      </c>
      <c r="B66" t="s">
        <v>166</v>
      </c>
      <c r="C66" t="str">
        <f t="shared" si="0"/>
        <v>Pulau Baai-Aug</v>
      </c>
      <c r="D66">
        <v>1</v>
      </c>
    </row>
    <row r="67" spans="1:4" x14ac:dyDescent="0.25">
      <c r="A67" s="2" t="s">
        <v>162</v>
      </c>
      <c r="B67" t="s">
        <v>166</v>
      </c>
      <c r="C67" t="str">
        <f t="shared" ref="C67:C130" si="1">_xlfn.CONCAT(TRIM(A67),"-",TRIM(B67))</f>
        <v>Pulau Sambu-Aug</v>
      </c>
      <c r="D67">
        <v>3029</v>
      </c>
    </row>
    <row r="68" spans="1:4" x14ac:dyDescent="0.25">
      <c r="A68" s="2" t="s">
        <v>132</v>
      </c>
      <c r="B68" t="s">
        <v>166</v>
      </c>
      <c r="C68" t="str">
        <f t="shared" si="1"/>
        <v>Sekupang-Aug</v>
      </c>
      <c r="D68">
        <v>1887</v>
      </c>
    </row>
    <row r="69" spans="1:4" x14ac:dyDescent="0.25">
      <c r="A69" s="2" t="s">
        <v>72</v>
      </c>
      <c r="B69" t="s">
        <v>166</v>
      </c>
      <c r="C69" t="str">
        <f t="shared" si="1"/>
        <v>Serui-Aug</v>
      </c>
      <c r="D69">
        <v>2</v>
      </c>
    </row>
    <row r="70" spans="1:4" x14ac:dyDescent="0.25">
      <c r="A70" s="2" t="s">
        <v>73</v>
      </c>
      <c r="B70" t="s">
        <v>166</v>
      </c>
      <c r="C70" t="str">
        <f t="shared" si="1"/>
        <v>Sibolga-Aug</v>
      </c>
      <c r="D70">
        <v>1</v>
      </c>
    </row>
    <row r="71" spans="1:4" x14ac:dyDescent="0.25">
      <c r="A71" s="2" t="s">
        <v>133</v>
      </c>
      <c r="B71" t="s">
        <v>166</v>
      </c>
      <c r="C71" t="str">
        <f t="shared" si="1"/>
        <v>Sungaipakning-Aug</v>
      </c>
      <c r="D71">
        <v>31</v>
      </c>
    </row>
    <row r="72" spans="1:4" x14ac:dyDescent="0.25">
      <c r="A72" s="2" t="s">
        <v>76</v>
      </c>
      <c r="B72" t="s">
        <v>166</v>
      </c>
      <c r="C72" t="str">
        <f t="shared" si="1"/>
        <v>Tanjung Balai Karimun-Aug</v>
      </c>
      <c r="D72">
        <v>15</v>
      </c>
    </row>
    <row r="73" spans="1:4" x14ac:dyDescent="0.25">
      <c r="A73" s="2" t="s">
        <v>164</v>
      </c>
      <c r="B73" t="s">
        <v>166</v>
      </c>
      <c r="C73" t="str">
        <f t="shared" si="1"/>
        <v>Tanjung Benete-Aug</v>
      </c>
      <c r="D73">
        <v>4</v>
      </c>
    </row>
    <row r="74" spans="1:4" x14ac:dyDescent="0.25">
      <c r="A74" s="2" t="s">
        <v>17</v>
      </c>
      <c r="B74" t="s">
        <v>166</v>
      </c>
      <c r="C74" t="str">
        <f t="shared" si="1"/>
        <v>Teluk Bayur-Aug</v>
      </c>
      <c r="D74">
        <v>8</v>
      </c>
    </row>
    <row r="75" spans="1:4" x14ac:dyDescent="0.25">
      <c r="A75" s="2" t="s">
        <v>140</v>
      </c>
      <c r="B75" t="s">
        <v>166</v>
      </c>
      <c r="C75" t="str">
        <f t="shared" si="1"/>
        <v>Ternate-Aug</v>
      </c>
      <c r="D75">
        <v>0</v>
      </c>
    </row>
    <row r="76" spans="1:4" x14ac:dyDescent="0.25">
      <c r="A76" s="2" t="s">
        <v>163</v>
      </c>
      <c r="B76" t="s">
        <v>166</v>
      </c>
      <c r="C76" t="str">
        <f t="shared" si="1"/>
        <v>Tg. Sorong-Aug</v>
      </c>
      <c r="D76">
        <v>0</v>
      </c>
    </row>
    <row r="77" spans="1:4" x14ac:dyDescent="0.25">
      <c r="A77" s="2" t="s">
        <v>86</v>
      </c>
      <c r="B77" t="s">
        <v>166</v>
      </c>
      <c r="C77" t="str">
        <f t="shared" si="1"/>
        <v>Waingapu-Aug</v>
      </c>
      <c r="D77">
        <v>0</v>
      </c>
    </row>
    <row r="78" spans="1:4" x14ac:dyDescent="0.25">
      <c r="A78" s="2" t="s">
        <v>110</v>
      </c>
      <c r="B78" t="s">
        <v>167</v>
      </c>
      <c r="C78" t="str">
        <f t="shared" si="1"/>
        <v>Ambon-Dec</v>
      </c>
      <c r="D78">
        <v>1</v>
      </c>
    </row>
    <row r="79" spans="1:4" x14ac:dyDescent="0.25">
      <c r="A79" s="2" t="s">
        <v>111</v>
      </c>
      <c r="B79" t="s">
        <v>167</v>
      </c>
      <c r="C79" t="str">
        <f t="shared" si="1"/>
        <v>Balikpapan-Dec</v>
      </c>
      <c r="D79">
        <v>217</v>
      </c>
    </row>
    <row r="80" spans="1:4" x14ac:dyDescent="0.25">
      <c r="A80" s="2" t="s">
        <v>27</v>
      </c>
      <c r="B80" t="s">
        <v>167</v>
      </c>
      <c r="C80" t="str">
        <f t="shared" si="1"/>
        <v>Banjarmasin-Dec</v>
      </c>
      <c r="D80">
        <v>383</v>
      </c>
    </row>
    <row r="81" spans="1:4" x14ac:dyDescent="0.25">
      <c r="A81" s="2" t="s">
        <v>19</v>
      </c>
      <c r="B81" t="s">
        <v>167</v>
      </c>
      <c r="C81" t="str">
        <f t="shared" si="1"/>
        <v>Banten-Dec</v>
      </c>
      <c r="D81">
        <v>227</v>
      </c>
    </row>
    <row r="82" spans="1:4" x14ac:dyDescent="0.25">
      <c r="A82" s="2" t="s">
        <v>112</v>
      </c>
      <c r="B82" t="s">
        <v>167</v>
      </c>
      <c r="C82" t="str">
        <f t="shared" si="1"/>
        <v>Baubau-Dec</v>
      </c>
      <c r="D82">
        <v>1</v>
      </c>
    </row>
    <row r="83" spans="1:4" x14ac:dyDescent="0.25">
      <c r="A83" s="2" t="s">
        <v>29</v>
      </c>
      <c r="B83" t="s">
        <v>167</v>
      </c>
      <c r="C83" t="str">
        <f t="shared" si="1"/>
        <v>Belawan-Dec</v>
      </c>
      <c r="D83">
        <v>163</v>
      </c>
    </row>
    <row r="84" spans="1:4" x14ac:dyDescent="0.25">
      <c r="A84" s="2" t="s">
        <v>30</v>
      </c>
      <c r="B84" t="s">
        <v>167</v>
      </c>
      <c r="C84" t="str">
        <f t="shared" si="1"/>
        <v>Bengkalis-Dec</v>
      </c>
      <c r="D84">
        <v>22</v>
      </c>
    </row>
    <row r="85" spans="1:4" x14ac:dyDescent="0.25">
      <c r="A85" s="2" t="s">
        <v>20</v>
      </c>
      <c r="B85" t="s">
        <v>167</v>
      </c>
      <c r="C85" t="str">
        <f t="shared" si="1"/>
        <v>Benoa-Dec</v>
      </c>
      <c r="D85">
        <v>11</v>
      </c>
    </row>
    <row r="86" spans="1:4" x14ac:dyDescent="0.25">
      <c r="A86" s="2" t="s">
        <v>32</v>
      </c>
      <c r="B86" t="s">
        <v>167</v>
      </c>
      <c r="C86" t="str">
        <f t="shared" si="1"/>
        <v>Bitung-Dec</v>
      </c>
      <c r="D86">
        <v>27</v>
      </c>
    </row>
    <row r="87" spans="1:4" x14ac:dyDescent="0.25">
      <c r="A87" s="2" t="s">
        <v>35</v>
      </c>
      <c r="B87" t="s">
        <v>167</v>
      </c>
      <c r="C87" t="str">
        <f t="shared" si="1"/>
        <v>Celukan Bawang-Dec</v>
      </c>
      <c r="D87">
        <v>0</v>
      </c>
    </row>
    <row r="88" spans="1:4" x14ac:dyDescent="0.25">
      <c r="A88" s="2" t="s">
        <v>37</v>
      </c>
      <c r="B88" t="s">
        <v>167</v>
      </c>
      <c r="C88" t="str">
        <f t="shared" si="1"/>
        <v>Donggala-Dec</v>
      </c>
      <c r="D88">
        <v>0</v>
      </c>
    </row>
    <row r="89" spans="1:4" x14ac:dyDescent="0.25">
      <c r="A89" s="2" t="s">
        <v>38</v>
      </c>
      <c r="B89" t="s">
        <v>167</v>
      </c>
      <c r="C89" t="str">
        <f t="shared" si="1"/>
        <v>Dumai-Dec</v>
      </c>
      <c r="D89">
        <v>80</v>
      </c>
    </row>
    <row r="90" spans="1:4" x14ac:dyDescent="0.25">
      <c r="A90" s="2" t="s">
        <v>117</v>
      </c>
      <c r="B90" t="s">
        <v>167</v>
      </c>
      <c r="C90" t="str">
        <f t="shared" si="1"/>
        <v>Ende-Dec</v>
      </c>
      <c r="D90">
        <v>2</v>
      </c>
    </row>
    <row r="91" spans="1:4" x14ac:dyDescent="0.25">
      <c r="A91" s="2" t="s">
        <v>42</v>
      </c>
      <c r="B91" t="s">
        <v>167</v>
      </c>
      <c r="C91" t="str">
        <f t="shared" si="1"/>
        <v>Gresik-Dec</v>
      </c>
      <c r="D91">
        <v>297</v>
      </c>
    </row>
    <row r="92" spans="1:4" x14ac:dyDescent="0.25">
      <c r="A92" s="2" t="s">
        <v>43</v>
      </c>
      <c r="B92" t="s">
        <v>167</v>
      </c>
      <c r="C92" t="str">
        <f t="shared" si="1"/>
        <v>Jayapura-Dec</v>
      </c>
      <c r="D92">
        <v>0</v>
      </c>
    </row>
    <row r="93" spans="1:4" x14ac:dyDescent="0.25">
      <c r="A93" s="2" t="s">
        <v>44</v>
      </c>
      <c r="B93" t="s">
        <v>167</v>
      </c>
      <c r="C93" t="str">
        <f t="shared" si="1"/>
        <v>Kendari-Dec</v>
      </c>
      <c r="D93">
        <v>0</v>
      </c>
    </row>
    <row r="94" spans="1:4" x14ac:dyDescent="0.25">
      <c r="A94" s="2" t="s">
        <v>46</v>
      </c>
      <c r="B94" t="s">
        <v>167</v>
      </c>
      <c r="C94" t="str">
        <f t="shared" si="1"/>
        <v>Kuala Tanjung-Dec</v>
      </c>
      <c r="D94">
        <v>3</v>
      </c>
    </row>
    <row r="95" spans="1:4" x14ac:dyDescent="0.25">
      <c r="A95" s="2" t="s">
        <v>47</v>
      </c>
      <c r="B95" t="s">
        <v>167</v>
      </c>
      <c r="C95" t="str">
        <f t="shared" si="1"/>
        <v>Kumai-Dec</v>
      </c>
      <c r="D95">
        <v>1</v>
      </c>
    </row>
    <row r="96" spans="1:4" x14ac:dyDescent="0.25">
      <c r="A96" s="2" t="s">
        <v>50</v>
      </c>
      <c r="B96" t="s">
        <v>167</v>
      </c>
      <c r="C96" t="str">
        <f t="shared" si="1"/>
        <v>Larantuka-Dec</v>
      </c>
      <c r="D96">
        <v>0</v>
      </c>
    </row>
    <row r="97" spans="1:4" x14ac:dyDescent="0.25">
      <c r="A97" s="2" t="s">
        <v>122</v>
      </c>
      <c r="B97" t="s">
        <v>167</v>
      </c>
      <c r="C97" t="str">
        <f t="shared" si="1"/>
        <v>Lhokseumawe-Dec</v>
      </c>
      <c r="D97">
        <v>0</v>
      </c>
    </row>
    <row r="98" spans="1:4" x14ac:dyDescent="0.25">
      <c r="A98" s="2" t="s">
        <v>123</v>
      </c>
      <c r="B98" t="s">
        <v>167</v>
      </c>
      <c r="C98" t="str">
        <f t="shared" si="1"/>
        <v>Maumere-Dec</v>
      </c>
      <c r="D98">
        <v>1</v>
      </c>
    </row>
    <row r="99" spans="1:4" x14ac:dyDescent="0.25">
      <c r="A99" s="2" t="s">
        <v>124</v>
      </c>
      <c r="B99" t="s">
        <v>167</v>
      </c>
      <c r="C99" t="str">
        <f t="shared" si="1"/>
        <v>Palembang-Dec</v>
      </c>
      <c r="D99">
        <v>9</v>
      </c>
    </row>
    <row r="100" spans="1:4" x14ac:dyDescent="0.25">
      <c r="A100" s="2" t="s">
        <v>59</v>
      </c>
      <c r="B100" t="s">
        <v>167</v>
      </c>
      <c r="C100" t="str">
        <f t="shared" si="1"/>
        <v>Panjang-Dec</v>
      </c>
      <c r="D100">
        <v>67</v>
      </c>
    </row>
    <row r="101" spans="1:4" x14ac:dyDescent="0.25">
      <c r="A101" s="2" t="s">
        <v>64</v>
      </c>
      <c r="B101" t="s">
        <v>167</v>
      </c>
      <c r="C101" t="str">
        <f t="shared" si="1"/>
        <v>Pomalaa-Dec</v>
      </c>
      <c r="D101">
        <v>0</v>
      </c>
    </row>
    <row r="102" spans="1:4" x14ac:dyDescent="0.25">
      <c r="A102" s="2" t="s">
        <v>21</v>
      </c>
      <c r="B102" t="s">
        <v>167</v>
      </c>
      <c r="C102" t="str">
        <f t="shared" si="1"/>
        <v>Pontianak-Dec</v>
      </c>
      <c r="D102">
        <v>4</v>
      </c>
    </row>
    <row r="103" spans="1:4" x14ac:dyDescent="0.25">
      <c r="A103" s="2" t="s">
        <v>128</v>
      </c>
      <c r="B103" t="s">
        <v>167</v>
      </c>
      <c r="C103" t="str">
        <f t="shared" si="1"/>
        <v>Probolinggo-Dec</v>
      </c>
      <c r="D103">
        <v>0</v>
      </c>
    </row>
    <row r="104" spans="1:4" x14ac:dyDescent="0.25">
      <c r="A104" s="2" t="s">
        <v>148</v>
      </c>
      <c r="B104" t="s">
        <v>167</v>
      </c>
      <c r="C104" t="str">
        <f t="shared" si="1"/>
        <v>Pulau Baai-Dec</v>
      </c>
      <c r="D104">
        <v>206</v>
      </c>
    </row>
    <row r="105" spans="1:4" x14ac:dyDescent="0.25">
      <c r="A105" s="2" t="s">
        <v>162</v>
      </c>
      <c r="B105" t="s">
        <v>167</v>
      </c>
      <c r="C105" t="str">
        <f t="shared" si="1"/>
        <v>Pulau Sambu-Dec</v>
      </c>
      <c r="D105">
        <v>3280</v>
      </c>
    </row>
    <row r="106" spans="1:4" x14ac:dyDescent="0.25">
      <c r="A106" s="2" t="s">
        <v>132</v>
      </c>
      <c r="B106" t="s">
        <v>167</v>
      </c>
      <c r="C106" t="str">
        <f t="shared" si="1"/>
        <v>Sekupang-Dec</v>
      </c>
      <c r="D106">
        <v>1868</v>
      </c>
    </row>
    <row r="107" spans="1:4" x14ac:dyDescent="0.25">
      <c r="A107" s="2" t="s">
        <v>72</v>
      </c>
      <c r="B107" t="s">
        <v>167</v>
      </c>
      <c r="C107" t="str">
        <f t="shared" si="1"/>
        <v>Serui-Dec</v>
      </c>
      <c r="D107">
        <v>0</v>
      </c>
    </row>
    <row r="108" spans="1:4" x14ac:dyDescent="0.25">
      <c r="A108" s="2" t="s">
        <v>73</v>
      </c>
      <c r="B108" t="s">
        <v>167</v>
      </c>
      <c r="C108" t="str">
        <f t="shared" si="1"/>
        <v>Sibolga-Dec</v>
      </c>
      <c r="D108">
        <v>0</v>
      </c>
    </row>
    <row r="109" spans="1:4" x14ac:dyDescent="0.25">
      <c r="A109" s="2" t="s">
        <v>133</v>
      </c>
      <c r="B109" t="s">
        <v>167</v>
      </c>
      <c r="C109" t="str">
        <f t="shared" si="1"/>
        <v>Sungaipakning-Dec</v>
      </c>
      <c r="D109">
        <v>28</v>
      </c>
    </row>
    <row r="110" spans="1:4" x14ac:dyDescent="0.25">
      <c r="A110" s="2" t="s">
        <v>76</v>
      </c>
      <c r="B110" t="s">
        <v>167</v>
      </c>
      <c r="C110" t="str">
        <f t="shared" si="1"/>
        <v>Tanjung Balai Karimun-Dec</v>
      </c>
      <c r="D110">
        <v>37</v>
      </c>
    </row>
    <row r="111" spans="1:4" x14ac:dyDescent="0.25">
      <c r="A111" s="2" t="s">
        <v>164</v>
      </c>
      <c r="B111" t="s">
        <v>167</v>
      </c>
      <c r="C111" t="str">
        <f t="shared" si="1"/>
        <v>Tanjung Benete-Dec</v>
      </c>
      <c r="D111">
        <v>7</v>
      </c>
    </row>
    <row r="112" spans="1:4" x14ac:dyDescent="0.25">
      <c r="A112" s="2" t="s">
        <v>17</v>
      </c>
      <c r="B112" t="s">
        <v>167</v>
      </c>
      <c r="C112" t="str">
        <f t="shared" si="1"/>
        <v>Teluk Bayur-Dec</v>
      </c>
      <c r="D112">
        <v>14</v>
      </c>
    </row>
    <row r="113" spans="1:4" x14ac:dyDescent="0.25">
      <c r="A113" s="2" t="s">
        <v>140</v>
      </c>
      <c r="B113" t="s">
        <v>167</v>
      </c>
      <c r="C113" t="str">
        <f t="shared" si="1"/>
        <v>Ternate-Dec</v>
      </c>
      <c r="D113">
        <v>0</v>
      </c>
    </row>
    <row r="114" spans="1:4" x14ac:dyDescent="0.25">
      <c r="A114" s="2" t="s">
        <v>163</v>
      </c>
      <c r="B114" t="s">
        <v>167</v>
      </c>
      <c r="C114" t="str">
        <f t="shared" si="1"/>
        <v>Tg. Sorong-Dec</v>
      </c>
      <c r="D114">
        <v>9</v>
      </c>
    </row>
    <row r="115" spans="1:4" x14ac:dyDescent="0.25">
      <c r="A115" s="2" t="s">
        <v>86</v>
      </c>
      <c r="B115" t="s">
        <v>167</v>
      </c>
      <c r="C115" t="str">
        <f t="shared" si="1"/>
        <v>Waingapu-Dec</v>
      </c>
      <c r="D115">
        <v>2</v>
      </c>
    </row>
    <row r="116" spans="1:4" x14ac:dyDescent="0.25">
      <c r="A116" s="2" t="s">
        <v>110</v>
      </c>
      <c r="B116" t="s">
        <v>168</v>
      </c>
      <c r="C116" t="str">
        <f t="shared" si="1"/>
        <v>Ambon-Feb</v>
      </c>
      <c r="D116">
        <v>0</v>
      </c>
    </row>
    <row r="117" spans="1:4" x14ac:dyDescent="0.25">
      <c r="A117" s="2" t="s">
        <v>111</v>
      </c>
      <c r="B117" t="s">
        <v>168</v>
      </c>
      <c r="C117" t="str">
        <f t="shared" si="1"/>
        <v>Balikpapan-Feb</v>
      </c>
      <c r="D117">
        <v>154</v>
      </c>
    </row>
    <row r="118" spans="1:4" x14ac:dyDescent="0.25">
      <c r="A118" s="2" t="s">
        <v>27</v>
      </c>
      <c r="B118" t="s">
        <v>168</v>
      </c>
      <c r="C118" t="str">
        <f t="shared" si="1"/>
        <v>Banjarmasin-Feb</v>
      </c>
      <c r="D118">
        <v>0</v>
      </c>
    </row>
    <row r="119" spans="1:4" x14ac:dyDescent="0.25">
      <c r="A119" s="2" t="s">
        <v>19</v>
      </c>
      <c r="B119" t="s">
        <v>168</v>
      </c>
      <c r="C119" t="str">
        <f t="shared" si="1"/>
        <v>Banten-Feb</v>
      </c>
      <c r="D119">
        <v>76</v>
      </c>
    </row>
    <row r="120" spans="1:4" x14ac:dyDescent="0.25">
      <c r="A120" s="2" t="s">
        <v>112</v>
      </c>
      <c r="B120" t="s">
        <v>168</v>
      </c>
      <c r="C120" t="str">
        <f t="shared" si="1"/>
        <v>Baubau-Feb</v>
      </c>
      <c r="D120">
        <v>0</v>
      </c>
    </row>
    <row r="121" spans="1:4" x14ac:dyDescent="0.25">
      <c r="A121" s="2" t="s">
        <v>29</v>
      </c>
      <c r="B121" t="s">
        <v>168</v>
      </c>
      <c r="C121" t="str">
        <f t="shared" si="1"/>
        <v>Belawan-Feb</v>
      </c>
      <c r="D121">
        <v>49</v>
      </c>
    </row>
    <row r="122" spans="1:4" x14ac:dyDescent="0.25">
      <c r="A122" s="2" t="s">
        <v>30</v>
      </c>
      <c r="B122" t="s">
        <v>168</v>
      </c>
      <c r="C122" t="str">
        <f t="shared" si="1"/>
        <v>Bengkalis-Feb</v>
      </c>
      <c r="D122">
        <v>18</v>
      </c>
    </row>
    <row r="123" spans="1:4" x14ac:dyDescent="0.25">
      <c r="A123" s="2" t="s">
        <v>20</v>
      </c>
      <c r="B123" t="s">
        <v>168</v>
      </c>
      <c r="C123" t="str">
        <f t="shared" si="1"/>
        <v>Benoa-Feb</v>
      </c>
      <c r="D123">
        <v>3</v>
      </c>
    </row>
    <row r="124" spans="1:4" x14ac:dyDescent="0.25">
      <c r="A124" s="2" t="s">
        <v>32</v>
      </c>
      <c r="B124" t="s">
        <v>168</v>
      </c>
      <c r="C124" t="str">
        <f t="shared" si="1"/>
        <v>Bitung-Feb</v>
      </c>
      <c r="D124">
        <v>3</v>
      </c>
    </row>
    <row r="125" spans="1:4" x14ac:dyDescent="0.25">
      <c r="A125" s="2" t="s">
        <v>35</v>
      </c>
      <c r="B125" t="s">
        <v>168</v>
      </c>
      <c r="C125" t="str">
        <f t="shared" si="1"/>
        <v>Celukan Bawang-Feb</v>
      </c>
      <c r="D125">
        <v>1</v>
      </c>
    </row>
    <row r="126" spans="1:4" x14ac:dyDescent="0.25">
      <c r="A126" s="2" t="s">
        <v>37</v>
      </c>
      <c r="B126" t="s">
        <v>168</v>
      </c>
      <c r="C126" t="str">
        <f t="shared" si="1"/>
        <v>Donggala-Feb</v>
      </c>
      <c r="D126">
        <v>11</v>
      </c>
    </row>
    <row r="127" spans="1:4" x14ac:dyDescent="0.25">
      <c r="A127" s="2" t="s">
        <v>38</v>
      </c>
      <c r="B127" t="s">
        <v>168</v>
      </c>
      <c r="C127" t="str">
        <f t="shared" si="1"/>
        <v>Dumai-Feb</v>
      </c>
      <c r="D127">
        <v>42</v>
      </c>
    </row>
    <row r="128" spans="1:4" x14ac:dyDescent="0.25">
      <c r="A128" s="2" t="s">
        <v>117</v>
      </c>
      <c r="B128" t="s">
        <v>168</v>
      </c>
      <c r="C128" t="str">
        <f t="shared" si="1"/>
        <v>Ende-Feb</v>
      </c>
      <c r="D128">
        <v>0</v>
      </c>
    </row>
    <row r="129" spans="1:4" x14ac:dyDescent="0.25">
      <c r="A129" s="2" t="s">
        <v>42</v>
      </c>
      <c r="B129" t="s">
        <v>168</v>
      </c>
      <c r="C129" t="str">
        <f t="shared" si="1"/>
        <v>Gresik-Feb</v>
      </c>
      <c r="D129">
        <v>371</v>
      </c>
    </row>
    <row r="130" spans="1:4" x14ac:dyDescent="0.25">
      <c r="A130" s="2" t="s">
        <v>43</v>
      </c>
      <c r="B130" t="s">
        <v>168</v>
      </c>
      <c r="C130" t="str">
        <f t="shared" si="1"/>
        <v>Jayapura-Feb</v>
      </c>
      <c r="D130">
        <v>0</v>
      </c>
    </row>
    <row r="131" spans="1:4" x14ac:dyDescent="0.25">
      <c r="A131" s="2" t="s">
        <v>44</v>
      </c>
      <c r="B131" t="s">
        <v>168</v>
      </c>
      <c r="C131" t="str">
        <f t="shared" ref="C131:C194" si="2">_xlfn.CONCAT(TRIM(A131),"-",TRIM(B131))</f>
        <v>Kendari-Feb</v>
      </c>
      <c r="D131">
        <v>0</v>
      </c>
    </row>
    <row r="132" spans="1:4" x14ac:dyDescent="0.25">
      <c r="A132" s="2" t="s">
        <v>46</v>
      </c>
      <c r="B132" t="s">
        <v>168</v>
      </c>
      <c r="C132" t="str">
        <f t="shared" si="2"/>
        <v>Kuala Tanjung-Feb</v>
      </c>
      <c r="D132">
        <v>3</v>
      </c>
    </row>
    <row r="133" spans="1:4" x14ac:dyDescent="0.25">
      <c r="A133" s="2" t="s">
        <v>47</v>
      </c>
      <c r="B133" t="s">
        <v>168</v>
      </c>
      <c r="C133" t="str">
        <f t="shared" si="2"/>
        <v>Kumai-Feb</v>
      </c>
      <c r="D133">
        <v>0</v>
      </c>
    </row>
    <row r="134" spans="1:4" x14ac:dyDescent="0.25">
      <c r="A134" s="2" t="s">
        <v>50</v>
      </c>
      <c r="B134" t="s">
        <v>168</v>
      </c>
      <c r="C134" t="str">
        <f t="shared" si="2"/>
        <v>Larantuka-Feb</v>
      </c>
      <c r="D134">
        <v>1</v>
      </c>
    </row>
    <row r="135" spans="1:4" x14ac:dyDescent="0.25">
      <c r="A135" s="2" t="s">
        <v>122</v>
      </c>
      <c r="B135" t="s">
        <v>168</v>
      </c>
      <c r="C135" t="str">
        <f t="shared" si="2"/>
        <v>Lhokseumawe-Feb</v>
      </c>
      <c r="D135">
        <v>0</v>
      </c>
    </row>
    <row r="136" spans="1:4" x14ac:dyDescent="0.25">
      <c r="A136" s="2" t="s">
        <v>123</v>
      </c>
      <c r="B136" t="s">
        <v>168</v>
      </c>
      <c r="C136" t="str">
        <f t="shared" si="2"/>
        <v>Maumere-Feb</v>
      </c>
      <c r="D136">
        <v>3</v>
      </c>
    </row>
    <row r="137" spans="1:4" x14ac:dyDescent="0.25">
      <c r="A137" s="2" t="s">
        <v>124</v>
      </c>
      <c r="B137" t="s">
        <v>168</v>
      </c>
      <c r="C137" t="str">
        <f t="shared" si="2"/>
        <v>Palembang-Feb</v>
      </c>
      <c r="D137">
        <v>4</v>
      </c>
    </row>
    <row r="138" spans="1:4" x14ac:dyDescent="0.25">
      <c r="A138" s="2" t="s">
        <v>59</v>
      </c>
      <c r="B138" t="s">
        <v>168</v>
      </c>
      <c r="C138" t="str">
        <f t="shared" si="2"/>
        <v>Panjang-Feb</v>
      </c>
      <c r="D138">
        <v>92</v>
      </c>
    </row>
    <row r="139" spans="1:4" x14ac:dyDescent="0.25">
      <c r="A139" s="2" t="s">
        <v>64</v>
      </c>
      <c r="B139" t="s">
        <v>168</v>
      </c>
      <c r="C139" t="str">
        <f t="shared" si="2"/>
        <v>Pomalaa-Feb</v>
      </c>
      <c r="D139">
        <v>0</v>
      </c>
    </row>
    <row r="140" spans="1:4" x14ac:dyDescent="0.25">
      <c r="A140" s="2" t="s">
        <v>21</v>
      </c>
      <c r="B140" t="s">
        <v>168</v>
      </c>
      <c r="C140" t="str">
        <f t="shared" si="2"/>
        <v>Pontianak-Feb</v>
      </c>
      <c r="D140">
        <v>6</v>
      </c>
    </row>
    <row r="141" spans="1:4" x14ac:dyDescent="0.25">
      <c r="A141" s="2" t="s">
        <v>128</v>
      </c>
      <c r="B141" t="s">
        <v>168</v>
      </c>
      <c r="C141" t="str">
        <f t="shared" si="2"/>
        <v>Probolinggo-Feb</v>
      </c>
      <c r="D141">
        <v>2</v>
      </c>
    </row>
    <row r="142" spans="1:4" x14ac:dyDescent="0.25">
      <c r="A142" s="2" t="s">
        <v>148</v>
      </c>
      <c r="B142" t="s">
        <v>168</v>
      </c>
      <c r="C142" t="str">
        <f t="shared" si="2"/>
        <v>Pulau Baai-Feb</v>
      </c>
      <c r="D142">
        <v>32</v>
      </c>
    </row>
    <row r="143" spans="1:4" x14ac:dyDescent="0.25">
      <c r="A143" s="2" t="s">
        <v>162</v>
      </c>
      <c r="B143" t="s">
        <v>168</v>
      </c>
      <c r="C143" t="str">
        <f t="shared" si="2"/>
        <v>Pulau Sambu-Feb</v>
      </c>
      <c r="D143">
        <v>3814</v>
      </c>
    </row>
    <row r="144" spans="1:4" x14ac:dyDescent="0.25">
      <c r="A144" s="2" t="s">
        <v>132</v>
      </c>
      <c r="B144" t="s">
        <v>168</v>
      </c>
      <c r="C144" t="str">
        <f t="shared" si="2"/>
        <v>Sekupang-Feb</v>
      </c>
      <c r="D144">
        <v>2722</v>
      </c>
    </row>
    <row r="145" spans="1:4" x14ac:dyDescent="0.25">
      <c r="A145" s="2" t="s">
        <v>72</v>
      </c>
      <c r="B145" t="s">
        <v>168</v>
      </c>
      <c r="C145" t="str">
        <f t="shared" si="2"/>
        <v>Serui-Feb</v>
      </c>
      <c r="D145">
        <v>2</v>
      </c>
    </row>
    <row r="146" spans="1:4" x14ac:dyDescent="0.25">
      <c r="A146" s="2" t="s">
        <v>73</v>
      </c>
      <c r="B146" t="s">
        <v>168</v>
      </c>
      <c r="C146" t="str">
        <f t="shared" si="2"/>
        <v>Sibolga-Feb</v>
      </c>
      <c r="D146">
        <v>1</v>
      </c>
    </row>
    <row r="147" spans="1:4" x14ac:dyDescent="0.25">
      <c r="A147" s="2" t="s">
        <v>133</v>
      </c>
      <c r="B147" t="s">
        <v>168</v>
      </c>
      <c r="C147" t="str">
        <f t="shared" si="2"/>
        <v>Sungaipakning-Feb</v>
      </c>
      <c r="D147">
        <v>26</v>
      </c>
    </row>
    <row r="148" spans="1:4" x14ac:dyDescent="0.25">
      <c r="A148" s="2" t="s">
        <v>76</v>
      </c>
      <c r="B148" t="s">
        <v>168</v>
      </c>
      <c r="C148" t="str">
        <f t="shared" si="2"/>
        <v>Tanjung Balai Karimun-Feb</v>
      </c>
      <c r="D148">
        <v>0</v>
      </c>
    </row>
    <row r="149" spans="1:4" x14ac:dyDescent="0.25">
      <c r="A149" s="2" t="s">
        <v>164</v>
      </c>
      <c r="B149" t="s">
        <v>168</v>
      </c>
      <c r="C149" t="str">
        <f t="shared" si="2"/>
        <v>Tanjung Benete-Feb</v>
      </c>
      <c r="D149">
        <v>4</v>
      </c>
    </row>
    <row r="150" spans="1:4" x14ac:dyDescent="0.25">
      <c r="A150" s="2" t="s">
        <v>17</v>
      </c>
      <c r="B150" t="s">
        <v>168</v>
      </c>
      <c r="C150" t="str">
        <f t="shared" si="2"/>
        <v>Teluk Bayur-Feb</v>
      </c>
      <c r="D150">
        <v>9</v>
      </c>
    </row>
    <row r="151" spans="1:4" x14ac:dyDescent="0.25">
      <c r="A151" s="2" t="s">
        <v>140</v>
      </c>
      <c r="B151" t="s">
        <v>168</v>
      </c>
      <c r="C151" t="str">
        <f t="shared" si="2"/>
        <v>Ternate-Feb</v>
      </c>
      <c r="D151">
        <v>0</v>
      </c>
    </row>
    <row r="152" spans="1:4" x14ac:dyDescent="0.25">
      <c r="A152" s="2" t="s">
        <v>163</v>
      </c>
      <c r="B152" t="s">
        <v>168</v>
      </c>
      <c r="C152" t="str">
        <f t="shared" si="2"/>
        <v>Tg. Sorong-Feb</v>
      </c>
      <c r="D152">
        <v>0</v>
      </c>
    </row>
    <row r="153" spans="1:4" x14ac:dyDescent="0.25">
      <c r="A153" s="2" t="s">
        <v>86</v>
      </c>
      <c r="B153" t="s">
        <v>168</v>
      </c>
      <c r="C153" t="str">
        <f t="shared" si="2"/>
        <v>Waingapu-Feb</v>
      </c>
      <c r="D153">
        <v>0</v>
      </c>
    </row>
    <row r="154" spans="1:4" x14ac:dyDescent="0.25">
      <c r="A154" s="2" t="s">
        <v>110</v>
      </c>
      <c r="B154" t="s">
        <v>176</v>
      </c>
      <c r="C154" t="str">
        <f t="shared" si="2"/>
        <v>Ambon-Jan</v>
      </c>
      <c r="D154">
        <v>0</v>
      </c>
    </row>
    <row r="155" spans="1:4" x14ac:dyDescent="0.25">
      <c r="A155" s="2" t="s">
        <v>111</v>
      </c>
      <c r="B155" t="s">
        <v>176</v>
      </c>
      <c r="C155" t="str">
        <f t="shared" si="2"/>
        <v>Balikpapan-Jan</v>
      </c>
      <c r="D155">
        <v>190</v>
      </c>
    </row>
    <row r="156" spans="1:4" x14ac:dyDescent="0.25">
      <c r="A156" s="2" t="s">
        <v>27</v>
      </c>
      <c r="B156" t="s">
        <v>176</v>
      </c>
      <c r="C156" t="str">
        <f t="shared" si="2"/>
        <v>Banjarmasin-Jan</v>
      </c>
      <c r="D156">
        <v>1</v>
      </c>
    </row>
    <row r="157" spans="1:4" x14ac:dyDescent="0.25">
      <c r="A157" s="2" t="s">
        <v>19</v>
      </c>
      <c r="B157" t="s">
        <v>176</v>
      </c>
      <c r="C157" t="str">
        <f t="shared" si="2"/>
        <v>Banten-Jan</v>
      </c>
      <c r="D157">
        <v>62</v>
      </c>
    </row>
    <row r="158" spans="1:4" x14ac:dyDescent="0.25">
      <c r="A158" s="2" t="s">
        <v>112</v>
      </c>
      <c r="B158" t="s">
        <v>176</v>
      </c>
      <c r="C158" t="str">
        <f t="shared" si="2"/>
        <v>Baubau-Jan</v>
      </c>
      <c r="D158">
        <v>0</v>
      </c>
    </row>
    <row r="159" spans="1:4" x14ac:dyDescent="0.25">
      <c r="A159" s="2" t="s">
        <v>29</v>
      </c>
      <c r="B159" t="s">
        <v>176</v>
      </c>
      <c r="C159" t="str">
        <f t="shared" si="2"/>
        <v>Belawan-Jan</v>
      </c>
      <c r="D159">
        <v>46</v>
      </c>
    </row>
    <row r="160" spans="1:4" x14ac:dyDescent="0.25">
      <c r="A160" s="2" t="s">
        <v>30</v>
      </c>
      <c r="B160" t="s">
        <v>176</v>
      </c>
      <c r="C160" t="str">
        <f t="shared" si="2"/>
        <v>Bengkalis-Jan</v>
      </c>
      <c r="D160">
        <v>20</v>
      </c>
    </row>
    <row r="161" spans="1:4" x14ac:dyDescent="0.25">
      <c r="A161" s="2" t="s">
        <v>20</v>
      </c>
      <c r="B161" t="s">
        <v>176</v>
      </c>
      <c r="C161" t="str">
        <f t="shared" si="2"/>
        <v>Benoa-Jan</v>
      </c>
      <c r="D161">
        <v>2</v>
      </c>
    </row>
    <row r="162" spans="1:4" x14ac:dyDescent="0.25">
      <c r="A162" s="2" t="s">
        <v>32</v>
      </c>
      <c r="B162" t="s">
        <v>176</v>
      </c>
      <c r="C162" t="str">
        <f t="shared" si="2"/>
        <v>Bitung-Jan</v>
      </c>
      <c r="D162">
        <v>25</v>
      </c>
    </row>
    <row r="163" spans="1:4" x14ac:dyDescent="0.25">
      <c r="A163" s="2" t="s">
        <v>35</v>
      </c>
      <c r="B163" t="s">
        <v>176</v>
      </c>
      <c r="C163" t="str">
        <f t="shared" si="2"/>
        <v>Celukan Bawang-Jan</v>
      </c>
      <c r="D163">
        <v>1</v>
      </c>
    </row>
    <row r="164" spans="1:4" x14ac:dyDescent="0.25">
      <c r="A164" s="2" t="s">
        <v>37</v>
      </c>
      <c r="B164" t="s">
        <v>176</v>
      </c>
      <c r="C164" t="str">
        <f t="shared" si="2"/>
        <v>Donggala-Jan</v>
      </c>
      <c r="D164">
        <v>7</v>
      </c>
    </row>
    <row r="165" spans="1:4" x14ac:dyDescent="0.25">
      <c r="A165" s="2" t="s">
        <v>38</v>
      </c>
      <c r="B165" t="s">
        <v>176</v>
      </c>
      <c r="C165" t="str">
        <f t="shared" si="2"/>
        <v>Dumai-Jan</v>
      </c>
      <c r="D165">
        <v>27</v>
      </c>
    </row>
    <row r="166" spans="1:4" x14ac:dyDescent="0.25">
      <c r="A166" s="2" t="s">
        <v>117</v>
      </c>
      <c r="B166" t="s">
        <v>176</v>
      </c>
      <c r="C166" t="str">
        <f t="shared" si="2"/>
        <v>Ende-Jan</v>
      </c>
      <c r="D166">
        <v>0</v>
      </c>
    </row>
    <row r="167" spans="1:4" x14ac:dyDescent="0.25">
      <c r="A167" s="2" t="s">
        <v>42</v>
      </c>
      <c r="B167" t="s">
        <v>176</v>
      </c>
      <c r="C167" t="str">
        <f t="shared" si="2"/>
        <v>Gresik-Jan</v>
      </c>
      <c r="D167">
        <v>251</v>
      </c>
    </row>
    <row r="168" spans="1:4" x14ac:dyDescent="0.25">
      <c r="A168" s="2" t="s">
        <v>43</v>
      </c>
      <c r="B168" t="s">
        <v>176</v>
      </c>
      <c r="C168" t="str">
        <f t="shared" si="2"/>
        <v>Jayapura-Jan</v>
      </c>
      <c r="D168">
        <v>0</v>
      </c>
    </row>
    <row r="169" spans="1:4" x14ac:dyDescent="0.25">
      <c r="A169" s="2" t="s">
        <v>44</v>
      </c>
      <c r="B169" t="s">
        <v>176</v>
      </c>
      <c r="C169" t="str">
        <f t="shared" si="2"/>
        <v>Kendari-Jan</v>
      </c>
      <c r="D169">
        <v>19</v>
      </c>
    </row>
    <row r="170" spans="1:4" x14ac:dyDescent="0.25">
      <c r="A170" s="2" t="s">
        <v>46</v>
      </c>
      <c r="B170" t="s">
        <v>176</v>
      </c>
      <c r="C170" t="str">
        <f t="shared" si="2"/>
        <v>Kuala Tanjung-Jan</v>
      </c>
      <c r="D170">
        <v>5</v>
      </c>
    </row>
    <row r="171" spans="1:4" x14ac:dyDescent="0.25">
      <c r="A171" s="2" t="s">
        <v>47</v>
      </c>
      <c r="B171" t="s">
        <v>176</v>
      </c>
      <c r="C171" t="str">
        <f t="shared" si="2"/>
        <v>Kumai-Jan</v>
      </c>
      <c r="D171">
        <v>0</v>
      </c>
    </row>
    <row r="172" spans="1:4" x14ac:dyDescent="0.25">
      <c r="A172" s="2" t="s">
        <v>50</v>
      </c>
      <c r="B172" t="s">
        <v>176</v>
      </c>
      <c r="C172" t="str">
        <f t="shared" si="2"/>
        <v>Larantuka-Jan</v>
      </c>
      <c r="D172">
        <v>0</v>
      </c>
    </row>
    <row r="173" spans="1:4" x14ac:dyDescent="0.25">
      <c r="A173" s="2" t="s">
        <v>122</v>
      </c>
      <c r="B173" t="s">
        <v>176</v>
      </c>
      <c r="C173" t="str">
        <f t="shared" si="2"/>
        <v>Lhokseumawe-Jan</v>
      </c>
      <c r="D173">
        <v>0</v>
      </c>
    </row>
    <row r="174" spans="1:4" x14ac:dyDescent="0.25">
      <c r="A174" s="2" t="s">
        <v>123</v>
      </c>
      <c r="B174" t="s">
        <v>176</v>
      </c>
      <c r="C174" t="str">
        <f t="shared" si="2"/>
        <v>Maumere-Jan</v>
      </c>
      <c r="D174">
        <v>1</v>
      </c>
    </row>
    <row r="175" spans="1:4" x14ac:dyDescent="0.25">
      <c r="A175" s="2" t="s">
        <v>124</v>
      </c>
      <c r="B175" t="s">
        <v>176</v>
      </c>
      <c r="C175" t="str">
        <f t="shared" si="2"/>
        <v>Palembang-Jan</v>
      </c>
      <c r="D175">
        <v>11</v>
      </c>
    </row>
    <row r="176" spans="1:4" x14ac:dyDescent="0.25">
      <c r="A176" s="2" t="s">
        <v>59</v>
      </c>
      <c r="B176" t="s">
        <v>176</v>
      </c>
      <c r="C176" t="str">
        <f t="shared" si="2"/>
        <v>Panjang-Jan</v>
      </c>
      <c r="D176">
        <v>83</v>
      </c>
    </row>
    <row r="177" spans="1:4" x14ac:dyDescent="0.25">
      <c r="A177" s="2" t="s">
        <v>64</v>
      </c>
      <c r="B177" t="s">
        <v>176</v>
      </c>
      <c r="C177" t="str">
        <f t="shared" si="2"/>
        <v>Pomalaa-Jan</v>
      </c>
      <c r="D177">
        <v>0</v>
      </c>
    </row>
    <row r="178" spans="1:4" x14ac:dyDescent="0.25">
      <c r="A178" s="2" t="s">
        <v>21</v>
      </c>
      <c r="B178" t="s">
        <v>176</v>
      </c>
      <c r="C178" t="str">
        <f t="shared" si="2"/>
        <v>Pontianak-Jan</v>
      </c>
      <c r="D178">
        <v>9</v>
      </c>
    </row>
    <row r="179" spans="1:4" x14ac:dyDescent="0.25">
      <c r="A179" s="2" t="s">
        <v>128</v>
      </c>
      <c r="B179" t="s">
        <v>176</v>
      </c>
      <c r="C179" t="str">
        <f t="shared" si="2"/>
        <v>Probolinggo-Jan</v>
      </c>
      <c r="D179">
        <v>1</v>
      </c>
    </row>
    <row r="180" spans="1:4" x14ac:dyDescent="0.25">
      <c r="A180" s="2" t="s">
        <v>148</v>
      </c>
      <c r="B180" t="s">
        <v>176</v>
      </c>
      <c r="C180" t="str">
        <f t="shared" si="2"/>
        <v>Pulau Baai-Jan</v>
      </c>
      <c r="D180">
        <v>0</v>
      </c>
    </row>
    <row r="181" spans="1:4" x14ac:dyDescent="0.25">
      <c r="A181" s="2" t="s">
        <v>162</v>
      </c>
      <c r="B181" t="s">
        <v>176</v>
      </c>
      <c r="C181" t="str">
        <f t="shared" si="2"/>
        <v>Pulau Sambu-Jan</v>
      </c>
      <c r="D181">
        <v>2235</v>
      </c>
    </row>
    <row r="182" spans="1:4" x14ac:dyDescent="0.25">
      <c r="A182" s="2" t="s">
        <v>132</v>
      </c>
      <c r="B182" t="s">
        <v>176</v>
      </c>
      <c r="C182" t="str">
        <f t="shared" si="2"/>
        <v>Sekupang-Jan</v>
      </c>
      <c r="D182">
        <v>1153</v>
      </c>
    </row>
    <row r="183" spans="1:4" x14ac:dyDescent="0.25">
      <c r="A183" s="2" t="s">
        <v>72</v>
      </c>
      <c r="B183" t="s">
        <v>176</v>
      </c>
      <c r="C183" t="str">
        <f t="shared" si="2"/>
        <v>Serui-Jan</v>
      </c>
      <c r="D183">
        <v>3</v>
      </c>
    </row>
    <row r="184" spans="1:4" x14ac:dyDescent="0.25">
      <c r="A184" s="2" t="s">
        <v>73</v>
      </c>
      <c r="B184" t="s">
        <v>176</v>
      </c>
      <c r="C184" t="str">
        <f t="shared" si="2"/>
        <v>Sibolga-Jan</v>
      </c>
      <c r="D184">
        <v>0</v>
      </c>
    </row>
    <row r="185" spans="1:4" x14ac:dyDescent="0.25">
      <c r="A185" s="2" t="s">
        <v>133</v>
      </c>
      <c r="B185" t="s">
        <v>176</v>
      </c>
      <c r="C185" t="str">
        <f t="shared" si="2"/>
        <v>Sungaipakning-Jan</v>
      </c>
      <c r="D185">
        <v>38</v>
      </c>
    </row>
    <row r="186" spans="1:4" x14ac:dyDescent="0.25">
      <c r="A186" s="2" t="s">
        <v>76</v>
      </c>
      <c r="B186" t="s">
        <v>176</v>
      </c>
      <c r="C186" t="str">
        <f t="shared" si="2"/>
        <v>Tanjung Balai Karimun-Jan</v>
      </c>
      <c r="D186">
        <v>0</v>
      </c>
    </row>
    <row r="187" spans="1:4" x14ac:dyDescent="0.25">
      <c r="A187" s="2" t="s">
        <v>164</v>
      </c>
      <c r="B187" t="s">
        <v>176</v>
      </c>
      <c r="C187" t="str">
        <f t="shared" si="2"/>
        <v>Tanjung Benete-Jan</v>
      </c>
      <c r="D187">
        <v>2</v>
      </c>
    </row>
    <row r="188" spans="1:4" x14ac:dyDescent="0.25">
      <c r="A188" s="2" t="s">
        <v>17</v>
      </c>
      <c r="B188" t="s">
        <v>176</v>
      </c>
      <c r="C188" t="str">
        <f t="shared" si="2"/>
        <v>Teluk Bayur-Jan</v>
      </c>
      <c r="D188">
        <v>17</v>
      </c>
    </row>
    <row r="189" spans="1:4" x14ac:dyDescent="0.25">
      <c r="A189" s="2" t="s">
        <v>140</v>
      </c>
      <c r="B189" t="s">
        <v>176</v>
      </c>
      <c r="C189" t="str">
        <f t="shared" si="2"/>
        <v>Ternate-Jan</v>
      </c>
      <c r="D189">
        <v>0</v>
      </c>
    </row>
    <row r="190" spans="1:4" x14ac:dyDescent="0.25">
      <c r="A190" s="2" t="s">
        <v>163</v>
      </c>
      <c r="B190" t="s">
        <v>176</v>
      </c>
      <c r="C190" t="str">
        <f t="shared" si="2"/>
        <v>Tg. Sorong-Jan</v>
      </c>
      <c r="D190">
        <v>0</v>
      </c>
    </row>
    <row r="191" spans="1:4" x14ac:dyDescent="0.25">
      <c r="A191" s="2" t="s">
        <v>86</v>
      </c>
      <c r="B191" t="s">
        <v>176</v>
      </c>
      <c r="C191" t="str">
        <f t="shared" si="2"/>
        <v>Waingapu-Jan</v>
      </c>
      <c r="D191">
        <v>0</v>
      </c>
    </row>
    <row r="192" spans="1:4" x14ac:dyDescent="0.25">
      <c r="A192" s="2" t="s">
        <v>110</v>
      </c>
      <c r="B192" t="s">
        <v>172</v>
      </c>
      <c r="C192" t="str">
        <f t="shared" si="2"/>
        <v>Ambon-Jul</v>
      </c>
      <c r="D192">
        <v>0</v>
      </c>
    </row>
    <row r="193" spans="1:4" x14ac:dyDescent="0.25">
      <c r="A193" s="2" t="s">
        <v>111</v>
      </c>
      <c r="B193" t="s">
        <v>172</v>
      </c>
      <c r="C193" t="str">
        <f t="shared" si="2"/>
        <v>Balikpapan-Jul</v>
      </c>
      <c r="D193">
        <v>245</v>
      </c>
    </row>
    <row r="194" spans="1:4" x14ac:dyDescent="0.25">
      <c r="A194" s="2" t="s">
        <v>27</v>
      </c>
      <c r="B194" t="s">
        <v>172</v>
      </c>
      <c r="C194" t="str">
        <f t="shared" si="2"/>
        <v>Banjarmasin-Jul</v>
      </c>
      <c r="D194">
        <v>0</v>
      </c>
    </row>
    <row r="195" spans="1:4" x14ac:dyDescent="0.25">
      <c r="A195" s="2" t="s">
        <v>19</v>
      </c>
      <c r="B195" t="s">
        <v>172</v>
      </c>
      <c r="C195" t="str">
        <f t="shared" ref="C195:C258" si="3">_xlfn.CONCAT(TRIM(A195),"-",TRIM(B195))</f>
        <v>Banten-Jul</v>
      </c>
      <c r="D195">
        <v>64</v>
      </c>
    </row>
    <row r="196" spans="1:4" x14ac:dyDescent="0.25">
      <c r="A196" s="2" t="s">
        <v>112</v>
      </c>
      <c r="B196" t="s">
        <v>172</v>
      </c>
      <c r="C196" t="str">
        <f t="shared" si="3"/>
        <v>Baubau-Jul</v>
      </c>
      <c r="D196">
        <v>0</v>
      </c>
    </row>
    <row r="197" spans="1:4" x14ac:dyDescent="0.25">
      <c r="A197" s="2" t="s">
        <v>29</v>
      </c>
      <c r="B197" t="s">
        <v>172</v>
      </c>
      <c r="C197" t="str">
        <f t="shared" si="3"/>
        <v>Belawan-Jul</v>
      </c>
      <c r="D197">
        <v>70</v>
      </c>
    </row>
    <row r="198" spans="1:4" x14ac:dyDescent="0.25">
      <c r="A198" s="2" t="s">
        <v>30</v>
      </c>
      <c r="B198" t="s">
        <v>172</v>
      </c>
      <c r="C198" t="str">
        <f t="shared" si="3"/>
        <v>Bengkalis-Jul</v>
      </c>
      <c r="D198">
        <v>18</v>
      </c>
    </row>
    <row r="199" spans="1:4" x14ac:dyDescent="0.25">
      <c r="A199" s="2" t="s">
        <v>20</v>
      </c>
      <c r="B199" t="s">
        <v>172</v>
      </c>
      <c r="C199" t="str">
        <f t="shared" si="3"/>
        <v>Benoa-Jul</v>
      </c>
      <c r="D199">
        <v>6</v>
      </c>
    </row>
    <row r="200" spans="1:4" x14ac:dyDescent="0.25">
      <c r="A200" s="2" t="s">
        <v>32</v>
      </c>
      <c r="B200" t="s">
        <v>172</v>
      </c>
      <c r="C200" t="str">
        <f t="shared" si="3"/>
        <v>Bitung-Jul</v>
      </c>
      <c r="D200">
        <v>5</v>
      </c>
    </row>
    <row r="201" spans="1:4" x14ac:dyDescent="0.25">
      <c r="A201" s="2" t="s">
        <v>35</v>
      </c>
      <c r="B201" t="s">
        <v>172</v>
      </c>
      <c r="C201" t="str">
        <f t="shared" si="3"/>
        <v>Celukan Bawang-Jul</v>
      </c>
      <c r="D201">
        <v>0</v>
      </c>
    </row>
    <row r="202" spans="1:4" x14ac:dyDescent="0.25">
      <c r="A202" s="2" t="s">
        <v>37</v>
      </c>
      <c r="B202" t="s">
        <v>172</v>
      </c>
      <c r="C202" t="str">
        <f t="shared" si="3"/>
        <v>Donggala-Jul</v>
      </c>
      <c r="D202">
        <v>0</v>
      </c>
    </row>
    <row r="203" spans="1:4" x14ac:dyDescent="0.25">
      <c r="A203" s="2" t="s">
        <v>38</v>
      </c>
      <c r="B203" t="s">
        <v>172</v>
      </c>
      <c r="C203" t="str">
        <f t="shared" si="3"/>
        <v>Dumai-Jul</v>
      </c>
      <c r="D203">
        <v>66</v>
      </c>
    </row>
    <row r="204" spans="1:4" x14ac:dyDescent="0.25">
      <c r="A204" s="2" t="s">
        <v>117</v>
      </c>
      <c r="B204" t="s">
        <v>172</v>
      </c>
      <c r="C204" t="str">
        <f t="shared" si="3"/>
        <v>Ende-Jul</v>
      </c>
      <c r="D204">
        <v>0</v>
      </c>
    </row>
    <row r="205" spans="1:4" x14ac:dyDescent="0.25">
      <c r="A205" s="2" t="s">
        <v>42</v>
      </c>
      <c r="B205" t="s">
        <v>172</v>
      </c>
      <c r="C205" t="str">
        <f t="shared" si="3"/>
        <v>Gresik-Jul</v>
      </c>
      <c r="D205">
        <v>669</v>
      </c>
    </row>
    <row r="206" spans="1:4" x14ac:dyDescent="0.25">
      <c r="A206" s="2" t="s">
        <v>43</v>
      </c>
      <c r="B206" t="s">
        <v>172</v>
      </c>
      <c r="C206" t="str">
        <f t="shared" si="3"/>
        <v>Jayapura-Jul</v>
      </c>
      <c r="D206">
        <v>0</v>
      </c>
    </row>
    <row r="207" spans="1:4" x14ac:dyDescent="0.25">
      <c r="A207" s="2" t="s">
        <v>44</v>
      </c>
      <c r="B207" t="s">
        <v>172</v>
      </c>
      <c r="C207" t="str">
        <f t="shared" si="3"/>
        <v>Kendari-Jul</v>
      </c>
      <c r="D207">
        <v>0</v>
      </c>
    </row>
    <row r="208" spans="1:4" x14ac:dyDescent="0.25">
      <c r="A208" s="2" t="s">
        <v>46</v>
      </c>
      <c r="B208" t="s">
        <v>172</v>
      </c>
      <c r="C208" t="str">
        <f t="shared" si="3"/>
        <v>Kuala Tanjung-Jul</v>
      </c>
      <c r="D208">
        <v>5</v>
      </c>
    </row>
    <row r="209" spans="1:4" x14ac:dyDescent="0.25">
      <c r="A209" s="2" t="s">
        <v>47</v>
      </c>
      <c r="B209" t="s">
        <v>172</v>
      </c>
      <c r="C209" t="str">
        <f t="shared" si="3"/>
        <v>Kumai-Jul</v>
      </c>
      <c r="D209">
        <v>1</v>
      </c>
    </row>
    <row r="210" spans="1:4" x14ac:dyDescent="0.25">
      <c r="A210" s="2" t="s">
        <v>50</v>
      </c>
      <c r="B210" t="s">
        <v>172</v>
      </c>
      <c r="C210" t="str">
        <f t="shared" si="3"/>
        <v>Larantuka-Jul</v>
      </c>
      <c r="D210">
        <v>0</v>
      </c>
    </row>
    <row r="211" spans="1:4" x14ac:dyDescent="0.25">
      <c r="A211" s="2" t="s">
        <v>122</v>
      </c>
      <c r="B211" t="s">
        <v>172</v>
      </c>
      <c r="C211" t="str">
        <f t="shared" si="3"/>
        <v>Lhokseumawe-Jul</v>
      </c>
      <c r="D211">
        <v>0</v>
      </c>
    </row>
    <row r="212" spans="1:4" x14ac:dyDescent="0.25">
      <c r="A212" s="2" t="s">
        <v>123</v>
      </c>
      <c r="B212" t="s">
        <v>172</v>
      </c>
      <c r="C212" t="str">
        <f t="shared" si="3"/>
        <v>Maumere-Jul</v>
      </c>
      <c r="D212">
        <v>0</v>
      </c>
    </row>
    <row r="213" spans="1:4" x14ac:dyDescent="0.25">
      <c r="A213" s="2" t="s">
        <v>124</v>
      </c>
      <c r="B213" t="s">
        <v>172</v>
      </c>
      <c r="C213" t="str">
        <f t="shared" si="3"/>
        <v>Palembang-Jul</v>
      </c>
      <c r="D213">
        <v>6</v>
      </c>
    </row>
    <row r="214" spans="1:4" x14ac:dyDescent="0.25">
      <c r="A214" s="2" t="s">
        <v>59</v>
      </c>
      <c r="B214" t="s">
        <v>172</v>
      </c>
      <c r="C214" t="str">
        <f t="shared" si="3"/>
        <v>Panjang-Jul</v>
      </c>
      <c r="D214">
        <v>26</v>
      </c>
    </row>
    <row r="215" spans="1:4" x14ac:dyDescent="0.25">
      <c r="A215" s="2" t="s">
        <v>64</v>
      </c>
      <c r="B215" t="s">
        <v>172</v>
      </c>
      <c r="C215" t="str">
        <f t="shared" si="3"/>
        <v>Pomalaa-Jul</v>
      </c>
      <c r="D215">
        <v>0</v>
      </c>
    </row>
    <row r="216" spans="1:4" x14ac:dyDescent="0.25">
      <c r="A216" s="2" t="s">
        <v>21</v>
      </c>
      <c r="B216" t="s">
        <v>172</v>
      </c>
      <c r="C216" t="str">
        <f t="shared" si="3"/>
        <v>Pontianak-Jul</v>
      </c>
      <c r="D216">
        <v>13</v>
      </c>
    </row>
    <row r="217" spans="1:4" x14ac:dyDescent="0.25">
      <c r="A217" s="2" t="s">
        <v>128</v>
      </c>
      <c r="B217" t="s">
        <v>172</v>
      </c>
      <c r="C217" t="str">
        <f t="shared" si="3"/>
        <v>Probolinggo-Jul</v>
      </c>
      <c r="D217">
        <v>2</v>
      </c>
    </row>
    <row r="218" spans="1:4" x14ac:dyDescent="0.25">
      <c r="A218" s="2" t="s">
        <v>148</v>
      </c>
      <c r="B218" t="s">
        <v>172</v>
      </c>
      <c r="C218" t="str">
        <f t="shared" si="3"/>
        <v>Pulau Baai-Jul</v>
      </c>
      <c r="D218">
        <v>1</v>
      </c>
    </row>
    <row r="219" spans="1:4" x14ac:dyDescent="0.25">
      <c r="A219" s="2" t="s">
        <v>162</v>
      </c>
      <c r="B219" t="s">
        <v>172</v>
      </c>
      <c r="C219" t="str">
        <f t="shared" si="3"/>
        <v>Pulau Sambu-Jul</v>
      </c>
      <c r="D219">
        <v>2632</v>
      </c>
    </row>
    <row r="220" spans="1:4" x14ac:dyDescent="0.25">
      <c r="A220" s="2" t="s">
        <v>132</v>
      </c>
      <c r="B220" t="s">
        <v>172</v>
      </c>
      <c r="C220" t="str">
        <f t="shared" si="3"/>
        <v>Sekupang-Jul</v>
      </c>
      <c r="D220">
        <v>1439</v>
      </c>
    </row>
    <row r="221" spans="1:4" x14ac:dyDescent="0.25">
      <c r="A221" s="2" t="s">
        <v>72</v>
      </c>
      <c r="B221" t="s">
        <v>172</v>
      </c>
      <c r="C221" t="str">
        <f t="shared" si="3"/>
        <v>Serui-Jul</v>
      </c>
      <c r="D221">
        <v>0</v>
      </c>
    </row>
    <row r="222" spans="1:4" x14ac:dyDescent="0.25">
      <c r="A222" s="2" t="s">
        <v>73</v>
      </c>
      <c r="B222" t="s">
        <v>172</v>
      </c>
      <c r="C222" t="str">
        <f t="shared" si="3"/>
        <v>Sibolga-Jul</v>
      </c>
      <c r="D222">
        <v>0</v>
      </c>
    </row>
    <row r="223" spans="1:4" x14ac:dyDescent="0.25">
      <c r="A223" s="2" t="s">
        <v>133</v>
      </c>
      <c r="B223" t="s">
        <v>172</v>
      </c>
      <c r="C223" t="str">
        <f t="shared" si="3"/>
        <v>Sungaipakning-Jul</v>
      </c>
      <c r="D223">
        <v>33</v>
      </c>
    </row>
    <row r="224" spans="1:4" x14ac:dyDescent="0.25">
      <c r="A224" s="2" t="s">
        <v>76</v>
      </c>
      <c r="B224" t="s">
        <v>172</v>
      </c>
      <c r="C224" t="str">
        <f t="shared" si="3"/>
        <v>Tanjung Balai Karimun-Jul</v>
      </c>
      <c r="D224">
        <v>17</v>
      </c>
    </row>
    <row r="225" spans="1:4" x14ac:dyDescent="0.25">
      <c r="A225" s="2" t="s">
        <v>164</v>
      </c>
      <c r="B225" t="s">
        <v>172</v>
      </c>
      <c r="C225" t="str">
        <f t="shared" si="3"/>
        <v>Tanjung Benete-Jul</v>
      </c>
      <c r="D225">
        <v>6</v>
      </c>
    </row>
    <row r="226" spans="1:4" x14ac:dyDescent="0.25">
      <c r="A226" s="2" t="s">
        <v>17</v>
      </c>
      <c r="B226" t="s">
        <v>172</v>
      </c>
      <c r="C226" t="str">
        <f t="shared" si="3"/>
        <v>Teluk Bayur-Jul</v>
      </c>
      <c r="D226">
        <v>15</v>
      </c>
    </row>
    <row r="227" spans="1:4" x14ac:dyDescent="0.25">
      <c r="A227" s="2" t="s">
        <v>140</v>
      </c>
      <c r="B227" t="s">
        <v>172</v>
      </c>
      <c r="C227" t="str">
        <f t="shared" si="3"/>
        <v>Ternate-Jul</v>
      </c>
      <c r="D227">
        <v>0</v>
      </c>
    </row>
    <row r="228" spans="1:4" x14ac:dyDescent="0.25">
      <c r="A228" s="2" t="s">
        <v>163</v>
      </c>
      <c r="B228" t="s">
        <v>172</v>
      </c>
      <c r="C228" t="str">
        <f t="shared" si="3"/>
        <v>Tg. Sorong-Jul</v>
      </c>
      <c r="D228">
        <v>1</v>
      </c>
    </row>
    <row r="229" spans="1:4" x14ac:dyDescent="0.25">
      <c r="A229" s="2" t="s">
        <v>86</v>
      </c>
      <c r="B229" t="s">
        <v>172</v>
      </c>
      <c r="C229" t="str">
        <f t="shared" si="3"/>
        <v>Waingapu-Jul</v>
      </c>
      <c r="D229">
        <v>0</v>
      </c>
    </row>
    <row r="230" spans="1:4" x14ac:dyDescent="0.25">
      <c r="A230" s="2" t="s">
        <v>110</v>
      </c>
      <c r="B230" t="s">
        <v>171</v>
      </c>
      <c r="C230" t="str">
        <f t="shared" si="3"/>
        <v>Ambon-Jun</v>
      </c>
      <c r="D230">
        <v>0</v>
      </c>
    </row>
    <row r="231" spans="1:4" x14ac:dyDescent="0.25">
      <c r="A231" s="2" t="s">
        <v>111</v>
      </c>
      <c r="B231" t="s">
        <v>171</v>
      </c>
      <c r="C231" t="str">
        <f t="shared" si="3"/>
        <v>Balikpapan-Jun</v>
      </c>
      <c r="D231">
        <v>192</v>
      </c>
    </row>
    <row r="232" spans="1:4" x14ac:dyDescent="0.25">
      <c r="A232" s="2" t="s">
        <v>27</v>
      </c>
      <c r="B232" t="s">
        <v>171</v>
      </c>
      <c r="C232" t="str">
        <f t="shared" si="3"/>
        <v>Banjarmasin-Jun</v>
      </c>
      <c r="D232">
        <v>0</v>
      </c>
    </row>
    <row r="233" spans="1:4" x14ac:dyDescent="0.25">
      <c r="A233" s="2" t="s">
        <v>19</v>
      </c>
      <c r="B233" t="s">
        <v>171</v>
      </c>
      <c r="C233" t="str">
        <f t="shared" si="3"/>
        <v>Banten-Jun</v>
      </c>
      <c r="D233">
        <v>50</v>
      </c>
    </row>
    <row r="234" spans="1:4" x14ac:dyDescent="0.25">
      <c r="A234" s="2" t="s">
        <v>112</v>
      </c>
      <c r="B234" t="s">
        <v>171</v>
      </c>
      <c r="C234" t="str">
        <f t="shared" si="3"/>
        <v>Baubau-Jun</v>
      </c>
      <c r="D234">
        <v>0</v>
      </c>
    </row>
    <row r="235" spans="1:4" x14ac:dyDescent="0.25">
      <c r="A235" s="2" t="s">
        <v>29</v>
      </c>
      <c r="B235" t="s">
        <v>171</v>
      </c>
      <c r="C235" t="str">
        <f t="shared" si="3"/>
        <v>Belawan-Jun</v>
      </c>
      <c r="D235">
        <v>47</v>
      </c>
    </row>
    <row r="236" spans="1:4" x14ac:dyDescent="0.25">
      <c r="A236" s="2" t="s">
        <v>30</v>
      </c>
      <c r="B236" t="s">
        <v>171</v>
      </c>
      <c r="C236" t="str">
        <f t="shared" si="3"/>
        <v>Bengkalis-Jun</v>
      </c>
      <c r="D236">
        <v>22</v>
      </c>
    </row>
    <row r="237" spans="1:4" x14ac:dyDescent="0.25">
      <c r="A237" s="2" t="s">
        <v>20</v>
      </c>
      <c r="B237" t="s">
        <v>171</v>
      </c>
      <c r="C237" t="str">
        <f t="shared" si="3"/>
        <v>Benoa-Jun</v>
      </c>
      <c r="D237">
        <v>4</v>
      </c>
    </row>
    <row r="238" spans="1:4" x14ac:dyDescent="0.25">
      <c r="A238" s="2" t="s">
        <v>32</v>
      </c>
      <c r="B238" t="s">
        <v>171</v>
      </c>
      <c r="C238" t="str">
        <f t="shared" si="3"/>
        <v>Bitung-Jun</v>
      </c>
      <c r="D238">
        <v>7</v>
      </c>
    </row>
    <row r="239" spans="1:4" x14ac:dyDescent="0.25">
      <c r="A239" s="2" t="s">
        <v>35</v>
      </c>
      <c r="B239" t="s">
        <v>171</v>
      </c>
      <c r="C239" t="str">
        <f t="shared" si="3"/>
        <v>Celukan Bawang-Jun</v>
      </c>
      <c r="D239">
        <v>0</v>
      </c>
    </row>
    <row r="240" spans="1:4" x14ac:dyDescent="0.25">
      <c r="A240" s="2" t="s">
        <v>37</v>
      </c>
      <c r="B240" t="s">
        <v>171</v>
      </c>
      <c r="C240" t="str">
        <f t="shared" si="3"/>
        <v>Donggala-Jun</v>
      </c>
      <c r="D240">
        <v>0</v>
      </c>
    </row>
    <row r="241" spans="1:4" x14ac:dyDescent="0.25">
      <c r="A241" s="2" t="s">
        <v>38</v>
      </c>
      <c r="B241" t="s">
        <v>171</v>
      </c>
      <c r="C241" t="str">
        <f t="shared" si="3"/>
        <v>Dumai-Jun</v>
      </c>
      <c r="D241">
        <v>29</v>
      </c>
    </row>
    <row r="242" spans="1:4" x14ac:dyDescent="0.25">
      <c r="A242" s="2" t="s">
        <v>117</v>
      </c>
      <c r="B242" t="s">
        <v>171</v>
      </c>
      <c r="C242" t="str">
        <f t="shared" si="3"/>
        <v>Ende-Jun</v>
      </c>
      <c r="D242">
        <v>0</v>
      </c>
    </row>
    <row r="243" spans="1:4" x14ac:dyDescent="0.25">
      <c r="A243" s="2" t="s">
        <v>42</v>
      </c>
      <c r="B243" t="s">
        <v>171</v>
      </c>
      <c r="C243" t="str">
        <f t="shared" si="3"/>
        <v>Gresik-Jun</v>
      </c>
      <c r="D243">
        <v>345</v>
      </c>
    </row>
    <row r="244" spans="1:4" x14ac:dyDescent="0.25">
      <c r="A244" s="2" t="s">
        <v>43</v>
      </c>
      <c r="B244" t="s">
        <v>171</v>
      </c>
      <c r="C244" t="str">
        <f t="shared" si="3"/>
        <v>Jayapura-Jun</v>
      </c>
      <c r="D244">
        <v>0</v>
      </c>
    </row>
    <row r="245" spans="1:4" x14ac:dyDescent="0.25">
      <c r="A245" s="2" t="s">
        <v>44</v>
      </c>
      <c r="B245" t="s">
        <v>171</v>
      </c>
      <c r="C245" t="str">
        <f t="shared" si="3"/>
        <v>Kendari-Jun</v>
      </c>
      <c r="D245">
        <v>0</v>
      </c>
    </row>
    <row r="246" spans="1:4" x14ac:dyDescent="0.25">
      <c r="A246" s="2" t="s">
        <v>46</v>
      </c>
      <c r="B246" t="s">
        <v>171</v>
      </c>
      <c r="C246" t="str">
        <f t="shared" si="3"/>
        <v>Kuala Tanjung-Jun</v>
      </c>
      <c r="D246">
        <v>2</v>
      </c>
    </row>
    <row r="247" spans="1:4" x14ac:dyDescent="0.25">
      <c r="A247" s="2" t="s">
        <v>47</v>
      </c>
      <c r="B247" t="s">
        <v>171</v>
      </c>
      <c r="C247" t="str">
        <f t="shared" si="3"/>
        <v>Kumai-Jun</v>
      </c>
      <c r="D247">
        <v>0</v>
      </c>
    </row>
    <row r="248" spans="1:4" x14ac:dyDescent="0.25">
      <c r="A248" s="2" t="s">
        <v>50</v>
      </c>
      <c r="B248" t="s">
        <v>171</v>
      </c>
      <c r="C248" t="str">
        <f t="shared" si="3"/>
        <v>Larantuka-Jun</v>
      </c>
      <c r="D248">
        <v>0</v>
      </c>
    </row>
    <row r="249" spans="1:4" x14ac:dyDescent="0.25">
      <c r="A249" s="2" t="s">
        <v>122</v>
      </c>
      <c r="B249" t="s">
        <v>171</v>
      </c>
      <c r="C249" t="str">
        <f t="shared" si="3"/>
        <v>Lhokseumawe-Jun</v>
      </c>
      <c r="D249">
        <v>0</v>
      </c>
    </row>
    <row r="250" spans="1:4" x14ac:dyDescent="0.25">
      <c r="A250" s="2" t="s">
        <v>123</v>
      </c>
      <c r="B250" t="s">
        <v>171</v>
      </c>
      <c r="C250" t="str">
        <f t="shared" si="3"/>
        <v>Maumere-Jun</v>
      </c>
      <c r="D250">
        <v>0</v>
      </c>
    </row>
    <row r="251" spans="1:4" x14ac:dyDescent="0.25">
      <c r="A251" s="2" t="s">
        <v>124</v>
      </c>
      <c r="B251" t="s">
        <v>171</v>
      </c>
      <c r="C251" t="str">
        <f t="shared" si="3"/>
        <v>Palembang-Jun</v>
      </c>
      <c r="D251">
        <v>5</v>
      </c>
    </row>
    <row r="252" spans="1:4" x14ac:dyDescent="0.25">
      <c r="A252" s="2" t="s">
        <v>59</v>
      </c>
      <c r="B252" t="s">
        <v>171</v>
      </c>
      <c r="C252" t="str">
        <f t="shared" si="3"/>
        <v>Panjang-Jun</v>
      </c>
      <c r="D252">
        <v>29</v>
      </c>
    </row>
    <row r="253" spans="1:4" x14ac:dyDescent="0.25">
      <c r="A253" s="2" t="s">
        <v>64</v>
      </c>
      <c r="B253" t="s">
        <v>171</v>
      </c>
      <c r="C253" t="str">
        <f t="shared" si="3"/>
        <v>Pomalaa-Jun</v>
      </c>
      <c r="D253">
        <v>0</v>
      </c>
    </row>
    <row r="254" spans="1:4" x14ac:dyDescent="0.25">
      <c r="A254" s="2" t="s">
        <v>21</v>
      </c>
      <c r="B254" t="s">
        <v>171</v>
      </c>
      <c r="C254" t="str">
        <f t="shared" si="3"/>
        <v>Pontianak-Jun</v>
      </c>
      <c r="D254">
        <v>9</v>
      </c>
    </row>
    <row r="255" spans="1:4" x14ac:dyDescent="0.25">
      <c r="A255" s="2" t="s">
        <v>128</v>
      </c>
      <c r="B255" t="s">
        <v>171</v>
      </c>
      <c r="C255" t="str">
        <f t="shared" si="3"/>
        <v>Probolinggo-Jun</v>
      </c>
      <c r="D255">
        <v>0</v>
      </c>
    </row>
    <row r="256" spans="1:4" x14ac:dyDescent="0.25">
      <c r="A256" s="2" t="s">
        <v>148</v>
      </c>
      <c r="B256" t="s">
        <v>171</v>
      </c>
      <c r="C256" t="str">
        <f t="shared" si="3"/>
        <v>Pulau Baai-Jun</v>
      </c>
      <c r="D256">
        <v>40</v>
      </c>
    </row>
    <row r="257" spans="1:4" x14ac:dyDescent="0.25">
      <c r="A257" s="2" t="s">
        <v>162</v>
      </c>
      <c r="B257" t="s">
        <v>171</v>
      </c>
      <c r="C257" t="str">
        <f t="shared" si="3"/>
        <v>Pulau Sambu-Jun</v>
      </c>
      <c r="D257">
        <v>1922</v>
      </c>
    </row>
    <row r="258" spans="1:4" x14ac:dyDescent="0.25">
      <c r="A258" s="2" t="s">
        <v>132</v>
      </c>
      <c r="B258" t="s">
        <v>171</v>
      </c>
      <c r="C258" t="str">
        <f t="shared" si="3"/>
        <v>Sekupang-Jun</v>
      </c>
      <c r="D258">
        <v>876</v>
      </c>
    </row>
    <row r="259" spans="1:4" x14ac:dyDescent="0.25">
      <c r="A259" s="2" t="s">
        <v>72</v>
      </c>
      <c r="B259" t="s">
        <v>171</v>
      </c>
      <c r="C259" t="str">
        <f t="shared" ref="C259:C322" si="4">_xlfn.CONCAT(TRIM(A259),"-",TRIM(B259))</f>
        <v>Serui-Jun</v>
      </c>
      <c r="D259">
        <v>1</v>
      </c>
    </row>
    <row r="260" spans="1:4" x14ac:dyDescent="0.25">
      <c r="A260" s="2" t="s">
        <v>73</v>
      </c>
      <c r="B260" t="s">
        <v>171</v>
      </c>
      <c r="C260" t="str">
        <f t="shared" si="4"/>
        <v>Sibolga-Jun</v>
      </c>
      <c r="D260">
        <v>0</v>
      </c>
    </row>
    <row r="261" spans="1:4" x14ac:dyDescent="0.25">
      <c r="A261" s="2" t="s">
        <v>133</v>
      </c>
      <c r="B261" t="s">
        <v>171</v>
      </c>
      <c r="C261" t="str">
        <f t="shared" si="4"/>
        <v>Sungaipakning-Jun</v>
      </c>
      <c r="D261">
        <v>31</v>
      </c>
    </row>
    <row r="262" spans="1:4" x14ac:dyDescent="0.25">
      <c r="A262" s="2" t="s">
        <v>76</v>
      </c>
      <c r="B262" t="s">
        <v>171</v>
      </c>
      <c r="C262" t="str">
        <f t="shared" si="4"/>
        <v>Tanjung Balai Karimun-Jun</v>
      </c>
      <c r="D262">
        <v>8</v>
      </c>
    </row>
    <row r="263" spans="1:4" x14ac:dyDescent="0.25">
      <c r="A263" s="2" t="s">
        <v>164</v>
      </c>
      <c r="B263" t="s">
        <v>171</v>
      </c>
      <c r="C263" t="str">
        <f t="shared" si="4"/>
        <v>Tanjung Benete-Jun</v>
      </c>
      <c r="D263">
        <v>5</v>
      </c>
    </row>
    <row r="264" spans="1:4" x14ac:dyDescent="0.25">
      <c r="A264" s="2" t="s">
        <v>17</v>
      </c>
      <c r="B264" t="s">
        <v>171</v>
      </c>
      <c r="C264" t="str">
        <f t="shared" si="4"/>
        <v>Teluk Bayur-Jun</v>
      </c>
      <c r="D264">
        <v>12</v>
      </c>
    </row>
    <row r="265" spans="1:4" x14ac:dyDescent="0.25">
      <c r="A265" s="2" t="s">
        <v>140</v>
      </c>
      <c r="B265" t="s">
        <v>171</v>
      </c>
      <c r="C265" t="str">
        <f t="shared" si="4"/>
        <v>Ternate-Jun</v>
      </c>
      <c r="D265">
        <v>0</v>
      </c>
    </row>
    <row r="266" spans="1:4" x14ac:dyDescent="0.25">
      <c r="A266" s="2" t="s">
        <v>163</v>
      </c>
      <c r="B266" t="s">
        <v>171</v>
      </c>
      <c r="C266" t="str">
        <f t="shared" si="4"/>
        <v>Tg. Sorong-Jun</v>
      </c>
      <c r="D266">
        <v>1</v>
      </c>
    </row>
    <row r="267" spans="1:4" x14ac:dyDescent="0.25">
      <c r="A267" s="2" t="s">
        <v>86</v>
      </c>
      <c r="B267" t="s">
        <v>171</v>
      </c>
      <c r="C267" t="str">
        <f t="shared" si="4"/>
        <v>Waingapu-Jun</v>
      </c>
      <c r="D267">
        <v>0</v>
      </c>
    </row>
    <row r="268" spans="1:4" x14ac:dyDescent="0.25">
      <c r="A268" s="2" t="s">
        <v>110</v>
      </c>
      <c r="B268" t="s">
        <v>169</v>
      </c>
      <c r="C268" t="str">
        <f t="shared" si="4"/>
        <v>Ambon-Mar</v>
      </c>
      <c r="D268">
        <v>1</v>
      </c>
    </row>
    <row r="269" spans="1:4" x14ac:dyDescent="0.25">
      <c r="A269" s="2" t="s">
        <v>111</v>
      </c>
      <c r="B269" t="s">
        <v>169</v>
      </c>
      <c r="C269" t="str">
        <f t="shared" si="4"/>
        <v>Balikpapan-Mar</v>
      </c>
      <c r="D269">
        <v>194</v>
      </c>
    </row>
    <row r="270" spans="1:4" x14ac:dyDescent="0.25">
      <c r="A270" s="2" t="s">
        <v>27</v>
      </c>
      <c r="B270" t="s">
        <v>169</v>
      </c>
      <c r="C270" t="str">
        <f t="shared" si="4"/>
        <v>Banjarmasin-Mar</v>
      </c>
      <c r="D270">
        <v>0</v>
      </c>
    </row>
    <row r="271" spans="1:4" x14ac:dyDescent="0.25">
      <c r="A271" s="2" t="s">
        <v>19</v>
      </c>
      <c r="B271" t="s">
        <v>169</v>
      </c>
      <c r="C271" t="str">
        <f t="shared" si="4"/>
        <v>Banten-Mar</v>
      </c>
      <c r="D271">
        <v>104</v>
      </c>
    </row>
    <row r="272" spans="1:4" x14ac:dyDescent="0.25">
      <c r="A272" s="2" t="s">
        <v>112</v>
      </c>
      <c r="B272" t="s">
        <v>169</v>
      </c>
      <c r="C272" t="str">
        <f t="shared" si="4"/>
        <v>Baubau-Mar</v>
      </c>
      <c r="D272">
        <v>0</v>
      </c>
    </row>
    <row r="273" spans="1:4" x14ac:dyDescent="0.25">
      <c r="A273" s="2" t="s">
        <v>29</v>
      </c>
      <c r="B273" t="s">
        <v>169</v>
      </c>
      <c r="C273" t="str">
        <f t="shared" si="4"/>
        <v>Belawan-Mar</v>
      </c>
      <c r="D273">
        <v>47</v>
      </c>
    </row>
    <row r="274" spans="1:4" x14ac:dyDescent="0.25">
      <c r="A274" s="2" t="s">
        <v>30</v>
      </c>
      <c r="B274" t="s">
        <v>169</v>
      </c>
      <c r="C274" t="str">
        <f t="shared" si="4"/>
        <v>Bengkalis-Mar</v>
      </c>
      <c r="D274">
        <v>24</v>
      </c>
    </row>
    <row r="275" spans="1:4" x14ac:dyDescent="0.25">
      <c r="A275" s="2" t="s">
        <v>20</v>
      </c>
      <c r="B275" t="s">
        <v>169</v>
      </c>
      <c r="C275" t="str">
        <f t="shared" si="4"/>
        <v>Benoa-Mar</v>
      </c>
      <c r="D275">
        <v>2</v>
      </c>
    </row>
    <row r="276" spans="1:4" x14ac:dyDescent="0.25">
      <c r="A276" s="2" t="s">
        <v>32</v>
      </c>
      <c r="B276" t="s">
        <v>169</v>
      </c>
      <c r="C276" t="str">
        <f t="shared" si="4"/>
        <v>Bitung-Mar</v>
      </c>
      <c r="D276">
        <v>4</v>
      </c>
    </row>
    <row r="277" spans="1:4" x14ac:dyDescent="0.25">
      <c r="A277" s="2" t="s">
        <v>35</v>
      </c>
      <c r="B277" t="s">
        <v>169</v>
      </c>
      <c r="C277" t="str">
        <f t="shared" si="4"/>
        <v>Celukan Bawang-Mar</v>
      </c>
      <c r="D277">
        <v>2</v>
      </c>
    </row>
    <row r="278" spans="1:4" x14ac:dyDescent="0.25">
      <c r="A278" s="2" t="s">
        <v>37</v>
      </c>
      <c r="B278" t="s">
        <v>169</v>
      </c>
      <c r="C278" t="str">
        <f t="shared" si="4"/>
        <v>Donggala-Mar</v>
      </c>
      <c r="D278">
        <v>8</v>
      </c>
    </row>
    <row r="279" spans="1:4" x14ac:dyDescent="0.25">
      <c r="A279" s="2" t="s">
        <v>38</v>
      </c>
      <c r="B279" t="s">
        <v>169</v>
      </c>
      <c r="C279" t="str">
        <f t="shared" si="4"/>
        <v>Dumai-Mar</v>
      </c>
      <c r="D279">
        <v>43</v>
      </c>
    </row>
    <row r="280" spans="1:4" x14ac:dyDescent="0.25">
      <c r="A280" s="2" t="s">
        <v>117</v>
      </c>
      <c r="B280" t="s">
        <v>169</v>
      </c>
      <c r="C280" t="str">
        <f t="shared" si="4"/>
        <v>Ende-Mar</v>
      </c>
      <c r="D280">
        <v>0</v>
      </c>
    </row>
    <row r="281" spans="1:4" x14ac:dyDescent="0.25">
      <c r="A281" s="2" t="s">
        <v>42</v>
      </c>
      <c r="B281" t="s">
        <v>169</v>
      </c>
      <c r="C281" t="str">
        <f t="shared" si="4"/>
        <v>Gresik-Mar</v>
      </c>
      <c r="D281">
        <v>488</v>
      </c>
    </row>
    <row r="282" spans="1:4" x14ac:dyDescent="0.25">
      <c r="A282" s="2" t="s">
        <v>43</v>
      </c>
      <c r="B282" t="s">
        <v>169</v>
      </c>
      <c r="C282" t="str">
        <f t="shared" si="4"/>
        <v>Jayapura-Mar</v>
      </c>
      <c r="D282">
        <v>0</v>
      </c>
    </row>
    <row r="283" spans="1:4" x14ac:dyDescent="0.25">
      <c r="A283" s="2" t="s">
        <v>44</v>
      </c>
      <c r="B283" t="s">
        <v>169</v>
      </c>
      <c r="C283" t="str">
        <f t="shared" si="4"/>
        <v>Kendari-Mar</v>
      </c>
      <c r="D283">
        <v>0</v>
      </c>
    </row>
    <row r="284" spans="1:4" x14ac:dyDescent="0.25">
      <c r="A284" s="2" t="s">
        <v>46</v>
      </c>
      <c r="B284" t="s">
        <v>169</v>
      </c>
      <c r="C284" t="str">
        <f t="shared" si="4"/>
        <v>Kuala Tanjung-Mar</v>
      </c>
      <c r="D284">
        <v>1</v>
      </c>
    </row>
    <row r="285" spans="1:4" x14ac:dyDescent="0.25">
      <c r="A285" s="2" t="s">
        <v>47</v>
      </c>
      <c r="B285" t="s">
        <v>169</v>
      </c>
      <c r="C285" t="str">
        <f t="shared" si="4"/>
        <v>Kumai-Mar</v>
      </c>
      <c r="D285">
        <v>0</v>
      </c>
    </row>
    <row r="286" spans="1:4" x14ac:dyDescent="0.25">
      <c r="A286" s="2" t="s">
        <v>50</v>
      </c>
      <c r="B286" t="s">
        <v>169</v>
      </c>
      <c r="C286" t="str">
        <f t="shared" si="4"/>
        <v>Larantuka-Mar</v>
      </c>
      <c r="D286">
        <v>0</v>
      </c>
    </row>
    <row r="287" spans="1:4" x14ac:dyDescent="0.25">
      <c r="A287" s="2" t="s">
        <v>122</v>
      </c>
      <c r="B287" t="s">
        <v>169</v>
      </c>
      <c r="C287" t="str">
        <f t="shared" si="4"/>
        <v>Lhokseumawe-Mar</v>
      </c>
      <c r="D287">
        <v>0</v>
      </c>
    </row>
    <row r="288" spans="1:4" x14ac:dyDescent="0.25">
      <c r="A288" s="2" t="s">
        <v>123</v>
      </c>
      <c r="B288" t="s">
        <v>169</v>
      </c>
      <c r="C288" t="str">
        <f t="shared" si="4"/>
        <v>Maumere-Mar</v>
      </c>
      <c r="D288">
        <v>1</v>
      </c>
    </row>
    <row r="289" spans="1:4" x14ac:dyDescent="0.25">
      <c r="A289" s="2" t="s">
        <v>124</v>
      </c>
      <c r="B289" t="s">
        <v>169</v>
      </c>
      <c r="C289" t="str">
        <f t="shared" si="4"/>
        <v>Palembang-Mar</v>
      </c>
      <c r="D289">
        <v>4</v>
      </c>
    </row>
    <row r="290" spans="1:4" x14ac:dyDescent="0.25">
      <c r="A290" s="2" t="s">
        <v>59</v>
      </c>
      <c r="B290" t="s">
        <v>169</v>
      </c>
      <c r="C290" t="str">
        <f t="shared" si="4"/>
        <v>Panjang-Mar</v>
      </c>
      <c r="D290">
        <v>46</v>
      </c>
    </row>
    <row r="291" spans="1:4" x14ac:dyDescent="0.25">
      <c r="A291" s="2" t="s">
        <v>64</v>
      </c>
      <c r="B291" t="s">
        <v>169</v>
      </c>
      <c r="C291" t="str">
        <f t="shared" si="4"/>
        <v>Pomalaa-Mar</v>
      </c>
      <c r="D291">
        <v>1</v>
      </c>
    </row>
    <row r="292" spans="1:4" x14ac:dyDescent="0.25">
      <c r="A292" s="2" t="s">
        <v>21</v>
      </c>
      <c r="B292" t="s">
        <v>169</v>
      </c>
      <c r="C292" t="str">
        <f t="shared" si="4"/>
        <v>Pontianak-Mar</v>
      </c>
      <c r="D292">
        <v>10</v>
      </c>
    </row>
    <row r="293" spans="1:4" x14ac:dyDescent="0.25">
      <c r="A293" s="2" t="s">
        <v>128</v>
      </c>
      <c r="B293" t="s">
        <v>169</v>
      </c>
      <c r="C293" t="str">
        <f t="shared" si="4"/>
        <v>Probolinggo-Mar</v>
      </c>
      <c r="D293">
        <v>1</v>
      </c>
    </row>
    <row r="294" spans="1:4" x14ac:dyDescent="0.25">
      <c r="A294" s="2" t="s">
        <v>148</v>
      </c>
      <c r="B294" t="s">
        <v>169</v>
      </c>
      <c r="C294" t="str">
        <f t="shared" si="4"/>
        <v>Pulau Baai-Mar</v>
      </c>
      <c r="D294">
        <v>35</v>
      </c>
    </row>
    <row r="295" spans="1:4" x14ac:dyDescent="0.25">
      <c r="A295" s="2" t="s">
        <v>162</v>
      </c>
      <c r="B295" t="s">
        <v>169</v>
      </c>
      <c r="C295" t="str">
        <f t="shared" si="4"/>
        <v>Pulau Sambu-Mar</v>
      </c>
      <c r="D295">
        <v>2233</v>
      </c>
    </row>
    <row r="296" spans="1:4" x14ac:dyDescent="0.25">
      <c r="A296" s="2" t="s">
        <v>132</v>
      </c>
      <c r="B296" t="s">
        <v>169</v>
      </c>
      <c r="C296" t="str">
        <f t="shared" si="4"/>
        <v>Sekupang-Mar</v>
      </c>
      <c r="D296">
        <v>1030</v>
      </c>
    </row>
    <row r="297" spans="1:4" x14ac:dyDescent="0.25">
      <c r="A297" s="2" t="s">
        <v>72</v>
      </c>
      <c r="B297" t="s">
        <v>169</v>
      </c>
      <c r="C297" t="str">
        <f t="shared" si="4"/>
        <v>Serui-Mar</v>
      </c>
      <c r="D297">
        <v>2</v>
      </c>
    </row>
    <row r="298" spans="1:4" x14ac:dyDescent="0.25">
      <c r="A298" s="2" t="s">
        <v>73</v>
      </c>
      <c r="B298" t="s">
        <v>169</v>
      </c>
      <c r="C298" t="str">
        <f t="shared" si="4"/>
        <v>Sibolga-Mar</v>
      </c>
      <c r="D298">
        <v>0</v>
      </c>
    </row>
    <row r="299" spans="1:4" x14ac:dyDescent="0.25">
      <c r="A299" s="2" t="s">
        <v>133</v>
      </c>
      <c r="B299" t="s">
        <v>169</v>
      </c>
      <c r="C299" t="str">
        <f t="shared" si="4"/>
        <v>Sungaipakning-Mar</v>
      </c>
      <c r="D299">
        <v>32</v>
      </c>
    </row>
    <row r="300" spans="1:4" x14ac:dyDescent="0.25">
      <c r="A300" s="2" t="s">
        <v>76</v>
      </c>
      <c r="B300" t="s">
        <v>169</v>
      </c>
      <c r="C300" t="str">
        <f t="shared" si="4"/>
        <v>Tanjung Balai Karimun-Mar</v>
      </c>
      <c r="D300">
        <v>0</v>
      </c>
    </row>
    <row r="301" spans="1:4" x14ac:dyDescent="0.25">
      <c r="A301" s="2" t="s">
        <v>164</v>
      </c>
      <c r="B301" t="s">
        <v>169</v>
      </c>
      <c r="C301" t="str">
        <f t="shared" si="4"/>
        <v>Tanjung Benete-Mar</v>
      </c>
      <c r="D301">
        <v>4</v>
      </c>
    </row>
    <row r="302" spans="1:4" x14ac:dyDescent="0.25">
      <c r="A302" s="2" t="s">
        <v>17</v>
      </c>
      <c r="B302" t="s">
        <v>169</v>
      </c>
      <c r="C302" t="str">
        <f t="shared" si="4"/>
        <v>Teluk Bayur-Mar</v>
      </c>
      <c r="D302">
        <v>14</v>
      </c>
    </row>
    <row r="303" spans="1:4" x14ac:dyDescent="0.25">
      <c r="A303" s="2" t="s">
        <v>140</v>
      </c>
      <c r="B303" t="s">
        <v>169</v>
      </c>
      <c r="C303" t="str">
        <f t="shared" si="4"/>
        <v>Ternate-Mar</v>
      </c>
      <c r="D303">
        <v>0</v>
      </c>
    </row>
    <row r="304" spans="1:4" x14ac:dyDescent="0.25">
      <c r="A304" s="2" t="s">
        <v>163</v>
      </c>
      <c r="B304" t="s">
        <v>169</v>
      </c>
      <c r="C304" t="str">
        <f t="shared" si="4"/>
        <v>Tg. Sorong-Mar</v>
      </c>
      <c r="D304">
        <v>2</v>
      </c>
    </row>
    <row r="305" spans="1:4" x14ac:dyDescent="0.25">
      <c r="A305" s="2" t="s">
        <v>86</v>
      </c>
      <c r="B305" t="s">
        <v>169</v>
      </c>
      <c r="C305" t="str">
        <f t="shared" si="4"/>
        <v>Waingapu-Mar</v>
      </c>
      <c r="D305">
        <v>0</v>
      </c>
    </row>
    <row r="306" spans="1:4" x14ac:dyDescent="0.25">
      <c r="A306" s="2" t="s">
        <v>110</v>
      </c>
      <c r="B306" t="s">
        <v>158</v>
      </c>
      <c r="C306" t="str">
        <f t="shared" si="4"/>
        <v>Ambon-May</v>
      </c>
      <c r="D306">
        <v>1</v>
      </c>
    </row>
    <row r="307" spans="1:4" x14ac:dyDescent="0.25">
      <c r="A307" s="2" t="s">
        <v>111</v>
      </c>
      <c r="B307" t="s">
        <v>158</v>
      </c>
      <c r="C307" t="str">
        <f t="shared" si="4"/>
        <v>Balikpapan-May</v>
      </c>
      <c r="D307">
        <v>135</v>
      </c>
    </row>
    <row r="308" spans="1:4" x14ac:dyDescent="0.25">
      <c r="A308" s="2" t="s">
        <v>27</v>
      </c>
      <c r="B308" t="s">
        <v>158</v>
      </c>
      <c r="C308" t="str">
        <f t="shared" si="4"/>
        <v>Banjarmasin-May</v>
      </c>
      <c r="D308">
        <v>0</v>
      </c>
    </row>
    <row r="309" spans="1:4" x14ac:dyDescent="0.25">
      <c r="A309" s="2" t="s">
        <v>19</v>
      </c>
      <c r="B309" t="s">
        <v>158</v>
      </c>
      <c r="C309" t="str">
        <f t="shared" si="4"/>
        <v>Banten-May</v>
      </c>
      <c r="D309">
        <v>63</v>
      </c>
    </row>
    <row r="310" spans="1:4" x14ac:dyDescent="0.25">
      <c r="A310" s="2" t="s">
        <v>112</v>
      </c>
      <c r="B310" t="s">
        <v>158</v>
      </c>
      <c r="C310" t="str">
        <f t="shared" si="4"/>
        <v>Baubau-May</v>
      </c>
      <c r="D310">
        <v>0</v>
      </c>
    </row>
    <row r="311" spans="1:4" x14ac:dyDescent="0.25">
      <c r="A311" s="2" t="s">
        <v>29</v>
      </c>
      <c r="B311" t="s">
        <v>158</v>
      </c>
      <c r="C311" t="str">
        <f t="shared" si="4"/>
        <v>Belawan-May</v>
      </c>
      <c r="D311">
        <v>22</v>
      </c>
    </row>
    <row r="312" spans="1:4" x14ac:dyDescent="0.25">
      <c r="A312" s="2" t="s">
        <v>30</v>
      </c>
      <c r="B312" t="s">
        <v>158</v>
      </c>
      <c r="C312" t="str">
        <f t="shared" si="4"/>
        <v>Bengkalis-May</v>
      </c>
      <c r="D312">
        <v>30</v>
      </c>
    </row>
    <row r="313" spans="1:4" x14ac:dyDescent="0.25">
      <c r="A313" s="2" t="s">
        <v>20</v>
      </c>
      <c r="B313" t="s">
        <v>158</v>
      </c>
      <c r="C313" t="str">
        <f t="shared" si="4"/>
        <v>Benoa-May</v>
      </c>
      <c r="D313">
        <v>4</v>
      </c>
    </row>
    <row r="314" spans="1:4" x14ac:dyDescent="0.25">
      <c r="A314" s="2" t="s">
        <v>32</v>
      </c>
      <c r="B314" t="s">
        <v>158</v>
      </c>
      <c r="C314" t="str">
        <f t="shared" si="4"/>
        <v>Bitung-May</v>
      </c>
      <c r="D314">
        <v>8</v>
      </c>
    </row>
    <row r="315" spans="1:4" x14ac:dyDescent="0.25">
      <c r="A315" s="2" t="s">
        <v>35</v>
      </c>
      <c r="B315" t="s">
        <v>158</v>
      </c>
      <c r="C315" t="str">
        <f t="shared" si="4"/>
        <v>Celukan Bawang-May</v>
      </c>
      <c r="D315">
        <v>0</v>
      </c>
    </row>
    <row r="316" spans="1:4" x14ac:dyDescent="0.25">
      <c r="A316" s="2" t="s">
        <v>37</v>
      </c>
      <c r="B316" t="s">
        <v>158</v>
      </c>
      <c r="C316" t="str">
        <f t="shared" si="4"/>
        <v>Donggala-May</v>
      </c>
      <c r="D316">
        <v>1</v>
      </c>
    </row>
    <row r="317" spans="1:4" x14ac:dyDescent="0.25">
      <c r="A317" s="2" t="s">
        <v>38</v>
      </c>
      <c r="B317" t="s">
        <v>158</v>
      </c>
      <c r="C317" t="str">
        <f t="shared" si="4"/>
        <v>Dumai-May</v>
      </c>
      <c r="D317">
        <v>47</v>
      </c>
    </row>
    <row r="318" spans="1:4" x14ac:dyDescent="0.25">
      <c r="A318" s="2" t="s">
        <v>117</v>
      </c>
      <c r="B318" t="s">
        <v>158</v>
      </c>
      <c r="C318" t="str">
        <f t="shared" si="4"/>
        <v>Ende-May</v>
      </c>
      <c r="D318">
        <v>0</v>
      </c>
    </row>
    <row r="319" spans="1:4" x14ac:dyDescent="0.25">
      <c r="A319" s="2" t="s">
        <v>42</v>
      </c>
      <c r="B319" t="s">
        <v>158</v>
      </c>
      <c r="C319" t="str">
        <f t="shared" si="4"/>
        <v>Gresik-May</v>
      </c>
      <c r="D319">
        <v>361</v>
      </c>
    </row>
    <row r="320" spans="1:4" x14ac:dyDescent="0.25">
      <c r="A320" s="2" t="s">
        <v>43</v>
      </c>
      <c r="B320" t="s">
        <v>158</v>
      </c>
      <c r="C320" t="str">
        <f t="shared" si="4"/>
        <v>Jayapura-May</v>
      </c>
      <c r="D320">
        <v>0</v>
      </c>
    </row>
    <row r="321" spans="1:4" x14ac:dyDescent="0.25">
      <c r="A321" s="2" t="s">
        <v>44</v>
      </c>
      <c r="B321" t="s">
        <v>158</v>
      </c>
      <c r="C321" t="str">
        <f t="shared" si="4"/>
        <v>Kendari-May</v>
      </c>
      <c r="D321">
        <v>0</v>
      </c>
    </row>
    <row r="322" spans="1:4" x14ac:dyDescent="0.25">
      <c r="A322" s="2" t="s">
        <v>46</v>
      </c>
      <c r="B322" t="s">
        <v>158</v>
      </c>
      <c r="C322" t="str">
        <f t="shared" si="4"/>
        <v>Kuala Tanjung-May</v>
      </c>
      <c r="D322">
        <v>4</v>
      </c>
    </row>
    <row r="323" spans="1:4" x14ac:dyDescent="0.25">
      <c r="A323" s="2" t="s">
        <v>47</v>
      </c>
      <c r="B323" t="s">
        <v>158</v>
      </c>
      <c r="C323" t="str">
        <f t="shared" ref="C323:C386" si="5">_xlfn.CONCAT(TRIM(A323),"-",TRIM(B323))</f>
        <v>Kumai-May</v>
      </c>
      <c r="D323">
        <v>0</v>
      </c>
    </row>
    <row r="324" spans="1:4" x14ac:dyDescent="0.25">
      <c r="A324" s="2" t="s">
        <v>50</v>
      </c>
      <c r="B324" t="s">
        <v>158</v>
      </c>
      <c r="C324" t="str">
        <f t="shared" si="5"/>
        <v>Larantuka-May</v>
      </c>
      <c r="D324">
        <v>0</v>
      </c>
    </row>
    <row r="325" spans="1:4" x14ac:dyDescent="0.25">
      <c r="A325" s="2" t="s">
        <v>122</v>
      </c>
      <c r="B325" t="s">
        <v>158</v>
      </c>
      <c r="C325" t="str">
        <f t="shared" si="5"/>
        <v>Lhokseumawe-May</v>
      </c>
      <c r="D325">
        <v>1</v>
      </c>
    </row>
    <row r="326" spans="1:4" x14ac:dyDescent="0.25">
      <c r="A326" s="2" t="s">
        <v>123</v>
      </c>
      <c r="B326" t="s">
        <v>158</v>
      </c>
      <c r="C326" t="str">
        <f t="shared" si="5"/>
        <v>Maumere-May</v>
      </c>
      <c r="D326">
        <v>0</v>
      </c>
    </row>
    <row r="327" spans="1:4" x14ac:dyDescent="0.25">
      <c r="A327" s="2" t="s">
        <v>124</v>
      </c>
      <c r="B327" t="s">
        <v>158</v>
      </c>
      <c r="C327" t="str">
        <f t="shared" si="5"/>
        <v>Palembang-May</v>
      </c>
      <c r="D327">
        <v>4</v>
      </c>
    </row>
    <row r="328" spans="1:4" x14ac:dyDescent="0.25">
      <c r="A328" s="2" t="s">
        <v>59</v>
      </c>
      <c r="B328" t="s">
        <v>158</v>
      </c>
      <c r="C328" t="str">
        <f t="shared" si="5"/>
        <v>Panjang-May</v>
      </c>
      <c r="D328">
        <v>51</v>
      </c>
    </row>
    <row r="329" spans="1:4" x14ac:dyDescent="0.25">
      <c r="A329" s="2" t="s">
        <v>64</v>
      </c>
      <c r="B329" t="s">
        <v>158</v>
      </c>
      <c r="C329" t="str">
        <f t="shared" si="5"/>
        <v>Pomalaa-May</v>
      </c>
      <c r="D329">
        <v>0</v>
      </c>
    </row>
    <row r="330" spans="1:4" x14ac:dyDescent="0.25">
      <c r="A330" s="2" t="s">
        <v>21</v>
      </c>
      <c r="B330" t="s">
        <v>158</v>
      </c>
      <c r="C330" t="str">
        <f t="shared" si="5"/>
        <v>Pontianak-May</v>
      </c>
      <c r="D330">
        <v>6</v>
      </c>
    </row>
    <row r="331" spans="1:4" x14ac:dyDescent="0.25">
      <c r="A331" s="2" t="s">
        <v>128</v>
      </c>
      <c r="B331" t="s">
        <v>158</v>
      </c>
      <c r="C331" t="str">
        <f t="shared" si="5"/>
        <v>Probolinggo-May</v>
      </c>
      <c r="D331">
        <v>1</v>
      </c>
    </row>
    <row r="332" spans="1:4" x14ac:dyDescent="0.25">
      <c r="A332" s="2" t="s">
        <v>148</v>
      </c>
      <c r="B332" t="s">
        <v>158</v>
      </c>
      <c r="C332" t="str">
        <f t="shared" si="5"/>
        <v>Pulau Baai-May</v>
      </c>
      <c r="D332">
        <v>4</v>
      </c>
    </row>
    <row r="333" spans="1:4" x14ac:dyDescent="0.25">
      <c r="A333" s="2" t="s">
        <v>162</v>
      </c>
      <c r="B333" t="s">
        <v>158</v>
      </c>
      <c r="C333" t="str">
        <f t="shared" si="5"/>
        <v>Pulau Sambu-May</v>
      </c>
      <c r="D333">
        <v>1791</v>
      </c>
    </row>
    <row r="334" spans="1:4" x14ac:dyDescent="0.25">
      <c r="A334" s="2" t="s">
        <v>132</v>
      </c>
      <c r="B334" t="s">
        <v>158</v>
      </c>
      <c r="C334" t="str">
        <f t="shared" si="5"/>
        <v>Sekupang-May</v>
      </c>
      <c r="D334">
        <v>689</v>
      </c>
    </row>
    <row r="335" spans="1:4" x14ac:dyDescent="0.25">
      <c r="A335" s="2" t="s">
        <v>72</v>
      </c>
      <c r="B335" t="s">
        <v>158</v>
      </c>
      <c r="C335" t="str">
        <f t="shared" si="5"/>
        <v>Serui-May</v>
      </c>
      <c r="D335">
        <v>0</v>
      </c>
    </row>
    <row r="336" spans="1:4" x14ac:dyDescent="0.25">
      <c r="A336" s="2" t="s">
        <v>73</v>
      </c>
      <c r="B336" t="s">
        <v>158</v>
      </c>
      <c r="C336" t="str">
        <f t="shared" si="5"/>
        <v>Sibolga-May</v>
      </c>
      <c r="D336">
        <v>0</v>
      </c>
    </row>
    <row r="337" spans="1:4" x14ac:dyDescent="0.25">
      <c r="A337" s="2" t="s">
        <v>133</v>
      </c>
      <c r="B337" t="s">
        <v>158</v>
      </c>
      <c r="C337" t="str">
        <f t="shared" si="5"/>
        <v>Sungaipakning-May</v>
      </c>
      <c r="D337">
        <v>33</v>
      </c>
    </row>
    <row r="338" spans="1:4" x14ac:dyDescent="0.25">
      <c r="A338" s="2" t="s">
        <v>76</v>
      </c>
      <c r="B338" t="s">
        <v>158</v>
      </c>
      <c r="C338" t="str">
        <f t="shared" si="5"/>
        <v>Tanjung Balai Karimun-May</v>
      </c>
      <c r="D338">
        <v>0</v>
      </c>
    </row>
    <row r="339" spans="1:4" x14ac:dyDescent="0.25">
      <c r="A339" s="2" t="s">
        <v>164</v>
      </c>
      <c r="B339" t="s">
        <v>158</v>
      </c>
      <c r="C339" t="str">
        <f t="shared" si="5"/>
        <v>Tanjung Benete-May</v>
      </c>
      <c r="D339">
        <v>3</v>
      </c>
    </row>
    <row r="340" spans="1:4" x14ac:dyDescent="0.25">
      <c r="A340" s="2" t="s">
        <v>17</v>
      </c>
      <c r="B340" t="s">
        <v>158</v>
      </c>
      <c r="C340" t="str">
        <f t="shared" si="5"/>
        <v>Teluk Bayur-May</v>
      </c>
      <c r="D340">
        <v>17</v>
      </c>
    </row>
    <row r="341" spans="1:4" x14ac:dyDescent="0.25">
      <c r="A341" s="2" t="s">
        <v>140</v>
      </c>
      <c r="B341" t="s">
        <v>158</v>
      </c>
      <c r="C341" t="str">
        <f t="shared" si="5"/>
        <v>Ternate-May</v>
      </c>
      <c r="D341">
        <v>1</v>
      </c>
    </row>
    <row r="342" spans="1:4" x14ac:dyDescent="0.25">
      <c r="A342" s="2" t="s">
        <v>163</v>
      </c>
      <c r="B342" t="s">
        <v>158</v>
      </c>
      <c r="C342" t="str">
        <f t="shared" si="5"/>
        <v>Tg. Sorong-May</v>
      </c>
      <c r="D342">
        <v>3</v>
      </c>
    </row>
    <row r="343" spans="1:4" x14ac:dyDescent="0.25">
      <c r="A343" s="2" t="s">
        <v>86</v>
      </c>
      <c r="B343" t="s">
        <v>158</v>
      </c>
      <c r="C343" t="str">
        <f t="shared" si="5"/>
        <v>Waingapu-May</v>
      </c>
      <c r="D343">
        <v>0</v>
      </c>
    </row>
    <row r="344" spans="1:4" x14ac:dyDescent="0.25">
      <c r="A344" s="2" t="s">
        <v>110</v>
      </c>
      <c r="B344" t="s">
        <v>175</v>
      </c>
      <c r="C344" t="str">
        <f t="shared" si="5"/>
        <v>Ambon-Nov</v>
      </c>
      <c r="D344">
        <v>0</v>
      </c>
    </row>
    <row r="345" spans="1:4" x14ac:dyDescent="0.25">
      <c r="A345" s="2" t="s">
        <v>111</v>
      </c>
      <c r="B345" t="s">
        <v>175</v>
      </c>
      <c r="C345" t="str">
        <f t="shared" si="5"/>
        <v>Balikpapan-Nov</v>
      </c>
      <c r="D345">
        <v>208</v>
      </c>
    </row>
    <row r="346" spans="1:4" x14ac:dyDescent="0.25">
      <c r="A346" s="2" t="s">
        <v>27</v>
      </c>
      <c r="B346" t="s">
        <v>175</v>
      </c>
      <c r="C346" t="str">
        <f t="shared" si="5"/>
        <v>Banjarmasin-Nov</v>
      </c>
      <c r="D346">
        <v>157</v>
      </c>
    </row>
    <row r="347" spans="1:4" x14ac:dyDescent="0.25">
      <c r="A347" s="2" t="s">
        <v>19</v>
      </c>
      <c r="B347" t="s">
        <v>175</v>
      </c>
      <c r="C347" t="str">
        <f t="shared" si="5"/>
        <v>Banten-Nov</v>
      </c>
      <c r="D347">
        <v>134</v>
      </c>
    </row>
    <row r="348" spans="1:4" x14ac:dyDescent="0.25">
      <c r="A348" s="2" t="s">
        <v>112</v>
      </c>
      <c r="B348" t="s">
        <v>175</v>
      </c>
      <c r="C348" t="str">
        <f t="shared" si="5"/>
        <v>Baubau-Nov</v>
      </c>
      <c r="D348">
        <v>0</v>
      </c>
    </row>
    <row r="349" spans="1:4" x14ac:dyDescent="0.25">
      <c r="A349" s="2" t="s">
        <v>29</v>
      </c>
      <c r="B349" t="s">
        <v>175</v>
      </c>
      <c r="C349" t="str">
        <f t="shared" si="5"/>
        <v>Belawan-Nov</v>
      </c>
      <c r="D349">
        <v>42</v>
      </c>
    </row>
    <row r="350" spans="1:4" x14ac:dyDescent="0.25">
      <c r="A350" s="2" t="s">
        <v>30</v>
      </c>
      <c r="B350" t="s">
        <v>175</v>
      </c>
      <c r="C350" t="str">
        <f t="shared" si="5"/>
        <v>Bengkalis-Nov</v>
      </c>
      <c r="D350">
        <v>15</v>
      </c>
    </row>
    <row r="351" spans="1:4" x14ac:dyDescent="0.25">
      <c r="A351" s="2" t="s">
        <v>20</v>
      </c>
      <c r="B351" t="s">
        <v>175</v>
      </c>
      <c r="C351" t="str">
        <f t="shared" si="5"/>
        <v>Benoa-Nov</v>
      </c>
      <c r="D351">
        <v>10</v>
      </c>
    </row>
    <row r="352" spans="1:4" x14ac:dyDescent="0.25">
      <c r="A352" s="2" t="s">
        <v>32</v>
      </c>
      <c r="B352" t="s">
        <v>175</v>
      </c>
      <c r="C352" t="str">
        <f t="shared" si="5"/>
        <v>Bitung-Nov</v>
      </c>
      <c r="D352">
        <v>9</v>
      </c>
    </row>
    <row r="353" spans="1:4" x14ac:dyDescent="0.25">
      <c r="A353" s="2" t="s">
        <v>35</v>
      </c>
      <c r="B353" t="s">
        <v>175</v>
      </c>
      <c r="C353" t="str">
        <f t="shared" si="5"/>
        <v>Celukan Bawang-Nov</v>
      </c>
      <c r="D353">
        <v>0</v>
      </c>
    </row>
    <row r="354" spans="1:4" x14ac:dyDescent="0.25">
      <c r="A354" s="2" t="s">
        <v>37</v>
      </c>
      <c r="B354" t="s">
        <v>175</v>
      </c>
      <c r="C354" t="str">
        <f t="shared" si="5"/>
        <v>Donggala-Nov</v>
      </c>
      <c r="D354">
        <v>0</v>
      </c>
    </row>
    <row r="355" spans="1:4" x14ac:dyDescent="0.25">
      <c r="A355" s="2" t="s">
        <v>38</v>
      </c>
      <c r="B355" t="s">
        <v>175</v>
      </c>
      <c r="C355" t="str">
        <f t="shared" si="5"/>
        <v>Dumai-Nov</v>
      </c>
      <c r="D355">
        <v>52</v>
      </c>
    </row>
    <row r="356" spans="1:4" x14ac:dyDescent="0.25">
      <c r="A356" s="2" t="s">
        <v>117</v>
      </c>
      <c r="B356" t="s">
        <v>175</v>
      </c>
      <c r="C356" t="str">
        <f t="shared" si="5"/>
        <v>Ende-Nov</v>
      </c>
      <c r="D356">
        <v>0</v>
      </c>
    </row>
    <row r="357" spans="1:4" x14ac:dyDescent="0.25">
      <c r="A357" s="2" t="s">
        <v>42</v>
      </c>
      <c r="B357" t="s">
        <v>175</v>
      </c>
      <c r="C357" t="str">
        <f t="shared" si="5"/>
        <v>Gresik-Nov</v>
      </c>
      <c r="D357">
        <v>287</v>
      </c>
    </row>
    <row r="358" spans="1:4" x14ac:dyDescent="0.25">
      <c r="A358" s="2" t="s">
        <v>43</v>
      </c>
      <c r="B358" t="s">
        <v>175</v>
      </c>
      <c r="C358" t="str">
        <f t="shared" si="5"/>
        <v>Jayapura-Nov</v>
      </c>
      <c r="D358">
        <v>1</v>
      </c>
    </row>
    <row r="359" spans="1:4" x14ac:dyDescent="0.25">
      <c r="A359" s="2" t="s">
        <v>44</v>
      </c>
      <c r="B359" t="s">
        <v>175</v>
      </c>
      <c r="C359" t="str">
        <f t="shared" si="5"/>
        <v>Kendari-Nov</v>
      </c>
      <c r="D359">
        <v>0</v>
      </c>
    </row>
    <row r="360" spans="1:4" x14ac:dyDescent="0.25">
      <c r="A360" s="2" t="s">
        <v>46</v>
      </c>
      <c r="B360" t="s">
        <v>175</v>
      </c>
      <c r="C360" t="str">
        <f t="shared" si="5"/>
        <v>Kuala Tanjung-Nov</v>
      </c>
      <c r="D360">
        <v>4</v>
      </c>
    </row>
    <row r="361" spans="1:4" x14ac:dyDescent="0.25">
      <c r="A361" s="2" t="s">
        <v>47</v>
      </c>
      <c r="B361" t="s">
        <v>175</v>
      </c>
      <c r="C361" t="str">
        <f t="shared" si="5"/>
        <v>Kumai-Nov</v>
      </c>
      <c r="D361">
        <v>0</v>
      </c>
    </row>
    <row r="362" spans="1:4" x14ac:dyDescent="0.25">
      <c r="A362" s="2" t="s">
        <v>50</v>
      </c>
      <c r="B362" t="s">
        <v>175</v>
      </c>
      <c r="C362" t="str">
        <f t="shared" si="5"/>
        <v>Larantuka-Nov</v>
      </c>
      <c r="D362">
        <v>0</v>
      </c>
    </row>
    <row r="363" spans="1:4" x14ac:dyDescent="0.25">
      <c r="A363" s="2" t="s">
        <v>122</v>
      </c>
      <c r="B363" t="s">
        <v>175</v>
      </c>
      <c r="C363" t="str">
        <f t="shared" si="5"/>
        <v>Lhokseumawe-Nov</v>
      </c>
      <c r="D363">
        <v>0</v>
      </c>
    </row>
    <row r="364" spans="1:4" x14ac:dyDescent="0.25">
      <c r="A364" s="2" t="s">
        <v>123</v>
      </c>
      <c r="B364" t="s">
        <v>175</v>
      </c>
      <c r="C364" t="str">
        <f t="shared" si="5"/>
        <v>Maumere-Nov</v>
      </c>
      <c r="D364">
        <v>0</v>
      </c>
    </row>
    <row r="365" spans="1:4" x14ac:dyDescent="0.25">
      <c r="A365" s="2" t="s">
        <v>124</v>
      </c>
      <c r="B365" t="s">
        <v>175</v>
      </c>
      <c r="C365" t="str">
        <f t="shared" si="5"/>
        <v>Palembang-Nov</v>
      </c>
      <c r="D365">
        <v>6</v>
      </c>
    </row>
    <row r="366" spans="1:4" x14ac:dyDescent="0.25">
      <c r="A366" s="2" t="s">
        <v>59</v>
      </c>
      <c r="B366" t="s">
        <v>175</v>
      </c>
      <c r="C366" t="str">
        <f t="shared" si="5"/>
        <v>Panjang-Nov</v>
      </c>
      <c r="D366">
        <v>28</v>
      </c>
    </row>
    <row r="367" spans="1:4" x14ac:dyDescent="0.25">
      <c r="A367" s="2" t="s">
        <v>64</v>
      </c>
      <c r="B367" t="s">
        <v>175</v>
      </c>
      <c r="C367" t="str">
        <f t="shared" si="5"/>
        <v>Pomalaa-Nov</v>
      </c>
      <c r="D367">
        <v>0</v>
      </c>
    </row>
    <row r="368" spans="1:4" x14ac:dyDescent="0.25">
      <c r="A368" s="2" t="s">
        <v>21</v>
      </c>
      <c r="B368" t="s">
        <v>175</v>
      </c>
      <c r="C368" t="str">
        <f t="shared" si="5"/>
        <v>Pontianak-Nov</v>
      </c>
      <c r="D368">
        <v>2</v>
      </c>
    </row>
    <row r="369" spans="1:4" x14ac:dyDescent="0.25">
      <c r="A369" s="2" t="s">
        <v>128</v>
      </c>
      <c r="B369" t="s">
        <v>175</v>
      </c>
      <c r="C369" t="str">
        <f t="shared" si="5"/>
        <v>Probolinggo-Nov</v>
      </c>
      <c r="D369">
        <v>1</v>
      </c>
    </row>
    <row r="370" spans="1:4" x14ac:dyDescent="0.25">
      <c r="A370" s="2" t="s">
        <v>148</v>
      </c>
      <c r="B370" t="s">
        <v>175</v>
      </c>
      <c r="C370" t="str">
        <f t="shared" si="5"/>
        <v>Pulau Baai-Nov</v>
      </c>
      <c r="D370">
        <v>49</v>
      </c>
    </row>
    <row r="371" spans="1:4" x14ac:dyDescent="0.25">
      <c r="A371" s="2" t="s">
        <v>162</v>
      </c>
      <c r="B371" t="s">
        <v>175</v>
      </c>
      <c r="C371" t="str">
        <f t="shared" si="5"/>
        <v>Pulau Sambu-Nov</v>
      </c>
      <c r="D371">
        <v>2054</v>
      </c>
    </row>
    <row r="372" spans="1:4" x14ac:dyDescent="0.25">
      <c r="A372" s="2" t="s">
        <v>132</v>
      </c>
      <c r="B372" t="s">
        <v>175</v>
      </c>
      <c r="C372" t="str">
        <f t="shared" si="5"/>
        <v>Sekupang-Nov</v>
      </c>
      <c r="D372">
        <v>1297</v>
      </c>
    </row>
    <row r="373" spans="1:4" x14ac:dyDescent="0.25">
      <c r="A373" s="2" t="s">
        <v>72</v>
      </c>
      <c r="B373" t="s">
        <v>175</v>
      </c>
      <c r="C373" t="str">
        <f t="shared" si="5"/>
        <v>Serui-Nov</v>
      </c>
      <c r="D373">
        <v>1</v>
      </c>
    </row>
    <row r="374" spans="1:4" x14ac:dyDescent="0.25">
      <c r="A374" s="2" t="s">
        <v>73</v>
      </c>
      <c r="B374" t="s">
        <v>175</v>
      </c>
      <c r="C374" t="str">
        <f t="shared" si="5"/>
        <v>Sibolga-Nov</v>
      </c>
      <c r="D374">
        <v>0</v>
      </c>
    </row>
    <row r="375" spans="1:4" x14ac:dyDescent="0.25">
      <c r="A375" s="2" t="s">
        <v>133</v>
      </c>
      <c r="B375" t="s">
        <v>175</v>
      </c>
      <c r="C375" t="str">
        <f t="shared" si="5"/>
        <v>Sungaipakning-Nov</v>
      </c>
      <c r="D375">
        <v>58</v>
      </c>
    </row>
    <row r="376" spans="1:4" x14ac:dyDescent="0.25">
      <c r="A376" s="2" t="s">
        <v>76</v>
      </c>
      <c r="B376" t="s">
        <v>175</v>
      </c>
      <c r="C376" t="str">
        <f t="shared" si="5"/>
        <v>Tanjung Balai Karimun-Nov</v>
      </c>
      <c r="D376">
        <v>13</v>
      </c>
    </row>
    <row r="377" spans="1:4" x14ac:dyDescent="0.25">
      <c r="A377" s="2" t="s">
        <v>164</v>
      </c>
      <c r="B377" t="s">
        <v>175</v>
      </c>
      <c r="C377" t="str">
        <f t="shared" si="5"/>
        <v>Tanjung Benete-Nov</v>
      </c>
      <c r="D377">
        <v>5</v>
      </c>
    </row>
    <row r="378" spans="1:4" x14ac:dyDescent="0.25">
      <c r="A378" s="2" t="s">
        <v>17</v>
      </c>
      <c r="B378" t="s">
        <v>175</v>
      </c>
      <c r="C378" t="str">
        <f t="shared" si="5"/>
        <v>Teluk Bayur-Nov</v>
      </c>
      <c r="D378">
        <v>21</v>
      </c>
    </row>
    <row r="379" spans="1:4" x14ac:dyDescent="0.25">
      <c r="A379" s="2" t="s">
        <v>140</v>
      </c>
      <c r="B379" t="s">
        <v>175</v>
      </c>
      <c r="C379" t="str">
        <f t="shared" si="5"/>
        <v>Ternate-Nov</v>
      </c>
      <c r="D379">
        <v>0</v>
      </c>
    </row>
    <row r="380" spans="1:4" x14ac:dyDescent="0.25">
      <c r="A380" s="2" t="s">
        <v>163</v>
      </c>
      <c r="B380" t="s">
        <v>175</v>
      </c>
      <c r="C380" t="str">
        <f t="shared" si="5"/>
        <v>Tg. Sorong-Nov</v>
      </c>
      <c r="D380">
        <v>6</v>
      </c>
    </row>
    <row r="381" spans="1:4" x14ac:dyDescent="0.25">
      <c r="A381" s="2" t="s">
        <v>86</v>
      </c>
      <c r="B381" t="s">
        <v>175</v>
      </c>
      <c r="C381" t="str">
        <f t="shared" si="5"/>
        <v>Waingapu-Nov</v>
      </c>
      <c r="D381">
        <v>0</v>
      </c>
    </row>
    <row r="382" spans="1:4" x14ac:dyDescent="0.25">
      <c r="A382" s="2" t="s">
        <v>110</v>
      </c>
      <c r="B382" t="s">
        <v>174</v>
      </c>
      <c r="C382" t="str">
        <f t="shared" si="5"/>
        <v>Ambon-Oct</v>
      </c>
      <c r="D382">
        <v>1</v>
      </c>
    </row>
    <row r="383" spans="1:4" x14ac:dyDescent="0.25">
      <c r="A383" s="2" t="s">
        <v>111</v>
      </c>
      <c r="B383" t="s">
        <v>174</v>
      </c>
      <c r="C383" t="str">
        <f t="shared" si="5"/>
        <v>Balikpapan-Oct</v>
      </c>
      <c r="D383">
        <v>631</v>
      </c>
    </row>
    <row r="384" spans="1:4" x14ac:dyDescent="0.25">
      <c r="A384" s="2" t="s">
        <v>27</v>
      </c>
      <c r="B384" t="s">
        <v>174</v>
      </c>
      <c r="C384" t="str">
        <f t="shared" si="5"/>
        <v>Banjarmasin-Oct</v>
      </c>
      <c r="D384">
        <v>326</v>
      </c>
    </row>
    <row r="385" spans="1:4" x14ac:dyDescent="0.25">
      <c r="A385" s="2" t="s">
        <v>19</v>
      </c>
      <c r="B385" t="s">
        <v>174</v>
      </c>
      <c r="C385" t="str">
        <f t="shared" si="5"/>
        <v>Banten-Oct</v>
      </c>
      <c r="D385">
        <v>1415</v>
      </c>
    </row>
    <row r="386" spans="1:4" x14ac:dyDescent="0.25">
      <c r="A386" s="2" t="s">
        <v>112</v>
      </c>
      <c r="B386" t="s">
        <v>174</v>
      </c>
      <c r="C386" t="str">
        <f t="shared" si="5"/>
        <v>Baubau-Oct</v>
      </c>
      <c r="D386">
        <v>0</v>
      </c>
    </row>
    <row r="387" spans="1:4" x14ac:dyDescent="0.25">
      <c r="A387" s="2" t="s">
        <v>29</v>
      </c>
      <c r="B387" t="s">
        <v>174</v>
      </c>
      <c r="C387" t="str">
        <f t="shared" ref="C387:C450" si="6">_xlfn.CONCAT(TRIM(A387),"-",TRIM(B387))</f>
        <v>Belawan-Oct</v>
      </c>
      <c r="D387">
        <v>242</v>
      </c>
    </row>
    <row r="388" spans="1:4" x14ac:dyDescent="0.25">
      <c r="A388" s="2" t="s">
        <v>30</v>
      </c>
      <c r="B388" t="s">
        <v>174</v>
      </c>
      <c r="C388" t="str">
        <f t="shared" si="6"/>
        <v>Bengkalis-Oct</v>
      </c>
      <c r="D388">
        <v>26</v>
      </c>
    </row>
    <row r="389" spans="1:4" x14ac:dyDescent="0.25">
      <c r="A389" s="2" t="s">
        <v>20</v>
      </c>
      <c r="B389" t="s">
        <v>174</v>
      </c>
      <c r="C389" t="str">
        <f t="shared" si="6"/>
        <v>Benoa-Oct</v>
      </c>
      <c r="D389">
        <v>4</v>
      </c>
    </row>
    <row r="390" spans="1:4" x14ac:dyDescent="0.25">
      <c r="A390" s="2" t="s">
        <v>32</v>
      </c>
      <c r="B390" t="s">
        <v>174</v>
      </c>
      <c r="C390" t="str">
        <f t="shared" si="6"/>
        <v>Bitung-Oct</v>
      </c>
      <c r="D390">
        <v>115</v>
      </c>
    </row>
    <row r="391" spans="1:4" x14ac:dyDescent="0.25">
      <c r="A391" s="2" t="s">
        <v>35</v>
      </c>
      <c r="B391" t="s">
        <v>174</v>
      </c>
      <c r="C391" t="str">
        <f t="shared" si="6"/>
        <v>Celukan Bawang-Oct</v>
      </c>
      <c r="D391">
        <v>0</v>
      </c>
    </row>
    <row r="392" spans="1:4" x14ac:dyDescent="0.25">
      <c r="A392" s="2" t="s">
        <v>37</v>
      </c>
      <c r="B392" t="s">
        <v>174</v>
      </c>
      <c r="C392" t="str">
        <f t="shared" si="6"/>
        <v>Donggala-Oct</v>
      </c>
      <c r="D392">
        <v>0</v>
      </c>
    </row>
    <row r="393" spans="1:4" x14ac:dyDescent="0.25">
      <c r="A393" s="2" t="s">
        <v>38</v>
      </c>
      <c r="B393" t="s">
        <v>174</v>
      </c>
      <c r="C393" t="str">
        <f t="shared" si="6"/>
        <v>Dumai-Oct</v>
      </c>
      <c r="D393">
        <v>195</v>
      </c>
    </row>
    <row r="394" spans="1:4" x14ac:dyDescent="0.25">
      <c r="A394" s="2" t="s">
        <v>117</v>
      </c>
      <c r="B394" t="s">
        <v>174</v>
      </c>
      <c r="C394" t="str">
        <f t="shared" si="6"/>
        <v>Ende-Oct</v>
      </c>
      <c r="D394">
        <v>0</v>
      </c>
    </row>
    <row r="395" spans="1:4" x14ac:dyDescent="0.25">
      <c r="A395" s="2" t="s">
        <v>42</v>
      </c>
      <c r="B395" t="s">
        <v>174</v>
      </c>
      <c r="C395" t="str">
        <f t="shared" si="6"/>
        <v>Gresik-Oct</v>
      </c>
      <c r="D395">
        <v>296</v>
      </c>
    </row>
    <row r="396" spans="1:4" x14ac:dyDescent="0.25">
      <c r="A396" s="2" t="s">
        <v>43</v>
      </c>
      <c r="B396" t="s">
        <v>174</v>
      </c>
      <c r="C396" t="str">
        <f t="shared" si="6"/>
        <v>Jayapura-Oct</v>
      </c>
      <c r="D396">
        <v>3</v>
      </c>
    </row>
    <row r="397" spans="1:4" x14ac:dyDescent="0.25">
      <c r="A397" s="2" t="s">
        <v>44</v>
      </c>
      <c r="B397" t="s">
        <v>174</v>
      </c>
      <c r="C397" t="str">
        <f t="shared" si="6"/>
        <v>Kendari-Oct</v>
      </c>
      <c r="D397">
        <v>0</v>
      </c>
    </row>
    <row r="398" spans="1:4" x14ac:dyDescent="0.25">
      <c r="A398" s="2" t="s">
        <v>46</v>
      </c>
      <c r="B398" t="s">
        <v>174</v>
      </c>
      <c r="C398" t="str">
        <f t="shared" si="6"/>
        <v>Kuala Tanjung-Oct</v>
      </c>
      <c r="D398">
        <v>2</v>
      </c>
    </row>
    <row r="399" spans="1:4" x14ac:dyDescent="0.25">
      <c r="A399" s="2" t="s">
        <v>47</v>
      </c>
      <c r="B399" t="s">
        <v>174</v>
      </c>
      <c r="C399" t="str">
        <f t="shared" si="6"/>
        <v>Kumai-Oct</v>
      </c>
      <c r="D399">
        <v>0</v>
      </c>
    </row>
    <row r="400" spans="1:4" x14ac:dyDescent="0.25">
      <c r="A400" s="2" t="s">
        <v>50</v>
      </c>
      <c r="B400" t="s">
        <v>174</v>
      </c>
      <c r="C400" t="str">
        <f t="shared" si="6"/>
        <v>Larantuka-Oct</v>
      </c>
      <c r="D400">
        <v>0</v>
      </c>
    </row>
    <row r="401" spans="1:4" x14ac:dyDescent="0.25">
      <c r="A401" s="2" t="s">
        <v>122</v>
      </c>
      <c r="B401" t="s">
        <v>174</v>
      </c>
      <c r="C401" t="str">
        <f t="shared" si="6"/>
        <v>Lhokseumawe-Oct</v>
      </c>
      <c r="D401">
        <v>3</v>
      </c>
    </row>
    <row r="402" spans="1:4" x14ac:dyDescent="0.25">
      <c r="A402" s="2" t="s">
        <v>123</v>
      </c>
      <c r="B402" t="s">
        <v>174</v>
      </c>
      <c r="C402" t="str">
        <f t="shared" si="6"/>
        <v>Maumere-Oct</v>
      </c>
      <c r="D402">
        <v>0</v>
      </c>
    </row>
    <row r="403" spans="1:4" x14ac:dyDescent="0.25">
      <c r="A403" s="2" t="s">
        <v>124</v>
      </c>
      <c r="B403" t="s">
        <v>174</v>
      </c>
      <c r="C403" t="str">
        <f t="shared" si="6"/>
        <v>Palembang-Oct</v>
      </c>
      <c r="D403">
        <v>2</v>
      </c>
    </row>
    <row r="404" spans="1:4" x14ac:dyDescent="0.25">
      <c r="A404" s="2" t="s">
        <v>59</v>
      </c>
      <c r="B404" t="s">
        <v>174</v>
      </c>
      <c r="C404" t="str">
        <f t="shared" si="6"/>
        <v>Panjang-Oct</v>
      </c>
      <c r="D404">
        <v>98</v>
      </c>
    </row>
    <row r="405" spans="1:4" x14ac:dyDescent="0.25">
      <c r="A405" s="2" t="s">
        <v>64</v>
      </c>
      <c r="B405" t="s">
        <v>174</v>
      </c>
      <c r="C405" t="str">
        <f t="shared" si="6"/>
        <v>Pomalaa-Oct</v>
      </c>
      <c r="D405">
        <v>1</v>
      </c>
    </row>
    <row r="406" spans="1:4" x14ac:dyDescent="0.25">
      <c r="A406" s="2" t="s">
        <v>21</v>
      </c>
      <c r="B406" t="s">
        <v>174</v>
      </c>
      <c r="C406" t="str">
        <f t="shared" si="6"/>
        <v>Pontianak-Oct</v>
      </c>
      <c r="D406">
        <v>8</v>
      </c>
    </row>
    <row r="407" spans="1:4" x14ac:dyDescent="0.25">
      <c r="A407" s="2" t="s">
        <v>128</v>
      </c>
      <c r="B407" t="s">
        <v>174</v>
      </c>
      <c r="C407" t="str">
        <f t="shared" si="6"/>
        <v>Probolinggo-Oct</v>
      </c>
      <c r="D407">
        <v>0</v>
      </c>
    </row>
    <row r="408" spans="1:4" x14ac:dyDescent="0.25">
      <c r="A408" s="2" t="s">
        <v>148</v>
      </c>
      <c r="B408" t="s">
        <v>174</v>
      </c>
      <c r="C408" t="str">
        <f t="shared" si="6"/>
        <v>Pulau Baai-Oct</v>
      </c>
      <c r="D408">
        <v>40</v>
      </c>
    </row>
    <row r="409" spans="1:4" x14ac:dyDescent="0.25">
      <c r="A409" s="2" t="s">
        <v>162</v>
      </c>
      <c r="B409" t="s">
        <v>174</v>
      </c>
      <c r="C409" t="str">
        <f t="shared" si="6"/>
        <v>Pulau Sambu-Oct</v>
      </c>
      <c r="D409">
        <v>3296</v>
      </c>
    </row>
    <row r="410" spans="1:4" x14ac:dyDescent="0.25">
      <c r="A410" s="2" t="s">
        <v>132</v>
      </c>
      <c r="B410" t="s">
        <v>174</v>
      </c>
      <c r="C410" t="str">
        <f t="shared" si="6"/>
        <v>Sekupang-Oct</v>
      </c>
      <c r="D410">
        <v>2032</v>
      </c>
    </row>
    <row r="411" spans="1:4" x14ac:dyDescent="0.25">
      <c r="A411" s="2" t="s">
        <v>72</v>
      </c>
      <c r="B411" t="s">
        <v>174</v>
      </c>
      <c r="C411" t="str">
        <f t="shared" si="6"/>
        <v>Serui-Oct</v>
      </c>
      <c r="D411">
        <v>0</v>
      </c>
    </row>
    <row r="412" spans="1:4" x14ac:dyDescent="0.25">
      <c r="A412" s="2" t="s">
        <v>73</v>
      </c>
      <c r="B412" t="s">
        <v>174</v>
      </c>
      <c r="C412" t="str">
        <f t="shared" si="6"/>
        <v>Sibolga-Oct</v>
      </c>
      <c r="D412">
        <v>0</v>
      </c>
    </row>
    <row r="413" spans="1:4" x14ac:dyDescent="0.25">
      <c r="A413" s="2" t="s">
        <v>133</v>
      </c>
      <c r="B413" t="s">
        <v>174</v>
      </c>
      <c r="C413" t="str">
        <f t="shared" si="6"/>
        <v>Sungaipakning-Oct</v>
      </c>
      <c r="D413">
        <v>37</v>
      </c>
    </row>
    <row r="414" spans="1:4" x14ac:dyDescent="0.25">
      <c r="A414" s="2" t="s">
        <v>76</v>
      </c>
      <c r="B414" t="s">
        <v>174</v>
      </c>
      <c r="C414" t="str">
        <f t="shared" si="6"/>
        <v>Tanjung Balai Karimun-Oct</v>
      </c>
      <c r="D414">
        <v>20</v>
      </c>
    </row>
    <row r="415" spans="1:4" x14ac:dyDescent="0.25">
      <c r="A415" s="2" t="s">
        <v>164</v>
      </c>
      <c r="B415" t="s">
        <v>174</v>
      </c>
      <c r="C415" t="str">
        <f t="shared" si="6"/>
        <v>Tanjung Benete-Oct</v>
      </c>
      <c r="D415">
        <v>6</v>
      </c>
    </row>
    <row r="416" spans="1:4" x14ac:dyDescent="0.25">
      <c r="A416" s="2" t="s">
        <v>17</v>
      </c>
      <c r="B416" t="s">
        <v>174</v>
      </c>
      <c r="C416" t="str">
        <f t="shared" si="6"/>
        <v>Teluk Bayur-Oct</v>
      </c>
      <c r="D416">
        <v>39</v>
      </c>
    </row>
    <row r="417" spans="1:4" x14ac:dyDescent="0.25">
      <c r="A417" s="2" t="s">
        <v>140</v>
      </c>
      <c r="B417" t="s">
        <v>174</v>
      </c>
      <c r="C417" t="str">
        <f t="shared" si="6"/>
        <v>Ternate-Oct</v>
      </c>
      <c r="D417">
        <v>0</v>
      </c>
    </row>
    <row r="418" spans="1:4" x14ac:dyDescent="0.25">
      <c r="A418" s="2" t="s">
        <v>163</v>
      </c>
      <c r="B418" t="s">
        <v>174</v>
      </c>
      <c r="C418" t="str">
        <f t="shared" si="6"/>
        <v>Tg. Sorong-Oct</v>
      </c>
      <c r="D418">
        <v>6</v>
      </c>
    </row>
    <row r="419" spans="1:4" x14ac:dyDescent="0.25">
      <c r="A419" s="2" t="s">
        <v>86</v>
      </c>
      <c r="B419" t="s">
        <v>174</v>
      </c>
      <c r="C419" t="str">
        <f t="shared" si="6"/>
        <v>Waingapu-Oct</v>
      </c>
      <c r="D419">
        <v>0</v>
      </c>
    </row>
    <row r="420" spans="1:4" x14ac:dyDescent="0.25">
      <c r="A420" s="2" t="s">
        <v>110</v>
      </c>
      <c r="B420" t="s">
        <v>173</v>
      </c>
      <c r="C420" t="str">
        <f t="shared" si="6"/>
        <v>Ambon-Sep</v>
      </c>
      <c r="D420">
        <v>3</v>
      </c>
    </row>
    <row r="421" spans="1:4" x14ac:dyDescent="0.25">
      <c r="A421" s="2" t="s">
        <v>111</v>
      </c>
      <c r="B421" t="s">
        <v>173</v>
      </c>
      <c r="C421" t="str">
        <f t="shared" si="6"/>
        <v>Balikpapan-Sep</v>
      </c>
      <c r="D421">
        <v>260</v>
      </c>
    </row>
    <row r="422" spans="1:4" x14ac:dyDescent="0.25">
      <c r="A422" s="2" t="s">
        <v>27</v>
      </c>
      <c r="B422" t="s">
        <v>173</v>
      </c>
      <c r="C422" t="str">
        <f t="shared" si="6"/>
        <v>Banjarmasin-Sep</v>
      </c>
      <c r="D422">
        <v>2</v>
      </c>
    </row>
    <row r="423" spans="1:4" x14ac:dyDescent="0.25">
      <c r="A423" s="2" t="s">
        <v>19</v>
      </c>
      <c r="B423" t="s">
        <v>173</v>
      </c>
      <c r="C423" t="str">
        <f t="shared" si="6"/>
        <v>Banten-Sep</v>
      </c>
      <c r="D423">
        <v>609</v>
      </c>
    </row>
    <row r="424" spans="1:4" x14ac:dyDescent="0.25">
      <c r="A424" s="2" t="s">
        <v>112</v>
      </c>
      <c r="B424" t="s">
        <v>173</v>
      </c>
      <c r="C424" t="str">
        <f t="shared" si="6"/>
        <v>Baubau-Sep</v>
      </c>
      <c r="D424">
        <v>0</v>
      </c>
    </row>
    <row r="425" spans="1:4" x14ac:dyDescent="0.25">
      <c r="A425" s="2" t="s">
        <v>29</v>
      </c>
      <c r="B425" t="s">
        <v>173</v>
      </c>
      <c r="C425" t="str">
        <f t="shared" si="6"/>
        <v>Belawan-Sep</v>
      </c>
      <c r="D425">
        <v>505</v>
      </c>
    </row>
    <row r="426" spans="1:4" x14ac:dyDescent="0.25">
      <c r="A426" s="2" t="s">
        <v>30</v>
      </c>
      <c r="B426" t="s">
        <v>173</v>
      </c>
      <c r="C426" t="str">
        <f t="shared" si="6"/>
        <v>Bengkalis-Sep</v>
      </c>
      <c r="D426">
        <v>24</v>
      </c>
    </row>
    <row r="427" spans="1:4" x14ac:dyDescent="0.25">
      <c r="A427" s="2" t="s">
        <v>20</v>
      </c>
      <c r="B427" t="s">
        <v>173</v>
      </c>
      <c r="C427" t="str">
        <f t="shared" si="6"/>
        <v>Benoa-Sep</v>
      </c>
      <c r="D427">
        <v>10</v>
      </c>
    </row>
    <row r="428" spans="1:4" x14ac:dyDescent="0.25">
      <c r="A428" s="2" t="s">
        <v>32</v>
      </c>
      <c r="B428" t="s">
        <v>173</v>
      </c>
      <c r="C428" t="str">
        <f t="shared" si="6"/>
        <v>Bitung-Sep</v>
      </c>
      <c r="D428">
        <v>14</v>
      </c>
    </row>
    <row r="429" spans="1:4" x14ac:dyDescent="0.25">
      <c r="A429" s="2" t="s">
        <v>35</v>
      </c>
      <c r="B429" t="s">
        <v>173</v>
      </c>
      <c r="C429" t="str">
        <f t="shared" si="6"/>
        <v>Celukan Bawang-Sep</v>
      </c>
      <c r="D429">
        <v>0</v>
      </c>
    </row>
    <row r="430" spans="1:4" x14ac:dyDescent="0.25">
      <c r="A430" s="2" t="s">
        <v>37</v>
      </c>
      <c r="B430" t="s">
        <v>173</v>
      </c>
      <c r="C430" t="str">
        <f t="shared" si="6"/>
        <v>Donggala-Sep</v>
      </c>
      <c r="D430">
        <v>1</v>
      </c>
    </row>
    <row r="431" spans="1:4" x14ac:dyDescent="0.25">
      <c r="A431" s="2" t="s">
        <v>38</v>
      </c>
      <c r="B431" t="s">
        <v>173</v>
      </c>
      <c r="C431" t="str">
        <f t="shared" si="6"/>
        <v>Dumai-Sep</v>
      </c>
      <c r="D431">
        <v>23</v>
      </c>
    </row>
    <row r="432" spans="1:4" x14ac:dyDescent="0.25">
      <c r="A432" s="2" t="s">
        <v>117</v>
      </c>
      <c r="B432" t="s">
        <v>173</v>
      </c>
      <c r="C432" t="str">
        <f t="shared" si="6"/>
        <v>Ende-Sep</v>
      </c>
      <c r="D432">
        <v>0</v>
      </c>
    </row>
    <row r="433" spans="1:4" x14ac:dyDescent="0.25">
      <c r="A433" s="2" t="s">
        <v>42</v>
      </c>
      <c r="B433" t="s">
        <v>173</v>
      </c>
      <c r="C433" t="str">
        <f t="shared" si="6"/>
        <v>Gresik-Sep</v>
      </c>
      <c r="D433">
        <v>519</v>
      </c>
    </row>
    <row r="434" spans="1:4" x14ac:dyDescent="0.25">
      <c r="A434" s="2" t="s">
        <v>43</v>
      </c>
      <c r="B434" t="s">
        <v>173</v>
      </c>
      <c r="C434" t="str">
        <f t="shared" si="6"/>
        <v>Jayapura-Sep</v>
      </c>
      <c r="D434">
        <v>0</v>
      </c>
    </row>
    <row r="435" spans="1:4" x14ac:dyDescent="0.25">
      <c r="A435" s="2" t="s">
        <v>44</v>
      </c>
      <c r="B435" t="s">
        <v>173</v>
      </c>
      <c r="C435" t="str">
        <f t="shared" si="6"/>
        <v>Kendari-Sep</v>
      </c>
      <c r="D435">
        <v>0</v>
      </c>
    </row>
    <row r="436" spans="1:4" x14ac:dyDescent="0.25">
      <c r="A436" s="2" t="s">
        <v>46</v>
      </c>
      <c r="B436" t="s">
        <v>173</v>
      </c>
      <c r="C436" t="str">
        <f t="shared" si="6"/>
        <v>Kuala Tanjung-Sep</v>
      </c>
      <c r="D436">
        <v>3</v>
      </c>
    </row>
    <row r="437" spans="1:4" x14ac:dyDescent="0.25">
      <c r="A437" s="2" t="s">
        <v>47</v>
      </c>
      <c r="B437" t="s">
        <v>173</v>
      </c>
      <c r="C437" t="str">
        <f t="shared" si="6"/>
        <v>Kumai-Sep</v>
      </c>
      <c r="D437">
        <v>0</v>
      </c>
    </row>
    <row r="438" spans="1:4" x14ac:dyDescent="0.25">
      <c r="A438" s="2" t="s">
        <v>50</v>
      </c>
      <c r="B438" t="s">
        <v>173</v>
      </c>
      <c r="C438" t="str">
        <f t="shared" si="6"/>
        <v>Larantuka-Sep</v>
      </c>
      <c r="D438">
        <v>0</v>
      </c>
    </row>
    <row r="439" spans="1:4" x14ac:dyDescent="0.25">
      <c r="A439" s="2" t="s">
        <v>122</v>
      </c>
      <c r="B439" t="s">
        <v>173</v>
      </c>
      <c r="C439" t="str">
        <f t="shared" si="6"/>
        <v>Lhokseumawe-Sep</v>
      </c>
      <c r="D439">
        <v>0</v>
      </c>
    </row>
    <row r="440" spans="1:4" x14ac:dyDescent="0.25">
      <c r="A440" s="2" t="s">
        <v>123</v>
      </c>
      <c r="B440" t="s">
        <v>173</v>
      </c>
      <c r="C440" t="str">
        <f t="shared" si="6"/>
        <v>Maumere-Sep</v>
      </c>
      <c r="D440">
        <v>0</v>
      </c>
    </row>
    <row r="441" spans="1:4" x14ac:dyDescent="0.25">
      <c r="A441" s="2" t="s">
        <v>124</v>
      </c>
      <c r="B441" t="s">
        <v>173</v>
      </c>
      <c r="C441" t="str">
        <f t="shared" si="6"/>
        <v>Palembang-Sep</v>
      </c>
      <c r="D441">
        <v>4</v>
      </c>
    </row>
    <row r="442" spans="1:4" x14ac:dyDescent="0.25">
      <c r="A442" s="2" t="s">
        <v>59</v>
      </c>
      <c r="B442" t="s">
        <v>173</v>
      </c>
      <c r="C442" t="str">
        <f t="shared" si="6"/>
        <v>Panjang-Sep</v>
      </c>
      <c r="D442">
        <v>28</v>
      </c>
    </row>
    <row r="443" spans="1:4" x14ac:dyDescent="0.25">
      <c r="A443" s="2" t="s">
        <v>64</v>
      </c>
      <c r="B443" t="s">
        <v>173</v>
      </c>
      <c r="C443" t="str">
        <f t="shared" si="6"/>
        <v>Pomalaa-Sep</v>
      </c>
      <c r="D443">
        <v>1</v>
      </c>
    </row>
    <row r="444" spans="1:4" x14ac:dyDescent="0.25">
      <c r="A444" s="2" t="s">
        <v>21</v>
      </c>
      <c r="B444" t="s">
        <v>173</v>
      </c>
      <c r="C444" t="str">
        <f t="shared" si="6"/>
        <v>Pontianak-Sep</v>
      </c>
      <c r="D444">
        <v>3</v>
      </c>
    </row>
    <row r="445" spans="1:4" x14ac:dyDescent="0.25">
      <c r="A445" s="2" t="s">
        <v>128</v>
      </c>
      <c r="B445" t="s">
        <v>173</v>
      </c>
      <c r="C445" t="str">
        <f t="shared" si="6"/>
        <v>Probolinggo-Sep</v>
      </c>
      <c r="D445">
        <v>1</v>
      </c>
    </row>
    <row r="446" spans="1:4" x14ac:dyDescent="0.25">
      <c r="A446" s="2" t="s">
        <v>148</v>
      </c>
      <c r="B446" t="s">
        <v>173</v>
      </c>
      <c r="C446" t="str">
        <f t="shared" si="6"/>
        <v>Pulau Baai-Sep</v>
      </c>
      <c r="D446">
        <v>37</v>
      </c>
    </row>
    <row r="447" spans="1:4" x14ac:dyDescent="0.25">
      <c r="A447" s="2" t="s">
        <v>162</v>
      </c>
      <c r="B447" t="s">
        <v>173</v>
      </c>
      <c r="C447" t="str">
        <f t="shared" si="6"/>
        <v>Pulau Sambu-Sep</v>
      </c>
      <c r="D447">
        <v>2184</v>
      </c>
    </row>
    <row r="448" spans="1:4" x14ac:dyDescent="0.25">
      <c r="A448" s="2" t="s">
        <v>132</v>
      </c>
      <c r="B448" t="s">
        <v>173</v>
      </c>
      <c r="C448" t="str">
        <f t="shared" si="6"/>
        <v>Sekupang-Sep</v>
      </c>
      <c r="D448">
        <v>1009</v>
      </c>
    </row>
    <row r="449" spans="1:4" x14ac:dyDescent="0.25">
      <c r="A449" s="2" t="s">
        <v>72</v>
      </c>
      <c r="B449" t="s">
        <v>173</v>
      </c>
      <c r="C449" t="str">
        <f t="shared" si="6"/>
        <v>Serui-Sep</v>
      </c>
      <c r="D449">
        <v>2</v>
      </c>
    </row>
    <row r="450" spans="1:4" x14ac:dyDescent="0.25">
      <c r="A450" s="2" t="s">
        <v>73</v>
      </c>
      <c r="B450" t="s">
        <v>173</v>
      </c>
      <c r="C450" t="str">
        <f t="shared" si="6"/>
        <v>Sibolga-Sep</v>
      </c>
      <c r="D450">
        <v>0</v>
      </c>
    </row>
    <row r="451" spans="1:4" x14ac:dyDescent="0.25">
      <c r="A451" s="2" t="s">
        <v>133</v>
      </c>
      <c r="B451" t="s">
        <v>173</v>
      </c>
      <c r="C451" t="str">
        <f t="shared" ref="C451:C457" si="7">_xlfn.CONCAT(TRIM(A451),"-",TRIM(B451))</f>
        <v>Sungaipakning-Sep</v>
      </c>
      <c r="D451">
        <v>39</v>
      </c>
    </row>
    <row r="452" spans="1:4" x14ac:dyDescent="0.25">
      <c r="A452" s="2" t="s">
        <v>76</v>
      </c>
      <c r="B452" t="s">
        <v>173</v>
      </c>
      <c r="C452" t="str">
        <f t="shared" si="7"/>
        <v>Tanjung Balai Karimun-Sep</v>
      </c>
      <c r="D452">
        <v>15</v>
      </c>
    </row>
    <row r="453" spans="1:4" x14ac:dyDescent="0.25">
      <c r="A453" s="2" t="s">
        <v>164</v>
      </c>
      <c r="B453" t="s">
        <v>173</v>
      </c>
      <c r="C453" t="str">
        <f t="shared" si="7"/>
        <v>Tanjung Benete-Sep</v>
      </c>
      <c r="D453">
        <v>8</v>
      </c>
    </row>
    <row r="454" spans="1:4" x14ac:dyDescent="0.25">
      <c r="A454" s="2" t="s">
        <v>17</v>
      </c>
      <c r="B454" t="s">
        <v>173</v>
      </c>
      <c r="C454" t="str">
        <f t="shared" si="7"/>
        <v>Teluk Bayur-Sep</v>
      </c>
      <c r="D454">
        <v>14</v>
      </c>
    </row>
    <row r="455" spans="1:4" x14ac:dyDescent="0.25">
      <c r="A455" s="2" t="s">
        <v>140</v>
      </c>
      <c r="B455" t="s">
        <v>173</v>
      </c>
      <c r="C455" t="str">
        <f t="shared" si="7"/>
        <v>Ternate-Sep</v>
      </c>
      <c r="D455">
        <v>0</v>
      </c>
    </row>
    <row r="456" spans="1:4" x14ac:dyDescent="0.25">
      <c r="A456" s="2" t="s">
        <v>163</v>
      </c>
      <c r="B456" t="s">
        <v>173</v>
      </c>
      <c r="C456" t="str">
        <f t="shared" si="7"/>
        <v>Tg. Sorong-Sep</v>
      </c>
      <c r="D456">
        <v>3</v>
      </c>
    </row>
    <row r="457" spans="1:4" x14ac:dyDescent="0.25">
      <c r="A457" s="2" t="s">
        <v>86</v>
      </c>
      <c r="B457" t="s">
        <v>173</v>
      </c>
      <c r="C457" t="str">
        <f t="shared" si="7"/>
        <v>Waingapu-Sep</v>
      </c>
      <c r="D457">
        <v>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1F95-C351-4F52-8974-1D4F618E64C8}">
  <dimension ref="A1:P697"/>
  <sheetViews>
    <sheetView topLeftCell="A667" workbookViewId="0">
      <selection activeCell="A675" sqref="A67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t="s">
        <v>110</v>
      </c>
      <c r="B2" t="s">
        <v>170</v>
      </c>
      <c r="C2" t="str">
        <f>_xlfn.CONCAT(TRIM(A2),"-",TRIM(B2))</f>
        <v>Ambon-Apr</v>
      </c>
      <c r="D2">
        <v>126</v>
      </c>
      <c r="E2">
        <v>126</v>
      </c>
      <c r="F2">
        <v>73</v>
      </c>
      <c r="G2">
        <v>136</v>
      </c>
      <c r="H2">
        <v>88</v>
      </c>
      <c r="I2">
        <v>103</v>
      </c>
      <c r="J2">
        <v>62</v>
      </c>
      <c r="K2">
        <v>72</v>
      </c>
      <c r="L2">
        <v>120</v>
      </c>
      <c r="M2">
        <v>104</v>
      </c>
      <c r="N2">
        <v>80</v>
      </c>
      <c r="O2">
        <v>94</v>
      </c>
      <c r="P2">
        <v>75</v>
      </c>
    </row>
    <row r="3" spans="1:16" x14ac:dyDescent="0.25">
      <c r="A3" t="s">
        <v>111</v>
      </c>
      <c r="B3" t="s">
        <v>170</v>
      </c>
      <c r="C3" t="str">
        <f t="shared" ref="C3:C66" si="0">_xlfn.CONCAT(TRIM(A3),"-",TRIM(B3))</f>
        <v>Balikpapan-Apr</v>
      </c>
      <c r="D3">
        <v>1620</v>
      </c>
      <c r="E3">
        <v>1620</v>
      </c>
      <c r="F3">
        <v>1951</v>
      </c>
      <c r="G3">
        <v>1954</v>
      </c>
      <c r="H3">
        <v>1915</v>
      </c>
      <c r="I3">
        <v>1898</v>
      </c>
      <c r="J3">
        <v>1617</v>
      </c>
      <c r="K3">
        <v>1251</v>
      </c>
      <c r="L3">
        <v>2063</v>
      </c>
      <c r="M3">
        <v>1615</v>
      </c>
      <c r="N3">
        <v>1450</v>
      </c>
      <c r="O3">
        <v>2356</v>
      </c>
      <c r="P3">
        <v>1943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35</v>
      </c>
      <c r="G4">
        <v>67</v>
      </c>
      <c r="H4">
        <v>12</v>
      </c>
      <c r="I4">
        <v>7</v>
      </c>
      <c r="J4">
        <v>25</v>
      </c>
      <c r="K4">
        <v>5</v>
      </c>
      <c r="L4">
        <v>15</v>
      </c>
      <c r="M4">
        <v>7</v>
      </c>
      <c r="N4">
        <v>67</v>
      </c>
      <c r="O4">
        <v>71</v>
      </c>
      <c r="P4">
        <v>60</v>
      </c>
    </row>
    <row r="5" spans="1:16" x14ac:dyDescent="0.25">
      <c r="A5" t="s">
        <v>19</v>
      </c>
      <c r="B5" t="s">
        <v>170</v>
      </c>
      <c r="C5" t="str">
        <f t="shared" si="0"/>
        <v>Banten-Apr</v>
      </c>
      <c r="D5">
        <v>26</v>
      </c>
      <c r="E5">
        <v>26</v>
      </c>
      <c r="F5">
        <v>276</v>
      </c>
      <c r="G5">
        <v>172</v>
      </c>
      <c r="H5">
        <v>23</v>
      </c>
      <c r="I5">
        <v>23</v>
      </c>
      <c r="J5">
        <v>18</v>
      </c>
      <c r="K5">
        <v>21</v>
      </c>
      <c r="L5">
        <v>16</v>
      </c>
      <c r="M5">
        <v>28</v>
      </c>
      <c r="N5">
        <v>15</v>
      </c>
      <c r="O5">
        <v>32</v>
      </c>
      <c r="P5">
        <v>70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65</v>
      </c>
      <c r="E6">
        <v>65</v>
      </c>
      <c r="F6">
        <v>36</v>
      </c>
      <c r="G6">
        <v>47</v>
      </c>
      <c r="H6">
        <v>35</v>
      </c>
      <c r="I6">
        <v>51</v>
      </c>
      <c r="J6">
        <v>49</v>
      </c>
      <c r="K6">
        <v>57</v>
      </c>
      <c r="L6">
        <v>39</v>
      </c>
      <c r="M6">
        <v>55</v>
      </c>
      <c r="N6">
        <v>29</v>
      </c>
      <c r="O6">
        <v>36</v>
      </c>
      <c r="P6">
        <v>35</v>
      </c>
    </row>
    <row r="7" spans="1:16" x14ac:dyDescent="0.25">
      <c r="A7" s="2" t="s">
        <v>29</v>
      </c>
      <c r="B7" t="s">
        <v>170</v>
      </c>
      <c r="C7" t="str">
        <f t="shared" si="0"/>
        <v>Belawan-Apr</v>
      </c>
      <c r="D7">
        <v>60</v>
      </c>
      <c r="E7">
        <v>60</v>
      </c>
      <c r="F7">
        <v>80</v>
      </c>
      <c r="G7">
        <v>566</v>
      </c>
      <c r="H7">
        <v>43</v>
      </c>
      <c r="I7">
        <v>30</v>
      </c>
      <c r="J7">
        <v>60</v>
      </c>
      <c r="K7">
        <v>49</v>
      </c>
      <c r="L7">
        <v>67</v>
      </c>
      <c r="M7">
        <v>35</v>
      </c>
      <c r="N7">
        <v>91</v>
      </c>
      <c r="O7">
        <v>266</v>
      </c>
      <c r="P7">
        <v>201</v>
      </c>
    </row>
    <row r="8" spans="1:16" x14ac:dyDescent="0.25">
      <c r="A8" s="2" t="s">
        <v>30</v>
      </c>
      <c r="B8" t="s">
        <v>170</v>
      </c>
      <c r="C8" t="str">
        <f t="shared" si="0"/>
        <v>Bengkalis-Apr</v>
      </c>
      <c r="D8">
        <v>2</v>
      </c>
      <c r="E8">
        <v>2</v>
      </c>
      <c r="F8">
        <v>11</v>
      </c>
      <c r="G8">
        <v>17</v>
      </c>
      <c r="H8">
        <v>9</v>
      </c>
      <c r="I8">
        <v>6</v>
      </c>
      <c r="J8">
        <v>9</v>
      </c>
      <c r="K8">
        <v>9</v>
      </c>
      <c r="L8">
        <v>9</v>
      </c>
      <c r="M8">
        <v>8</v>
      </c>
      <c r="N8">
        <v>15</v>
      </c>
      <c r="O8">
        <v>14</v>
      </c>
      <c r="P8">
        <v>14</v>
      </c>
    </row>
    <row r="9" spans="1:16" x14ac:dyDescent="0.25">
      <c r="A9" s="2" t="s">
        <v>20</v>
      </c>
      <c r="B9" t="s">
        <v>170</v>
      </c>
      <c r="C9" t="str">
        <f t="shared" si="0"/>
        <v>Benoa-Apr</v>
      </c>
      <c r="D9">
        <v>17</v>
      </c>
      <c r="E9">
        <v>17</v>
      </c>
      <c r="F9">
        <v>20</v>
      </c>
      <c r="G9">
        <v>45</v>
      </c>
      <c r="H9">
        <v>9</v>
      </c>
      <c r="I9">
        <v>11</v>
      </c>
      <c r="J9">
        <v>10</v>
      </c>
      <c r="K9">
        <v>13</v>
      </c>
      <c r="L9">
        <v>9</v>
      </c>
      <c r="M9">
        <v>8</v>
      </c>
      <c r="N9">
        <v>29</v>
      </c>
      <c r="O9">
        <v>15</v>
      </c>
      <c r="P9">
        <v>18</v>
      </c>
    </row>
    <row r="10" spans="1:16" x14ac:dyDescent="0.25">
      <c r="A10" s="2" t="s">
        <v>32</v>
      </c>
      <c r="B10" t="s">
        <v>170</v>
      </c>
      <c r="C10" t="str">
        <f t="shared" si="0"/>
        <v>Bitung-Apr</v>
      </c>
      <c r="D10">
        <v>100</v>
      </c>
      <c r="E10">
        <v>100</v>
      </c>
      <c r="F10">
        <v>87</v>
      </c>
      <c r="G10">
        <v>100</v>
      </c>
      <c r="H10">
        <v>78</v>
      </c>
      <c r="I10">
        <v>64</v>
      </c>
      <c r="J10">
        <v>88</v>
      </c>
      <c r="K10">
        <v>70</v>
      </c>
      <c r="L10">
        <v>118</v>
      </c>
      <c r="M10">
        <v>128</v>
      </c>
      <c r="N10">
        <v>72</v>
      </c>
      <c r="O10">
        <v>92</v>
      </c>
      <c r="P10">
        <v>113</v>
      </c>
    </row>
    <row r="11" spans="1:16" x14ac:dyDescent="0.25">
      <c r="A11" t="s">
        <v>34</v>
      </c>
      <c r="B11" t="s">
        <v>170</v>
      </c>
      <c r="C11" t="str">
        <f t="shared" si="0"/>
        <v>Bula-Apr</v>
      </c>
      <c r="D11">
        <v>0</v>
      </c>
      <c r="E11">
        <v>0</v>
      </c>
      <c r="F11">
        <v>4</v>
      </c>
      <c r="G11">
        <v>0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2</v>
      </c>
    </row>
    <row r="12" spans="1:16" x14ac:dyDescent="0.25">
      <c r="A12" s="2" t="s">
        <v>35</v>
      </c>
      <c r="B12" t="s">
        <v>170</v>
      </c>
      <c r="C12" t="str">
        <f t="shared" si="0"/>
        <v>Celukan Bawang-Apr</v>
      </c>
      <c r="D12">
        <v>6</v>
      </c>
      <c r="E12">
        <v>6</v>
      </c>
      <c r="F12">
        <v>3</v>
      </c>
      <c r="G12">
        <v>3</v>
      </c>
      <c r="H12">
        <v>5</v>
      </c>
      <c r="I12">
        <v>6</v>
      </c>
      <c r="J12">
        <v>6</v>
      </c>
      <c r="K12">
        <v>5</v>
      </c>
      <c r="L12">
        <v>3</v>
      </c>
      <c r="M12">
        <v>3</v>
      </c>
      <c r="N12">
        <v>4</v>
      </c>
      <c r="O12">
        <v>9</v>
      </c>
      <c r="P12">
        <v>7</v>
      </c>
    </row>
    <row r="13" spans="1:16" x14ac:dyDescent="0.25">
      <c r="A13" s="2" t="s">
        <v>18</v>
      </c>
      <c r="B13" t="s">
        <v>170</v>
      </c>
      <c r="C13" t="str">
        <f t="shared" si="0"/>
        <v>Cirebon-Apr</v>
      </c>
      <c r="D13">
        <v>6</v>
      </c>
      <c r="E13">
        <v>6</v>
      </c>
      <c r="F13">
        <v>6</v>
      </c>
      <c r="G13">
        <v>10</v>
      </c>
      <c r="H13">
        <v>12</v>
      </c>
      <c r="I13">
        <v>8</v>
      </c>
      <c r="J13">
        <v>3</v>
      </c>
      <c r="K13">
        <v>5</v>
      </c>
      <c r="L13">
        <v>37</v>
      </c>
      <c r="M13">
        <v>1</v>
      </c>
      <c r="N13">
        <v>5</v>
      </c>
      <c r="O13">
        <v>7</v>
      </c>
      <c r="P13">
        <v>11</v>
      </c>
    </row>
    <row r="14" spans="1:16" x14ac:dyDescent="0.25">
      <c r="A14" t="s">
        <v>37</v>
      </c>
      <c r="B14" t="s">
        <v>170</v>
      </c>
      <c r="C14" t="str">
        <f t="shared" si="0"/>
        <v>Donggala-Apr</v>
      </c>
      <c r="D14">
        <v>58</v>
      </c>
      <c r="E14">
        <v>58</v>
      </c>
      <c r="F14">
        <v>64</v>
      </c>
      <c r="G14">
        <v>39</v>
      </c>
      <c r="H14">
        <v>38</v>
      </c>
      <c r="I14">
        <v>41</v>
      </c>
      <c r="J14">
        <v>59</v>
      </c>
      <c r="K14">
        <v>57</v>
      </c>
      <c r="L14">
        <v>64</v>
      </c>
      <c r="M14">
        <v>50</v>
      </c>
      <c r="N14">
        <v>43</v>
      </c>
      <c r="O14">
        <v>65</v>
      </c>
      <c r="P14">
        <v>70</v>
      </c>
    </row>
    <row r="15" spans="1:16" x14ac:dyDescent="0.25">
      <c r="A15" s="2" t="s">
        <v>38</v>
      </c>
      <c r="B15" t="s">
        <v>170</v>
      </c>
      <c r="C15" t="str">
        <f t="shared" si="0"/>
        <v>Dumai-Apr</v>
      </c>
      <c r="D15">
        <v>42</v>
      </c>
      <c r="E15">
        <v>42</v>
      </c>
      <c r="F15">
        <v>176</v>
      </c>
      <c r="G15">
        <v>543</v>
      </c>
      <c r="H15">
        <v>15</v>
      </c>
      <c r="I15">
        <v>12</v>
      </c>
      <c r="J15">
        <v>75</v>
      </c>
      <c r="K15">
        <v>41</v>
      </c>
      <c r="L15">
        <v>36</v>
      </c>
      <c r="M15">
        <v>21</v>
      </c>
      <c r="N15">
        <v>388</v>
      </c>
      <c r="O15">
        <v>820</v>
      </c>
      <c r="P15">
        <v>566</v>
      </c>
    </row>
    <row r="16" spans="1:16" x14ac:dyDescent="0.25">
      <c r="A16" s="2" t="s">
        <v>117</v>
      </c>
      <c r="B16" t="s">
        <v>170</v>
      </c>
      <c r="C16" t="str">
        <f t="shared" si="0"/>
        <v>Ende-Apr</v>
      </c>
      <c r="D16">
        <v>13</v>
      </c>
      <c r="E16">
        <v>13</v>
      </c>
      <c r="F16">
        <v>11</v>
      </c>
      <c r="G16">
        <v>16</v>
      </c>
      <c r="H16">
        <v>8</v>
      </c>
      <c r="I16">
        <v>7</v>
      </c>
      <c r="J16">
        <v>15</v>
      </c>
      <c r="K16">
        <v>11</v>
      </c>
      <c r="L16">
        <v>9</v>
      </c>
      <c r="M16">
        <v>13</v>
      </c>
      <c r="N16">
        <v>8</v>
      </c>
      <c r="O16">
        <v>18</v>
      </c>
      <c r="P16">
        <v>10</v>
      </c>
    </row>
    <row r="17" spans="1:16" x14ac:dyDescent="0.25">
      <c r="A17" s="2" t="s">
        <v>118</v>
      </c>
      <c r="B17" t="s">
        <v>170</v>
      </c>
      <c r="C17" t="str">
        <f t="shared" si="0"/>
        <v>Fakfak-Apr</v>
      </c>
      <c r="D17">
        <v>42</v>
      </c>
      <c r="E17">
        <v>42</v>
      </c>
      <c r="F17">
        <v>36</v>
      </c>
      <c r="G17">
        <v>50</v>
      </c>
      <c r="H17">
        <v>34</v>
      </c>
      <c r="I17">
        <v>36</v>
      </c>
      <c r="J17">
        <v>41</v>
      </c>
      <c r="K17">
        <v>42</v>
      </c>
      <c r="L17">
        <v>45</v>
      </c>
      <c r="M17">
        <v>37</v>
      </c>
      <c r="N17">
        <v>22</v>
      </c>
      <c r="O17">
        <v>45</v>
      </c>
      <c r="P17">
        <v>38</v>
      </c>
    </row>
    <row r="18" spans="1:16" x14ac:dyDescent="0.25">
      <c r="A18" t="s">
        <v>41</v>
      </c>
      <c r="B18" t="s">
        <v>170</v>
      </c>
      <c r="C18" t="str">
        <f t="shared" si="0"/>
        <v>Gorontalo-Apr</v>
      </c>
      <c r="D18">
        <v>51</v>
      </c>
      <c r="E18">
        <v>51</v>
      </c>
      <c r="F18">
        <v>42</v>
      </c>
      <c r="G18">
        <v>66</v>
      </c>
      <c r="H18">
        <v>47</v>
      </c>
      <c r="I18">
        <v>37</v>
      </c>
      <c r="J18">
        <v>37</v>
      </c>
      <c r="K18">
        <v>42</v>
      </c>
      <c r="L18">
        <v>72</v>
      </c>
      <c r="M18">
        <v>37</v>
      </c>
      <c r="N18">
        <v>22</v>
      </c>
      <c r="O18">
        <v>35</v>
      </c>
      <c r="P18">
        <v>37</v>
      </c>
    </row>
    <row r="19" spans="1:16" x14ac:dyDescent="0.25">
      <c r="A19" s="2" t="s">
        <v>42</v>
      </c>
      <c r="B19" t="s">
        <v>170</v>
      </c>
      <c r="C19" t="str">
        <f t="shared" si="0"/>
        <v>Gresik-Apr</v>
      </c>
      <c r="D19">
        <v>959</v>
      </c>
      <c r="E19">
        <v>959</v>
      </c>
      <c r="F19">
        <v>1069</v>
      </c>
      <c r="G19">
        <v>1328</v>
      </c>
      <c r="H19">
        <v>879</v>
      </c>
      <c r="I19">
        <v>793</v>
      </c>
      <c r="J19">
        <v>900</v>
      </c>
      <c r="K19">
        <v>859</v>
      </c>
      <c r="L19">
        <v>994</v>
      </c>
      <c r="M19">
        <v>919</v>
      </c>
      <c r="N19">
        <v>709</v>
      </c>
      <c r="O19">
        <v>1072</v>
      </c>
      <c r="P19">
        <v>1020</v>
      </c>
    </row>
    <row r="20" spans="1:16" x14ac:dyDescent="0.25">
      <c r="A20" s="2" t="s">
        <v>43</v>
      </c>
      <c r="B20" t="s">
        <v>170</v>
      </c>
      <c r="C20" t="str">
        <f t="shared" si="0"/>
        <v>Jayapura-Apr</v>
      </c>
      <c r="D20">
        <v>45</v>
      </c>
      <c r="E20">
        <v>45</v>
      </c>
      <c r="F20">
        <v>37</v>
      </c>
      <c r="G20">
        <v>51</v>
      </c>
      <c r="H20">
        <v>32</v>
      </c>
      <c r="I20">
        <v>47</v>
      </c>
      <c r="J20">
        <v>65</v>
      </c>
      <c r="K20">
        <v>55</v>
      </c>
      <c r="L20">
        <v>54</v>
      </c>
      <c r="M20">
        <v>48</v>
      </c>
      <c r="N20">
        <v>25</v>
      </c>
      <c r="O20">
        <v>39</v>
      </c>
      <c r="P20">
        <v>44</v>
      </c>
    </row>
    <row r="21" spans="1:16" x14ac:dyDescent="0.25">
      <c r="A21" s="2" t="s">
        <v>44</v>
      </c>
      <c r="B21" t="s">
        <v>170</v>
      </c>
      <c r="C21" t="str">
        <f t="shared" si="0"/>
        <v>Kendari-Apr</v>
      </c>
      <c r="D21">
        <v>70</v>
      </c>
      <c r="E21">
        <v>70</v>
      </c>
      <c r="F21">
        <v>72</v>
      </c>
      <c r="G21">
        <v>66</v>
      </c>
      <c r="H21">
        <v>61</v>
      </c>
      <c r="I21">
        <v>42</v>
      </c>
      <c r="J21">
        <v>63</v>
      </c>
      <c r="K21">
        <v>60</v>
      </c>
      <c r="L21">
        <v>72</v>
      </c>
      <c r="M21">
        <v>65</v>
      </c>
      <c r="N21">
        <v>41</v>
      </c>
      <c r="O21">
        <v>41</v>
      </c>
      <c r="P21">
        <v>55</v>
      </c>
    </row>
    <row r="22" spans="1:16" x14ac:dyDescent="0.25">
      <c r="A22" s="2" t="s">
        <v>45</v>
      </c>
      <c r="B22" t="s">
        <v>170</v>
      </c>
      <c r="C22" t="str">
        <f t="shared" si="0"/>
        <v>Kolonodale-Apr</v>
      </c>
      <c r="D22">
        <v>1</v>
      </c>
      <c r="E22">
        <v>1</v>
      </c>
      <c r="F22">
        <v>2</v>
      </c>
      <c r="G22">
        <v>2</v>
      </c>
      <c r="H22">
        <v>0</v>
      </c>
      <c r="I22">
        <v>2</v>
      </c>
      <c r="J22">
        <v>2</v>
      </c>
      <c r="K22">
        <v>1</v>
      </c>
      <c r="L22">
        <v>2</v>
      </c>
      <c r="M22">
        <v>2</v>
      </c>
      <c r="N22">
        <v>1</v>
      </c>
      <c r="O22">
        <v>2</v>
      </c>
      <c r="P22">
        <v>3</v>
      </c>
    </row>
    <row r="23" spans="1:16" x14ac:dyDescent="0.25">
      <c r="A23" s="2" t="s">
        <v>46</v>
      </c>
      <c r="B23" t="s">
        <v>170</v>
      </c>
      <c r="C23" t="str">
        <f t="shared" si="0"/>
        <v>Kuala Tanjung-Apr</v>
      </c>
      <c r="D23">
        <v>2</v>
      </c>
      <c r="E23">
        <v>2</v>
      </c>
      <c r="F23">
        <v>7</v>
      </c>
      <c r="G23">
        <v>6</v>
      </c>
      <c r="H23">
        <v>6</v>
      </c>
      <c r="I23">
        <v>2</v>
      </c>
      <c r="J23">
        <v>7</v>
      </c>
      <c r="K23">
        <v>7</v>
      </c>
      <c r="L23">
        <v>3</v>
      </c>
      <c r="M23">
        <v>6</v>
      </c>
      <c r="N23">
        <v>5</v>
      </c>
      <c r="O23">
        <v>7</v>
      </c>
      <c r="P23">
        <v>8</v>
      </c>
    </row>
    <row r="24" spans="1:16" x14ac:dyDescent="0.25">
      <c r="A24" t="s">
        <v>47</v>
      </c>
      <c r="B24" t="s">
        <v>170</v>
      </c>
      <c r="C24" t="str">
        <f t="shared" si="0"/>
        <v>Kumai-Apr</v>
      </c>
      <c r="D24">
        <v>23</v>
      </c>
      <c r="E24">
        <v>23</v>
      </c>
      <c r="F24">
        <v>16</v>
      </c>
      <c r="G24">
        <v>23</v>
      </c>
      <c r="H24">
        <v>21</v>
      </c>
      <c r="I24">
        <v>14</v>
      </c>
      <c r="J24">
        <v>12</v>
      </c>
      <c r="K24">
        <v>16</v>
      </c>
      <c r="L24">
        <v>15</v>
      </c>
      <c r="M24">
        <v>19</v>
      </c>
      <c r="N24">
        <v>13</v>
      </c>
      <c r="O24">
        <v>29</v>
      </c>
      <c r="P24">
        <v>16</v>
      </c>
    </row>
    <row r="25" spans="1:16" x14ac:dyDescent="0.25">
      <c r="A25" s="2" t="s">
        <v>50</v>
      </c>
      <c r="B25" t="s">
        <v>170</v>
      </c>
      <c r="C25" t="str">
        <f t="shared" si="0"/>
        <v>Larantuka-Apr</v>
      </c>
      <c r="D25">
        <v>8</v>
      </c>
      <c r="E25">
        <v>8</v>
      </c>
      <c r="F25">
        <v>8</v>
      </c>
      <c r="G25">
        <v>9</v>
      </c>
      <c r="H25">
        <v>7</v>
      </c>
      <c r="I25">
        <v>10</v>
      </c>
      <c r="J25">
        <v>10</v>
      </c>
      <c r="K25">
        <v>13</v>
      </c>
      <c r="L25">
        <v>10</v>
      </c>
      <c r="M25">
        <v>14</v>
      </c>
      <c r="N25">
        <v>9</v>
      </c>
      <c r="O25">
        <v>10</v>
      </c>
      <c r="P25">
        <v>13</v>
      </c>
    </row>
    <row r="26" spans="1:16" x14ac:dyDescent="0.25">
      <c r="A26" s="2" t="s">
        <v>122</v>
      </c>
      <c r="B26" t="s">
        <v>170</v>
      </c>
      <c r="C26" t="str">
        <f t="shared" si="0"/>
        <v>Lhokseumawe-Apr</v>
      </c>
      <c r="D26">
        <v>1</v>
      </c>
      <c r="E26">
        <v>1</v>
      </c>
      <c r="F26">
        <v>0</v>
      </c>
      <c r="G26">
        <v>1</v>
      </c>
      <c r="H26">
        <v>3</v>
      </c>
      <c r="I26">
        <v>1</v>
      </c>
      <c r="J26">
        <v>0</v>
      </c>
      <c r="K26">
        <v>2</v>
      </c>
      <c r="L26">
        <v>1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s="2" t="s">
        <v>52</v>
      </c>
      <c r="B27" t="s">
        <v>170</v>
      </c>
      <c r="C27" t="str">
        <f t="shared" si="0"/>
        <v>Luwuk-Apr</v>
      </c>
      <c r="D27">
        <v>48</v>
      </c>
      <c r="E27">
        <v>48</v>
      </c>
      <c r="F27">
        <v>46</v>
      </c>
      <c r="G27">
        <v>45</v>
      </c>
      <c r="H27">
        <v>32</v>
      </c>
      <c r="I27">
        <v>38</v>
      </c>
      <c r="J27">
        <v>52</v>
      </c>
      <c r="K27">
        <v>47</v>
      </c>
      <c r="L27">
        <v>37</v>
      </c>
      <c r="M27">
        <v>51</v>
      </c>
      <c r="N27">
        <v>27</v>
      </c>
      <c r="O27">
        <v>41</v>
      </c>
      <c r="P27">
        <v>48</v>
      </c>
    </row>
    <row r="28" spans="1:16" x14ac:dyDescent="0.25">
      <c r="A28" s="2" t="s">
        <v>53</v>
      </c>
      <c r="B28" t="s">
        <v>170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2" t="s">
        <v>123</v>
      </c>
      <c r="B29" t="s">
        <v>170</v>
      </c>
      <c r="C29" t="str">
        <f t="shared" si="0"/>
        <v>Maumere-Apr</v>
      </c>
      <c r="D29">
        <v>17</v>
      </c>
      <c r="E29">
        <v>17</v>
      </c>
      <c r="F29">
        <v>17</v>
      </c>
      <c r="G29">
        <v>27</v>
      </c>
      <c r="H29">
        <v>15</v>
      </c>
      <c r="I29">
        <v>15</v>
      </c>
      <c r="J29">
        <v>18</v>
      </c>
      <c r="K29">
        <v>20</v>
      </c>
      <c r="L29">
        <v>16</v>
      </c>
      <c r="M29">
        <v>20</v>
      </c>
      <c r="N29">
        <v>15</v>
      </c>
      <c r="O29">
        <v>21</v>
      </c>
      <c r="P29">
        <v>19</v>
      </c>
    </row>
    <row r="30" spans="1:16" x14ac:dyDescent="0.25">
      <c r="A30" s="2" t="s">
        <v>55</v>
      </c>
      <c r="B30" t="s">
        <v>170</v>
      </c>
      <c r="C30" t="str">
        <f t="shared" si="0"/>
        <v>Namlea-Apr</v>
      </c>
      <c r="D30">
        <v>24</v>
      </c>
      <c r="E30">
        <v>24</v>
      </c>
      <c r="F30">
        <v>22</v>
      </c>
      <c r="G30">
        <v>29</v>
      </c>
      <c r="H30">
        <v>22</v>
      </c>
      <c r="I30">
        <v>41</v>
      </c>
      <c r="J30">
        <v>25</v>
      </c>
      <c r="K30">
        <v>23</v>
      </c>
      <c r="L30">
        <v>30</v>
      </c>
      <c r="M30">
        <v>30</v>
      </c>
      <c r="N30">
        <v>6</v>
      </c>
      <c r="O30">
        <v>24</v>
      </c>
      <c r="P30">
        <v>19</v>
      </c>
    </row>
    <row r="31" spans="1:16" x14ac:dyDescent="0.25">
      <c r="A31" s="2" t="s">
        <v>124</v>
      </c>
      <c r="B31" t="s">
        <v>170</v>
      </c>
      <c r="C31" t="str">
        <f t="shared" si="0"/>
        <v>Palembang-Apr</v>
      </c>
      <c r="D31">
        <v>21</v>
      </c>
      <c r="E31">
        <v>21</v>
      </c>
      <c r="F31">
        <v>10</v>
      </c>
      <c r="G31">
        <v>14</v>
      </c>
      <c r="H31">
        <v>18</v>
      </c>
      <c r="I31">
        <v>24</v>
      </c>
      <c r="J31">
        <v>17</v>
      </c>
      <c r="K31">
        <v>20</v>
      </c>
      <c r="L31">
        <v>22</v>
      </c>
      <c r="M31">
        <v>13</v>
      </c>
      <c r="N31">
        <v>11</v>
      </c>
      <c r="O31">
        <v>22</v>
      </c>
      <c r="P31">
        <v>24</v>
      </c>
    </row>
    <row r="32" spans="1:16" x14ac:dyDescent="0.25">
      <c r="A32" s="2" t="s">
        <v>59</v>
      </c>
      <c r="B32" t="s">
        <v>170</v>
      </c>
      <c r="C32" t="str">
        <f t="shared" si="0"/>
        <v>Panjang-Apr</v>
      </c>
      <c r="D32">
        <v>55</v>
      </c>
      <c r="E32">
        <v>55</v>
      </c>
      <c r="F32">
        <v>17</v>
      </c>
      <c r="G32">
        <v>37</v>
      </c>
      <c r="H32">
        <v>44</v>
      </c>
      <c r="I32">
        <v>59</v>
      </c>
      <c r="J32">
        <v>39</v>
      </c>
      <c r="K32">
        <v>26</v>
      </c>
      <c r="L32">
        <v>20</v>
      </c>
      <c r="M32">
        <v>36</v>
      </c>
      <c r="N32">
        <v>22</v>
      </c>
      <c r="O32">
        <v>47</v>
      </c>
      <c r="P32">
        <v>49</v>
      </c>
    </row>
    <row r="33" spans="1:16" x14ac:dyDescent="0.25">
      <c r="A33" t="s">
        <v>126</v>
      </c>
      <c r="B33" t="s">
        <v>170</v>
      </c>
      <c r="C33" t="str">
        <f t="shared" si="0"/>
        <v>Parepare-Apr</v>
      </c>
      <c r="D33">
        <v>25</v>
      </c>
      <c r="E33">
        <v>25</v>
      </c>
      <c r="F33">
        <v>21</v>
      </c>
      <c r="G33">
        <v>23</v>
      </c>
      <c r="H33">
        <v>49</v>
      </c>
      <c r="I33">
        <v>66</v>
      </c>
      <c r="J33">
        <v>20</v>
      </c>
      <c r="K33">
        <v>17</v>
      </c>
      <c r="L33">
        <v>33</v>
      </c>
      <c r="M33">
        <v>17</v>
      </c>
      <c r="N33">
        <v>13</v>
      </c>
      <c r="O33">
        <v>28</v>
      </c>
      <c r="P33">
        <v>25</v>
      </c>
    </row>
    <row r="34" spans="1:16" x14ac:dyDescent="0.25">
      <c r="A34" t="s">
        <v>64</v>
      </c>
      <c r="B34" t="s">
        <v>170</v>
      </c>
      <c r="C34" t="str">
        <f t="shared" si="0"/>
        <v>Pomalaa-Apr</v>
      </c>
      <c r="D34">
        <v>2</v>
      </c>
      <c r="E34">
        <v>2</v>
      </c>
      <c r="F34">
        <v>2</v>
      </c>
      <c r="G34">
        <v>3</v>
      </c>
      <c r="H34">
        <v>0</v>
      </c>
      <c r="I34">
        <v>1</v>
      </c>
      <c r="J34">
        <v>1</v>
      </c>
      <c r="K34">
        <v>0</v>
      </c>
      <c r="L34">
        <v>1</v>
      </c>
      <c r="M34">
        <v>3</v>
      </c>
      <c r="N34">
        <v>0</v>
      </c>
      <c r="O34">
        <v>2</v>
      </c>
      <c r="P34">
        <v>2</v>
      </c>
    </row>
    <row r="35" spans="1:16" x14ac:dyDescent="0.25">
      <c r="A35" s="2" t="s">
        <v>21</v>
      </c>
      <c r="B35" t="s">
        <v>170</v>
      </c>
      <c r="C35" t="str">
        <f t="shared" si="0"/>
        <v>Pontianak-Apr</v>
      </c>
      <c r="D35">
        <v>245</v>
      </c>
      <c r="E35">
        <v>245</v>
      </c>
      <c r="F35">
        <v>212</v>
      </c>
      <c r="G35">
        <v>228</v>
      </c>
      <c r="H35">
        <v>402</v>
      </c>
      <c r="I35">
        <v>146</v>
      </c>
      <c r="J35">
        <v>501</v>
      </c>
      <c r="K35">
        <v>595</v>
      </c>
      <c r="L35">
        <v>59</v>
      </c>
      <c r="M35">
        <v>421</v>
      </c>
      <c r="N35">
        <v>60</v>
      </c>
      <c r="O35">
        <v>174</v>
      </c>
      <c r="P35">
        <v>314</v>
      </c>
    </row>
    <row r="36" spans="1:16" x14ac:dyDescent="0.25">
      <c r="A36" t="s">
        <v>22</v>
      </c>
      <c r="B36" t="s">
        <v>170</v>
      </c>
      <c r="C36" t="str">
        <f t="shared" si="0"/>
        <v>Poso-Apr</v>
      </c>
      <c r="D36">
        <v>6</v>
      </c>
      <c r="E36">
        <v>6</v>
      </c>
      <c r="F36">
        <v>0</v>
      </c>
      <c r="G36">
        <v>13</v>
      </c>
      <c r="H36">
        <v>5</v>
      </c>
      <c r="I36">
        <v>0</v>
      </c>
      <c r="J36">
        <v>5</v>
      </c>
      <c r="K36">
        <v>3</v>
      </c>
      <c r="L36">
        <v>9</v>
      </c>
      <c r="M36">
        <v>2</v>
      </c>
      <c r="N36">
        <v>6</v>
      </c>
      <c r="O36">
        <v>6</v>
      </c>
      <c r="P36">
        <v>0</v>
      </c>
    </row>
    <row r="37" spans="1:16" x14ac:dyDescent="0.25">
      <c r="A37" s="2" t="s">
        <v>128</v>
      </c>
      <c r="B37" t="s">
        <v>170</v>
      </c>
      <c r="C37" t="str">
        <f t="shared" si="0"/>
        <v>Probolinggo-Apr</v>
      </c>
      <c r="D37">
        <v>8</v>
      </c>
      <c r="E37">
        <v>8</v>
      </c>
      <c r="F37">
        <v>5</v>
      </c>
      <c r="G37">
        <v>10</v>
      </c>
      <c r="H37">
        <v>7</v>
      </c>
      <c r="I37">
        <v>2</v>
      </c>
      <c r="J37">
        <v>6</v>
      </c>
      <c r="K37">
        <v>8</v>
      </c>
      <c r="L37">
        <v>4</v>
      </c>
      <c r="M37">
        <v>6</v>
      </c>
      <c r="N37">
        <v>11</v>
      </c>
      <c r="O37">
        <v>10</v>
      </c>
      <c r="P37">
        <v>5</v>
      </c>
    </row>
    <row r="38" spans="1:16" x14ac:dyDescent="0.25">
      <c r="A38" t="s">
        <v>148</v>
      </c>
      <c r="B38" t="s">
        <v>170</v>
      </c>
      <c r="C38" t="str">
        <f t="shared" si="0"/>
        <v>Pulau Baai-Apr</v>
      </c>
      <c r="D38">
        <v>15</v>
      </c>
      <c r="E38">
        <v>15</v>
      </c>
      <c r="F38">
        <v>11</v>
      </c>
      <c r="G38">
        <v>17</v>
      </c>
      <c r="H38">
        <v>14</v>
      </c>
      <c r="I38">
        <v>17</v>
      </c>
      <c r="J38">
        <v>9</v>
      </c>
      <c r="K38">
        <v>15</v>
      </c>
      <c r="L38">
        <v>16</v>
      </c>
      <c r="M38">
        <v>21</v>
      </c>
      <c r="N38">
        <v>9</v>
      </c>
      <c r="O38">
        <v>12</v>
      </c>
      <c r="P38">
        <v>17</v>
      </c>
    </row>
    <row r="39" spans="1:16" x14ac:dyDescent="0.25">
      <c r="A39" s="2" t="s">
        <v>162</v>
      </c>
      <c r="B39" t="s">
        <v>170</v>
      </c>
      <c r="C39" t="str">
        <f t="shared" si="0"/>
        <v>Pulau Sambu-Apr</v>
      </c>
      <c r="D39">
        <v>734</v>
      </c>
      <c r="E39">
        <v>734</v>
      </c>
      <c r="F39">
        <v>356</v>
      </c>
      <c r="G39">
        <v>474</v>
      </c>
      <c r="H39">
        <v>676</v>
      </c>
      <c r="I39">
        <v>7318</v>
      </c>
      <c r="J39">
        <v>435</v>
      </c>
      <c r="K39">
        <v>451</v>
      </c>
      <c r="L39">
        <v>453</v>
      </c>
      <c r="M39">
        <v>834</v>
      </c>
      <c r="N39">
        <v>275</v>
      </c>
      <c r="O39">
        <v>333</v>
      </c>
      <c r="P39">
        <v>481</v>
      </c>
    </row>
    <row r="40" spans="1:16" x14ac:dyDescent="0.25">
      <c r="A40" s="2" t="s">
        <v>181</v>
      </c>
      <c r="B40" t="s">
        <v>170</v>
      </c>
      <c r="C40" t="str">
        <f t="shared" si="0"/>
        <v>Raha Roadstead-Apr</v>
      </c>
      <c r="D40">
        <v>21</v>
      </c>
      <c r="E40">
        <v>21</v>
      </c>
      <c r="F40">
        <v>7</v>
      </c>
      <c r="G40">
        <v>8</v>
      </c>
      <c r="H40">
        <v>22</v>
      </c>
      <c r="I40">
        <v>25</v>
      </c>
      <c r="J40">
        <v>11</v>
      </c>
      <c r="K40">
        <v>7</v>
      </c>
      <c r="L40">
        <v>17</v>
      </c>
      <c r="M40">
        <v>10</v>
      </c>
      <c r="N40">
        <v>5</v>
      </c>
      <c r="O40">
        <v>8</v>
      </c>
      <c r="P40">
        <v>6</v>
      </c>
    </row>
    <row r="41" spans="1:16" x14ac:dyDescent="0.25">
      <c r="A41" s="2" t="s">
        <v>68</v>
      </c>
      <c r="B41" t="s">
        <v>170</v>
      </c>
      <c r="C41" t="str">
        <f t="shared" si="0"/>
        <v>Samarinda-Apr</v>
      </c>
      <c r="D41">
        <v>8</v>
      </c>
      <c r="E41">
        <v>8</v>
      </c>
      <c r="F41">
        <v>12</v>
      </c>
      <c r="G41">
        <v>10</v>
      </c>
      <c r="H41">
        <v>17</v>
      </c>
      <c r="I41">
        <v>10</v>
      </c>
      <c r="J41">
        <v>17</v>
      </c>
      <c r="K41">
        <v>10</v>
      </c>
      <c r="L41">
        <v>17</v>
      </c>
      <c r="M41">
        <v>14</v>
      </c>
      <c r="N41">
        <v>10</v>
      </c>
      <c r="O41">
        <v>16</v>
      </c>
      <c r="P41">
        <v>7</v>
      </c>
    </row>
    <row r="42" spans="1:16" x14ac:dyDescent="0.25">
      <c r="A42" s="2" t="s">
        <v>69</v>
      </c>
      <c r="B42" t="s">
        <v>170</v>
      </c>
      <c r="C42" t="str">
        <f t="shared" si="0"/>
        <v>Sampit-Apr</v>
      </c>
      <c r="D42">
        <v>0</v>
      </c>
      <c r="E42">
        <v>0</v>
      </c>
      <c r="F42">
        <v>2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2" t="s">
        <v>70</v>
      </c>
      <c r="B43" t="s">
        <v>170</v>
      </c>
      <c r="C43" t="str">
        <f t="shared" si="0"/>
        <v>Saumlaki-Apr</v>
      </c>
      <c r="D43">
        <v>19</v>
      </c>
      <c r="E43">
        <v>19</v>
      </c>
      <c r="F43">
        <v>14</v>
      </c>
      <c r="G43">
        <v>17</v>
      </c>
      <c r="H43">
        <v>11</v>
      </c>
      <c r="I43">
        <v>13</v>
      </c>
      <c r="J43">
        <v>8</v>
      </c>
      <c r="K43">
        <v>13</v>
      </c>
      <c r="L43">
        <v>16</v>
      </c>
      <c r="M43">
        <v>20</v>
      </c>
      <c r="N43">
        <v>12</v>
      </c>
      <c r="O43">
        <v>19</v>
      </c>
      <c r="P43">
        <v>17</v>
      </c>
    </row>
    <row r="44" spans="1:16" x14ac:dyDescent="0.25">
      <c r="A44" s="2" t="s">
        <v>132</v>
      </c>
      <c r="B44" t="s">
        <v>170</v>
      </c>
      <c r="C44" t="str">
        <f t="shared" si="0"/>
        <v>Sekupang-Apr</v>
      </c>
      <c r="D44">
        <v>623</v>
      </c>
      <c r="E44">
        <v>623</v>
      </c>
      <c r="F44">
        <v>226</v>
      </c>
      <c r="G44">
        <v>331</v>
      </c>
      <c r="H44">
        <v>573</v>
      </c>
      <c r="I44">
        <v>7267</v>
      </c>
      <c r="J44">
        <v>281</v>
      </c>
      <c r="K44">
        <v>304</v>
      </c>
      <c r="L44">
        <v>307</v>
      </c>
      <c r="M44">
        <v>720</v>
      </c>
      <c r="N44">
        <v>142</v>
      </c>
      <c r="O44">
        <v>194</v>
      </c>
      <c r="P44">
        <v>374</v>
      </c>
    </row>
    <row r="45" spans="1:16" x14ac:dyDescent="0.25">
      <c r="A45" t="s">
        <v>72</v>
      </c>
      <c r="B45" t="s">
        <v>170</v>
      </c>
      <c r="C45" t="str">
        <f t="shared" si="0"/>
        <v>Serui-Apr</v>
      </c>
      <c r="D45">
        <v>17</v>
      </c>
      <c r="E45">
        <v>17</v>
      </c>
      <c r="F45">
        <v>10</v>
      </c>
      <c r="G45">
        <v>18</v>
      </c>
      <c r="H45">
        <v>13</v>
      </c>
      <c r="I45">
        <v>13</v>
      </c>
      <c r="J45">
        <v>14</v>
      </c>
      <c r="K45">
        <v>13</v>
      </c>
      <c r="L45">
        <v>11</v>
      </c>
      <c r="M45">
        <v>13</v>
      </c>
      <c r="N45">
        <v>6</v>
      </c>
      <c r="O45">
        <v>5</v>
      </c>
      <c r="P45">
        <v>9</v>
      </c>
    </row>
    <row r="46" spans="1:16" x14ac:dyDescent="0.25">
      <c r="A46" s="2" t="s">
        <v>73</v>
      </c>
      <c r="B46" t="s">
        <v>170</v>
      </c>
      <c r="C46" t="str">
        <f t="shared" si="0"/>
        <v>Sibolga-Apr</v>
      </c>
      <c r="D46">
        <v>11</v>
      </c>
      <c r="E46">
        <v>11</v>
      </c>
      <c r="F46">
        <v>21</v>
      </c>
      <c r="G46">
        <v>23</v>
      </c>
      <c r="H46">
        <v>20</v>
      </c>
      <c r="I46">
        <v>18</v>
      </c>
      <c r="J46">
        <v>20</v>
      </c>
      <c r="K46">
        <v>26</v>
      </c>
      <c r="L46">
        <v>21</v>
      </c>
      <c r="M46">
        <v>23</v>
      </c>
      <c r="N46">
        <v>13</v>
      </c>
      <c r="O46">
        <v>22</v>
      </c>
      <c r="P46">
        <v>22</v>
      </c>
    </row>
    <row r="47" spans="1:16" x14ac:dyDescent="0.25">
      <c r="A47" t="s">
        <v>133</v>
      </c>
      <c r="B47" t="s">
        <v>170</v>
      </c>
      <c r="C47" t="str">
        <f t="shared" si="0"/>
        <v>Sungaipakning-Apr</v>
      </c>
      <c r="D47">
        <v>9</v>
      </c>
      <c r="E47">
        <v>9</v>
      </c>
      <c r="F47">
        <v>10</v>
      </c>
      <c r="G47">
        <v>21</v>
      </c>
      <c r="H47">
        <v>8</v>
      </c>
      <c r="I47">
        <v>8</v>
      </c>
      <c r="J47">
        <v>9</v>
      </c>
      <c r="K47">
        <v>13</v>
      </c>
      <c r="L47">
        <v>62</v>
      </c>
      <c r="M47">
        <v>4</v>
      </c>
      <c r="N47">
        <v>60</v>
      </c>
      <c r="O47">
        <v>49</v>
      </c>
      <c r="P47">
        <v>49</v>
      </c>
    </row>
    <row r="48" spans="1:16" x14ac:dyDescent="0.25">
      <c r="A48" t="s">
        <v>75</v>
      </c>
      <c r="B48" t="s">
        <v>170</v>
      </c>
      <c r="C48" t="str">
        <f t="shared" si="0"/>
        <v>Tahuna-Apr</v>
      </c>
      <c r="D48">
        <v>13</v>
      </c>
      <c r="E48">
        <v>13</v>
      </c>
      <c r="F48">
        <v>8</v>
      </c>
      <c r="G48">
        <v>8</v>
      </c>
      <c r="H48">
        <v>9</v>
      </c>
      <c r="I48">
        <v>14</v>
      </c>
      <c r="J48">
        <v>4</v>
      </c>
      <c r="K48">
        <v>12</v>
      </c>
      <c r="L48">
        <v>8</v>
      </c>
      <c r="M48">
        <v>15</v>
      </c>
      <c r="N48">
        <v>6</v>
      </c>
      <c r="O48">
        <v>9</v>
      </c>
      <c r="P48">
        <v>10</v>
      </c>
    </row>
    <row r="49" spans="1:16" x14ac:dyDescent="0.25">
      <c r="A49" t="s">
        <v>76</v>
      </c>
      <c r="B49" t="s">
        <v>170</v>
      </c>
      <c r="C49" t="str">
        <f t="shared" si="0"/>
        <v>Tanjung Balai Karimun-Apr</v>
      </c>
      <c r="D49">
        <v>132</v>
      </c>
      <c r="E49">
        <v>132</v>
      </c>
      <c r="F49">
        <v>217</v>
      </c>
      <c r="G49">
        <v>247</v>
      </c>
      <c r="H49">
        <v>102</v>
      </c>
      <c r="I49">
        <v>120</v>
      </c>
      <c r="J49">
        <v>185</v>
      </c>
      <c r="K49">
        <v>132</v>
      </c>
      <c r="L49">
        <v>111</v>
      </c>
      <c r="M49">
        <v>144</v>
      </c>
      <c r="N49">
        <v>160</v>
      </c>
      <c r="O49">
        <v>220</v>
      </c>
      <c r="P49">
        <v>182</v>
      </c>
    </row>
    <row r="50" spans="1:16" x14ac:dyDescent="0.25">
      <c r="A50" t="s">
        <v>164</v>
      </c>
      <c r="B50" t="s">
        <v>170</v>
      </c>
      <c r="C50" t="str">
        <f t="shared" si="0"/>
        <v>Tanjung Benete-Apr</v>
      </c>
      <c r="D50">
        <v>11</v>
      </c>
      <c r="E50">
        <v>11</v>
      </c>
      <c r="F50">
        <v>18</v>
      </c>
      <c r="G50">
        <v>7</v>
      </c>
      <c r="H50">
        <v>11</v>
      </c>
      <c r="I50">
        <v>12</v>
      </c>
      <c r="J50">
        <v>15</v>
      </c>
      <c r="K50">
        <v>15</v>
      </c>
      <c r="L50">
        <v>23</v>
      </c>
      <c r="M50">
        <v>9</v>
      </c>
      <c r="N50">
        <v>21</v>
      </c>
      <c r="O50">
        <v>9</v>
      </c>
      <c r="P50">
        <v>12</v>
      </c>
    </row>
    <row r="51" spans="1:16" x14ac:dyDescent="0.25">
      <c r="A51" s="2" t="s">
        <v>184</v>
      </c>
      <c r="B51" t="s">
        <v>170</v>
      </c>
      <c r="C51" t="str">
        <f t="shared" si="0"/>
        <v>Tanjung Santan-Apr</v>
      </c>
      <c r="D51">
        <v>2</v>
      </c>
      <c r="E51">
        <v>2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2</v>
      </c>
      <c r="N51">
        <v>2</v>
      </c>
      <c r="O51">
        <v>5</v>
      </c>
      <c r="P51">
        <v>9</v>
      </c>
    </row>
    <row r="52" spans="1:16" x14ac:dyDescent="0.25">
      <c r="A52" s="2" t="s">
        <v>182</v>
      </c>
      <c r="B52" t="s">
        <v>170</v>
      </c>
      <c r="C52" t="str">
        <f t="shared" si="0"/>
        <v>Tanjungpandan-Apr</v>
      </c>
      <c r="D52">
        <v>1</v>
      </c>
      <c r="E52">
        <v>1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8</v>
      </c>
      <c r="M52">
        <v>0</v>
      </c>
      <c r="N52">
        <v>1</v>
      </c>
      <c r="O52">
        <v>4</v>
      </c>
      <c r="P52">
        <v>1</v>
      </c>
    </row>
    <row r="53" spans="1:16" x14ac:dyDescent="0.25">
      <c r="A53" s="2" t="s">
        <v>183</v>
      </c>
      <c r="B53" t="s">
        <v>170</v>
      </c>
      <c r="C53" t="str">
        <f t="shared" si="0"/>
        <v>Tanjungredeb-Apr</v>
      </c>
      <c r="D53">
        <v>18</v>
      </c>
      <c r="E53">
        <v>18</v>
      </c>
      <c r="F53">
        <v>22</v>
      </c>
      <c r="G53">
        <v>16</v>
      </c>
      <c r="H53">
        <v>12</v>
      </c>
      <c r="I53">
        <v>16</v>
      </c>
      <c r="J53">
        <v>19</v>
      </c>
      <c r="K53">
        <v>16</v>
      </c>
      <c r="L53">
        <v>13</v>
      </c>
      <c r="M53">
        <v>16</v>
      </c>
      <c r="N53">
        <v>14</v>
      </c>
      <c r="O53">
        <v>16</v>
      </c>
      <c r="P53">
        <v>13</v>
      </c>
    </row>
    <row r="54" spans="1:16" x14ac:dyDescent="0.25">
      <c r="A54" t="s">
        <v>81</v>
      </c>
      <c r="B54" t="s">
        <v>170</v>
      </c>
      <c r="C54" t="str">
        <f t="shared" si="0"/>
        <v>Tegal-Apr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 x14ac:dyDescent="0.25">
      <c r="A55" s="2" t="s">
        <v>17</v>
      </c>
      <c r="B55" t="s">
        <v>170</v>
      </c>
      <c r="C55" t="str">
        <f t="shared" si="0"/>
        <v>Teluk Bayur-Apr</v>
      </c>
      <c r="D55">
        <v>47</v>
      </c>
      <c r="E55">
        <v>47</v>
      </c>
      <c r="F55">
        <v>55</v>
      </c>
      <c r="G55">
        <v>63</v>
      </c>
      <c r="H55">
        <v>76</v>
      </c>
      <c r="I55">
        <v>45</v>
      </c>
      <c r="J55">
        <v>45</v>
      </c>
      <c r="K55">
        <v>56</v>
      </c>
      <c r="L55">
        <v>103</v>
      </c>
      <c r="M55">
        <v>41</v>
      </c>
      <c r="N55">
        <v>45</v>
      </c>
      <c r="O55">
        <v>49</v>
      </c>
      <c r="P55">
        <v>65</v>
      </c>
    </row>
    <row r="56" spans="1:16" x14ac:dyDescent="0.25">
      <c r="A56" t="s">
        <v>140</v>
      </c>
      <c r="B56" t="s">
        <v>170</v>
      </c>
      <c r="C56" t="str">
        <f t="shared" si="0"/>
        <v>Ternate-Apr</v>
      </c>
      <c r="D56">
        <v>387</v>
      </c>
      <c r="E56">
        <v>387</v>
      </c>
      <c r="F56">
        <v>237</v>
      </c>
      <c r="G56">
        <v>359</v>
      </c>
      <c r="H56">
        <v>318</v>
      </c>
      <c r="I56">
        <v>355</v>
      </c>
      <c r="J56">
        <v>325</v>
      </c>
      <c r="K56">
        <v>337</v>
      </c>
      <c r="L56">
        <v>376</v>
      </c>
      <c r="M56">
        <v>355</v>
      </c>
      <c r="N56">
        <v>192</v>
      </c>
      <c r="O56">
        <v>220</v>
      </c>
      <c r="P56">
        <v>157</v>
      </c>
    </row>
    <row r="57" spans="1:16" x14ac:dyDescent="0.25">
      <c r="A57" s="2" t="s">
        <v>163</v>
      </c>
      <c r="B57" t="s">
        <v>170</v>
      </c>
      <c r="C57" t="str">
        <f t="shared" si="0"/>
        <v>Tg. Sorong-Apr</v>
      </c>
      <c r="D57">
        <v>86</v>
      </c>
      <c r="E57">
        <v>86</v>
      </c>
      <c r="F57">
        <v>66</v>
      </c>
      <c r="G57">
        <v>121</v>
      </c>
      <c r="H57">
        <v>106</v>
      </c>
      <c r="I57">
        <v>81</v>
      </c>
      <c r="J57">
        <v>88</v>
      </c>
      <c r="K57">
        <v>86</v>
      </c>
      <c r="L57">
        <v>82</v>
      </c>
      <c r="M57">
        <v>80</v>
      </c>
      <c r="N57">
        <v>168</v>
      </c>
      <c r="O57">
        <v>85</v>
      </c>
      <c r="P57">
        <v>99</v>
      </c>
    </row>
    <row r="58" spans="1:16" x14ac:dyDescent="0.25">
      <c r="A58" t="s">
        <v>85</v>
      </c>
      <c r="B58" t="s">
        <v>170</v>
      </c>
      <c r="C58" t="str">
        <f t="shared" si="0"/>
        <v>Wahai-Apr</v>
      </c>
      <c r="D58">
        <v>1</v>
      </c>
      <c r="E58">
        <v>1</v>
      </c>
      <c r="F58">
        <v>1</v>
      </c>
      <c r="G58">
        <v>0</v>
      </c>
      <c r="H58">
        <v>0</v>
      </c>
      <c r="I58">
        <v>2</v>
      </c>
      <c r="J58">
        <v>3</v>
      </c>
      <c r="K58">
        <v>2</v>
      </c>
      <c r="L58">
        <v>0</v>
      </c>
      <c r="M58">
        <v>4</v>
      </c>
      <c r="N58">
        <v>0</v>
      </c>
      <c r="O58">
        <v>0</v>
      </c>
      <c r="P58">
        <v>0</v>
      </c>
    </row>
    <row r="59" spans="1:16" x14ac:dyDescent="0.25">
      <c r="A59" t="s">
        <v>86</v>
      </c>
      <c r="B59" t="s">
        <v>170</v>
      </c>
      <c r="C59" t="str">
        <f t="shared" si="0"/>
        <v>Waingapu-Apr</v>
      </c>
      <c r="D59">
        <v>10</v>
      </c>
      <c r="E59">
        <v>10</v>
      </c>
      <c r="F59">
        <v>10</v>
      </c>
      <c r="G59">
        <v>19</v>
      </c>
      <c r="H59">
        <v>4</v>
      </c>
      <c r="I59">
        <v>18</v>
      </c>
      <c r="J59">
        <v>4</v>
      </c>
      <c r="K59">
        <v>7</v>
      </c>
      <c r="L59">
        <v>14</v>
      </c>
      <c r="M59">
        <v>7</v>
      </c>
      <c r="N59">
        <v>3</v>
      </c>
      <c r="O59">
        <v>15</v>
      </c>
      <c r="P59">
        <v>11</v>
      </c>
    </row>
    <row r="60" spans="1:16" x14ac:dyDescent="0.25">
      <c r="A60" t="s">
        <v>110</v>
      </c>
      <c r="B60" t="s">
        <v>166</v>
      </c>
      <c r="C60" t="str">
        <f t="shared" si="0"/>
        <v>Ambon-Aug</v>
      </c>
      <c r="D60">
        <v>73</v>
      </c>
    </row>
    <row r="61" spans="1:16" x14ac:dyDescent="0.25">
      <c r="A61" t="s">
        <v>111</v>
      </c>
      <c r="B61" t="s">
        <v>166</v>
      </c>
      <c r="C61" t="str">
        <f t="shared" si="0"/>
        <v>Balikpapan-Aug</v>
      </c>
      <c r="D61">
        <v>1951</v>
      </c>
    </row>
    <row r="62" spans="1:16" x14ac:dyDescent="0.25">
      <c r="A62" s="2" t="s">
        <v>27</v>
      </c>
      <c r="B62" t="s">
        <v>166</v>
      </c>
      <c r="C62" t="str">
        <f t="shared" si="0"/>
        <v>Banjarmasin-Aug</v>
      </c>
      <c r="D62">
        <v>35</v>
      </c>
    </row>
    <row r="63" spans="1:16" x14ac:dyDescent="0.25">
      <c r="A63" t="s">
        <v>19</v>
      </c>
      <c r="B63" t="s">
        <v>166</v>
      </c>
      <c r="C63" t="str">
        <f t="shared" si="0"/>
        <v>Banten-Aug</v>
      </c>
      <c r="D63">
        <v>276</v>
      </c>
    </row>
    <row r="64" spans="1:16" x14ac:dyDescent="0.25">
      <c r="A64" s="2" t="s">
        <v>112</v>
      </c>
      <c r="B64" t="s">
        <v>166</v>
      </c>
      <c r="C64" t="str">
        <f t="shared" si="0"/>
        <v>Baubau-Aug</v>
      </c>
      <c r="D64">
        <v>36</v>
      </c>
    </row>
    <row r="65" spans="1:4" x14ac:dyDescent="0.25">
      <c r="A65" s="2" t="s">
        <v>29</v>
      </c>
      <c r="B65" t="s">
        <v>166</v>
      </c>
      <c r="C65" t="str">
        <f t="shared" si="0"/>
        <v>Belawan-Aug</v>
      </c>
      <c r="D65">
        <v>80</v>
      </c>
    </row>
    <row r="66" spans="1:4" x14ac:dyDescent="0.25">
      <c r="A66" s="2" t="s">
        <v>30</v>
      </c>
      <c r="B66" t="s">
        <v>166</v>
      </c>
      <c r="C66" t="str">
        <f t="shared" si="0"/>
        <v>Bengkalis-Aug</v>
      </c>
      <c r="D66">
        <v>11</v>
      </c>
    </row>
    <row r="67" spans="1:4" x14ac:dyDescent="0.25">
      <c r="A67" s="2" t="s">
        <v>20</v>
      </c>
      <c r="B67" t="s">
        <v>166</v>
      </c>
      <c r="C67" t="str">
        <f t="shared" ref="C67:C130" si="1">_xlfn.CONCAT(TRIM(A67),"-",TRIM(B67))</f>
        <v>Benoa-Aug</v>
      </c>
      <c r="D67">
        <v>20</v>
      </c>
    </row>
    <row r="68" spans="1:4" x14ac:dyDescent="0.25">
      <c r="A68" s="2" t="s">
        <v>32</v>
      </c>
      <c r="B68" t="s">
        <v>166</v>
      </c>
      <c r="C68" t="str">
        <f t="shared" si="1"/>
        <v>Bitung-Aug</v>
      </c>
      <c r="D68">
        <v>87</v>
      </c>
    </row>
    <row r="69" spans="1:4" x14ac:dyDescent="0.25">
      <c r="A69" t="s">
        <v>34</v>
      </c>
      <c r="B69" t="s">
        <v>166</v>
      </c>
      <c r="C69" t="str">
        <f t="shared" si="1"/>
        <v>Bula-Aug</v>
      </c>
      <c r="D69">
        <v>4</v>
      </c>
    </row>
    <row r="70" spans="1:4" x14ac:dyDescent="0.25">
      <c r="A70" s="2" t="s">
        <v>35</v>
      </c>
      <c r="B70" t="s">
        <v>166</v>
      </c>
      <c r="C70" t="str">
        <f t="shared" si="1"/>
        <v>Celukan Bawang-Aug</v>
      </c>
      <c r="D70">
        <v>3</v>
      </c>
    </row>
    <row r="71" spans="1:4" x14ac:dyDescent="0.25">
      <c r="A71" s="2" t="s">
        <v>18</v>
      </c>
      <c r="B71" t="s">
        <v>166</v>
      </c>
      <c r="C71" t="str">
        <f t="shared" si="1"/>
        <v>Cirebon-Aug</v>
      </c>
      <c r="D71">
        <v>6</v>
      </c>
    </row>
    <row r="72" spans="1:4" x14ac:dyDescent="0.25">
      <c r="A72" t="s">
        <v>37</v>
      </c>
      <c r="B72" t="s">
        <v>166</v>
      </c>
      <c r="C72" t="str">
        <f t="shared" si="1"/>
        <v>Donggala-Aug</v>
      </c>
      <c r="D72">
        <v>64</v>
      </c>
    </row>
    <row r="73" spans="1:4" x14ac:dyDescent="0.25">
      <c r="A73" s="2" t="s">
        <v>38</v>
      </c>
      <c r="B73" t="s">
        <v>166</v>
      </c>
      <c r="C73" t="str">
        <f t="shared" si="1"/>
        <v>Dumai-Aug</v>
      </c>
      <c r="D73">
        <v>176</v>
      </c>
    </row>
    <row r="74" spans="1:4" x14ac:dyDescent="0.25">
      <c r="A74" s="2" t="s">
        <v>117</v>
      </c>
      <c r="B74" t="s">
        <v>166</v>
      </c>
      <c r="C74" t="str">
        <f t="shared" si="1"/>
        <v>Ende-Aug</v>
      </c>
      <c r="D74">
        <v>11</v>
      </c>
    </row>
    <row r="75" spans="1:4" x14ac:dyDescent="0.25">
      <c r="A75" s="2" t="s">
        <v>118</v>
      </c>
      <c r="B75" t="s">
        <v>166</v>
      </c>
      <c r="C75" t="str">
        <f t="shared" si="1"/>
        <v>Fakfak-Aug</v>
      </c>
      <c r="D75">
        <v>36</v>
      </c>
    </row>
    <row r="76" spans="1:4" x14ac:dyDescent="0.25">
      <c r="A76" t="s">
        <v>41</v>
      </c>
      <c r="B76" t="s">
        <v>166</v>
      </c>
      <c r="C76" t="str">
        <f t="shared" si="1"/>
        <v>Gorontalo-Aug</v>
      </c>
      <c r="D76">
        <v>42</v>
      </c>
    </row>
    <row r="77" spans="1:4" x14ac:dyDescent="0.25">
      <c r="A77" s="2" t="s">
        <v>42</v>
      </c>
      <c r="B77" t="s">
        <v>166</v>
      </c>
      <c r="C77" t="str">
        <f t="shared" si="1"/>
        <v>Gresik-Aug</v>
      </c>
      <c r="D77">
        <v>1069</v>
      </c>
    </row>
    <row r="78" spans="1:4" x14ac:dyDescent="0.25">
      <c r="A78" s="2" t="s">
        <v>43</v>
      </c>
      <c r="B78" t="s">
        <v>166</v>
      </c>
      <c r="C78" t="str">
        <f t="shared" si="1"/>
        <v>Jayapura-Aug</v>
      </c>
      <c r="D78">
        <v>37</v>
      </c>
    </row>
    <row r="79" spans="1:4" x14ac:dyDescent="0.25">
      <c r="A79" s="2" t="s">
        <v>44</v>
      </c>
      <c r="B79" t="s">
        <v>166</v>
      </c>
      <c r="C79" t="str">
        <f t="shared" si="1"/>
        <v>Kendari-Aug</v>
      </c>
      <c r="D79">
        <v>72</v>
      </c>
    </row>
    <row r="80" spans="1:4" x14ac:dyDescent="0.25">
      <c r="A80" s="2" t="s">
        <v>45</v>
      </c>
      <c r="B80" t="s">
        <v>166</v>
      </c>
      <c r="C80" t="str">
        <f t="shared" si="1"/>
        <v>Kolonodale-Aug</v>
      </c>
      <c r="D80">
        <v>2</v>
      </c>
    </row>
    <row r="81" spans="1:4" x14ac:dyDescent="0.25">
      <c r="A81" s="2" t="s">
        <v>46</v>
      </c>
      <c r="B81" t="s">
        <v>166</v>
      </c>
      <c r="C81" t="str">
        <f t="shared" si="1"/>
        <v>Kuala Tanjung-Aug</v>
      </c>
      <c r="D81">
        <v>7</v>
      </c>
    </row>
    <row r="82" spans="1:4" x14ac:dyDescent="0.25">
      <c r="A82" t="s">
        <v>47</v>
      </c>
      <c r="B82" t="s">
        <v>166</v>
      </c>
      <c r="C82" t="str">
        <f t="shared" si="1"/>
        <v>Kumai-Aug</v>
      </c>
      <c r="D82">
        <v>16</v>
      </c>
    </row>
    <row r="83" spans="1:4" x14ac:dyDescent="0.25">
      <c r="A83" s="2" t="s">
        <v>50</v>
      </c>
      <c r="B83" t="s">
        <v>166</v>
      </c>
      <c r="C83" t="str">
        <f t="shared" si="1"/>
        <v>Larantuka-Aug</v>
      </c>
      <c r="D83">
        <v>8</v>
      </c>
    </row>
    <row r="84" spans="1:4" x14ac:dyDescent="0.25">
      <c r="A84" s="2" t="s">
        <v>122</v>
      </c>
      <c r="B84" t="s">
        <v>166</v>
      </c>
      <c r="C84" t="str">
        <f t="shared" si="1"/>
        <v>Lhokseumawe-Aug</v>
      </c>
      <c r="D84">
        <v>0</v>
      </c>
    </row>
    <row r="85" spans="1:4" x14ac:dyDescent="0.25">
      <c r="A85" s="2" t="s">
        <v>52</v>
      </c>
      <c r="B85" t="s">
        <v>166</v>
      </c>
      <c r="C85" t="str">
        <f t="shared" si="1"/>
        <v>Luwuk-Aug</v>
      </c>
      <c r="D85">
        <v>46</v>
      </c>
    </row>
    <row r="86" spans="1:4" x14ac:dyDescent="0.25">
      <c r="A86" s="2" t="s">
        <v>53</v>
      </c>
      <c r="B86" t="s">
        <v>166</v>
      </c>
      <c r="C86" t="str">
        <f t="shared" si="1"/>
        <v>Manado-Aug</v>
      </c>
      <c r="D86">
        <v>0</v>
      </c>
    </row>
    <row r="87" spans="1:4" x14ac:dyDescent="0.25">
      <c r="A87" s="2" t="s">
        <v>123</v>
      </c>
      <c r="B87" t="s">
        <v>166</v>
      </c>
      <c r="C87" t="str">
        <f t="shared" si="1"/>
        <v>Maumere-Aug</v>
      </c>
      <c r="D87">
        <v>17</v>
      </c>
    </row>
    <row r="88" spans="1:4" x14ac:dyDescent="0.25">
      <c r="A88" s="2" t="s">
        <v>55</v>
      </c>
      <c r="B88" t="s">
        <v>166</v>
      </c>
      <c r="C88" t="str">
        <f t="shared" si="1"/>
        <v>Namlea-Aug</v>
      </c>
      <c r="D88">
        <v>22</v>
      </c>
    </row>
    <row r="89" spans="1:4" x14ac:dyDescent="0.25">
      <c r="A89" s="2" t="s">
        <v>124</v>
      </c>
      <c r="B89" t="s">
        <v>166</v>
      </c>
      <c r="C89" t="str">
        <f t="shared" si="1"/>
        <v>Palembang-Aug</v>
      </c>
      <c r="D89">
        <v>10</v>
      </c>
    </row>
    <row r="90" spans="1:4" x14ac:dyDescent="0.25">
      <c r="A90" s="2" t="s">
        <v>59</v>
      </c>
      <c r="B90" t="s">
        <v>166</v>
      </c>
      <c r="C90" t="str">
        <f t="shared" si="1"/>
        <v>Panjang-Aug</v>
      </c>
      <c r="D90">
        <v>17</v>
      </c>
    </row>
    <row r="91" spans="1:4" x14ac:dyDescent="0.25">
      <c r="A91" t="s">
        <v>126</v>
      </c>
      <c r="B91" t="s">
        <v>166</v>
      </c>
      <c r="C91" t="str">
        <f t="shared" si="1"/>
        <v>Parepare-Aug</v>
      </c>
      <c r="D91">
        <v>21</v>
      </c>
    </row>
    <row r="92" spans="1:4" x14ac:dyDescent="0.25">
      <c r="A92" t="s">
        <v>64</v>
      </c>
      <c r="B92" t="s">
        <v>166</v>
      </c>
      <c r="C92" t="str">
        <f t="shared" si="1"/>
        <v>Pomalaa-Aug</v>
      </c>
      <c r="D92">
        <v>2</v>
      </c>
    </row>
    <row r="93" spans="1:4" x14ac:dyDescent="0.25">
      <c r="A93" s="2" t="s">
        <v>21</v>
      </c>
      <c r="B93" t="s">
        <v>166</v>
      </c>
      <c r="C93" t="str">
        <f t="shared" si="1"/>
        <v>Pontianak-Aug</v>
      </c>
      <c r="D93">
        <v>212</v>
      </c>
    </row>
    <row r="94" spans="1:4" x14ac:dyDescent="0.25">
      <c r="A94" t="s">
        <v>22</v>
      </c>
      <c r="B94" t="s">
        <v>166</v>
      </c>
      <c r="C94" t="str">
        <f t="shared" si="1"/>
        <v>Poso-Aug</v>
      </c>
      <c r="D94">
        <v>0</v>
      </c>
    </row>
    <row r="95" spans="1:4" x14ac:dyDescent="0.25">
      <c r="A95" s="2" t="s">
        <v>128</v>
      </c>
      <c r="B95" t="s">
        <v>166</v>
      </c>
      <c r="C95" t="str">
        <f t="shared" si="1"/>
        <v>Probolinggo-Aug</v>
      </c>
      <c r="D95">
        <v>5</v>
      </c>
    </row>
    <row r="96" spans="1:4" x14ac:dyDescent="0.25">
      <c r="A96" t="s">
        <v>148</v>
      </c>
      <c r="B96" t="s">
        <v>166</v>
      </c>
      <c r="C96" t="str">
        <f t="shared" si="1"/>
        <v>Pulau Baai-Aug</v>
      </c>
      <c r="D96">
        <v>11</v>
      </c>
    </row>
    <row r="97" spans="1:4" x14ac:dyDescent="0.25">
      <c r="A97" s="2" t="s">
        <v>162</v>
      </c>
      <c r="B97" t="s">
        <v>166</v>
      </c>
      <c r="C97" t="str">
        <f t="shared" si="1"/>
        <v>Pulau Sambu-Aug</v>
      </c>
      <c r="D97">
        <v>356</v>
      </c>
    </row>
    <row r="98" spans="1:4" x14ac:dyDescent="0.25">
      <c r="A98" s="2" t="s">
        <v>181</v>
      </c>
      <c r="B98" t="s">
        <v>166</v>
      </c>
      <c r="C98" t="str">
        <f t="shared" si="1"/>
        <v>Raha Roadstead-Aug</v>
      </c>
      <c r="D98">
        <v>7</v>
      </c>
    </row>
    <row r="99" spans="1:4" x14ac:dyDescent="0.25">
      <c r="A99" s="2" t="s">
        <v>68</v>
      </c>
      <c r="B99" t="s">
        <v>166</v>
      </c>
      <c r="C99" t="str">
        <f t="shared" si="1"/>
        <v>Samarinda-Aug</v>
      </c>
      <c r="D99">
        <v>12</v>
      </c>
    </row>
    <row r="100" spans="1:4" x14ac:dyDescent="0.25">
      <c r="A100" s="2" t="s">
        <v>69</v>
      </c>
      <c r="B100" t="s">
        <v>166</v>
      </c>
      <c r="C100" t="str">
        <f t="shared" si="1"/>
        <v>Sampit-Aug</v>
      </c>
      <c r="D100">
        <v>2</v>
      </c>
    </row>
    <row r="101" spans="1:4" x14ac:dyDescent="0.25">
      <c r="A101" s="2" t="s">
        <v>70</v>
      </c>
      <c r="B101" t="s">
        <v>166</v>
      </c>
      <c r="C101" t="str">
        <f t="shared" si="1"/>
        <v>Saumlaki-Aug</v>
      </c>
      <c r="D101">
        <v>14</v>
      </c>
    </row>
    <row r="102" spans="1:4" x14ac:dyDescent="0.25">
      <c r="A102" s="2" t="s">
        <v>132</v>
      </c>
      <c r="B102" t="s">
        <v>166</v>
      </c>
      <c r="C102" t="str">
        <f t="shared" si="1"/>
        <v>Sekupang-Aug</v>
      </c>
      <c r="D102">
        <v>226</v>
      </c>
    </row>
    <row r="103" spans="1:4" x14ac:dyDescent="0.25">
      <c r="A103" t="s">
        <v>72</v>
      </c>
      <c r="B103" t="s">
        <v>166</v>
      </c>
      <c r="C103" t="str">
        <f t="shared" si="1"/>
        <v>Serui-Aug</v>
      </c>
      <c r="D103">
        <v>10</v>
      </c>
    </row>
    <row r="104" spans="1:4" x14ac:dyDescent="0.25">
      <c r="A104" s="2" t="s">
        <v>73</v>
      </c>
      <c r="B104" t="s">
        <v>166</v>
      </c>
      <c r="C104" t="str">
        <f t="shared" si="1"/>
        <v>Sibolga-Aug</v>
      </c>
      <c r="D104">
        <v>21</v>
      </c>
    </row>
    <row r="105" spans="1:4" x14ac:dyDescent="0.25">
      <c r="A105" t="s">
        <v>133</v>
      </c>
      <c r="B105" t="s">
        <v>166</v>
      </c>
      <c r="C105" t="str">
        <f t="shared" si="1"/>
        <v>Sungaipakning-Aug</v>
      </c>
      <c r="D105">
        <v>10</v>
      </c>
    </row>
    <row r="106" spans="1:4" x14ac:dyDescent="0.25">
      <c r="A106" t="s">
        <v>75</v>
      </c>
      <c r="B106" t="s">
        <v>166</v>
      </c>
      <c r="C106" t="str">
        <f t="shared" si="1"/>
        <v>Tahuna-Aug</v>
      </c>
      <c r="D106">
        <v>8</v>
      </c>
    </row>
    <row r="107" spans="1:4" x14ac:dyDescent="0.25">
      <c r="A107" t="s">
        <v>76</v>
      </c>
      <c r="B107" t="s">
        <v>166</v>
      </c>
      <c r="C107" t="str">
        <f t="shared" si="1"/>
        <v>Tanjung Balai Karimun-Aug</v>
      </c>
      <c r="D107">
        <v>217</v>
      </c>
    </row>
    <row r="108" spans="1:4" x14ac:dyDescent="0.25">
      <c r="A108" t="s">
        <v>164</v>
      </c>
      <c r="B108" t="s">
        <v>166</v>
      </c>
      <c r="C108" t="str">
        <f t="shared" si="1"/>
        <v>Tanjung Benete-Aug</v>
      </c>
      <c r="D108">
        <v>18</v>
      </c>
    </row>
    <row r="109" spans="1:4" x14ac:dyDescent="0.25">
      <c r="A109" s="2" t="s">
        <v>184</v>
      </c>
      <c r="B109" t="s">
        <v>166</v>
      </c>
      <c r="C109" t="str">
        <f t="shared" si="1"/>
        <v>Tanjung Santan-Aug</v>
      </c>
      <c r="D109">
        <v>1</v>
      </c>
    </row>
    <row r="110" spans="1:4" x14ac:dyDescent="0.25">
      <c r="A110" s="2" t="s">
        <v>182</v>
      </c>
      <c r="B110" t="s">
        <v>166</v>
      </c>
      <c r="C110" t="str">
        <f t="shared" si="1"/>
        <v>Tanjungpandan-Aug</v>
      </c>
      <c r="D110">
        <v>0</v>
      </c>
    </row>
    <row r="111" spans="1:4" x14ac:dyDescent="0.25">
      <c r="A111" s="2" t="s">
        <v>183</v>
      </c>
      <c r="B111" t="s">
        <v>166</v>
      </c>
      <c r="C111" t="str">
        <f t="shared" si="1"/>
        <v>Tanjungredeb-Aug</v>
      </c>
      <c r="D111">
        <v>22</v>
      </c>
    </row>
    <row r="112" spans="1:4" x14ac:dyDescent="0.25">
      <c r="A112" t="s">
        <v>81</v>
      </c>
      <c r="B112" t="s">
        <v>166</v>
      </c>
      <c r="C112" t="str">
        <f t="shared" si="1"/>
        <v>Tegal-Aug</v>
      </c>
      <c r="D112">
        <v>0</v>
      </c>
    </row>
    <row r="113" spans="1:4" x14ac:dyDescent="0.25">
      <c r="A113" s="2" t="s">
        <v>17</v>
      </c>
      <c r="B113" t="s">
        <v>166</v>
      </c>
      <c r="C113" t="str">
        <f t="shared" si="1"/>
        <v>Teluk Bayur-Aug</v>
      </c>
      <c r="D113">
        <v>55</v>
      </c>
    </row>
    <row r="114" spans="1:4" x14ac:dyDescent="0.25">
      <c r="A114" t="s">
        <v>140</v>
      </c>
      <c r="B114" t="s">
        <v>166</v>
      </c>
      <c r="C114" t="str">
        <f t="shared" si="1"/>
        <v>Ternate-Aug</v>
      </c>
      <c r="D114">
        <v>237</v>
      </c>
    </row>
    <row r="115" spans="1:4" x14ac:dyDescent="0.25">
      <c r="A115" s="2" t="s">
        <v>163</v>
      </c>
      <c r="B115" t="s">
        <v>166</v>
      </c>
      <c r="C115" t="str">
        <f t="shared" si="1"/>
        <v>Tg. Sorong-Aug</v>
      </c>
      <c r="D115">
        <v>66</v>
      </c>
    </row>
    <row r="116" spans="1:4" x14ac:dyDescent="0.25">
      <c r="A116" t="s">
        <v>85</v>
      </c>
      <c r="B116" t="s">
        <v>166</v>
      </c>
      <c r="C116" t="str">
        <f t="shared" si="1"/>
        <v>Wahai-Aug</v>
      </c>
      <c r="D116">
        <v>1</v>
      </c>
    </row>
    <row r="117" spans="1:4" x14ac:dyDescent="0.25">
      <c r="A117" t="s">
        <v>86</v>
      </c>
      <c r="B117" t="s">
        <v>166</v>
      </c>
      <c r="C117" t="str">
        <f t="shared" si="1"/>
        <v>Waingapu-Aug</v>
      </c>
      <c r="D117">
        <v>10</v>
      </c>
    </row>
    <row r="118" spans="1:4" x14ac:dyDescent="0.25">
      <c r="A118" t="s">
        <v>110</v>
      </c>
      <c r="B118" t="s">
        <v>167</v>
      </c>
      <c r="C118" t="str">
        <f t="shared" si="1"/>
        <v>Ambon-Dec</v>
      </c>
      <c r="D118">
        <v>136</v>
      </c>
    </row>
    <row r="119" spans="1:4" x14ac:dyDescent="0.25">
      <c r="A119" t="s">
        <v>111</v>
      </c>
      <c r="B119" t="s">
        <v>167</v>
      </c>
      <c r="C119" t="str">
        <f t="shared" si="1"/>
        <v>Balikpapan-Dec</v>
      </c>
      <c r="D119">
        <v>1954</v>
      </c>
    </row>
    <row r="120" spans="1:4" x14ac:dyDescent="0.25">
      <c r="A120" s="2" t="s">
        <v>27</v>
      </c>
      <c r="B120" t="s">
        <v>167</v>
      </c>
      <c r="C120" t="str">
        <f t="shared" si="1"/>
        <v>Banjarmasin-Dec</v>
      </c>
      <c r="D120">
        <v>67</v>
      </c>
    </row>
    <row r="121" spans="1:4" x14ac:dyDescent="0.25">
      <c r="A121" t="s">
        <v>19</v>
      </c>
      <c r="B121" t="s">
        <v>167</v>
      </c>
      <c r="C121" t="str">
        <f t="shared" si="1"/>
        <v>Banten-Dec</v>
      </c>
      <c r="D121">
        <v>172</v>
      </c>
    </row>
    <row r="122" spans="1:4" x14ac:dyDescent="0.25">
      <c r="A122" s="2" t="s">
        <v>112</v>
      </c>
      <c r="B122" t="s">
        <v>167</v>
      </c>
      <c r="C122" t="str">
        <f t="shared" si="1"/>
        <v>Baubau-Dec</v>
      </c>
      <c r="D122">
        <v>47</v>
      </c>
    </row>
    <row r="123" spans="1:4" x14ac:dyDescent="0.25">
      <c r="A123" s="2" t="s">
        <v>29</v>
      </c>
      <c r="B123" t="s">
        <v>167</v>
      </c>
      <c r="C123" t="str">
        <f t="shared" si="1"/>
        <v>Belawan-Dec</v>
      </c>
      <c r="D123">
        <v>566</v>
      </c>
    </row>
    <row r="124" spans="1:4" x14ac:dyDescent="0.25">
      <c r="A124" s="2" t="s">
        <v>30</v>
      </c>
      <c r="B124" t="s">
        <v>167</v>
      </c>
      <c r="C124" t="str">
        <f t="shared" si="1"/>
        <v>Bengkalis-Dec</v>
      </c>
      <c r="D124">
        <v>17</v>
      </c>
    </row>
    <row r="125" spans="1:4" x14ac:dyDescent="0.25">
      <c r="A125" s="2" t="s">
        <v>20</v>
      </c>
      <c r="B125" t="s">
        <v>167</v>
      </c>
      <c r="C125" t="str">
        <f t="shared" si="1"/>
        <v>Benoa-Dec</v>
      </c>
      <c r="D125">
        <v>45</v>
      </c>
    </row>
    <row r="126" spans="1:4" x14ac:dyDescent="0.25">
      <c r="A126" s="2" t="s">
        <v>32</v>
      </c>
      <c r="B126" t="s">
        <v>167</v>
      </c>
      <c r="C126" t="str">
        <f t="shared" si="1"/>
        <v>Bitung-Dec</v>
      </c>
      <c r="D126">
        <v>100</v>
      </c>
    </row>
    <row r="127" spans="1:4" x14ac:dyDescent="0.25">
      <c r="A127" t="s">
        <v>34</v>
      </c>
      <c r="B127" t="s">
        <v>167</v>
      </c>
      <c r="C127" t="str">
        <f t="shared" si="1"/>
        <v>Bula-Dec</v>
      </c>
      <c r="D127">
        <v>0</v>
      </c>
    </row>
    <row r="128" spans="1:4" x14ac:dyDescent="0.25">
      <c r="A128" s="2" t="s">
        <v>35</v>
      </c>
      <c r="B128" t="s">
        <v>167</v>
      </c>
      <c r="C128" t="str">
        <f t="shared" si="1"/>
        <v>Celukan Bawang-Dec</v>
      </c>
      <c r="D128">
        <v>3</v>
      </c>
    </row>
    <row r="129" spans="1:4" x14ac:dyDescent="0.25">
      <c r="A129" s="2" t="s">
        <v>18</v>
      </c>
      <c r="B129" t="s">
        <v>167</v>
      </c>
      <c r="C129" t="str">
        <f t="shared" si="1"/>
        <v>Cirebon-Dec</v>
      </c>
      <c r="D129">
        <v>10</v>
      </c>
    </row>
    <row r="130" spans="1:4" x14ac:dyDescent="0.25">
      <c r="A130" t="s">
        <v>37</v>
      </c>
      <c r="B130" t="s">
        <v>167</v>
      </c>
      <c r="C130" t="str">
        <f t="shared" si="1"/>
        <v>Donggala-Dec</v>
      </c>
      <c r="D130">
        <v>39</v>
      </c>
    </row>
    <row r="131" spans="1:4" x14ac:dyDescent="0.25">
      <c r="A131" s="2" t="s">
        <v>38</v>
      </c>
      <c r="B131" t="s">
        <v>167</v>
      </c>
      <c r="C131" t="str">
        <f t="shared" ref="C131:C194" si="2">_xlfn.CONCAT(TRIM(A131),"-",TRIM(B131))</f>
        <v>Dumai-Dec</v>
      </c>
      <c r="D131">
        <v>543</v>
      </c>
    </row>
    <row r="132" spans="1:4" x14ac:dyDescent="0.25">
      <c r="A132" s="2" t="s">
        <v>117</v>
      </c>
      <c r="B132" t="s">
        <v>167</v>
      </c>
      <c r="C132" t="str">
        <f t="shared" si="2"/>
        <v>Ende-Dec</v>
      </c>
      <c r="D132">
        <v>16</v>
      </c>
    </row>
    <row r="133" spans="1:4" x14ac:dyDescent="0.25">
      <c r="A133" s="2" t="s">
        <v>118</v>
      </c>
      <c r="B133" t="s">
        <v>167</v>
      </c>
      <c r="C133" t="str">
        <f t="shared" si="2"/>
        <v>Fakfak-Dec</v>
      </c>
      <c r="D133">
        <v>50</v>
      </c>
    </row>
    <row r="134" spans="1:4" x14ac:dyDescent="0.25">
      <c r="A134" t="s">
        <v>41</v>
      </c>
      <c r="B134" t="s">
        <v>167</v>
      </c>
      <c r="C134" t="str">
        <f t="shared" si="2"/>
        <v>Gorontalo-Dec</v>
      </c>
      <c r="D134">
        <v>66</v>
      </c>
    </row>
    <row r="135" spans="1:4" x14ac:dyDescent="0.25">
      <c r="A135" s="2" t="s">
        <v>42</v>
      </c>
      <c r="B135" t="s">
        <v>167</v>
      </c>
      <c r="C135" t="str">
        <f t="shared" si="2"/>
        <v>Gresik-Dec</v>
      </c>
      <c r="D135">
        <v>1328</v>
      </c>
    </row>
    <row r="136" spans="1:4" x14ac:dyDescent="0.25">
      <c r="A136" s="2" t="s">
        <v>43</v>
      </c>
      <c r="B136" t="s">
        <v>167</v>
      </c>
      <c r="C136" t="str">
        <f t="shared" si="2"/>
        <v>Jayapura-Dec</v>
      </c>
      <c r="D136">
        <v>51</v>
      </c>
    </row>
    <row r="137" spans="1:4" x14ac:dyDescent="0.25">
      <c r="A137" s="2" t="s">
        <v>44</v>
      </c>
      <c r="B137" t="s">
        <v>167</v>
      </c>
      <c r="C137" t="str">
        <f t="shared" si="2"/>
        <v>Kendari-Dec</v>
      </c>
      <c r="D137">
        <v>66</v>
      </c>
    </row>
    <row r="138" spans="1:4" x14ac:dyDescent="0.25">
      <c r="A138" s="2" t="s">
        <v>45</v>
      </c>
      <c r="B138" t="s">
        <v>167</v>
      </c>
      <c r="C138" t="str">
        <f t="shared" si="2"/>
        <v>Kolonodale-Dec</v>
      </c>
      <c r="D138">
        <v>2</v>
      </c>
    </row>
    <row r="139" spans="1:4" x14ac:dyDescent="0.25">
      <c r="A139" s="2" t="s">
        <v>46</v>
      </c>
      <c r="B139" t="s">
        <v>167</v>
      </c>
      <c r="C139" t="str">
        <f t="shared" si="2"/>
        <v>Kuala Tanjung-Dec</v>
      </c>
      <c r="D139">
        <v>6</v>
      </c>
    </row>
    <row r="140" spans="1:4" x14ac:dyDescent="0.25">
      <c r="A140" t="s">
        <v>47</v>
      </c>
      <c r="B140" t="s">
        <v>167</v>
      </c>
      <c r="C140" t="str">
        <f t="shared" si="2"/>
        <v>Kumai-Dec</v>
      </c>
      <c r="D140">
        <v>23</v>
      </c>
    </row>
    <row r="141" spans="1:4" x14ac:dyDescent="0.25">
      <c r="A141" s="2" t="s">
        <v>50</v>
      </c>
      <c r="B141" t="s">
        <v>167</v>
      </c>
      <c r="C141" t="str">
        <f t="shared" si="2"/>
        <v>Larantuka-Dec</v>
      </c>
      <c r="D141">
        <v>9</v>
      </c>
    </row>
    <row r="142" spans="1:4" x14ac:dyDescent="0.25">
      <c r="A142" s="2" t="s">
        <v>122</v>
      </c>
      <c r="B142" t="s">
        <v>167</v>
      </c>
      <c r="C142" t="str">
        <f t="shared" si="2"/>
        <v>Lhokseumawe-Dec</v>
      </c>
      <c r="D142">
        <v>1</v>
      </c>
    </row>
    <row r="143" spans="1:4" x14ac:dyDescent="0.25">
      <c r="A143" s="2" t="s">
        <v>52</v>
      </c>
      <c r="B143" t="s">
        <v>167</v>
      </c>
      <c r="C143" t="str">
        <f t="shared" si="2"/>
        <v>Luwuk-Dec</v>
      </c>
      <c r="D143">
        <v>45</v>
      </c>
    </row>
    <row r="144" spans="1:4" x14ac:dyDescent="0.25">
      <c r="A144" s="2" t="s">
        <v>53</v>
      </c>
      <c r="B144" t="s">
        <v>167</v>
      </c>
      <c r="C144" t="str">
        <f t="shared" si="2"/>
        <v>Manado-Dec</v>
      </c>
      <c r="D144">
        <v>2</v>
      </c>
    </row>
    <row r="145" spans="1:4" x14ac:dyDescent="0.25">
      <c r="A145" s="2" t="s">
        <v>123</v>
      </c>
      <c r="B145" t="s">
        <v>167</v>
      </c>
      <c r="C145" t="str">
        <f t="shared" si="2"/>
        <v>Maumere-Dec</v>
      </c>
      <c r="D145">
        <v>27</v>
      </c>
    </row>
    <row r="146" spans="1:4" x14ac:dyDescent="0.25">
      <c r="A146" s="2" t="s">
        <v>55</v>
      </c>
      <c r="B146" t="s">
        <v>167</v>
      </c>
      <c r="C146" t="str">
        <f t="shared" si="2"/>
        <v>Namlea-Dec</v>
      </c>
      <c r="D146">
        <v>29</v>
      </c>
    </row>
    <row r="147" spans="1:4" x14ac:dyDescent="0.25">
      <c r="A147" s="2" t="s">
        <v>124</v>
      </c>
      <c r="B147" t="s">
        <v>167</v>
      </c>
      <c r="C147" t="str">
        <f t="shared" si="2"/>
        <v>Palembang-Dec</v>
      </c>
      <c r="D147">
        <v>14</v>
      </c>
    </row>
    <row r="148" spans="1:4" x14ac:dyDescent="0.25">
      <c r="A148" s="2" t="s">
        <v>59</v>
      </c>
      <c r="B148" t="s">
        <v>167</v>
      </c>
      <c r="C148" t="str">
        <f t="shared" si="2"/>
        <v>Panjang-Dec</v>
      </c>
      <c r="D148">
        <v>37</v>
      </c>
    </row>
    <row r="149" spans="1:4" x14ac:dyDescent="0.25">
      <c r="A149" t="s">
        <v>126</v>
      </c>
      <c r="B149" t="s">
        <v>167</v>
      </c>
      <c r="C149" t="str">
        <f t="shared" si="2"/>
        <v>Parepare-Dec</v>
      </c>
      <c r="D149">
        <v>23</v>
      </c>
    </row>
    <row r="150" spans="1:4" x14ac:dyDescent="0.25">
      <c r="A150" t="s">
        <v>64</v>
      </c>
      <c r="B150" t="s">
        <v>167</v>
      </c>
      <c r="C150" t="str">
        <f t="shared" si="2"/>
        <v>Pomalaa-Dec</v>
      </c>
      <c r="D150">
        <v>3</v>
      </c>
    </row>
    <row r="151" spans="1:4" x14ac:dyDescent="0.25">
      <c r="A151" s="2" t="s">
        <v>21</v>
      </c>
      <c r="B151" t="s">
        <v>167</v>
      </c>
      <c r="C151" t="str">
        <f t="shared" si="2"/>
        <v>Pontianak-Dec</v>
      </c>
      <c r="D151">
        <v>228</v>
      </c>
    </row>
    <row r="152" spans="1:4" x14ac:dyDescent="0.25">
      <c r="A152" t="s">
        <v>22</v>
      </c>
      <c r="B152" t="s">
        <v>167</v>
      </c>
      <c r="C152" t="str">
        <f t="shared" si="2"/>
        <v>Poso-Dec</v>
      </c>
      <c r="D152">
        <v>13</v>
      </c>
    </row>
    <row r="153" spans="1:4" x14ac:dyDescent="0.25">
      <c r="A153" s="2" t="s">
        <v>128</v>
      </c>
      <c r="B153" t="s">
        <v>167</v>
      </c>
      <c r="C153" t="str">
        <f t="shared" si="2"/>
        <v>Probolinggo-Dec</v>
      </c>
      <c r="D153">
        <v>10</v>
      </c>
    </row>
    <row r="154" spans="1:4" x14ac:dyDescent="0.25">
      <c r="A154" t="s">
        <v>148</v>
      </c>
      <c r="B154" t="s">
        <v>167</v>
      </c>
      <c r="C154" t="str">
        <f t="shared" si="2"/>
        <v>Pulau Baai-Dec</v>
      </c>
      <c r="D154">
        <v>17</v>
      </c>
    </row>
    <row r="155" spans="1:4" x14ac:dyDescent="0.25">
      <c r="A155" s="2" t="s">
        <v>162</v>
      </c>
      <c r="B155" t="s">
        <v>167</v>
      </c>
      <c r="C155" t="str">
        <f t="shared" si="2"/>
        <v>Pulau Sambu-Dec</v>
      </c>
      <c r="D155">
        <v>474</v>
      </c>
    </row>
    <row r="156" spans="1:4" x14ac:dyDescent="0.25">
      <c r="A156" s="2" t="s">
        <v>181</v>
      </c>
      <c r="B156" t="s">
        <v>167</v>
      </c>
      <c r="C156" t="str">
        <f t="shared" si="2"/>
        <v>Raha Roadstead-Dec</v>
      </c>
      <c r="D156">
        <v>8</v>
      </c>
    </row>
    <row r="157" spans="1:4" x14ac:dyDescent="0.25">
      <c r="A157" s="2" t="s">
        <v>68</v>
      </c>
      <c r="B157" t="s">
        <v>167</v>
      </c>
      <c r="C157" t="str">
        <f t="shared" si="2"/>
        <v>Samarinda-Dec</v>
      </c>
      <c r="D157">
        <v>10</v>
      </c>
    </row>
    <row r="158" spans="1:4" x14ac:dyDescent="0.25">
      <c r="A158" s="2" t="s">
        <v>69</v>
      </c>
      <c r="B158" t="s">
        <v>167</v>
      </c>
      <c r="C158" t="str">
        <f t="shared" si="2"/>
        <v>Sampit-Dec</v>
      </c>
      <c r="D158">
        <v>0</v>
      </c>
    </row>
    <row r="159" spans="1:4" x14ac:dyDescent="0.25">
      <c r="A159" s="2" t="s">
        <v>70</v>
      </c>
      <c r="B159" t="s">
        <v>167</v>
      </c>
      <c r="C159" t="str">
        <f t="shared" si="2"/>
        <v>Saumlaki-Dec</v>
      </c>
      <c r="D159">
        <v>17</v>
      </c>
    </row>
    <row r="160" spans="1:4" x14ac:dyDescent="0.25">
      <c r="A160" s="2" t="s">
        <v>132</v>
      </c>
      <c r="B160" t="s">
        <v>167</v>
      </c>
      <c r="C160" t="str">
        <f t="shared" si="2"/>
        <v>Sekupang-Dec</v>
      </c>
      <c r="D160">
        <v>331</v>
      </c>
    </row>
    <row r="161" spans="1:4" x14ac:dyDescent="0.25">
      <c r="A161" t="s">
        <v>72</v>
      </c>
      <c r="B161" t="s">
        <v>167</v>
      </c>
      <c r="C161" t="str">
        <f t="shared" si="2"/>
        <v>Serui-Dec</v>
      </c>
      <c r="D161">
        <v>18</v>
      </c>
    </row>
    <row r="162" spans="1:4" x14ac:dyDescent="0.25">
      <c r="A162" s="2" t="s">
        <v>73</v>
      </c>
      <c r="B162" t="s">
        <v>167</v>
      </c>
      <c r="C162" t="str">
        <f t="shared" si="2"/>
        <v>Sibolga-Dec</v>
      </c>
      <c r="D162">
        <v>23</v>
      </c>
    </row>
    <row r="163" spans="1:4" x14ac:dyDescent="0.25">
      <c r="A163" t="s">
        <v>133</v>
      </c>
      <c r="B163" t="s">
        <v>167</v>
      </c>
      <c r="C163" t="str">
        <f t="shared" si="2"/>
        <v>Sungaipakning-Dec</v>
      </c>
      <c r="D163">
        <v>21</v>
      </c>
    </row>
    <row r="164" spans="1:4" x14ac:dyDescent="0.25">
      <c r="A164" t="s">
        <v>75</v>
      </c>
      <c r="B164" t="s">
        <v>167</v>
      </c>
      <c r="C164" t="str">
        <f t="shared" si="2"/>
        <v>Tahuna-Dec</v>
      </c>
      <c r="D164">
        <v>8</v>
      </c>
    </row>
    <row r="165" spans="1:4" x14ac:dyDescent="0.25">
      <c r="A165" t="s">
        <v>76</v>
      </c>
      <c r="B165" t="s">
        <v>167</v>
      </c>
      <c r="C165" t="str">
        <f t="shared" si="2"/>
        <v>Tanjung Balai Karimun-Dec</v>
      </c>
      <c r="D165">
        <v>247</v>
      </c>
    </row>
    <row r="166" spans="1:4" x14ac:dyDescent="0.25">
      <c r="A166" t="s">
        <v>164</v>
      </c>
      <c r="B166" t="s">
        <v>167</v>
      </c>
      <c r="C166" t="str">
        <f t="shared" si="2"/>
        <v>Tanjung Benete-Dec</v>
      </c>
      <c r="D166">
        <v>7</v>
      </c>
    </row>
    <row r="167" spans="1:4" x14ac:dyDescent="0.25">
      <c r="A167" s="2" t="s">
        <v>184</v>
      </c>
      <c r="B167" t="s">
        <v>167</v>
      </c>
      <c r="C167" t="str">
        <f t="shared" si="2"/>
        <v>Tanjung Santan-Dec</v>
      </c>
      <c r="D167">
        <v>1</v>
      </c>
    </row>
    <row r="168" spans="1:4" x14ac:dyDescent="0.25">
      <c r="A168" s="2" t="s">
        <v>182</v>
      </c>
      <c r="B168" t="s">
        <v>167</v>
      </c>
      <c r="C168" t="str">
        <f t="shared" si="2"/>
        <v>Tanjungpandan-Dec</v>
      </c>
      <c r="D168">
        <v>1</v>
      </c>
    </row>
    <row r="169" spans="1:4" x14ac:dyDescent="0.25">
      <c r="A169" s="2" t="s">
        <v>183</v>
      </c>
      <c r="B169" t="s">
        <v>167</v>
      </c>
      <c r="C169" t="str">
        <f t="shared" si="2"/>
        <v>Tanjungredeb-Dec</v>
      </c>
      <c r="D169">
        <v>16</v>
      </c>
    </row>
    <row r="170" spans="1:4" x14ac:dyDescent="0.25">
      <c r="A170" t="s">
        <v>81</v>
      </c>
      <c r="B170" t="s">
        <v>167</v>
      </c>
      <c r="C170" t="str">
        <f t="shared" si="2"/>
        <v>Tegal-Dec</v>
      </c>
      <c r="D170">
        <v>0</v>
      </c>
    </row>
    <row r="171" spans="1:4" x14ac:dyDescent="0.25">
      <c r="A171" s="2" t="s">
        <v>17</v>
      </c>
      <c r="B171" t="s">
        <v>167</v>
      </c>
      <c r="C171" t="str">
        <f t="shared" si="2"/>
        <v>Teluk Bayur-Dec</v>
      </c>
      <c r="D171">
        <v>63</v>
      </c>
    </row>
    <row r="172" spans="1:4" x14ac:dyDescent="0.25">
      <c r="A172" t="s">
        <v>140</v>
      </c>
      <c r="B172" t="s">
        <v>167</v>
      </c>
      <c r="C172" t="str">
        <f t="shared" si="2"/>
        <v>Ternate-Dec</v>
      </c>
      <c r="D172">
        <v>359</v>
      </c>
    </row>
    <row r="173" spans="1:4" x14ac:dyDescent="0.25">
      <c r="A173" s="2" t="s">
        <v>163</v>
      </c>
      <c r="B173" t="s">
        <v>167</v>
      </c>
      <c r="C173" t="str">
        <f t="shared" si="2"/>
        <v>Tg. Sorong-Dec</v>
      </c>
      <c r="D173">
        <v>121</v>
      </c>
    </row>
    <row r="174" spans="1:4" x14ac:dyDescent="0.25">
      <c r="A174" t="s">
        <v>85</v>
      </c>
      <c r="B174" t="s">
        <v>167</v>
      </c>
      <c r="C174" t="str">
        <f t="shared" si="2"/>
        <v>Wahai-Dec</v>
      </c>
      <c r="D174">
        <v>0</v>
      </c>
    </row>
    <row r="175" spans="1:4" x14ac:dyDescent="0.25">
      <c r="A175" t="s">
        <v>86</v>
      </c>
      <c r="B175" t="s">
        <v>167</v>
      </c>
      <c r="C175" t="str">
        <f t="shared" si="2"/>
        <v>Waingapu-Dec</v>
      </c>
      <c r="D175">
        <v>19</v>
      </c>
    </row>
    <row r="176" spans="1:4" x14ac:dyDescent="0.25">
      <c r="A176" t="s">
        <v>110</v>
      </c>
      <c r="B176" t="s">
        <v>168</v>
      </c>
      <c r="C176" t="str">
        <f t="shared" si="2"/>
        <v>Ambon-Feb</v>
      </c>
      <c r="D176">
        <v>88</v>
      </c>
    </row>
    <row r="177" spans="1:4" x14ac:dyDescent="0.25">
      <c r="A177" t="s">
        <v>111</v>
      </c>
      <c r="B177" t="s">
        <v>168</v>
      </c>
      <c r="C177" t="str">
        <f t="shared" si="2"/>
        <v>Balikpapan-Feb</v>
      </c>
      <c r="D177">
        <v>1915</v>
      </c>
    </row>
    <row r="178" spans="1:4" x14ac:dyDescent="0.25">
      <c r="A178" s="2" t="s">
        <v>27</v>
      </c>
      <c r="B178" t="s">
        <v>168</v>
      </c>
      <c r="C178" t="str">
        <f t="shared" si="2"/>
        <v>Banjarmasin-Feb</v>
      </c>
      <c r="D178">
        <v>12</v>
      </c>
    </row>
    <row r="179" spans="1:4" x14ac:dyDescent="0.25">
      <c r="A179" t="s">
        <v>19</v>
      </c>
      <c r="B179" t="s">
        <v>168</v>
      </c>
      <c r="C179" t="str">
        <f t="shared" si="2"/>
        <v>Banten-Feb</v>
      </c>
      <c r="D179">
        <v>23</v>
      </c>
    </row>
    <row r="180" spans="1:4" x14ac:dyDescent="0.25">
      <c r="A180" s="2" t="s">
        <v>112</v>
      </c>
      <c r="B180" t="s">
        <v>168</v>
      </c>
      <c r="C180" t="str">
        <f t="shared" si="2"/>
        <v>Baubau-Feb</v>
      </c>
      <c r="D180">
        <v>35</v>
      </c>
    </row>
    <row r="181" spans="1:4" x14ac:dyDescent="0.25">
      <c r="A181" s="2" t="s">
        <v>29</v>
      </c>
      <c r="B181" t="s">
        <v>168</v>
      </c>
      <c r="C181" t="str">
        <f t="shared" si="2"/>
        <v>Belawan-Feb</v>
      </c>
      <c r="D181">
        <v>43</v>
      </c>
    </row>
    <row r="182" spans="1:4" x14ac:dyDescent="0.25">
      <c r="A182" s="2" t="s">
        <v>30</v>
      </c>
      <c r="B182" t="s">
        <v>168</v>
      </c>
      <c r="C182" t="str">
        <f t="shared" si="2"/>
        <v>Bengkalis-Feb</v>
      </c>
      <c r="D182">
        <v>9</v>
      </c>
    </row>
    <row r="183" spans="1:4" x14ac:dyDescent="0.25">
      <c r="A183" s="2" t="s">
        <v>20</v>
      </c>
      <c r="B183" t="s">
        <v>168</v>
      </c>
      <c r="C183" t="str">
        <f t="shared" si="2"/>
        <v>Benoa-Feb</v>
      </c>
      <c r="D183">
        <v>9</v>
      </c>
    </row>
    <row r="184" spans="1:4" x14ac:dyDescent="0.25">
      <c r="A184" s="2" t="s">
        <v>32</v>
      </c>
      <c r="B184" t="s">
        <v>168</v>
      </c>
      <c r="C184" t="str">
        <f t="shared" si="2"/>
        <v>Bitung-Feb</v>
      </c>
      <c r="D184">
        <v>78</v>
      </c>
    </row>
    <row r="185" spans="1:4" x14ac:dyDescent="0.25">
      <c r="A185" t="s">
        <v>34</v>
      </c>
      <c r="B185" t="s">
        <v>168</v>
      </c>
      <c r="C185" t="str">
        <f t="shared" si="2"/>
        <v>Bula-Feb</v>
      </c>
      <c r="D185">
        <v>2</v>
      </c>
    </row>
    <row r="186" spans="1:4" x14ac:dyDescent="0.25">
      <c r="A186" s="2" t="s">
        <v>35</v>
      </c>
      <c r="B186" t="s">
        <v>168</v>
      </c>
      <c r="C186" t="str">
        <f t="shared" si="2"/>
        <v>Celukan Bawang-Feb</v>
      </c>
      <c r="D186">
        <v>5</v>
      </c>
    </row>
    <row r="187" spans="1:4" x14ac:dyDescent="0.25">
      <c r="A187" s="2" t="s">
        <v>18</v>
      </c>
      <c r="B187" t="s">
        <v>168</v>
      </c>
      <c r="C187" t="str">
        <f t="shared" si="2"/>
        <v>Cirebon-Feb</v>
      </c>
      <c r="D187">
        <v>12</v>
      </c>
    </row>
    <row r="188" spans="1:4" x14ac:dyDescent="0.25">
      <c r="A188" t="s">
        <v>37</v>
      </c>
      <c r="B188" t="s">
        <v>168</v>
      </c>
      <c r="C188" t="str">
        <f t="shared" si="2"/>
        <v>Donggala-Feb</v>
      </c>
      <c r="D188">
        <v>38</v>
      </c>
    </row>
    <row r="189" spans="1:4" x14ac:dyDescent="0.25">
      <c r="A189" s="2" t="s">
        <v>38</v>
      </c>
      <c r="B189" t="s">
        <v>168</v>
      </c>
      <c r="C189" t="str">
        <f t="shared" si="2"/>
        <v>Dumai-Feb</v>
      </c>
      <c r="D189">
        <v>15</v>
      </c>
    </row>
    <row r="190" spans="1:4" x14ac:dyDescent="0.25">
      <c r="A190" s="2" t="s">
        <v>117</v>
      </c>
      <c r="B190" t="s">
        <v>168</v>
      </c>
      <c r="C190" t="str">
        <f t="shared" si="2"/>
        <v>Ende-Feb</v>
      </c>
      <c r="D190">
        <v>8</v>
      </c>
    </row>
    <row r="191" spans="1:4" x14ac:dyDescent="0.25">
      <c r="A191" s="2" t="s">
        <v>118</v>
      </c>
      <c r="B191" t="s">
        <v>168</v>
      </c>
      <c r="C191" t="str">
        <f t="shared" si="2"/>
        <v>Fakfak-Feb</v>
      </c>
      <c r="D191">
        <v>34</v>
      </c>
    </row>
    <row r="192" spans="1:4" x14ac:dyDescent="0.25">
      <c r="A192" t="s">
        <v>41</v>
      </c>
      <c r="B192" t="s">
        <v>168</v>
      </c>
      <c r="C192" t="str">
        <f t="shared" si="2"/>
        <v>Gorontalo-Feb</v>
      </c>
      <c r="D192">
        <v>47</v>
      </c>
    </row>
    <row r="193" spans="1:4" x14ac:dyDescent="0.25">
      <c r="A193" s="2" t="s">
        <v>42</v>
      </c>
      <c r="B193" t="s">
        <v>168</v>
      </c>
      <c r="C193" t="str">
        <f t="shared" si="2"/>
        <v>Gresik-Feb</v>
      </c>
      <c r="D193">
        <v>879</v>
      </c>
    </row>
    <row r="194" spans="1:4" x14ac:dyDescent="0.25">
      <c r="A194" s="2" t="s">
        <v>43</v>
      </c>
      <c r="B194" t="s">
        <v>168</v>
      </c>
      <c r="C194" t="str">
        <f t="shared" si="2"/>
        <v>Jayapura-Feb</v>
      </c>
      <c r="D194">
        <v>32</v>
      </c>
    </row>
    <row r="195" spans="1:4" x14ac:dyDescent="0.25">
      <c r="A195" s="2" t="s">
        <v>44</v>
      </c>
      <c r="B195" t="s">
        <v>168</v>
      </c>
      <c r="C195" t="str">
        <f t="shared" ref="C195:C258" si="3">_xlfn.CONCAT(TRIM(A195),"-",TRIM(B195))</f>
        <v>Kendari-Feb</v>
      </c>
      <c r="D195">
        <v>61</v>
      </c>
    </row>
    <row r="196" spans="1:4" x14ac:dyDescent="0.25">
      <c r="A196" s="2" t="s">
        <v>45</v>
      </c>
      <c r="B196" t="s">
        <v>168</v>
      </c>
      <c r="C196" t="str">
        <f t="shared" si="3"/>
        <v>Kolonodale-Feb</v>
      </c>
      <c r="D196">
        <v>0</v>
      </c>
    </row>
    <row r="197" spans="1:4" x14ac:dyDescent="0.25">
      <c r="A197" s="2" t="s">
        <v>46</v>
      </c>
      <c r="B197" t="s">
        <v>168</v>
      </c>
      <c r="C197" t="str">
        <f t="shared" si="3"/>
        <v>Kuala Tanjung-Feb</v>
      </c>
      <c r="D197">
        <v>6</v>
      </c>
    </row>
    <row r="198" spans="1:4" x14ac:dyDescent="0.25">
      <c r="A198" t="s">
        <v>47</v>
      </c>
      <c r="B198" t="s">
        <v>168</v>
      </c>
      <c r="C198" t="str">
        <f t="shared" si="3"/>
        <v>Kumai-Feb</v>
      </c>
      <c r="D198">
        <v>21</v>
      </c>
    </row>
    <row r="199" spans="1:4" x14ac:dyDescent="0.25">
      <c r="A199" s="2" t="s">
        <v>50</v>
      </c>
      <c r="B199" t="s">
        <v>168</v>
      </c>
      <c r="C199" t="str">
        <f t="shared" si="3"/>
        <v>Larantuka-Feb</v>
      </c>
      <c r="D199">
        <v>7</v>
      </c>
    </row>
    <row r="200" spans="1:4" x14ac:dyDescent="0.25">
      <c r="A200" s="2" t="s">
        <v>122</v>
      </c>
      <c r="B200" t="s">
        <v>168</v>
      </c>
      <c r="C200" t="str">
        <f t="shared" si="3"/>
        <v>Lhokseumawe-Feb</v>
      </c>
      <c r="D200">
        <v>3</v>
      </c>
    </row>
    <row r="201" spans="1:4" x14ac:dyDescent="0.25">
      <c r="A201" s="2" t="s">
        <v>52</v>
      </c>
      <c r="B201" t="s">
        <v>168</v>
      </c>
      <c r="C201" t="str">
        <f t="shared" si="3"/>
        <v>Luwuk-Feb</v>
      </c>
      <c r="D201">
        <v>32</v>
      </c>
    </row>
    <row r="202" spans="1:4" x14ac:dyDescent="0.25">
      <c r="A202" s="2" t="s">
        <v>53</v>
      </c>
      <c r="B202" t="s">
        <v>168</v>
      </c>
      <c r="C202" t="str">
        <f t="shared" si="3"/>
        <v>Manado-Feb</v>
      </c>
      <c r="D202">
        <v>0</v>
      </c>
    </row>
    <row r="203" spans="1:4" x14ac:dyDescent="0.25">
      <c r="A203" s="2" t="s">
        <v>123</v>
      </c>
      <c r="B203" t="s">
        <v>168</v>
      </c>
      <c r="C203" t="str">
        <f t="shared" si="3"/>
        <v>Maumere-Feb</v>
      </c>
      <c r="D203">
        <v>15</v>
      </c>
    </row>
    <row r="204" spans="1:4" x14ac:dyDescent="0.25">
      <c r="A204" s="2" t="s">
        <v>55</v>
      </c>
      <c r="B204" t="s">
        <v>168</v>
      </c>
      <c r="C204" t="str">
        <f t="shared" si="3"/>
        <v>Namlea-Feb</v>
      </c>
      <c r="D204">
        <v>22</v>
      </c>
    </row>
    <row r="205" spans="1:4" x14ac:dyDescent="0.25">
      <c r="A205" s="2" t="s">
        <v>124</v>
      </c>
      <c r="B205" t="s">
        <v>168</v>
      </c>
      <c r="C205" t="str">
        <f t="shared" si="3"/>
        <v>Palembang-Feb</v>
      </c>
      <c r="D205">
        <v>18</v>
      </c>
    </row>
    <row r="206" spans="1:4" x14ac:dyDescent="0.25">
      <c r="A206" s="2" t="s">
        <v>59</v>
      </c>
      <c r="B206" t="s">
        <v>168</v>
      </c>
      <c r="C206" t="str">
        <f t="shared" si="3"/>
        <v>Panjang-Feb</v>
      </c>
      <c r="D206">
        <v>44</v>
      </c>
    </row>
    <row r="207" spans="1:4" x14ac:dyDescent="0.25">
      <c r="A207" t="s">
        <v>126</v>
      </c>
      <c r="B207" t="s">
        <v>168</v>
      </c>
      <c r="C207" t="str">
        <f t="shared" si="3"/>
        <v>Parepare-Feb</v>
      </c>
      <c r="D207">
        <v>49</v>
      </c>
    </row>
    <row r="208" spans="1:4" x14ac:dyDescent="0.25">
      <c r="A208" t="s">
        <v>64</v>
      </c>
      <c r="B208" t="s">
        <v>168</v>
      </c>
      <c r="C208" t="str">
        <f t="shared" si="3"/>
        <v>Pomalaa-Feb</v>
      </c>
      <c r="D208">
        <v>0</v>
      </c>
    </row>
    <row r="209" spans="1:4" x14ac:dyDescent="0.25">
      <c r="A209" s="2" t="s">
        <v>21</v>
      </c>
      <c r="B209" t="s">
        <v>168</v>
      </c>
      <c r="C209" t="str">
        <f t="shared" si="3"/>
        <v>Pontianak-Feb</v>
      </c>
      <c r="D209">
        <v>402</v>
      </c>
    </row>
    <row r="210" spans="1:4" x14ac:dyDescent="0.25">
      <c r="A210" t="s">
        <v>22</v>
      </c>
      <c r="B210" t="s">
        <v>168</v>
      </c>
      <c r="C210" t="str">
        <f t="shared" si="3"/>
        <v>Poso-Feb</v>
      </c>
      <c r="D210">
        <v>5</v>
      </c>
    </row>
    <row r="211" spans="1:4" x14ac:dyDescent="0.25">
      <c r="A211" s="2" t="s">
        <v>128</v>
      </c>
      <c r="B211" t="s">
        <v>168</v>
      </c>
      <c r="C211" t="str">
        <f t="shared" si="3"/>
        <v>Probolinggo-Feb</v>
      </c>
      <c r="D211">
        <v>7</v>
      </c>
    </row>
    <row r="212" spans="1:4" x14ac:dyDescent="0.25">
      <c r="A212" t="s">
        <v>148</v>
      </c>
      <c r="B212" t="s">
        <v>168</v>
      </c>
      <c r="C212" t="str">
        <f t="shared" si="3"/>
        <v>Pulau Baai-Feb</v>
      </c>
      <c r="D212">
        <v>14</v>
      </c>
    </row>
    <row r="213" spans="1:4" x14ac:dyDescent="0.25">
      <c r="A213" s="2" t="s">
        <v>162</v>
      </c>
      <c r="B213" t="s">
        <v>168</v>
      </c>
      <c r="C213" t="str">
        <f t="shared" si="3"/>
        <v>Pulau Sambu-Feb</v>
      </c>
      <c r="D213">
        <v>676</v>
      </c>
    </row>
    <row r="214" spans="1:4" x14ac:dyDescent="0.25">
      <c r="A214" s="2" t="s">
        <v>181</v>
      </c>
      <c r="B214" t="s">
        <v>168</v>
      </c>
      <c r="C214" t="str">
        <f t="shared" si="3"/>
        <v>Raha Roadstead-Feb</v>
      </c>
      <c r="D214">
        <v>22</v>
      </c>
    </row>
    <row r="215" spans="1:4" x14ac:dyDescent="0.25">
      <c r="A215" s="2" t="s">
        <v>68</v>
      </c>
      <c r="B215" t="s">
        <v>168</v>
      </c>
      <c r="C215" t="str">
        <f t="shared" si="3"/>
        <v>Samarinda-Feb</v>
      </c>
      <c r="D215">
        <v>17</v>
      </c>
    </row>
    <row r="216" spans="1:4" x14ac:dyDescent="0.25">
      <c r="A216" s="2" t="s">
        <v>69</v>
      </c>
      <c r="B216" t="s">
        <v>168</v>
      </c>
      <c r="C216" t="str">
        <f t="shared" si="3"/>
        <v>Sampit-Feb</v>
      </c>
      <c r="D216">
        <v>1</v>
      </c>
    </row>
    <row r="217" spans="1:4" x14ac:dyDescent="0.25">
      <c r="A217" s="2" t="s">
        <v>70</v>
      </c>
      <c r="B217" t="s">
        <v>168</v>
      </c>
      <c r="C217" t="str">
        <f t="shared" si="3"/>
        <v>Saumlaki-Feb</v>
      </c>
      <c r="D217">
        <v>11</v>
      </c>
    </row>
    <row r="218" spans="1:4" x14ac:dyDescent="0.25">
      <c r="A218" s="2" t="s">
        <v>132</v>
      </c>
      <c r="B218" t="s">
        <v>168</v>
      </c>
      <c r="C218" t="str">
        <f t="shared" si="3"/>
        <v>Sekupang-Feb</v>
      </c>
      <c r="D218">
        <v>573</v>
      </c>
    </row>
    <row r="219" spans="1:4" x14ac:dyDescent="0.25">
      <c r="A219" t="s">
        <v>72</v>
      </c>
      <c r="B219" t="s">
        <v>168</v>
      </c>
      <c r="C219" t="str">
        <f t="shared" si="3"/>
        <v>Serui-Feb</v>
      </c>
      <c r="D219">
        <v>13</v>
      </c>
    </row>
    <row r="220" spans="1:4" x14ac:dyDescent="0.25">
      <c r="A220" s="2" t="s">
        <v>73</v>
      </c>
      <c r="B220" t="s">
        <v>168</v>
      </c>
      <c r="C220" t="str">
        <f t="shared" si="3"/>
        <v>Sibolga-Feb</v>
      </c>
      <c r="D220">
        <v>20</v>
      </c>
    </row>
    <row r="221" spans="1:4" x14ac:dyDescent="0.25">
      <c r="A221" t="s">
        <v>133</v>
      </c>
      <c r="B221" t="s">
        <v>168</v>
      </c>
      <c r="C221" t="str">
        <f t="shared" si="3"/>
        <v>Sungaipakning-Feb</v>
      </c>
      <c r="D221">
        <v>8</v>
      </c>
    </row>
    <row r="222" spans="1:4" x14ac:dyDescent="0.25">
      <c r="A222" t="s">
        <v>75</v>
      </c>
      <c r="B222" t="s">
        <v>168</v>
      </c>
      <c r="C222" t="str">
        <f t="shared" si="3"/>
        <v>Tahuna-Feb</v>
      </c>
      <c r="D222">
        <v>9</v>
      </c>
    </row>
    <row r="223" spans="1:4" x14ac:dyDescent="0.25">
      <c r="A223" t="s">
        <v>76</v>
      </c>
      <c r="B223" t="s">
        <v>168</v>
      </c>
      <c r="C223" t="str">
        <f t="shared" si="3"/>
        <v>Tanjung Balai Karimun-Feb</v>
      </c>
      <c r="D223">
        <v>102</v>
      </c>
    </row>
    <row r="224" spans="1:4" x14ac:dyDescent="0.25">
      <c r="A224" t="s">
        <v>164</v>
      </c>
      <c r="B224" t="s">
        <v>168</v>
      </c>
      <c r="C224" t="str">
        <f t="shared" si="3"/>
        <v>Tanjung Benete-Feb</v>
      </c>
      <c r="D224">
        <v>11</v>
      </c>
    </row>
    <row r="225" spans="1:4" x14ac:dyDescent="0.25">
      <c r="A225" s="2" t="s">
        <v>184</v>
      </c>
      <c r="B225" t="s">
        <v>168</v>
      </c>
      <c r="C225" t="str">
        <f t="shared" si="3"/>
        <v>Tanjung Santan-Feb</v>
      </c>
      <c r="D225">
        <v>0</v>
      </c>
    </row>
    <row r="226" spans="1:4" x14ac:dyDescent="0.25">
      <c r="A226" s="2" t="s">
        <v>182</v>
      </c>
      <c r="B226" t="s">
        <v>168</v>
      </c>
      <c r="C226" t="str">
        <f t="shared" si="3"/>
        <v>Tanjungpandan-Feb</v>
      </c>
      <c r="D226">
        <v>0</v>
      </c>
    </row>
    <row r="227" spans="1:4" x14ac:dyDescent="0.25">
      <c r="A227" s="2" t="s">
        <v>183</v>
      </c>
      <c r="B227" t="s">
        <v>168</v>
      </c>
      <c r="C227" t="str">
        <f t="shared" si="3"/>
        <v>Tanjungredeb-Feb</v>
      </c>
      <c r="D227">
        <v>12</v>
      </c>
    </row>
    <row r="228" spans="1:4" x14ac:dyDescent="0.25">
      <c r="A228" t="s">
        <v>81</v>
      </c>
      <c r="B228" t="s">
        <v>168</v>
      </c>
      <c r="C228" t="str">
        <f t="shared" si="3"/>
        <v>Tegal-Feb</v>
      </c>
      <c r="D228">
        <v>0</v>
      </c>
    </row>
    <row r="229" spans="1:4" x14ac:dyDescent="0.25">
      <c r="A229" s="2" t="s">
        <v>17</v>
      </c>
      <c r="B229" t="s">
        <v>168</v>
      </c>
      <c r="C229" t="str">
        <f t="shared" si="3"/>
        <v>Teluk Bayur-Feb</v>
      </c>
      <c r="D229">
        <v>76</v>
      </c>
    </row>
    <row r="230" spans="1:4" x14ac:dyDescent="0.25">
      <c r="A230" t="s">
        <v>140</v>
      </c>
      <c r="B230" t="s">
        <v>168</v>
      </c>
      <c r="C230" t="str">
        <f t="shared" si="3"/>
        <v>Ternate-Feb</v>
      </c>
      <c r="D230">
        <v>318</v>
      </c>
    </row>
    <row r="231" spans="1:4" x14ac:dyDescent="0.25">
      <c r="A231" s="2" t="s">
        <v>163</v>
      </c>
      <c r="B231" t="s">
        <v>168</v>
      </c>
      <c r="C231" t="str">
        <f t="shared" si="3"/>
        <v>Tg. Sorong-Feb</v>
      </c>
      <c r="D231">
        <v>106</v>
      </c>
    </row>
    <row r="232" spans="1:4" x14ac:dyDescent="0.25">
      <c r="A232" t="s">
        <v>85</v>
      </c>
      <c r="B232" t="s">
        <v>168</v>
      </c>
      <c r="C232" t="str">
        <f t="shared" si="3"/>
        <v>Wahai-Feb</v>
      </c>
      <c r="D232">
        <v>0</v>
      </c>
    </row>
    <row r="233" spans="1:4" x14ac:dyDescent="0.25">
      <c r="A233" t="s">
        <v>86</v>
      </c>
      <c r="B233" t="s">
        <v>168</v>
      </c>
      <c r="C233" t="str">
        <f t="shared" si="3"/>
        <v>Waingapu-Feb</v>
      </c>
      <c r="D233">
        <v>4</v>
      </c>
    </row>
    <row r="234" spans="1:4" x14ac:dyDescent="0.25">
      <c r="A234" t="s">
        <v>110</v>
      </c>
      <c r="B234" t="s">
        <v>176</v>
      </c>
      <c r="C234" t="str">
        <f t="shared" si="3"/>
        <v>Ambon-Jan</v>
      </c>
      <c r="D234">
        <v>103</v>
      </c>
    </row>
    <row r="235" spans="1:4" x14ac:dyDescent="0.25">
      <c r="A235" t="s">
        <v>111</v>
      </c>
      <c r="B235" t="s">
        <v>176</v>
      </c>
      <c r="C235" t="str">
        <f t="shared" si="3"/>
        <v>Balikpapan-Jan</v>
      </c>
      <c r="D235">
        <v>1898</v>
      </c>
    </row>
    <row r="236" spans="1:4" x14ac:dyDescent="0.25">
      <c r="A236" s="2" t="s">
        <v>27</v>
      </c>
      <c r="B236" t="s">
        <v>176</v>
      </c>
      <c r="C236" t="str">
        <f t="shared" si="3"/>
        <v>Banjarmasin-Jan</v>
      </c>
      <c r="D236">
        <v>7</v>
      </c>
    </row>
    <row r="237" spans="1:4" x14ac:dyDescent="0.25">
      <c r="A237" t="s">
        <v>19</v>
      </c>
      <c r="B237" t="s">
        <v>176</v>
      </c>
      <c r="C237" t="str">
        <f t="shared" si="3"/>
        <v>Banten-Jan</v>
      </c>
      <c r="D237">
        <v>23</v>
      </c>
    </row>
    <row r="238" spans="1:4" x14ac:dyDescent="0.25">
      <c r="A238" s="2" t="s">
        <v>112</v>
      </c>
      <c r="B238" t="s">
        <v>176</v>
      </c>
      <c r="C238" t="str">
        <f t="shared" si="3"/>
        <v>Baubau-Jan</v>
      </c>
      <c r="D238">
        <v>51</v>
      </c>
    </row>
    <row r="239" spans="1:4" x14ac:dyDescent="0.25">
      <c r="A239" s="2" t="s">
        <v>29</v>
      </c>
      <c r="B239" t="s">
        <v>176</v>
      </c>
      <c r="C239" t="str">
        <f t="shared" si="3"/>
        <v>Belawan-Jan</v>
      </c>
      <c r="D239">
        <v>30</v>
      </c>
    </row>
    <row r="240" spans="1:4" x14ac:dyDescent="0.25">
      <c r="A240" s="2" t="s">
        <v>30</v>
      </c>
      <c r="B240" t="s">
        <v>176</v>
      </c>
      <c r="C240" t="str">
        <f t="shared" si="3"/>
        <v>Bengkalis-Jan</v>
      </c>
      <c r="D240">
        <v>6</v>
      </c>
    </row>
    <row r="241" spans="1:4" x14ac:dyDescent="0.25">
      <c r="A241" s="2" t="s">
        <v>20</v>
      </c>
      <c r="B241" t="s">
        <v>176</v>
      </c>
      <c r="C241" t="str">
        <f t="shared" si="3"/>
        <v>Benoa-Jan</v>
      </c>
      <c r="D241">
        <v>11</v>
      </c>
    </row>
    <row r="242" spans="1:4" x14ac:dyDescent="0.25">
      <c r="A242" s="2" t="s">
        <v>32</v>
      </c>
      <c r="B242" t="s">
        <v>176</v>
      </c>
      <c r="C242" t="str">
        <f t="shared" si="3"/>
        <v>Bitung-Jan</v>
      </c>
      <c r="D242">
        <v>64</v>
      </c>
    </row>
    <row r="243" spans="1:4" x14ac:dyDescent="0.25">
      <c r="A243" t="s">
        <v>34</v>
      </c>
      <c r="B243" t="s">
        <v>176</v>
      </c>
      <c r="C243" t="str">
        <f t="shared" si="3"/>
        <v>Bula-Jan</v>
      </c>
      <c r="D243">
        <v>2</v>
      </c>
    </row>
    <row r="244" spans="1:4" x14ac:dyDescent="0.25">
      <c r="A244" s="2" t="s">
        <v>35</v>
      </c>
      <c r="B244" t="s">
        <v>176</v>
      </c>
      <c r="C244" t="str">
        <f t="shared" si="3"/>
        <v>Celukan Bawang-Jan</v>
      </c>
      <c r="D244">
        <v>6</v>
      </c>
    </row>
    <row r="245" spans="1:4" x14ac:dyDescent="0.25">
      <c r="A245" s="2" t="s">
        <v>18</v>
      </c>
      <c r="B245" t="s">
        <v>176</v>
      </c>
      <c r="C245" t="str">
        <f t="shared" si="3"/>
        <v>Cirebon-Jan</v>
      </c>
      <c r="D245">
        <v>8</v>
      </c>
    </row>
    <row r="246" spans="1:4" x14ac:dyDescent="0.25">
      <c r="A246" t="s">
        <v>37</v>
      </c>
      <c r="B246" t="s">
        <v>176</v>
      </c>
      <c r="C246" t="str">
        <f t="shared" si="3"/>
        <v>Donggala-Jan</v>
      </c>
      <c r="D246">
        <v>41</v>
      </c>
    </row>
    <row r="247" spans="1:4" x14ac:dyDescent="0.25">
      <c r="A247" s="2" t="s">
        <v>38</v>
      </c>
      <c r="B247" t="s">
        <v>176</v>
      </c>
      <c r="C247" t="str">
        <f t="shared" si="3"/>
        <v>Dumai-Jan</v>
      </c>
      <c r="D247">
        <v>12</v>
      </c>
    </row>
    <row r="248" spans="1:4" x14ac:dyDescent="0.25">
      <c r="A248" s="2" t="s">
        <v>117</v>
      </c>
      <c r="B248" t="s">
        <v>176</v>
      </c>
      <c r="C248" t="str">
        <f t="shared" si="3"/>
        <v>Ende-Jan</v>
      </c>
      <c r="D248">
        <v>7</v>
      </c>
    </row>
    <row r="249" spans="1:4" x14ac:dyDescent="0.25">
      <c r="A249" s="2" t="s">
        <v>118</v>
      </c>
      <c r="B249" t="s">
        <v>176</v>
      </c>
      <c r="C249" t="str">
        <f t="shared" si="3"/>
        <v>Fakfak-Jan</v>
      </c>
      <c r="D249">
        <v>36</v>
      </c>
    </row>
    <row r="250" spans="1:4" x14ac:dyDescent="0.25">
      <c r="A250" t="s">
        <v>41</v>
      </c>
      <c r="B250" t="s">
        <v>176</v>
      </c>
      <c r="C250" t="str">
        <f t="shared" si="3"/>
        <v>Gorontalo-Jan</v>
      </c>
      <c r="D250">
        <v>37</v>
      </c>
    </row>
    <row r="251" spans="1:4" x14ac:dyDescent="0.25">
      <c r="A251" s="2" t="s">
        <v>42</v>
      </c>
      <c r="B251" t="s">
        <v>176</v>
      </c>
      <c r="C251" t="str">
        <f t="shared" si="3"/>
        <v>Gresik-Jan</v>
      </c>
      <c r="D251">
        <v>793</v>
      </c>
    </row>
    <row r="252" spans="1:4" x14ac:dyDescent="0.25">
      <c r="A252" s="2" t="s">
        <v>43</v>
      </c>
      <c r="B252" t="s">
        <v>176</v>
      </c>
      <c r="C252" t="str">
        <f t="shared" si="3"/>
        <v>Jayapura-Jan</v>
      </c>
      <c r="D252">
        <v>47</v>
      </c>
    </row>
    <row r="253" spans="1:4" x14ac:dyDescent="0.25">
      <c r="A253" s="2" t="s">
        <v>44</v>
      </c>
      <c r="B253" t="s">
        <v>176</v>
      </c>
      <c r="C253" t="str">
        <f t="shared" si="3"/>
        <v>Kendari-Jan</v>
      </c>
      <c r="D253">
        <v>42</v>
      </c>
    </row>
    <row r="254" spans="1:4" x14ac:dyDescent="0.25">
      <c r="A254" s="2" t="s">
        <v>45</v>
      </c>
      <c r="B254" t="s">
        <v>176</v>
      </c>
      <c r="C254" t="str">
        <f t="shared" si="3"/>
        <v>Kolonodale-Jan</v>
      </c>
      <c r="D254">
        <v>2</v>
      </c>
    </row>
    <row r="255" spans="1:4" x14ac:dyDescent="0.25">
      <c r="A255" s="2" t="s">
        <v>46</v>
      </c>
      <c r="B255" t="s">
        <v>176</v>
      </c>
      <c r="C255" t="str">
        <f t="shared" si="3"/>
        <v>Kuala Tanjung-Jan</v>
      </c>
      <c r="D255">
        <v>2</v>
      </c>
    </row>
    <row r="256" spans="1:4" x14ac:dyDescent="0.25">
      <c r="A256" t="s">
        <v>47</v>
      </c>
      <c r="B256" t="s">
        <v>176</v>
      </c>
      <c r="C256" t="str">
        <f t="shared" si="3"/>
        <v>Kumai-Jan</v>
      </c>
      <c r="D256">
        <v>14</v>
      </c>
    </row>
    <row r="257" spans="1:4" x14ac:dyDescent="0.25">
      <c r="A257" s="2" t="s">
        <v>50</v>
      </c>
      <c r="B257" t="s">
        <v>176</v>
      </c>
      <c r="C257" t="str">
        <f t="shared" si="3"/>
        <v>Larantuka-Jan</v>
      </c>
      <c r="D257">
        <v>10</v>
      </c>
    </row>
    <row r="258" spans="1:4" x14ac:dyDescent="0.25">
      <c r="A258" s="2" t="s">
        <v>122</v>
      </c>
      <c r="B258" t="s">
        <v>176</v>
      </c>
      <c r="C258" t="str">
        <f t="shared" si="3"/>
        <v>Lhokseumawe-Jan</v>
      </c>
      <c r="D258">
        <v>1</v>
      </c>
    </row>
    <row r="259" spans="1:4" x14ac:dyDescent="0.25">
      <c r="A259" s="2" t="s">
        <v>52</v>
      </c>
      <c r="B259" t="s">
        <v>176</v>
      </c>
      <c r="C259" t="str">
        <f t="shared" ref="C259:C322" si="4">_xlfn.CONCAT(TRIM(A259),"-",TRIM(B259))</f>
        <v>Luwuk-Jan</v>
      </c>
      <c r="D259">
        <v>38</v>
      </c>
    </row>
    <row r="260" spans="1:4" x14ac:dyDescent="0.25">
      <c r="A260" s="2" t="s">
        <v>53</v>
      </c>
      <c r="B260" t="s">
        <v>176</v>
      </c>
      <c r="C260" t="str">
        <f t="shared" si="4"/>
        <v>Manado-Jan</v>
      </c>
      <c r="D260">
        <v>0</v>
      </c>
    </row>
    <row r="261" spans="1:4" x14ac:dyDescent="0.25">
      <c r="A261" s="2" t="s">
        <v>123</v>
      </c>
      <c r="B261" t="s">
        <v>176</v>
      </c>
      <c r="C261" t="str">
        <f t="shared" si="4"/>
        <v>Maumere-Jan</v>
      </c>
      <c r="D261">
        <v>15</v>
      </c>
    </row>
    <row r="262" spans="1:4" x14ac:dyDescent="0.25">
      <c r="A262" s="2" t="s">
        <v>55</v>
      </c>
      <c r="B262" t="s">
        <v>176</v>
      </c>
      <c r="C262" t="str">
        <f t="shared" si="4"/>
        <v>Namlea-Jan</v>
      </c>
      <c r="D262">
        <v>41</v>
      </c>
    </row>
    <row r="263" spans="1:4" x14ac:dyDescent="0.25">
      <c r="A263" s="2" t="s">
        <v>124</v>
      </c>
      <c r="B263" t="s">
        <v>176</v>
      </c>
      <c r="C263" t="str">
        <f t="shared" si="4"/>
        <v>Palembang-Jan</v>
      </c>
      <c r="D263">
        <v>24</v>
      </c>
    </row>
    <row r="264" spans="1:4" x14ac:dyDescent="0.25">
      <c r="A264" s="2" t="s">
        <v>59</v>
      </c>
      <c r="B264" t="s">
        <v>176</v>
      </c>
      <c r="C264" t="str">
        <f t="shared" si="4"/>
        <v>Panjang-Jan</v>
      </c>
      <c r="D264">
        <v>59</v>
      </c>
    </row>
    <row r="265" spans="1:4" x14ac:dyDescent="0.25">
      <c r="A265" t="s">
        <v>126</v>
      </c>
      <c r="B265" t="s">
        <v>176</v>
      </c>
      <c r="C265" t="str">
        <f t="shared" si="4"/>
        <v>Parepare-Jan</v>
      </c>
      <c r="D265">
        <v>66</v>
      </c>
    </row>
    <row r="266" spans="1:4" x14ac:dyDescent="0.25">
      <c r="A266" t="s">
        <v>64</v>
      </c>
      <c r="B266" t="s">
        <v>176</v>
      </c>
      <c r="C266" t="str">
        <f t="shared" si="4"/>
        <v>Pomalaa-Jan</v>
      </c>
      <c r="D266">
        <v>1</v>
      </c>
    </row>
    <row r="267" spans="1:4" x14ac:dyDescent="0.25">
      <c r="A267" s="2" t="s">
        <v>21</v>
      </c>
      <c r="B267" t="s">
        <v>176</v>
      </c>
      <c r="C267" t="str">
        <f t="shared" si="4"/>
        <v>Pontianak-Jan</v>
      </c>
      <c r="D267">
        <v>146</v>
      </c>
    </row>
    <row r="268" spans="1:4" x14ac:dyDescent="0.25">
      <c r="A268" t="s">
        <v>22</v>
      </c>
      <c r="B268" t="s">
        <v>176</v>
      </c>
      <c r="C268" t="str">
        <f t="shared" si="4"/>
        <v>Poso-Jan</v>
      </c>
      <c r="D268">
        <v>0</v>
      </c>
    </row>
    <row r="269" spans="1:4" x14ac:dyDescent="0.25">
      <c r="A269" s="2" t="s">
        <v>128</v>
      </c>
      <c r="B269" t="s">
        <v>176</v>
      </c>
      <c r="C269" t="str">
        <f t="shared" si="4"/>
        <v>Probolinggo-Jan</v>
      </c>
      <c r="D269">
        <v>2</v>
      </c>
    </row>
    <row r="270" spans="1:4" x14ac:dyDescent="0.25">
      <c r="A270" t="s">
        <v>148</v>
      </c>
      <c r="B270" t="s">
        <v>176</v>
      </c>
      <c r="C270" t="str">
        <f t="shared" si="4"/>
        <v>Pulau Baai-Jan</v>
      </c>
      <c r="D270">
        <v>17</v>
      </c>
    </row>
    <row r="271" spans="1:4" x14ac:dyDescent="0.25">
      <c r="A271" s="2" t="s">
        <v>162</v>
      </c>
      <c r="B271" t="s">
        <v>176</v>
      </c>
      <c r="C271" t="str">
        <f t="shared" si="4"/>
        <v>Pulau Sambu-Jan</v>
      </c>
      <c r="D271">
        <v>7318</v>
      </c>
    </row>
    <row r="272" spans="1:4" x14ac:dyDescent="0.25">
      <c r="A272" s="2" t="s">
        <v>181</v>
      </c>
      <c r="B272" t="s">
        <v>176</v>
      </c>
      <c r="C272" t="str">
        <f t="shared" si="4"/>
        <v>Raha Roadstead-Jan</v>
      </c>
      <c r="D272">
        <v>25</v>
      </c>
    </row>
    <row r="273" spans="1:4" x14ac:dyDescent="0.25">
      <c r="A273" s="2" t="s">
        <v>68</v>
      </c>
      <c r="B273" t="s">
        <v>176</v>
      </c>
      <c r="C273" t="str">
        <f t="shared" si="4"/>
        <v>Samarinda-Jan</v>
      </c>
      <c r="D273">
        <v>10</v>
      </c>
    </row>
    <row r="274" spans="1:4" x14ac:dyDescent="0.25">
      <c r="A274" s="2" t="s">
        <v>69</v>
      </c>
      <c r="B274" t="s">
        <v>176</v>
      </c>
      <c r="C274" t="str">
        <f t="shared" si="4"/>
        <v>Sampit-Jan</v>
      </c>
      <c r="D274">
        <v>0</v>
      </c>
    </row>
    <row r="275" spans="1:4" x14ac:dyDescent="0.25">
      <c r="A275" s="2" t="s">
        <v>70</v>
      </c>
      <c r="B275" t="s">
        <v>176</v>
      </c>
      <c r="C275" t="str">
        <f t="shared" si="4"/>
        <v>Saumlaki-Jan</v>
      </c>
      <c r="D275">
        <v>13</v>
      </c>
    </row>
    <row r="276" spans="1:4" x14ac:dyDescent="0.25">
      <c r="A276" s="2" t="s">
        <v>132</v>
      </c>
      <c r="B276" t="s">
        <v>176</v>
      </c>
      <c r="C276" t="str">
        <f t="shared" si="4"/>
        <v>Sekupang-Jan</v>
      </c>
      <c r="D276">
        <v>7267</v>
      </c>
    </row>
    <row r="277" spans="1:4" x14ac:dyDescent="0.25">
      <c r="A277" t="s">
        <v>72</v>
      </c>
      <c r="B277" t="s">
        <v>176</v>
      </c>
      <c r="C277" t="str">
        <f t="shared" si="4"/>
        <v>Serui-Jan</v>
      </c>
      <c r="D277">
        <v>13</v>
      </c>
    </row>
    <row r="278" spans="1:4" x14ac:dyDescent="0.25">
      <c r="A278" s="2" t="s">
        <v>73</v>
      </c>
      <c r="B278" t="s">
        <v>176</v>
      </c>
      <c r="C278" t="str">
        <f t="shared" si="4"/>
        <v>Sibolga-Jan</v>
      </c>
      <c r="D278">
        <v>18</v>
      </c>
    </row>
    <row r="279" spans="1:4" x14ac:dyDescent="0.25">
      <c r="A279" t="s">
        <v>133</v>
      </c>
      <c r="B279" t="s">
        <v>176</v>
      </c>
      <c r="C279" t="str">
        <f t="shared" si="4"/>
        <v>Sungaipakning-Jan</v>
      </c>
      <c r="D279">
        <v>8</v>
      </c>
    </row>
    <row r="280" spans="1:4" x14ac:dyDescent="0.25">
      <c r="A280" t="s">
        <v>75</v>
      </c>
      <c r="B280" t="s">
        <v>176</v>
      </c>
      <c r="C280" t="str">
        <f t="shared" si="4"/>
        <v>Tahuna-Jan</v>
      </c>
      <c r="D280">
        <v>14</v>
      </c>
    </row>
    <row r="281" spans="1:4" x14ac:dyDescent="0.25">
      <c r="A281" t="s">
        <v>76</v>
      </c>
      <c r="B281" t="s">
        <v>176</v>
      </c>
      <c r="C281" t="str">
        <f t="shared" si="4"/>
        <v>Tanjung Balai Karimun-Jan</v>
      </c>
      <c r="D281">
        <v>120</v>
      </c>
    </row>
    <row r="282" spans="1:4" x14ac:dyDescent="0.25">
      <c r="A282" t="s">
        <v>164</v>
      </c>
      <c r="B282" t="s">
        <v>176</v>
      </c>
      <c r="C282" t="str">
        <f t="shared" si="4"/>
        <v>Tanjung Benete-Jan</v>
      </c>
      <c r="D282">
        <v>12</v>
      </c>
    </row>
    <row r="283" spans="1:4" x14ac:dyDescent="0.25">
      <c r="A283" s="2" t="s">
        <v>184</v>
      </c>
      <c r="B283" t="s">
        <v>176</v>
      </c>
      <c r="C283" t="str">
        <f t="shared" si="4"/>
        <v>Tanjung Santan-Jan</v>
      </c>
      <c r="D283">
        <v>0</v>
      </c>
    </row>
    <row r="284" spans="1:4" x14ac:dyDescent="0.25">
      <c r="A284" s="2" t="s">
        <v>182</v>
      </c>
      <c r="B284" t="s">
        <v>176</v>
      </c>
      <c r="C284" t="str">
        <f t="shared" si="4"/>
        <v>Tanjungpandan-Jan</v>
      </c>
      <c r="D284">
        <v>1</v>
      </c>
    </row>
    <row r="285" spans="1:4" x14ac:dyDescent="0.25">
      <c r="A285" s="2" t="s">
        <v>183</v>
      </c>
      <c r="B285" t="s">
        <v>176</v>
      </c>
      <c r="C285" t="str">
        <f t="shared" si="4"/>
        <v>Tanjungredeb-Jan</v>
      </c>
      <c r="D285">
        <v>16</v>
      </c>
    </row>
    <row r="286" spans="1:4" x14ac:dyDescent="0.25">
      <c r="A286" t="s">
        <v>81</v>
      </c>
      <c r="B286" t="s">
        <v>176</v>
      </c>
      <c r="C286" t="str">
        <f t="shared" si="4"/>
        <v>Tegal-Jan</v>
      </c>
      <c r="D286">
        <v>0</v>
      </c>
    </row>
    <row r="287" spans="1:4" x14ac:dyDescent="0.25">
      <c r="A287" s="2" t="s">
        <v>17</v>
      </c>
      <c r="B287" t="s">
        <v>176</v>
      </c>
      <c r="C287" t="str">
        <f t="shared" si="4"/>
        <v>Teluk Bayur-Jan</v>
      </c>
      <c r="D287">
        <v>45</v>
      </c>
    </row>
    <row r="288" spans="1:4" x14ac:dyDescent="0.25">
      <c r="A288" t="s">
        <v>140</v>
      </c>
      <c r="B288" t="s">
        <v>176</v>
      </c>
      <c r="C288" t="str">
        <f t="shared" si="4"/>
        <v>Ternate-Jan</v>
      </c>
      <c r="D288">
        <v>355</v>
      </c>
    </row>
    <row r="289" spans="1:4" x14ac:dyDescent="0.25">
      <c r="A289" s="2" t="s">
        <v>163</v>
      </c>
      <c r="B289" t="s">
        <v>176</v>
      </c>
      <c r="C289" t="str">
        <f t="shared" si="4"/>
        <v>Tg. Sorong-Jan</v>
      </c>
      <c r="D289">
        <v>81</v>
      </c>
    </row>
    <row r="290" spans="1:4" x14ac:dyDescent="0.25">
      <c r="A290" t="s">
        <v>85</v>
      </c>
      <c r="B290" t="s">
        <v>176</v>
      </c>
      <c r="C290" t="str">
        <f t="shared" si="4"/>
        <v>Wahai-Jan</v>
      </c>
      <c r="D290">
        <v>2</v>
      </c>
    </row>
    <row r="291" spans="1:4" x14ac:dyDescent="0.25">
      <c r="A291" t="s">
        <v>86</v>
      </c>
      <c r="B291" t="s">
        <v>176</v>
      </c>
      <c r="C291" t="str">
        <f t="shared" si="4"/>
        <v>Waingapu-Jan</v>
      </c>
      <c r="D291">
        <v>18</v>
      </c>
    </row>
    <row r="292" spans="1:4" x14ac:dyDescent="0.25">
      <c r="A292" t="s">
        <v>110</v>
      </c>
      <c r="B292" t="s">
        <v>172</v>
      </c>
      <c r="C292" t="str">
        <f t="shared" si="4"/>
        <v>Ambon-Jul</v>
      </c>
      <c r="D292">
        <v>62</v>
      </c>
    </row>
    <row r="293" spans="1:4" x14ac:dyDescent="0.25">
      <c r="A293" t="s">
        <v>111</v>
      </c>
      <c r="B293" t="s">
        <v>172</v>
      </c>
      <c r="C293" t="str">
        <f t="shared" si="4"/>
        <v>Balikpapan-Jul</v>
      </c>
      <c r="D293">
        <v>1617</v>
      </c>
    </row>
    <row r="294" spans="1:4" x14ac:dyDescent="0.25">
      <c r="A294" s="2" t="s">
        <v>27</v>
      </c>
      <c r="B294" t="s">
        <v>172</v>
      </c>
      <c r="C294" t="str">
        <f t="shared" si="4"/>
        <v>Banjarmasin-Jul</v>
      </c>
      <c r="D294">
        <v>25</v>
      </c>
    </row>
    <row r="295" spans="1:4" x14ac:dyDescent="0.25">
      <c r="A295" t="s">
        <v>19</v>
      </c>
      <c r="B295" t="s">
        <v>172</v>
      </c>
      <c r="C295" t="str">
        <f t="shared" si="4"/>
        <v>Banten-Jul</v>
      </c>
      <c r="D295">
        <v>18</v>
      </c>
    </row>
    <row r="296" spans="1:4" x14ac:dyDescent="0.25">
      <c r="A296" s="2" t="s">
        <v>112</v>
      </c>
      <c r="B296" t="s">
        <v>172</v>
      </c>
      <c r="C296" t="str">
        <f t="shared" si="4"/>
        <v>Baubau-Jul</v>
      </c>
      <c r="D296">
        <v>49</v>
      </c>
    </row>
    <row r="297" spans="1:4" x14ac:dyDescent="0.25">
      <c r="A297" s="2" t="s">
        <v>29</v>
      </c>
      <c r="B297" t="s">
        <v>172</v>
      </c>
      <c r="C297" t="str">
        <f t="shared" si="4"/>
        <v>Belawan-Jul</v>
      </c>
      <c r="D297">
        <v>60</v>
      </c>
    </row>
    <row r="298" spans="1:4" x14ac:dyDescent="0.25">
      <c r="A298" s="2" t="s">
        <v>30</v>
      </c>
      <c r="B298" t="s">
        <v>172</v>
      </c>
      <c r="C298" t="str">
        <f t="shared" si="4"/>
        <v>Bengkalis-Jul</v>
      </c>
      <c r="D298">
        <v>9</v>
      </c>
    </row>
    <row r="299" spans="1:4" x14ac:dyDescent="0.25">
      <c r="A299" s="2" t="s">
        <v>20</v>
      </c>
      <c r="B299" t="s">
        <v>172</v>
      </c>
      <c r="C299" t="str">
        <f t="shared" si="4"/>
        <v>Benoa-Jul</v>
      </c>
      <c r="D299">
        <v>10</v>
      </c>
    </row>
    <row r="300" spans="1:4" x14ac:dyDescent="0.25">
      <c r="A300" s="2" t="s">
        <v>32</v>
      </c>
      <c r="B300" t="s">
        <v>172</v>
      </c>
      <c r="C300" t="str">
        <f t="shared" si="4"/>
        <v>Bitung-Jul</v>
      </c>
      <c r="D300">
        <v>88</v>
      </c>
    </row>
    <row r="301" spans="1:4" x14ac:dyDescent="0.25">
      <c r="A301" t="s">
        <v>34</v>
      </c>
      <c r="B301" t="s">
        <v>172</v>
      </c>
      <c r="C301" t="str">
        <f t="shared" si="4"/>
        <v>Bula-Jul</v>
      </c>
      <c r="D301">
        <v>0</v>
      </c>
    </row>
    <row r="302" spans="1:4" x14ac:dyDescent="0.25">
      <c r="A302" s="2" t="s">
        <v>35</v>
      </c>
      <c r="B302" t="s">
        <v>172</v>
      </c>
      <c r="C302" t="str">
        <f t="shared" si="4"/>
        <v>Celukan Bawang-Jul</v>
      </c>
      <c r="D302">
        <v>6</v>
      </c>
    </row>
    <row r="303" spans="1:4" x14ac:dyDescent="0.25">
      <c r="A303" s="2" t="s">
        <v>18</v>
      </c>
      <c r="B303" t="s">
        <v>172</v>
      </c>
      <c r="C303" t="str">
        <f t="shared" si="4"/>
        <v>Cirebon-Jul</v>
      </c>
      <c r="D303">
        <v>3</v>
      </c>
    </row>
    <row r="304" spans="1:4" x14ac:dyDescent="0.25">
      <c r="A304" t="s">
        <v>37</v>
      </c>
      <c r="B304" t="s">
        <v>172</v>
      </c>
      <c r="C304" t="str">
        <f t="shared" si="4"/>
        <v>Donggala-Jul</v>
      </c>
      <c r="D304">
        <v>59</v>
      </c>
    </row>
    <row r="305" spans="1:4" x14ac:dyDescent="0.25">
      <c r="A305" s="2" t="s">
        <v>38</v>
      </c>
      <c r="B305" t="s">
        <v>172</v>
      </c>
      <c r="C305" t="str">
        <f t="shared" si="4"/>
        <v>Dumai-Jul</v>
      </c>
      <c r="D305">
        <v>75</v>
      </c>
    </row>
    <row r="306" spans="1:4" x14ac:dyDescent="0.25">
      <c r="A306" s="2" t="s">
        <v>117</v>
      </c>
      <c r="B306" t="s">
        <v>172</v>
      </c>
      <c r="C306" t="str">
        <f t="shared" si="4"/>
        <v>Ende-Jul</v>
      </c>
      <c r="D306">
        <v>15</v>
      </c>
    </row>
    <row r="307" spans="1:4" x14ac:dyDescent="0.25">
      <c r="A307" s="2" t="s">
        <v>118</v>
      </c>
      <c r="B307" t="s">
        <v>172</v>
      </c>
      <c r="C307" t="str">
        <f t="shared" si="4"/>
        <v>Fakfak-Jul</v>
      </c>
      <c r="D307">
        <v>41</v>
      </c>
    </row>
    <row r="308" spans="1:4" x14ac:dyDescent="0.25">
      <c r="A308" t="s">
        <v>41</v>
      </c>
      <c r="B308" t="s">
        <v>172</v>
      </c>
      <c r="C308" t="str">
        <f t="shared" si="4"/>
        <v>Gorontalo-Jul</v>
      </c>
      <c r="D308">
        <v>37</v>
      </c>
    </row>
    <row r="309" spans="1:4" x14ac:dyDescent="0.25">
      <c r="A309" s="2" t="s">
        <v>42</v>
      </c>
      <c r="B309" t="s">
        <v>172</v>
      </c>
      <c r="C309" t="str">
        <f t="shared" si="4"/>
        <v>Gresik-Jul</v>
      </c>
      <c r="D309">
        <v>900</v>
      </c>
    </row>
    <row r="310" spans="1:4" x14ac:dyDescent="0.25">
      <c r="A310" s="2" t="s">
        <v>43</v>
      </c>
      <c r="B310" t="s">
        <v>172</v>
      </c>
      <c r="C310" t="str">
        <f t="shared" si="4"/>
        <v>Jayapura-Jul</v>
      </c>
      <c r="D310">
        <v>65</v>
      </c>
    </row>
    <row r="311" spans="1:4" x14ac:dyDescent="0.25">
      <c r="A311" s="2" t="s">
        <v>44</v>
      </c>
      <c r="B311" t="s">
        <v>172</v>
      </c>
      <c r="C311" t="str">
        <f t="shared" si="4"/>
        <v>Kendari-Jul</v>
      </c>
      <c r="D311">
        <v>63</v>
      </c>
    </row>
    <row r="312" spans="1:4" x14ac:dyDescent="0.25">
      <c r="A312" s="2" t="s">
        <v>45</v>
      </c>
      <c r="B312" t="s">
        <v>172</v>
      </c>
      <c r="C312" t="str">
        <f t="shared" si="4"/>
        <v>Kolonodale-Jul</v>
      </c>
      <c r="D312">
        <v>2</v>
      </c>
    </row>
    <row r="313" spans="1:4" x14ac:dyDescent="0.25">
      <c r="A313" s="2" t="s">
        <v>46</v>
      </c>
      <c r="B313" t="s">
        <v>172</v>
      </c>
      <c r="C313" t="str">
        <f t="shared" si="4"/>
        <v>Kuala Tanjung-Jul</v>
      </c>
      <c r="D313">
        <v>7</v>
      </c>
    </row>
    <row r="314" spans="1:4" x14ac:dyDescent="0.25">
      <c r="A314" t="s">
        <v>47</v>
      </c>
      <c r="B314" t="s">
        <v>172</v>
      </c>
      <c r="C314" t="str">
        <f t="shared" si="4"/>
        <v>Kumai-Jul</v>
      </c>
      <c r="D314">
        <v>12</v>
      </c>
    </row>
    <row r="315" spans="1:4" x14ac:dyDescent="0.25">
      <c r="A315" s="2" t="s">
        <v>50</v>
      </c>
      <c r="B315" t="s">
        <v>172</v>
      </c>
      <c r="C315" t="str">
        <f t="shared" si="4"/>
        <v>Larantuka-Jul</v>
      </c>
      <c r="D315">
        <v>10</v>
      </c>
    </row>
    <row r="316" spans="1:4" x14ac:dyDescent="0.25">
      <c r="A316" s="2" t="s">
        <v>122</v>
      </c>
      <c r="B316" t="s">
        <v>172</v>
      </c>
      <c r="C316" t="str">
        <f t="shared" si="4"/>
        <v>Lhokseumawe-Jul</v>
      </c>
      <c r="D316">
        <v>0</v>
      </c>
    </row>
    <row r="317" spans="1:4" x14ac:dyDescent="0.25">
      <c r="A317" s="2" t="s">
        <v>52</v>
      </c>
      <c r="B317" t="s">
        <v>172</v>
      </c>
      <c r="C317" t="str">
        <f t="shared" si="4"/>
        <v>Luwuk-Jul</v>
      </c>
      <c r="D317">
        <v>52</v>
      </c>
    </row>
    <row r="318" spans="1:4" x14ac:dyDescent="0.25">
      <c r="A318" s="2" t="s">
        <v>53</v>
      </c>
      <c r="B318" t="s">
        <v>172</v>
      </c>
      <c r="C318" t="str">
        <f t="shared" si="4"/>
        <v>Manado-Jul</v>
      </c>
      <c r="D318">
        <v>0</v>
      </c>
    </row>
    <row r="319" spans="1:4" x14ac:dyDescent="0.25">
      <c r="A319" s="2" t="s">
        <v>123</v>
      </c>
      <c r="B319" t="s">
        <v>172</v>
      </c>
      <c r="C319" t="str">
        <f t="shared" si="4"/>
        <v>Maumere-Jul</v>
      </c>
      <c r="D319">
        <v>18</v>
      </c>
    </row>
    <row r="320" spans="1:4" x14ac:dyDescent="0.25">
      <c r="A320" s="2" t="s">
        <v>55</v>
      </c>
      <c r="B320" t="s">
        <v>172</v>
      </c>
      <c r="C320" t="str">
        <f t="shared" si="4"/>
        <v>Namlea-Jul</v>
      </c>
      <c r="D320">
        <v>25</v>
      </c>
    </row>
    <row r="321" spans="1:4" x14ac:dyDescent="0.25">
      <c r="A321" s="2" t="s">
        <v>124</v>
      </c>
      <c r="B321" t="s">
        <v>172</v>
      </c>
      <c r="C321" t="str">
        <f t="shared" si="4"/>
        <v>Palembang-Jul</v>
      </c>
      <c r="D321">
        <v>17</v>
      </c>
    </row>
    <row r="322" spans="1:4" x14ac:dyDescent="0.25">
      <c r="A322" s="2" t="s">
        <v>59</v>
      </c>
      <c r="B322" t="s">
        <v>172</v>
      </c>
      <c r="C322" t="str">
        <f t="shared" si="4"/>
        <v>Panjang-Jul</v>
      </c>
      <c r="D322">
        <v>39</v>
      </c>
    </row>
    <row r="323" spans="1:4" x14ac:dyDescent="0.25">
      <c r="A323" t="s">
        <v>126</v>
      </c>
      <c r="B323" t="s">
        <v>172</v>
      </c>
      <c r="C323" t="str">
        <f t="shared" ref="C323:C386" si="5">_xlfn.CONCAT(TRIM(A323),"-",TRIM(B323))</f>
        <v>Parepare-Jul</v>
      </c>
      <c r="D323">
        <v>20</v>
      </c>
    </row>
    <row r="324" spans="1:4" x14ac:dyDescent="0.25">
      <c r="A324" t="s">
        <v>64</v>
      </c>
      <c r="B324" t="s">
        <v>172</v>
      </c>
      <c r="C324" t="str">
        <f t="shared" si="5"/>
        <v>Pomalaa-Jul</v>
      </c>
      <c r="D324">
        <v>1</v>
      </c>
    </row>
    <row r="325" spans="1:4" x14ac:dyDescent="0.25">
      <c r="A325" s="2" t="s">
        <v>21</v>
      </c>
      <c r="B325" t="s">
        <v>172</v>
      </c>
      <c r="C325" t="str">
        <f t="shared" si="5"/>
        <v>Pontianak-Jul</v>
      </c>
      <c r="D325">
        <v>501</v>
      </c>
    </row>
    <row r="326" spans="1:4" x14ac:dyDescent="0.25">
      <c r="A326" t="s">
        <v>22</v>
      </c>
      <c r="B326" t="s">
        <v>172</v>
      </c>
      <c r="C326" t="str">
        <f t="shared" si="5"/>
        <v>Poso-Jul</v>
      </c>
      <c r="D326">
        <v>5</v>
      </c>
    </row>
    <row r="327" spans="1:4" x14ac:dyDescent="0.25">
      <c r="A327" s="2" t="s">
        <v>128</v>
      </c>
      <c r="B327" t="s">
        <v>172</v>
      </c>
      <c r="C327" t="str">
        <f t="shared" si="5"/>
        <v>Probolinggo-Jul</v>
      </c>
      <c r="D327">
        <v>6</v>
      </c>
    </row>
    <row r="328" spans="1:4" x14ac:dyDescent="0.25">
      <c r="A328" t="s">
        <v>148</v>
      </c>
      <c r="B328" t="s">
        <v>172</v>
      </c>
      <c r="C328" t="str">
        <f t="shared" si="5"/>
        <v>Pulau Baai-Jul</v>
      </c>
      <c r="D328">
        <v>9</v>
      </c>
    </row>
    <row r="329" spans="1:4" x14ac:dyDescent="0.25">
      <c r="A329" s="2" t="s">
        <v>162</v>
      </c>
      <c r="B329" t="s">
        <v>172</v>
      </c>
      <c r="C329" t="str">
        <f t="shared" si="5"/>
        <v>Pulau Sambu-Jul</v>
      </c>
      <c r="D329">
        <v>435</v>
      </c>
    </row>
    <row r="330" spans="1:4" x14ac:dyDescent="0.25">
      <c r="A330" s="2" t="s">
        <v>181</v>
      </c>
      <c r="B330" t="s">
        <v>172</v>
      </c>
      <c r="C330" t="str">
        <f t="shared" si="5"/>
        <v>Raha Roadstead-Jul</v>
      </c>
      <c r="D330">
        <v>11</v>
      </c>
    </row>
    <row r="331" spans="1:4" x14ac:dyDescent="0.25">
      <c r="A331" s="2" t="s">
        <v>68</v>
      </c>
      <c r="B331" t="s">
        <v>172</v>
      </c>
      <c r="C331" t="str">
        <f t="shared" si="5"/>
        <v>Samarinda-Jul</v>
      </c>
      <c r="D331">
        <v>17</v>
      </c>
    </row>
    <row r="332" spans="1:4" x14ac:dyDescent="0.25">
      <c r="A332" s="2" t="s">
        <v>69</v>
      </c>
      <c r="B332" t="s">
        <v>172</v>
      </c>
      <c r="C332" t="str">
        <f t="shared" si="5"/>
        <v>Sampit-Jul</v>
      </c>
      <c r="D332">
        <v>0</v>
      </c>
    </row>
    <row r="333" spans="1:4" x14ac:dyDescent="0.25">
      <c r="A333" s="2" t="s">
        <v>70</v>
      </c>
      <c r="B333" t="s">
        <v>172</v>
      </c>
      <c r="C333" t="str">
        <f t="shared" si="5"/>
        <v>Saumlaki-Jul</v>
      </c>
      <c r="D333">
        <v>8</v>
      </c>
    </row>
    <row r="334" spans="1:4" x14ac:dyDescent="0.25">
      <c r="A334" s="2" t="s">
        <v>132</v>
      </c>
      <c r="B334" t="s">
        <v>172</v>
      </c>
      <c r="C334" t="str">
        <f t="shared" si="5"/>
        <v>Sekupang-Jul</v>
      </c>
      <c r="D334">
        <v>281</v>
      </c>
    </row>
    <row r="335" spans="1:4" x14ac:dyDescent="0.25">
      <c r="A335" t="s">
        <v>72</v>
      </c>
      <c r="B335" t="s">
        <v>172</v>
      </c>
      <c r="C335" t="str">
        <f t="shared" si="5"/>
        <v>Serui-Jul</v>
      </c>
      <c r="D335">
        <v>14</v>
      </c>
    </row>
    <row r="336" spans="1:4" x14ac:dyDescent="0.25">
      <c r="A336" s="2" t="s">
        <v>73</v>
      </c>
      <c r="B336" t="s">
        <v>172</v>
      </c>
      <c r="C336" t="str">
        <f t="shared" si="5"/>
        <v>Sibolga-Jul</v>
      </c>
      <c r="D336">
        <v>20</v>
      </c>
    </row>
    <row r="337" spans="1:4" x14ac:dyDescent="0.25">
      <c r="A337" t="s">
        <v>133</v>
      </c>
      <c r="B337" t="s">
        <v>172</v>
      </c>
      <c r="C337" t="str">
        <f t="shared" si="5"/>
        <v>Sungaipakning-Jul</v>
      </c>
      <c r="D337">
        <v>9</v>
      </c>
    </row>
    <row r="338" spans="1:4" x14ac:dyDescent="0.25">
      <c r="A338" t="s">
        <v>75</v>
      </c>
      <c r="B338" t="s">
        <v>172</v>
      </c>
      <c r="C338" t="str">
        <f t="shared" si="5"/>
        <v>Tahuna-Jul</v>
      </c>
      <c r="D338">
        <v>4</v>
      </c>
    </row>
    <row r="339" spans="1:4" x14ac:dyDescent="0.25">
      <c r="A339" t="s">
        <v>76</v>
      </c>
      <c r="B339" t="s">
        <v>172</v>
      </c>
      <c r="C339" t="str">
        <f t="shared" si="5"/>
        <v>Tanjung Balai Karimun-Jul</v>
      </c>
      <c r="D339">
        <v>185</v>
      </c>
    </row>
    <row r="340" spans="1:4" x14ac:dyDescent="0.25">
      <c r="A340" t="s">
        <v>164</v>
      </c>
      <c r="B340" t="s">
        <v>172</v>
      </c>
      <c r="C340" t="str">
        <f t="shared" si="5"/>
        <v>Tanjung Benete-Jul</v>
      </c>
      <c r="D340">
        <v>15</v>
      </c>
    </row>
    <row r="341" spans="1:4" x14ac:dyDescent="0.25">
      <c r="A341" s="2" t="s">
        <v>184</v>
      </c>
      <c r="B341" t="s">
        <v>172</v>
      </c>
      <c r="C341" t="str">
        <f t="shared" si="5"/>
        <v>Tanjung Santan-Jul</v>
      </c>
      <c r="D341">
        <v>0</v>
      </c>
    </row>
    <row r="342" spans="1:4" x14ac:dyDescent="0.25">
      <c r="A342" s="2" t="s">
        <v>182</v>
      </c>
      <c r="B342" t="s">
        <v>172</v>
      </c>
      <c r="C342" t="str">
        <f t="shared" si="5"/>
        <v>Tanjungpandan-Jul</v>
      </c>
      <c r="D342">
        <v>0</v>
      </c>
    </row>
    <row r="343" spans="1:4" x14ac:dyDescent="0.25">
      <c r="A343" s="2" t="s">
        <v>183</v>
      </c>
      <c r="B343" t="s">
        <v>172</v>
      </c>
      <c r="C343" t="str">
        <f t="shared" si="5"/>
        <v>Tanjungredeb-Jul</v>
      </c>
      <c r="D343">
        <v>19</v>
      </c>
    </row>
    <row r="344" spans="1:4" x14ac:dyDescent="0.25">
      <c r="A344" t="s">
        <v>81</v>
      </c>
      <c r="B344" t="s">
        <v>172</v>
      </c>
      <c r="C344" t="str">
        <f t="shared" si="5"/>
        <v>Tegal-Jul</v>
      </c>
      <c r="D344">
        <v>0</v>
      </c>
    </row>
    <row r="345" spans="1:4" x14ac:dyDescent="0.25">
      <c r="A345" s="2" t="s">
        <v>17</v>
      </c>
      <c r="B345" t="s">
        <v>172</v>
      </c>
      <c r="C345" t="str">
        <f t="shared" si="5"/>
        <v>Teluk Bayur-Jul</v>
      </c>
      <c r="D345">
        <v>45</v>
      </c>
    </row>
    <row r="346" spans="1:4" x14ac:dyDescent="0.25">
      <c r="A346" t="s">
        <v>140</v>
      </c>
      <c r="B346" t="s">
        <v>172</v>
      </c>
      <c r="C346" t="str">
        <f t="shared" si="5"/>
        <v>Ternate-Jul</v>
      </c>
      <c r="D346">
        <v>325</v>
      </c>
    </row>
    <row r="347" spans="1:4" x14ac:dyDescent="0.25">
      <c r="A347" s="2" t="s">
        <v>163</v>
      </c>
      <c r="B347" t="s">
        <v>172</v>
      </c>
      <c r="C347" t="str">
        <f t="shared" si="5"/>
        <v>Tg. Sorong-Jul</v>
      </c>
      <c r="D347">
        <v>88</v>
      </c>
    </row>
    <row r="348" spans="1:4" x14ac:dyDescent="0.25">
      <c r="A348" t="s">
        <v>85</v>
      </c>
      <c r="B348" t="s">
        <v>172</v>
      </c>
      <c r="C348" t="str">
        <f t="shared" si="5"/>
        <v>Wahai-Jul</v>
      </c>
      <c r="D348">
        <v>3</v>
      </c>
    </row>
    <row r="349" spans="1:4" x14ac:dyDescent="0.25">
      <c r="A349" t="s">
        <v>86</v>
      </c>
      <c r="B349" t="s">
        <v>172</v>
      </c>
      <c r="C349" t="str">
        <f t="shared" si="5"/>
        <v>Waingapu-Jul</v>
      </c>
      <c r="D349">
        <v>4</v>
      </c>
    </row>
    <row r="350" spans="1:4" x14ac:dyDescent="0.25">
      <c r="A350" t="s">
        <v>110</v>
      </c>
      <c r="B350" t="s">
        <v>171</v>
      </c>
      <c r="C350" t="str">
        <f t="shared" si="5"/>
        <v>Ambon-Jun</v>
      </c>
      <c r="D350">
        <v>72</v>
      </c>
    </row>
    <row r="351" spans="1:4" x14ac:dyDescent="0.25">
      <c r="A351" t="s">
        <v>111</v>
      </c>
      <c r="B351" t="s">
        <v>171</v>
      </c>
      <c r="C351" t="str">
        <f t="shared" si="5"/>
        <v>Balikpapan-Jun</v>
      </c>
      <c r="D351">
        <v>1251</v>
      </c>
    </row>
    <row r="352" spans="1:4" x14ac:dyDescent="0.25">
      <c r="A352" s="2" t="s">
        <v>27</v>
      </c>
      <c r="B352" t="s">
        <v>171</v>
      </c>
      <c r="C352" t="str">
        <f t="shared" si="5"/>
        <v>Banjarmasin-Jun</v>
      </c>
      <c r="D352">
        <v>5</v>
      </c>
    </row>
    <row r="353" spans="1:4" x14ac:dyDescent="0.25">
      <c r="A353" t="s">
        <v>19</v>
      </c>
      <c r="B353" t="s">
        <v>171</v>
      </c>
      <c r="C353" t="str">
        <f t="shared" si="5"/>
        <v>Banten-Jun</v>
      </c>
      <c r="D353">
        <v>21</v>
      </c>
    </row>
    <row r="354" spans="1:4" x14ac:dyDescent="0.25">
      <c r="A354" s="2" t="s">
        <v>112</v>
      </c>
      <c r="B354" t="s">
        <v>171</v>
      </c>
      <c r="C354" t="str">
        <f t="shared" si="5"/>
        <v>Baubau-Jun</v>
      </c>
      <c r="D354">
        <v>57</v>
      </c>
    </row>
    <row r="355" spans="1:4" x14ac:dyDescent="0.25">
      <c r="A355" s="2" t="s">
        <v>29</v>
      </c>
      <c r="B355" t="s">
        <v>171</v>
      </c>
      <c r="C355" t="str">
        <f t="shared" si="5"/>
        <v>Belawan-Jun</v>
      </c>
      <c r="D355">
        <v>49</v>
      </c>
    </row>
    <row r="356" spans="1:4" x14ac:dyDescent="0.25">
      <c r="A356" s="2" t="s">
        <v>30</v>
      </c>
      <c r="B356" t="s">
        <v>171</v>
      </c>
      <c r="C356" t="str">
        <f t="shared" si="5"/>
        <v>Bengkalis-Jun</v>
      </c>
      <c r="D356">
        <v>9</v>
      </c>
    </row>
    <row r="357" spans="1:4" x14ac:dyDescent="0.25">
      <c r="A357" s="2" t="s">
        <v>20</v>
      </c>
      <c r="B357" t="s">
        <v>171</v>
      </c>
      <c r="C357" t="str">
        <f t="shared" si="5"/>
        <v>Benoa-Jun</v>
      </c>
      <c r="D357">
        <v>13</v>
      </c>
    </row>
    <row r="358" spans="1:4" x14ac:dyDescent="0.25">
      <c r="A358" s="2" t="s">
        <v>32</v>
      </c>
      <c r="B358" t="s">
        <v>171</v>
      </c>
      <c r="C358" t="str">
        <f t="shared" si="5"/>
        <v>Bitung-Jun</v>
      </c>
      <c r="D358">
        <v>70</v>
      </c>
    </row>
    <row r="359" spans="1:4" x14ac:dyDescent="0.25">
      <c r="A359" t="s">
        <v>34</v>
      </c>
      <c r="B359" t="s">
        <v>171</v>
      </c>
      <c r="C359" t="str">
        <f t="shared" si="5"/>
        <v>Bula-Jun</v>
      </c>
      <c r="D359">
        <v>0</v>
      </c>
    </row>
    <row r="360" spans="1:4" x14ac:dyDescent="0.25">
      <c r="A360" s="2" t="s">
        <v>35</v>
      </c>
      <c r="B360" t="s">
        <v>171</v>
      </c>
      <c r="C360" t="str">
        <f t="shared" si="5"/>
        <v>Celukan Bawang-Jun</v>
      </c>
      <c r="D360">
        <v>5</v>
      </c>
    </row>
    <row r="361" spans="1:4" x14ac:dyDescent="0.25">
      <c r="A361" s="2" t="s">
        <v>18</v>
      </c>
      <c r="B361" t="s">
        <v>171</v>
      </c>
      <c r="C361" t="str">
        <f t="shared" si="5"/>
        <v>Cirebon-Jun</v>
      </c>
      <c r="D361">
        <v>5</v>
      </c>
    </row>
    <row r="362" spans="1:4" x14ac:dyDescent="0.25">
      <c r="A362" t="s">
        <v>37</v>
      </c>
      <c r="B362" t="s">
        <v>171</v>
      </c>
      <c r="C362" t="str">
        <f t="shared" si="5"/>
        <v>Donggala-Jun</v>
      </c>
      <c r="D362">
        <v>57</v>
      </c>
    </row>
    <row r="363" spans="1:4" x14ac:dyDescent="0.25">
      <c r="A363" s="2" t="s">
        <v>38</v>
      </c>
      <c r="B363" t="s">
        <v>171</v>
      </c>
      <c r="C363" t="str">
        <f t="shared" si="5"/>
        <v>Dumai-Jun</v>
      </c>
      <c r="D363">
        <v>41</v>
      </c>
    </row>
    <row r="364" spans="1:4" x14ac:dyDescent="0.25">
      <c r="A364" s="2" t="s">
        <v>117</v>
      </c>
      <c r="B364" t="s">
        <v>171</v>
      </c>
      <c r="C364" t="str">
        <f t="shared" si="5"/>
        <v>Ende-Jun</v>
      </c>
      <c r="D364">
        <v>11</v>
      </c>
    </row>
    <row r="365" spans="1:4" x14ac:dyDescent="0.25">
      <c r="A365" s="2" t="s">
        <v>118</v>
      </c>
      <c r="B365" t="s">
        <v>171</v>
      </c>
      <c r="C365" t="str">
        <f t="shared" si="5"/>
        <v>Fakfak-Jun</v>
      </c>
      <c r="D365">
        <v>42</v>
      </c>
    </row>
    <row r="366" spans="1:4" x14ac:dyDescent="0.25">
      <c r="A366" t="s">
        <v>41</v>
      </c>
      <c r="B366" t="s">
        <v>171</v>
      </c>
      <c r="C366" t="str">
        <f t="shared" si="5"/>
        <v>Gorontalo-Jun</v>
      </c>
      <c r="D366">
        <v>42</v>
      </c>
    </row>
    <row r="367" spans="1:4" x14ac:dyDescent="0.25">
      <c r="A367" s="2" t="s">
        <v>42</v>
      </c>
      <c r="B367" t="s">
        <v>171</v>
      </c>
      <c r="C367" t="str">
        <f t="shared" si="5"/>
        <v>Gresik-Jun</v>
      </c>
      <c r="D367">
        <v>859</v>
      </c>
    </row>
    <row r="368" spans="1:4" x14ac:dyDescent="0.25">
      <c r="A368" s="2" t="s">
        <v>43</v>
      </c>
      <c r="B368" t="s">
        <v>171</v>
      </c>
      <c r="C368" t="str">
        <f t="shared" si="5"/>
        <v>Jayapura-Jun</v>
      </c>
      <c r="D368">
        <v>55</v>
      </c>
    </row>
    <row r="369" spans="1:4" x14ac:dyDescent="0.25">
      <c r="A369" s="2" t="s">
        <v>44</v>
      </c>
      <c r="B369" t="s">
        <v>171</v>
      </c>
      <c r="C369" t="str">
        <f t="shared" si="5"/>
        <v>Kendari-Jun</v>
      </c>
      <c r="D369">
        <v>60</v>
      </c>
    </row>
    <row r="370" spans="1:4" x14ac:dyDescent="0.25">
      <c r="A370" s="2" t="s">
        <v>45</v>
      </c>
      <c r="B370" t="s">
        <v>171</v>
      </c>
      <c r="C370" t="str">
        <f t="shared" si="5"/>
        <v>Kolonodale-Jun</v>
      </c>
      <c r="D370">
        <v>1</v>
      </c>
    </row>
    <row r="371" spans="1:4" x14ac:dyDescent="0.25">
      <c r="A371" s="2" t="s">
        <v>46</v>
      </c>
      <c r="B371" t="s">
        <v>171</v>
      </c>
      <c r="C371" t="str">
        <f t="shared" si="5"/>
        <v>Kuala Tanjung-Jun</v>
      </c>
      <c r="D371">
        <v>7</v>
      </c>
    </row>
    <row r="372" spans="1:4" x14ac:dyDescent="0.25">
      <c r="A372" t="s">
        <v>47</v>
      </c>
      <c r="B372" t="s">
        <v>171</v>
      </c>
      <c r="C372" t="str">
        <f t="shared" si="5"/>
        <v>Kumai-Jun</v>
      </c>
      <c r="D372">
        <v>16</v>
      </c>
    </row>
    <row r="373" spans="1:4" x14ac:dyDescent="0.25">
      <c r="A373" s="2" t="s">
        <v>50</v>
      </c>
      <c r="B373" t="s">
        <v>171</v>
      </c>
      <c r="C373" t="str">
        <f t="shared" si="5"/>
        <v>Larantuka-Jun</v>
      </c>
      <c r="D373">
        <v>13</v>
      </c>
    </row>
    <row r="374" spans="1:4" x14ac:dyDescent="0.25">
      <c r="A374" s="2" t="s">
        <v>122</v>
      </c>
      <c r="B374" t="s">
        <v>171</v>
      </c>
      <c r="C374" t="str">
        <f t="shared" si="5"/>
        <v>Lhokseumawe-Jun</v>
      </c>
      <c r="D374">
        <v>2</v>
      </c>
    </row>
    <row r="375" spans="1:4" x14ac:dyDescent="0.25">
      <c r="A375" s="2" t="s">
        <v>52</v>
      </c>
      <c r="B375" t="s">
        <v>171</v>
      </c>
      <c r="C375" t="str">
        <f t="shared" si="5"/>
        <v>Luwuk-Jun</v>
      </c>
      <c r="D375">
        <v>47</v>
      </c>
    </row>
    <row r="376" spans="1:4" x14ac:dyDescent="0.25">
      <c r="A376" s="2" t="s">
        <v>53</v>
      </c>
      <c r="B376" t="s">
        <v>171</v>
      </c>
      <c r="C376" t="str">
        <f t="shared" si="5"/>
        <v>Manado-Jun</v>
      </c>
      <c r="D376">
        <v>0</v>
      </c>
    </row>
    <row r="377" spans="1:4" x14ac:dyDescent="0.25">
      <c r="A377" s="2" t="s">
        <v>123</v>
      </c>
      <c r="B377" t="s">
        <v>171</v>
      </c>
      <c r="C377" t="str">
        <f t="shared" si="5"/>
        <v>Maumere-Jun</v>
      </c>
      <c r="D377">
        <v>20</v>
      </c>
    </row>
    <row r="378" spans="1:4" x14ac:dyDescent="0.25">
      <c r="A378" s="2" t="s">
        <v>55</v>
      </c>
      <c r="B378" t="s">
        <v>171</v>
      </c>
      <c r="C378" t="str">
        <f t="shared" si="5"/>
        <v>Namlea-Jun</v>
      </c>
      <c r="D378">
        <v>23</v>
      </c>
    </row>
    <row r="379" spans="1:4" x14ac:dyDescent="0.25">
      <c r="A379" s="2" t="s">
        <v>124</v>
      </c>
      <c r="B379" t="s">
        <v>171</v>
      </c>
      <c r="C379" t="str">
        <f t="shared" si="5"/>
        <v>Palembang-Jun</v>
      </c>
      <c r="D379">
        <v>20</v>
      </c>
    </row>
    <row r="380" spans="1:4" x14ac:dyDescent="0.25">
      <c r="A380" s="2" t="s">
        <v>59</v>
      </c>
      <c r="B380" t="s">
        <v>171</v>
      </c>
      <c r="C380" t="str">
        <f t="shared" si="5"/>
        <v>Panjang-Jun</v>
      </c>
      <c r="D380">
        <v>26</v>
      </c>
    </row>
    <row r="381" spans="1:4" x14ac:dyDescent="0.25">
      <c r="A381" t="s">
        <v>126</v>
      </c>
      <c r="B381" t="s">
        <v>171</v>
      </c>
      <c r="C381" t="str">
        <f t="shared" si="5"/>
        <v>Parepare-Jun</v>
      </c>
      <c r="D381">
        <v>17</v>
      </c>
    </row>
    <row r="382" spans="1:4" x14ac:dyDescent="0.25">
      <c r="A382" t="s">
        <v>64</v>
      </c>
      <c r="B382" t="s">
        <v>171</v>
      </c>
      <c r="C382" t="str">
        <f t="shared" si="5"/>
        <v>Pomalaa-Jun</v>
      </c>
      <c r="D382">
        <v>0</v>
      </c>
    </row>
    <row r="383" spans="1:4" x14ac:dyDescent="0.25">
      <c r="A383" s="2" t="s">
        <v>21</v>
      </c>
      <c r="B383" t="s">
        <v>171</v>
      </c>
      <c r="C383" t="str">
        <f t="shared" si="5"/>
        <v>Pontianak-Jun</v>
      </c>
      <c r="D383">
        <v>595</v>
      </c>
    </row>
    <row r="384" spans="1:4" x14ac:dyDescent="0.25">
      <c r="A384" t="s">
        <v>22</v>
      </c>
      <c r="B384" t="s">
        <v>171</v>
      </c>
      <c r="C384" t="str">
        <f t="shared" si="5"/>
        <v>Poso-Jun</v>
      </c>
      <c r="D384">
        <v>3</v>
      </c>
    </row>
    <row r="385" spans="1:4" x14ac:dyDescent="0.25">
      <c r="A385" s="2" t="s">
        <v>128</v>
      </c>
      <c r="B385" t="s">
        <v>171</v>
      </c>
      <c r="C385" t="str">
        <f t="shared" si="5"/>
        <v>Probolinggo-Jun</v>
      </c>
      <c r="D385">
        <v>8</v>
      </c>
    </row>
    <row r="386" spans="1:4" x14ac:dyDescent="0.25">
      <c r="A386" t="s">
        <v>148</v>
      </c>
      <c r="B386" t="s">
        <v>171</v>
      </c>
      <c r="C386" t="str">
        <f t="shared" si="5"/>
        <v>Pulau Baai-Jun</v>
      </c>
      <c r="D386">
        <v>15</v>
      </c>
    </row>
    <row r="387" spans="1:4" x14ac:dyDescent="0.25">
      <c r="A387" s="2" t="s">
        <v>162</v>
      </c>
      <c r="B387" t="s">
        <v>171</v>
      </c>
      <c r="C387" t="str">
        <f t="shared" ref="C387:C450" si="6">_xlfn.CONCAT(TRIM(A387),"-",TRIM(B387))</f>
        <v>Pulau Sambu-Jun</v>
      </c>
      <c r="D387">
        <v>451</v>
      </c>
    </row>
    <row r="388" spans="1:4" x14ac:dyDescent="0.25">
      <c r="A388" s="2" t="s">
        <v>181</v>
      </c>
      <c r="B388" t="s">
        <v>171</v>
      </c>
      <c r="C388" t="str">
        <f t="shared" si="6"/>
        <v>Raha Roadstead-Jun</v>
      </c>
      <c r="D388">
        <v>7</v>
      </c>
    </row>
    <row r="389" spans="1:4" x14ac:dyDescent="0.25">
      <c r="A389" s="2" t="s">
        <v>68</v>
      </c>
      <c r="B389" t="s">
        <v>171</v>
      </c>
      <c r="C389" t="str">
        <f t="shared" si="6"/>
        <v>Samarinda-Jun</v>
      </c>
      <c r="D389">
        <v>10</v>
      </c>
    </row>
    <row r="390" spans="1:4" x14ac:dyDescent="0.25">
      <c r="A390" s="2" t="s">
        <v>69</v>
      </c>
      <c r="B390" t="s">
        <v>171</v>
      </c>
      <c r="C390" t="str">
        <f t="shared" si="6"/>
        <v>Sampit-Jun</v>
      </c>
      <c r="D390">
        <v>0</v>
      </c>
    </row>
    <row r="391" spans="1:4" x14ac:dyDescent="0.25">
      <c r="A391" s="2" t="s">
        <v>70</v>
      </c>
      <c r="B391" t="s">
        <v>171</v>
      </c>
      <c r="C391" t="str">
        <f t="shared" si="6"/>
        <v>Saumlaki-Jun</v>
      </c>
      <c r="D391">
        <v>13</v>
      </c>
    </row>
    <row r="392" spans="1:4" x14ac:dyDescent="0.25">
      <c r="A392" s="2" t="s">
        <v>132</v>
      </c>
      <c r="B392" t="s">
        <v>171</v>
      </c>
      <c r="C392" t="str">
        <f t="shared" si="6"/>
        <v>Sekupang-Jun</v>
      </c>
      <c r="D392">
        <v>304</v>
      </c>
    </row>
    <row r="393" spans="1:4" x14ac:dyDescent="0.25">
      <c r="A393" t="s">
        <v>72</v>
      </c>
      <c r="B393" t="s">
        <v>171</v>
      </c>
      <c r="C393" t="str">
        <f t="shared" si="6"/>
        <v>Serui-Jun</v>
      </c>
      <c r="D393">
        <v>13</v>
      </c>
    </row>
    <row r="394" spans="1:4" x14ac:dyDescent="0.25">
      <c r="A394" s="2" t="s">
        <v>73</v>
      </c>
      <c r="B394" t="s">
        <v>171</v>
      </c>
      <c r="C394" t="str">
        <f t="shared" si="6"/>
        <v>Sibolga-Jun</v>
      </c>
      <c r="D394">
        <v>26</v>
      </c>
    </row>
    <row r="395" spans="1:4" x14ac:dyDescent="0.25">
      <c r="A395" t="s">
        <v>133</v>
      </c>
      <c r="B395" t="s">
        <v>171</v>
      </c>
      <c r="C395" t="str">
        <f t="shared" si="6"/>
        <v>Sungaipakning-Jun</v>
      </c>
      <c r="D395">
        <v>13</v>
      </c>
    </row>
    <row r="396" spans="1:4" x14ac:dyDescent="0.25">
      <c r="A396" t="s">
        <v>75</v>
      </c>
      <c r="B396" t="s">
        <v>171</v>
      </c>
      <c r="C396" t="str">
        <f t="shared" si="6"/>
        <v>Tahuna-Jun</v>
      </c>
      <c r="D396">
        <v>12</v>
      </c>
    </row>
    <row r="397" spans="1:4" x14ac:dyDescent="0.25">
      <c r="A397" t="s">
        <v>76</v>
      </c>
      <c r="B397" t="s">
        <v>171</v>
      </c>
      <c r="C397" t="str">
        <f t="shared" si="6"/>
        <v>Tanjung Balai Karimun-Jun</v>
      </c>
      <c r="D397">
        <v>132</v>
      </c>
    </row>
    <row r="398" spans="1:4" x14ac:dyDescent="0.25">
      <c r="A398" t="s">
        <v>164</v>
      </c>
      <c r="B398" t="s">
        <v>171</v>
      </c>
      <c r="C398" t="str">
        <f t="shared" si="6"/>
        <v>Tanjung Benete-Jun</v>
      </c>
      <c r="D398">
        <v>15</v>
      </c>
    </row>
    <row r="399" spans="1:4" x14ac:dyDescent="0.25">
      <c r="A399" s="2" t="s">
        <v>184</v>
      </c>
      <c r="B399" t="s">
        <v>171</v>
      </c>
      <c r="C399" t="str">
        <f t="shared" si="6"/>
        <v>Tanjung Santan-Jun</v>
      </c>
      <c r="D399">
        <v>1</v>
      </c>
    </row>
    <row r="400" spans="1:4" x14ac:dyDescent="0.25">
      <c r="A400" s="2" t="s">
        <v>182</v>
      </c>
      <c r="B400" t="s">
        <v>171</v>
      </c>
      <c r="C400" t="str">
        <f t="shared" si="6"/>
        <v>Tanjungpandan-Jun</v>
      </c>
      <c r="D400">
        <v>0</v>
      </c>
    </row>
    <row r="401" spans="1:4" x14ac:dyDescent="0.25">
      <c r="A401" s="2" t="s">
        <v>183</v>
      </c>
      <c r="B401" t="s">
        <v>171</v>
      </c>
      <c r="C401" t="str">
        <f t="shared" si="6"/>
        <v>Tanjungredeb-Jun</v>
      </c>
      <c r="D401">
        <v>16</v>
      </c>
    </row>
    <row r="402" spans="1:4" x14ac:dyDescent="0.25">
      <c r="A402" t="s">
        <v>81</v>
      </c>
      <c r="B402" t="s">
        <v>171</v>
      </c>
      <c r="C402" t="str">
        <f t="shared" si="6"/>
        <v>Tegal-Jun</v>
      </c>
      <c r="D402">
        <v>0</v>
      </c>
    </row>
    <row r="403" spans="1:4" x14ac:dyDescent="0.25">
      <c r="A403" s="2" t="s">
        <v>17</v>
      </c>
      <c r="B403" t="s">
        <v>171</v>
      </c>
      <c r="C403" t="str">
        <f t="shared" si="6"/>
        <v>Teluk Bayur-Jun</v>
      </c>
      <c r="D403">
        <v>56</v>
      </c>
    </row>
    <row r="404" spans="1:4" x14ac:dyDescent="0.25">
      <c r="A404" t="s">
        <v>140</v>
      </c>
      <c r="B404" t="s">
        <v>171</v>
      </c>
      <c r="C404" t="str">
        <f t="shared" si="6"/>
        <v>Ternate-Jun</v>
      </c>
      <c r="D404">
        <v>337</v>
      </c>
    </row>
    <row r="405" spans="1:4" x14ac:dyDescent="0.25">
      <c r="A405" s="2" t="s">
        <v>163</v>
      </c>
      <c r="B405" t="s">
        <v>171</v>
      </c>
      <c r="C405" t="str">
        <f t="shared" si="6"/>
        <v>Tg. Sorong-Jun</v>
      </c>
      <c r="D405">
        <v>86</v>
      </c>
    </row>
    <row r="406" spans="1:4" x14ac:dyDescent="0.25">
      <c r="A406" t="s">
        <v>85</v>
      </c>
      <c r="B406" t="s">
        <v>171</v>
      </c>
      <c r="C406" t="str">
        <f t="shared" si="6"/>
        <v>Wahai-Jun</v>
      </c>
      <c r="D406">
        <v>2</v>
      </c>
    </row>
    <row r="407" spans="1:4" x14ac:dyDescent="0.25">
      <c r="A407" t="s">
        <v>86</v>
      </c>
      <c r="B407" t="s">
        <v>171</v>
      </c>
      <c r="C407" t="str">
        <f t="shared" si="6"/>
        <v>Waingapu-Jun</v>
      </c>
      <c r="D407">
        <v>7</v>
      </c>
    </row>
    <row r="408" spans="1:4" x14ac:dyDescent="0.25">
      <c r="A408" t="s">
        <v>110</v>
      </c>
      <c r="B408" t="s">
        <v>169</v>
      </c>
      <c r="C408" t="str">
        <f t="shared" si="6"/>
        <v>Ambon-Mar</v>
      </c>
      <c r="D408">
        <v>120</v>
      </c>
    </row>
    <row r="409" spans="1:4" x14ac:dyDescent="0.25">
      <c r="A409" t="s">
        <v>111</v>
      </c>
      <c r="B409" t="s">
        <v>169</v>
      </c>
      <c r="C409" t="str">
        <f t="shared" si="6"/>
        <v>Balikpapan-Mar</v>
      </c>
      <c r="D409">
        <v>2063</v>
      </c>
    </row>
    <row r="410" spans="1:4" x14ac:dyDescent="0.25">
      <c r="A410" s="2" t="s">
        <v>27</v>
      </c>
      <c r="B410" t="s">
        <v>169</v>
      </c>
      <c r="C410" t="str">
        <f t="shared" si="6"/>
        <v>Banjarmasin-Mar</v>
      </c>
      <c r="D410">
        <v>15</v>
      </c>
    </row>
    <row r="411" spans="1:4" x14ac:dyDescent="0.25">
      <c r="A411" t="s">
        <v>19</v>
      </c>
      <c r="B411" t="s">
        <v>169</v>
      </c>
      <c r="C411" t="str">
        <f t="shared" si="6"/>
        <v>Banten-Mar</v>
      </c>
      <c r="D411">
        <v>16</v>
      </c>
    </row>
    <row r="412" spans="1:4" x14ac:dyDescent="0.25">
      <c r="A412" s="2" t="s">
        <v>112</v>
      </c>
      <c r="B412" t="s">
        <v>169</v>
      </c>
      <c r="C412" t="str">
        <f t="shared" si="6"/>
        <v>Baubau-Mar</v>
      </c>
      <c r="D412">
        <v>39</v>
      </c>
    </row>
    <row r="413" spans="1:4" x14ac:dyDescent="0.25">
      <c r="A413" s="2" t="s">
        <v>29</v>
      </c>
      <c r="B413" t="s">
        <v>169</v>
      </c>
      <c r="C413" t="str">
        <f t="shared" si="6"/>
        <v>Belawan-Mar</v>
      </c>
      <c r="D413">
        <v>67</v>
      </c>
    </row>
    <row r="414" spans="1:4" x14ac:dyDescent="0.25">
      <c r="A414" s="2" t="s">
        <v>30</v>
      </c>
      <c r="B414" t="s">
        <v>169</v>
      </c>
      <c r="C414" t="str">
        <f t="shared" si="6"/>
        <v>Bengkalis-Mar</v>
      </c>
      <c r="D414">
        <v>9</v>
      </c>
    </row>
    <row r="415" spans="1:4" x14ac:dyDescent="0.25">
      <c r="A415" s="2" t="s">
        <v>20</v>
      </c>
      <c r="B415" t="s">
        <v>169</v>
      </c>
      <c r="C415" t="str">
        <f t="shared" si="6"/>
        <v>Benoa-Mar</v>
      </c>
      <c r="D415">
        <v>9</v>
      </c>
    </row>
    <row r="416" spans="1:4" x14ac:dyDescent="0.25">
      <c r="A416" s="2" t="s">
        <v>32</v>
      </c>
      <c r="B416" t="s">
        <v>169</v>
      </c>
      <c r="C416" t="str">
        <f t="shared" si="6"/>
        <v>Bitung-Mar</v>
      </c>
      <c r="D416">
        <v>118</v>
      </c>
    </row>
    <row r="417" spans="1:4" x14ac:dyDescent="0.25">
      <c r="A417" t="s">
        <v>34</v>
      </c>
      <c r="B417" t="s">
        <v>169</v>
      </c>
      <c r="C417" t="str">
        <f t="shared" si="6"/>
        <v>Bula-Mar</v>
      </c>
      <c r="D417">
        <v>0</v>
      </c>
    </row>
    <row r="418" spans="1:4" x14ac:dyDescent="0.25">
      <c r="A418" s="2" t="s">
        <v>35</v>
      </c>
      <c r="B418" t="s">
        <v>169</v>
      </c>
      <c r="C418" t="str">
        <f t="shared" si="6"/>
        <v>Celukan Bawang-Mar</v>
      </c>
      <c r="D418">
        <v>3</v>
      </c>
    </row>
    <row r="419" spans="1:4" x14ac:dyDescent="0.25">
      <c r="A419" s="2" t="s">
        <v>18</v>
      </c>
      <c r="B419" t="s">
        <v>169</v>
      </c>
      <c r="C419" t="str">
        <f t="shared" si="6"/>
        <v>Cirebon-Mar</v>
      </c>
      <c r="D419">
        <v>37</v>
      </c>
    </row>
    <row r="420" spans="1:4" x14ac:dyDescent="0.25">
      <c r="A420" t="s">
        <v>37</v>
      </c>
      <c r="B420" t="s">
        <v>169</v>
      </c>
      <c r="C420" t="str">
        <f t="shared" si="6"/>
        <v>Donggala-Mar</v>
      </c>
      <c r="D420">
        <v>64</v>
      </c>
    </row>
    <row r="421" spans="1:4" x14ac:dyDescent="0.25">
      <c r="A421" s="2" t="s">
        <v>38</v>
      </c>
      <c r="B421" t="s">
        <v>169</v>
      </c>
      <c r="C421" t="str">
        <f t="shared" si="6"/>
        <v>Dumai-Mar</v>
      </c>
      <c r="D421">
        <v>36</v>
      </c>
    </row>
    <row r="422" spans="1:4" x14ac:dyDescent="0.25">
      <c r="A422" s="2" t="s">
        <v>117</v>
      </c>
      <c r="B422" t="s">
        <v>169</v>
      </c>
      <c r="C422" t="str">
        <f t="shared" si="6"/>
        <v>Ende-Mar</v>
      </c>
      <c r="D422">
        <v>9</v>
      </c>
    </row>
    <row r="423" spans="1:4" x14ac:dyDescent="0.25">
      <c r="A423" s="2" t="s">
        <v>118</v>
      </c>
      <c r="B423" t="s">
        <v>169</v>
      </c>
      <c r="C423" t="str">
        <f t="shared" si="6"/>
        <v>Fakfak-Mar</v>
      </c>
      <c r="D423">
        <v>45</v>
      </c>
    </row>
    <row r="424" spans="1:4" x14ac:dyDescent="0.25">
      <c r="A424" t="s">
        <v>41</v>
      </c>
      <c r="B424" t="s">
        <v>169</v>
      </c>
      <c r="C424" t="str">
        <f t="shared" si="6"/>
        <v>Gorontalo-Mar</v>
      </c>
      <c r="D424">
        <v>72</v>
      </c>
    </row>
    <row r="425" spans="1:4" x14ac:dyDescent="0.25">
      <c r="A425" s="2" t="s">
        <v>42</v>
      </c>
      <c r="B425" t="s">
        <v>169</v>
      </c>
      <c r="C425" t="str">
        <f t="shared" si="6"/>
        <v>Gresik-Mar</v>
      </c>
      <c r="D425">
        <v>994</v>
      </c>
    </row>
    <row r="426" spans="1:4" x14ac:dyDescent="0.25">
      <c r="A426" s="2" t="s">
        <v>43</v>
      </c>
      <c r="B426" t="s">
        <v>169</v>
      </c>
      <c r="C426" t="str">
        <f t="shared" si="6"/>
        <v>Jayapura-Mar</v>
      </c>
      <c r="D426">
        <v>54</v>
      </c>
    </row>
    <row r="427" spans="1:4" x14ac:dyDescent="0.25">
      <c r="A427" s="2" t="s">
        <v>44</v>
      </c>
      <c r="B427" t="s">
        <v>169</v>
      </c>
      <c r="C427" t="str">
        <f t="shared" si="6"/>
        <v>Kendari-Mar</v>
      </c>
      <c r="D427">
        <v>72</v>
      </c>
    </row>
    <row r="428" spans="1:4" x14ac:dyDescent="0.25">
      <c r="A428" s="2" t="s">
        <v>45</v>
      </c>
      <c r="B428" t="s">
        <v>169</v>
      </c>
      <c r="C428" t="str">
        <f t="shared" si="6"/>
        <v>Kolonodale-Mar</v>
      </c>
      <c r="D428">
        <v>2</v>
      </c>
    </row>
    <row r="429" spans="1:4" x14ac:dyDescent="0.25">
      <c r="A429" s="2" t="s">
        <v>46</v>
      </c>
      <c r="B429" t="s">
        <v>169</v>
      </c>
      <c r="C429" t="str">
        <f t="shared" si="6"/>
        <v>Kuala Tanjung-Mar</v>
      </c>
      <c r="D429">
        <v>3</v>
      </c>
    </row>
    <row r="430" spans="1:4" x14ac:dyDescent="0.25">
      <c r="A430" t="s">
        <v>47</v>
      </c>
      <c r="B430" t="s">
        <v>169</v>
      </c>
      <c r="C430" t="str">
        <f t="shared" si="6"/>
        <v>Kumai-Mar</v>
      </c>
      <c r="D430">
        <v>15</v>
      </c>
    </row>
    <row r="431" spans="1:4" x14ac:dyDescent="0.25">
      <c r="A431" s="2" t="s">
        <v>50</v>
      </c>
      <c r="B431" t="s">
        <v>169</v>
      </c>
      <c r="C431" t="str">
        <f t="shared" si="6"/>
        <v>Larantuka-Mar</v>
      </c>
      <c r="D431">
        <v>10</v>
      </c>
    </row>
    <row r="432" spans="1:4" x14ac:dyDescent="0.25">
      <c r="A432" s="2" t="s">
        <v>122</v>
      </c>
      <c r="B432" t="s">
        <v>169</v>
      </c>
      <c r="C432" t="str">
        <f t="shared" si="6"/>
        <v>Lhokseumawe-Mar</v>
      </c>
      <c r="D432">
        <v>1</v>
      </c>
    </row>
    <row r="433" spans="1:4" x14ac:dyDescent="0.25">
      <c r="A433" s="2" t="s">
        <v>52</v>
      </c>
      <c r="B433" t="s">
        <v>169</v>
      </c>
      <c r="C433" t="str">
        <f t="shared" si="6"/>
        <v>Luwuk-Mar</v>
      </c>
      <c r="D433">
        <v>37</v>
      </c>
    </row>
    <row r="434" spans="1:4" x14ac:dyDescent="0.25">
      <c r="A434" s="2" t="s">
        <v>53</v>
      </c>
      <c r="B434" t="s">
        <v>169</v>
      </c>
      <c r="C434" t="str">
        <f t="shared" si="6"/>
        <v>Manado-Mar</v>
      </c>
      <c r="D434">
        <v>0</v>
      </c>
    </row>
    <row r="435" spans="1:4" x14ac:dyDescent="0.25">
      <c r="A435" s="2" t="s">
        <v>123</v>
      </c>
      <c r="B435" t="s">
        <v>169</v>
      </c>
      <c r="C435" t="str">
        <f t="shared" si="6"/>
        <v>Maumere-Mar</v>
      </c>
      <c r="D435">
        <v>16</v>
      </c>
    </row>
    <row r="436" spans="1:4" x14ac:dyDescent="0.25">
      <c r="A436" s="2" t="s">
        <v>55</v>
      </c>
      <c r="B436" t="s">
        <v>169</v>
      </c>
      <c r="C436" t="str">
        <f t="shared" si="6"/>
        <v>Namlea-Mar</v>
      </c>
      <c r="D436">
        <v>30</v>
      </c>
    </row>
    <row r="437" spans="1:4" x14ac:dyDescent="0.25">
      <c r="A437" s="2" t="s">
        <v>124</v>
      </c>
      <c r="B437" t="s">
        <v>169</v>
      </c>
      <c r="C437" t="str">
        <f t="shared" si="6"/>
        <v>Palembang-Mar</v>
      </c>
      <c r="D437">
        <v>22</v>
      </c>
    </row>
    <row r="438" spans="1:4" x14ac:dyDescent="0.25">
      <c r="A438" s="2" t="s">
        <v>59</v>
      </c>
      <c r="B438" t="s">
        <v>169</v>
      </c>
      <c r="C438" t="str">
        <f t="shared" si="6"/>
        <v>Panjang-Mar</v>
      </c>
      <c r="D438">
        <v>20</v>
      </c>
    </row>
    <row r="439" spans="1:4" x14ac:dyDescent="0.25">
      <c r="A439" t="s">
        <v>126</v>
      </c>
      <c r="B439" t="s">
        <v>169</v>
      </c>
      <c r="C439" t="str">
        <f t="shared" si="6"/>
        <v>Parepare-Mar</v>
      </c>
      <c r="D439">
        <v>33</v>
      </c>
    </row>
    <row r="440" spans="1:4" x14ac:dyDescent="0.25">
      <c r="A440" t="s">
        <v>64</v>
      </c>
      <c r="B440" t="s">
        <v>169</v>
      </c>
      <c r="C440" t="str">
        <f t="shared" si="6"/>
        <v>Pomalaa-Mar</v>
      </c>
      <c r="D440">
        <v>1</v>
      </c>
    </row>
    <row r="441" spans="1:4" x14ac:dyDescent="0.25">
      <c r="A441" s="2" t="s">
        <v>21</v>
      </c>
      <c r="B441" t="s">
        <v>169</v>
      </c>
      <c r="C441" t="str">
        <f t="shared" si="6"/>
        <v>Pontianak-Mar</v>
      </c>
      <c r="D441">
        <v>59</v>
      </c>
    </row>
    <row r="442" spans="1:4" x14ac:dyDescent="0.25">
      <c r="A442" t="s">
        <v>22</v>
      </c>
      <c r="B442" t="s">
        <v>169</v>
      </c>
      <c r="C442" t="str">
        <f t="shared" si="6"/>
        <v>Poso-Mar</v>
      </c>
      <c r="D442">
        <v>9</v>
      </c>
    </row>
    <row r="443" spans="1:4" x14ac:dyDescent="0.25">
      <c r="A443" s="2" t="s">
        <v>128</v>
      </c>
      <c r="B443" t="s">
        <v>169</v>
      </c>
      <c r="C443" t="str">
        <f t="shared" si="6"/>
        <v>Probolinggo-Mar</v>
      </c>
      <c r="D443">
        <v>4</v>
      </c>
    </row>
    <row r="444" spans="1:4" x14ac:dyDescent="0.25">
      <c r="A444" t="s">
        <v>148</v>
      </c>
      <c r="B444" t="s">
        <v>169</v>
      </c>
      <c r="C444" t="str">
        <f t="shared" si="6"/>
        <v>Pulau Baai-Mar</v>
      </c>
      <c r="D444">
        <v>16</v>
      </c>
    </row>
    <row r="445" spans="1:4" x14ac:dyDescent="0.25">
      <c r="A445" s="2" t="s">
        <v>162</v>
      </c>
      <c r="B445" t="s">
        <v>169</v>
      </c>
      <c r="C445" t="str">
        <f t="shared" si="6"/>
        <v>Pulau Sambu-Mar</v>
      </c>
      <c r="D445">
        <v>453</v>
      </c>
    </row>
    <row r="446" spans="1:4" x14ac:dyDescent="0.25">
      <c r="A446" s="2" t="s">
        <v>181</v>
      </c>
      <c r="B446" t="s">
        <v>169</v>
      </c>
      <c r="C446" t="str">
        <f t="shared" si="6"/>
        <v>Raha Roadstead-Mar</v>
      </c>
      <c r="D446">
        <v>17</v>
      </c>
    </row>
    <row r="447" spans="1:4" x14ac:dyDescent="0.25">
      <c r="A447" s="2" t="s">
        <v>68</v>
      </c>
      <c r="B447" t="s">
        <v>169</v>
      </c>
      <c r="C447" t="str">
        <f t="shared" si="6"/>
        <v>Samarinda-Mar</v>
      </c>
      <c r="D447">
        <v>17</v>
      </c>
    </row>
    <row r="448" spans="1:4" x14ac:dyDescent="0.25">
      <c r="A448" s="2" t="s">
        <v>69</v>
      </c>
      <c r="B448" t="s">
        <v>169</v>
      </c>
      <c r="C448" t="str">
        <f t="shared" si="6"/>
        <v>Sampit-Mar</v>
      </c>
      <c r="D448">
        <v>0</v>
      </c>
    </row>
    <row r="449" spans="1:4" x14ac:dyDescent="0.25">
      <c r="A449" s="2" t="s">
        <v>70</v>
      </c>
      <c r="B449" t="s">
        <v>169</v>
      </c>
      <c r="C449" t="str">
        <f t="shared" si="6"/>
        <v>Saumlaki-Mar</v>
      </c>
      <c r="D449">
        <v>16</v>
      </c>
    </row>
    <row r="450" spans="1:4" x14ac:dyDescent="0.25">
      <c r="A450" s="2" t="s">
        <v>132</v>
      </c>
      <c r="B450" t="s">
        <v>169</v>
      </c>
      <c r="C450" t="str">
        <f t="shared" si="6"/>
        <v>Sekupang-Mar</v>
      </c>
      <c r="D450">
        <v>307</v>
      </c>
    </row>
    <row r="451" spans="1:4" x14ac:dyDescent="0.25">
      <c r="A451" t="s">
        <v>72</v>
      </c>
      <c r="B451" t="s">
        <v>169</v>
      </c>
      <c r="C451" t="str">
        <f t="shared" ref="C451:C514" si="7">_xlfn.CONCAT(TRIM(A451),"-",TRIM(B451))</f>
        <v>Serui-Mar</v>
      </c>
      <c r="D451">
        <v>11</v>
      </c>
    </row>
    <row r="452" spans="1:4" x14ac:dyDescent="0.25">
      <c r="A452" s="2" t="s">
        <v>73</v>
      </c>
      <c r="B452" t="s">
        <v>169</v>
      </c>
      <c r="C452" t="str">
        <f t="shared" si="7"/>
        <v>Sibolga-Mar</v>
      </c>
      <c r="D452">
        <v>21</v>
      </c>
    </row>
    <row r="453" spans="1:4" x14ac:dyDescent="0.25">
      <c r="A453" t="s">
        <v>133</v>
      </c>
      <c r="B453" t="s">
        <v>169</v>
      </c>
      <c r="C453" t="str">
        <f t="shared" si="7"/>
        <v>Sungaipakning-Mar</v>
      </c>
      <c r="D453">
        <v>62</v>
      </c>
    </row>
    <row r="454" spans="1:4" x14ac:dyDescent="0.25">
      <c r="A454" t="s">
        <v>75</v>
      </c>
      <c r="B454" t="s">
        <v>169</v>
      </c>
      <c r="C454" t="str">
        <f t="shared" si="7"/>
        <v>Tahuna-Mar</v>
      </c>
      <c r="D454">
        <v>8</v>
      </c>
    </row>
    <row r="455" spans="1:4" x14ac:dyDescent="0.25">
      <c r="A455" t="s">
        <v>76</v>
      </c>
      <c r="B455" t="s">
        <v>169</v>
      </c>
      <c r="C455" t="str">
        <f t="shared" si="7"/>
        <v>Tanjung Balai Karimun-Mar</v>
      </c>
      <c r="D455">
        <v>111</v>
      </c>
    </row>
    <row r="456" spans="1:4" x14ac:dyDescent="0.25">
      <c r="A456" t="s">
        <v>164</v>
      </c>
      <c r="B456" t="s">
        <v>169</v>
      </c>
      <c r="C456" t="str">
        <f t="shared" si="7"/>
        <v>Tanjung Benete-Mar</v>
      </c>
      <c r="D456">
        <v>23</v>
      </c>
    </row>
    <row r="457" spans="1:4" x14ac:dyDescent="0.25">
      <c r="A457" s="2" t="s">
        <v>184</v>
      </c>
      <c r="B457" t="s">
        <v>169</v>
      </c>
      <c r="C457" t="str">
        <f t="shared" si="7"/>
        <v>Tanjung Santan-Mar</v>
      </c>
      <c r="D457">
        <v>1</v>
      </c>
    </row>
    <row r="458" spans="1:4" x14ac:dyDescent="0.25">
      <c r="A458" s="2" t="s">
        <v>182</v>
      </c>
      <c r="B458" t="s">
        <v>169</v>
      </c>
      <c r="C458" t="str">
        <f t="shared" si="7"/>
        <v>Tanjungpandan-Mar</v>
      </c>
      <c r="D458">
        <v>8</v>
      </c>
    </row>
    <row r="459" spans="1:4" x14ac:dyDescent="0.25">
      <c r="A459" s="2" t="s">
        <v>183</v>
      </c>
      <c r="B459" t="s">
        <v>169</v>
      </c>
      <c r="C459" t="str">
        <f t="shared" si="7"/>
        <v>Tanjungredeb-Mar</v>
      </c>
      <c r="D459">
        <v>13</v>
      </c>
    </row>
    <row r="460" spans="1:4" x14ac:dyDescent="0.25">
      <c r="A460" t="s">
        <v>81</v>
      </c>
      <c r="B460" t="s">
        <v>169</v>
      </c>
      <c r="C460" t="str">
        <f t="shared" si="7"/>
        <v>Tegal-Mar</v>
      </c>
      <c r="D460">
        <v>0</v>
      </c>
    </row>
    <row r="461" spans="1:4" x14ac:dyDescent="0.25">
      <c r="A461" s="2" t="s">
        <v>17</v>
      </c>
      <c r="B461" t="s">
        <v>169</v>
      </c>
      <c r="C461" t="str">
        <f t="shared" si="7"/>
        <v>Teluk Bayur-Mar</v>
      </c>
      <c r="D461">
        <v>103</v>
      </c>
    </row>
    <row r="462" spans="1:4" x14ac:dyDescent="0.25">
      <c r="A462" t="s">
        <v>140</v>
      </c>
      <c r="B462" t="s">
        <v>169</v>
      </c>
      <c r="C462" t="str">
        <f t="shared" si="7"/>
        <v>Ternate-Mar</v>
      </c>
      <c r="D462">
        <v>376</v>
      </c>
    </row>
    <row r="463" spans="1:4" x14ac:dyDescent="0.25">
      <c r="A463" s="2" t="s">
        <v>163</v>
      </c>
      <c r="B463" t="s">
        <v>169</v>
      </c>
      <c r="C463" t="str">
        <f t="shared" si="7"/>
        <v>Tg. Sorong-Mar</v>
      </c>
      <c r="D463">
        <v>82</v>
      </c>
    </row>
    <row r="464" spans="1:4" x14ac:dyDescent="0.25">
      <c r="A464" t="s">
        <v>85</v>
      </c>
      <c r="B464" t="s">
        <v>169</v>
      </c>
      <c r="C464" t="str">
        <f t="shared" si="7"/>
        <v>Wahai-Mar</v>
      </c>
      <c r="D464">
        <v>0</v>
      </c>
    </row>
    <row r="465" spans="1:4" x14ac:dyDescent="0.25">
      <c r="A465" t="s">
        <v>86</v>
      </c>
      <c r="B465" t="s">
        <v>169</v>
      </c>
      <c r="C465" t="str">
        <f t="shared" si="7"/>
        <v>Waingapu-Mar</v>
      </c>
      <c r="D465">
        <v>14</v>
      </c>
    </row>
    <row r="466" spans="1:4" x14ac:dyDescent="0.25">
      <c r="A466" t="s">
        <v>110</v>
      </c>
      <c r="B466" t="s">
        <v>158</v>
      </c>
      <c r="C466" t="str">
        <f t="shared" si="7"/>
        <v>Ambon-May</v>
      </c>
      <c r="D466">
        <v>104</v>
      </c>
    </row>
    <row r="467" spans="1:4" x14ac:dyDescent="0.25">
      <c r="A467" t="s">
        <v>111</v>
      </c>
      <c r="B467" t="s">
        <v>158</v>
      </c>
      <c r="C467" t="str">
        <f t="shared" si="7"/>
        <v>Balikpapan-May</v>
      </c>
      <c r="D467">
        <v>1615</v>
      </c>
    </row>
    <row r="468" spans="1:4" x14ac:dyDescent="0.25">
      <c r="A468" s="2" t="s">
        <v>27</v>
      </c>
      <c r="B468" t="s">
        <v>158</v>
      </c>
      <c r="C468" t="str">
        <f t="shared" si="7"/>
        <v>Banjarmasin-May</v>
      </c>
      <c r="D468">
        <v>7</v>
      </c>
    </row>
    <row r="469" spans="1:4" x14ac:dyDescent="0.25">
      <c r="A469" t="s">
        <v>19</v>
      </c>
      <c r="B469" t="s">
        <v>158</v>
      </c>
      <c r="C469" t="str">
        <f t="shared" si="7"/>
        <v>Banten-May</v>
      </c>
      <c r="D469">
        <v>28</v>
      </c>
    </row>
    <row r="470" spans="1:4" x14ac:dyDescent="0.25">
      <c r="A470" s="2" t="s">
        <v>112</v>
      </c>
      <c r="B470" t="s">
        <v>158</v>
      </c>
      <c r="C470" t="str">
        <f t="shared" si="7"/>
        <v>Baubau-May</v>
      </c>
      <c r="D470">
        <v>55</v>
      </c>
    </row>
    <row r="471" spans="1:4" x14ac:dyDescent="0.25">
      <c r="A471" s="2" t="s">
        <v>29</v>
      </c>
      <c r="B471" t="s">
        <v>158</v>
      </c>
      <c r="C471" t="str">
        <f t="shared" si="7"/>
        <v>Belawan-May</v>
      </c>
      <c r="D471">
        <v>35</v>
      </c>
    </row>
    <row r="472" spans="1:4" x14ac:dyDescent="0.25">
      <c r="A472" s="2" t="s">
        <v>30</v>
      </c>
      <c r="B472" t="s">
        <v>158</v>
      </c>
      <c r="C472" t="str">
        <f t="shared" si="7"/>
        <v>Bengkalis-May</v>
      </c>
      <c r="D472">
        <v>8</v>
      </c>
    </row>
    <row r="473" spans="1:4" x14ac:dyDescent="0.25">
      <c r="A473" s="2" t="s">
        <v>20</v>
      </c>
      <c r="B473" t="s">
        <v>158</v>
      </c>
      <c r="C473" t="str">
        <f t="shared" si="7"/>
        <v>Benoa-May</v>
      </c>
      <c r="D473">
        <v>8</v>
      </c>
    </row>
    <row r="474" spans="1:4" x14ac:dyDescent="0.25">
      <c r="A474" s="2" t="s">
        <v>32</v>
      </c>
      <c r="B474" t="s">
        <v>158</v>
      </c>
      <c r="C474" t="str">
        <f t="shared" si="7"/>
        <v>Bitung-May</v>
      </c>
      <c r="D474">
        <v>128</v>
      </c>
    </row>
    <row r="475" spans="1:4" x14ac:dyDescent="0.25">
      <c r="A475" t="s">
        <v>34</v>
      </c>
      <c r="B475" t="s">
        <v>158</v>
      </c>
      <c r="C475" t="str">
        <f t="shared" si="7"/>
        <v>Bula-May</v>
      </c>
      <c r="D475">
        <v>0</v>
      </c>
    </row>
    <row r="476" spans="1:4" x14ac:dyDescent="0.25">
      <c r="A476" s="2" t="s">
        <v>35</v>
      </c>
      <c r="B476" t="s">
        <v>158</v>
      </c>
      <c r="C476" t="str">
        <f t="shared" si="7"/>
        <v>Celukan Bawang-May</v>
      </c>
      <c r="D476">
        <v>3</v>
      </c>
    </row>
    <row r="477" spans="1:4" x14ac:dyDescent="0.25">
      <c r="A477" s="2" t="s">
        <v>18</v>
      </c>
      <c r="B477" t="s">
        <v>158</v>
      </c>
      <c r="C477" t="str">
        <f t="shared" si="7"/>
        <v>Cirebon-May</v>
      </c>
      <c r="D477">
        <v>1</v>
      </c>
    </row>
    <row r="478" spans="1:4" x14ac:dyDescent="0.25">
      <c r="A478" t="s">
        <v>37</v>
      </c>
      <c r="B478" t="s">
        <v>158</v>
      </c>
      <c r="C478" t="str">
        <f t="shared" si="7"/>
        <v>Donggala-May</v>
      </c>
      <c r="D478">
        <v>50</v>
      </c>
    </row>
    <row r="479" spans="1:4" x14ac:dyDescent="0.25">
      <c r="A479" s="2" t="s">
        <v>38</v>
      </c>
      <c r="B479" t="s">
        <v>158</v>
      </c>
      <c r="C479" t="str">
        <f t="shared" si="7"/>
        <v>Dumai-May</v>
      </c>
      <c r="D479">
        <v>21</v>
      </c>
    </row>
    <row r="480" spans="1:4" x14ac:dyDescent="0.25">
      <c r="A480" s="2" t="s">
        <v>117</v>
      </c>
      <c r="B480" t="s">
        <v>158</v>
      </c>
      <c r="C480" t="str">
        <f t="shared" si="7"/>
        <v>Ende-May</v>
      </c>
      <c r="D480">
        <v>13</v>
      </c>
    </row>
    <row r="481" spans="1:4" x14ac:dyDescent="0.25">
      <c r="A481" s="2" t="s">
        <v>118</v>
      </c>
      <c r="B481" t="s">
        <v>158</v>
      </c>
      <c r="C481" t="str">
        <f t="shared" si="7"/>
        <v>Fakfak-May</v>
      </c>
      <c r="D481">
        <v>37</v>
      </c>
    </row>
    <row r="482" spans="1:4" x14ac:dyDescent="0.25">
      <c r="A482" t="s">
        <v>41</v>
      </c>
      <c r="B482" t="s">
        <v>158</v>
      </c>
      <c r="C482" t="str">
        <f t="shared" si="7"/>
        <v>Gorontalo-May</v>
      </c>
      <c r="D482">
        <v>37</v>
      </c>
    </row>
    <row r="483" spans="1:4" x14ac:dyDescent="0.25">
      <c r="A483" s="2" t="s">
        <v>42</v>
      </c>
      <c r="B483" t="s">
        <v>158</v>
      </c>
      <c r="C483" t="str">
        <f t="shared" si="7"/>
        <v>Gresik-May</v>
      </c>
      <c r="D483">
        <v>919</v>
      </c>
    </row>
    <row r="484" spans="1:4" x14ac:dyDescent="0.25">
      <c r="A484" s="2" t="s">
        <v>43</v>
      </c>
      <c r="B484" t="s">
        <v>158</v>
      </c>
      <c r="C484" t="str">
        <f t="shared" si="7"/>
        <v>Jayapura-May</v>
      </c>
      <c r="D484">
        <v>48</v>
      </c>
    </row>
    <row r="485" spans="1:4" x14ac:dyDescent="0.25">
      <c r="A485" s="2" t="s">
        <v>44</v>
      </c>
      <c r="B485" t="s">
        <v>158</v>
      </c>
      <c r="C485" t="str">
        <f t="shared" si="7"/>
        <v>Kendari-May</v>
      </c>
      <c r="D485">
        <v>65</v>
      </c>
    </row>
    <row r="486" spans="1:4" x14ac:dyDescent="0.25">
      <c r="A486" s="2" t="s">
        <v>45</v>
      </c>
      <c r="B486" t="s">
        <v>158</v>
      </c>
      <c r="C486" t="str">
        <f t="shared" si="7"/>
        <v>Kolonodale-May</v>
      </c>
      <c r="D486">
        <v>2</v>
      </c>
    </row>
    <row r="487" spans="1:4" x14ac:dyDescent="0.25">
      <c r="A487" s="2" t="s">
        <v>46</v>
      </c>
      <c r="B487" t="s">
        <v>158</v>
      </c>
      <c r="C487" t="str">
        <f t="shared" si="7"/>
        <v>Kuala Tanjung-May</v>
      </c>
      <c r="D487">
        <v>6</v>
      </c>
    </row>
    <row r="488" spans="1:4" x14ac:dyDescent="0.25">
      <c r="A488" t="s">
        <v>47</v>
      </c>
      <c r="B488" t="s">
        <v>158</v>
      </c>
      <c r="C488" t="str">
        <f t="shared" si="7"/>
        <v>Kumai-May</v>
      </c>
      <c r="D488">
        <v>19</v>
      </c>
    </row>
    <row r="489" spans="1:4" x14ac:dyDescent="0.25">
      <c r="A489" s="2" t="s">
        <v>50</v>
      </c>
      <c r="B489" t="s">
        <v>158</v>
      </c>
      <c r="C489" t="str">
        <f t="shared" si="7"/>
        <v>Larantuka-May</v>
      </c>
      <c r="D489">
        <v>14</v>
      </c>
    </row>
    <row r="490" spans="1:4" x14ac:dyDescent="0.25">
      <c r="A490" s="2" t="s">
        <v>122</v>
      </c>
      <c r="B490" t="s">
        <v>158</v>
      </c>
      <c r="C490" t="str">
        <f t="shared" si="7"/>
        <v>Lhokseumawe-May</v>
      </c>
      <c r="D490">
        <v>1</v>
      </c>
    </row>
    <row r="491" spans="1:4" x14ac:dyDescent="0.25">
      <c r="A491" s="2" t="s">
        <v>52</v>
      </c>
      <c r="B491" t="s">
        <v>158</v>
      </c>
      <c r="C491" t="str">
        <f t="shared" si="7"/>
        <v>Luwuk-May</v>
      </c>
      <c r="D491">
        <v>51</v>
      </c>
    </row>
    <row r="492" spans="1:4" x14ac:dyDescent="0.25">
      <c r="A492" s="2" t="s">
        <v>53</v>
      </c>
      <c r="B492" t="s">
        <v>158</v>
      </c>
      <c r="C492" t="str">
        <f t="shared" si="7"/>
        <v>Manado-May</v>
      </c>
      <c r="D492">
        <v>0</v>
      </c>
    </row>
    <row r="493" spans="1:4" x14ac:dyDescent="0.25">
      <c r="A493" s="2" t="s">
        <v>123</v>
      </c>
      <c r="B493" t="s">
        <v>158</v>
      </c>
      <c r="C493" t="str">
        <f t="shared" si="7"/>
        <v>Maumere-May</v>
      </c>
      <c r="D493">
        <v>20</v>
      </c>
    </row>
    <row r="494" spans="1:4" x14ac:dyDescent="0.25">
      <c r="A494" s="2" t="s">
        <v>55</v>
      </c>
      <c r="B494" t="s">
        <v>158</v>
      </c>
      <c r="C494" t="str">
        <f t="shared" si="7"/>
        <v>Namlea-May</v>
      </c>
      <c r="D494">
        <v>30</v>
      </c>
    </row>
    <row r="495" spans="1:4" x14ac:dyDescent="0.25">
      <c r="A495" s="2" t="s">
        <v>124</v>
      </c>
      <c r="B495" t="s">
        <v>158</v>
      </c>
      <c r="C495" t="str">
        <f t="shared" si="7"/>
        <v>Palembang-May</v>
      </c>
      <c r="D495">
        <v>13</v>
      </c>
    </row>
    <row r="496" spans="1:4" x14ac:dyDescent="0.25">
      <c r="A496" s="2" t="s">
        <v>59</v>
      </c>
      <c r="B496" t="s">
        <v>158</v>
      </c>
      <c r="C496" t="str">
        <f t="shared" si="7"/>
        <v>Panjang-May</v>
      </c>
      <c r="D496">
        <v>36</v>
      </c>
    </row>
    <row r="497" spans="1:4" x14ac:dyDescent="0.25">
      <c r="A497" t="s">
        <v>126</v>
      </c>
      <c r="B497" t="s">
        <v>158</v>
      </c>
      <c r="C497" t="str">
        <f t="shared" si="7"/>
        <v>Parepare-May</v>
      </c>
      <c r="D497">
        <v>17</v>
      </c>
    </row>
    <row r="498" spans="1:4" x14ac:dyDescent="0.25">
      <c r="A498" t="s">
        <v>64</v>
      </c>
      <c r="B498" t="s">
        <v>158</v>
      </c>
      <c r="C498" t="str">
        <f t="shared" si="7"/>
        <v>Pomalaa-May</v>
      </c>
      <c r="D498">
        <v>3</v>
      </c>
    </row>
    <row r="499" spans="1:4" x14ac:dyDescent="0.25">
      <c r="A499" s="2" t="s">
        <v>21</v>
      </c>
      <c r="B499" t="s">
        <v>158</v>
      </c>
      <c r="C499" t="str">
        <f t="shared" si="7"/>
        <v>Pontianak-May</v>
      </c>
      <c r="D499">
        <v>421</v>
      </c>
    </row>
    <row r="500" spans="1:4" x14ac:dyDescent="0.25">
      <c r="A500" t="s">
        <v>22</v>
      </c>
      <c r="B500" t="s">
        <v>158</v>
      </c>
      <c r="C500" t="str">
        <f t="shared" si="7"/>
        <v>Poso-May</v>
      </c>
      <c r="D500">
        <v>2</v>
      </c>
    </row>
    <row r="501" spans="1:4" x14ac:dyDescent="0.25">
      <c r="A501" s="2" t="s">
        <v>128</v>
      </c>
      <c r="B501" t="s">
        <v>158</v>
      </c>
      <c r="C501" t="str">
        <f t="shared" si="7"/>
        <v>Probolinggo-May</v>
      </c>
      <c r="D501">
        <v>6</v>
      </c>
    </row>
    <row r="502" spans="1:4" x14ac:dyDescent="0.25">
      <c r="A502" t="s">
        <v>148</v>
      </c>
      <c r="B502" t="s">
        <v>158</v>
      </c>
      <c r="C502" t="str">
        <f t="shared" si="7"/>
        <v>Pulau Baai-May</v>
      </c>
      <c r="D502">
        <v>21</v>
      </c>
    </row>
    <row r="503" spans="1:4" x14ac:dyDescent="0.25">
      <c r="A503" s="2" t="s">
        <v>162</v>
      </c>
      <c r="B503" t="s">
        <v>158</v>
      </c>
      <c r="C503" t="str">
        <f t="shared" si="7"/>
        <v>Pulau Sambu-May</v>
      </c>
      <c r="D503">
        <v>834</v>
      </c>
    </row>
    <row r="504" spans="1:4" x14ac:dyDescent="0.25">
      <c r="A504" s="2" t="s">
        <v>181</v>
      </c>
      <c r="B504" t="s">
        <v>158</v>
      </c>
      <c r="C504" t="str">
        <f t="shared" si="7"/>
        <v>Raha Roadstead-May</v>
      </c>
      <c r="D504">
        <v>10</v>
      </c>
    </row>
    <row r="505" spans="1:4" x14ac:dyDescent="0.25">
      <c r="A505" s="2" t="s">
        <v>68</v>
      </c>
      <c r="B505" t="s">
        <v>158</v>
      </c>
      <c r="C505" t="str">
        <f t="shared" si="7"/>
        <v>Samarinda-May</v>
      </c>
      <c r="D505">
        <v>14</v>
      </c>
    </row>
    <row r="506" spans="1:4" x14ac:dyDescent="0.25">
      <c r="A506" s="2" t="s">
        <v>69</v>
      </c>
      <c r="B506" t="s">
        <v>158</v>
      </c>
      <c r="C506" t="str">
        <f t="shared" si="7"/>
        <v>Sampit-May</v>
      </c>
      <c r="D506">
        <v>0</v>
      </c>
    </row>
    <row r="507" spans="1:4" x14ac:dyDescent="0.25">
      <c r="A507" s="2" t="s">
        <v>70</v>
      </c>
      <c r="B507" t="s">
        <v>158</v>
      </c>
      <c r="C507" t="str">
        <f t="shared" si="7"/>
        <v>Saumlaki-May</v>
      </c>
      <c r="D507">
        <v>20</v>
      </c>
    </row>
    <row r="508" spans="1:4" x14ac:dyDescent="0.25">
      <c r="A508" s="2" t="s">
        <v>132</v>
      </c>
      <c r="B508" t="s">
        <v>158</v>
      </c>
      <c r="C508" t="str">
        <f t="shared" si="7"/>
        <v>Sekupang-May</v>
      </c>
      <c r="D508">
        <v>720</v>
      </c>
    </row>
    <row r="509" spans="1:4" x14ac:dyDescent="0.25">
      <c r="A509" t="s">
        <v>72</v>
      </c>
      <c r="B509" t="s">
        <v>158</v>
      </c>
      <c r="C509" t="str">
        <f t="shared" si="7"/>
        <v>Serui-May</v>
      </c>
      <c r="D509">
        <v>13</v>
      </c>
    </row>
    <row r="510" spans="1:4" x14ac:dyDescent="0.25">
      <c r="A510" s="2" t="s">
        <v>73</v>
      </c>
      <c r="B510" t="s">
        <v>158</v>
      </c>
      <c r="C510" t="str">
        <f t="shared" si="7"/>
        <v>Sibolga-May</v>
      </c>
      <c r="D510">
        <v>23</v>
      </c>
    </row>
    <row r="511" spans="1:4" x14ac:dyDescent="0.25">
      <c r="A511" t="s">
        <v>133</v>
      </c>
      <c r="B511" t="s">
        <v>158</v>
      </c>
      <c r="C511" t="str">
        <f t="shared" si="7"/>
        <v>Sungaipakning-May</v>
      </c>
      <c r="D511">
        <v>4</v>
      </c>
    </row>
    <row r="512" spans="1:4" x14ac:dyDescent="0.25">
      <c r="A512" t="s">
        <v>75</v>
      </c>
      <c r="B512" t="s">
        <v>158</v>
      </c>
      <c r="C512" t="str">
        <f t="shared" si="7"/>
        <v>Tahuna-May</v>
      </c>
      <c r="D512">
        <v>15</v>
      </c>
    </row>
    <row r="513" spans="1:4" x14ac:dyDescent="0.25">
      <c r="A513" t="s">
        <v>76</v>
      </c>
      <c r="B513" t="s">
        <v>158</v>
      </c>
      <c r="C513" t="str">
        <f t="shared" si="7"/>
        <v>Tanjung Balai Karimun-May</v>
      </c>
      <c r="D513">
        <v>144</v>
      </c>
    </row>
    <row r="514" spans="1:4" x14ac:dyDescent="0.25">
      <c r="A514" t="s">
        <v>164</v>
      </c>
      <c r="B514" t="s">
        <v>158</v>
      </c>
      <c r="C514" t="str">
        <f t="shared" si="7"/>
        <v>Tanjung Benete-May</v>
      </c>
      <c r="D514">
        <v>9</v>
      </c>
    </row>
    <row r="515" spans="1:4" x14ac:dyDescent="0.25">
      <c r="A515" s="2" t="s">
        <v>184</v>
      </c>
      <c r="B515" t="s">
        <v>158</v>
      </c>
      <c r="C515" t="str">
        <f t="shared" ref="C515:C578" si="8">_xlfn.CONCAT(TRIM(A515),"-",TRIM(B515))</f>
        <v>Tanjung Santan-May</v>
      </c>
      <c r="D515">
        <v>2</v>
      </c>
    </row>
    <row r="516" spans="1:4" x14ac:dyDescent="0.25">
      <c r="A516" s="2" t="s">
        <v>182</v>
      </c>
      <c r="B516" t="s">
        <v>158</v>
      </c>
      <c r="C516" t="str">
        <f t="shared" si="8"/>
        <v>Tanjungpandan-May</v>
      </c>
      <c r="D516">
        <v>0</v>
      </c>
    </row>
    <row r="517" spans="1:4" x14ac:dyDescent="0.25">
      <c r="A517" s="2" t="s">
        <v>183</v>
      </c>
      <c r="B517" t="s">
        <v>158</v>
      </c>
      <c r="C517" t="str">
        <f t="shared" si="8"/>
        <v>Tanjungredeb-May</v>
      </c>
      <c r="D517">
        <v>16</v>
      </c>
    </row>
    <row r="518" spans="1:4" x14ac:dyDescent="0.25">
      <c r="A518" t="s">
        <v>81</v>
      </c>
      <c r="B518" t="s">
        <v>158</v>
      </c>
      <c r="C518" t="str">
        <f t="shared" si="8"/>
        <v>Tegal-May</v>
      </c>
      <c r="D518">
        <v>0</v>
      </c>
    </row>
    <row r="519" spans="1:4" x14ac:dyDescent="0.25">
      <c r="A519" s="2" t="s">
        <v>17</v>
      </c>
      <c r="B519" t="s">
        <v>158</v>
      </c>
      <c r="C519" t="str">
        <f t="shared" si="8"/>
        <v>Teluk Bayur-May</v>
      </c>
      <c r="D519">
        <v>41</v>
      </c>
    </row>
    <row r="520" spans="1:4" x14ac:dyDescent="0.25">
      <c r="A520" t="s">
        <v>140</v>
      </c>
      <c r="B520" t="s">
        <v>158</v>
      </c>
      <c r="C520" t="str">
        <f t="shared" si="8"/>
        <v>Ternate-May</v>
      </c>
      <c r="D520">
        <v>355</v>
      </c>
    </row>
    <row r="521" spans="1:4" x14ac:dyDescent="0.25">
      <c r="A521" s="2" t="s">
        <v>163</v>
      </c>
      <c r="B521" t="s">
        <v>158</v>
      </c>
      <c r="C521" t="str">
        <f t="shared" si="8"/>
        <v>Tg. Sorong-May</v>
      </c>
      <c r="D521">
        <v>80</v>
      </c>
    </row>
    <row r="522" spans="1:4" x14ac:dyDescent="0.25">
      <c r="A522" t="s">
        <v>85</v>
      </c>
      <c r="B522" t="s">
        <v>158</v>
      </c>
      <c r="C522" t="str">
        <f t="shared" si="8"/>
        <v>Wahai-May</v>
      </c>
      <c r="D522">
        <v>4</v>
      </c>
    </row>
    <row r="523" spans="1:4" x14ac:dyDescent="0.25">
      <c r="A523" t="s">
        <v>86</v>
      </c>
      <c r="B523" t="s">
        <v>158</v>
      </c>
      <c r="C523" t="str">
        <f t="shared" si="8"/>
        <v>Waingapu-May</v>
      </c>
      <c r="D523">
        <v>7</v>
      </c>
    </row>
    <row r="524" spans="1:4" x14ac:dyDescent="0.25">
      <c r="A524" t="s">
        <v>110</v>
      </c>
      <c r="B524" t="s">
        <v>175</v>
      </c>
      <c r="C524" t="str">
        <f t="shared" si="8"/>
        <v>Ambon-Nov</v>
      </c>
      <c r="D524">
        <v>80</v>
      </c>
    </row>
    <row r="525" spans="1:4" x14ac:dyDescent="0.25">
      <c r="A525" t="s">
        <v>111</v>
      </c>
      <c r="B525" t="s">
        <v>175</v>
      </c>
      <c r="C525" t="str">
        <f t="shared" si="8"/>
        <v>Balikpapan-Nov</v>
      </c>
      <c r="D525">
        <v>1450</v>
      </c>
    </row>
    <row r="526" spans="1:4" x14ac:dyDescent="0.25">
      <c r="A526" s="2" t="s">
        <v>27</v>
      </c>
      <c r="B526" t="s">
        <v>175</v>
      </c>
      <c r="C526" t="str">
        <f t="shared" si="8"/>
        <v>Banjarmasin-Nov</v>
      </c>
      <c r="D526">
        <v>67</v>
      </c>
    </row>
    <row r="527" spans="1:4" x14ac:dyDescent="0.25">
      <c r="A527" t="s">
        <v>19</v>
      </c>
      <c r="B527" t="s">
        <v>175</v>
      </c>
      <c r="C527" t="str">
        <f t="shared" si="8"/>
        <v>Banten-Nov</v>
      </c>
      <c r="D527">
        <v>15</v>
      </c>
    </row>
    <row r="528" spans="1:4" x14ac:dyDescent="0.25">
      <c r="A528" s="2" t="s">
        <v>112</v>
      </c>
      <c r="B528" t="s">
        <v>175</v>
      </c>
      <c r="C528" t="str">
        <f t="shared" si="8"/>
        <v>Baubau-Nov</v>
      </c>
      <c r="D528">
        <v>29</v>
      </c>
    </row>
    <row r="529" spans="1:4" x14ac:dyDescent="0.25">
      <c r="A529" s="2" t="s">
        <v>29</v>
      </c>
      <c r="B529" t="s">
        <v>175</v>
      </c>
      <c r="C529" t="str">
        <f t="shared" si="8"/>
        <v>Belawan-Nov</v>
      </c>
      <c r="D529">
        <v>91</v>
      </c>
    </row>
    <row r="530" spans="1:4" x14ac:dyDescent="0.25">
      <c r="A530" s="2" t="s">
        <v>30</v>
      </c>
      <c r="B530" t="s">
        <v>175</v>
      </c>
      <c r="C530" t="str">
        <f t="shared" si="8"/>
        <v>Bengkalis-Nov</v>
      </c>
      <c r="D530">
        <v>15</v>
      </c>
    </row>
    <row r="531" spans="1:4" x14ac:dyDescent="0.25">
      <c r="A531" s="2" t="s">
        <v>20</v>
      </c>
      <c r="B531" t="s">
        <v>175</v>
      </c>
      <c r="C531" t="str">
        <f t="shared" si="8"/>
        <v>Benoa-Nov</v>
      </c>
      <c r="D531">
        <v>29</v>
      </c>
    </row>
    <row r="532" spans="1:4" x14ac:dyDescent="0.25">
      <c r="A532" s="2" t="s">
        <v>32</v>
      </c>
      <c r="B532" t="s">
        <v>175</v>
      </c>
      <c r="C532" t="str">
        <f t="shared" si="8"/>
        <v>Bitung-Nov</v>
      </c>
      <c r="D532">
        <v>72</v>
      </c>
    </row>
    <row r="533" spans="1:4" x14ac:dyDescent="0.25">
      <c r="A533" t="s">
        <v>34</v>
      </c>
      <c r="B533" t="s">
        <v>175</v>
      </c>
      <c r="C533" t="str">
        <f t="shared" si="8"/>
        <v>Bula-Nov</v>
      </c>
      <c r="D533">
        <v>2</v>
      </c>
    </row>
    <row r="534" spans="1:4" x14ac:dyDescent="0.25">
      <c r="A534" s="2" t="s">
        <v>35</v>
      </c>
      <c r="B534" t="s">
        <v>175</v>
      </c>
      <c r="C534" t="str">
        <f t="shared" si="8"/>
        <v>Celukan Bawang-Nov</v>
      </c>
      <c r="D534">
        <v>4</v>
      </c>
    </row>
    <row r="535" spans="1:4" x14ac:dyDescent="0.25">
      <c r="A535" s="2" t="s">
        <v>18</v>
      </c>
      <c r="B535" t="s">
        <v>175</v>
      </c>
      <c r="C535" t="str">
        <f t="shared" si="8"/>
        <v>Cirebon-Nov</v>
      </c>
      <c r="D535">
        <v>5</v>
      </c>
    </row>
    <row r="536" spans="1:4" x14ac:dyDescent="0.25">
      <c r="A536" t="s">
        <v>37</v>
      </c>
      <c r="B536" t="s">
        <v>175</v>
      </c>
      <c r="C536" t="str">
        <f t="shared" si="8"/>
        <v>Donggala-Nov</v>
      </c>
      <c r="D536">
        <v>43</v>
      </c>
    </row>
    <row r="537" spans="1:4" x14ac:dyDescent="0.25">
      <c r="A537" s="2" t="s">
        <v>38</v>
      </c>
      <c r="B537" t="s">
        <v>175</v>
      </c>
      <c r="C537" t="str">
        <f t="shared" si="8"/>
        <v>Dumai-Nov</v>
      </c>
      <c r="D537">
        <v>388</v>
      </c>
    </row>
    <row r="538" spans="1:4" x14ac:dyDescent="0.25">
      <c r="A538" s="2" t="s">
        <v>117</v>
      </c>
      <c r="B538" t="s">
        <v>175</v>
      </c>
      <c r="C538" t="str">
        <f t="shared" si="8"/>
        <v>Ende-Nov</v>
      </c>
      <c r="D538">
        <v>8</v>
      </c>
    </row>
    <row r="539" spans="1:4" x14ac:dyDescent="0.25">
      <c r="A539" s="2" t="s">
        <v>118</v>
      </c>
      <c r="B539" t="s">
        <v>175</v>
      </c>
      <c r="C539" t="str">
        <f t="shared" si="8"/>
        <v>Fakfak-Nov</v>
      </c>
      <c r="D539">
        <v>22</v>
      </c>
    </row>
    <row r="540" spans="1:4" x14ac:dyDescent="0.25">
      <c r="A540" t="s">
        <v>41</v>
      </c>
      <c r="B540" t="s">
        <v>175</v>
      </c>
      <c r="C540" t="str">
        <f t="shared" si="8"/>
        <v>Gorontalo-Nov</v>
      </c>
      <c r="D540">
        <v>22</v>
      </c>
    </row>
    <row r="541" spans="1:4" x14ac:dyDescent="0.25">
      <c r="A541" s="2" t="s">
        <v>42</v>
      </c>
      <c r="B541" t="s">
        <v>175</v>
      </c>
      <c r="C541" t="str">
        <f t="shared" si="8"/>
        <v>Gresik-Nov</v>
      </c>
      <c r="D541">
        <v>709</v>
      </c>
    </row>
    <row r="542" spans="1:4" x14ac:dyDescent="0.25">
      <c r="A542" s="2" t="s">
        <v>43</v>
      </c>
      <c r="B542" t="s">
        <v>175</v>
      </c>
      <c r="C542" t="str">
        <f t="shared" si="8"/>
        <v>Jayapura-Nov</v>
      </c>
      <c r="D542">
        <v>25</v>
      </c>
    </row>
    <row r="543" spans="1:4" x14ac:dyDescent="0.25">
      <c r="A543" s="2" t="s">
        <v>44</v>
      </c>
      <c r="B543" t="s">
        <v>175</v>
      </c>
      <c r="C543" t="str">
        <f t="shared" si="8"/>
        <v>Kendari-Nov</v>
      </c>
      <c r="D543">
        <v>41</v>
      </c>
    </row>
    <row r="544" spans="1:4" x14ac:dyDescent="0.25">
      <c r="A544" s="2" t="s">
        <v>45</v>
      </c>
      <c r="B544" t="s">
        <v>175</v>
      </c>
      <c r="C544" t="str">
        <f t="shared" si="8"/>
        <v>Kolonodale-Nov</v>
      </c>
      <c r="D544">
        <v>1</v>
      </c>
    </row>
    <row r="545" spans="1:4" x14ac:dyDescent="0.25">
      <c r="A545" s="2" t="s">
        <v>46</v>
      </c>
      <c r="B545" t="s">
        <v>175</v>
      </c>
      <c r="C545" t="str">
        <f t="shared" si="8"/>
        <v>Kuala Tanjung-Nov</v>
      </c>
      <c r="D545">
        <v>5</v>
      </c>
    </row>
    <row r="546" spans="1:4" x14ac:dyDescent="0.25">
      <c r="A546" t="s">
        <v>47</v>
      </c>
      <c r="B546" t="s">
        <v>175</v>
      </c>
      <c r="C546" t="str">
        <f t="shared" si="8"/>
        <v>Kumai-Nov</v>
      </c>
      <c r="D546">
        <v>13</v>
      </c>
    </row>
    <row r="547" spans="1:4" x14ac:dyDescent="0.25">
      <c r="A547" s="2" t="s">
        <v>50</v>
      </c>
      <c r="B547" t="s">
        <v>175</v>
      </c>
      <c r="C547" t="str">
        <f t="shared" si="8"/>
        <v>Larantuka-Nov</v>
      </c>
      <c r="D547">
        <v>9</v>
      </c>
    </row>
    <row r="548" spans="1:4" x14ac:dyDescent="0.25">
      <c r="A548" s="2" t="s">
        <v>122</v>
      </c>
      <c r="B548" t="s">
        <v>175</v>
      </c>
      <c r="C548" t="str">
        <f t="shared" si="8"/>
        <v>Lhokseumawe-Nov</v>
      </c>
      <c r="D548">
        <v>0</v>
      </c>
    </row>
    <row r="549" spans="1:4" x14ac:dyDescent="0.25">
      <c r="A549" s="2" t="s">
        <v>52</v>
      </c>
      <c r="B549" t="s">
        <v>175</v>
      </c>
      <c r="C549" t="str">
        <f t="shared" si="8"/>
        <v>Luwuk-Nov</v>
      </c>
      <c r="D549">
        <v>27</v>
      </c>
    </row>
    <row r="550" spans="1:4" x14ac:dyDescent="0.25">
      <c r="A550" s="2" t="s">
        <v>53</v>
      </c>
      <c r="B550" t="s">
        <v>175</v>
      </c>
      <c r="C550" t="str">
        <f t="shared" si="8"/>
        <v>Manado-Nov</v>
      </c>
      <c r="D550">
        <v>0</v>
      </c>
    </row>
    <row r="551" spans="1:4" x14ac:dyDescent="0.25">
      <c r="A551" s="2" t="s">
        <v>123</v>
      </c>
      <c r="B551" t="s">
        <v>175</v>
      </c>
      <c r="C551" t="str">
        <f t="shared" si="8"/>
        <v>Maumere-Nov</v>
      </c>
      <c r="D551">
        <v>15</v>
      </c>
    </row>
    <row r="552" spans="1:4" x14ac:dyDescent="0.25">
      <c r="A552" s="2" t="s">
        <v>55</v>
      </c>
      <c r="B552" t="s">
        <v>175</v>
      </c>
      <c r="C552" t="str">
        <f t="shared" si="8"/>
        <v>Namlea-Nov</v>
      </c>
      <c r="D552">
        <v>6</v>
      </c>
    </row>
    <row r="553" spans="1:4" x14ac:dyDescent="0.25">
      <c r="A553" s="2" t="s">
        <v>124</v>
      </c>
      <c r="B553" t="s">
        <v>175</v>
      </c>
      <c r="C553" t="str">
        <f t="shared" si="8"/>
        <v>Palembang-Nov</v>
      </c>
      <c r="D553">
        <v>11</v>
      </c>
    </row>
    <row r="554" spans="1:4" x14ac:dyDescent="0.25">
      <c r="A554" s="2" t="s">
        <v>59</v>
      </c>
      <c r="B554" t="s">
        <v>175</v>
      </c>
      <c r="C554" t="str">
        <f t="shared" si="8"/>
        <v>Panjang-Nov</v>
      </c>
      <c r="D554">
        <v>22</v>
      </c>
    </row>
    <row r="555" spans="1:4" x14ac:dyDescent="0.25">
      <c r="A555" t="s">
        <v>126</v>
      </c>
      <c r="B555" t="s">
        <v>175</v>
      </c>
      <c r="C555" t="str">
        <f t="shared" si="8"/>
        <v>Parepare-Nov</v>
      </c>
      <c r="D555">
        <v>13</v>
      </c>
    </row>
    <row r="556" spans="1:4" x14ac:dyDescent="0.25">
      <c r="A556" t="s">
        <v>64</v>
      </c>
      <c r="B556" t="s">
        <v>175</v>
      </c>
      <c r="C556" t="str">
        <f t="shared" si="8"/>
        <v>Pomalaa-Nov</v>
      </c>
      <c r="D556">
        <v>0</v>
      </c>
    </row>
    <row r="557" spans="1:4" x14ac:dyDescent="0.25">
      <c r="A557" s="2" t="s">
        <v>21</v>
      </c>
      <c r="B557" t="s">
        <v>175</v>
      </c>
      <c r="C557" t="str">
        <f t="shared" si="8"/>
        <v>Pontianak-Nov</v>
      </c>
      <c r="D557">
        <v>60</v>
      </c>
    </row>
    <row r="558" spans="1:4" x14ac:dyDescent="0.25">
      <c r="A558" t="s">
        <v>22</v>
      </c>
      <c r="B558" t="s">
        <v>175</v>
      </c>
      <c r="C558" t="str">
        <f t="shared" si="8"/>
        <v>Poso-Nov</v>
      </c>
      <c r="D558">
        <v>6</v>
      </c>
    </row>
    <row r="559" spans="1:4" x14ac:dyDescent="0.25">
      <c r="A559" s="2" t="s">
        <v>128</v>
      </c>
      <c r="B559" t="s">
        <v>175</v>
      </c>
      <c r="C559" t="str">
        <f t="shared" si="8"/>
        <v>Probolinggo-Nov</v>
      </c>
      <c r="D559">
        <v>11</v>
      </c>
    </row>
    <row r="560" spans="1:4" x14ac:dyDescent="0.25">
      <c r="A560" t="s">
        <v>148</v>
      </c>
      <c r="B560" t="s">
        <v>175</v>
      </c>
      <c r="C560" t="str">
        <f t="shared" si="8"/>
        <v>Pulau Baai-Nov</v>
      </c>
      <c r="D560">
        <v>9</v>
      </c>
    </row>
    <row r="561" spans="1:4" x14ac:dyDescent="0.25">
      <c r="A561" s="2" t="s">
        <v>162</v>
      </c>
      <c r="B561" t="s">
        <v>175</v>
      </c>
      <c r="C561" t="str">
        <f t="shared" si="8"/>
        <v>Pulau Sambu-Nov</v>
      </c>
      <c r="D561">
        <v>275</v>
      </c>
    </row>
    <row r="562" spans="1:4" x14ac:dyDescent="0.25">
      <c r="A562" s="2" t="s">
        <v>181</v>
      </c>
      <c r="B562" t="s">
        <v>175</v>
      </c>
      <c r="C562" t="str">
        <f t="shared" si="8"/>
        <v>Raha Roadstead-Nov</v>
      </c>
      <c r="D562">
        <v>5</v>
      </c>
    </row>
    <row r="563" spans="1:4" x14ac:dyDescent="0.25">
      <c r="A563" s="2" t="s">
        <v>68</v>
      </c>
      <c r="B563" t="s">
        <v>175</v>
      </c>
      <c r="C563" t="str">
        <f t="shared" si="8"/>
        <v>Samarinda-Nov</v>
      </c>
      <c r="D563">
        <v>10</v>
      </c>
    </row>
    <row r="564" spans="1:4" x14ac:dyDescent="0.25">
      <c r="A564" s="2" t="s">
        <v>69</v>
      </c>
      <c r="B564" t="s">
        <v>175</v>
      </c>
      <c r="C564" t="str">
        <f t="shared" si="8"/>
        <v>Sampit-Nov</v>
      </c>
      <c r="D564">
        <v>0</v>
      </c>
    </row>
    <row r="565" spans="1:4" x14ac:dyDescent="0.25">
      <c r="A565" s="2" t="s">
        <v>70</v>
      </c>
      <c r="B565" t="s">
        <v>175</v>
      </c>
      <c r="C565" t="str">
        <f t="shared" si="8"/>
        <v>Saumlaki-Nov</v>
      </c>
      <c r="D565">
        <v>12</v>
      </c>
    </row>
    <row r="566" spans="1:4" x14ac:dyDescent="0.25">
      <c r="A566" s="2" t="s">
        <v>132</v>
      </c>
      <c r="B566" t="s">
        <v>175</v>
      </c>
      <c r="C566" t="str">
        <f t="shared" si="8"/>
        <v>Sekupang-Nov</v>
      </c>
      <c r="D566">
        <v>142</v>
      </c>
    </row>
    <row r="567" spans="1:4" x14ac:dyDescent="0.25">
      <c r="A567" t="s">
        <v>72</v>
      </c>
      <c r="B567" t="s">
        <v>175</v>
      </c>
      <c r="C567" t="str">
        <f t="shared" si="8"/>
        <v>Serui-Nov</v>
      </c>
      <c r="D567">
        <v>6</v>
      </c>
    </row>
    <row r="568" spans="1:4" x14ac:dyDescent="0.25">
      <c r="A568" s="2" t="s">
        <v>73</v>
      </c>
      <c r="B568" t="s">
        <v>175</v>
      </c>
      <c r="C568" t="str">
        <f t="shared" si="8"/>
        <v>Sibolga-Nov</v>
      </c>
      <c r="D568">
        <v>13</v>
      </c>
    </row>
    <row r="569" spans="1:4" x14ac:dyDescent="0.25">
      <c r="A569" t="s">
        <v>133</v>
      </c>
      <c r="B569" t="s">
        <v>175</v>
      </c>
      <c r="C569" t="str">
        <f t="shared" si="8"/>
        <v>Sungaipakning-Nov</v>
      </c>
      <c r="D569">
        <v>60</v>
      </c>
    </row>
    <row r="570" spans="1:4" x14ac:dyDescent="0.25">
      <c r="A570" t="s">
        <v>75</v>
      </c>
      <c r="B570" t="s">
        <v>175</v>
      </c>
      <c r="C570" t="str">
        <f t="shared" si="8"/>
        <v>Tahuna-Nov</v>
      </c>
      <c r="D570">
        <v>6</v>
      </c>
    </row>
    <row r="571" spans="1:4" x14ac:dyDescent="0.25">
      <c r="A571" t="s">
        <v>76</v>
      </c>
      <c r="B571" t="s">
        <v>175</v>
      </c>
      <c r="C571" t="str">
        <f t="shared" si="8"/>
        <v>Tanjung Balai Karimun-Nov</v>
      </c>
      <c r="D571">
        <v>160</v>
      </c>
    </row>
    <row r="572" spans="1:4" x14ac:dyDescent="0.25">
      <c r="A572" t="s">
        <v>164</v>
      </c>
      <c r="B572" t="s">
        <v>175</v>
      </c>
      <c r="C572" t="str">
        <f t="shared" si="8"/>
        <v>Tanjung Benete-Nov</v>
      </c>
      <c r="D572">
        <v>21</v>
      </c>
    </row>
    <row r="573" spans="1:4" x14ac:dyDescent="0.25">
      <c r="A573" s="2" t="s">
        <v>184</v>
      </c>
      <c r="B573" t="s">
        <v>175</v>
      </c>
      <c r="C573" t="str">
        <f t="shared" si="8"/>
        <v>Tanjung Santan-Nov</v>
      </c>
      <c r="D573">
        <v>2</v>
      </c>
    </row>
    <row r="574" spans="1:4" x14ac:dyDescent="0.25">
      <c r="A574" s="2" t="s">
        <v>182</v>
      </c>
      <c r="B574" t="s">
        <v>175</v>
      </c>
      <c r="C574" t="str">
        <f t="shared" si="8"/>
        <v>Tanjungpandan-Nov</v>
      </c>
      <c r="D574">
        <v>1</v>
      </c>
    </row>
    <row r="575" spans="1:4" x14ac:dyDescent="0.25">
      <c r="A575" s="2" t="s">
        <v>183</v>
      </c>
      <c r="B575" t="s">
        <v>175</v>
      </c>
      <c r="C575" t="str">
        <f t="shared" si="8"/>
        <v>Tanjungredeb-Nov</v>
      </c>
      <c r="D575">
        <v>14</v>
      </c>
    </row>
    <row r="576" spans="1:4" x14ac:dyDescent="0.25">
      <c r="A576" t="s">
        <v>81</v>
      </c>
      <c r="B576" t="s">
        <v>175</v>
      </c>
      <c r="C576" t="str">
        <f t="shared" si="8"/>
        <v>Tegal-Nov</v>
      </c>
      <c r="D576">
        <v>0</v>
      </c>
    </row>
    <row r="577" spans="1:4" x14ac:dyDescent="0.25">
      <c r="A577" s="2" t="s">
        <v>17</v>
      </c>
      <c r="B577" t="s">
        <v>175</v>
      </c>
      <c r="C577" t="str">
        <f t="shared" si="8"/>
        <v>Teluk Bayur-Nov</v>
      </c>
      <c r="D577">
        <v>45</v>
      </c>
    </row>
    <row r="578" spans="1:4" x14ac:dyDescent="0.25">
      <c r="A578" t="s">
        <v>140</v>
      </c>
      <c r="B578" t="s">
        <v>175</v>
      </c>
      <c r="C578" t="str">
        <f t="shared" si="8"/>
        <v>Ternate-Nov</v>
      </c>
      <c r="D578">
        <v>192</v>
      </c>
    </row>
    <row r="579" spans="1:4" x14ac:dyDescent="0.25">
      <c r="A579" s="2" t="s">
        <v>163</v>
      </c>
      <c r="B579" t="s">
        <v>175</v>
      </c>
      <c r="C579" t="str">
        <f t="shared" ref="C579:C642" si="9">_xlfn.CONCAT(TRIM(A579),"-",TRIM(B579))</f>
        <v>Tg. Sorong-Nov</v>
      </c>
      <c r="D579">
        <v>168</v>
      </c>
    </row>
    <row r="580" spans="1:4" x14ac:dyDescent="0.25">
      <c r="A580" t="s">
        <v>85</v>
      </c>
      <c r="B580" t="s">
        <v>175</v>
      </c>
      <c r="C580" t="str">
        <f t="shared" si="9"/>
        <v>Wahai-Nov</v>
      </c>
      <c r="D580">
        <v>0</v>
      </c>
    </row>
    <row r="581" spans="1:4" x14ac:dyDescent="0.25">
      <c r="A581" t="s">
        <v>86</v>
      </c>
      <c r="B581" t="s">
        <v>175</v>
      </c>
      <c r="C581" t="str">
        <f t="shared" si="9"/>
        <v>Waingapu-Nov</v>
      </c>
      <c r="D581">
        <v>3</v>
      </c>
    </row>
    <row r="582" spans="1:4" x14ac:dyDescent="0.25">
      <c r="A582" t="s">
        <v>110</v>
      </c>
      <c r="B582" t="s">
        <v>174</v>
      </c>
      <c r="C582" t="str">
        <f t="shared" si="9"/>
        <v>Ambon-Oct</v>
      </c>
      <c r="D582">
        <v>94</v>
      </c>
    </row>
    <row r="583" spans="1:4" x14ac:dyDescent="0.25">
      <c r="A583" t="s">
        <v>111</v>
      </c>
      <c r="B583" t="s">
        <v>174</v>
      </c>
      <c r="C583" t="str">
        <f t="shared" si="9"/>
        <v>Balikpapan-Oct</v>
      </c>
      <c r="D583">
        <v>2356</v>
      </c>
    </row>
    <row r="584" spans="1:4" x14ac:dyDescent="0.25">
      <c r="A584" s="2" t="s">
        <v>27</v>
      </c>
      <c r="B584" t="s">
        <v>174</v>
      </c>
      <c r="C584" t="str">
        <f t="shared" si="9"/>
        <v>Banjarmasin-Oct</v>
      </c>
      <c r="D584">
        <v>71</v>
      </c>
    </row>
    <row r="585" spans="1:4" x14ac:dyDescent="0.25">
      <c r="A585" t="s">
        <v>19</v>
      </c>
      <c r="B585" t="s">
        <v>174</v>
      </c>
      <c r="C585" t="str">
        <f t="shared" si="9"/>
        <v>Banten-Oct</v>
      </c>
      <c r="D585">
        <v>32</v>
      </c>
    </row>
    <row r="586" spans="1:4" x14ac:dyDescent="0.25">
      <c r="A586" s="2" t="s">
        <v>112</v>
      </c>
      <c r="B586" t="s">
        <v>174</v>
      </c>
      <c r="C586" t="str">
        <f t="shared" si="9"/>
        <v>Baubau-Oct</v>
      </c>
      <c r="D586">
        <v>36</v>
      </c>
    </row>
    <row r="587" spans="1:4" x14ac:dyDescent="0.25">
      <c r="A587" s="2" t="s">
        <v>29</v>
      </c>
      <c r="B587" t="s">
        <v>174</v>
      </c>
      <c r="C587" t="str">
        <f t="shared" si="9"/>
        <v>Belawan-Oct</v>
      </c>
      <c r="D587">
        <v>266</v>
      </c>
    </row>
    <row r="588" spans="1:4" x14ac:dyDescent="0.25">
      <c r="A588" s="2" t="s">
        <v>30</v>
      </c>
      <c r="B588" t="s">
        <v>174</v>
      </c>
      <c r="C588" t="str">
        <f t="shared" si="9"/>
        <v>Bengkalis-Oct</v>
      </c>
      <c r="D588">
        <v>14</v>
      </c>
    </row>
    <row r="589" spans="1:4" x14ac:dyDescent="0.25">
      <c r="A589" s="2" t="s">
        <v>20</v>
      </c>
      <c r="B589" t="s">
        <v>174</v>
      </c>
      <c r="C589" t="str">
        <f t="shared" si="9"/>
        <v>Benoa-Oct</v>
      </c>
      <c r="D589">
        <v>15</v>
      </c>
    </row>
    <row r="590" spans="1:4" x14ac:dyDescent="0.25">
      <c r="A590" s="2" t="s">
        <v>32</v>
      </c>
      <c r="B590" t="s">
        <v>174</v>
      </c>
      <c r="C590" t="str">
        <f t="shared" si="9"/>
        <v>Bitung-Oct</v>
      </c>
      <c r="D590">
        <v>92</v>
      </c>
    </row>
    <row r="591" spans="1:4" x14ac:dyDescent="0.25">
      <c r="A591" t="s">
        <v>34</v>
      </c>
      <c r="B591" t="s">
        <v>174</v>
      </c>
      <c r="C591" t="str">
        <f t="shared" si="9"/>
        <v>Bula-Oct</v>
      </c>
      <c r="D591">
        <v>0</v>
      </c>
    </row>
    <row r="592" spans="1:4" x14ac:dyDescent="0.25">
      <c r="A592" s="2" t="s">
        <v>35</v>
      </c>
      <c r="B592" t="s">
        <v>174</v>
      </c>
      <c r="C592" t="str">
        <f t="shared" si="9"/>
        <v>Celukan Bawang-Oct</v>
      </c>
      <c r="D592">
        <v>9</v>
      </c>
    </row>
    <row r="593" spans="1:4" x14ac:dyDescent="0.25">
      <c r="A593" s="2" t="s">
        <v>18</v>
      </c>
      <c r="B593" t="s">
        <v>174</v>
      </c>
      <c r="C593" t="str">
        <f t="shared" si="9"/>
        <v>Cirebon-Oct</v>
      </c>
      <c r="D593">
        <v>7</v>
      </c>
    </row>
    <row r="594" spans="1:4" x14ac:dyDescent="0.25">
      <c r="A594" t="s">
        <v>37</v>
      </c>
      <c r="B594" t="s">
        <v>174</v>
      </c>
      <c r="C594" t="str">
        <f t="shared" si="9"/>
        <v>Donggala-Oct</v>
      </c>
      <c r="D594">
        <v>65</v>
      </c>
    </row>
    <row r="595" spans="1:4" x14ac:dyDescent="0.25">
      <c r="A595" s="2" t="s">
        <v>38</v>
      </c>
      <c r="B595" t="s">
        <v>174</v>
      </c>
      <c r="C595" t="str">
        <f t="shared" si="9"/>
        <v>Dumai-Oct</v>
      </c>
      <c r="D595">
        <v>820</v>
      </c>
    </row>
    <row r="596" spans="1:4" x14ac:dyDescent="0.25">
      <c r="A596" s="2" t="s">
        <v>117</v>
      </c>
      <c r="B596" t="s">
        <v>174</v>
      </c>
      <c r="C596" t="str">
        <f t="shared" si="9"/>
        <v>Ende-Oct</v>
      </c>
      <c r="D596">
        <v>18</v>
      </c>
    </row>
    <row r="597" spans="1:4" x14ac:dyDescent="0.25">
      <c r="A597" s="2" t="s">
        <v>118</v>
      </c>
      <c r="B597" t="s">
        <v>174</v>
      </c>
      <c r="C597" t="str">
        <f t="shared" si="9"/>
        <v>Fakfak-Oct</v>
      </c>
      <c r="D597">
        <v>45</v>
      </c>
    </row>
    <row r="598" spans="1:4" x14ac:dyDescent="0.25">
      <c r="A598" t="s">
        <v>41</v>
      </c>
      <c r="B598" t="s">
        <v>174</v>
      </c>
      <c r="C598" t="str">
        <f t="shared" si="9"/>
        <v>Gorontalo-Oct</v>
      </c>
      <c r="D598">
        <v>35</v>
      </c>
    </row>
    <row r="599" spans="1:4" x14ac:dyDescent="0.25">
      <c r="A599" s="2" t="s">
        <v>42</v>
      </c>
      <c r="B599" t="s">
        <v>174</v>
      </c>
      <c r="C599" t="str">
        <f t="shared" si="9"/>
        <v>Gresik-Oct</v>
      </c>
      <c r="D599">
        <v>1072</v>
      </c>
    </row>
    <row r="600" spans="1:4" x14ac:dyDescent="0.25">
      <c r="A600" s="2" t="s">
        <v>43</v>
      </c>
      <c r="B600" t="s">
        <v>174</v>
      </c>
      <c r="C600" t="str">
        <f t="shared" si="9"/>
        <v>Jayapura-Oct</v>
      </c>
      <c r="D600">
        <v>39</v>
      </c>
    </row>
    <row r="601" spans="1:4" x14ac:dyDescent="0.25">
      <c r="A601" s="2" t="s">
        <v>44</v>
      </c>
      <c r="B601" t="s">
        <v>174</v>
      </c>
      <c r="C601" t="str">
        <f t="shared" si="9"/>
        <v>Kendari-Oct</v>
      </c>
      <c r="D601">
        <v>41</v>
      </c>
    </row>
    <row r="602" spans="1:4" x14ac:dyDescent="0.25">
      <c r="A602" s="2" t="s">
        <v>45</v>
      </c>
      <c r="B602" t="s">
        <v>174</v>
      </c>
      <c r="C602" t="str">
        <f t="shared" si="9"/>
        <v>Kolonodale-Oct</v>
      </c>
      <c r="D602">
        <v>2</v>
      </c>
    </row>
    <row r="603" spans="1:4" x14ac:dyDescent="0.25">
      <c r="A603" s="2" t="s">
        <v>46</v>
      </c>
      <c r="B603" t="s">
        <v>174</v>
      </c>
      <c r="C603" t="str">
        <f t="shared" si="9"/>
        <v>Kuala Tanjung-Oct</v>
      </c>
      <c r="D603">
        <v>7</v>
      </c>
    </row>
    <row r="604" spans="1:4" x14ac:dyDescent="0.25">
      <c r="A604" t="s">
        <v>47</v>
      </c>
      <c r="B604" t="s">
        <v>174</v>
      </c>
      <c r="C604" t="str">
        <f t="shared" si="9"/>
        <v>Kumai-Oct</v>
      </c>
      <c r="D604">
        <v>29</v>
      </c>
    </row>
    <row r="605" spans="1:4" x14ac:dyDescent="0.25">
      <c r="A605" s="2" t="s">
        <v>50</v>
      </c>
      <c r="B605" t="s">
        <v>174</v>
      </c>
      <c r="C605" t="str">
        <f t="shared" si="9"/>
        <v>Larantuka-Oct</v>
      </c>
      <c r="D605">
        <v>10</v>
      </c>
    </row>
    <row r="606" spans="1:4" x14ac:dyDescent="0.25">
      <c r="A606" s="2" t="s">
        <v>122</v>
      </c>
      <c r="B606" t="s">
        <v>174</v>
      </c>
      <c r="C606" t="str">
        <f t="shared" si="9"/>
        <v>Lhokseumawe-Oct</v>
      </c>
      <c r="D606">
        <v>0</v>
      </c>
    </row>
    <row r="607" spans="1:4" x14ac:dyDescent="0.25">
      <c r="A607" s="2" t="s">
        <v>52</v>
      </c>
      <c r="B607" t="s">
        <v>174</v>
      </c>
      <c r="C607" t="str">
        <f t="shared" si="9"/>
        <v>Luwuk-Oct</v>
      </c>
      <c r="D607">
        <v>41</v>
      </c>
    </row>
    <row r="608" spans="1:4" x14ac:dyDescent="0.25">
      <c r="A608" s="2" t="s">
        <v>53</v>
      </c>
      <c r="B608" t="s">
        <v>174</v>
      </c>
      <c r="C608" t="str">
        <f t="shared" si="9"/>
        <v>Manado-Oct</v>
      </c>
      <c r="D608">
        <v>0</v>
      </c>
    </row>
    <row r="609" spans="1:4" x14ac:dyDescent="0.25">
      <c r="A609" s="2" t="s">
        <v>123</v>
      </c>
      <c r="B609" t="s">
        <v>174</v>
      </c>
      <c r="C609" t="str">
        <f t="shared" si="9"/>
        <v>Maumere-Oct</v>
      </c>
      <c r="D609">
        <v>21</v>
      </c>
    </row>
    <row r="610" spans="1:4" x14ac:dyDescent="0.25">
      <c r="A610" s="2" t="s">
        <v>55</v>
      </c>
      <c r="B610" t="s">
        <v>174</v>
      </c>
      <c r="C610" t="str">
        <f t="shared" si="9"/>
        <v>Namlea-Oct</v>
      </c>
      <c r="D610">
        <v>24</v>
      </c>
    </row>
    <row r="611" spans="1:4" x14ac:dyDescent="0.25">
      <c r="A611" s="2" t="s">
        <v>124</v>
      </c>
      <c r="B611" t="s">
        <v>174</v>
      </c>
      <c r="C611" t="str">
        <f t="shared" si="9"/>
        <v>Palembang-Oct</v>
      </c>
      <c r="D611">
        <v>22</v>
      </c>
    </row>
    <row r="612" spans="1:4" x14ac:dyDescent="0.25">
      <c r="A612" s="2" t="s">
        <v>59</v>
      </c>
      <c r="B612" t="s">
        <v>174</v>
      </c>
      <c r="C612" t="str">
        <f t="shared" si="9"/>
        <v>Panjang-Oct</v>
      </c>
      <c r="D612">
        <v>47</v>
      </c>
    </row>
    <row r="613" spans="1:4" x14ac:dyDescent="0.25">
      <c r="A613" t="s">
        <v>126</v>
      </c>
      <c r="B613" t="s">
        <v>174</v>
      </c>
      <c r="C613" t="str">
        <f t="shared" si="9"/>
        <v>Parepare-Oct</v>
      </c>
      <c r="D613">
        <v>28</v>
      </c>
    </row>
    <row r="614" spans="1:4" x14ac:dyDescent="0.25">
      <c r="A614" t="s">
        <v>64</v>
      </c>
      <c r="B614" t="s">
        <v>174</v>
      </c>
      <c r="C614" t="str">
        <f t="shared" si="9"/>
        <v>Pomalaa-Oct</v>
      </c>
      <c r="D614">
        <v>2</v>
      </c>
    </row>
    <row r="615" spans="1:4" x14ac:dyDescent="0.25">
      <c r="A615" s="2" t="s">
        <v>21</v>
      </c>
      <c r="B615" t="s">
        <v>174</v>
      </c>
      <c r="C615" t="str">
        <f t="shared" si="9"/>
        <v>Pontianak-Oct</v>
      </c>
      <c r="D615">
        <v>174</v>
      </c>
    </row>
    <row r="616" spans="1:4" x14ac:dyDescent="0.25">
      <c r="A616" t="s">
        <v>22</v>
      </c>
      <c r="B616" t="s">
        <v>174</v>
      </c>
      <c r="C616" t="str">
        <f t="shared" si="9"/>
        <v>Poso-Oct</v>
      </c>
      <c r="D616">
        <v>6</v>
      </c>
    </row>
    <row r="617" spans="1:4" x14ac:dyDescent="0.25">
      <c r="A617" s="2" t="s">
        <v>128</v>
      </c>
      <c r="B617" t="s">
        <v>174</v>
      </c>
      <c r="C617" t="str">
        <f t="shared" si="9"/>
        <v>Probolinggo-Oct</v>
      </c>
      <c r="D617">
        <v>10</v>
      </c>
    </row>
    <row r="618" spans="1:4" x14ac:dyDescent="0.25">
      <c r="A618" t="s">
        <v>148</v>
      </c>
      <c r="B618" t="s">
        <v>174</v>
      </c>
      <c r="C618" t="str">
        <f t="shared" si="9"/>
        <v>Pulau Baai-Oct</v>
      </c>
      <c r="D618">
        <v>12</v>
      </c>
    </row>
    <row r="619" spans="1:4" x14ac:dyDescent="0.25">
      <c r="A619" s="2" t="s">
        <v>162</v>
      </c>
      <c r="B619" t="s">
        <v>174</v>
      </c>
      <c r="C619" t="str">
        <f t="shared" si="9"/>
        <v>Pulau Sambu-Oct</v>
      </c>
      <c r="D619">
        <v>333</v>
      </c>
    </row>
    <row r="620" spans="1:4" x14ac:dyDescent="0.25">
      <c r="A620" s="2" t="s">
        <v>181</v>
      </c>
      <c r="B620" t="s">
        <v>174</v>
      </c>
      <c r="C620" t="str">
        <f t="shared" si="9"/>
        <v>Raha Roadstead-Oct</v>
      </c>
      <c r="D620">
        <v>8</v>
      </c>
    </row>
    <row r="621" spans="1:4" x14ac:dyDescent="0.25">
      <c r="A621" s="2" t="s">
        <v>68</v>
      </c>
      <c r="B621" t="s">
        <v>174</v>
      </c>
      <c r="C621" t="str">
        <f t="shared" si="9"/>
        <v>Samarinda-Oct</v>
      </c>
      <c r="D621">
        <v>16</v>
      </c>
    </row>
    <row r="622" spans="1:4" x14ac:dyDescent="0.25">
      <c r="A622" s="2" t="s">
        <v>69</v>
      </c>
      <c r="B622" t="s">
        <v>174</v>
      </c>
      <c r="C622" t="str">
        <f t="shared" si="9"/>
        <v>Sampit-Oct</v>
      </c>
      <c r="D622">
        <v>0</v>
      </c>
    </row>
    <row r="623" spans="1:4" x14ac:dyDescent="0.25">
      <c r="A623" s="2" t="s">
        <v>70</v>
      </c>
      <c r="B623" t="s">
        <v>174</v>
      </c>
      <c r="C623" t="str">
        <f t="shared" si="9"/>
        <v>Saumlaki-Oct</v>
      </c>
      <c r="D623">
        <v>19</v>
      </c>
    </row>
    <row r="624" spans="1:4" x14ac:dyDescent="0.25">
      <c r="A624" s="2" t="s">
        <v>132</v>
      </c>
      <c r="B624" t="s">
        <v>174</v>
      </c>
      <c r="C624" t="str">
        <f t="shared" si="9"/>
        <v>Sekupang-Oct</v>
      </c>
      <c r="D624">
        <v>194</v>
      </c>
    </row>
    <row r="625" spans="1:4" x14ac:dyDescent="0.25">
      <c r="A625" t="s">
        <v>72</v>
      </c>
      <c r="B625" t="s">
        <v>174</v>
      </c>
      <c r="C625" t="str">
        <f t="shared" si="9"/>
        <v>Serui-Oct</v>
      </c>
      <c r="D625">
        <v>5</v>
      </c>
    </row>
    <row r="626" spans="1:4" x14ac:dyDescent="0.25">
      <c r="A626" s="2" t="s">
        <v>73</v>
      </c>
      <c r="B626" t="s">
        <v>174</v>
      </c>
      <c r="C626" t="str">
        <f t="shared" si="9"/>
        <v>Sibolga-Oct</v>
      </c>
      <c r="D626">
        <v>22</v>
      </c>
    </row>
    <row r="627" spans="1:4" x14ac:dyDescent="0.25">
      <c r="A627" t="s">
        <v>133</v>
      </c>
      <c r="B627" t="s">
        <v>174</v>
      </c>
      <c r="C627" t="str">
        <f t="shared" si="9"/>
        <v>Sungaipakning-Oct</v>
      </c>
      <c r="D627">
        <v>49</v>
      </c>
    </row>
    <row r="628" spans="1:4" x14ac:dyDescent="0.25">
      <c r="A628" t="s">
        <v>75</v>
      </c>
      <c r="B628" t="s">
        <v>174</v>
      </c>
      <c r="C628" t="str">
        <f t="shared" si="9"/>
        <v>Tahuna-Oct</v>
      </c>
      <c r="D628">
        <v>9</v>
      </c>
    </row>
    <row r="629" spans="1:4" x14ac:dyDescent="0.25">
      <c r="A629" t="s">
        <v>76</v>
      </c>
      <c r="B629" t="s">
        <v>174</v>
      </c>
      <c r="C629" t="str">
        <f t="shared" si="9"/>
        <v>Tanjung Balai Karimun-Oct</v>
      </c>
      <c r="D629">
        <v>220</v>
      </c>
    </row>
    <row r="630" spans="1:4" x14ac:dyDescent="0.25">
      <c r="A630" t="s">
        <v>164</v>
      </c>
      <c r="B630" t="s">
        <v>174</v>
      </c>
      <c r="C630" t="str">
        <f t="shared" si="9"/>
        <v>Tanjung Benete-Oct</v>
      </c>
      <c r="D630">
        <v>9</v>
      </c>
    </row>
    <row r="631" spans="1:4" x14ac:dyDescent="0.25">
      <c r="A631" s="2" t="s">
        <v>184</v>
      </c>
      <c r="B631" t="s">
        <v>174</v>
      </c>
      <c r="C631" t="str">
        <f t="shared" si="9"/>
        <v>Tanjung Santan-Oct</v>
      </c>
      <c r="D631">
        <v>5</v>
      </c>
    </row>
    <row r="632" spans="1:4" x14ac:dyDescent="0.25">
      <c r="A632" s="2" t="s">
        <v>182</v>
      </c>
      <c r="B632" t="s">
        <v>174</v>
      </c>
      <c r="C632" t="str">
        <f t="shared" si="9"/>
        <v>Tanjungpandan-Oct</v>
      </c>
      <c r="D632">
        <v>4</v>
      </c>
    </row>
    <row r="633" spans="1:4" x14ac:dyDescent="0.25">
      <c r="A633" s="2" t="s">
        <v>183</v>
      </c>
      <c r="B633" t="s">
        <v>174</v>
      </c>
      <c r="C633" t="str">
        <f t="shared" si="9"/>
        <v>Tanjungredeb-Oct</v>
      </c>
      <c r="D633">
        <v>16</v>
      </c>
    </row>
    <row r="634" spans="1:4" x14ac:dyDescent="0.25">
      <c r="A634" t="s">
        <v>81</v>
      </c>
      <c r="B634" t="s">
        <v>174</v>
      </c>
      <c r="C634" t="str">
        <f t="shared" si="9"/>
        <v>Tegal-Oct</v>
      </c>
      <c r="D634">
        <v>1</v>
      </c>
    </row>
    <row r="635" spans="1:4" x14ac:dyDescent="0.25">
      <c r="A635" s="2" t="s">
        <v>17</v>
      </c>
      <c r="B635" t="s">
        <v>174</v>
      </c>
      <c r="C635" t="str">
        <f t="shared" si="9"/>
        <v>Teluk Bayur-Oct</v>
      </c>
      <c r="D635">
        <v>49</v>
      </c>
    </row>
    <row r="636" spans="1:4" x14ac:dyDescent="0.25">
      <c r="A636" t="s">
        <v>140</v>
      </c>
      <c r="B636" t="s">
        <v>174</v>
      </c>
      <c r="C636" t="str">
        <f t="shared" si="9"/>
        <v>Ternate-Oct</v>
      </c>
      <c r="D636">
        <v>220</v>
      </c>
    </row>
    <row r="637" spans="1:4" x14ac:dyDescent="0.25">
      <c r="A637" s="2" t="s">
        <v>163</v>
      </c>
      <c r="B637" t="s">
        <v>174</v>
      </c>
      <c r="C637" t="str">
        <f t="shared" si="9"/>
        <v>Tg. Sorong-Oct</v>
      </c>
      <c r="D637">
        <v>85</v>
      </c>
    </row>
    <row r="638" spans="1:4" x14ac:dyDescent="0.25">
      <c r="A638" t="s">
        <v>85</v>
      </c>
      <c r="B638" t="s">
        <v>174</v>
      </c>
      <c r="C638" t="str">
        <f t="shared" si="9"/>
        <v>Wahai-Oct</v>
      </c>
      <c r="D638">
        <v>0</v>
      </c>
    </row>
    <row r="639" spans="1:4" x14ac:dyDescent="0.25">
      <c r="A639" t="s">
        <v>86</v>
      </c>
      <c r="B639" t="s">
        <v>174</v>
      </c>
      <c r="C639" t="str">
        <f t="shared" si="9"/>
        <v>Waingapu-Oct</v>
      </c>
      <c r="D639">
        <v>15</v>
      </c>
    </row>
    <row r="640" spans="1:4" x14ac:dyDescent="0.25">
      <c r="A640" t="s">
        <v>110</v>
      </c>
      <c r="B640" t="s">
        <v>173</v>
      </c>
      <c r="C640" t="str">
        <f t="shared" si="9"/>
        <v>Ambon-Sep</v>
      </c>
      <c r="D640">
        <v>75</v>
      </c>
    </row>
    <row r="641" spans="1:4" x14ac:dyDescent="0.25">
      <c r="A641" t="s">
        <v>111</v>
      </c>
      <c r="B641" t="s">
        <v>173</v>
      </c>
      <c r="C641" t="str">
        <f t="shared" si="9"/>
        <v>Balikpapan-Sep</v>
      </c>
      <c r="D641">
        <v>1943</v>
      </c>
    </row>
    <row r="642" spans="1:4" x14ac:dyDescent="0.25">
      <c r="A642" s="2" t="s">
        <v>27</v>
      </c>
      <c r="B642" t="s">
        <v>173</v>
      </c>
      <c r="C642" t="str">
        <f t="shared" si="9"/>
        <v>Banjarmasin-Sep</v>
      </c>
      <c r="D642">
        <v>60</v>
      </c>
    </row>
    <row r="643" spans="1:4" x14ac:dyDescent="0.25">
      <c r="A643" t="s">
        <v>19</v>
      </c>
      <c r="B643" t="s">
        <v>173</v>
      </c>
      <c r="C643" t="str">
        <f t="shared" ref="C643:C697" si="10">_xlfn.CONCAT(TRIM(A643),"-",TRIM(B643))</f>
        <v>Banten-Sep</v>
      </c>
      <c r="D643">
        <v>70</v>
      </c>
    </row>
    <row r="644" spans="1:4" x14ac:dyDescent="0.25">
      <c r="A644" s="2" t="s">
        <v>112</v>
      </c>
      <c r="B644" t="s">
        <v>173</v>
      </c>
      <c r="C644" t="str">
        <f t="shared" si="10"/>
        <v>Baubau-Sep</v>
      </c>
      <c r="D644">
        <v>35</v>
      </c>
    </row>
    <row r="645" spans="1:4" x14ac:dyDescent="0.25">
      <c r="A645" s="2" t="s">
        <v>29</v>
      </c>
      <c r="B645" t="s">
        <v>173</v>
      </c>
      <c r="C645" t="str">
        <f t="shared" si="10"/>
        <v>Belawan-Sep</v>
      </c>
      <c r="D645">
        <v>201</v>
      </c>
    </row>
    <row r="646" spans="1:4" x14ac:dyDescent="0.25">
      <c r="A646" s="2" t="s">
        <v>30</v>
      </c>
      <c r="B646" t="s">
        <v>173</v>
      </c>
      <c r="C646" t="str">
        <f t="shared" si="10"/>
        <v>Bengkalis-Sep</v>
      </c>
      <c r="D646">
        <v>14</v>
      </c>
    </row>
    <row r="647" spans="1:4" x14ac:dyDescent="0.25">
      <c r="A647" s="2" t="s">
        <v>20</v>
      </c>
      <c r="B647" t="s">
        <v>173</v>
      </c>
      <c r="C647" t="str">
        <f t="shared" si="10"/>
        <v>Benoa-Sep</v>
      </c>
      <c r="D647">
        <v>18</v>
      </c>
    </row>
    <row r="648" spans="1:4" x14ac:dyDescent="0.25">
      <c r="A648" s="2" t="s">
        <v>32</v>
      </c>
      <c r="B648" t="s">
        <v>173</v>
      </c>
      <c r="C648" t="str">
        <f t="shared" si="10"/>
        <v>Bitung-Sep</v>
      </c>
      <c r="D648">
        <v>113</v>
      </c>
    </row>
    <row r="649" spans="1:4" x14ac:dyDescent="0.25">
      <c r="A649" t="s">
        <v>34</v>
      </c>
      <c r="B649" t="s">
        <v>173</v>
      </c>
      <c r="C649" t="str">
        <f t="shared" si="10"/>
        <v>Bula-Sep</v>
      </c>
      <c r="D649">
        <v>2</v>
      </c>
    </row>
    <row r="650" spans="1:4" x14ac:dyDescent="0.25">
      <c r="A650" s="2" t="s">
        <v>35</v>
      </c>
      <c r="B650" t="s">
        <v>173</v>
      </c>
      <c r="C650" t="str">
        <f t="shared" si="10"/>
        <v>Celukan Bawang-Sep</v>
      </c>
      <c r="D650">
        <v>7</v>
      </c>
    </row>
    <row r="651" spans="1:4" x14ac:dyDescent="0.25">
      <c r="A651" s="2" t="s">
        <v>18</v>
      </c>
      <c r="B651" t="s">
        <v>173</v>
      </c>
      <c r="C651" t="str">
        <f t="shared" si="10"/>
        <v>Cirebon-Sep</v>
      </c>
      <c r="D651">
        <v>11</v>
      </c>
    </row>
    <row r="652" spans="1:4" x14ac:dyDescent="0.25">
      <c r="A652" t="s">
        <v>37</v>
      </c>
      <c r="B652" t="s">
        <v>173</v>
      </c>
      <c r="C652" t="str">
        <f t="shared" si="10"/>
        <v>Donggala-Sep</v>
      </c>
      <c r="D652">
        <v>70</v>
      </c>
    </row>
    <row r="653" spans="1:4" x14ac:dyDescent="0.25">
      <c r="A653" s="2" t="s">
        <v>38</v>
      </c>
      <c r="B653" t="s">
        <v>173</v>
      </c>
      <c r="C653" t="str">
        <f t="shared" si="10"/>
        <v>Dumai-Sep</v>
      </c>
      <c r="D653">
        <v>566</v>
      </c>
    </row>
    <row r="654" spans="1:4" x14ac:dyDescent="0.25">
      <c r="A654" s="2" t="s">
        <v>117</v>
      </c>
      <c r="B654" t="s">
        <v>173</v>
      </c>
      <c r="C654" t="str">
        <f t="shared" si="10"/>
        <v>Ende-Sep</v>
      </c>
      <c r="D654">
        <v>10</v>
      </c>
    </row>
    <row r="655" spans="1:4" x14ac:dyDescent="0.25">
      <c r="A655" s="2" t="s">
        <v>118</v>
      </c>
      <c r="B655" t="s">
        <v>173</v>
      </c>
      <c r="C655" t="str">
        <f t="shared" si="10"/>
        <v>Fakfak-Sep</v>
      </c>
      <c r="D655">
        <v>38</v>
      </c>
    </row>
    <row r="656" spans="1:4" x14ac:dyDescent="0.25">
      <c r="A656" t="s">
        <v>41</v>
      </c>
      <c r="B656" t="s">
        <v>173</v>
      </c>
      <c r="C656" t="str">
        <f t="shared" si="10"/>
        <v>Gorontalo-Sep</v>
      </c>
      <c r="D656">
        <v>37</v>
      </c>
    </row>
    <row r="657" spans="1:4" x14ac:dyDescent="0.25">
      <c r="A657" s="2" t="s">
        <v>42</v>
      </c>
      <c r="B657" t="s">
        <v>173</v>
      </c>
      <c r="C657" t="str">
        <f t="shared" si="10"/>
        <v>Gresik-Sep</v>
      </c>
      <c r="D657">
        <v>1020</v>
      </c>
    </row>
    <row r="658" spans="1:4" x14ac:dyDescent="0.25">
      <c r="A658" s="2" t="s">
        <v>43</v>
      </c>
      <c r="B658" t="s">
        <v>173</v>
      </c>
      <c r="C658" t="str">
        <f t="shared" si="10"/>
        <v>Jayapura-Sep</v>
      </c>
      <c r="D658">
        <v>44</v>
      </c>
    </row>
    <row r="659" spans="1:4" x14ac:dyDescent="0.25">
      <c r="A659" s="2" t="s">
        <v>44</v>
      </c>
      <c r="B659" t="s">
        <v>173</v>
      </c>
      <c r="C659" t="str">
        <f t="shared" si="10"/>
        <v>Kendari-Sep</v>
      </c>
      <c r="D659">
        <v>55</v>
      </c>
    </row>
    <row r="660" spans="1:4" x14ac:dyDescent="0.25">
      <c r="A660" s="2" t="s">
        <v>45</v>
      </c>
      <c r="B660" t="s">
        <v>173</v>
      </c>
      <c r="C660" t="str">
        <f t="shared" si="10"/>
        <v>Kolonodale-Sep</v>
      </c>
      <c r="D660">
        <v>3</v>
      </c>
    </row>
    <row r="661" spans="1:4" x14ac:dyDescent="0.25">
      <c r="A661" s="2" t="s">
        <v>46</v>
      </c>
      <c r="B661" t="s">
        <v>173</v>
      </c>
      <c r="C661" t="str">
        <f t="shared" si="10"/>
        <v>Kuala Tanjung-Sep</v>
      </c>
      <c r="D661">
        <v>8</v>
      </c>
    </row>
    <row r="662" spans="1:4" x14ac:dyDescent="0.25">
      <c r="A662" t="s">
        <v>47</v>
      </c>
      <c r="B662" t="s">
        <v>173</v>
      </c>
      <c r="C662" t="str">
        <f t="shared" si="10"/>
        <v>Kumai-Sep</v>
      </c>
      <c r="D662">
        <v>16</v>
      </c>
    </row>
    <row r="663" spans="1:4" x14ac:dyDescent="0.25">
      <c r="A663" s="2" t="s">
        <v>50</v>
      </c>
      <c r="B663" t="s">
        <v>173</v>
      </c>
      <c r="C663" t="str">
        <f t="shared" si="10"/>
        <v>Larantuka-Sep</v>
      </c>
      <c r="D663">
        <v>13</v>
      </c>
    </row>
    <row r="664" spans="1:4" x14ac:dyDescent="0.25">
      <c r="A664" s="2" t="s">
        <v>122</v>
      </c>
      <c r="B664" t="s">
        <v>173</v>
      </c>
      <c r="C664" t="str">
        <f t="shared" si="10"/>
        <v>Lhokseumawe-Sep</v>
      </c>
      <c r="D664">
        <v>0</v>
      </c>
    </row>
    <row r="665" spans="1:4" x14ac:dyDescent="0.25">
      <c r="A665" s="2" t="s">
        <v>52</v>
      </c>
      <c r="B665" t="s">
        <v>173</v>
      </c>
      <c r="C665" t="str">
        <f t="shared" si="10"/>
        <v>Luwuk-Sep</v>
      </c>
      <c r="D665">
        <v>48</v>
      </c>
    </row>
    <row r="666" spans="1:4" x14ac:dyDescent="0.25">
      <c r="A666" s="2" t="s">
        <v>53</v>
      </c>
      <c r="B666" t="s">
        <v>173</v>
      </c>
      <c r="C666" t="str">
        <f t="shared" si="10"/>
        <v>Manado-Sep</v>
      </c>
      <c r="D666">
        <v>0</v>
      </c>
    </row>
    <row r="667" spans="1:4" x14ac:dyDescent="0.25">
      <c r="A667" s="2" t="s">
        <v>123</v>
      </c>
      <c r="B667" t="s">
        <v>173</v>
      </c>
      <c r="C667" t="str">
        <f t="shared" si="10"/>
        <v>Maumere-Sep</v>
      </c>
      <c r="D667">
        <v>19</v>
      </c>
    </row>
    <row r="668" spans="1:4" x14ac:dyDescent="0.25">
      <c r="A668" s="2" t="s">
        <v>55</v>
      </c>
      <c r="B668" t="s">
        <v>173</v>
      </c>
      <c r="C668" t="str">
        <f t="shared" si="10"/>
        <v>Namlea-Sep</v>
      </c>
      <c r="D668">
        <v>19</v>
      </c>
    </row>
    <row r="669" spans="1:4" x14ac:dyDescent="0.25">
      <c r="A669" s="2" t="s">
        <v>124</v>
      </c>
      <c r="B669" t="s">
        <v>173</v>
      </c>
      <c r="C669" t="str">
        <f t="shared" si="10"/>
        <v>Palembang-Sep</v>
      </c>
      <c r="D669">
        <v>24</v>
      </c>
    </row>
    <row r="670" spans="1:4" x14ac:dyDescent="0.25">
      <c r="A670" s="2" t="s">
        <v>59</v>
      </c>
      <c r="B670" t="s">
        <v>173</v>
      </c>
      <c r="C670" t="str">
        <f t="shared" si="10"/>
        <v>Panjang-Sep</v>
      </c>
      <c r="D670">
        <v>49</v>
      </c>
    </row>
    <row r="671" spans="1:4" x14ac:dyDescent="0.25">
      <c r="A671" t="s">
        <v>126</v>
      </c>
      <c r="B671" t="s">
        <v>173</v>
      </c>
      <c r="C671" t="str">
        <f t="shared" si="10"/>
        <v>Parepare-Sep</v>
      </c>
      <c r="D671">
        <v>25</v>
      </c>
    </row>
    <row r="672" spans="1:4" x14ac:dyDescent="0.25">
      <c r="A672" t="s">
        <v>64</v>
      </c>
      <c r="B672" t="s">
        <v>173</v>
      </c>
      <c r="C672" t="str">
        <f t="shared" si="10"/>
        <v>Pomalaa-Sep</v>
      </c>
      <c r="D672">
        <v>2</v>
      </c>
    </row>
    <row r="673" spans="1:4" x14ac:dyDescent="0.25">
      <c r="A673" s="2" t="s">
        <v>21</v>
      </c>
      <c r="B673" t="s">
        <v>173</v>
      </c>
      <c r="C673" t="str">
        <f t="shared" si="10"/>
        <v>Pontianak-Sep</v>
      </c>
      <c r="D673">
        <v>314</v>
      </c>
    </row>
    <row r="674" spans="1:4" x14ac:dyDescent="0.25">
      <c r="A674" t="s">
        <v>22</v>
      </c>
      <c r="B674" t="s">
        <v>173</v>
      </c>
      <c r="C674" t="str">
        <f t="shared" si="10"/>
        <v>Poso-Sep</v>
      </c>
      <c r="D674">
        <v>0</v>
      </c>
    </row>
    <row r="675" spans="1:4" x14ac:dyDescent="0.25">
      <c r="A675" s="2" t="s">
        <v>128</v>
      </c>
      <c r="B675" t="s">
        <v>173</v>
      </c>
      <c r="C675" t="str">
        <f t="shared" si="10"/>
        <v>Probolinggo-Sep</v>
      </c>
      <c r="D675">
        <v>5</v>
      </c>
    </row>
    <row r="676" spans="1:4" x14ac:dyDescent="0.25">
      <c r="A676" t="s">
        <v>148</v>
      </c>
      <c r="B676" t="s">
        <v>173</v>
      </c>
      <c r="C676" t="str">
        <f t="shared" si="10"/>
        <v>Pulau Baai-Sep</v>
      </c>
      <c r="D676">
        <v>17</v>
      </c>
    </row>
    <row r="677" spans="1:4" x14ac:dyDescent="0.25">
      <c r="A677" s="2" t="s">
        <v>162</v>
      </c>
      <c r="B677" t="s">
        <v>173</v>
      </c>
      <c r="C677" t="str">
        <f t="shared" si="10"/>
        <v>Pulau Sambu-Sep</v>
      </c>
      <c r="D677">
        <v>481</v>
      </c>
    </row>
    <row r="678" spans="1:4" x14ac:dyDescent="0.25">
      <c r="A678" s="2" t="s">
        <v>181</v>
      </c>
      <c r="B678" t="s">
        <v>173</v>
      </c>
      <c r="C678" t="str">
        <f t="shared" si="10"/>
        <v>Raha Roadstead-Sep</v>
      </c>
      <c r="D678">
        <v>6</v>
      </c>
    </row>
    <row r="679" spans="1:4" x14ac:dyDescent="0.25">
      <c r="A679" s="2" t="s">
        <v>68</v>
      </c>
      <c r="B679" t="s">
        <v>173</v>
      </c>
      <c r="C679" t="str">
        <f t="shared" si="10"/>
        <v>Samarinda-Sep</v>
      </c>
      <c r="D679">
        <v>7</v>
      </c>
    </row>
    <row r="680" spans="1:4" x14ac:dyDescent="0.25">
      <c r="A680" s="2" t="s">
        <v>69</v>
      </c>
      <c r="B680" t="s">
        <v>173</v>
      </c>
      <c r="C680" t="str">
        <f t="shared" si="10"/>
        <v>Sampit-Sep</v>
      </c>
      <c r="D680">
        <v>0</v>
      </c>
    </row>
    <row r="681" spans="1:4" x14ac:dyDescent="0.25">
      <c r="A681" s="2" t="s">
        <v>70</v>
      </c>
      <c r="B681" t="s">
        <v>173</v>
      </c>
      <c r="C681" t="str">
        <f t="shared" si="10"/>
        <v>Saumlaki-Sep</v>
      </c>
      <c r="D681">
        <v>17</v>
      </c>
    </row>
    <row r="682" spans="1:4" x14ac:dyDescent="0.25">
      <c r="A682" s="2" t="s">
        <v>132</v>
      </c>
      <c r="B682" t="s">
        <v>173</v>
      </c>
      <c r="C682" t="str">
        <f t="shared" si="10"/>
        <v>Sekupang-Sep</v>
      </c>
      <c r="D682">
        <v>374</v>
      </c>
    </row>
    <row r="683" spans="1:4" x14ac:dyDescent="0.25">
      <c r="A683" t="s">
        <v>72</v>
      </c>
      <c r="B683" t="s">
        <v>173</v>
      </c>
      <c r="C683" t="str">
        <f t="shared" si="10"/>
        <v>Serui-Sep</v>
      </c>
      <c r="D683">
        <v>9</v>
      </c>
    </row>
    <row r="684" spans="1:4" x14ac:dyDescent="0.25">
      <c r="A684" s="2" t="s">
        <v>73</v>
      </c>
      <c r="B684" t="s">
        <v>173</v>
      </c>
      <c r="C684" t="str">
        <f t="shared" si="10"/>
        <v>Sibolga-Sep</v>
      </c>
      <c r="D684">
        <v>22</v>
      </c>
    </row>
    <row r="685" spans="1:4" x14ac:dyDescent="0.25">
      <c r="A685" t="s">
        <v>133</v>
      </c>
      <c r="B685" t="s">
        <v>173</v>
      </c>
      <c r="C685" t="str">
        <f t="shared" si="10"/>
        <v>Sungaipakning-Sep</v>
      </c>
      <c r="D685">
        <v>49</v>
      </c>
    </row>
    <row r="686" spans="1:4" x14ac:dyDescent="0.25">
      <c r="A686" t="s">
        <v>75</v>
      </c>
      <c r="B686" t="s">
        <v>173</v>
      </c>
      <c r="C686" t="str">
        <f t="shared" si="10"/>
        <v>Tahuna-Sep</v>
      </c>
      <c r="D686">
        <v>10</v>
      </c>
    </row>
    <row r="687" spans="1:4" x14ac:dyDescent="0.25">
      <c r="A687" t="s">
        <v>76</v>
      </c>
      <c r="B687" t="s">
        <v>173</v>
      </c>
      <c r="C687" t="str">
        <f t="shared" si="10"/>
        <v>Tanjung Balai Karimun-Sep</v>
      </c>
      <c r="D687">
        <v>182</v>
      </c>
    </row>
    <row r="688" spans="1:4" x14ac:dyDescent="0.25">
      <c r="A688" t="s">
        <v>164</v>
      </c>
      <c r="B688" t="s">
        <v>173</v>
      </c>
      <c r="C688" t="str">
        <f t="shared" si="10"/>
        <v>Tanjung Benete-Sep</v>
      </c>
      <c r="D688">
        <v>12</v>
      </c>
    </row>
    <row r="689" spans="1:4" x14ac:dyDescent="0.25">
      <c r="A689" s="2" t="s">
        <v>184</v>
      </c>
      <c r="B689" t="s">
        <v>173</v>
      </c>
      <c r="C689" t="str">
        <f t="shared" si="10"/>
        <v>Tanjung Santan-Sep</v>
      </c>
      <c r="D689">
        <v>9</v>
      </c>
    </row>
    <row r="690" spans="1:4" x14ac:dyDescent="0.25">
      <c r="A690" s="2" t="s">
        <v>182</v>
      </c>
      <c r="B690" t="s">
        <v>173</v>
      </c>
      <c r="C690" t="str">
        <f t="shared" si="10"/>
        <v>Tanjungpandan-Sep</v>
      </c>
      <c r="D690">
        <v>1</v>
      </c>
    </row>
    <row r="691" spans="1:4" x14ac:dyDescent="0.25">
      <c r="A691" s="2" t="s">
        <v>183</v>
      </c>
      <c r="B691" t="s">
        <v>173</v>
      </c>
      <c r="C691" t="str">
        <f t="shared" si="10"/>
        <v>Tanjungredeb-Sep</v>
      </c>
      <c r="D691">
        <v>13</v>
      </c>
    </row>
    <row r="692" spans="1:4" x14ac:dyDescent="0.25">
      <c r="A692" t="s">
        <v>81</v>
      </c>
      <c r="B692" t="s">
        <v>173</v>
      </c>
      <c r="C692" t="str">
        <f t="shared" si="10"/>
        <v>Tegal-Sep</v>
      </c>
      <c r="D692">
        <v>1</v>
      </c>
    </row>
    <row r="693" spans="1:4" x14ac:dyDescent="0.25">
      <c r="A693" s="2" t="s">
        <v>17</v>
      </c>
      <c r="B693" t="s">
        <v>173</v>
      </c>
      <c r="C693" t="str">
        <f t="shared" si="10"/>
        <v>Teluk Bayur-Sep</v>
      </c>
      <c r="D693">
        <v>65</v>
      </c>
    </row>
    <row r="694" spans="1:4" x14ac:dyDescent="0.25">
      <c r="A694" t="s">
        <v>140</v>
      </c>
      <c r="B694" t="s">
        <v>173</v>
      </c>
      <c r="C694" t="str">
        <f t="shared" si="10"/>
        <v>Ternate-Sep</v>
      </c>
      <c r="D694">
        <v>157</v>
      </c>
    </row>
    <row r="695" spans="1:4" x14ac:dyDescent="0.25">
      <c r="A695" s="2" t="s">
        <v>163</v>
      </c>
      <c r="B695" t="s">
        <v>173</v>
      </c>
      <c r="C695" t="str">
        <f t="shared" si="10"/>
        <v>Tg. Sorong-Sep</v>
      </c>
      <c r="D695">
        <v>99</v>
      </c>
    </row>
    <row r="696" spans="1:4" x14ac:dyDescent="0.25">
      <c r="A696" t="s">
        <v>85</v>
      </c>
      <c r="B696" t="s">
        <v>173</v>
      </c>
      <c r="C696" t="str">
        <f t="shared" si="10"/>
        <v>Wahai-Sep</v>
      </c>
      <c r="D696">
        <v>0</v>
      </c>
    </row>
    <row r="697" spans="1:4" x14ac:dyDescent="0.25">
      <c r="A697" t="s">
        <v>86</v>
      </c>
      <c r="B697" t="s">
        <v>173</v>
      </c>
      <c r="C697" t="str">
        <f t="shared" si="10"/>
        <v>Waingapu-Sep</v>
      </c>
      <c r="D697">
        <v>11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F4ED8-340C-4710-8DA5-73C600953433}">
  <dimension ref="A1:P697"/>
  <sheetViews>
    <sheetView topLeftCell="A676" workbookViewId="0">
      <selection activeCell="A2" sqref="A2:D697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s="2" t="s">
        <v>110</v>
      </c>
      <c r="B2" t="s">
        <v>170</v>
      </c>
      <c r="C2" t="str">
        <f>_xlfn.CONCAT(TRIM(A2),"-",TRIM(B2))</f>
        <v>Ambon-Apr</v>
      </c>
      <c r="D2">
        <v>126</v>
      </c>
      <c r="E2">
        <v>126</v>
      </c>
      <c r="F2">
        <v>73</v>
      </c>
      <c r="G2">
        <v>137</v>
      </c>
      <c r="H2">
        <v>88</v>
      </c>
      <c r="I2">
        <v>103</v>
      </c>
      <c r="J2">
        <v>62</v>
      </c>
      <c r="K2">
        <v>72</v>
      </c>
      <c r="L2">
        <v>121</v>
      </c>
      <c r="M2">
        <v>105</v>
      </c>
      <c r="N2">
        <v>80</v>
      </c>
      <c r="O2">
        <v>95</v>
      </c>
      <c r="P2">
        <v>78</v>
      </c>
    </row>
    <row r="3" spans="1:16" x14ac:dyDescent="0.25">
      <c r="A3" t="s">
        <v>111</v>
      </c>
      <c r="B3" t="s">
        <v>170</v>
      </c>
      <c r="C3" t="str">
        <f t="shared" ref="C3:C66" si="0">_xlfn.CONCAT(TRIM(A3),"-",TRIM(B3))</f>
        <v>Balikpapan-Apr</v>
      </c>
      <c r="D3">
        <v>1841</v>
      </c>
      <c r="E3">
        <v>1841</v>
      </c>
      <c r="F3">
        <v>2465</v>
      </c>
      <c r="G3">
        <v>2171</v>
      </c>
      <c r="H3">
        <v>2069</v>
      </c>
      <c r="I3">
        <v>2088</v>
      </c>
      <c r="J3">
        <v>1862</v>
      </c>
      <c r="K3">
        <v>1443</v>
      </c>
      <c r="L3">
        <v>2257</v>
      </c>
      <c r="M3">
        <v>1750</v>
      </c>
      <c r="N3">
        <v>1658</v>
      </c>
      <c r="O3">
        <v>2987</v>
      </c>
      <c r="P3">
        <v>2203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38</v>
      </c>
      <c r="G4">
        <v>450</v>
      </c>
      <c r="H4">
        <v>12</v>
      </c>
      <c r="I4">
        <v>8</v>
      </c>
      <c r="J4">
        <v>25</v>
      </c>
      <c r="K4">
        <v>5</v>
      </c>
      <c r="L4">
        <v>15</v>
      </c>
      <c r="M4">
        <v>7</v>
      </c>
      <c r="N4">
        <v>224</v>
      </c>
      <c r="O4">
        <v>397</v>
      </c>
      <c r="P4">
        <v>62</v>
      </c>
    </row>
    <row r="5" spans="1:16" x14ac:dyDescent="0.25">
      <c r="A5" t="s">
        <v>19</v>
      </c>
      <c r="B5" t="s">
        <v>170</v>
      </c>
      <c r="C5" t="str">
        <f t="shared" si="0"/>
        <v>Banten-Apr</v>
      </c>
      <c r="D5">
        <v>191</v>
      </c>
      <c r="E5">
        <v>191</v>
      </c>
      <c r="F5">
        <v>513</v>
      </c>
      <c r="G5">
        <v>399</v>
      </c>
      <c r="H5">
        <v>99</v>
      </c>
      <c r="I5">
        <v>85</v>
      </c>
      <c r="J5">
        <v>82</v>
      </c>
      <c r="K5">
        <v>71</v>
      </c>
      <c r="L5">
        <v>120</v>
      </c>
      <c r="M5">
        <v>91</v>
      </c>
      <c r="N5">
        <v>149</v>
      </c>
      <c r="O5">
        <v>1447</v>
      </c>
      <c r="P5">
        <v>679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65</v>
      </c>
      <c r="E6">
        <v>65</v>
      </c>
      <c r="F6">
        <v>36</v>
      </c>
      <c r="G6">
        <v>48</v>
      </c>
      <c r="H6">
        <v>35</v>
      </c>
      <c r="I6">
        <v>51</v>
      </c>
      <c r="J6">
        <v>49</v>
      </c>
      <c r="K6">
        <v>57</v>
      </c>
      <c r="L6">
        <v>39</v>
      </c>
      <c r="M6">
        <v>55</v>
      </c>
      <c r="N6">
        <v>29</v>
      </c>
      <c r="O6">
        <v>36</v>
      </c>
      <c r="P6">
        <v>35</v>
      </c>
    </row>
    <row r="7" spans="1:16" x14ac:dyDescent="0.25">
      <c r="A7" t="s">
        <v>29</v>
      </c>
      <c r="B7" t="s">
        <v>170</v>
      </c>
      <c r="C7" t="str">
        <f t="shared" si="0"/>
        <v>Belawan-Apr</v>
      </c>
      <c r="D7">
        <v>104</v>
      </c>
      <c r="E7">
        <v>104</v>
      </c>
      <c r="F7">
        <v>127</v>
      </c>
      <c r="G7">
        <v>729</v>
      </c>
      <c r="H7">
        <v>92</v>
      </c>
      <c r="I7">
        <v>76</v>
      </c>
      <c r="J7">
        <v>130</v>
      </c>
      <c r="K7">
        <v>96</v>
      </c>
      <c r="L7">
        <v>114</v>
      </c>
      <c r="M7">
        <v>57</v>
      </c>
      <c r="N7">
        <v>133</v>
      </c>
      <c r="O7">
        <v>508</v>
      </c>
      <c r="P7">
        <v>706</v>
      </c>
    </row>
    <row r="8" spans="1:16" x14ac:dyDescent="0.25">
      <c r="A8" s="2" t="s">
        <v>30</v>
      </c>
      <c r="B8" t="s">
        <v>170</v>
      </c>
      <c r="C8" t="str">
        <f t="shared" si="0"/>
        <v>Bengkalis-Apr</v>
      </c>
      <c r="D8">
        <v>26</v>
      </c>
      <c r="E8">
        <v>26</v>
      </c>
      <c r="F8">
        <v>30</v>
      </c>
      <c r="G8">
        <v>39</v>
      </c>
      <c r="H8">
        <v>27</v>
      </c>
      <c r="I8">
        <v>26</v>
      </c>
      <c r="J8">
        <v>27</v>
      </c>
      <c r="K8">
        <v>31</v>
      </c>
      <c r="L8">
        <v>33</v>
      </c>
      <c r="M8">
        <v>38</v>
      </c>
      <c r="N8">
        <v>30</v>
      </c>
      <c r="O8">
        <v>40</v>
      </c>
      <c r="P8">
        <v>38</v>
      </c>
    </row>
    <row r="9" spans="1:16" x14ac:dyDescent="0.25">
      <c r="A9" s="2" t="s">
        <v>20</v>
      </c>
      <c r="B9" t="s">
        <v>170</v>
      </c>
      <c r="C9" t="str">
        <f t="shared" si="0"/>
        <v>Benoa-Apr</v>
      </c>
      <c r="D9">
        <v>22</v>
      </c>
      <c r="E9">
        <v>22</v>
      </c>
      <c r="F9">
        <v>28</v>
      </c>
      <c r="G9">
        <v>56</v>
      </c>
      <c r="H9">
        <v>12</v>
      </c>
      <c r="I9">
        <v>13</v>
      </c>
      <c r="J9">
        <v>16</v>
      </c>
      <c r="K9">
        <v>17</v>
      </c>
      <c r="L9">
        <v>11</v>
      </c>
      <c r="M9">
        <v>12</v>
      </c>
      <c r="N9">
        <v>39</v>
      </c>
      <c r="O9">
        <v>19</v>
      </c>
      <c r="P9">
        <v>28</v>
      </c>
    </row>
    <row r="10" spans="1:16" x14ac:dyDescent="0.25">
      <c r="A10" s="2" t="s">
        <v>32</v>
      </c>
      <c r="B10" t="s">
        <v>170</v>
      </c>
      <c r="C10" t="str">
        <f t="shared" si="0"/>
        <v>Bitung-Apr</v>
      </c>
      <c r="D10">
        <v>101</v>
      </c>
      <c r="E10">
        <v>101</v>
      </c>
      <c r="F10">
        <v>108</v>
      </c>
      <c r="G10">
        <v>127</v>
      </c>
      <c r="H10">
        <v>81</v>
      </c>
      <c r="I10">
        <v>89</v>
      </c>
      <c r="J10">
        <v>93</v>
      </c>
      <c r="K10">
        <v>77</v>
      </c>
      <c r="L10">
        <v>122</v>
      </c>
      <c r="M10">
        <v>136</v>
      </c>
      <c r="N10">
        <v>81</v>
      </c>
      <c r="O10">
        <v>207</v>
      </c>
      <c r="P10">
        <v>127</v>
      </c>
    </row>
    <row r="11" spans="1:16" x14ac:dyDescent="0.25">
      <c r="A11" t="s">
        <v>34</v>
      </c>
      <c r="B11" t="s">
        <v>170</v>
      </c>
      <c r="C11" t="str">
        <f t="shared" si="0"/>
        <v>Bula-Apr</v>
      </c>
      <c r="D11">
        <v>0</v>
      </c>
      <c r="E11">
        <v>0</v>
      </c>
      <c r="F11">
        <v>4</v>
      </c>
      <c r="G11">
        <v>0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2</v>
      </c>
    </row>
    <row r="12" spans="1:16" x14ac:dyDescent="0.25">
      <c r="A12" s="2" t="s">
        <v>35</v>
      </c>
      <c r="B12" t="s">
        <v>170</v>
      </c>
      <c r="C12" t="str">
        <f t="shared" si="0"/>
        <v>Celukan Bawang-Apr</v>
      </c>
      <c r="D12">
        <v>6</v>
      </c>
      <c r="E12">
        <v>6</v>
      </c>
      <c r="F12">
        <v>3</v>
      </c>
      <c r="G12">
        <v>3</v>
      </c>
      <c r="H12">
        <v>6</v>
      </c>
      <c r="I12">
        <v>7</v>
      </c>
      <c r="J12">
        <v>6</v>
      </c>
      <c r="K12">
        <v>5</v>
      </c>
      <c r="L12">
        <v>5</v>
      </c>
      <c r="M12">
        <v>3</v>
      </c>
      <c r="N12">
        <v>4</v>
      </c>
      <c r="O12">
        <v>9</v>
      </c>
      <c r="P12">
        <v>7</v>
      </c>
    </row>
    <row r="13" spans="1:16" x14ac:dyDescent="0.25">
      <c r="A13" s="2" t="s">
        <v>18</v>
      </c>
      <c r="B13" t="s">
        <v>170</v>
      </c>
      <c r="C13" t="str">
        <f t="shared" si="0"/>
        <v>Cirebon-Apr</v>
      </c>
      <c r="D13">
        <v>6</v>
      </c>
      <c r="E13">
        <v>6</v>
      </c>
      <c r="F13">
        <v>6</v>
      </c>
      <c r="G13">
        <v>10</v>
      </c>
      <c r="H13">
        <v>12</v>
      </c>
      <c r="I13">
        <v>8</v>
      </c>
      <c r="J13">
        <v>3</v>
      </c>
      <c r="K13">
        <v>5</v>
      </c>
      <c r="L13">
        <v>37</v>
      </c>
      <c r="M13">
        <v>1</v>
      </c>
      <c r="N13">
        <v>5</v>
      </c>
      <c r="O13">
        <v>7</v>
      </c>
      <c r="P13">
        <v>11</v>
      </c>
    </row>
    <row r="14" spans="1:16" x14ac:dyDescent="0.25">
      <c r="A14" t="s">
        <v>37</v>
      </c>
      <c r="B14" t="s">
        <v>170</v>
      </c>
      <c r="C14" t="str">
        <f t="shared" si="0"/>
        <v>Donggala-Apr</v>
      </c>
      <c r="D14">
        <v>65</v>
      </c>
      <c r="E14">
        <v>65</v>
      </c>
      <c r="F14">
        <v>67</v>
      </c>
      <c r="G14">
        <v>39</v>
      </c>
      <c r="H14">
        <v>49</v>
      </c>
      <c r="I14">
        <v>48</v>
      </c>
      <c r="J14">
        <v>59</v>
      </c>
      <c r="K14">
        <v>57</v>
      </c>
      <c r="L14">
        <v>72</v>
      </c>
      <c r="M14">
        <v>51</v>
      </c>
      <c r="N14">
        <v>43</v>
      </c>
      <c r="O14">
        <v>65</v>
      </c>
      <c r="P14">
        <v>71</v>
      </c>
    </row>
    <row r="15" spans="1:16" x14ac:dyDescent="0.25">
      <c r="A15" s="2" t="s">
        <v>38</v>
      </c>
      <c r="B15" t="s">
        <v>170</v>
      </c>
      <c r="C15" t="str">
        <f t="shared" si="0"/>
        <v>Dumai-Apr</v>
      </c>
      <c r="D15">
        <v>84</v>
      </c>
      <c r="E15">
        <v>84</v>
      </c>
      <c r="F15">
        <v>294</v>
      </c>
      <c r="G15">
        <v>623</v>
      </c>
      <c r="H15">
        <v>57</v>
      </c>
      <c r="I15">
        <v>39</v>
      </c>
      <c r="J15">
        <v>141</v>
      </c>
      <c r="K15">
        <v>70</v>
      </c>
      <c r="L15">
        <v>79</v>
      </c>
      <c r="M15">
        <v>68</v>
      </c>
      <c r="N15">
        <v>440</v>
      </c>
      <c r="O15">
        <v>1015</v>
      </c>
      <c r="P15">
        <v>589</v>
      </c>
    </row>
    <row r="16" spans="1:16" x14ac:dyDescent="0.25">
      <c r="A16" s="2" t="s">
        <v>117</v>
      </c>
      <c r="B16" t="s">
        <v>170</v>
      </c>
      <c r="C16" t="str">
        <f t="shared" si="0"/>
        <v>Ende-Apr</v>
      </c>
      <c r="D16">
        <v>13</v>
      </c>
      <c r="E16">
        <v>13</v>
      </c>
      <c r="F16">
        <v>11</v>
      </c>
      <c r="G16">
        <v>18</v>
      </c>
      <c r="H16">
        <v>8</v>
      </c>
      <c r="I16">
        <v>7</v>
      </c>
      <c r="J16">
        <v>15</v>
      </c>
      <c r="K16">
        <v>11</v>
      </c>
      <c r="L16">
        <v>9</v>
      </c>
      <c r="M16">
        <v>13</v>
      </c>
      <c r="N16">
        <v>8</v>
      </c>
      <c r="O16">
        <v>18</v>
      </c>
      <c r="P16">
        <v>10</v>
      </c>
    </row>
    <row r="17" spans="1:16" x14ac:dyDescent="0.25">
      <c r="A17" t="s">
        <v>118</v>
      </c>
      <c r="B17" t="s">
        <v>170</v>
      </c>
      <c r="C17" t="str">
        <f t="shared" si="0"/>
        <v>Fakfak-Apr</v>
      </c>
      <c r="D17">
        <v>42</v>
      </c>
      <c r="E17">
        <v>42</v>
      </c>
      <c r="F17">
        <v>36</v>
      </c>
      <c r="G17">
        <v>50</v>
      </c>
      <c r="H17">
        <v>34</v>
      </c>
      <c r="I17">
        <v>36</v>
      </c>
      <c r="J17">
        <v>41</v>
      </c>
      <c r="K17">
        <v>42</v>
      </c>
      <c r="L17">
        <v>45</v>
      </c>
      <c r="M17">
        <v>37</v>
      </c>
      <c r="N17">
        <v>22</v>
      </c>
      <c r="O17">
        <v>45</v>
      </c>
      <c r="P17">
        <v>38</v>
      </c>
    </row>
    <row r="18" spans="1:16" x14ac:dyDescent="0.25">
      <c r="A18" s="2" t="s">
        <v>41</v>
      </c>
      <c r="B18" t="s">
        <v>170</v>
      </c>
      <c r="C18" t="str">
        <f t="shared" si="0"/>
        <v>Gorontalo-Apr</v>
      </c>
      <c r="D18">
        <v>51</v>
      </c>
      <c r="E18">
        <v>51</v>
      </c>
      <c r="F18">
        <v>42</v>
      </c>
      <c r="G18">
        <v>66</v>
      </c>
      <c r="H18">
        <v>47</v>
      </c>
      <c r="I18">
        <v>37</v>
      </c>
      <c r="J18">
        <v>37</v>
      </c>
      <c r="K18">
        <v>42</v>
      </c>
      <c r="L18">
        <v>72</v>
      </c>
      <c r="M18">
        <v>37</v>
      </c>
      <c r="N18">
        <v>22</v>
      </c>
      <c r="O18">
        <v>35</v>
      </c>
      <c r="P18">
        <v>37</v>
      </c>
    </row>
    <row r="19" spans="1:16" x14ac:dyDescent="0.25">
      <c r="A19" s="2" t="s">
        <v>42</v>
      </c>
      <c r="B19" t="s">
        <v>170</v>
      </c>
      <c r="C19" t="str">
        <f t="shared" si="0"/>
        <v>Gresik-Apr</v>
      </c>
      <c r="D19">
        <v>1257</v>
      </c>
      <c r="E19">
        <v>1257</v>
      </c>
      <c r="F19">
        <v>1578</v>
      </c>
      <c r="G19">
        <v>1625</v>
      </c>
      <c r="H19">
        <v>1250</v>
      </c>
      <c r="I19">
        <v>1044</v>
      </c>
      <c r="J19">
        <v>1569</v>
      </c>
      <c r="K19">
        <v>1204</v>
      </c>
      <c r="L19">
        <v>1482</v>
      </c>
      <c r="M19">
        <v>1280</v>
      </c>
      <c r="N19">
        <v>996</v>
      </c>
      <c r="O19">
        <v>1368</v>
      </c>
      <c r="P19">
        <v>1539</v>
      </c>
    </row>
    <row r="20" spans="1:16" x14ac:dyDescent="0.25">
      <c r="A20" t="s">
        <v>43</v>
      </c>
      <c r="B20" t="s">
        <v>170</v>
      </c>
      <c r="C20" t="str">
        <f t="shared" si="0"/>
        <v>Jayapura-Apr</v>
      </c>
      <c r="D20">
        <v>45</v>
      </c>
      <c r="E20">
        <v>45</v>
      </c>
      <c r="F20">
        <v>37</v>
      </c>
      <c r="G20">
        <v>51</v>
      </c>
      <c r="H20">
        <v>32</v>
      </c>
      <c r="I20">
        <v>47</v>
      </c>
      <c r="J20">
        <v>65</v>
      </c>
      <c r="K20">
        <v>55</v>
      </c>
      <c r="L20">
        <v>54</v>
      </c>
      <c r="M20">
        <v>48</v>
      </c>
      <c r="N20">
        <v>26</v>
      </c>
      <c r="O20">
        <v>42</v>
      </c>
      <c r="P20">
        <v>44</v>
      </c>
    </row>
    <row r="21" spans="1:16" x14ac:dyDescent="0.25">
      <c r="A21" s="2" t="s">
        <v>44</v>
      </c>
      <c r="B21" t="s">
        <v>170</v>
      </c>
      <c r="C21" t="str">
        <f t="shared" si="0"/>
        <v>Kendari-Apr</v>
      </c>
      <c r="D21">
        <v>70</v>
      </c>
      <c r="E21">
        <v>70</v>
      </c>
      <c r="F21">
        <v>72</v>
      </c>
      <c r="G21">
        <v>66</v>
      </c>
      <c r="H21">
        <v>61</v>
      </c>
      <c r="I21">
        <v>61</v>
      </c>
      <c r="J21">
        <v>63</v>
      </c>
      <c r="K21">
        <v>60</v>
      </c>
      <c r="L21">
        <v>72</v>
      </c>
      <c r="M21">
        <v>65</v>
      </c>
      <c r="N21">
        <v>41</v>
      </c>
      <c r="O21">
        <v>41</v>
      </c>
      <c r="P21">
        <v>55</v>
      </c>
    </row>
    <row r="22" spans="1:16" x14ac:dyDescent="0.25">
      <c r="A22" t="s">
        <v>45</v>
      </c>
      <c r="B22" t="s">
        <v>170</v>
      </c>
      <c r="C22" t="str">
        <f t="shared" si="0"/>
        <v>Kolonodale-Apr</v>
      </c>
      <c r="D22">
        <v>1</v>
      </c>
      <c r="E22">
        <v>1</v>
      </c>
      <c r="F22">
        <v>2</v>
      </c>
      <c r="G22">
        <v>2</v>
      </c>
      <c r="H22">
        <v>0</v>
      </c>
      <c r="I22">
        <v>2</v>
      </c>
      <c r="J22">
        <v>2</v>
      </c>
      <c r="K22">
        <v>1</v>
      </c>
      <c r="L22">
        <v>2</v>
      </c>
      <c r="M22">
        <v>2</v>
      </c>
      <c r="N22">
        <v>1</v>
      </c>
      <c r="O22">
        <v>2</v>
      </c>
      <c r="P22">
        <v>3</v>
      </c>
    </row>
    <row r="23" spans="1:16" x14ac:dyDescent="0.25">
      <c r="A23" s="2" t="s">
        <v>46</v>
      </c>
      <c r="B23" t="s">
        <v>170</v>
      </c>
      <c r="C23" t="str">
        <f t="shared" si="0"/>
        <v>Kuala Tanjung-Apr</v>
      </c>
      <c r="D23">
        <v>6</v>
      </c>
      <c r="E23">
        <v>6</v>
      </c>
      <c r="F23">
        <v>36</v>
      </c>
      <c r="G23">
        <v>9</v>
      </c>
      <c r="H23">
        <v>9</v>
      </c>
      <c r="I23">
        <v>7</v>
      </c>
      <c r="J23">
        <v>12</v>
      </c>
      <c r="K23">
        <v>9</v>
      </c>
      <c r="L23">
        <v>4</v>
      </c>
      <c r="M23">
        <v>10</v>
      </c>
      <c r="N23">
        <v>9</v>
      </c>
      <c r="O23">
        <v>9</v>
      </c>
      <c r="P23">
        <v>11</v>
      </c>
    </row>
    <row r="24" spans="1:16" x14ac:dyDescent="0.25">
      <c r="A24" s="2" t="s">
        <v>47</v>
      </c>
      <c r="B24" t="s">
        <v>170</v>
      </c>
      <c r="C24" t="str">
        <f t="shared" si="0"/>
        <v>Kumai-Apr</v>
      </c>
      <c r="D24">
        <v>23</v>
      </c>
      <c r="E24">
        <v>23</v>
      </c>
      <c r="F24">
        <v>16</v>
      </c>
      <c r="G24">
        <v>24</v>
      </c>
      <c r="H24">
        <v>21</v>
      </c>
      <c r="I24">
        <v>14</v>
      </c>
      <c r="J24">
        <v>13</v>
      </c>
      <c r="K24">
        <v>16</v>
      </c>
      <c r="L24">
        <v>15</v>
      </c>
      <c r="M24">
        <v>19</v>
      </c>
      <c r="N24">
        <v>13</v>
      </c>
      <c r="O24">
        <v>29</v>
      </c>
      <c r="P24">
        <v>16</v>
      </c>
    </row>
    <row r="25" spans="1:16" x14ac:dyDescent="0.25">
      <c r="A25" s="2" t="s">
        <v>50</v>
      </c>
      <c r="B25" t="s">
        <v>170</v>
      </c>
      <c r="C25" t="str">
        <f t="shared" si="0"/>
        <v>Larantuka-Apr</v>
      </c>
      <c r="D25">
        <v>8</v>
      </c>
      <c r="E25">
        <v>8</v>
      </c>
      <c r="F25">
        <v>8</v>
      </c>
      <c r="G25">
        <v>9</v>
      </c>
      <c r="H25">
        <v>8</v>
      </c>
      <c r="I25">
        <v>10</v>
      </c>
      <c r="J25">
        <v>10</v>
      </c>
      <c r="K25">
        <v>13</v>
      </c>
      <c r="L25">
        <v>10</v>
      </c>
      <c r="M25">
        <v>14</v>
      </c>
      <c r="N25">
        <v>9</v>
      </c>
      <c r="O25">
        <v>10</v>
      </c>
      <c r="P25">
        <v>13</v>
      </c>
    </row>
    <row r="26" spans="1:16" x14ac:dyDescent="0.25">
      <c r="A26" s="2" t="s">
        <v>122</v>
      </c>
      <c r="B26" t="s">
        <v>170</v>
      </c>
      <c r="C26" t="str">
        <f t="shared" si="0"/>
        <v>Lhokseumawe-Apr</v>
      </c>
      <c r="D26">
        <v>1</v>
      </c>
      <c r="E26">
        <v>1</v>
      </c>
      <c r="F26">
        <v>0</v>
      </c>
      <c r="G26">
        <v>1</v>
      </c>
      <c r="H26">
        <v>3</v>
      </c>
      <c r="I26">
        <v>1</v>
      </c>
      <c r="J26">
        <v>0</v>
      </c>
      <c r="K26">
        <v>2</v>
      </c>
      <c r="L26">
        <v>1</v>
      </c>
      <c r="M26">
        <v>2</v>
      </c>
      <c r="N26">
        <v>0</v>
      </c>
      <c r="O26">
        <v>3</v>
      </c>
      <c r="P26">
        <v>0</v>
      </c>
    </row>
    <row r="27" spans="1:16" x14ac:dyDescent="0.25">
      <c r="A27" s="2" t="s">
        <v>52</v>
      </c>
      <c r="B27" t="s">
        <v>170</v>
      </c>
      <c r="C27" t="str">
        <f t="shared" si="0"/>
        <v>Luwuk-Apr</v>
      </c>
      <c r="D27">
        <v>48</v>
      </c>
      <c r="E27">
        <v>48</v>
      </c>
      <c r="F27">
        <v>46</v>
      </c>
      <c r="G27">
        <v>45</v>
      </c>
      <c r="H27">
        <v>32</v>
      </c>
      <c r="I27">
        <v>38</v>
      </c>
      <c r="J27">
        <v>52</v>
      </c>
      <c r="K27">
        <v>47</v>
      </c>
      <c r="L27">
        <v>37</v>
      </c>
      <c r="M27">
        <v>51</v>
      </c>
      <c r="N27">
        <v>27</v>
      </c>
      <c r="O27">
        <v>41</v>
      </c>
      <c r="P27">
        <v>48</v>
      </c>
    </row>
    <row r="28" spans="1:16" x14ac:dyDescent="0.25">
      <c r="A28" t="s">
        <v>53</v>
      </c>
      <c r="B28" t="s">
        <v>170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2" t="s">
        <v>123</v>
      </c>
      <c r="B29" t="s">
        <v>170</v>
      </c>
      <c r="C29" t="str">
        <f t="shared" si="0"/>
        <v>Maumere-Apr</v>
      </c>
      <c r="D29">
        <v>17</v>
      </c>
      <c r="E29">
        <v>17</v>
      </c>
      <c r="F29">
        <v>17</v>
      </c>
      <c r="G29">
        <v>28</v>
      </c>
      <c r="H29">
        <v>18</v>
      </c>
      <c r="I29">
        <v>16</v>
      </c>
      <c r="J29">
        <v>18</v>
      </c>
      <c r="K29">
        <v>20</v>
      </c>
      <c r="L29">
        <v>17</v>
      </c>
      <c r="M29">
        <v>20</v>
      </c>
      <c r="N29">
        <v>15</v>
      </c>
      <c r="O29">
        <v>21</v>
      </c>
      <c r="P29">
        <v>19</v>
      </c>
    </row>
    <row r="30" spans="1:16" x14ac:dyDescent="0.25">
      <c r="A30" t="s">
        <v>55</v>
      </c>
      <c r="B30" t="s">
        <v>170</v>
      </c>
      <c r="C30" t="str">
        <f t="shared" si="0"/>
        <v>Namlea-Apr</v>
      </c>
      <c r="D30">
        <v>24</v>
      </c>
      <c r="E30">
        <v>24</v>
      </c>
      <c r="F30">
        <v>22</v>
      </c>
      <c r="G30">
        <v>29</v>
      </c>
      <c r="H30">
        <v>22</v>
      </c>
      <c r="I30">
        <v>41</v>
      </c>
      <c r="J30">
        <v>25</v>
      </c>
      <c r="K30">
        <v>23</v>
      </c>
      <c r="L30">
        <v>30</v>
      </c>
      <c r="M30">
        <v>30</v>
      </c>
      <c r="N30">
        <v>6</v>
      </c>
      <c r="O30">
        <v>24</v>
      </c>
      <c r="P30">
        <v>19</v>
      </c>
    </row>
    <row r="31" spans="1:16" x14ac:dyDescent="0.25">
      <c r="A31" s="2" t="s">
        <v>124</v>
      </c>
      <c r="B31" t="s">
        <v>170</v>
      </c>
      <c r="C31" t="str">
        <f t="shared" si="0"/>
        <v>Palembang-Apr</v>
      </c>
      <c r="D31">
        <v>27</v>
      </c>
      <c r="E31">
        <v>27</v>
      </c>
      <c r="F31">
        <v>15</v>
      </c>
      <c r="G31">
        <v>23</v>
      </c>
      <c r="H31">
        <v>22</v>
      </c>
      <c r="I31">
        <v>35</v>
      </c>
      <c r="J31">
        <v>23</v>
      </c>
      <c r="K31">
        <v>25</v>
      </c>
      <c r="L31">
        <v>26</v>
      </c>
      <c r="M31">
        <v>17</v>
      </c>
      <c r="N31">
        <v>17</v>
      </c>
      <c r="O31">
        <v>24</v>
      </c>
      <c r="P31">
        <v>28</v>
      </c>
    </row>
    <row r="32" spans="1:16" x14ac:dyDescent="0.25">
      <c r="A32" s="2" t="s">
        <v>59</v>
      </c>
      <c r="B32" t="s">
        <v>170</v>
      </c>
      <c r="C32" t="str">
        <f t="shared" si="0"/>
        <v>Panjang-Apr</v>
      </c>
      <c r="D32">
        <v>107</v>
      </c>
      <c r="E32">
        <v>107</v>
      </c>
      <c r="F32">
        <v>109</v>
      </c>
      <c r="G32">
        <v>104</v>
      </c>
      <c r="H32">
        <v>136</v>
      </c>
      <c r="I32">
        <v>142</v>
      </c>
      <c r="J32">
        <v>65</v>
      </c>
      <c r="K32">
        <v>55</v>
      </c>
      <c r="L32">
        <v>66</v>
      </c>
      <c r="M32">
        <v>87</v>
      </c>
      <c r="N32">
        <v>50</v>
      </c>
      <c r="O32">
        <v>145</v>
      </c>
      <c r="P32">
        <v>77</v>
      </c>
    </row>
    <row r="33" spans="1:16" x14ac:dyDescent="0.25">
      <c r="A33" s="2" t="s">
        <v>126</v>
      </c>
      <c r="B33" t="s">
        <v>170</v>
      </c>
      <c r="C33" t="str">
        <f t="shared" si="0"/>
        <v>Parepare-Apr</v>
      </c>
      <c r="D33">
        <v>25</v>
      </c>
      <c r="E33">
        <v>25</v>
      </c>
      <c r="F33">
        <v>21</v>
      </c>
      <c r="G33">
        <v>23</v>
      </c>
      <c r="H33">
        <v>49</v>
      </c>
      <c r="I33">
        <v>66</v>
      </c>
      <c r="J33">
        <v>20</v>
      </c>
      <c r="K33">
        <v>17</v>
      </c>
      <c r="L33">
        <v>33</v>
      </c>
      <c r="M33">
        <v>17</v>
      </c>
      <c r="N33">
        <v>13</v>
      </c>
      <c r="O33">
        <v>28</v>
      </c>
      <c r="P33">
        <v>25</v>
      </c>
    </row>
    <row r="34" spans="1:16" x14ac:dyDescent="0.25">
      <c r="A34" s="2" t="s">
        <v>64</v>
      </c>
      <c r="B34" t="s">
        <v>170</v>
      </c>
      <c r="C34" t="str">
        <f t="shared" si="0"/>
        <v>Pomalaa-Apr</v>
      </c>
      <c r="D34">
        <v>2</v>
      </c>
      <c r="E34">
        <v>2</v>
      </c>
      <c r="F34">
        <v>3</v>
      </c>
      <c r="G34">
        <v>3</v>
      </c>
      <c r="H34">
        <v>0</v>
      </c>
      <c r="I34">
        <v>1</v>
      </c>
      <c r="J34">
        <v>1</v>
      </c>
      <c r="K34">
        <v>0</v>
      </c>
      <c r="L34">
        <v>2</v>
      </c>
      <c r="M34">
        <v>3</v>
      </c>
      <c r="N34">
        <v>0</v>
      </c>
      <c r="O34">
        <v>3</v>
      </c>
      <c r="P34">
        <v>3</v>
      </c>
    </row>
    <row r="35" spans="1:16" x14ac:dyDescent="0.25">
      <c r="A35" s="2" t="s">
        <v>21</v>
      </c>
      <c r="B35" t="s">
        <v>170</v>
      </c>
      <c r="C35" t="str">
        <f t="shared" si="0"/>
        <v>Pontianak-Apr</v>
      </c>
      <c r="D35">
        <v>252</v>
      </c>
      <c r="E35">
        <v>252</v>
      </c>
      <c r="F35">
        <v>219</v>
      </c>
      <c r="G35">
        <v>232</v>
      </c>
      <c r="H35">
        <v>408</v>
      </c>
      <c r="I35">
        <v>155</v>
      </c>
      <c r="J35">
        <v>514</v>
      </c>
      <c r="K35">
        <v>604</v>
      </c>
      <c r="L35">
        <v>69</v>
      </c>
      <c r="M35">
        <v>427</v>
      </c>
      <c r="N35">
        <v>62</v>
      </c>
      <c r="O35">
        <v>182</v>
      </c>
      <c r="P35">
        <v>317</v>
      </c>
    </row>
    <row r="36" spans="1:16" x14ac:dyDescent="0.25">
      <c r="A36" s="2" t="s">
        <v>22</v>
      </c>
      <c r="B36" t="s">
        <v>170</v>
      </c>
      <c r="C36" t="str">
        <f t="shared" si="0"/>
        <v>Poso-Apr</v>
      </c>
      <c r="D36">
        <v>6</v>
      </c>
      <c r="E36">
        <v>6</v>
      </c>
      <c r="F36">
        <v>0</v>
      </c>
      <c r="G36">
        <v>13</v>
      </c>
      <c r="H36">
        <v>5</v>
      </c>
      <c r="I36">
        <v>0</v>
      </c>
      <c r="J36">
        <v>5</v>
      </c>
      <c r="K36">
        <v>3</v>
      </c>
      <c r="L36">
        <v>9</v>
      </c>
      <c r="M36">
        <v>2</v>
      </c>
      <c r="N36">
        <v>6</v>
      </c>
      <c r="O36">
        <v>6</v>
      </c>
      <c r="P36">
        <v>0</v>
      </c>
    </row>
    <row r="37" spans="1:16" x14ac:dyDescent="0.25">
      <c r="A37" s="2" t="s">
        <v>128</v>
      </c>
      <c r="B37" t="s">
        <v>170</v>
      </c>
      <c r="C37" t="str">
        <f t="shared" si="0"/>
        <v>Probolinggo-Apr</v>
      </c>
      <c r="D37">
        <v>9</v>
      </c>
      <c r="E37">
        <v>9</v>
      </c>
      <c r="F37">
        <v>6</v>
      </c>
      <c r="G37">
        <v>10</v>
      </c>
      <c r="H37">
        <v>9</v>
      </c>
      <c r="I37">
        <v>3</v>
      </c>
      <c r="J37">
        <v>8</v>
      </c>
      <c r="K37">
        <v>8</v>
      </c>
      <c r="L37">
        <v>5</v>
      </c>
      <c r="M37">
        <v>7</v>
      </c>
      <c r="N37">
        <v>12</v>
      </c>
      <c r="O37">
        <v>10</v>
      </c>
      <c r="P37">
        <v>6</v>
      </c>
    </row>
    <row r="38" spans="1:16" x14ac:dyDescent="0.25">
      <c r="A38" s="2" t="s">
        <v>148</v>
      </c>
      <c r="B38" t="s">
        <v>170</v>
      </c>
      <c r="C38" t="str">
        <f t="shared" si="0"/>
        <v>Pulau Baai-Apr</v>
      </c>
      <c r="D38">
        <v>78</v>
      </c>
      <c r="E38">
        <v>78</v>
      </c>
      <c r="F38">
        <v>12</v>
      </c>
      <c r="G38">
        <v>223</v>
      </c>
      <c r="H38">
        <v>46</v>
      </c>
      <c r="I38">
        <v>17</v>
      </c>
      <c r="J38">
        <v>10</v>
      </c>
      <c r="K38">
        <v>55</v>
      </c>
      <c r="L38">
        <v>51</v>
      </c>
      <c r="M38">
        <v>25</v>
      </c>
      <c r="N38">
        <v>58</v>
      </c>
      <c r="O38">
        <v>52</v>
      </c>
      <c r="P38">
        <v>54</v>
      </c>
    </row>
    <row r="39" spans="1:16" x14ac:dyDescent="0.25">
      <c r="A39" s="2" t="s">
        <v>162</v>
      </c>
      <c r="B39" t="s">
        <v>170</v>
      </c>
      <c r="C39" t="str">
        <f t="shared" si="0"/>
        <v>Pulau Sambu-Apr</v>
      </c>
      <c r="D39">
        <v>2677</v>
      </c>
      <c r="E39">
        <v>2677</v>
      </c>
      <c r="F39">
        <v>3385</v>
      </c>
      <c r="G39">
        <v>3754</v>
      </c>
      <c r="H39">
        <v>4490</v>
      </c>
      <c r="I39">
        <v>9553</v>
      </c>
      <c r="J39">
        <v>3067</v>
      </c>
      <c r="K39">
        <v>2373</v>
      </c>
      <c r="L39">
        <v>2686</v>
      </c>
      <c r="M39">
        <v>2625</v>
      </c>
      <c r="N39">
        <v>2329</v>
      </c>
      <c r="O39">
        <v>3629</v>
      </c>
      <c r="P39">
        <v>2665</v>
      </c>
    </row>
    <row r="40" spans="1:16" x14ac:dyDescent="0.25">
      <c r="A40" s="2" t="s">
        <v>181</v>
      </c>
      <c r="B40" t="s">
        <v>170</v>
      </c>
      <c r="C40" t="str">
        <f t="shared" si="0"/>
        <v>Raha Roadstead-Apr</v>
      </c>
      <c r="D40">
        <v>21</v>
      </c>
      <c r="E40">
        <v>21</v>
      </c>
      <c r="F40">
        <v>7</v>
      </c>
      <c r="G40">
        <v>8</v>
      </c>
      <c r="H40">
        <v>22</v>
      </c>
      <c r="I40">
        <v>25</v>
      </c>
      <c r="J40">
        <v>11</v>
      </c>
      <c r="K40">
        <v>7</v>
      </c>
      <c r="L40">
        <v>17</v>
      </c>
      <c r="M40">
        <v>10</v>
      </c>
      <c r="N40">
        <v>5</v>
      </c>
      <c r="O40">
        <v>8</v>
      </c>
      <c r="P40">
        <v>6</v>
      </c>
    </row>
    <row r="41" spans="1:16" x14ac:dyDescent="0.25">
      <c r="A41" t="s">
        <v>68</v>
      </c>
      <c r="B41" t="s">
        <v>170</v>
      </c>
      <c r="C41" t="str">
        <f t="shared" si="0"/>
        <v>Samarinda-Apr</v>
      </c>
      <c r="D41">
        <v>8</v>
      </c>
      <c r="E41">
        <v>8</v>
      </c>
      <c r="F41">
        <v>12</v>
      </c>
      <c r="G41">
        <v>10</v>
      </c>
      <c r="H41">
        <v>17</v>
      </c>
      <c r="I41">
        <v>10</v>
      </c>
      <c r="J41">
        <v>17</v>
      </c>
      <c r="K41">
        <v>10</v>
      </c>
      <c r="L41">
        <v>17</v>
      </c>
      <c r="M41">
        <v>14</v>
      </c>
      <c r="N41">
        <v>10</v>
      </c>
      <c r="O41">
        <v>16</v>
      </c>
      <c r="P41">
        <v>7</v>
      </c>
    </row>
    <row r="42" spans="1:16" x14ac:dyDescent="0.25">
      <c r="A42" s="2" t="s">
        <v>69</v>
      </c>
      <c r="B42" t="s">
        <v>170</v>
      </c>
      <c r="C42" t="str">
        <f t="shared" si="0"/>
        <v>Sampit-Apr</v>
      </c>
      <c r="D42">
        <v>0</v>
      </c>
      <c r="E42">
        <v>0</v>
      </c>
      <c r="F42">
        <v>2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2" t="s">
        <v>70</v>
      </c>
      <c r="B43" t="s">
        <v>170</v>
      </c>
      <c r="C43" t="str">
        <f t="shared" si="0"/>
        <v>Saumlaki-Apr</v>
      </c>
      <c r="D43">
        <v>19</v>
      </c>
      <c r="E43">
        <v>19</v>
      </c>
      <c r="F43">
        <v>14</v>
      </c>
      <c r="G43">
        <v>17</v>
      </c>
      <c r="H43">
        <v>11</v>
      </c>
      <c r="I43">
        <v>13</v>
      </c>
      <c r="J43">
        <v>8</v>
      </c>
      <c r="K43">
        <v>13</v>
      </c>
      <c r="L43">
        <v>16</v>
      </c>
      <c r="M43">
        <v>20</v>
      </c>
      <c r="N43">
        <v>12</v>
      </c>
      <c r="O43">
        <v>19</v>
      </c>
      <c r="P43">
        <v>17</v>
      </c>
    </row>
    <row r="44" spans="1:16" x14ac:dyDescent="0.25">
      <c r="A44" t="s">
        <v>132</v>
      </c>
      <c r="B44" t="s">
        <v>170</v>
      </c>
      <c r="C44" t="str">
        <f t="shared" si="0"/>
        <v>Sekupang-Apr</v>
      </c>
      <c r="D44">
        <v>1460</v>
      </c>
      <c r="E44">
        <v>1460</v>
      </c>
      <c r="F44">
        <v>2113</v>
      </c>
      <c r="G44">
        <v>2199</v>
      </c>
      <c r="H44">
        <v>3295</v>
      </c>
      <c r="I44">
        <v>8420</v>
      </c>
      <c r="J44">
        <v>1720</v>
      </c>
      <c r="K44">
        <v>1180</v>
      </c>
      <c r="L44">
        <v>1337</v>
      </c>
      <c r="M44">
        <v>1409</v>
      </c>
      <c r="N44">
        <v>1439</v>
      </c>
      <c r="O44">
        <v>2226</v>
      </c>
      <c r="P44">
        <v>1383</v>
      </c>
    </row>
    <row r="45" spans="1:16" x14ac:dyDescent="0.25">
      <c r="A45" t="s">
        <v>72</v>
      </c>
      <c r="B45" t="s">
        <v>170</v>
      </c>
      <c r="C45" t="str">
        <f t="shared" si="0"/>
        <v>Serui-Apr</v>
      </c>
      <c r="D45">
        <v>19</v>
      </c>
      <c r="E45">
        <v>19</v>
      </c>
      <c r="F45">
        <v>12</v>
      </c>
      <c r="G45">
        <v>18</v>
      </c>
      <c r="H45">
        <v>15</v>
      </c>
      <c r="I45">
        <v>16</v>
      </c>
      <c r="J45">
        <v>14</v>
      </c>
      <c r="K45">
        <v>14</v>
      </c>
      <c r="L45">
        <v>13</v>
      </c>
      <c r="M45">
        <v>13</v>
      </c>
      <c r="N45">
        <v>7</v>
      </c>
      <c r="O45">
        <v>5</v>
      </c>
      <c r="P45">
        <v>11</v>
      </c>
    </row>
    <row r="46" spans="1:16" x14ac:dyDescent="0.25">
      <c r="A46" t="s">
        <v>73</v>
      </c>
      <c r="B46" t="s">
        <v>170</v>
      </c>
      <c r="C46" t="str">
        <f t="shared" si="0"/>
        <v>Sibolga-Apr</v>
      </c>
      <c r="D46">
        <v>11</v>
      </c>
      <c r="E46">
        <v>11</v>
      </c>
      <c r="F46">
        <v>22</v>
      </c>
      <c r="G46">
        <v>23</v>
      </c>
      <c r="H46">
        <v>21</v>
      </c>
      <c r="I46">
        <v>18</v>
      </c>
      <c r="J46">
        <v>20</v>
      </c>
      <c r="K46">
        <v>26</v>
      </c>
      <c r="L46">
        <v>21</v>
      </c>
      <c r="M46">
        <v>23</v>
      </c>
      <c r="N46">
        <v>13</v>
      </c>
      <c r="O46">
        <v>22</v>
      </c>
      <c r="P46">
        <v>22</v>
      </c>
    </row>
    <row r="47" spans="1:16" x14ac:dyDescent="0.25">
      <c r="A47" s="2" t="s">
        <v>133</v>
      </c>
      <c r="B47" t="s">
        <v>170</v>
      </c>
      <c r="C47" t="str">
        <f t="shared" si="0"/>
        <v>Sungaipakning-Apr</v>
      </c>
      <c r="D47">
        <v>40</v>
      </c>
      <c r="E47">
        <v>40</v>
      </c>
      <c r="F47">
        <v>41</v>
      </c>
      <c r="G47">
        <v>49</v>
      </c>
      <c r="H47">
        <v>34</v>
      </c>
      <c r="I47">
        <v>46</v>
      </c>
      <c r="J47">
        <v>42</v>
      </c>
      <c r="K47">
        <v>44</v>
      </c>
      <c r="L47">
        <v>94</v>
      </c>
      <c r="M47">
        <v>37</v>
      </c>
      <c r="N47">
        <v>118</v>
      </c>
      <c r="O47">
        <v>86</v>
      </c>
      <c r="P47">
        <v>88</v>
      </c>
    </row>
    <row r="48" spans="1:16" x14ac:dyDescent="0.25">
      <c r="A48" t="s">
        <v>75</v>
      </c>
      <c r="B48" t="s">
        <v>170</v>
      </c>
      <c r="C48" t="str">
        <f t="shared" si="0"/>
        <v>Tahuna-Apr</v>
      </c>
      <c r="D48">
        <v>13</v>
      </c>
      <c r="E48">
        <v>13</v>
      </c>
      <c r="F48">
        <v>8</v>
      </c>
      <c r="G48">
        <v>8</v>
      </c>
      <c r="H48">
        <v>9</v>
      </c>
      <c r="I48">
        <v>14</v>
      </c>
      <c r="J48">
        <v>4</v>
      </c>
      <c r="K48">
        <v>12</v>
      </c>
      <c r="L48">
        <v>8</v>
      </c>
      <c r="M48">
        <v>15</v>
      </c>
      <c r="N48">
        <v>6</v>
      </c>
      <c r="O48">
        <v>9</v>
      </c>
      <c r="P48">
        <v>10</v>
      </c>
    </row>
    <row r="49" spans="1:16" x14ac:dyDescent="0.25">
      <c r="A49" s="2" t="s">
        <v>76</v>
      </c>
      <c r="B49" t="s">
        <v>170</v>
      </c>
      <c r="C49" t="str">
        <f t="shared" si="0"/>
        <v>Tanjung Balai Karimun-Apr</v>
      </c>
      <c r="D49">
        <v>132</v>
      </c>
      <c r="E49">
        <v>132</v>
      </c>
      <c r="F49">
        <v>232</v>
      </c>
      <c r="G49">
        <v>284</v>
      </c>
      <c r="H49">
        <v>102</v>
      </c>
      <c r="I49">
        <v>120</v>
      </c>
      <c r="J49">
        <v>202</v>
      </c>
      <c r="K49">
        <v>140</v>
      </c>
      <c r="L49">
        <v>111</v>
      </c>
      <c r="M49">
        <v>144</v>
      </c>
      <c r="N49">
        <v>173</v>
      </c>
      <c r="O49">
        <v>240</v>
      </c>
      <c r="P49">
        <v>197</v>
      </c>
    </row>
    <row r="50" spans="1:16" x14ac:dyDescent="0.25">
      <c r="A50" t="s">
        <v>164</v>
      </c>
      <c r="B50" t="s">
        <v>170</v>
      </c>
      <c r="C50" t="str">
        <f t="shared" si="0"/>
        <v>Tanjung Benete-Apr</v>
      </c>
      <c r="D50">
        <v>16</v>
      </c>
      <c r="E50">
        <v>16</v>
      </c>
      <c r="F50">
        <v>22</v>
      </c>
      <c r="G50">
        <v>14</v>
      </c>
      <c r="H50">
        <v>15</v>
      </c>
      <c r="I50">
        <v>14</v>
      </c>
      <c r="J50">
        <v>21</v>
      </c>
      <c r="K50">
        <v>20</v>
      </c>
      <c r="L50">
        <v>27</v>
      </c>
      <c r="M50">
        <v>12</v>
      </c>
      <c r="N50">
        <v>26</v>
      </c>
      <c r="O50">
        <v>15</v>
      </c>
      <c r="P50">
        <v>20</v>
      </c>
    </row>
    <row r="51" spans="1:16" x14ac:dyDescent="0.25">
      <c r="A51" s="2" t="s">
        <v>184</v>
      </c>
      <c r="B51" t="s">
        <v>170</v>
      </c>
      <c r="C51" t="str">
        <f t="shared" si="0"/>
        <v>Tanjung Santan-Apr</v>
      </c>
      <c r="D51">
        <v>2</v>
      </c>
      <c r="E51">
        <v>2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2</v>
      </c>
      <c r="N51">
        <v>2</v>
      </c>
      <c r="O51">
        <v>5</v>
      </c>
      <c r="P51">
        <v>9</v>
      </c>
    </row>
    <row r="52" spans="1:16" x14ac:dyDescent="0.25">
      <c r="A52" s="2" t="s">
        <v>182</v>
      </c>
      <c r="B52" t="s">
        <v>170</v>
      </c>
      <c r="C52" t="str">
        <f t="shared" si="0"/>
        <v>Tanjungpandan-Apr</v>
      </c>
      <c r="D52">
        <v>1</v>
      </c>
      <c r="E52">
        <v>1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8</v>
      </c>
      <c r="M52">
        <v>0</v>
      </c>
      <c r="N52">
        <v>1</v>
      </c>
      <c r="O52">
        <v>4</v>
      </c>
      <c r="P52">
        <v>1</v>
      </c>
    </row>
    <row r="53" spans="1:16" x14ac:dyDescent="0.25">
      <c r="A53" t="s">
        <v>183</v>
      </c>
      <c r="B53" t="s">
        <v>170</v>
      </c>
      <c r="C53" t="str">
        <f t="shared" si="0"/>
        <v>Tanjungredeb-Apr</v>
      </c>
      <c r="D53">
        <v>18</v>
      </c>
      <c r="E53">
        <v>18</v>
      </c>
      <c r="F53">
        <v>22</v>
      </c>
      <c r="G53">
        <v>16</v>
      </c>
      <c r="H53">
        <v>12</v>
      </c>
      <c r="I53">
        <v>16</v>
      </c>
      <c r="J53">
        <v>19</v>
      </c>
      <c r="K53">
        <v>16</v>
      </c>
      <c r="L53">
        <v>13</v>
      </c>
      <c r="M53">
        <v>16</v>
      </c>
      <c r="N53">
        <v>14</v>
      </c>
      <c r="O53">
        <v>16</v>
      </c>
      <c r="P53">
        <v>13</v>
      </c>
    </row>
    <row r="54" spans="1:16" x14ac:dyDescent="0.25">
      <c r="A54" s="2" t="s">
        <v>81</v>
      </c>
      <c r="B54" t="s">
        <v>170</v>
      </c>
      <c r="C54" t="str">
        <f t="shared" si="0"/>
        <v>Tegal-Apr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 x14ac:dyDescent="0.25">
      <c r="A55" s="2" t="s">
        <v>17</v>
      </c>
      <c r="B55" t="s">
        <v>170</v>
      </c>
      <c r="C55" t="str">
        <f t="shared" si="0"/>
        <v>Teluk Bayur-Apr</v>
      </c>
      <c r="D55">
        <v>58</v>
      </c>
      <c r="E55">
        <v>58</v>
      </c>
      <c r="F55">
        <v>63</v>
      </c>
      <c r="G55">
        <v>77</v>
      </c>
      <c r="H55">
        <v>85</v>
      </c>
      <c r="I55">
        <v>62</v>
      </c>
      <c r="J55">
        <v>60</v>
      </c>
      <c r="K55">
        <v>68</v>
      </c>
      <c r="L55">
        <v>117</v>
      </c>
      <c r="M55">
        <v>58</v>
      </c>
      <c r="N55">
        <v>66</v>
      </c>
      <c r="O55">
        <v>88</v>
      </c>
      <c r="P55">
        <v>79</v>
      </c>
    </row>
    <row r="56" spans="1:16" x14ac:dyDescent="0.25">
      <c r="A56" s="2" t="s">
        <v>140</v>
      </c>
      <c r="B56" t="s">
        <v>170</v>
      </c>
      <c r="C56" t="str">
        <f t="shared" si="0"/>
        <v>Ternate-Apr</v>
      </c>
      <c r="D56">
        <v>387</v>
      </c>
      <c r="E56">
        <v>387</v>
      </c>
      <c r="F56">
        <v>237</v>
      </c>
      <c r="G56">
        <v>359</v>
      </c>
      <c r="H56">
        <v>318</v>
      </c>
      <c r="I56">
        <v>355</v>
      </c>
      <c r="J56">
        <v>325</v>
      </c>
      <c r="K56">
        <v>337</v>
      </c>
      <c r="L56">
        <v>376</v>
      </c>
      <c r="M56">
        <v>356</v>
      </c>
      <c r="N56">
        <v>192</v>
      </c>
      <c r="O56">
        <v>220</v>
      </c>
      <c r="P56">
        <v>157</v>
      </c>
    </row>
    <row r="57" spans="1:16" x14ac:dyDescent="0.25">
      <c r="A57" t="s">
        <v>163</v>
      </c>
      <c r="B57" t="s">
        <v>170</v>
      </c>
      <c r="C57" t="str">
        <f t="shared" si="0"/>
        <v>Tg. Sorong-Apr</v>
      </c>
      <c r="D57">
        <v>86</v>
      </c>
      <c r="E57">
        <v>86</v>
      </c>
      <c r="F57">
        <v>66</v>
      </c>
      <c r="G57">
        <v>130</v>
      </c>
      <c r="H57">
        <v>106</v>
      </c>
      <c r="I57">
        <v>81</v>
      </c>
      <c r="J57">
        <v>89</v>
      </c>
      <c r="K57">
        <v>87</v>
      </c>
      <c r="L57">
        <v>84</v>
      </c>
      <c r="M57">
        <v>83</v>
      </c>
      <c r="N57">
        <v>174</v>
      </c>
      <c r="O57">
        <v>91</v>
      </c>
      <c r="P57">
        <v>102</v>
      </c>
    </row>
    <row r="58" spans="1:16" x14ac:dyDescent="0.25">
      <c r="A58" t="s">
        <v>85</v>
      </c>
      <c r="B58" t="s">
        <v>170</v>
      </c>
      <c r="C58" t="str">
        <f t="shared" si="0"/>
        <v>Wahai-Apr</v>
      </c>
      <c r="D58">
        <v>1</v>
      </c>
      <c r="E58">
        <v>1</v>
      </c>
      <c r="F58">
        <v>1</v>
      </c>
      <c r="G58">
        <v>0</v>
      </c>
      <c r="H58">
        <v>0</v>
      </c>
      <c r="I58">
        <v>2</v>
      </c>
      <c r="J58">
        <v>3</v>
      </c>
      <c r="K58">
        <v>2</v>
      </c>
      <c r="L58">
        <v>0</v>
      </c>
      <c r="M58">
        <v>4</v>
      </c>
      <c r="N58">
        <v>0</v>
      </c>
      <c r="O58">
        <v>0</v>
      </c>
      <c r="P58">
        <v>0</v>
      </c>
    </row>
    <row r="59" spans="1:16" x14ac:dyDescent="0.25">
      <c r="A59" t="s">
        <v>86</v>
      </c>
      <c r="B59" t="s">
        <v>170</v>
      </c>
      <c r="C59" t="str">
        <f t="shared" si="0"/>
        <v>Waingapu-Apr</v>
      </c>
      <c r="D59">
        <v>10</v>
      </c>
      <c r="E59">
        <v>10</v>
      </c>
      <c r="F59">
        <v>10</v>
      </c>
      <c r="G59">
        <v>21</v>
      </c>
      <c r="H59">
        <v>4</v>
      </c>
      <c r="I59">
        <v>18</v>
      </c>
      <c r="J59">
        <v>4</v>
      </c>
      <c r="K59">
        <v>7</v>
      </c>
      <c r="L59">
        <v>14</v>
      </c>
      <c r="M59">
        <v>7</v>
      </c>
      <c r="N59">
        <v>3</v>
      </c>
      <c r="O59">
        <v>15</v>
      </c>
      <c r="P59">
        <v>11</v>
      </c>
    </row>
    <row r="60" spans="1:16" x14ac:dyDescent="0.25">
      <c r="A60" s="2" t="s">
        <v>110</v>
      </c>
      <c r="B60" t="s">
        <v>166</v>
      </c>
      <c r="C60" t="str">
        <f t="shared" si="0"/>
        <v>Ambon-Aug</v>
      </c>
      <c r="D60">
        <v>73</v>
      </c>
    </row>
    <row r="61" spans="1:16" x14ac:dyDescent="0.25">
      <c r="A61" t="s">
        <v>111</v>
      </c>
      <c r="B61" t="s">
        <v>166</v>
      </c>
      <c r="C61" t="str">
        <f t="shared" si="0"/>
        <v>Balikpapan-Aug</v>
      </c>
      <c r="D61">
        <v>2465</v>
      </c>
    </row>
    <row r="62" spans="1:16" x14ac:dyDescent="0.25">
      <c r="A62" s="2" t="s">
        <v>27</v>
      </c>
      <c r="B62" t="s">
        <v>166</v>
      </c>
      <c r="C62" t="str">
        <f t="shared" si="0"/>
        <v>Banjarmasin-Aug</v>
      </c>
      <c r="D62">
        <v>38</v>
      </c>
    </row>
    <row r="63" spans="1:16" x14ac:dyDescent="0.25">
      <c r="A63" t="s">
        <v>19</v>
      </c>
      <c r="B63" t="s">
        <v>166</v>
      </c>
      <c r="C63" t="str">
        <f t="shared" si="0"/>
        <v>Banten-Aug</v>
      </c>
      <c r="D63">
        <v>513</v>
      </c>
    </row>
    <row r="64" spans="1:16" x14ac:dyDescent="0.25">
      <c r="A64" s="2" t="s">
        <v>112</v>
      </c>
      <c r="B64" t="s">
        <v>166</v>
      </c>
      <c r="C64" t="str">
        <f t="shared" si="0"/>
        <v>Baubau-Aug</v>
      </c>
      <c r="D64">
        <v>36</v>
      </c>
    </row>
    <row r="65" spans="1:4" x14ac:dyDescent="0.25">
      <c r="A65" t="s">
        <v>29</v>
      </c>
      <c r="B65" t="s">
        <v>166</v>
      </c>
      <c r="C65" t="str">
        <f t="shared" si="0"/>
        <v>Belawan-Aug</v>
      </c>
      <c r="D65">
        <v>127</v>
      </c>
    </row>
    <row r="66" spans="1:4" x14ac:dyDescent="0.25">
      <c r="A66" s="2" t="s">
        <v>30</v>
      </c>
      <c r="B66" t="s">
        <v>166</v>
      </c>
      <c r="C66" t="str">
        <f t="shared" si="0"/>
        <v>Bengkalis-Aug</v>
      </c>
      <c r="D66">
        <v>30</v>
      </c>
    </row>
    <row r="67" spans="1:4" x14ac:dyDescent="0.25">
      <c r="A67" s="2" t="s">
        <v>20</v>
      </c>
      <c r="B67" t="s">
        <v>166</v>
      </c>
      <c r="C67" t="str">
        <f t="shared" ref="C67:C130" si="1">_xlfn.CONCAT(TRIM(A67),"-",TRIM(B67))</f>
        <v>Benoa-Aug</v>
      </c>
      <c r="D67">
        <v>28</v>
      </c>
    </row>
    <row r="68" spans="1:4" x14ac:dyDescent="0.25">
      <c r="A68" s="2" t="s">
        <v>32</v>
      </c>
      <c r="B68" t="s">
        <v>166</v>
      </c>
      <c r="C68" t="str">
        <f t="shared" si="1"/>
        <v>Bitung-Aug</v>
      </c>
      <c r="D68">
        <v>108</v>
      </c>
    </row>
    <row r="69" spans="1:4" x14ac:dyDescent="0.25">
      <c r="A69" t="s">
        <v>34</v>
      </c>
      <c r="B69" t="s">
        <v>166</v>
      </c>
      <c r="C69" t="str">
        <f t="shared" si="1"/>
        <v>Bula-Aug</v>
      </c>
      <c r="D69">
        <v>4</v>
      </c>
    </row>
    <row r="70" spans="1:4" x14ac:dyDescent="0.25">
      <c r="A70" s="2" t="s">
        <v>35</v>
      </c>
      <c r="B70" t="s">
        <v>166</v>
      </c>
      <c r="C70" t="str">
        <f t="shared" si="1"/>
        <v>Celukan Bawang-Aug</v>
      </c>
      <c r="D70">
        <v>3</v>
      </c>
    </row>
    <row r="71" spans="1:4" x14ac:dyDescent="0.25">
      <c r="A71" s="2" t="s">
        <v>18</v>
      </c>
      <c r="B71" t="s">
        <v>166</v>
      </c>
      <c r="C71" t="str">
        <f t="shared" si="1"/>
        <v>Cirebon-Aug</v>
      </c>
      <c r="D71">
        <v>6</v>
      </c>
    </row>
    <row r="72" spans="1:4" x14ac:dyDescent="0.25">
      <c r="A72" t="s">
        <v>37</v>
      </c>
      <c r="B72" t="s">
        <v>166</v>
      </c>
      <c r="C72" t="str">
        <f t="shared" si="1"/>
        <v>Donggala-Aug</v>
      </c>
      <c r="D72">
        <v>67</v>
      </c>
    </row>
    <row r="73" spans="1:4" x14ac:dyDescent="0.25">
      <c r="A73" s="2" t="s">
        <v>38</v>
      </c>
      <c r="B73" t="s">
        <v>166</v>
      </c>
      <c r="C73" t="str">
        <f t="shared" si="1"/>
        <v>Dumai-Aug</v>
      </c>
      <c r="D73">
        <v>294</v>
      </c>
    </row>
    <row r="74" spans="1:4" x14ac:dyDescent="0.25">
      <c r="A74" s="2" t="s">
        <v>117</v>
      </c>
      <c r="B74" t="s">
        <v>166</v>
      </c>
      <c r="C74" t="str">
        <f t="shared" si="1"/>
        <v>Ende-Aug</v>
      </c>
      <c r="D74">
        <v>11</v>
      </c>
    </row>
    <row r="75" spans="1:4" x14ac:dyDescent="0.25">
      <c r="A75" t="s">
        <v>118</v>
      </c>
      <c r="B75" t="s">
        <v>166</v>
      </c>
      <c r="C75" t="str">
        <f t="shared" si="1"/>
        <v>Fakfak-Aug</v>
      </c>
      <c r="D75">
        <v>36</v>
      </c>
    </row>
    <row r="76" spans="1:4" x14ac:dyDescent="0.25">
      <c r="A76" s="2" t="s">
        <v>41</v>
      </c>
      <c r="B76" t="s">
        <v>166</v>
      </c>
      <c r="C76" t="str">
        <f t="shared" si="1"/>
        <v>Gorontalo-Aug</v>
      </c>
      <c r="D76">
        <v>42</v>
      </c>
    </row>
    <row r="77" spans="1:4" x14ac:dyDescent="0.25">
      <c r="A77" s="2" t="s">
        <v>42</v>
      </c>
      <c r="B77" t="s">
        <v>166</v>
      </c>
      <c r="C77" t="str">
        <f t="shared" si="1"/>
        <v>Gresik-Aug</v>
      </c>
      <c r="D77">
        <v>1578</v>
      </c>
    </row>
    <row r="78" spans="1:4" x14ac:dyDescent="0.25">
      <c r="A78" t="s">
        <v>43</v>
      </c>
      <c r="B78" t="s">
        <v>166</v>
      </c>
      <c r="C78" t="str">
        <f t="shared" si="1"/>
        <v>Jayapura-Aug</v>
      </c>
      <c r="D78">
        <v>37</v>
      </c>
    </row>
    <row r="79" spans="1:4" x14ac:dyDescent="0.25">
      <c r="A79" s="2" t="s">
        <v>44</v>
      </c>
      <c r="B79" t="s">
        <v>166</v>
      </c>
      <c r="C79" t="str">
        <f t="shared" si="1"/>
        <v>Kendari-Aug</v>
      </c>
      <c r="D79">
        <v>72</v>
      </c>
    </row>
    <row r="80" spans="1:4" x14ac:dyDescent="0.25">
      <c r="A80" t="s">
        <v>45</v>
      </c>
      <c r="B80" t="s">
        <v>166</v>
      </c>
      <c r="C80" t="str">
        <f t="shared" si="1"/>
        <v>Kolonodale-Aug</v>
      </c>
      <c r="D80">
        <v>2</v>
      </c>
    </row>
    <row r="81" spans="1:4" x14ac:dyDescent="0.25">
      <c r="A81" s="2" t="s">
        <v>46</v>
      </c>
      <c r="B81" t="s">
        <v>166</v>
      </c>
      <c r="C81" t="str">
        <f t="shared" si="1"/>
        <v>Kuala Tanjung-Aug</v>
      </c>
      <c r="D81">
        <v>36</v>
      </c>
    </row>
    <row r="82" spans="1:4" x14ac:dyDescent="0.25">
      <c r="A82" s="2" t="s">
        <v>47</v>
      </c>
      <c r="B82" t="s">
        <v>166</v>
      </c>
      <c r="C82" t="str">
        <f t="shared" si="1"/>
        <v>Kumai-Aug</v>
      </c>
      <c r="D82">
        <v>16</v>
      </c>
    </row>
    <row r="83" spans="1:4" x14ac:dyDescent="0.25">
      <c r="A83" s="2" t="s">
        <v>50</v>
      </c>
      <c r="B83" t="s">
        <v>166</v>
      </c>
      <c r="C83" t="str">
        <f t="shared" si="1"/>
        <v>Larantuka-Aug</v>
      </c>
      <c r="D83">
        <v>8</v>
      </c>
    </row>
    <row r="84" spans="1:4" x14ac:dyDescent="0.25">
      <c r="A84" s="2" t="s">
        <v>122</v>
      </c>
      <c r="B84" t="s">
        <v>166</v>
      </c>
      <c r="C84" t="str">
        <f t="shared" si="1"/>
        <v>Lhokseumawe-Aug</v>
      </c>
      <c r="D84">
        <v>0</v>
      </c>
    </row>
    <row r="85" spans="1:4" x14ac:dyDescent="0.25">
      <c r="A85" s="2" t="s">
        <v>52</v>
      </c>
      <c r="B85" t="s">
        <v>166</v>
      </c>
      <c r="C85" t="str">
        <f t="shared" si="1"/>
        <v>Luwuk-Aug</v>
      </c>
      <c r="D85">
        <v>46</v>
      </c>
    </row>
    <row r="86" spans="1:4" x14ac:dyDescent="0.25">
      <c r="A86" t="s">
        <v>53</v>
      </c>
      <c r="B86" t="s">
        <v>166</v>
      </c>
      <c r="C86" t="str">
        <f t="shared" si="1"/>
        <v>Manado-Aug</v>
      </c>
      <c r="D86">
        <v>0</v>
      </c>
    </row>
    <row r="87" spans="1:4" x14ac:dyDescent="0.25">
      <c r="A87" s="2" t="s">
        <v>123</v>
      </c>
      <c r="B87" t="s">
        <v>166</v>
      </c>
      <c r="C87" t="str">
        <f t="shared" si="1"/>
        <v>Maumere-Aug</v>
      </c>
      <c r="D87">
        <v>17</v>
      </c>
    </row>
    <row r="88" spans="1:4" x14ac:dyDescent="0.25">
      <c r="A88" t="s">
        <v>55</v>
      </c>
      <c r="B88" t="s">
        <v>166</v>
      </c>
      <c r="C88" t="str">
        <f t="shared" si="1"/>
        <v>Namlea-Aug</v>
      </c>
      <c r="D88">
        <v>22</v>
      </c>
    </row>
    <row r="89" spans="1:4" x14ac:dyDescent="0.25">
      <c r="A89" s="2" t="s">
        <v>124</v>
      </c>
      <c r="B89" t="s">
        <v>166</v>
      </c>
      <c r="C89" t="str">
        <f t="shared" si="1"/>
        <v>Palembang-Aug</v>
      </c>
      <c r="D89">
        <v>15</v>
      </c>
    </row>
    <row r="90" spans="1:4" x14ac:dyDescent="0.25">
      <c r="A90" s="2" t="s">
        <v>59</v>
      </c>
      <c r="B90" t="s">
        <v>166</v>
      </c>
      <c r="C90" t="str">
        <f t="shared" si="1"/>
        <v>Panjang-Aug</v>
      </c>
      <c r="D90">
        <v>109</v>
      </c>
    </row>
    <row r="91" spans="1:4" x14ac:dyDescent="0.25">
      <c r="A91" s="2" t="s">
        <v>126</v>
      </c>
      <c r="B91" t="s">
        <v>166</v>
      </c>
      <c r="C91" t="str">
        <f t="shared" si="1"/>
        <v>Parepare-Aug</v>
      </c>
      <c r="D91">
        <v>21</v>
      </c>
    </row>
    <row r="92" spans="1:4" x14ac:dyDescent="0.25">
      <c r="A92" s="2" t="s">
        <v>64</v>
      </c>
      <c r="B92" t="s">
        <v>166</v>
      </c>
      <c r="C92" t="str">
        <f t="shared" si="1"/>
        <v>Pomalaa-Aug</v>
      </c>
      <c r="D92">
        <v>3</v>
      </c>
    </row>
    <row r="93" spans="1:4" x14ac:dyDescent="0.25">
      <c r="A93" s="2" t="s">
        <v>21</v>
      </c>
      <c r="B93" t="s">
        <v>166</v>
      </c>
      <c r="C93" t="str">
        <f t="shared" si="1"/>
        <v>Pontianak-Aug</v>
      </c>
      <c r="D93">
        <v>219</v>
      </c>
    </row>
    <row r="94" spans="1:4" x14ac:dyDescent="0.25">
      <c r="A94" s="2" t="s">
        <v>22</v>
      </c>
      <c r="B94" t="s">
        <v>166</v>
      </c>
      <c r="C94" t="str">
        <f t="shared" si="1"/>
        <v>Poso-Aug</v>
      </c>
      <c r="D94">
        <v>0</v>
      </c>
    </row>
    <row r="95" spans="1:4" x14ac:dyDescent="0.25">
      <c r="A95" s="2" t="s">
        <v>128</v>
      </c>
      <c r="B95" t="s">
        <v>166</v>
      </c>
      <c r="C95" t="str">
        <f t="shared" si="1"/>
        <v>Probolinggo-Aug</v>
      </c>
      <c r="D95">
        <v>6</v>
      </c>
    </row>
    <row r="96" spans="1:4" x14ac:dyDescent="0.25">
      <c r="A96" s="2" t="s">
        <v>148</v>
      </c>
      <c r="B96" t="s">
        <v>166</v>
      </c>
      <c r="C96" t="str">
        <f t="shared" si="1"/>
        <v>Pulau Baai-Aug</v>
      </c>
      <c r="D96">
        <v>12</v>
      </c>
    </row>
    <row r="97" spans="1:4" x14ac:dyDescent="0.25">
      <c r="A97" s="2" t="s">
        <v>162</v>
      </c>
      <c r="B97" t="s">
        <v>166</v>
      </c>
      <c r="C97" t="str">
        <f t="shared" si="1"/>
        <v>Pulau Sambu-Aug</v>
      </c>
      <c r="D97">
        <v>3385</v>
      </c>
    </row>
    <row r="98" spans="1:4" x14ac:dyDescent="0.25">
      <c r="A98" s="2" t="s">
        <v>181</v>
      </c>
      <c r="B98" t="s">
        <v>166</v>
      </c>
      <c r="C98" t="str">
        <f t="shared" si="1"/>
        <v>Raha Roadstead-Aug</v>
      </c>
      <c r="D98">
        <v>7</v>
      </c>
    </row>
    <row r="99" spans="1:4" x14ac:dyDescent="0.25">
      <c r="A99" t="s">
        <v>68</v>
      </c>
      <c r="B99" t="s">
        <v>166</v>
      </c>
      <c r="C99" t="str">
        <f t="shared" si="1"/>
        <v>Samarinda-Aug</v>
      </c>
      <c r="D99">
        <v>12</v>
      </c>
    </row>
    <row r="100" spans="1:4" x14ac:dyDescent="0.25">
      <c r="A100" s="2" t="s">
        <v>69</v>
      </c>
      <c r="B100" t="s">
        <v>166</v>
      </c>
      <c r="C100" t="str">
        <f t="shared" si="1"/>
        <v>Sampit-Aug</v>
      </c>
      <c r="D100">
        <v>2</v>
      </c>
    </row>
    <row r="101" spans="1:4" x14ac:dyDescent="0.25">
      <c r="A101" s="2" t="s">
        <v>70</v>
      </c>
      <c r="B101" t="s">
        <v>166</v>
      </c>
      <c r="C101" t="str">
        <f t="shared" si="1"/>
        <v>Saumlaki-Aug</v>
      </c>
      <c r="D101">
        <v>14</v>
      </c>
    </row>
    <row r="102" spans="1:4" x14ac:dyDescent="0.25">
      <c r="A102" t="s">
        <v>132</v>
      </c>
      <c r="B102" t="s">
        <v>166</v>
      </c>
      <c r="C102" t="str">
        <f t="shared" si="1"/>
        <v>Sekupang-Aug</v>
      </c>
      <c r="D102">
        <v>2113</v>
      </c>
    </row>
    <row r="103" spans="1:4" x14ac:dyDescent="0.25">
      <c r="A103" t="s">
        <v>72</v>
      </c>
      <c r="B103" t="s">
        <v>166</v>
      </c>
      <c r="C103" t="str">
        <f t="shared" si="1"/>
        <v>Serui-Aug</v>
      </c>
      <c r="D103">
        <v>12</v>
      </c>
    </row>
    <row r="104" spans="1:4" x14ac:dyDescent="0.25">
      <c r="A104" t="s">
        <v>73</v>
      </c>
      <c r="B104" t="s">
        <v>166</v>
      </c>
      <c r="C104" t="str">
        <f t="shared" si="1"/>
        <v>Sibolga-Aug</v>
      </c>
      <c r="D104">
        <v>22</v>
      </c>
    </row>
    <row r="105" spans="1:4" x14ac:dyDescent="0.25">
      <c r="A105" s="2" t="s">
        <v>133</v>
      </c>
      <c r="B105" t="s">
        <v>166</v>
      </c>
      <c r="C105" t="str">
        <f t="shared" si="1"/>
        <v>Sungaipakning-Aug</v>
      </c>
      <c r="D105">
        <v>41</v>
      </c>
    </row>
    <row r="106" spans="1:4" x14ac:dyDescent="0.25">
      <c r="A106" t="s">
        <v>75</v>
      </c>
      <c r="B106" t="s">
        <v>166</v>
      </c>
      <c r="C106" t="str">
        <f t="shared" si="1"/>
        <v>Tahuna-Aug</v>
      </c>
      <c r="D106">
        <v>8</v>
      </c>
    </row>
    <row r="107" spans="1:4" x14ac:dyDescent="0.25">
      <c r="A107" s="2" t="s">
        <v>76</v>
      </c>
      <c r="B107" t="s">
        <v>166</v>
      </c>
      <c r="C107" t="str">
        <f t="shared" si="1"/>
        <v>Tanjung Balai Karimun-Aug</v>
      </c>
      <c r="D107">
        <v>232</v>
      </c>
    </row>
    <row r="108" spans="1:4" x14ac:dyDescent="0.25">
      <c r="A108" t="s">
        <v>164</v>
      </c>
      <c r="B108" t="s">
        <v>166</v>
      </c>
      <c r="C108" t="str">
        <f t="shared" si="1"/>
        <v>Tanjung Benete-Aug</v>
      </c>
      <c r="D108">
        <v>22</v>
      </c>
    </row>
    <row r="109" spans="1:4" x14ac:dyDescent="0.25">
      <c r="A109" s="2" t="s">
        <v>184</v>
      </c>
      <c r="B109" t="s">
        <v>166</v>
      </c>
      <c r="C109" t="str">
        <f t="shared" si="1"/>
        <v>Tanjung Santan-Aug</v>
      </c>
      <c r="D109">
        <v>1</v>
      </c>
    </row>
    <row r="110" spans="1:4" x14ac:dyDescent="0.25">
      <c r="A110" s="2" t="s">
        <v>182</v>
      </c>
      <c r="B110" t="s">
        <v>166</v>
      </c>
      <c r="C110" t="str">
        <f t="shared" si="1"/>
        <v>Tanjungpandan-Aug</v>
      </c>
      <c r="D110">
        <v>0</v>
      </c>
    </row>
    <row r="111" spans="1:4" x14ac:dyDescent="0.25">
      <c r="A111" t="s">
        <v>183</v>
      </c>
      <c r="B111" t="s">
        <v>166</v>
      </c>
      <c r="C111" t="str">
        <f t="shared" si="1"/>
        <v>Tanjungredeb-Aug</v>
      </c>
      <c r="D111">
        <v>22</v>
      </c>
    </row>
    <row r="112" spans="1:4" x14ac:dyDescent="0.25">
      <c r="A112" s="2" t="s">
        <v>81</v>
      </c>
      <c r="B112" t="s">
        <v>166</v>
      </c>
      <c r="C112" t="str">
        <f t="shared" si="1"/>
        <v>Tegal-Aug</v>
      </c>
      <c r="D112">
        <v>0</v>
      </c>
    </row>
    <row r="113" spans="1:4" x14ac:dyDescent="0.25">
      <c r="A113" s="2" t="s">
        <v>17</v>
      </c>
      <c r="B113" t="s">
        <v>166</v>
      </c>
      <c r="C113" t="str">
        <f t="shared" si="1"/>
        <v>Teluk Bayur-Aug</v>
      </c>
      <c r="D113">
        <v>63</v>
      </c>
    </row>
    <row r="114" spans="1:4" x14ac:dyDescent="0.25">
      <c r="A114" s="2" t="s">
        <v>140</v>
      </c>
      <c r="B114" t="s">
        <v>166</v>
      </c>
      <c r="C114" t="str">
        <f t="shared" si="1"/>
        <v>Ternate-Aug</v>
      </c>
      <c r="D114">
        <v>237</v>
      </c>
    </row>
    <row r="115" spans="1:4" x14ac:dyDescent="0.25">
      <c r="A115" t="s">
        <v>163</v>
      </c>
      <c r="B115" t="s">
        <v>166</v>
      </c>
      <c r="C115" t="str">
        <f t="shared" si="1"/>
        <v>Tg. Sorong-Aug</v>
      </c>
      <c r="D115">
        <v>66</v>
      </c>
    </row>
    <row r="116" spans="1:4" x14ac:dyDescent="0.25">
      <c r="A116" t="s">
        <v>85</v>
      </c>
      <c r="B116" t="s">
        <v>166</v>
      </c>
      <c r="C116" t="str">
        <f t="shared" si="1"/>
        <v>Wahai-Aug</v>
      </c>
      <c r="D116">
        <v>1</v>
      </c>
    </row>
    <row r="117" spans="1:4" x14ac:dyDescent="0.25">
      <c r="A117" t="s">
        <v>86</v>
      </c>
      <c r="B117" t="s">
        <v>166</v>
      </c>
      <c r="C117" t="str">
        <f t="shared" si="1"/>
        <v>Waingapu-Aug</v>
      </c>
      <c r="D117">
        <v>10</v>
      </c>
    </row>
    <row r="118" spans="1:4" x14ac:dyDescent="0.25">
      <c r="A118" s="2" t="s">
        <v>110</v>
      </c>
      <c r="B118" t="s">
        <v>167</v>
      </c>
      <c r="C118" t="str">
        <f t="shared" si="1"/>
        <v>Ambon-Dec</v>
      </c>
      <c r="D118">
        <v>137</v>
      </c>
    </row>
    <row r="119" spans="1:4" x14ac:dyDescent="0.25">
      <c r="A119" t="s">
        <v>111</v>
      </c>
      <c r="B119" t="s">
        <v>167</v>
      </c>
      <c r="C119" t="str">
        <f t="shared" si="1"/>
        <v>Balikpapan-Dec</v>
      </c>
      <c r="D119">
        <v>2171</v>
      </c>
    </row>
    <row r="120" spans="1:4" x14ac:dyDescent="0.25">
      <c r="A120" s="2" t="s">
        <v>27</v>
      </c>
      <c r="B120" t="s">
        <v>167</v>
      </c>
      <c r="C120" t="str">
        <f t="shared" si="1"/>
        <v>Banjarmasin-Dec</v>
      </c>
      <c r="D120">
        <v>450</v>
      </c>
    </row>
    <row r="121" spans="1:4" x14ac:dyDescent="0.25">
      <c r="A121" t="s">
        <v>19</v>
      </c>
      <c r="B121" t="s">
        <v>167</v>
      </c>
      <c r="C121" t="str">
        <f t="shared" si="1"/>
        <v>Banten-Dec</v>
      </c>
      <c r="D121">
        <v>399</v>
      </c>
    </row>
    <row r="122" spans="1:4" x14ac:dyDescent="0.25">
      <c r="A122" s="2" t="s">
        <v>112</v>
      </c>
      <c r="B122" t="s">
        <v>167</v>
      </c>
      <c r="C122" t="str">
        <f t="shared" si="1"/>
        <v>Baubau-Dec</v>
      </c>
      <c r="D122">
        <v>48</v>
      </c>
    </row>
    <row r="123" spans="1:4" x14ac:dyDescent="0.25">
      <c r="A123" t="s">
        <v>29</v>
      </c>
      <c r="B123" t="s">
        <v>167</v>
      </c>
      <c r="C123" t="str">
        <f t="shared" si="1"/>
        <v>Belawan-Dec</v>
      </c>
      <c r="D123">
        <v>729</v>
      </c>
    </row>
    <row r="124" spans="1:4" x14ac:dyDescent="0.25">
      <c r="A124" s="2" t="s">
        <v>30</v>
      </c>
      <c r="B124" t="s">
        <v>167</v>
      </c>
      <c r="C124" t="str">
        <f t="shared" si="1"/>
        <v>Bengkalis-Dec</v>
      </c>
      <c r="D124">
        <v>39</v>
      </c>
    </row>
    <row r="125" spans="1:4" x14ac:dyDescent="0.25">
      <c r="A125" s="2" t="s">
        <v>20</v>
      </c>
      <c r="B125" t="s">
        <v>167</v>
      </c>
      <c r="C125" t="str">
        <f t="shared" si="1"/>
        <v>Benoa-Dec</v>
      </c>
      <c r="D125">
        <v>56</v>
      </c>
    </row>
    <row r="126" spans="1:4" x14ac:dyDescent="0.25">
      <c r="A126" s="2" t="s">
        <v>32</v>
      </c>
      <c r="B126" t="s">
        <v>167</v>
      </c>
      <c r="C126" t="str">
        <f t="shared" si="1"/>
        <v>Bitung-Dec</v>
      </c>
      <c r="D126">
        <v>127</v>
      </c>
    </row>
    <row r="127" spans="1:4" x14ac:dyDescent="0.25">
      <c r="A127" t="s">
        <v>34</v>
      </c>
      <c r="B127" t="s">
        <v>167</v>
      </c>
      <c r="C127" t="str">
        <f t="shared" si="1"/>
        <v>Bula-Dec</v>
      </c>
      <c r="D127">
        <v>0</v>
      </c>
    </row>
    <row r="128" spans="1:4" x14ac:dyDescent="0.25">
      <c r="A128" s="2" t="s">
        <v>35</v>
      </c>
      <c r="B128" t="s">
        <v>167</v>
      </c>
      <c r="C128" t="str">
        <f t="shared" si="1"/>
        <v>Celukan Bawang-Dec</v>
      </c>
      <c r="D128">
        <v>3</v>
      </c>
    </row>
    <row r="129" spans="1:4" x14ac:dyDescent="0.25">
      <c r="A129" s="2" t="s">
        <v>18</v>
      </c>
      <c r="B129" t="s">
        <v>167</v>
      </c>
      <c r="C129" t="str">
        <f t="shared" si="1"/>
        <v>Cirebon-Dec</v>
      </c>
      <c r="D129">
        <v>10</v>
      </c>
    </row>
    <row r="130" spans="1:4" x14ac:dyDescent="0.25">
      <c r="A130" t="s">
        <v>37</v>
      </c>
      <c r="B130" t="s">
        <v>167</v>
      </c>
      <c r="C130" t="str">
        <f t="shared" si="1"/>
        <v>Donggala-Dec</v>
      </c>
      <c r="D130">
        <v>39</v>
      </c>
    </row>
    <row r="131" spans="1:4" x14ac:dyDescent="0.25">
      <c r="A131" s="2" t="s">
        <v>38</v>
      </c>
      <c r="B131" t="s">
        <v>167</v>
      </c>
      <c r="C131" t="str">
        <f t="shared" ref="C131:C194" si="2">_xlfn.CONCAT(TRIM(A131),"-",TRIM(B131))</f>
        <v>Dumai-Dec</v>
      </c>
      <c r="D131">
        <v>623</v>
      </c>
    </row>
    <row r="132" spans="1:4" x14ac:dyDescent="0.25">
      <c r="A132" s="2" t="s">
        <v>117</v>
      </c>
      <c r="B132" t="s">
        <v>167</v>
      </c>
      <c r="C132" t="str">
        <f t="shared" si="2"/>
        <v>Ende-Dec</v>
      </c>
      <c r="D132">
        <v>18</v>
      </c>
    </row>
    <row r="133" spans="1:4" x14ac:dyDescent="0.25">
      <c r="A133" t="s">
        <v>118</v>
      </c>
      <c r="B133" t="s">
        <v>167</v>
      </c>
      <c r="C133" t="str">
        <f t="shared" si="2"/>
        <v>Fakfak-Dec</v>
      </c>
      <c r="D133">
        <v>50</v>
      </c>
    </row>
    <row r="134" spans="1:4" x14ac:dyDescent="0.25">
      <c r="A134" s="2" t="s">
        <v>41</v>
      </c>
      <c r="B134" t="s">
        <v>167</v>
      </c>
      <c r="C134" t="str">
        <f t="shared" si="2"/>
        <v>Gorontalo-Dec</v>
      </c>
      <c r="D134">
        <v>66</v>
      </c>
    </row>
    <row r="135" spans="1:4" x14ac:dyDescent="0.25">
      <c r="A135" s="2" t="s">
        <v>42</v>
      </c>
      <c r="B135" t="s">
        <v>167</v>
      </c>
      <c r="C135" t="str">
        <f t="shared" si="2"/>
        <v>Gresik-Dec</v>
      </c>
      <c r="D135">
        <v>1625</v>
      </c>
    </row>
    <row r="136" spans="1:4" x14ac:dyDescent="0.25">
      <c r="A136" t="s">
        <v>43</v>
      </c>
      <c r="B136" t="s">
        <v>167</v>
      </c>
      <c r="C136" t="str">
        <f t="shared" si="2"/>
        <v>Jayapura-Dec</v>
      </c>
      <c r="D136">
        <v>51</v>
      </c>
    </row>
    <row r="137" spans="1:4" x14ac:dyDescent="0.25">
      <c r="A137" s="2" t="s">
        <v>44</v>
      </c>
      <c r="B137" t="s">
        <v>167</v>
      </c>
      <c r="C137" t="str">
        <f t="shared" si="2"/>
        <v>Kendari-Dec</v>
      </c>
      <c r="D137">
        <v>66</v>
      </c>
    </row>
    <row r="138" spans="1:4" x14ac:dyDescent="0.25">
      <c r="A138" t="s">
        <v>45</v>
      </c>
      <c r="B138" t="s">
        <v>167</v>
      </c>
      <c r="C138" t="str">
        <f t="shared" si="2"/>
        <v>Kolonodale-Dec</v>
      </c>
      <c r="D138">
        <v>2</v>
      </c>
    </row>
    <row r="139" spans="1:4" x14ac:dyDescent="0.25">
      <c r="A139" s="2" t="s">
        <v>46</v>
      </c>
      <c r="B139" t="s">
        <v>167</v>
      </c>
      <c r="C139" t="str">
        <f t="shared" si="2"/>
        <v>Kuala Tanjung-Dec</v>
      </c>
      <c r="D139">
        <v>9</v>
      </c>
    </row>
    <row r="140" spans="1:4" x14ac:dyDescent="0.25">
      <c r="A140" s="2" t="s">
        <v>47</v>
      </c>
      <c r="B140" t="s">
        <v>167</v>
      </c>
      <c r="C140" t="str">
        <f t="shared" si="2"/>
        <v>Kumai-Dec</v>
      </c>
      <c r="D140">
        <v>24</v>
      </c>
    </row>
    <row r="141" spans="1:4" x14ac:dyDescent="0.25">
      <c r="A141" s="2" t="s">
        <v>50</v>
      </c>
      <c r="B141" t="s">
        <v>167</v>
      </c>
      <c r="C141" t="str">
        <f t="shared" si="2"/>
        <v>Larantuka-Dec</v>
      </c>
      <c r="D141">
        <v>9</v>
      </c>
    </row>
    <row r="142" spans="1:4" x14ac:dyDescent="0.25">
      <c r="A142" s="2" t="s">
        <v>122</v>
      </c>
      <c r="B142" t="s">
        <v>167</v>
      </c>
      <c r="C142" t="str">
        <f t="shared" si="2"/>
        <v>Lhokseumawe-Dec</v>
      </c>
      <c r="D142">
        <v>1</v>
      </c>
    </row>
    <row r="143" spans="1:4" x14ac:dyDescent="0.25">
      <c r="A143" s="2" t="s">
        <v>52</v>
      </c>
      <c r="B143" t="s">
        <v>167</v>
      </c>
      <c r="C143" t="str">
        <f t="shared" si="2"/>
        <v>Luwuk-Dec</v>
      </c>
      <c r="D143">
        <v>45</v>
      </c>
    </row>
    <row r="144" spans="1:4" x14ac:dyDescent="0.25">
      <c r="A144" t="s">
        <v>53</v>
      </c>
      <c r="B144" t="s">
        <v>167</v>
      </c>
      <c r="C144" t="str">
        <f t="shared" si="2"/>
        <v>Manado-Dec</v>
      </c>
      <c r="D144">
        <v>2</v>
      </c>
    </row>
    <row r="145" spans="1:4" x14ac:dyDescent="0.25">
      <c r="A145" s="2" t="s">
        <v>123</v>
      </c>
      <c r="B145" t="s">
        <v>167</v>
      </c>
      <c r="C145" t="str">
        <f t="shared" si="2"/>
        <v>Maumere-Dec</v>
      </c>
      <c r="D145">
        <v>28</v>
      </c>
    </row>
    <row r="146" spans="1:4" x14ac:dyDescent="0.25">
      <c r="A146" t="s">
        <v>55</v>
      </c>
      <c r="B146" t="s">
        <v>167</v>
      </c>
      <c r="C146" t="str">
        <f t="shared" si="2"/>
        <v>Namlea-Dec</v>
      </c>
      <c r="D146">
        <v>29</v>
      </c>
    </row>
    <row r="147" spans="1:4" x14ac:dyDescent="0.25">
      <c r="A147" s="2" t="s">
        <v>124</v>
      </c>
      <c r="B147" t="s">
        <v>167</v>
      </c>
      <c r="C147" t="str">
        <f t="shared" si="2"/>
        <v>Palembang-Dec</v>
      </c>
      <c r="D147">
        <v>23</v>
      </c>
    </row>
    <row r="148" spans="1:4" x14ac:dyDescent="0.25">
      <c r="A148" s="2" t="s">
        <v>59</v>
      </c>
      <c r="B148" t="s">
        <v>167</v>
      </c>
      <c r="C148" t="str">
        <f t="shared" si="2"/>
        <v>Panjang-Dec</v>
      </c>
      <c r="D148">
        <v>104</v>
      </c>
    </row>
    <row r="149" spans="1:4" x14ac:dyDescent="0.25">
      <c r="A149" s="2" t="s">
        <v>126</v>
      </c>
      <c r="B149" t="s">
        <v>167</v>
      </c>
      <c r="C149" t="str">
        <f t="shared" si="2"/>
        <v>Parepare-Dec</v>
      </c>
      <c r="D149">
        <v>23</v>
      </c>
    </row>
    <row r="150" spans="1:4" x14ac:dyDescent="0.25">
      <c r="A150" s="2" t="s">
        <v>64</v>
      </c>
      <c r="B150" t="s">
        <v>167</v>
      </c>
      <c r="C150" t="str">
        <f t="shared" si="2"/>
        <v>Pomalaa-Dec</v>
      </c>
      <c r="D150">
        <v>3</v>
      </c>
    </row>
    <row r="151" spans="1:4" x14ac:dyDescent="0.25">
      <c r="A151" s="2" t="s">
        <v>21</v>
      </c>
      <c r="B151" t="s">
        <v>167</v>
      </c>
      <c r="C151" t="str">
        <f t="shared" si="2"/>
        <v>Pontianak-Dec</v>
      </c>
      <c r="D151">
        <v>232</v>
      </c>
    </row>
    <row r="152" spans="1:4" x14ac:dyDescent="0.25">
      <c r="A152" s="2" t="s">
        <v>22</v>
      </c>
      <c r="B152" t="s">
        <v>167</v>
      </c>
      <c r="C152" t="str">
        <f t="shared" si="2"/>
        <v>Poso-Dec</v>
      </c>
      <c r="D152">
        <v>13</v>
      </c>
    </row>
    <row r="153" spans="1:4" x14ac:dyDescent="0.25">
      <c r="A153" s="2" t="s">
        <v>128</v>
      </c>
      <c r="B153" t="s">
        <v>167</v>
      </c>
      <c r="C153" t="str">
        <f t="shared" si="2"/>
        <v>Probolinggo-Dec</v>
      </c>
      <c r="D153">
        <v>10</v>
      </c>
    </row>
    <row r="154" spans="1:4" x14ac:dyDescent="0.25">
      <c r="A154" s="2" t="s">
        <v>148</v>
      </c>
      <c r="B154" t="s">
        <v>167</v>
      </c>
      <c r="C154" t="str">
        <f t="shared" si="2"/>
        <v>Pulau Baai-Dec</v>
      </c>
      <c r="D154">
        <v>223</v>
      </c>
    </row>
    <row r="155" spans="1:4" x14ac:dyDescent="0.25">
      <c r="A155" s="2" t="s">
        <v>162</v>
      </c>
      <c r="B155" t="s">
        <v>167</v>
      </c>
      <c r="C155" t="str">
        <f t="shared" si="2"/>
        <v>Pulau Sambu-Dec</v>
      </c>
      <c r="D155">
        <v>3754</v>
      </c>
    </row>
    <row r="156" spans="1:4" x14ac:dyDescent="0.25">
      <c r="A156" s="2" t="s">
        <v>181</v>
      </c>
      <c r="B156" t="s">
        <v>167</v>
      </c>
      <c r="C156" t="str">
        <f t="shared" si="2"/>
        <v>Raha Roadstead-Dec</v>
      </c>
      <c r="D156">
        <v>8</v>
      </c>
    </row>
    <row r="157" spans="1:4" x14ac:dyDescent="0.25">
      <c r="A157" t="s">
        <v>68</v>
      </c>
      <c r="B157" t="s">
        <v>167</v>
      </c>
      <c r="C157" t="str">
        <f t="shared" si="2"/>
        <v>Samarinda-Dec</v>
      </c>
      <c r="D157">
        <v>10</v>
      </c>
    </row>
    <row r="158" spans="1:4" x14ac:dyDescent="0.25">
      <c r="A158" s="2" t="s">
        <v>69</v>
      </c>
      <c r="B158" t="s">
        <v>167</v>
      </c>
      <c r="C158" t="str">
        <f t="shared" si="2"/>
        <v>Sampit-Dec</v>
      </c>
      <c r="D158">
        <v>0</v>
      </c>
    </row>
    <row r="159" spans="1:4" x14ac:dyDescent="0.25">
      <c r="A159" s="2" t="s">
        <v>70</v>
      </c>
      <c r="B159" t="s">
        <v>167</v>
      </c>
      <c r="C159" t="str">
        <f t="shared" si="2"/>
        <v>Saumlaki-Dec</v>
      </c>
      <c r="D159">
        <v>17</v>
      </c>
    </row>
    <row r="160" spans="1:4" x14ac:dyDescent="0.25">
      <c r="A160" t="s">
        <v>132</v>
      </c>
      <c r="B160" t="s">
        <v>167</v>
      </c>
      <c r="C160" t="str">
        <f t="shared" si="2"/>
        <v>Sekupang-Dec</v>
      </c>
      <c r="D160">
        <v>2199</v>
      </c>
    </row>
    <row r="161" spans="1:4" x14ac:dyDescent="0.25">
      <c r="A161" t="s">
        <v>72</v>
      </c>
      <c r="B161" t="s">
        <v>167</v>
      </c>
      <c r="C161" t="str">
        <f t="shared" si="2"/>
        <v>Serui-Dec</v>
      </c>
      <c r="D161">
        <v>18</v>
      </c>
    </row>
    <row r="162" spans="1:4" x14ac:dyDescent="0.25">
      <c r="A162" t="s">
        <v>73</v>
      </c>
      <c r="B162" t="s">
        <v>167</v>
      </c>
      <c r="C162" t="str">
        <f t="shared" si="2"/>
        <v>Sibolga-Dec</v>
      </c>
      <c r="D162">
        <v>23</v>
      </c>
    </row>
    <row r="163" spans="1:4" x14ac:dyDescent="0.25">
      <c r="A163" s="2" t="s">
        <v>133</v>
      </c>
      <c r="B163" t="s">
        <v>167</v>
      </c>
      <c r="C163" t="str">
        <f t="shared" si="2"/>
        <v>Sungaipakning-Dec</v>
      </c>
      <c r="D163">
        <v>49</v>
      </c>
    </row>
    <row r="164" spans="1:4" x14ac:dyDescent="0.25">
      <c r="A164" t="s">
        <v>75</v>
      </c>
      <c r="B164" t="s">
        <v>167</v>
      </c>
      <c r="C164" t="str">
        <f t="shared" si="2"/>
        <v>Tahuna-Dec</v>
      </c>
      <c r="D164">
        <v>8</v>
      </c>
    </row>
    <row r="165" spans="1:4" x14ac:dyDescent="0.25">
      <c r="A165" s="2" t="s">
        <v>76</v>
      </c>
      <c r="B165" t="s">
        <v>167</v>
      </c>
      <c r="C165" t="str">
        <f t="shared" si="2"/>
        <v>Tanjung Balai Karimun-Dec</v>
      </c>
      <c r="D165">
        <v>284</v>
      </c>
    </row>
    <row r="166" spans="1:4" x14ac:dyDescent="0.25">
      <c r="A166" t="s">
        <v>164</v>
      </c>
      <c r="B166" t="s">
        <v>167</v>
      </c>
      <c r="C166" t="str">
        <f t="shared" si="2"/>
        <v>Tanjung Benete-Dec</v>
      </c>
      <c r="D166">
        <v>14</v>
      </c>
    </row>
    <row r="167" spans="1:4" x14ac:dyDescent="0.25">
      <c r="A167" s="2" t="s">
        <v>184</v>
      </c>
      <c r="B167" t="s">
        <v>167</v>
      </c>
      <c r="C167" t="str">
        <f t="shared" si="2"/>
        <v>Tanjung Santan-Dec</v>
      </c>
      <c r="D167">
        <v>1</v>
      </c>
    </row>
    <row r="168" spans="1:4" x14ac:dyDescent="0.25">
      <c r="A168" s="2" t="s">
        <v>182</v>
      </c>
      <c r="B168" t="s">
        <v>167</v>
      </c>
      <c r="C168" t="str">
        <f t="shared" si="2"/>
        <v>Tanjungpandan-Dec</v>
      </c>
      <c r="D168">
        <v>1</v>
      </c>
    </row>
    <row r="169" spans="1:4" x14ac:dyDescent="0.25">
      <c r="A169" t="s">
        <v>183</v>
      </c>
      <c r="B169" t="s">
        <v>167</v>
      </c>
      <c r="C169" t="str">
        <f t="shared" si="2"/>
        <v>Tanjungredeb-Dec</v>
      </c>
      <c r="D169">
        <v>16</v>
      </c>
    </row>
    <row r="170" spans="1:4" x14ac:dyDescent="0.25">
      <c r="A170" s="2" t="s">
        <v>81</v>
      </c>
      <c r="B170" t="s">
        <v>167</v>
      </c>
      <c r="C170" t="str">
        <f t="shared" si="2"/>
        <v>Tegal-Dec</v>
      </c>
      <c r="D170">
        <v>0</v>
      </c>
    </row>
    <row r="171" spans="1:4" x14ac:dyDescent="0.25">
      <c r="A171" s="2" t="s">
        <v>17</v>
      </c>
      <c r="B171" t="s">
        <v>167</v>
      </c>
      <c r="C171" t="str">
        <f t="shared" si="2"/>
        <v>Teluk Bayur-Dec</v>
      </c>
      <c r="D171">
        <v>77</v>
      </c>
    </row>
    <row r="172" spans="1:4" x14ac:dyDescent="0.25">
      <c r="A172" s="2" t="s">
        <v>140</v>
      </c>
      <c r="B172" t="s">
        <v>167</v>
      </c>
      <c r="C172" t="str">
        <f t="shared" si="2"/>
        <v>Ternate-Dec</v>
      </c>
      <c r="D172">
        <v>359</v>
      </c>
    </row>
    <row r="173" spans="1:4" x14ac:dyDescent="0.25">
      <c r="A173" t="s">
        <v>163</v>
      </c>
      <c r="B173" t="s">
        <v>167</v>
      </c>
      <c r="C173" t="str">
        <f t="shared" si="2"/>
        <v>Tg. Sorong-Dec</v>
      </c>
      <c r="D173">
        <v>130</v>
      </c>
    </row>
    <row r="174" spans="1:4" x14ac:dyDescent="0.25">
      <c r="A174" t="s">
        <v>85</v>
      </c>
      <c r="B174" t="s">
        <v>167</v>
      </c>
      <c r="C174" t="str">
        <f t="shared" si="2"/>
        <v>Wahai-Dec</v>
      </c>
      <c r="D174">
        <v>0</v>
      </c>
    </row>
    <row r="175" spans="1:4" x14ac:dyDescent="0.25">
      <c r="A175" t="s">
        <v>86</v>
      </c>
      <c r="B175" t="s">
        <v>167</v>
      </c>
      <c r="C175" t="str">
        <f t="shared" si="2"/>
        <v>Waingapu-Dec</v>
      </c>
      <c r="D175">
        <v>21</v>
      </c>
    </row>
    <row r="176" spans="1:4" x14ac:dyDescent="0.25">
      <c r="A176" s="2" t="s">
        <v>110</v>
      </c>
      <c r="B176" t="s">
        <v>168</v>
      </c>
      <c r="C176" t="str">
        <f t="shared" si="2"/>
        <v>Ambon-Feb</v>
      </c>
      <c r="D176">
        <v>88</v>
      </c>
    </row>
    <row r="177" spans="1:4" x14ac:dyDescent="0.25">
      <c r="A177" t="s">
        <v>111</v>
      </c>
      <c r="B177" t="s">
        <v>168</v>
      </c>
      <c r="C177" t="str">
        <f t="shared" si="2"/>
        <v>Balikpapan-Feb</v>
      </c>
      <c r="D177">
        <v>2069</v>
      </c>
    </row>
    <row r="178" spans="1:4" x14ac:dyDescent="0.25">
      <c r="A178" s="2" t="s">
        <v>27</v>
      </c>
      <c r="B178" t="s">
        <v>168</v>
      </c>
      <c r="C178" t="str">
        <f t="shared" si="2"/>
        <v>Banjarmasin-Feb</v>
      </c>
      <c r="D178">
        <v>12</v>
      </c>
    </row>
    <row r="179" spans="1:4" x14ac:dyDescent="0.25">
      <c r="A179" t="s">
        <v>19</v>
      </c>
      <c r="B179" t="s">
        <v>168</v>
      </c>
      <c r="C179" t="str">
        <f t="shared" si="2"/>
        <v>Banten-Feb</v>
      </c>
      <c r="D179">
        <v>99</v>
      </c>
    </row>
    <row r="180" spans="1:4" x14ac:dyDescent="0.25">
      <c r="A180" s="2" t="s">
        <v>112</v>
      </c>
      <c r="B180" t="s">
        <v>168</v>
      </c>
      <c r="C180" t="str">
        <f t="shared" si="2"/>
        <v>Baubau-Feb</v>
      </c>
      <c r="D180">
        <v>35</v>
      </c>
    </row>
    <row r="181" spans="1:4" x14ac:dyDescent="0.25">
      <c r="A181" t="s">
        <v>29</v>
      </c>
      <c r="B181" t="s">
        <v>168</v>
      </c>
      <c r="C181" t="str">
        <f t="shared" si="2"/>
        <v>Belawan-Feb</v>
      </c>
      <c r="D181">
        <v>92</v>
      </c>
    </row>
    <row r="182" spans="1:4" x14ac:dyDescent="0.25">
      <c r="A182" s="2" t="s">
        <v>30</v>
      </c>
      <c r="B182" t="s">
        <v>168</v>
      </c>
      <c r="C182" t="str">
        <f t="shared" si="2"/>
        <v>Bengkalis-Feb</v>
      </c>
      <c r="D182">
        <v>27</v>
      </c>
    </row>
    <row r="183" spans="1:4" x14ac:dyDescent="0.25">
      <c r="A183" s="2" t="s">
        <v>20</v>
      </c>
      <c r="B183" t="s">
        <v>168</v>
      </c>
      <c r="C183" t="str">
        <f t="shared" si="2"/>
        <v>Benoa-Feb</v>
      </c>
      <c r="D183">
        <v>12</v>
      </c>
    </row>
    <row r="184" spans="1:4" x14ac:dyDescent="0.25">
      <c r="A184" s="2" t="s">
        <v>32</v>
      </c>
      <c r="B184" t="s">
        <v>168</v>
      </c>
      <c r="C184" t="str">
        <f t="shared" si="2"/>
        <v>Bitung-Feb</v>
      </c>
      <c r="D184">
        <v>81</v>
      </c>
    </row>
    <row r="185" spans="1:4" x14ac:dyDescent="0.25">
      <c r="A185" t="s">
        <v>34</v>
      </c>
      <c r="B185" t="s">
        <v>168</v>
      </c>
      <c r="C185" t="str">
        <f t="shared" si="2"/>
        <v>Bula-Feb</v>
      </c>
      <c r="D185">
        <v>2</v>
      </c>
    </row>
    <row r="186" spans="1:4" x14ac:dyDescent="0.25">
      <c r="A186" s="2" t="s">
        <v>35</v>
      </c>
      <c r="B186" t="s">
        <v>168</v>
      </c>
      <c r="C186" t="str">
        <f t="shared" si="2"/>
        <v>Celukan Bawang-Feb</v>
      </c>
      <c r="D186">
        <v>6</v>
      </c>
    </row>
    <row r="187" spans="1:4" x14ac:dyDescent="0.25">
      <c r="A187" s="2" t="s">
        <v>18</v>
      </c>
      <c r="B187" t="s">
        <v>168</v>
      </c>
      <c r="C187" t="str">
        <f t="shared" si="2"/>
        <v>Cirebon-Feb</v>
      </c>
      <c r="D187">
        <v>12</v>
      </c>
    </row>
    <row r="188" spans="1:4" x14ac:dyDescent="0.25">
      <c r="A188" t="s">
        <v>37</v>
      </c>
      <c r="B188" t="s">
        <v>168</v>
      </c>
      <c r="C188" t="str">
        <f t="shared" si="2"/>
        <v>Donggala-Feb</v>
      </c>
      <c r="D188">
        <v>49</v>
      </c>
    </row>
    <row r="189" spans="1:4" x14ac:dyDescent="0.25">
      <c r="A189" s="2" t="s">
        <v>38</v>
      </c>
      <c r="B189" t="s">
        <v>168</v>
      </c>
      <c r="C189" t="str">
        <f t="shared" si="2"/>
        <v>Dumai-Feb</v>
      </c>
      <c r="D189">
        <v>57</v>
      </c>
    </row>
    <row r="190" spans="1:4" x14ac:dyDescent="0.25">
      <c r="A190" s="2" t="s">
        <v>117</v>
      </c>
      <c r="B190" t="s">
        <v>168</v>
      </c>
      <c r="C190" t="str">
        <f t="shared" si="2"/>
        <v>Ende-Feb</v>
      </c>
      <c r="D190">
        <v>8</v>
      </c>
    </row>
    <row r="191" spans="1:4" x14ac:dyDescent="0.25">
      <c r="A191" t="s">
        <v>118</v>
      </c>
      <c r="B191" t="s">
        <v>168</v>
      </c>
      <c r="C191" t="str">
        <f t="shared" si="2"/>
        <v>Fakfak-Feb</v>
      </c>
      <c r="D191">
        <v>34</v>
      </c>
    </row>
    <row r="192" spans="1:4" x14ac:dyDescent="0.25">
      <c r="A192" s="2" t="s">
        <v>41</v>
      </c>
      <c r="B192" t="s">
        <v>168</v>
      </c>
      <c r="C192" t="str">
        <f t="shared" si="2"/>
        <v>Gorontalo-Feb</v>
      </c>
      <c r="D192">
        <v>47</v>
      </c>
    </row>
    <row r="193" spans="1:4" x14ac:dyDescent="0.25">
      <c r="A193" s="2" t="s">
        <v>42</v>
      </c>
      <c r="B193" t="s">
        <v>168</v>
      </c>
      <c r="C193" t="str">
        <f t="shared" si="2"/>
        <v>Gresik-Feb</v>
      </c>
      <c r="D193">
        <v>1250</v>
      </c>
    </row>
    <row r="194" spans="1:4" x14ac:dyDescent="0.25">
      <c r="A194" t="s">
        <v>43</v>
      </c>
      <c r="B194" t="s">
        <v>168</v>
      </c>
      <c r="C194" t="str">
        <f t="shared" si="2"/>
        <v>Jayapura-Feb</v>
      </c>
      <c r="D194">
        <v>32</v>
      </c>
    </row>
    <row r="195" spans="1:4" x14ac:dyDescent="0.25">
      <c r="A195" s="2" t="s">
        <v>44</v>
      </c>
      <c r="B195" t="s">
        <v>168</v>
      </c>
      <c r="C195" t="str">
        <f t="shared" ref="C195:C258" si="3">_xlfn.CONCAT(TRIM(A195),"-",TRIM(B195))</f>
        <v>Kendari-Feb</v>
      </c>
      <c r="D195">
        <v>61</v>
      </c>
    </row>
    <row r="196" spans="1:4" x14ac:dyDescent="0.25">
      <c r="A196" t="s">
        <v>45</v>
      </c>
      <c r="B196" t="s">
        <v>168</v>
      </c>
      <c r="C196" t="str">
        <f t="shared" si="3"/>
        <v>Kolonodale-Feb</v>
      </c>
      <c r="D196">
        <v>0</v>
      </c>
    </row>
    <row r="197" spans="1:4" x14ac:dyDescent="0.25">
      <c r="A197" s="2" t="s">
        <v>46</v>
      </c>
      <c r="B197" t="s">
        <v>168</v>
      </c>
      <c r="C197" t="str">
        <f t="shared" si="3"/>
        <v>Kuala Tanjung-Feb</v>
      </c>
      <c r="D197">
        <v>9</v>
      </c>
    </row>
    <row r="198" spans="1:4" x14ac:dyDescent="0.25">
      <c r="A198" s="2" t="s">
        <v>47</v>
      </c>
      <c r="B198" t="s">
        <v>168</v>
      </c>
      <c r="C198" t="str">
        <f t="shared" si="3"/>
        <v>Kumai-Feb</v>
      </c>
      <c r="D198">
        <v>21</v>
      </c>
    </row>
    <row r="199" spans="1:4" x14ac:dyDescent="0.25">
      <c r="A199" s="2" t="s">
        <v>50</v>
      </c>
      <c r="B199" t="s">
        <v>168</v>
      </c>
      <c r="C199" t="str">
        <f t="shared" si="3"/>
        <v>Larantuka-Feb</v>
      </c>
      <c r="D199">
        <v>8</v>
      </c>
    </row>
    <row r="200" spans="1:4" x14ac:dyDescent="0.25">
      <c r="A200" s="2" t="s">
        <v>122</v>
      </c>
      <c r="B200" t="s">
        <v>168</v>
      </c>
      <c r="C200" t="str">
        <f t="shared" si="3"/>
        <v>Lhokseumawe-Feb</v>
      </c>
      <c r="D200">
        <v>3</v>
      </c>
    </row>
    <row r="201" spans="1:4" x14ac:dyDescent="0.25">
      <c r="A201" s="2" t="s">
        <v>52</v>
      </c>
      <c r="B201" t="s">
        <v>168</v>
      </c>
      <c r="C201" t="str">
        <f t="shared" si="3"/>
        <v>Luwuk-Feb</v>
      </c>
      <c r="D201">
        <v>32</v>
      </c>
    </row>
    <row r="202" spans="1:4" x14ac:dyDescent="0.25">
      <c r="A202" t="s">
        <v>53</v>
      </c>
      <c r="B202" t="s">
        <v>168</v>
      </c>
      <c r="C202" t="str">
        <f t="shared" si="3"/>
        <v>Manado-Feb</v>
      </c>
      <c r="D202">
        <v>0</v>
      </c>
    </row>
    <row r="203" spans="1:4" x14ac:dyDescent="0.25">
      <c r="A203" s="2" t="s">
        <v>123</v>
      </c>
      <c r="B203" t="s">
        <v>168</v>
      </c>
      <c r="C203" t="str">
        <f t="shared" si="3"/>
        <v>Maumere-Feb</v>
      </c>
      <c r="D203">
        <v>18</v>
      </c>
    </row>
    <row r="204" spans="1:4" x14ac:dyDescent="0.25">
      <c r="A204" t="s">
        <v>55</v>
      </c>
      <c r="B204" t="s">
        <v>168</v>
      </c>
      <c r="C204" t="str">
        <f t="shared" si="3"/>
        <v>Namlea-Feb</v>
      </c>
      <c r="D204">
        <v>22</v>
      </c>
    </row>
    <row r="205" spans="1:4" x14ac:dyDescent="0.25">
      <c r="A205" s="2" t="s">
        <v>124</v>
      </c>
      <c r="B205" t="s">
        <v>168</v>
      </c>
      <c r="C205" t="str">
        <f t="shared" si="3"/>
        <v>Palembang-Feb</v>
      </c>
      <c r="D205">
        <v>22</v>
      </c>
    </row>
    <row r="206" spans="1:4" x14ac:dyDescent="0.25">
      <c r="A206" s="2" t="s">
        <v>59</v>
      </c>
      <c r="B206" t="s">
        <v>168</v>
      </c>
      <c r="C206" t="str">
        <f t="shared" si="3"/>
        <v>Panjang-Feb</v>
      </c>
      <c r="D206">
        <v>136</v>
      </c>
    </row>
    <row r="207" spans="1:4" x14ac:dyDescent="0.25">
      <c r="A207" s="2" t="s">
        <v>126</v>
      </c>
      <c r="B207" t="s">
        <v>168</v>
      </c>
      <c r="C207" t="str">
        <f t="shared" si="3"/>
        <v>Parepare-Feb</v>
      </c>
      <c r="D207">
        <v>49</v>
      </c>
    </row>
    <row r="208" spans="1:4" x14ac:dyDescent="0.25">
      <c r="A208" s="2" t="s">
        <v>64</v>
      </c>
      <c r="B208" t="s">
        <v>168</v>
      </c>
      <c r="C208" t="str">
        <f t="shared" si="3"/>
        <v>Pomalaa-Feb</v>
      </c>
      <c r="D208">
        <v>0</v>
      </c>
    </row>
    <row r="209" spans="1:4" x14ac:dyDescent="0.25">
      <c r="A209" s="2" t="s">
        <v>21</v>
      </c>
      <c r="B209" t="s">
        <v>168</v>
      </c>
      <c r="C209" t="str">
        <f t="shared" si="3"/>
        <v>Pontianak-Feb</v>
      </c>
      <c r="D209">
        <v>408</v>
      </c>
    </row>
    <row r="210" spans="1:4" x14ac:dyDescent="0.25">
      <c r="A210" s="2" t="s">
        <v>22</v>
      </c>
      <c r="B210" t="s">
        <v>168</v>
      </c>
      <c r="C210" t="str">
        <f t="shared" si="3"/>
        <v>Poso-Feb</v>
      </c>
      <c r="D210">
        <v>5</v>
      </c>
    </row>
    <row r="211" spans="1:4" x14ac:dyDescent="0.25">
      <c r="A211" s="2" t="s">
        <v>128</v>
      </c>
      <c r="B211" t="s">
        <v>168</v>
      </c>
      <c r="C211" t="str">
        <f t="shared" si="3"/>
        <v>Probolinggo-Feb</v>
      </c>
      <c r="D211">
        <v>9</v>
      </c>
    </row>
    <row r="212" spans="1:4" x14ac:dyDescent="0.25">
      <c r="A212" s="2" t="s">
        <v>148</v>
      </c>
      <c r="B212" t="s">
        <v>168</v>
      </c>
      <c r="C212" t="str">
        <f t="shared" si="3"/>
        <v>Pulau Baai-Feb</v>
      </c>
      <c r="D212">
        <v>46</v>
      </c>
    </row>
    <row r="213" spans="1:4" x14ac:dyDescent="0.25">
      <c r="A213" s="2" t="s">
        <v>162</v>
      </c>
      <c r="B213" t="s">
        <v>168</v>
      </c>
      <c r="C213" t="str">
        <f t="shared" si="3"/>
        <v>Pulau Sambu-Feb</v>
      </c>
      <c r="D213">
        <v>4490</v>
      </c>
    </row>
    <row r="214" spans="1:4" x14ac:dyDescent="0.25">
      <c r="A214" s="2" t="s">
        <v>181</v>
      </c>
      <c r="B214" t="s">
        <v>168</v>
      </c>
      <c r="C214" t="str">
        <f t="shared" si="3"/>
        <v>Raha Roadstead-Feb</v>
      </c>
      <c r="D214">
        <v>22</v>
      </c>
    </row>
    <row r="215" spans="1:4" x14ac:dyDescent="0.25">
      <c r="A215" t="s">
        <v>68</v>
      </c>
      <c r="B215" t="s">
        <v>168</v>
      </c>
      <c r="C215" t="str">
        <f t="shared" si="3"/>
        <v>Samarinda-Feb</v>
      </c>
      <c r="D215">
        <v>17</v>
      </c>
    </row>
    <row r="216" spans="1:4" x14ac:dyDescent="0.25">
      <c r="A216" s="2" t="s">
        <v>69</v>
      </c>
      <c r="B216" t="s">
        <v>168</v>
      </c>
      <c r="C216" t="str">
        <f t="shared" si="3"/>
        <v>Sampit-Feb</v>
      </c>
      <c r="D216">
        <v>1</v>
      </c>
    </row>
    <row r="217" spans="1:4" x14ac:dyDescent="0.25">
      <c r="A217" s="2" t="s">
        <v>70</v>
      </c>
      <c r="B217" t="s">
        <v>168</v>
      </c>
      <c r="C217" t="str">
        <f t="shared" si="3"/>
        <v>Saumlaki-Feb</v>
      </c>
      <c r="D217">
        <v>11</v>
      </c>
    </row>
    <row r="218" spans="1:4" x14ac:dyDescent="0.25">
      <c r="A218" t="s">
        <v>132</v>
      </c>
      <c r="B218" t="s">
        <v>168</v>
      </c>
      <c r="C218" t="str">
        <f t="shared" si="3"/>
        <v>Sekupang-Feb</v>
      </c>
      <c r="D218">
        <v>3295</v>
      </c>
    </row>
    <row r="219" spans="1:4" x14ac:dyDescent="0.25">
      <c r="A219" t="s">
        <v>72</v>
      </c>
      <c r="B219" t="s">
        <v>168</v>
      </c>
      <c r="C219" t="str">
        <f t="shared" si="3"/>
        <v>Serui-Feb</v>
      </c>
      <c r="D219">
        <v>15</v>
      </c>
    </row>
    <row r="220" spans="1:4" x14ac:dyDescent="0.25">
      <c r="A220" t="s">
        <v>73</v>
      </c>
      <c r="B220" t="s">
        <v>168</v>
      </c>
      <c r="C220" t="str">
        <f t="shared" si="3"/>
        <v>Sibolga-Feb</v>
      </c>
      <c r="D220">
        <v>21</v>
      </c>
    </row>
    <row r="221" spans="1:4" x14ac:dyDescent="0.25">
      <c r="A221" s="2" t="s">
        <v>133</v>
      </c>
      <c r="B221" t="s">
        <v>168</v>
      </c>
      <c r="C221" t="str">
        <f t="shared" si="3"/>
        <v>Sungaipakning-Feb</v>
      </c>
      <c r="D221">
        <v>34</v>
      </c>
    </row>
    <row r="222" spans="1:4" x14ac:dyDescent="0.25">
      <c r="A222" t="s">
        <v>75</v>
      </c>
      <c r="B222" t="s">
        <v>168</v>
      </c>
      <c r="C222" t="str">
        <f t="shared" si="3"/>
        <v>Tahuna-Feb</v>
      </c>
      <c r="D222">
        <v>9</v>
      </c>
    </row>
    <row r="223" spans="1:4" x14ac:dyDescent="0.25">
      <c r="A223" s="2" t="s">
        <v>76</v>
      </c>
      <c r="B223" t="s">
        <v>168</v>
      </c>
      <c r="C223" t="str">
        <f t="shared" si="3"/>
        <v>Tanjung Balai Karimun-Feb</v>
      </c>
      <c r="D223">
        <v>102</v>
      </c>
    </row>
    <row r="224" spans="1:4" x14ac:dyDescent="0.25">
      <c r="A224" t="s">
        <v>164</v>
      </c>
      <c r="B224" t="s">
        <v>168</v>
      </c>
      <c r="C224" t="str">
        <f t="shared" si="3"/>
        <v>Tanjung Benete-Feb</v>
      </c>
      <c r="D224">
        <v>15</v>
      </c>
    </row>
    <row r="225" spans="1:4" x14ac:dyDescent="0.25">
      <c r="A225" s="2" t="s">
        <v>184</v>
      </c>
      <c r="B225" t="s">
        <v>168</v>
      </c>
      <c r="C225" t="str">
        <f t="shared" si="3"/>
        <v>Tanjung Santan-Feb</v>
      </c>
      <c r="D225">
        <v>0</v>
      </c>
    </row>
    <row r="226" spans="1:4" x14ac:dyDescent="0.25">
      <c r="A226" s="2" t="s">
        <v>182</v>
      </c>
      <c r="B226" t="s">
        <v>168</v>
      </c>
      <c r="C226" t="str">
        <f t="shared" si="3"/>
        <v>Tanjungpandan-Feb</v>
      </c>
      <c r="D226">
        <v>0</v>
      </c>
    </row>
    <row r="227" spans="1:4" x14ac:dyDescent="0.25">
      <c r="A227" t="s">
        <v>183</v>
      </c>
      <c r="B227" t="s">
        <v>168</v>
      </c>
      <c r="C227" t="str">
        <f t="shared" si="3"/>
        <v>Tanjungredeb-Feb</v>
      </c>
      <c r="D227">
        <v>12</v>
      </c>
    </row>
    <row r="228" spans="1:4" x14ac:dyDescent="0.25">
      <c r="A228" s="2" t="s">
        <v>81</v>
      </c>
      <c r="B228" t="s">
        <v>168</v>
      </c>
      <c r="C228" t="str">
        <f t="shared" si="3"/>
        <v>Tegal-Feb</v>
      </c>
      <c r="D228">
        <v>0</v>
      </c>
    </row>
    <row r="229" spans="1:4" x14ac:dyDescent="0.25">
      <c r="A229" s="2" t="s">
        <v>17</v>
      </c>
      <c r="B229" t="s">
        <v>168</v>
      </c>
      <c r="C229" t="str">
        <f t="shared" si="3"/>
        <v>Teluk Bayur-Feb</v>
      </c>
      <c r="D229">
        <v>85</v>
      </c>
    </row>
    <row r="230" spans="1:4" x14ac:dyDescent="0.25">
      <c r="A230" s="2" t="s">
        <v>140</v>
      </c>
      <c r="B230" t="s">
        <v>168</v>
      </c>
      <c r="C230" t="str">
        <f t="shared" si="3"/>
        <v>Ternate-Feb</v>
      </c>
      <c r="D230">
        <v>318</v>
      </c>
    </row>
    <row r="231" spans="1:4" x14ac:dyDescent="0.25">
      <c r="A231" t="s">
        <v>163</v>
      </c>
      <c r="B231" t="s">
        <v>168</v>
      </c>
      <c r="C231" t="str">
        <f t="shared" si="3"/>
        <v>Tg. Sorong-Feb</v>
      </c>
      <c r="D231">
        <v>106</v>
      </c>
    </row>
    <row r="232" spans="1:4" x14ac:dyDescent="0.25">
      <c r="A232" t="s">
        <v>85</v>
      </c>
      <c r="B232" t="s">
        <v>168</v>
      </c>
      <c r="C232" t="str">
        <f t="shared" si="3"/>
        <v>Wahai-Feb</v>
      </c>
      <c r="D232">
        <v>0</v>
      </c>
    </row>
    <row r="233" spans="1:4" x14ac:dyDescent="0.25">
      <c r="A233" t="s">
        <v>86</v>
      </c>
      <c r="B233" t="s">
        <v>168</v>
      </c>
      <c r="C233" t="str">
        <f t="shared" si="3"/>
        <v>Waingapu-Feb</v>
      </c>
      <c r="D233">
        <v>4</v>
      </c>
    </row>
    <row r="234" spans="1:4" x14ac:dyDescent="0.25">
      <c r="A234" s="2" t="s">
        <v>110</v>
      </c>
      <c r="B234" t="s">
        <v>176</v>
      </c>
      <c r="C234" t="str">
        <f t="shared" si="3"/>
        <v>Ambon-Jan</v>
      </c>
      <c r="D234">
        <v>103</v>
      </c>
    </row>
    <row r="235" spans="1:4" x14ac:dyDescent="0.25">
      <c r="A235" t="s">
        <v>111</v>
      </c>
      <c r="B235" t="s">
        <v>176</v>
      </c>
      <c r="C235" t="str">
        <f t="shared" si="3"/>
        <v>Balikpapan-Jan</v>
      </c>
      <c r="D235">
        <v>2088</v>
      </c>
    </row>
    <row r="236" spans="1:4" x14ac:dyDescent="0.25">
      <c r="A236" s="2" t="s">
        <v>27</v>
      </c>
      <c r="B236" t="s">
        <v>176</v>
      </c>
      <c r="C236" t="str">
        <f t="shared" si="3"/>
        <v>Banjarmasin-Jan</v>
      </c>
      <c r="D236">
        <v>8</v>
      </c>
    </row>
    <row r="237" spans="1:4" x14ac:dyDescent="0.25">
      <c r="A237" t="s">
        <v>19</v>
      </c>
      <c r="B237" t="s">
        <v>176</v>
      </c>
      <c r="C237" t="str">
        <f t="shared" si="3"/>
        <v>Banten-Jan</v>
      </c>
      <c r="D237">
        <v>85</v>
      </c>
    </row>
    <row r="238" spans="1:4" x14ac:dyDescent="0.25">
      <c r="A238" s="2" t="s">
        <v>112</v>
      </c>
      <c r="B238" t="s">
        <v>176</v>
      </c>
      <c r="C238" t="str">
        <f t="shared" si="3"/>
        <v>Baubau-Jan</v>
      </c>
      <c r="D238">
        <v>51</v>
      </c>
    </row>
    <row r="239" spans="1:4" x14ac:dyDescent="0.25">
      <c r="A239" t="s">
        <v>29</v>
      </c>
      <c r="B239" t="s">
        <v>176</v>
      </c>
      <c r="C239" t="str">
        <f t="shared" si="3"/>
        <v>Belawan-Jan</v>
      </c>
      <c r="D239">
        <v>76</v>
      </c>
    </row>
    <row r="240" spans="1:4" x14ac:dyDescent="0.25">
      <c r="A240" s="2" t="s">
        <v>30</v>
      </c>
      <c r="B240" t="s">
        <v>176</v>
      </c>
      <c r="C240" t="str">
        <f t="shared" si="3"/>
        <v>Bengkalis-Jan</v>
      </c>
      <c r="D240">
        <v>26</v>
      </c>
    </row>
    <row r="241" spans="1:4" x14ac:dyDescent="0.25">
      <c r="A241" s="2" t="s">
        <v>20</v>
      </c>
      <c r="B241" t="s">
        <v>176</v>
      </c>
      <c r="C241" t="str">
        <f t="shared" si="3"/>
        <v>Benoa-Jan</v>
      </c>
      <c r="D241">
        <v>13</v>
      </c>
    </row>
    <row r="242" spans="1:4" x14ac:dyDescent="0.25">
      <c r="A242" s="2" t="s">
        <v>32</v>
      </c>
      <c r="B242" t="s">
        <v>176</v>
      </c>
      <c r="C242" t="str">
        <f t="shared" si="3"/>
        <v>Bitung-Jan</v>
      </c>
      <c r="D242">
        <v>89</v>
      </c>
    </row>
    <row r="243" spans="1:4" x14ac:dyDescent="0.25">
      <c r="A243" t="s">
        <v>34</v>
      </c>
      <c r="B243" t="s">
        <v>176</v>
      </c>
      <c r="C243" t="str">
        <f t="shared" si="3"/>
        <v>Bula-Jan</v>
      </c>
      <c r="D243">
        <v>2</v>
      </c>
    </row>
    <row r="244" spans="1:4" x14ac:dyDescent="0.25">
      <c r="A244" s="2" t="s">
        <v>35</v>
      </c>
      <c r="B244" t="s">
        <v>176</v>
      </c>
      <c r="C244" t="str">
        <f t="shared" si="3"/>
        <v>Celukan Bawang-Jan</v>
      </c>
      <c r="D244">
        <v>7</v>
      </c>
    </row>
    <row r="245" spans="1:4" x14ac:dyDescent="0.25">
      <c r="A245" s="2" t="s">
        <v>18</v>
      </c>
      <c r="B245" t="s">
        <v>176</v>
      </c>
      <c r="C245" t="str">
        <f t="shared" si="3"/>
        <v>Cirebon-Jan</v>
      </c>
      <c r="D245">
        <v>8</v>
      </c>
    </row>
    <row r="246" spans="1:4" x14ac:dyDescent="0.25">
      <c r="A246" t="s">
        <v>37</v>
      </c>
      <c r="B246" t="s">
        <v>176</v>
      </c>
      <c r="C246" t="str">
        <f t="shared" si="3"/>
        <v>Donggala-Jan</v>
      </c>
      <c r="D246">
        <v>48</v>
      </c>
    </row>
    <row r="247" spans="1:4" x14ac:dyDescent="0.25">
      <c r="A247" s="2" t="s">
        <v>38</v>
      </c>
      <c r="B247" t="s">
        <v>176</v>
      </c>
      <c r="C247" t="str">
        <f t="shared" si="3"/>
        <v>Dumai-Jan</v>
      </c>
      <c r="D247">
        <v>39</v>
      </c>
    </row>
    <row r="248" spans="1:4" x14ac:dyDescent="0.25">
      <c r="A248" s="2" t="s">
        <v>117</v>
      </c>
      <c r="B248" t="s">
        <v>176</v>
      </c>
      <c r="C248" t="str">
        <f t="shared" si="3"/>
        <v>Ende-Jan</v>
      </c>
      <c r="D248">
        <v>7</v>
      </c>
    </row>
    <row r="249" spans="1:4" x14ac:dyDescent="0.25">
      <c r="A249" t="s">
        <v>118</v>
      </c>
      <c r="B249" t="s">
        <v>176</v>
      </c>
      <c r="C249" t="str">
        <f t="shared" si="3"/>
        <v>Fakfak-Jan</v>
      </c>
      <c r="D249">
        <v>36</v>
      </c>
    </row>
    <row r="250" spans="1:4" x14ac:dyDescent="0.25">
      <c r="A250" s="2" t="s">
        <v>41</v>
      </c>
      <c r="B250" t="s">
        <v>176</v>
      </c>
      <c r="C250" t="str">
        <f t="shared" si="3"/>
        <v>Gorontalo-Jan</v>
      </c>
      <c r="D250">
        <v>37</v>
      </c>
    </row>
    <row r="251" spans="1:4" x14ac:dyDescent="0.25">
      <c r="A251" s="2" t="s">
        <v>42</v>
      </c>
      <c r="B251" t="s">
        <v>176</v>
      </c>
      <c r="C251" t="str">
        <f t="shared" si="3"/>
        <v>Gresik-Jan</v>
      </c>
      <c r="D251">
        <v>1044</v>
      </c>
    </row>
    <row r="252" spans="1:4" x14ac:dyDescent="0.25">
      <c r="A252" t="s">
        <v>43</v>
      </c>
      <c r="B252" t="s">
        <v>176</v>
      </c>
      <c r="C252" t="str">
        <f t="shared" si="3"/>
        <v>Jayapura-Jan</v>
      </c>
      <c r="D252">
        <v>47</v>
      </c>
    </row>
    <row r="253" spans="1:4" x14ac:dyDescent="0.25">
      <c r="A253" s="2" t="s">
        <v>44</v>
      </c>
      <c r="B253" t="s">
        <v>176</v>
      </c>
      <c r="C253" t="str">
        <f t="shared" si="3"/>
        <v>Kendari-Jan</v>
      </c>
      <c r="D253">
        <v>61</v>
      </c>
    </row>
    <row r="254" spans="1:4" x14ac:dyDescent="0.25">
      <c r="A254" t="s">
        <v>45</v>
      </c>
      <c r="B254" t="s">
        <v>176</v>
      </c>
      <c r="C254" t="str">
        <f t="shared" si="3"/>
        <v>Kolonodale-Jan</v>
      </c>
      <c r="D254">
        <v>2</v>
      </c>
    </row>
    <row r="255" spans="1:4" x14ac:dyDescent="0.25">
      <c r="A255" s="2" t="s">
        <v>46</v>
      </c>
      <c r="B255" t="s">
        <v>176</v>
      </c>
      <c r="C255" t="str">
        <f t="shared" si="3"/>
        <v>Kuala Tanjung-Jan</v>
      </c>
      <c r="D255">
        <v>7</v>
      </c>
    </row>
    <row r="256" spans="1:4" x14ac:dyDescent="0.25">
      <c r="A256" s="2" t="s">
        <v>47</v>
      </c>
      <c r="B256" t="s">
        <v>176</v>
      </c>
      <c r="C256" t="str">
        <f t="shared" si="3"/>
        <v>Kumai-Jan</v>
      </c>
      <c r="D256">
        <v>14</v>
      </c>
    </row>
    <row r="257" spans="1:4" x14ac:dyDescent="0.25">
      <c r="A257" s="2" t="s">
        <v>50</v>
      </c>
      <c r="B257" t="s">
        <v>176</v>
      </c>
      <c r="C257" t="str">
        <f t="shared" si="3"/>
        <v>Larantuka-Jan</v>
      </c>
      <c r="D257">
        <v>10</v>
      </c>
    </row>
    <row r="258" spans="1:4" x14ac:dyDescent="0.25">
      <c r="A258" s="2" t="s">
        <v>122</v>
      </c>
      <c r="B258" t="s">
        <v>176</v>
      </c>
      <c r="C258" t="str">
        <f t="shared" si="3"/>
        <v>Lhokseumawe-Jan</v>
      </c>
      <c r="D258">
        <v>1</v>
      </c>
    </row>
    <row r="259" spans="1:4" x14ac:dyDescent="0.25">
      <c r="A259" s="2" t="s">
        <v>52</v>
      </c>
      <c r="B259" t="s">
        <v>176</v>
      </c>
      <c r="C259" t="str">
        <f t="shared" ref="C259:C322" si="4">_xlfn.CONCAT(TRIM(A259),"-",TRIM(B259))</f>
        <v>Luwuk-Jan</v>
      </c>
      <c r="D259">
        <v>38</v>
      </c>
    </row>
    <row r="260" spans="1:4" x14ac:dyDescent="0.25">
      <c r="A260" t="s">
        <v>53</v>
      </c>
      <c r="B260" t="s">
        <v>176</v>
      </c>
      <c r="C260" t="str">
        <f t="shared" si="4"/>
        <v>Manado-Jan</v>
      </c>
      <c r="D260">
        <v>0</v>
      </c>
    </row>
    <row r="261" spans="1:4" x14ac:dyDescent="0.25">
      <c r="A261" s="2" t="s">
        <v>123</v>
      </c>
      <c r="B261" t="s">
        <v>176</v>
      </c>
      <c r="C261" t="str">
        <f t="shared" si="4"/>
        <v>Maumere-Jan</v>
      </c>
      <c r="D261">
        <v>16</v>
      </c>
    </row>
    <row r="262" spans="1:4" x14ac:dyDescent="0.25">
      <c r="A262" t="s">
        <v>55</v>
      </c>
      <c r="B262" t="s">
        <v>176</v>
      </c>
      <c r="C262" t="str">
        <f t="shared" si="4"/>
        <v>Namlea-Jan</v>
      </c>
      <c r="D262">
        <v>41</v>
      </c>
    </row>
    <row r="263" spans="1:4" x14ac:dyDescent="0.25">
      <c r="A263" s="2" t="s">
        <v>124</v>
      </c>
      <c r="B263" t="s">
        <v>176</v>
      </c>
      <c r="C263" t="str">
        <f t="shared" si="4"/>
        <v>Palembang-Jan</v>
      </c>
      <c r="D263">
        <v>35</v>
      </c>
    </row>
    <row r="264" spans="1:4" x14ac:dyDescent="0.25">
      <c r="A264" s="2" t="s">
        <v>59</v>
      </c>
      <c r="B264" t="s">
        <v>176</v>
      </c>
      <c r="C264" t="str">
        <f t="shared" si="4"/>
        <v>Panjang-Jan</v>
      </c>
      <c r="D264">
        <v>142</v>
      </c>
    </row>
    <row r="265" spans="1:4" x14ac:dyDescent="0.25">
      <c r="A265" s="2" t="s">
        <v>126</v>
      </c>
      <c r="B265" t="s">
        <v>176</v>
      </c>
      <c r="C265" t="str">
        <f t="shared" si="4"/>
        <v>Parepare-Jan</v>
      </c>
      <c r="D265">
        <v>66</v>
      </c>
    </row>
    <row r="266" spans="1:4" x14ac:dyDescent="0.25">
      <c r="A266" s="2" t="s">
        <v>64</v>
      </c>
      <c r="B266" t="s">
        <v>176</v>
      </c>
      <c r="C266" t="str">
        <f t="shared" si="4"/>
        <v>Pomalaa-Jan</v>
      </c>
      <c r="D266">
        <v>1</v>
      </c>
    </row>
    <row r="267" spans="1:4" x14ac:dyDescent="0.25">
      <c r="A267" s="2" t="s">
        <v>21</v>
      </c>
      <c r="B267" t="s">
        <v>176</v>
      </c>
      <c r="C267" t="str">
        <f t="shared" si="4"/>
        <v>Pontianak-Jan</v>
      </c>
      <c r="D267">
        <v>155</v>
      </c>
    </row>
    <row r="268" spans="1:4" x14ac:dyDescent="0.25">
      <c r="A268" s="2" t="s">
        <v>22</v>
      </c>
      <c r="B268" t="s">
        <v>176</v>
      </c>
      <c r="C268" t="str">
        <f t="shared" si="4"/>
        <v>Poso-Jan</v>
      </c>
      <c r="D268">
        <v>0</v>
      </c>
    </row>
    <row r="269" spans="1:4" x14ac:dyDescent="0.25">
      <c r="A269" s="2" t="s">
        <v>128</v>
      </c>
      <c r="B269" t="s">
        <v>176</v>
      </c>
      <c r="C269" t="str">
        <f t="shared" si="4"/>
        <v>Probolinggo-Jan</v>
      </c>
      <c r="D269">
        <v>3</v>
      </c>
    </row>
    <row r="270" spans="1:4" x14ac:dyDescent="0.25">
      <c r="A270" s="2" t="s">
        <v>148</v>
      </c>
      <c r="B270" t="s">
        <v>176</v>
      </c>
      <c r="C270" t="str">
        <f t="shared" si="4"/>
        <v>Pulau Baai-Jan</v>
      </c>
      <c r="D270">
        <v>17</v>
      </c>
    </row>
    <row r="271" spans="1:4" x14ac:dyDescent="0.25">
      <c r="A271" s="2" t="s">
        <v>162</v>
      </c>
      <c r="B271" t="s">
        <v>176</v>
      </c>
      <c r="C271" t="str">
        <f t="shared" si="4"/>
        <v>Pulau Sambu-Jan</v>
      </c>
      <c r="D271">
        <v>9553</v>
      </c>
    </row>
    <row r="272" spans="1:4" x14ac:dyDescent="0.25">
      <c r="A272" s="2" t="s">
        <v>181</v>
      </c>
      <c r="B272" t="s">
        <v>176</v>
      </c>
      <c r="C272" t="str">
        <f t="shared" si="4"/>
        <v>Raha Roadstead-Jan</v>
      </c>
      <c r="D272">
        <v>25</v>
      </c>
    </row>
    <row r="273" spans="1:4" x14ac:dyDescent="0.25">
      <c r="A273" t="s">
        <v>68</v>
      </c>
      <c r="B273" t="s">
        <v>176</v>
      </c>
      <c r="C273" t="str">
        <f t="shared" si="4"/>
        <v>Samarinda-Jan</v>
      </c>
      <c r="D273">
        <v>10</v>
      </c>
    </row>
    <row r="274" spans="1:4" x14ac:dyDescent="0.25">
      <c r="A274" s="2" t="s">
        <v>69</v>
      </c>
      <c r="B274" t="s">
        <v>176</v>
      </c>
      <c r="C274" t="str">
        <f t="shared" si="4"/>
        <v>Sampit-Jan</v>
      </c>
      <c r="D274">
        <v>0</v>
      </c>
    </row>
    <row r="275" spans="1:4" x14ac:dyDescent="0.25">
      <c r="A275" s="2" t="s">
        <v>70</v>
      </c>
      <c r="B275" t="s">
        <v>176</v>
      </c>
      <c r="C275" t="str">
        <f t="shared" si="4"/>
        <v>Saumlaki-Jan</v>
      </c>
      <c r="D275">
        <v>13</v>
      </c>
    </row>
    <row r="276" spans="1:4" x14ac:dyDescent="0.25">
      <c r="A276" t="s">
        <v>132</v>
      </c>
      <c r="B276" t="s">
        <v>176</v>
      </c>
      <c r="C276" t="str">
        <f t="shared" si="4"/>
        <v>Sekupang-Jan</v>
      </c>
      <c r="D276">
        <v>8420</v>
      </c>
    </row>
    <row r="277" spans="1:4" x14ac:dyDescent="0.25">
      <c r="A277" t="s">
        <v>72</v>
      </c>
      <c r="B277" t="s">
        <v>176</v>
      </c>
      <c r="C277" t="str">
        <f t="shared" si="4"/>
        <v>Serui-Jan</v>
      </c>
      <c r="D277">
        <v>16</v>
      </c>
    </row>
    <row r="278" spans="1:4" x14ac:dyDescent="0.25">
      <c r="A278" t="s">
        <v>73</v>
      </c>
      <c r="B278" t="s">
        <v>176</v>
      </c>
      <c r="C278" t="str">
        <f t="shared" si="4"/>
        <v>Sibolga-Jan</v>
      </c>
      <c r="D278">
        <v>18</v>
      </c>
    </row>
    <row r="279" spans="1:4" x14ac:dyDescent="0.25">
      <c r="A279" s="2" t="s">
        <v>133</v>
      </c>
      <c r="B279" t="s">
        <v>176</v>
      </c>
      <c r="C279" t="str">
        <f t="shared" si="4"/>
        <v>Sungaipakning-Jan</v>
      </c>
      <c r="D279">
        <v>46</v>
      </c>
    </row>
    <row r="280" spans="1:4" x14ac:dyDescent="0.25">
      <c r="A280" t="s">
        <v>75</v>
      </c>
      <c r="B280" t="s">
        <v>176</v>
      </c>
      <c r="C280" t="str">
        <f t="shared" si="4"/>
        <v>Tahuna-Jan</v>
      </c>
      <c r="D280">
        <v>14</v>
      </c>
    </row>
    <row r="281" spans="1:4" x14ac:dyDescent="0.25">
      <c r="A281" s="2" t="s">
        <v>76</v>
      </c>
      <c r="B281" t="s">
        <v>176</v>
      </c>
      <c r="C281" t="str">
        <f t="shared" si="4"/>
        <v>Tanjung Balai Karimun-Jan</v>
      </c>
      <c r="D281">
        <v>120</v>
      </c>
    </row>
    <row r="282" spans="1:4" x14ac:dyDescent="0.25">
      <c r="A282" t="s">
        <v>164</v>
      </c>
      <c r="B282" t="s">
        <v>176</v>
      </c>
      <c r="C282" t="str">
        <f t="shared" si="4"/>
        <v>Tanjung Benete-Jan</v>
      </c>
      <c r="D282">
        <v>14</v>
      </c>
    </row>
    <row r="283" spans="1:4" x14ac:dyDescent="0.25">
      <c r="A283" s="2" t="s">
        <v>184</v>
      </c>
      <c r="B283" t="s">
        <v>176</v>
      </c>
      <c r="C283" t="str">
        <f t="shared" si="4"/>
        <v>Tanjung Santan-Jan</v>
      </c>
      <c r="D283">
        <v>0</v>
      </c>
    </row>
    <row r="284" spans="1:4" x14ac:dyDescent="0.25">
      <c r="A284" s="2" t="s">
        <v>182</v>
      </c>
      <c r="B284" t="s">
        <v>176</v>
      </c>
      <c r="C284" t="str">
        <f t="shared" si="4"/>
        <v>Tanjungpandan-Jan</v>
      </c>
      <c r="D284">
        <v>1</v>
      </c>
    </row>
    <row r="285" spans="1:4" x14ac:dyDescent="0.25">
      <c r="A285" t="s">
        <v>183</v>
      </c>
      <c r="B285" t="s">
        <v>176</v>
      </c>
      <c r="C285" t="str">
        <f t="shared" si="4"/>
        <v>Tanjungredeb-Jan</v>
      </c>
      <c r="D285">
        <v>16</v>
      </c>
    </row>
    <row r="286" spans="1:4" x14ac:dyDescent="0.25">
      <c r="A286" s="2" t="s">
        <v>81</v>
      </c>
      <c r="B286" t="s">
        <v>176</v>
      </c>
      <c r="C286" t="str">
        <f t="shared" si="4"/>
        <v>Tegal-Jan</v>
      </c>
      <c r="D286">
        <v>0</v>
      </c>
    </row>
    <row r="287" spans="1:4" x14ac:dyDescent="0.25">
      <c r="A287" s="2" t="s">
        <v>17</v>
      </c>
      <c r="B287" t="s">
        <v>176</v>
      </c>
      <c r="C287" t="str">
        <f t="shared" si="4"/>
        <v>Teluk Bayur-Jan</v>
      </c>
      <c r="D287">
        <v>62</v>
      </c>
    </row>
    <row r="288" spans="1:4" x14ac:dyDescent="0.25">
      <c r="A288" s="2" t="s">
        <v>140</v>
      </c>
      <c r="B288" t="s">
        <v>176</v>
      </c>
      <c r="C288" t="str">
        <f t="shared" si="4"/>
        <v>Ternate-Jan</v>
      </c>
      <c r="D288">
        <v>355</v>
      </c>
    </row>
    <row r="289" spans="1:4" x14ac:dyDescent="0.25">
      <c r="A289" t="s">
        <v>163</v>
      </c>
      <c r="B289" t="s">
        <v>176</v>
      </c>
      <c r="C289" t="str">
        <f t="shared" si="4"/>
        <v>Tg. Sorong-Jan</v>
      </c>
      <c r="D289">
        <v>81</v>
      </c>
    </row>
    <row r="290" spans="1:4" x14ac:dyDescent="0.25">
      <c r="A290" t="s">
        <v>85</v>
      </c>
      <c r="B290" t="s">
        <v>176</v>
      </c>
      <c r="C290" t="str">
        <f t="shared" si="4"/>
        <v>Wahai-Jan</v>
      </c>
      <c r="D290">
        <v>2</v>
      </c>
    </row>
    <row r="291" spans="1:4" x14ac:dyDescent="0.25">
      <c r="A291" t="s">
        <v>86</v>
      </c>
      <c r="B291" t="s">
        <v>176</v>
      </c>
      <c r="C291" t="str">
        <f t="shared" si="4"/>
        <v>Waingapu-Jan</v>
      </c>
      <c r="D291">
        <v>18</v>
      </c>
    </row>
    <row r="292" spans="1:4" x14ac:dyDescent="0.25">
      <c r="A292" s="2" t="s">
        <v>110</v>
      </c>
      <c r="B292" t="s">
        <v>172</v>
      </c>
      <c r="C292" t="str">
        <f t="shared" si="4"/>
        <v>Ambon-Jul</v>
      </c>
      <c r="D292">
        <v>62</v>
      </c>
    </row>
    <row r="293" spans="1:4" x14ac:dyDescent="0.25">
      <c r="A293" t="s">
        <v>111</v>
      </c>
      <c r="B293" t="s">
        <v>172</v>
      </c>
      <c r="C293" t="str">
        <f t="shared" si="4"/>
        <v>Balikpapan-Jul</v>
      </c>
      <c r="D293">
        <v>1862</v>
      </c>
    </row>
    <row r="294" spans="1:4" x14ac:dyDescent="0.25">
      <c r="A294" s="2" t="s">
        <v>27</v>
      </c>
      <c r="B294" t="s">
        <v>172</v>
      </c>
      <c r="C294" t="str">
        <f t="shared" si="4"/>
        <v>Banjarmasin-Jul</v>
      </c>
      <c r="D294">
        <v>25</v>
      </c>
    </row>
    <row r="295" spans="1:4" x14ac:dyDescent="0.25">
      <c r="A295" t="s">
        <v>19</v>
      </c>
      <c r="B295" t="s">
        <v>172</v>
      </c>
      <c r="C295" t="str">
        <f t="shared" si="4"/>
        <v>Banten-Jul</v>
      </c>
      <c r="D295">
        <v>82</v>
      </c>
    </row>
    <row r="296" spans="1:4" x14ac:dyDescent="0.25">
      <c r="A296" s="2" t="s">
        <v>112</v>
      </c>
      <c r="B296" t="s">
        <v>172</v>
      </c>
      <c r="C296" t="str">
        <f t="shared" si="4"/>
        <v>Baubau-Jul</v>
      </c>
      <c r="D296">
        <v>49</v>
      </c>
    </row>
    <row r="297" spans="1:4" x14ac:dyDescent="0.25">
      <c r="A297" t="s">
        <v>29</v>
      </c>
      <c r="B297" t="s">
        <v>172</v>
      </c>
      <c r="C297" t="str">
        <f t="shared" si="4"/>
        <v>Belawan-Jul</v>
      </c>
      <c r="D297">
        <v>130</v>
      </c>
    </row>
    <row r="298" spans="1:4" x14ac:dyDescent="0.25">
      <c r="A298" s="2" t="s">
        <v>30</v>
      </c>
      <c r="B298" t="s">
        <v>172</v>
      </c>
      <c r="C298" t="str">
        <f t="shared" si="4"/>
        <v>Bengkalis-Jul</v>
      </c>
      <c r="D298">
        <v>27</v>
      </c>
    </row>
    <row r="299" spans="1:4" x14ac:dyDescent="0.25">
      <c r="A299" s="2" t="s">
        <v>20</v>
      </c>
      <c r="B299" t="s">
        <v>172</v>
      </c>
      <c r="C299" t="str">
        <f t="shared" si="4"/>
        <v>Benoa-Jul</v>
      </c>
      <c r="D299">
        <v>16</v>
      </c>
    </row>
    <row r="300" spans="1:4" x14ac:dyDescent="0.25">
      <c r="A300" s="2" t="s">
        <v>32</v>
      </c>
      <c r="B300" t="s">
        <v>172</v>
      </c>
      <c r="C300" t="str">
        <f t="shared" si="4"/>
        <v>Bitung-Jul</v>
      </c>
      <c r="D300">
        <v>93</v>
      </c>
    </row>
    <row r="301" spans="1:4" x14ac:dyDescent="0.25">
      <c r="A301" t="s">
        <v>34</v>
      </c>
      <c r="B301" t="s">
        <v>172</v>
      </c>
      <c r="C301" t="str">
        <f t="shared" si="4"/>
        <v>Bula-Jul</v>
      </c>
      <c r="D301">
        <v>0</v>
      </c>
    </row>
    <row r="302" spans="1:4" x14ac:dyDescent="0.25">
      <c r="A302" s="2" t="s">
        <v>35</v>
      </c>
      <c r="B302" t="s">
        <v>172</v>
      </c>
      <c r="C302" t="str">
        <f t="shared" si="4"/>
        <v>Celukan Bawang-Jul</v>
      </c>
      <c r="D302">
        <v>6</v>
      </c>
    </row>
    <row r="303" spans="1:4" x14ac:dyDescent="0.25">
      <c r="A303" s="2" t="s">
        <v>18</v>
      </c>
      <c r="B303" t="s">
        <v>172</v>
      </c>
      <c r="C303" t="str">
        <f t="shared" si="4"/>
        <v>Cirebon-Jul</v>
      </c>
      <c r="D303">
        <v>3</v>
      </c>
    </row>
    <row r="304" spans="1:4" x14ac:dyDescent="0.25">
      <c r="A304" t="s">
        <v>37</v>
      </c>
      <c r="B304" t="s">
        <v>172</v>
      </c>
      <c r="C304" t="str">
        <f t="shared" si="4"/>
        <v>Donggala-Jul</v>
      </c>
      <c r="D304">
        <v>59</v>
      </c>
    </row>
    <row r="305" spans="1:4" x14ac:dyDescent="0.25">
      <c r="A305" s="2" t="s">
        <v>38</v>
      </c>
      <c r="B305" t="s">
        <v>172</v>
      </c>
      <c r="C305" t="str">
        <f t="shared" si="4"/>
        <v>Dumai-Jul</v>
      </c>
      <c r="D305">
        <v>141</v>
      </c>
    </row>
    <row r="306" spans="1:4" x14ac:dyDescent="0.25">
      <c r="A306" s="2" t="s">
        <v>117</v>
      </c>
      <c r="B306" t="s">
        <v>172</v>
      </c>
      <c r="C306" t="str">
        <f t="shared" si="4"/>
        <v>Ende-Jul</v>
      </c>
      <c r="D306">
        <v>15</v>
      </c>
    </row>
    <row r="307" spans="1:4" x14ac:dyDescent="0.25">
      <c r="A307" t="s">
        <v>118</v>
      </c>
      <c r="B307" t="s">
        <v>172</v>
      </c>
      <c r="C307" t="str">
        <f t="shared" si="4"/>
        <v>Fakfak-Jul</v>
      </c>
      <c r="D307">
        <v>41</v>
      </c>
    </row>
    <row r="308" spans="1:4" x14ac:dyDescent="0.25">
      <c r="A308" s="2" t="s">
        <v>41</v>
      </c>
      <c r="B308" t="s">
        <v>172</v>
      </c>
      <c r="C308" t="str">
        <f t="shared" si="4"/>
        <v>Gorontalo-Jul</v>
      </c>
      <c r="D308">
        <v>37</v>
      </c>
    </row>
    <row r="309" spans="1:4" x14ac:dyDescent="0.25">
      <c r="A309" s="2" t="s">
        <v>42</v>
      </c>
      <c r="B309" t="s">
        <v>172</v>
      </c>
      <c r="C309" t="str">
        <f t="shared" si="4"/>
        <v>Gresik-Jul</v>
      </c>
      <c r="D309">
        <v>1569</v>
      </c>
    </row>
    <row r="310" spans="1:4" x14ac:dyDescent="0.25">
      <c r="A310" t="s">
        <v>43</v>
      </c>
      <c r="B310" t="s">
        <v>172</v>
      </c>
      <c r="C310" t="str">
        <f t="shared" si="4"/>
        <v>Jayapura-Jul</v>
      </c>
      <c r="D310">
        <v>65</v>
      </c>
    </row>
    <row r="311" spans="1:4" x14ac:dyDescent="0.25">
      <c r="A311" s="2" t="s">
        <v>44</v>
      </c>
      <c r="B311" t="s">
        <v>172</v>
      </c>
      <c r="C311" t="str">
        <f t="shared" si="4"/>
        <v>Kendari-Jul</v>
      </c>
      <c r="D311">
        <v>63</v>
      </c>
    </row>
    <row r="312" spans="1:4" x14ac:dyDescent="0.25">
      <c r="A312" t="s">
        <v>45</v>
      </c>
      <c r="B312" t="s">
        <v>172</v>
      </c>
      <c r="C312" t="str">
        <f t="shared" si="4"/>
        <v>Kolonodale-Jul</v>
      </c>
      <c r="D312">
        <v>2</v>
      </c>
    </row>
    <row r="313" spans="1:4" x14ac:dyDescent="0.25">
      <c r="A313" s="2" t="s">
        <v>46</v>
      </c>
      <c r="B313" t="s">
        <v>172</v>
      </c>
      <c r="C313" t="str">
        <f t="shared" si="4"/>
        <v>Kuala Tanjung-Jul</v>
      </c>
      <c r="D313">
        <v>12</v>
      </c>
    </row>
    <row r="314" spans="1:4" x14ac:dyDescent="0.25">
      <c r="A314" s="2" t="s">
        <v>47</v>
      </c>
      <c r="B314" t="s">
        <v>172</v>
      </c>
      <c r="C314" t="str">
        <f t="shared" si="4"/>
        <v>Kumai-Jul</v>
      </c>
      <c r="D314">
        <v>13</v>
      </c>
    </row>
    <row r="315" spans="1:4" x14ac:dyDescent="0.25">
      <c r="A315" s="2" t="s">
        <v>50</v>
      </c>
      <c r="B315" t="s">
        <v>172</v>
      </c>
      <c r="C315" t="str">
        <f t="shared" si="4"/>
        <v>Larantuka-Jul</v>
      </c>
      <c r="D315">
        <v>10</v>
      </c>
    </row>
    <row r="316" spans="1:4" x14ac:dyDescent="0.25">
      <c r="A316" s="2" t="s">
        <v>122</v>
      </c>
      <c r="B316" t="s">
        <v>172</v>
      </c>
      <c r="C316" t="str">
        <f t="shared" si="4"/>
        <v>Lhokseumawe-Jul</v>
      </c>
      <c r="D316">
        <v>0</v>
      </c>
    </row>
    <row r="317" spans="1:4" x14ac:dyDescent="0.25">
      <c r="A317" s="2" t="s">
        <v>52</v>
      </c>
      <c r="B317" t="s">
        <v>172</v>
      </c>
      <c r="C317" t="str">
        <f t="shared" si="4"/>
        <v>Luwuk-Jul</v>
      </c>
      <c r="D317">
        <v>52</v>
      </c>
    </row>
    <row r="318" spans="1:4" x14ac:dyDescent="0.25">
      <c r="A318" t="s">
        <v>53</v>
      </c>
      <c r="B318" t="s">
        <v>172</v>
      </c>
      <c r="C318" t="str">
        <f t="shared" si="4"/>
        <v>Manado-Jul</v>
      </c>
      <c r="D318">
        <v>0</v>
      </c>
    </row>
    <row r="319" spans="1:4" x14ac:dyDescent="0.25">
      <c r="A319" s="2" t="s">
        <v>123</v>
      </c>
      <c r="B319" t="s">
        <v>172</v>
      </c>
      <c r="C319" t="str">
        <f t="shared" si="4"/>
        <v>Maumere-Jul</v>
      </c>
      <c r="D319">
        <v>18</v>
      </c>
    </row>
    <row r="320" spans="1:4" x14ac:dyDescent="0.25">
      <c r="A320" t="s">
        <v>55</v>
      </c>
      <c r="B320" t="s">
        <v>172</v>
      </c>
      <c r="C320" t="str">
        <f t="shared" si="4"/>
        <v>Namlea-Jul</v>
      </c>
      <c r="D320">
        <v>25</v>
      </c>
    </row>
    <row r="321" spans="1:4" x14ac:dyDescent="0.25">
      <c r="A321" s="2" t="s">
        <v>124</v>
      </c>
      <c r="B321" t="s">
        <v>172</v>
      </c>
      <c r="C321" t="str">
        <f t="shared" si="4"/>
        <v>Palembang-Jul</v>
      </c>
      <c r="D321">
        <v>23</v>
      </c>
    </row>
    <row r="322" spans="1:4" x14ac:dyDescent="0.25">
      <c r="A322" s="2" t="s">
        <v>59</v>
      </c>
      <c r="B322" t="s">
        <v>172</v>
      </c>
      <c r="C322" t="str">
        <f t="shared" si="4"/>
        <v>Panjang-Jul</v>
      </c>
      <c r="D322">
        <v>65</v>
      </c>
    </row>
    <row r="323" spans="1:4" x14ac:dyDescent="0.25">
      <c r="A323" s="2" t="s">
        <v>126</v>
      </c>
      <c r="B323" t="s">
        <v>172</v>
      </c>
      <c r="C323" t="str">
        <f t="shared" ref="C323:C386" si="5">_xlfn.CONCAT(TRIM(A323),"-",TRIM(B323))</f>
        <v>Parepare-Jul</v>
      </c>
      <c r="D323">
        <v>20</v>
      </c>
    </row>
    <row r="324" spans="1:4" x14ac:dyDescent="0.25">
      <c r="A324" s="2" t="s">
        <v>64</v>
      </c>
      <c r="B324" t="s">
        <v>172</v>
      </c>
      <c r="C324" t="str">
        <f t="shared" si="5"/>
        <v>Pomalaa-Jul</v>
      </c>
      <c r="D324">
        <v>1</v>
      </c>
    </row>
    <row r="325" spans="1:4" x14ac:dyDescent="0.25">
      <c r="A325" s="2" t="s">
        <v>21</v>
      </c>
      <c r="B325" t="s">
        <v>172</v>
      </c>
      <c r="C325" t="str">
        <f t="shared" si="5"/>
        <v>Pontianak-Jul</v>
      </c>
      <c r="D325">
        <v>514</v>
      </c>
    </row>
    <row r="326" spans="1:4" x14ac:dyDescent="0.25">
      <c r="A326" s="2" t="s">
        <v>22</v>
      </c>
      <c r="B326" t="s">
        <v>172</v>
      </c>
      <c r="C326" t="str">
        <f t="shared" si="5"/>
        <v>Poso-Jul</v>
      </c>
      <c r="D326">
        <v>5</v>
      </c>
    </row>
    <row r="327" spans="1:4" x14ac:dyDescent="0.25">
      <c r="A327" s="2" t="s">
        <v>128</v>
      </c>
      <c r="B327" t="s">
        <v>172</v>
      </c>
      <c r="C327" t="str">
        <f t="shared" si="5"/>
        <v>Probolinggo-Jul</v>
      </c>
      <c r="D327">
        <v>8</v>
      </c>
    </row>
    <row r="328" spans="1:4" x14ac:dyDescent="0.25">
      <c r="A328" s="2" t="s">
        <v>148</v>
      </c>
      <c r="B328" t="s">
        <v>172</v>
      </c>
      <c r="C328" t="str">
        <f t="shared" si="5"/>
        <v>Pulau Baai-Jul</v>
      </c>
      <c r="D328">
        <v>10</v>
      </c>
    </row>
    <row r="329" spans="1:4" x14ac:dyDescent="0.25">
      <c r="A329" s="2" t="s">
        <v>162</v>
      </c>
      <c r="B329" t="s">
        <v>172</v>
      </c>
      <c r="C329" t="str">
        <f t="shared" si="5"/>
        <v>Pulau Sambu-Jul</v>
      </c>
      <c r="D329">
        <v>3067</v>
      </c>
    </row>
    <row r="330" spans="1:4" x14ac:dyDescent="0.25">
      <c r="A330" s="2" t="s">
        <v>181</v>
      </c>
      <c r="B330" t="s">
        <v>172</v>
      </c>
      <c r="C330" t="str">
        <f t="shared" si="5"/>
        <v>Raha Roadstead-Jul</v>
      </c>
      <c r="D330">
        <v>11</v>
      </c>
    </row>
    <row r="331" spans="1:4" x14ac:dyDescent="0.25">
      <c r="A331" t="s">
        <v>68</v>
      </c>
      <c r="B331" t="s">
        <v>172</v>
      </c>
      <c r="C331" t="str">
        <f t="shared" si="5"/>
        <v>Samarinda-Jul</v>
      </c>
      <c r="D331">
        <v>17</v>
      </c>
    </row>
    <row r="332" spans="1:4" x14ac:dyDescent="0.25">
      <c r="A332" s="2" t="s">
        <v>69</v>
      </c>
      <c r="B332" t="s">
        <v>172</v>
      </c>
      <c r="C332" t="str">
        <f t="shared" si="5"/>
        <v>Sampit-Jul</v>
      </c>
      <c r="D332">
        <v>0</v>
      </c>
    </row>
    <row r="333" spans="1:4" x14ac:dyDescent="0.25">
      <c r="A333" s="2" t="s">
        <v>70</v>
      </c>
      <c r="B333" t="s">
        <v>172</v>
      </c>
      <c r="C333" t="str">
        <f t="shared" si="5"/>
        <v>Saumlaki-Jul</v>
      </c>
      <c r="D333">
        <v>8</v>
      </c>
    </row>
    <row r="334" spans="1:4" x14ac:dyDescent="0.25">
      <c r="A334" t="s">
        <v>132</v>
      </c>
      <c r="B334" t="s">
        <v>172</v>
      </c>
      <c r="C334" t="str">
        <f t="shared" si="5"/>
        <v>Sekupang-Jul</v>
      </c>
      <c r="D334">
        <v>1720</v>
      </c>
    </row>
    <row r="335" spans="1:4" x14ac:dyDescent="0.25">
      <c r="A335" t="s">
        <v>72</v>
      </c>
      <c r="B335" t="s">
        <v>172</v>
      </c>
      <c r="C335" t="str">
        <f t="shared" si="5"/>
        <v>Serui-Jul</v>
      </c>
      <c r="D335">
        <v>14</v>
      </c>
    </row>
    <row r="336" spans="1:4" x14ac:dyDescent="0.25">
      <c r="A336" t="s">
        <v>73</v>
      </c>
      <c r="B336" t="s">
        <v>172</v>
      </c>
      <c r="C336" t="str">
        <f t="shared" si="5"/>
        <v>Sibolga-Jul</v>
      </c>
      <c r="D336">
        <v>20</v>
      </c>
    </row>
    <row r="337" spans="1:4" x14ac:dyDescent="0.25">
      <c r="A337" s="2" t="s">
        <v>133</v>
      </c>
      <c r="B337" t="s">
        <v>172</v>
      </c>
      <c r="C337" t="str">
        <f t="shared" si="5"/>
        <v>Sungaipakning-Jul</v>
      </c>
      <c r="D337">
        <v>42</v>
      </c>
    </row>
    <row r="338" spans="1:4" x14ac:dyDescent="0.25">
      <c r="A338" t="s">
        <v>75</v>
      </c>
      <c r="B338" t="s">
        <v>172</v>
      </c>
      <c r="C338" t="str">
        <f t="shared" si="5"/>
        <v>Tahuna-Jul</v>
      </c>
      <c r="D338">
        <v>4</v>
      </c>
    </row>
    <row r="339" spans="1:4" x14ac:dyDescent="0.25">
      <c r="A339" s="2" t="s">
        <v>76</v>
      </c>
      <c r="B339" t="s">
        <v>172</v>
      </c>
      <c r="C339" t="str">
        <f t="shared" si="5"/>
        <v>Tanjung Balai Karimun-Jul</v>
      </c>
      <c r="D339">
        <v>202</v>
      </c>
    </row>
    <row r="340" spans="1:4" x14ac:dyDescent="0.25">
      <c r="A340" t="s">
        <v>164</v>
      </c>
      <c r="B340" t="s">
        <v>172</v>
      </c>
      <c r="C340" t="str">
        <f t="shared" si="5"/>
        <v>Tanjung Benete-Jul</v>
      </c>
      <c r="D340">
        <v>21</v>
      </c>
    </row>
    <row r="341" spans="1:4" x14ac:dyDescent="0.25">
      <c r="A341" s="2" t="s">
        <v>184</v>
      </c>
      <c r="B341" t="s">
        <v>172</v>
      </c>
      <c r="C341" t="str">
        <f t="shared" si="5"/>
        <v>Tanjung Santan-Jul</v>
      </c>
      <c r="D341">
        <v>0</v>
      </c>
    </row>
    <row r="342" spans="1:4" x14ac:dyDescent="0.25">
      <c r="A342" s="2" t="s">
        <v>182</v>
      </c>
      <c r="B342" t="s">
        <v>172</v>
      </c>
      <c r="C342" t="str">
        <f t="shared" si="5"/>
        <v>Tanjungpandan-Jul</v>
      </c>
      <c r="D342">
        <v>0</v>
      </c>
    </row>
    <row r="343" spans="1:4" x14ac:dyDescent="0.25">
      <c r="A343" t="s">
        <v>183</v>
      </c>
      <c r="B343" t="s">
        <v>172</v>
      </c>
      <c r="C343" t="str">
        <f t="shared" si="5"/>
        <v>Tanjungredeb-Jul</v>
      </c>
      <c r="D343">
        <v>19</v>
      </c>
    </row>
    <row r="344" spans="1:4" x14ac:dyDescent="0.25">
      <c r="A344" s="2" t="s">
        <v>81</v>
      </c>
      <c r="B344" t="s">
        <v>172</v>
      </c>
      <c r="C344" t="str">
        <f t="shared" si="5"/>
        <v>Tegal-Jul</v>
      </c>
      <c r="D344">
        <v>0</v>
      </c>
    </row>
    <row r="345" spans="1:4" x14ac:dyDescent="0.25">
      <c r="A345" s="2" t="s">
        <v>17</v>
      </c>
      <c r="B345" t="s">
        <v>172</v>
      </c>
      <c r="C345" t="str">
        <f t="shared" si="5"/>
        <v>Teluk Bayur-Jul</v>
      </c>
      <c r="D345">
        <v>60</v>
      </c>
    </row>
    <row r="346" spans="1:4" x14ac:dyDescent="0.25">
      <c r="A346" s="2" t="s">
        <v>140</v>
      </c>
      <c r="B346" t="s">
        <v>172</v>
      </c>
      <c r="C346" t="str">
        <f t="shared" si="5"/>
        <v>Ternate-Jul</v>
      </c>
      <c r="D346">
        <v>325</v>
      </c>
    </row>
    <row r="347" spans="1:4" x14ac:dyDescent="0.25">
      <c r="A347" t="s">
        <v>163</v>
      </c>
      <c r="B347" t="s">
        <v>172</v>
      </c>
      <c r="C347" t="str">
        <f t="shared" si="5"/>
        <v>Tg. Sorong-Jul</v>
      </c>
      <c r="D347">
        <v>89</v>
      </c>
    </row>
    <row r="348" spans="1:4" x14ac:dyDescent="0.25">
      <c r="A348" t="s">
        <v>85</v>
      </c>
      <c r="B348" t="s">
        <v>172</v>
      </c>
      <c r="C348" t="str">
        <f t="shared" si="5"/>
        <v>Wahai-Jul</v>
      </c>
      <c r="D348">
        <v>3</v>
      </c>
    </row>
    <row r="349" spans="1:4" x14ac:dyDescent="0.25">
      <c r="A349" t="s">
        <v>86</v>
      </c>
      <c r="B349" t="s">
        <v>172</v>
      </c>
      <c r="C349" t="str">
        <f t="shared" si="5"/>
        <v>Waingapu-Jul</v>
      </c>
      <c r="D349">
        <v>4</v>
      </c>
    </row>
    <row r="350" spans="1:4" x14ac:dyDescent="0.25">
      <c r="A350" s="2" t="s">
        <v>110</v>
      </c>
      <c r="B350" t="s">
        <v>171</v>
      </c>
      <c r="C350" t="str">
        <f t="shared" si="5"/>
        <v>Ambon-Jun</v>
      </c>
      <c r="D350">
        <v>72</v>
      </c>
    </row>
    <row r="351" spans="1:4" x14ac:dyDescent="0.25">
      <c r="A351" t="s">
        <v>111</v>
      </c>
      <c r="B351" t="s">
        <v>171</v>
      </c>
      <c r="C351" t="str">
        <f t="shared" si="5"/>
        <v>Balikpapan-Jun</v>
      </c>
      <c r="D351">
        <v>1443</v>
      </c>
    </row>
    <row r="352" spans="1:4" x14ac:dyDescent="0.25">
      <c r="A352" s="2" t="s">
        <v>27</v>
      </c>
      <c r="B352" t="s">
        <v>171</v>
      </c>
      <c r="C352" t="str">
        <f t="shared" si="5"/>
        <v>Banjarmasin-Jun</v>
      </c>
      <c r="D352">
        <v>5</v>
      </c>
    </row>
    <row r="353" spans="1:4" x14ac:dyDescent="0.25">
      <c r="A353" t="s">
        <v>19</v>
      </c>
      <c r="B353" t="s">
        <v>171</v>
      </c>
      <c r="C353" t="str">
        <f t="shared" si="5"/>
        <v>Banten-Jun</v>
      </c>
      <c r="D353">
        <v>71</v>
      </c>
    </row>
    <row r="354" spans="1:4" x14ac:dyDescent="0.25">
      <c r="A354" s="2" t="s">
        <v>112</v>
      </c>
      <c r="B354" t="s">
        <v>171</v>
      </c>
      <c r="C354" t="str">
        <f t="shared" si="5"/>
        <v>Baubau-Jun</v>
      </c>
      <c r="D354">
        <v>57</v>
      </c>
    </row>
    <row r="355" spans="1:4" x14ac:dyDescent="0.25">
      <c r="A355" t="s">
        <v>29</v>
      </c>
      <c r="B355" t="s">
        <v>171</v>
      </c>
      <c r="C355" t="str">
        <f t="shared" si="5"/>
        <v>Belawan-Jun</v>
      </c>
      <c r="D355">
        <v>96</v>
      </c>
    </row>
    <row r="356" spans="1:4" x14ac:dyDescent="0.25">
      <c r="A356" s="2" t="s">
        <v>30</v>
      </c>
      <c r="B356" t="s">
        <v>171</v>
      </c>
      <c r="C356" t="str">
        <f t="shared" si="5"/>
        <v>Bengkalis-Jun</v>
      </c>
      <c r="D356">
        <v>31</v>
      </c>
    </row>
    <row r="357" spans="1:4" x14ac:dyDescent="0.25">
      <c r="A357" s="2" t="s">
        <v>20</v>
      </c>
      <c r="B357" t="s">
        <v>171</v>
      </c>
      <c r="C357" t="str">
        <f t="shared" si="5"/>
        <v>Benoa-Jun</v>
      </c>
      <c r="D357">
        <v>17</v>
      </c>
    </row>
    <row r="358" spans="1:4" x14ac:dyDescent="0.25">
      <c r="A358" s="2" t="s">
        <v>32</v>
      </c>
      <c r="B358" t="s">
        <v>171</v>
      </c>
      <c r="C358" t="str">
        <f t="shared" si="5"/>
        <v>Bitung-Jun</v>
      </c>
      <c r="D358">
        <v>77</v>
      </c>
    </row>
    <row r="359" spans="1:4" x14ac:dyDescent="0.25">
      <c r="A359" t="s">
        <v>34</v>
      </c>
      <c r="B359" t="s">
        <v>171</v>
      </c>
      <c r="C359" t="str">
        <f t="shared" si="5"/>
        <v>Bula-Jun</v>
      </c>
      <c r="D359">
        <v>0</v>
      </c>
    </row>
    <row r="360" spans="1:4" x14ac:dyDescent="0.25">
      <c r="A360" s="2" t="s">
        <v>35</v>
      </c>
      <c r="B360" t="s">
        <v>171</v>
      </c>
      <c r="C360" t="str">
        <f t="shared" si="5"/>
        <v>Celukan Bawang-Jun</v>
      </c>
      <c r="D360">
        <v>5</v>
      </c>
    </row>
    <row r="361" spans="1:4" x14ac:dyDescent="0.25">
      <c r="A361" s="2" t="s">
        <v>18</v>
      </c>
      <c r="B361" t="s">
        <v>171</v>
      </c>
      <c r="C361" t="str">
        <f t="shared" si="5"/>
        <v>Cirebon-Jun</v>
      </c>
      <c r="D361">
        <v>5</v>
      </c>
    </row>
    <row r="362" spans="1:4" x14ac:dyDescent="0.25">
      <c r="A362" t="s">
        <v>37</v>
      </c>
      <c r="B362" t="s">
        <v>171</v>
      </c>
      <c r="C362" t="str">
        <f t="shared" si="5"/>
        <v>Donggala-Jun</v>
      </c>
      <c r="D362">
        <v>57</v>
      </c>
    </row>
    <row r="363" spans="1:4" x14ac:dyDescent="0.25">
      <c r="A363" s="2" t="s">
        <v>38</v>
      </c>
      <c r="B363" t="s">
        <v>171</v>
      </c>
      <c r="C363" t="str">
        <f t="shared" si="5"/>
        <v>Dumai-Jun</v>
      </c>
      <c r="D363">
        <v>70</v>
      </c>
    </row>
    <row r="364" spans="1:4" x14ac:dyDescent="0.25">
      <c r="A364" s="2" t="s">
        <v>117</v>
      </c>
      <c r="B364" t="s">
        <v>171</v>
      </c>
      <c r="C364" t="str">
        <f t="shared" si="5"/>
        <v>Ende-Jun</v>
      </c>
      <c r="D364">
        <v>11</v>
      </c>
    </row>
    <row r="365" spans="1:4" x14ac:dyDescent="0.25">
      <c r="A365" t="s">
        <v>118</v>
      </c>
      <c r="B365" t="s">
        <v>171</v>
      </c>
      <c r="C365" t="str">
        <f t="shared" si="5"/>
        <v>Fakfak-Jun</v>
      </c>
      <c r="D365">
        <v>42</v>
      </c>
    </row>
    <row r="366" spans="1:4" x14ac:dyDescent="0.25">
      <c r="A366" s="2" t="s">
        <v>41</v>
      </c>
      <c r="B366" t="s">
        <v>171</v>
      </c>
      <c r="C366" t="str">
        <f t="shared" si="5"/>
        <v>Gorontalo-Jun</v>
      </c>
      <c r="D366">
        <v>42</v>
      </c>
    </row>
    <row r="367" spans="1:4" x14ac:dyDescent="0.25">
      <c r="A367" s="2" t="s">
        <v>42</v>
      </c>
      <c r="B367" t="s">
        <v>171</v>
      </c>
      <c r="C367" t="str">
        <f t="shared" si="5"/>
        <v>Gresik-Jun</v>
      </c>
      <c r="D367">
        <v>1204</v>
      </c>
    </row>
    <row r="368" spans="1:4" x14ac:dyDescent="0.25">
      <c r="A368" t="s">
        <v>43</v>
      </c>
      <c r="B368" t="s">
        <v>171</v>
      </c>
      <c r="C368" t="str">
        <f t="shared" si="5"/>
        <v>Jayapura-Jun</v>
      </c>
      <c r="D368">
        <v>55</v>
      </c>
    </row>
    <row r="369" spans="1:4" x14ac:dyDescent="0.25">
      <c r="A369" s="2" t="s">
        <v>44</v>
      </c>
      <c r="B369" t="s">
        <v>171</v>
      </c>
      <c r="C369" t="str">
        <f t="shared" si="5"/>
        <v>Kendari-Jun</v>
      </c>
      <c r="D369">
        <v>60</v>
      </c>
    </row>
    <row r="370" spans="1:4" x14ac:dyDescent="0.25">
      <c r="A370" t="s">
        <v>45</v>
      </c>
      <c r="B370" t="s">
        <v>171</v>
      </c>
      <c r="C370" t="str">
        <f t="shared" si="5"/>
        <v>Kolonodale-Jun</v>
      </c>
      <c r="D370">
        <v>1</v>
      </c>
    </row>
    <row r="371" spans="1:4" x14ac:dyDescent="0.25">
      <c r="A371" s="2" t="s">
        <v>46</v>
      </c>
      <c r="B371" t="s">
        <v>171</v>
      </c>
      <c r="C371" t="str">
        <f t="shared" si="5"/>
        <v>Kuala Tanjung-Jun</v>
      </c>
      <c r="D371">
        <v>9</v>
      </c>
    </row>
    <row r="372" spans="1:4" x14ac:dyDescent="0.25">
      <c r="A372" s="2" t="s">
        <v>47</v>
      </c>
      <c r="B372" t="s">
        <v>171</v>
      </c>
      <c r="C372" t="str">
        <f t="shared" si="5"/>
        <v>Kumai-Jun</v>
      </c>
      <c r="D372">
        <v>16</v>
      </c>
    </row>
    <row r="373" spans="1:4" x14ac:dyDescent="0.25">
      <c r="A373" s="2" t="s">
        <v>50</v>
      </c>
      <c r="B373" t="s">
        <v>171</v>
      </c>
      <c r="C373" t="str">
        <f t="shared" si="5"/>
        <v>Larantuka-Jun</v>
      </c>
      <c r="D373">
        <v>13</v>
      </c>
    </row>
    <row r="374" spans="1:4" x14ac:dyDescent="0.25">
      <c r="A374" s="2" t="s">
        <v>122</v>
      </c>
      <c r="B374" t="s">
        <v>171</v>
      </c>
      <c r="C374" t="str">
        <f t="shared" si="5"/>
        <v>Lhokseumawe-Jun</v>
      </c>
      <c r="D374">
        <v>2</v>
      </c>
    </row>
    <row r="375" spans="1:4" x14ac:dyDescent="0.25">
      <c r="A375" s="2" t="s">
        <v>52</v>
      </c>
      <c r="B375" t="s">
        <v>171</v>
      </c>
      <c r="C375" t="str">
        <f t="shared" si="5"/>
        <v>Luwuk-Jun</v>
      </c>
      <c r="D375">
        <v>47</v>
      </c>
    </row>
    <row r="376" spans="1:4" x14ac:dyDescent="0.25">
      <c r="A376" t="s">
        <v>53</v>
      </c>
      <c r="B376" t="s">
        <v>171</v>
      </c>
      <c r="C376" t="str">
        <f t="shared" si="5"/>
        <v>Manado-Jun</v>
      </c>
      <c r="D376">
        <v>0</v>
      </c>
    </row>
    <row r="377" spans="1:4" x14ac:dyDescent="0.25">
      <c r="A377" s="2" t="s">
        <v>123</v>
      </c>
      <c r="B377" t="s">
        <v>171</v>
      </c>
      <c r="C377" t="str">
        <f t="shared" si="5"/>
        <v>Maumere-Jun</v>
      </c>
      <c r="D377">
        <v>20</v>
      </c>
    </row>
    <row r="378" spans="1:4" x14ac:dyDescent="0.25">
      <c r="A378" t="s">
        <v>55</v>
      </c>
      <c r="B378" t="s">
        <v>171</v>
      </c>
      <c r="C378" t="str">
        <f t="shared" si="5"/>
        <v>Namlea-Jun</v>
      </c>
      <c r="D378">
        <v>23</v>
      </c>
    </row>
    <row r="379" spans="1:4" x14ac:dyDescent="0.25">
      <c r="A379" s="2" t="s">
        <v>124</v>
      </c>
      <c r="B379" t="s">
        <v>171</v>
      </c>
      <c r="C379" t="str">
        <f t="shared" si="5"/>
        <v>Palembang-Jun</v>
      </c>
      <c r="D379">
        <v>25</v>
      </c>
    </row>
    <row r="380" spans="1:4" x14ac:dyDescent="0.25">
      <c r="A380" s="2" t="s">
        <v>59</v>
      </c>
      <c r="B380" t="s">
        <v>171</v>
      </c>
      <c r="C380" t="str">
        <f t="shared" si="5"/>
        <v>Panjang-Jun</v>
      </c>
      <c r="D380">
        <v>55</v>
      </c>
    </row>
    <row r="381" spans="1:4" x14ac:dyDescent="0.25">
      <c r="A381" s="2" t="s">
        <v>126</v>
      </c>
      <c r="B381" t="s">
        <v>171</v>
      </c>
      <c r="C381" t="str">
        <f t="shared" si="5"/>
        <v>Parepare-Jun</v>
      </c>
      <c r="D381">
        <v>17</v>
      </c>
    </row>
    <row r="382" spans="1:4" x14ac:dyDescent="0.25">
      <c r="A382" s="2" t="s">
        <v>64</v>
      </c>
      <c r="B382" t="s">
        <v>171</v>
      </c>
      <c r="C382" t="str">
        <f t="shared" si="5"/>
        <v>Pomalaa-Jun</v>
      </c>
      <c r="D382">
        <v>0</v>
      </c>
    </row>
    <row r="383" spans="1:4" x14ac:dyDescent="0.25">
      <c r="A383" s="2" t="s">
        <v>21</v>
      </c>
      <c r="B383" t="s">
        <v>171</v>
      </c>
      <c r="C383" t="str">
        <f t="shared" si="5"/>
        <v>Pontianak-Jun</v>
      </c>
      <c r="D383">
        <v>604</v>
      </c>
    </row>
    <row r="384" spans="1:4" x14ac:dyDescent="0.25">
      <c r="A384" s="2" t="s">
        <v>22</v>
      </c>
      <c r="B384" t="s">
        <v>171</v>
      </c>
      <c r="C384" t="str">
        <f t="shared" si="5"/>
        <v>Poso-Jun</v>
      </c>
      <c r="D384">
        <v>3</v>
      </c>
    </row>
    <row r="385" spans="1:4" x14ac:dyDescent="0.25">
      <c r="A385" s="2" t="s">
        <v>128</v>
      </c>
      <c r="B385" t="s">
        <v>171</v>
      </c>
      <c r="C385" t="str">
        <f t="shared" si="5"/>
        <v>Probolinggo-Jun</v>
      </c>
      <c r="D385">
        <v>8</v>
      </c>
    </row>
    <row r="386" spans="1:4" x14ac:dyDescent="0.25">
      <c r="A386" s="2" t="s">
        <v>148</v>
      </c>
      <c r="B386" t="s">
        <v>171</v>
      </c>
      <c r="C386" t="str">
        <f t="shared" si="5"/>
        <v>Pulau Baai-Jun</v>
      </c>
      <c r="D386">
        <v>55</v>
      </c>
    </row>
    <row r="387" spans="1:4" x14ac:dyDescent="0.25">
      <c r="A387" s="2" t="s">
        <v>162</v>
      </c>
      <c r="B387" t="s">
        <v>171</v>
      </c>
      <c r="C387" t="str">
        <f t="shared" ref="C387:C450" si="6">_xlfn.CONCAT(TRIM(A387),"-",TRIM(B387))</f>
        <v>Pulau Sambu-Jun</v>
      </c>
      <c r="D387">
        <v>2373</v>
      </c>
    </row>
    <row r="388" spans="1:4" x14ac:dyDescent="0.25">
      <c r="A388" s="2" t="s">
        <v>181</v>
      </c>
      <c r="B388" t="s">
        <v>171</v>
      </c>
      <c r="C388" t="str">
        <f t="shared" si="6"/>
        <v>Raha Roadstead-Jun</v>
      </c>
      <c r="D388">
        <v>7</v>
      </c>
    </row>
    <row r="389" spans="1:4" x14ac:dyDescent="0.25">
      <c r="A389" t="s">
        <v>68</v>
      </c>
      <c r="B389" t="s">
        <v>171</v>
      </c>
      <c r="C389" t="str">
        <f t="shared" si="6"/>
        <v>Samarinda-Jun</v>
      </c>
      <c r="D389">
        <v>10</v>
      </c>
    </row>
    <row r="390" spans="1:4" x14ac:dyDescent="0.25">
      <c r="A390" s="2" t="s">
        <v>69</v>
      </c>
      <c r="B390" t="s">
        <v>171</v>
      </c>
      <c r="C390" t="str">
        <f t="shared" si="6"/>
        <v>Sampit-Jun</v>
      </c>
      <c r="D390">
        <v>0</v>
      </c>
    </row>
    <row r="391" spans="1:4" x14ac:dyDescent="0.25">
      <c r="A391" s="2" t="s">
        <v>70</v>
      </c>
      <c r="B391" t="s">
        <v>171</v>
      </c>
      <c r="C391" t="str">
        <f t="shared" si="6"/>
        <v>Saumlaki-Jun</v>
      </c>
      <c r="D391">
        <v>13</v>
      </c>
    </row>
    <row r="392" spans="1:4" x14ac:dyDescent="0.25">
      <c r="A392" t="s">
        <v>132</v>
      </c>
      <c r="B392" t="s">
        <v>171</v>
      </c>
      <c r="C392" t="str">
        <f t="shared" si="6"/>
        <v>Sekupang-Jun</v>
      </c>
      <c r="D392">
        <v>1180</v>
      </c>
    </row>
    <row r="393" spans="1:4" x14ac:dyDescent="0.25">
      <c r="A393" t="s">
        <v>72</v>
      </c>
      <c r="B393" t="s">
        <v>171</v>
      </c>
      <c r="C393" t="str">
        <f t="shared" si="6"/>
        <v>Serui-Jun</v>
      </c>
      <c r="D393">
        <v>14</v>
      </c>
    </row>
    <row r="394" spans="1:4" x14ac:dyDescent="0.25">
      <c r="A394" t="s">
        <v>73</v>
      </c>
      <c r="B394" t="s">
        <v>171</v>
      </c>
      <c r="C394" t="str">
        <f t="shared" si="6"/>
        <v>Sibolga-Jun</v>
      </c>
      <c r="D394">
        <v>26</v>
      </c>
    </row>
    <row r="395" spans="1:4" x14ac:dyDescent="0.25">
      <c r="A395" s="2" t="s">
        <v>133</v>
      </c>
      <c r="B395" t="s">
        <v>171</v>
      </c>
      <c r="C395" t="str">
        <f t="shared" si="6"/>
        <v>Sungaipakning-Jun</v>
      </c>
      <c r="D395">
        <v>44</v>
      </c>
    </row>
    <row r="396" spans="1:4" x14ac:dyDescent="0.25">
      <c r="A396" t="s">
        <v>75</v>
      </c>
      <c r="B396" t="s">
        <v>171</v>
      </c>
      <c r="C396" t="str">
        <f t="shared" si="6"/>
        <v>Tahuna-Jun</v>
      </c>
      <c r="D396">
        <v>12</v>
      </c>
    </row>
    <row r="397" spans="1:4" x14ac:dyDescent="0.25">
      <c r="A397" s="2" t="s">
        <v>76</v>
      </c>
      <c r="B397" t="s">
        <v>171</v>
      </c>
      <c r="C397" t="str">
        <f t="shared" si="6"/>
        <v>Tanjung Balai Karimun-Jun</v>
      </c>
      <c r="D397">
        <v>140</v>
      </c>
    </row>
    <row r="398" spans="1:4" x14ac:dyDescent="0.25">
      <c r="A398" t="s">
        <v>164</v>
      </c>
      <c r="B398" t="s">
        <v>171</v>
      </c>
      <c r="C398" t="str">
        <f t="shared" si="6"/>
        <v>Tanjung Benete-Jun</v>
      </c>
      <c r="D398">
        <v>20</v>
      </c>
    </row>
    <row r="399" spans="1:4" x14ac:dyDescent="0.25">
      <c r="A399" s="2" t="s">
        <v>184</v>
      </c>
      <c r="B399" t="s">
        <v>171</v>
      </c>
      <c r="C399" t="str">
        <f t="shared" si="6"/>
        <v>Tanjung Santan-Jun</v>
      </c>
      <c r="D399">
        <v>1</v>
      </c>
    </row>
    <row r="400" spans="1:4" x14ac:dyDescent="0.25">
      <c r="A400" s="2" t="s">
        <v>182</v>
      </c>
      <c r="B400" t="s">
        <v>171</v>
      </c>
      <c r="C400" t="str">
        <f t="shared" si="6"/>
        <v>Tanjungpandan-Jun</v>
      </c>
      <c r="D400">
        <v>0</v>
      </c>
    </row>
    <row r="401" spans="1:4" x14ac:dyDescent="0.25">
      <c r="A401" t="s">
        <v>183</v>
      </c>
      <c r="B401" t="s">
        <v>171</v>
      </c>
      <c r="C401" t="str">
        <f t="shared" si="6"/>
        <v>Tanjungredeb-Jun</v>
      </c>
      <c r="D401">
        <v>16</v>
      </c>
    </row>
    <row r="402" spans="1:4" x14ac:dyDescent="0.25">
      <c r="A402" s="2" t="s">
        <v>81</v>
      </c>
      <c r="B402" t="s">
        <v>171</v>
      </c>
      <c r="C402" t="str">
        <f t="shared" si="6"/>
        <v>Tegal-Jun</v>
      </c>
      <c r="D402">
        <v>0</v>
      </c>
    </row>
    <row r="403" spans="1:4" x14ac:dyDescent="0.25">
      <c r="A403" s="2" t="s">
        <v>17</v>
      </c>
      <c r="B403" t="s">
        <v>171</v>
      </c>
      <c r="C403" t="str">
        <f t="shared" si="6"/>
        <v>Teluk Bayur-Jun</v>
      </c>
      <c r="D403">
        <v>68</v>
      </c>
    </row>
    <row r="404" spans="1:4" x14ac:dyDescent="0.25">
      <c r="A404" s="2" t="s">
        <v>140</v>
      </c>
      <c r="B404" t="s">
        <v>171</v>
      </c>
      <c r="C404" t="str">
        <f t="shared" si="6"/>
        <v>Ternate-Jun</v>
      </c>
      <c r="D404">
        <v>337</v>
      </c>
    </row>
    <row r="405" spans="1:4" x14ac:dyDescent="0.25">
      <c r="A405" t="s">
        <v>163</v>
      </c>
      <c r="B405" t="s">
        <v>171</v>
      </c>
      <c r="C405" t="str">
        <f t="shared" si="6"/>
        <v>Tg. Sorong-Jun</v>
      </c>
      <c r="D405">
        <v>87</v>
      </c>
    </row>
    <row r="406" spans="1:4" x14ac:dyDescent="0.25">
      <c r="A406" t="s">
        <v>85</v>
      </c>
      <c r="B406" t="s">
        <v>171</v>
      </c>
      <c r="C406" t="str">
        <f t="shared" si="6"/>
        <v>Wahai-Jun</v>
      </c>
      <c r="D406">
        <v>2</v>
      </c>
    </row>
    <row r="407" spans="1:4" x14ac:dyDescent="0.25">
      <c r="A407" t="s">
        <v>86</v>
      </c>
      <c r="B407" t="s">
        <v>171</v>
      </c>
      <c r="C407" t="str">
        <f t="shared" si="6"/>
        <v>Waingapu-Jun</v>
      </c>
      <c r="D407">
        <v>7</v>
      </c>
    </row>
    <row r="408" spans="1:4" x14ac:dyDescent="0.25">
      <c r="A408" s="2" t="s">
        <v>110</v>
      </c>
      <c r="B408" t="s">
        <v>169</v>
      </c>
      <c r="C408" t="str">
        <f t="shared" si="6"/>
        <v>Ambon-Mar</v>
      </c>
      <c r="D408">
        <v>121</v>
      </c>
    </row>
    <row r="409" spans="1:4" x14ac:dyDescent="0.25">
      <c r="A409" t="s">
        <v>111</v>
      </c>
      <c r="B409" t="s">
        <v>169</v>
      </c>
      <c r="C409" t="str">
        <f t="shared" si="6"/>
        <v>Balikpapan-Mar</v>
      </c>
      <c r="D409">
        <v>2257</v>
      </c>
    </row>
    <row r="410" spans="1:4" x14ac:dyDescent="0.25">
      <c r="A410" s="2" t="s">
        <v>27</v>
      </c>
      <c r="B410" t="s">
        <v>169</v>
      </c>
      <c r="C410" t="str">
        <f t="shared" si="6"/>
        <v>Banjarmasin-Mar</v>
      </c>
      <c r="D410">
        <v>15</v>
      </c>
    </row>
    <row r="411" spans="1:4" x14ac:dyDescent="0.25">
      <c r="A411" t="s">
        <v>19</v>
      </c>
      <c r="B411" t="s">
        <v>169</v>
      </c>
      <c r="C411" t="str">
        <f t="shared" si="6"/>
        <v>Banten-Mar</v>
      </c>
      <c r="D411">
        <v>120</v>
      </c>
    </row>
    <row r="412" spans="1:4" x14ac:dyDescent="0.25">
      <c r="A412" s="2" t="s">
        <v>112</v>
      </c>
      <c r="B412" t="s">
        <v>169</v>
      </c>
      <c r="C412" t="str">
        <f t="shared" si="6"/>
        <v>Baubau-Mar</v>
      </c>
      <c r="D412">
        <v>39</v>
      </c>
    </row>
    <row r="413" spans="1:4" x14ac:dyDescent="0.25">
      <c r="A413" t="s">
        <v>29</v>
      </c>
      <c r="B413" t="s">
        <v>169</v>
      </c>
      <c r="C413" t="str">
        <f t="shared" si="6"/>
        <v>Belawan-Mar</v>
      </c>
      <c r="D413">
        <v>114</v>
      </c>
    </row>
    <row r="414" spans="1:4" x14ac:dyDescent="0.25">
      <c r="A414" s="2" t="s">
        <v>30</v>
      </c>
      <c r="B414" t="s">
        <v>169</v>
      </c>
      <c r="C414" t="str">
        <f t="shared" si="6"/>
        <v>Bengkalis-Mar</v>
      </c>
      <c r="D414">
        <v>33</v>
      </c>
    </row>
    <row r="415" spans="1:4" x14ac:dyDescent="0.25">
      <c r="A415" s="2" t="s">
        <v>20</v>
      </c>
      <c r="B415" t="s">
        <v>169</v>
      </c>
      <c r="C415" t="str">
        <f t="shared" si="6"/>
        <v>Benoa-Mar</v>
      </c>
      <c r="D415">
        <v>11</v>
      </c>
    </row>
    <row r="416" spans="1:4" x14ac:dyDescent="0.25">
      <c r="A416" s="2" t="s">
        <v>32</v>
      </c>
      <c r="B416" t="s">
        <v>169</v>
      </c>
      <c r="C416" t="str">
        <f t="shared" si="6"/>
        <v>Bitung-Mar</v>
      </c>
      <c r="D416">
        <v>122</v>
      </c>
    </row>
    <row r="417" spans="1:4" x14ac:dyDescent="0.25">
      <c r="A417" t="s">
        <v>34</v>
      </c>
      <c r="B417" t="s">
        <v>169</v>
      </c>
      <c r="C417" t="str">
        <f t="shared" si="6"/>
        <v>Bula-Mar</v>
      </c>
      <c r="D417">
        <v>0</v>
      </c>
    </row>
    <row r="418" spans="1:4" x14ac:dyDescent="0.25">
      <c r="A418" s="2" t="s">
        <v>35</v>
      </c>
      <c r="B418" t="s">
        <v>169</v>
      </c>
      <c r="C418" t="str">
        <f t="shared" si="6"/>
        <v>Celukan Bawang-Mar</v>
      </c>
      <c r="D418">
        <v>5</v>
      </c>
    </row>
    <row r="419" spans="1:4" x14ac:dyDescent="0.25">
      <c r="A419" s="2" t="s">
        <v>18</v>
      </c>
      <c r="B419" t="s">
        <v>169</v>
      </c>
      <c r="C419" t="str">
        <f t="shared" si="6"/>
        <v>Cirebon-Mar</v>
      </c>
      <c r="D419">
        <v>37</v>
      </c>
    </row>
    <row r="420" spans="1:4" x14ac:dyDescent="0.25">
      <c r="A420" t="s">
        <v>37</v>
      </c>
      <c r="B420" t="s">
        <v>169</v>
      </c>
      <c r="C420" t="str">
        <f t="shared" si="6"/>
        <v>Donggala-Mar</v>
      </c>
      <c r="D420">
        <v>72</v>
      </c>
    </row>
    <row r="421" spans="1:4" x14ac:dyDescent="0.25">
      <c r="A421" s="2" t="s">
        <v>38</v>
      </c>
      <c r="B421" t="s">
        <v>169</v>
      </c>
      <c r="C421" t="str">
        <f t="shared" si="6"/>
        <v>Dumai-Mar</v>
      </c>
      <c r="D421">
        <v>79</v>
      </c>
    </row>
    <row r="422" spans="1:4" x14ac:dyDescent="0.25">
      <c r="A422" s="2" t="s">
        <v>117</v>
      </c>
      <c r="B422" t="s">
        <v>169</v>
      </c>
      <c r="C422" t="str">
        <f t="shared" si="6"/>
        <v>Ende-Mar</v>
      </c>
      <c r="D422">
        <v>9</v>
      </c>
    </row>
    <row r="423" spans="1:4" x14ac:dyDescent="0.25">
      <c r="A423" t="s">
        <v>118</v>
      </c>
      <c r="B423" t="s">
        <v>169</v>
      </c>
      <c r="C423" t="str">
        <f t="shared" si="6"/>
        <v>Fakfak-Mar</v>
      </c>
      <c r="D423">
        <v>45</v>
      </c>
    </row>
    <row r="424" spans="1:4" x14ac:dyDescent="0.25">
      <c r="A424" s="2" t="s">
        <v>41</v>
      </c>
      <c r="B424" t="s">
        <v>169</v>
      </c>
      <c r="C424" t="str">
        <f t="shared" si="6"/>
        <v>Gorontalo-Mar</v>
      </c>
      <c r="D424">
        <v>72</v>
      </c>
    </row>
    <row r="425" spans="1:4" x14ac:dyDescent="0.25">
      <c r="A425" s="2" t="s">
        <v>42</v>
      </c>
      <c r="B425" t="s">
        <v>169</v>
      </c>
      <c r="C425" t="str">
        <f t="shared" si="6"/>
        <v>Gresik-Mar</v>
      </c>
      <c r="D425">
        <v>1482</v>
      </c>
    </row>
    <row r="426" spans="1:4" x14ac:dyDescent="0.25">
      <c r="A426" t="s">
        <v>43</v>
      </c>
      <c r="B426" t="s">
        <v>169</v>
      </c>
      <c r="C426" t="str">
        <f t="shared" si="6"/>
        <v>Jayapura-Mar</v>
      </c>
      <c r="D426">
        <v>54</v>
      </c>
    </row>
    <row r="427" spans="1:4" x14ac:dyDescent="0.25">
      <c r="A427" s="2" t="s">
        <v>44</v>
      </c>
      <c r="B427" t="s">
        <v>169</v>
      </c>
      <c r="C427" t="str">
        <f t="shared" si="6"/>
        <v>Kendari-Mar</v>
      </c>
      <c r="D427">
        <v>72</v>
      </c>
    </row>
    <row r="428" spans="1:4" x14ac:dyDescent="0.25">
      <c r="A428" t="s">
        <v>45</v>
      </c>
      <c r="B428" t="s">
        <v>169</v>
      </c>
      <c r="C428" t="str">
        <f t="shared" si="6"/>
        <v>Kolonodale-Mar</v>
      </c>
      <c r="D428">
        <v>2</v>
      </c>
    </row>
    <row r="429" spans="1:4" x14ac:dyDescent="0.25">
      <c r="A429" s="2" t="s">
        <v>46</v>
      </c>
      <c r="B429" t="s">
        <v>169</v>
      </c>
      <c r="C429" t="str">
        <f t="shared" si="6"/>
        <v>Kuala Tanjung-Mar</v>
      </c>
      <c r="D429">
        <v>4</v>
      </c>
    </row>
    <row r="430" spans="1:4" x14ac:dyDescent="0.25">
      <c r="A430" s="2" t="s">
        <v>47</v>
      </c>
      <c r="B430" t="s">
        <v>169</v>
      </c>
      <c r="C430" t="str">
        <f t="shared" si="6"/>
        <v>Kumai-Mar</v>
      </c>
      <c r="D430">
        <v>15</v>
      </c>
    </row>
    <row r="431" spans="1:4" x14ac:dyDescent="0.25">
      <c r="A431" s="2" t="s">
        <v>50</v>
      </c>
      <c r="B431" t="s">
        <v>169</v>
      </c>
      <c r="C431" t="str">
        <f t="shared" si="6"/>
        <v>Larantuka-Mar</v>
      </c>
      <c r="D431">
        <v>10</v>
      </c>
    </row>
    <row r="432" spans="1:4" x14ac:dyDescent="0.25">
      <c r="A432" s="2" t="s">
        <v>122</v>
      </c>
      <c r="B432" t="s">
        <v>169</v>
      </c>
      <c r="C432" t="str">
        <f t="shared" si="6"/>
        <v>Lhokseumawe-Mar</v>
      </c>
      <c r="D432">
        <v>1</v>
      </c>
    </row>
    <row r="433" spans="1:4" x14ac:dyDescent="0.25">
      <c r="A433" s="2" t="s">
        <v>52</v>
      </c>
      <c r="B433" t="s">
        <v>169</v>
      </c>
      <c r="C433" t="str">
        <f t="shared" si="6"/>
        <v>Luwuk-Mar</v>
      </c>
      <c r="D433">
        <v>37</v>
      </c>
    </row>
    <row r="434" spans="1:4" x14ac:dyDescent="0.25">
      <c r="A434" t="s">
        <v>53</v>
      </c>
      <c r="B434" t="s">
        <v>169</v>
      </c>
      <c r="C434" t="str">
        <f t="shared" si="6"/>
        <v>Manado-Mar</v>
      </c>
      <c r="D434">
        <v>0</v>
      </c>
    </row>
    <row r="435" spans="1:4" x14ac:dyDescent="0.25">
      <c r="A435" s="2" t="s">
        <v>123</v>
      </c>
      <c r="B435" t="s">
        <v>169</v>
      </c>
      <c r="C435" t="str">
        <f t="shared" si="6"/>
        <v>Maumere-Mar</v>
      </c>
      <c r="D435">
        <v>17</v>
      </c>
    </row>
    <row r="436" spans="1:4" x14ac:dyDescent="0.25">
      <c r="A436" t="s">
        <v>55</v>
      </c>
      <c r="B436" t="s">
        <v>169</v>
      </c>
      <c r="C436" t="str">
        <f t="shared" si="6"/>
        <v>Namlea-Mar</v>
      </c>
      <c r="D436">
        <v>30</v>
      </c>
    </row>
    <row r="437" spans="1:4" x14ac:dyDescent="0.25">
      <c r="A437" s="2" t="s">
        <v>124</v>
      </c>
      <c r="B437" t="s">
        <v>169</v>
      </c>
      <c r="C437" t="str">
        <f t="shared" si="6"/>
        <v>Palembang-Mar</v>
      </c>
      <c r="D437">
        <v>26</v>
      </c>
    </row>
    <row r="438" spans="1:4" x14ac:dyDescent="0.25">
      <c r="A438" s="2" t="s">
        <v>59</v>
      </c>
      <c r="B438" t="s">
        <v>169</v>
      </c>
      <c r="C438" t="str">
        <f t="shared" si="6"/>
        <v>Panjang-Mar</v>
      </c>
      <c r="D438">
        <v>66</v>
      </c>
    </row>
    <row r="439" spans="1:4" x14ac:dyDescent="0.25">
      <c r="A439" s="2" t="s">
        <v>126</v>
      </c>
      <c r="B439" t="s">
        <v>169</v>
      </c>
      <c r="C439" t="str">
        <f t="shared" si="6"/>
        <v>Parepare-Mar</v>
      </c>
      <c r="D439">
        <v>33</v>
      </c>
    </row>
    <row r="440" spans="1:4" x14ac:dyDescent="0.25">
      <c r="A440" s="2" t="s">
        <v>64</v>
      </c>
      <c r="B440" t="s">
        <v>169</v>
      </c>
      <c r="C440" t="str">
        <f t="shared" si="6"/>
        <v>Pomalaa-Mar</v>
      </c>
      <c r="D440">
        <v>2</v>
      </c>
    </row>
    <row r="441" spans="1:4" x14ac:dyDescent="0.25">
      <c r="A441" s="2" t="s">
        <v>21</v>
      </c>
      <c r="B441" t="s">
        <v>169</v>
      </c>
      <c r="C441" t="str">
        <f t="shared" si="6"/>
        <v>Pontianak-Mar</v>
      </c>
      <c r="D441">
        <v>69</v>
      </c>
    </row>
    <row r="442" spans="1:4" x14ac:dyDescent="0.25">
      <c r="A442" s="2" t="s">
        <v>22</v>
      </c>
      <c r="B442" t="s">
        <v>169</v>
      </c>
      <c r="C442" t="str">
        <f t="shared" si="6"/>
        <v>Poso-Mar</v>
      </c>
      <c r="D442">
        <v>9</v>
      </c>
    </row>
    <row r="443" spans="1:4" x14ac:dyDescent="0.25">
      <c r="A443" s="2" t="s">
        <v>128</v>
      </c>
      <c r="B443" t="s">
        <v>169</v>
      </c>
      <c r="C443" t="str">
        <f t="shared" si="6"/>
        <v>Probolinggo-Mar</v>
      </c>
      <c r="D443">
        <v>5</v>
      </c>
    </row>
    <row r="444" spans="1:4" x14ac:dyDescent="0.25">
      <c r="A444" s="2" t="s">
        <v>148</v>
      </c>
      <c r="B444" t="s">
        <v>169</v>
      </c>
      <c r="C444" t="str">
        <f t="shared" si="6"/>
        <v>Pulau Baai-Mar</v>
      </c>
      <c r="D444">
        <v>51</v>
      </c>
    </row>
    <row r="445" spans="1:4" x14ac:dyDescent="0.25">
      <c r="A445" s="2" t="s">
        <v>162</v>
      </c>
      <c r="B445" t="s">
        <v>169</v>
      </c>
      <c r="C445" t="str">
        <f t="shared" si="6"/>
        <v>Pulau Sambu-Mar</v>
      </c>
      <c r="D445">
        <v>2686</v>
      </c>
    </row>
    <row r="446" spans="1:4" x14ac:dyDescent="0.25">
      <c r="A446" s="2" t="s">
        <v>181</v>
      </c>
      <c r="B446" t="s">
        <v>169</v>
      </c>
      <c r="C446" t="str">
        <f t="shared" si="6"/>
        <v>Raha Roadstead-Mar</v>
      </c>
      <c r="D446">
        <v>17</v>
      </c>
    </row>
    <row r="447" spans="1:4" x14ac:dyDescent="0.25">
      <c r="A447" t="s">
        <v>68</v>
      </c>
      <c r="B447" t="s">
        <v>169</v>
      </c>
      <c r="C447" t="str">
        <f t="shared" si="6"/>
        <v>Samarinda-Mar</v>
      </c>
      <c r="D447">
        <v>17</v>
      </c>
    </row>
    <row r="448" spans="1:4" x14ac:dyDescent="0.25">
      <c r="A448" s="2" t="s">
        <v>69</v>
      </c>
      <c r="B448" t="s">
        <v>169</v>
      </c>
      <c r="C448" t="str">
        <f t="shared" si="6"/>
        <v>Sampit-Mar</v>
      </c>
      <c r="D448">
        <v>0</v>
      </c>
    </row>
    <row r="449" spans="1:4" x14ac:dyDescent="0.25">
      <c r="A449" s="2" t="s">
        <v>70</v>
      </c>
      <c r="B449" t="s">
        <v>169</v>
      </c>
      <c r="C449" t="str">
        <f t="shared" si="6"/>
        <v>Saumlaki-Mar</v>
      </c>
      <c r="D449">
        <v>16</v>
      </c>
    </row>
    <row r="450" spans="1:4" x14ac:dyDescent="0.25">
      <c r="A450" t="s">
        <v>132</v>
      </c>
      <c r="B450" t="s">
        <v>169</v>
      </c>
      <c r="C450" t="str">
        <f t="shared" si="6"/>
        <v>Sekupang-Mar</v>
      </c>
      <c r="D450">
        <v>1337</v>
      </c>
    </row>
    <row r="451" spans="1:4" x14ac:dyDescent="0.25">
      <c r="A451" t="s">
        <v>72</v>
      </c>
      <c r="B451" t="s">
        <v>169</v>
      </c>
      <c r="C451" t="str">
        <f t="shared" ref="C451:C514" si="7">_xlfn.CONCAT(TRIM(A451),"-",TRIM(B451))</f>
        <v>Serui-Mar</v>
      </c>
      <c r="D451">
        <v>13</v>
      </c>
    </row>
    <row r="452" spans="1:4" x14ac:dyDescent="0.25">
      <c r="A452" t="s">
        <v>73</v>
      </c>
      <c r="B452" t="s">
        <v>169</v>
      </c>
      <c r="C452" t="str">
        <f t="shared" si="7"/>
        <v>Sibolga-Mar</v>
      </c>
      <c r="D452">
        <v>21</v>
      </c>
    </row>
    <row r="453" spans="1:4" x14ac:dyDescent="0.25">
      <c r="A453" s="2" t="s">
        <v>133</v>
      </c>
      <c r="B453" t="s">
        <v>169</v>
      </c>
      <c r="C453" t="str">
        <f t="shared" si="7"/>
        <v>Sungaipakning-Mar</v>
      </c>
      <c r="D453">
        <v>94</v>
      </c>
    </row>
    <row r="454" spans="1:4" x14ac:dyDescent="0.25">
      <c r="A454" t="s">
        <v>75</v>
      </c>
      <c r="B454" t="s">
        <v>169</v>
      </c>
      <c r="C454" t="str">
        <f t="shared" si="7"/>
        <v>Tahuna-Mar</v>
      </c>
      <c r="D454">
        <v>8</v>
      </c>
    </row>
    <row r="455" spans="1:4" x14ac:dyDescent="0.25">
      <c r="A455" s="2" t="s">
        <v>76</v>
      </c>
      <c r="B455" t="s">
        <v>169</v>
      </c>
      <c r="C455" t="str">
        <f t="shared" si="7"/>
        <v>Tanjung Balai Karimun-Mar</v>
      </c>
      <c r="D455">
        <v>111</v>
      </c>
    </row>
    <row r="456" spans="1:4" x14ac:dyDescent="0.25">
      <c r="A456" t="s">
        <v>164</v>
      </c>
      <c r="B456" t="s">
        <v>169</v>
      </c>
      <c r="C456" t="str">
        <f t="shared" si="7"/>
        <v>Tanjung Benete-Mar</v>
      </c>
      <c r="D456">
        <v>27</v>
      </c>
    </row>
    <row r="457" spans="1:4" x14ac:dyDescent="0.25">
      <c r="A457" s="2" t="s">
        <v>184</v>
      </c>
      <c r="B457" t="s">
        <v>169</v>
      </c>
      <c r="C457" t="str">
        <f t="shared" si="7"/>
        <v>Tanjung Santan-Mar</v>
      </c>
      <c r="D457">
        <v>1</v>
      </c>
    </row>
    <row r="458" spans="1:4" x14ac:dyDescent="0.25">
      <c r="A458" s="2" t="s">
        <v>182</v>
      </c>
      <c r="B458" t="s">
        <v>169</v>
      </c>
      <c r="C458" t="str">
        <f t="shared" si="7"/>
        <v>Tanjungpandan-Mar</v>
      </c>
      <c r="D458">
        <v>8</v>
      </c>
    </row>
    <row r="459" spans="1:4" x14ac:dyDescent="0.25">
      <c r="A459" t="s">
        <v>183</v>
      </c>
      <c r="B459" t="s">
        <v>169</v>
      </c>
      <c r="C459" t="str">
        <f t="shared" si="7"/>
        <v>Tanjungredeb-Mar</v>
      </c>
      <c r="D459">
        <v>13</v>
      </c>
    </row>
    <row r="460" spans="1:4" x14ac:dyDescent="0.25">
      <c r="A460" s="2" t="s">
        <v>81</v>
      </c>
      <c r="B460" t="s">
        <v>169</v>
      </c>
      <c r="C460" t="str">
        <f t="shared" si="7"/>
        <v>Tegal-Mar</v>
      </c>
      <c r="D460">
        <v>0</v>
      </c>
    </row>
    <row r="461" spans="1:4" x14ac:dyDescent="0.25">
      <c r="A461" s="2" t="s">
        <v>17</v>
      </c>
      <c r="B461" t="s">
        <v>169</v>
      </c>
      <c r="C461" t="str">
        <f t="shared" si="7"/>
        <v>Teluk Bayur-Mar</v>
      </c>
      <c r="D461">
        <v>117</v>
      </c>
    </row>
    <row r="462" spans="1:4" x14ac:dyDescent="0.25">
      <c r="A462" s="2" t="s">
        <v>140</v>
      </c>
      <c r="B462" t="s">
        <v>169</v>
      </c>
      <c r="C462" t="str">
        <f t="shared" si="7"/>
        <v>Ternate-Mar</v>
      </c>
      <c r="D462">
        <v>376</v>
      </c>
    </row>
    <row r="463" spans="1:4" x14ac:dyDescent="0.25">
      <c r="A463" t="s">
        <v>163</v>
      </c>
      <c r="B463" t="s">
        <v>169</v>
      </c>
      <c r="C463" t="str">
        <f t="shared" si="7"/>
        <v>Tg. Sorong-Mar</v>
      </c>
      <c r="D463">
        <v>84</v>
      </c>
    </row>
    <row r="464" spans="1:4" x14ac:dyDescent="0.25">
      <c r="A464" t="s">
        <v>85</v>
      </c>
      <c r="B464" t="s">
        <v>169</v>
      </c>
      <c r="C464" t="str">
        <f t="shared" si="7"/>
        <v>Wahai-Mar</v>
      </c>
      <c r="D464">
        <v>0</v>
      </c>
    </row>
    <row r="465" spans="1:4" x14ac:dyDescent="0.25">
      <c r="A465" t="s">
        <v>86</v>
      </c>
      <c r="B465" t="s">
        <v>169</v>
      </c>
      <c r="C465" t="str">
        <f t="shared" si="7"/>
        <v>Waingapu-Mar</v>
      </c>
      <c r="D465">
        <v>14</v>
      </c>
    </row>
    <row r="466" spans="1:4" x14ac:dyDescent="0.25">
      <c r="A466" s="2" t="s">
        <v>110</v>
      </c>
      <c r="B466" t="s">
        <v>158</v>
      </c>
      <c r="C466" t="str">
        <f t="shared" si="7"/>
        <v>Ambon-May</v>
      </c>
      <c r="D466">
        <v>105</v>
      </c>
    </row>
    <row r="467" spans="1:4" x14ac:dyDescent="0.25">
      <c r="A467" t="s">
        <v>111</v>
      </c>
      <c r="B467" t="s">
        <v>158</v>
      </c>
      <c r="C467" t="str">
        <f t="shared" si="7"/>
        <v>Balikpapan-May</v>
      </c>
      <c r="D467">
        <v>1750</v>
      </c>
    </row>
    <row r="468" spans="1:4" x14ac:dyDescent="0.25">
      <c r="A468" s="2" t="s">
        <v>27</v>
      </c>
      <c r="B468" t="s">
        <v>158</v>
      </c>
      <c r="C468" t="str">
        <f t="shared" si="7"/>
        <v>Banjarmasin-May</v>
      </c>
      <c r="D468">
        <v>7</v>
      </c>
    </row>
    <row r="469" spans="1:4" x14ac:dyDescent="0.25">
      <c r="A469" t="s">
        <v>19</v>
      </c>
      <c r="B469" t="s">
        <v>158</v>
      </c>
      <c r="C469" t="str">
        <f t="shared" si="7"/>
        <v>Banten-May</v>
      </c>
      <c r="D469">
        <v>91</v>
      </c>
    </row>
    <row r="470" spans="1:4" x14ac:dyDescent="0.25">
      <c r="A470" s="2" t="s">
        <v>112</v>
      </c>
      <c r="B470" t="s">
        <v>158</v>
      </c>
      <c r="C470" t="str">
        <f t="shared" si="7"/>
        <v>Baubau-May</v>
      </c>
      <c r="D470">
        <v>55</v>
      </c>
    </row>
    <row r="471" spans="1:4" x14ac:dyDescent="0.25">
      <c r="A471" t="s">
        <v>29</v>
      </c>
      <c r="B471" t="s">
        <v>158</v>
      </c>
      <c r="C471" t="str">
        <f t="shared" si="7"/>
        <v>Belawan-May</v>
      </c>
      <c r="D471">
        <v>57</v>
      </c>
    </row>
    <row r="472" spans="1:4" x14ac:dyDescent="0.25">
      <c r="A472" s="2" t="s">
        <v>30</v>
      </c>
      <c r="B472" t="s">
        <v>158</v>
      </c>
      <c r="C472" t="str">
        <f t="shared" si="7"/>
        <v>Bengkalis-May</v>
      </c>
      <c r="D472">
        <v>38</v>
      </c>
    </row>
    <row r="473" spans="1:4" x14ac:dyDescent="0.25">
      <c r="A473" s="2" t="s">
        <v>20</v>
      </c>
      <c r="B473" t="s">
        <v>158</v>
      </c>
      <c r="C473" t="str">
        <f t="shared" si="7"/>
        <v>Benoa-May</v>
      </c>
      <c r="D473">
        <v>12</v>
      </c>
    </row>
    <row r="474" spans="1:4" x14ac:dyDescent="0.25">
      <c r="A474" s="2" t="s">
        <v>32</v>
      </c>
      <c r="B474" t="s">
        <v>158</v>
      </c>
      <c r="C474" t="str">
        <f t="shared" si="7"/>
        <v>Bitung-May</v>
      </c>
      <c r="D474">
        <v>136</v>
      </c>
    </row>
    <row r="475" spans="1:4" x14ac:dyDescent="0.25">
      <c r="A475" t="s">
        <v>34</v>
      </c>
      <c r="B475" t="s">
        <v>158</v>
      </c>
      <c r="C475" t="str">
        <f t="shared" si="7"/>
        <v>Bula-May</v>
      </c>
      <c r="D475">
        <v>0</v>
      </c>
    </row>
    <row r="476" spans="1:4" x14ac:dyDescent="0.25">
      <c r="A476" s="2" t="s">
        <v>35</v>
      </c>
      <c r="B476" t="s">
        <v>158</v>
      </c>
      <c r="C476" t="str">
        <f t="shared" si="7"/>
        <v>Celukan Bawang-May</v>
      </c>
      <c r="D476">
        <v>3</v>
      </c>
    </row>
    <row r="477" spans="1:4" x14ac:dyDescent="0.25">
      <c r="A477" s="2" t="s">
        <v>18</v>
      </c>
      <c r="B477" t="s">
        <v>158</v>
      </c>
      <c r="C477" t="str">
        <f t="shared" si="7"/>
        <v>Cirebon-May</v>
      </c>
      <c r="D477">
        <v>1</v>
      </c>
    </row>
    <row r="478" spans="1:4" x14ac:dyDescent="0.25">
      <c r="A478" t="s">
        <v>37</v>
      </c>
      <c r="B478" t="s">
        <v>158</v>
      </c>
      <c r="C478" t="str">
        <f t="shared" si="7"/>
        <v>Donggala-May</v>
      </c>
      <c r="D478">
        <v>51</v>
      </c>
    </row>
    <row r="479" spans="1:4" x14ac:dyDescent="0.25">
      <c r="A479" s="2" t="s">
        <v>38</v>
      </c>
      <c r="B479" t="s">
        <v>158</v>
      </c>
      <c r="C479" t="str">
        <f t="shared" si="7"/>
        <v>Dumai-May</v>
      </c>
      <c r="D479">
        <v>68</v>
      </c>
    </row>
    <row r="480" spans="1:4" x14ac:dyDescent="0.25">
      <c r="A480" s="2" t="s">
        <v>117</v>
      </c>
      <c r="B480" t="s">
        <v>158</v>
      </c>
      <c r="C480" t="str">
        <f t="shared" si="7"/>
        <v>Ende-May</v>
      </c>
      <c r="D480">
        <v>13</v>
      </c>
    </row>
    <row r="481" spans="1:4" x14ac:dyDescent="0.25">
      <c r="A481" t="s">
        <v>118</v>
      </c>
      <c r="B481" t="s">
        <v>158</v>
      </c>
      <c r="C481" t="str">
        <f t="shared" si="7"/>
        <v>Fakfak-May</v>
      </c>
      <c r="D481">
        <v>37</v>
      </c>
    </row>
    <row r="482" spans="1:4" x14ac:dyDescent="0.25">
      <c r="A482" s="2" t="s">
        <v>41</v>
      </c>
      <c r="B482" t="s">
        <v>158</v>
      </c>
      <c r="C482" t="str">
        <f t="shared" si="7"/>
        <v>Gorontalo-May</v>
      </c>
      <c r="D482">
        <v>37</v>
      </c>
    </row>
    <row r="483" spans="1:4" x14ac:dyDescent="0.25">
      <c r="A483" s="2" t="s">
        <v>42</v>
      </c>
      <c r="B483" t="s">
        <v>158</v>
      </c>
      <c r="C483" t="str">
        <f t="shared" si="7"/>
        <v>Gresik-May</v>
      </c>
      <c r="D483">
        <v>1280</v>
      </c>
    </row>
    <row r="484" spans="1:4" x14ac:dyDescent="0.25">
      <c r="A484" t="s">
        <v>43</v>
      </c>
      <c r="B484" t="s">
        <v>158</v>
      </c>
      <c r="C484" t="str">
        <f t="shared" si="7"/>
        <v>Jayapura-May</v>
      </c>
      <c r="D484">
        <v>48</v>
      </c>
    </row>
    <row r="485" spans="1:4" x14ac:dyDescent="0.25">
      <c r="A485" s="2" t="s">
        <v>44</v>
      </c>
      <c r="B485" t="s">
        <v>158</v>
      </c>
      <c r="C485" t="str">
        <f t="shared" si="7"/>
        <v>Kendari-May</v>
      </c>
      <c r="D485">
        <v>65</v>
      </c>
    </row>
    <row r="486" spans="1:4" x14ac:dyDescent="0.25">
      <c r="A486" t="s">
        <v>45</v>
      </c>
      <c r="B486" t="s">
        <v>158</v>
      </c>
      <c r="C486" t="str">
        <f t="shared" si="7"/>
        <v>Kolonodale-May</v>
      </c>
      <c r="D486">
        <v>2</v>
      </c>
    </row>
    <row r="487" spans="1:4" x14ac:dyDescent="0.25">
      <c r="A487" s="2" t="s">
        <v>46</v>
      </c>
      <c r="B487" t="s">
        <v>158</v>
      </c>
      <c r="C487" t="str">
        <f t="shared" si="7"/>
        <v>Kuala Tanjung-May</v>
      </c>
      <c r="D487">
        <v>10</v>
      </c>
    </row>
    <row r="488" spans="1:4" x14ac:dyDescent="0.25">
      <c r="A488" s="2" t="s">
        <v>47</v>
      </c>
      <c r="B488" t="s">
        <v>158</v>
      </c>
      <c r="C488" t="str">
        <f t="shared" si="7"/>
        <v>Kumai-May</v>
      </c>
      <c r="D488">
        <v>19</v>
      </c>
    </row>
    <row r="489" spans="1:4" x14ac:dyDescent="0.25">
      <c r="A489" s="2" t="s">
        <v>50</v>
      </c>
      <c r="B489" t="s">
        <v>158</v>
      </c>
      <c r="C489" t="str">
        <f t="shared" si="7"/>
        <v>Larantuka-May</v>
      </c>
      <c r="D489">
        <v>14</v>
      </c>
    </row>
    <row r="490" spans="1:4" x14ac:dyDescent="0.25">
      <c r="A490" s="2" t="s">
        <v>122</v>
      </c>
      <c r="B490" t="s">
        <v>158</v>
      </c>
      <c r="C490" t="str">
        <f t="shared" si="7"/>
        <v>Lhokseumawe-May</v>
      </c>
      <c r="D490">
        <v>2</v>
      </c>
    </row>
    <row r="491" spans="1:4" x14ac:dyDescent="0.25">
      <c r="A491" s="2" t="s">
        <v>52</v>
      </c>
      <c r="B491" t="s">
        <v>158</v>
      </c>
      <c r="C491" t="str">
        <f t="shared" si="7"/>
        <v>Luwuk-May</v>
      </c>
      <c r="D491">
        <v>51</v>
      </c>
    </row>
    <row r="492" spans="1:4" x14ac:dyDescent="0.25">
      <c r="A492" t="s">
        <v>53</v>
      </c>
      <c r="B492" t="s">
        <v>158</v>
      </c>
      <c r="C492" t="str">
        <f t="shared" si="7"/>
        <v>Manado-May</v>
      </c>
      <c r="D492">
        <v>0</v>
      </c>
    </row>
    <row r="493" spans="1:4" x14ac:dyDescent="0.25">
      <c r="A493" s="2" t="s">
        <v>123</v>
      </c>
      <c r="B493" t="s">
        <v>158</v>
      </c>
      <c r="C493" t="str">
        <f t="shared" si="7"/>
        <v>Maumere-May</v>
      </c>
      <c r="D493">
        <v>20</v>
      </c>
    </row>
    <row r="494" spans="1:4" x14ac:dyDescent="0.25">
      <c r="A494" t="s">
        <v>55</v>
      </c>
      <c r="B494" t="s">
        <v>158</v>
      </c>
      <c r="C494" t="str">
        <f t="shared" si="7"/>
        <v>Namlea-May</v>
      </c>
      <c r="D494">
        <v>30</v>
      </c>
    </row>
    <row r="495" spans="1:4" x14ac:dyDescent="0.25">
      <c r="A495" s="2" t="s">
        <v>124</v>
      </c>
      <c r="B495" t="s">
        <v>158</v>
      </c>
      <c r="C495" t="str">
        <f t="shared" si="7"/>
        <v>Palembang-May</v>
      </c>
      <c r="D495">
        <v>17</v>
      </c>
    </row>
    <row r="496" spans="1:4" x14ac:dyDescent="0.25">
      <c r="A496" s="2" t="s">
        <v>59</v>
      </c>
      <c r="B496" t="s">
        <v>158</v>
      </c>
      <c r="C496" t="str">
        <f t="shared" si="7"/>
        <v>Panjang-May</v>
      </c>
      <c r="D496">
        <v>87</v>
      </c>
    </row>
    <row r="497" spans="1:4" x14ac:dyDescent="0.25">
      <c r="A497" s="2" t="s">
        <v>126</v>
      </c>
      <c r="B497" t="s">
        <v>158</v>
      </c>
      <c r="C497" t="str">
        <f t="shared" si="7"/>
        <v>Parepare-May</v>
      </c>
      <c r="D497">
        <v>17</v>
      </c>
    </row>
    <row r="498" spans="1:4" x14ac:dyDescent="0.25">
      <c r="A498" s="2" t="s">
        <v>64</v>
      </c>
      <c r="B498" t="s">
        <v>158</v>
      </c>
      <c r="C498" t="str">
        <f t="shared" si="7"/>
        <v>Pomalaa-May</v>
      </c>
      <c r="D498">
        <v>3</v>
      </c>
    </row>
    <row r="499" spans="1:4" x14ac:dyDescent="0.25">
      <c r="A499" s="2" t="s">
        <v>21</v>
      </c>
      <c r="B499" t="s">
        <v>158</v>
      </c>
      <c r="C499" t="str">
        <f t="shared" si="7"/>
        <v>Pontianak-May</v>
      </c>
      <c r="D499">
        <v>427</v>
      </c>
    </row>
    <row r="500" spans="1:4" x14ac:dyDescent="0.25">
      <c r="A500" s="2" t="s">
        <v>22</v>
      </c>
      <c r="B500" t="s">
        <v>158</v>
      </c>
      <c r="C500" t="str">
        <f t="shared" si="7"/>
        <v>Poso-May</v>
      </c>
      <c r="D500">
        <v>2</v>
      </c>
    </row>
    <row r="501" spans="1:4" x14ac:dyDescent="0.25">
      <c r="A501" s="2" t="s">
        <v>128</v>
      </c>
      <c r="B501" t="s">
        <v>158</v>
      </c>
      <c r="C501" t="str">
        <f t="shared" si="7"/>
        <v>Probolinggo-May</v>
      </c>
      <c r="D501">
        <v>7</v>
      </c>
    </row>
    <row r="502" spans="1:4" x14ac:dyDescent="0.25">
      <c r="A502" s="2" t="s">
        <v>148</v>
      </c>
      <c r="B502" t="s">
        <v>158</v>
      </c>
      <c r="C502" t="str">
        <f t="shared" si="7"/>
        <v>Pulau Baai-May</v>
      </c>
      <c r="D502">
        <v>25</v>
      </c>
    </row>
    <row r="503" spans="1:4" x14ac:dyDescent="0.25">
      <c r="A503" s="2" t="s">
        <v>162</v>
      </c>
      <c r="B503" t="s">
        <v>158</v>
      </c>
      <c r="C503" t="str">
        <f t="shared" si="7"/>
        <v>Pulau Sambu-May</v>
      </c>
      <c r="D503">
        <v>2625</v>
      </c>
    </row>
    <row r="504" spans="1:4" x14ac:dyDescent="0.25">
      <c r="A504" s="2" t="s">
        <v>181</v>
      </c>
      <c r="B504" t="s">
        <v>158</v>
      </c>
      <c r="C504" t="str">
        <f t="shared" si="7"/>
        <v>Raha Roadstead-May</v>
      </c>
      <c r="D504">
        <v>10</v>
      </c>
    </row>
    <row r="505" spans="1:4" x14ac:dyDescent="0.25">
      <c r="A505" t="s">
        <v>68</v>
      </c>
      <c r="B505" t="s">
        <v>158</v>
      </c>
      <c r="C505" t="str">
        <f t="shared" si="7"/>
        <v>Samarinda-May</v>
      </c>
      <c r="D505">
        <v>14</v>
      </c>
    </row>
    <row r="506" spans="1:4" x14ac:dyDescent="0.25">
      <c r="A506" s="2" t="s">
        <v>69</v>
      </c>
      <c r="B506" t="s">
        <v>158</v>
      </c>
      <c r="C506" t="str">
        <f t="shared" si="7"/>
        <v>Sampit-May</v>
      </c>
      <c r="D506">
        <v>0</v>
      </c>
    </row>
    <row r="507" spans="1:4" x14ac:dyDescent="0.25">
      <c r="A507" s="2" t="s">
        <v>70</v>
      </c>
      <c r="B507" t="s">
        <v>158</v>
      </c>
      <c r="C507" t="str">
        <f t="shared" si="7"/>
        <v>Saumlaki-May</v>
      </c>
      <c r="D507">
        <v>20</v>
      </c>
    </row>
    <row r="508" spans="1:4" x14ac:dyDescent="0.25">
      <c r="A508" t="s">
        <v>132</v>
      </c>
      <c r="B508" t="s">
        <v>158</v>
      </c>
      <c r="C508" t="str">
        <f t="shared" si="7"/>
        <v>Sekupang-May</v>
      </c>
      <c r="D508">
        <v>1409</v>
      </c>
    </row>
    <row r="509" spans="1:4" x14ac:dyDescent="0.25">
      <c r="A509" t="s">
        <v>72</v>
      </c>
      <c r="B509" t="s">
        <v>158</v>
      </c>
      <c r="C509" t="str">
        <f t="shared" si="7"/>
        <v>Serui-May</v>
      </c>
      <c r="D509">
        <v>13</v>
      </c>
    </row>
    <row r="510" spans="1:4" x14ac:dyDescent="0.25">
      <c r="A510" t="s">
        <v>73</v>
      </c>
      <c r="B510" t="s">
        <v>158</v>
      </c>
      <c r="C510" t="str">
        <f t="shared" si="7"/>
        <v>Sibolga-May</v>
      </c>
      <c r="D510">
        <v>23</v>
      </c>
    </row>
    <row r="511" spans="1:4" x14ac:dyDescent="0.25">
      <c r="A511" s="2" t="s">
        <v>133</v>
      </c>
      <c r="B511" t="s">
        <v>158</v>
      </c>
      <c r="C511" t="str">
        <f t="shared" si="7"/>
        <v>Sungaipakning-May</v>
      </c>
      <c r="D511">
        <v>37</v>
      </c>
    </row>
    <row r="512" spans="1:4" x14ac:dyDescent="0.25">
      <c r="A512" t="s">
        <v>75</v>
      </c>
      <c r="B512" t="s">
        <v>158</v>
      </c>
      <c r="C512" t="str">
        <f t="shared" si="7"/>
        <v>Tahuna-May</v>
      </c>
      <c r="D512">
        <v>15</v>
      </c>
    </row>
    <row r="513" spans="1:4" x14ac:dyDescent="0.25">
      <c r="A513" s="2" t="s">
        <v>76</v>
      </c>
      <c r="B513" t="s">
        <v>158</v>
      </c>
      <c r="C513" t="str">
        <f t="shared" si="7"/>
        <v>Tanjung Balai Karimun-May</v>
      </c>
      <c r="D513">
        <v>144</v>
      </c>
    </row>
    <row r="514" spans="1:4" x14ac:dyDescent="0.25">
      <c r="A514" t="s">
        <v>164</v>
      </c>
      <c r="B514" t="s">
        <v>158</v>
      </c>
      <c r="C514" t="str">
        <f t="shared" si="7"/>
        <v>Tanjung Benete-May</v>
      </c>
      <c r="D514">
        <v>12</v>
      </c>
    </row>
    <row r="515" spans="1:4" x14ac:dyDescent="0.25">
      <c r="A515" s="2" t="s">
        <v>184</v>
      </c>
      <c r="B515" t="s">
        <v>158</v>
      </c>
      <c r="C515" t="str">
        <f t="shared" ref="C515:C578" si="8">_xlfn.CONCAT(TRIM(A515),"-",TRIM(B515))</f>
        <v>Tanjung Santan-May</v>
      </c>
      <c r="D515">
        <v>2</v>
      </c>
    </row>
    <row r="516" spans="1:4" x14ac:dyDescent="0.25">
      <c r="A516" s="2" t="s">
        <v>182</v>
      </c>
      <c r="B516" t="s">
        <v>158</v>
      </c>
      <c r="C516" t="str">
        <f t="shared" si="8"/>
        <v>Tanjungpandan-May</v>
      </c>
      <c r="D516">
        <v>0</v>
      </c>
    </row>
    <row r="517" spans="1:4" x14ac:dyDescent="0.25">
      <c r="A517" t="s">
        <v>183</v>
      </c>
      <c r="B517" t="s">
        <v>158</v>
      </c>
      <c r="C517" t="str">
        <f t="shared" si="8"/>
        <v>Tanjungredeb-May</v>
      </c>
      <c r="D517">
        <v>16</v>
      </c>
    </row>
    <row r="518" spans="1:4" x14ac:dyDescent="0.25">
      <c r="A518" s="2" t="s">
        <v>81</v>
      </c>
      <c r="B518" t="s">
        <v>158</v>
      </c>
      <c r="C518" t="str">
        <f t="shared" si="8"/>
        <v>Tegal-May</v>
      </c>
      <c r="D518">
        <v>0</v>
      </c>
    </row>
    <row r="519" spans="1:4" x14ac:dyDescent="0.25">
      <c r="A519" s="2" t="s">
        <v>17</v>
      </c>
      <c r="B519" t="s">
        <v>158</v>
      </c>
      <c r="C519" t="str">
        <f t="shared" si="8"/>
        <v>Teluk Bayur-May</v>
      </c>
      <c r="D519">
        <v>58</v>
      </c>
    </row>
    <row r="520" spans="1:4" x14ac:dyDescent="0.25">
      <c r="A520" s="2" t="s">
        <v>140</v>
      </c>
      <c r="B520" t="s">
        <v>158</v>
      </c>
      <c r="C520" t="str">
        <f t="shared" si="8"/>
        <v>Ternate-May</v>
      </c>
      <c r="D520">
        <v>356</v>
      </c>
    </row>
    <row r="521" spans="1:4" x14ac:dyDescent="0.25">
      <c r="A521" t="s">
        <v>163</v>
      </c>
      <c r="B521" t="s">
        <v>158</v>
      </c>
      <c r="C521" t="str">
        <f t="shared" si="8"/>
        <v>Tg. Sorong-May</v>
      </c>
      <c r="D521">
        <v>83</v>
      </c>
    </row>
    <row r="522" spans="1:4" x14ac:dyDescent="0.25">
      <c r="A522" t="s">
        <v>85</v>
      </c>
      <c r="B522" t="s">
        <v>158</v>
      </c>
      <c r="C522" t="str">
        <f t="shared" si="8"/>
        <v>Wahai-May</v>
      </c>
      <c r="D522">
        <v>4</v>
      </c>
    </row>
    <row r="523" spans="1:4" x14ac:dyDescent="0.25">
      <c r="A523" t="s">
        <v>86</v>
      </c>
      <c r="B523" t="s">
        <v>158</v>
      </c>
      <c r="C523" t="str">
        <f t="shared" si="8"/>
        <v>Waingapu-May</v>
      </c>
      <c r="D523">
        <v>7</v>
      </c>
    </row>
    <row r="524" spans="1:4" x14ac:dyDescent="0.25">
      <c r="A524" s="2" t="s">
        <v>110</v>
      </c>
      <c r="B524" t="s">
        <v>175</v>
      </c>
      <c r="C524" t="str">
        <f t="shared" si="8"/>
        <v>Ambon-Nov</v>
      </c>
      <c r="D524">
        <v>80</v>
      </c>
    </row>
    <row r="525" spans="1:4" x14ac:dyDescent="0.25">
      <c r="A525" t="s">
        <v>111</v>
      </c>
      <c r="B525" t="s">
        <v>175</v>
      </c>
      <c r="C525" t="str">
        <f t="shared" si="8"/>
        <v>Balikpapan-Nov</v>
      </c>
      <c r="D525">
        <v>1658</v>
      </c>
    </row>
    <row r="526" spans="1:4" x14ac:dyDescent="0.25">
      <c r="A526" s="2" t="s">
        <v>27</v>
      </c>
      <c r="B526" t="s">
        <v>175</v>
      </c>
      <c r="C526" t="str">
        <f t="shared" si="8"/>
        <v>Banjarmasin-Nov</v>
      </c>
      <c r="D526">
        <v>224</v>
      </c>
    </row>
    <row r="527" spans="1:4" x14ac:dyDescent="0.25">
      <c r="A527" t="s">
        <v>19</v>
      </c>
      <c r="B527" t="s">
        <v>175</v>
      </c>
      <c r="C527" t="str">
        <f t="shared" si="8"/>
        <v>Banten-Nov</v>
      </c>
      <c r="D527">
        <v>149</v>
      </c>
    </row>
    <row r="528" spans="1:4" x14ac:dyDescent="0.25">
      <c r="A528" s="2" t="s">
        <v>112</v>
      </c>
      <c r="B528" t="s">
        <v>175</v>
      </c>
      <c r="C528" t="str">
        <f t="shared" si="8"/>
        <v>Baubau-Nov</v>
      </c>
      <c r="D528">
        <v>29</v>
      </c>
    </row>
    <row r="529" spans="1:4" x14ac:dyDescent="0.25">
      <c r="A529" t="s">
        <v>29</v>
      </c>
      <c r="B529" t="s">
        <v>175</v>
      </c>
      <c r="C529" t="str">
        <f t="shared" si="8"/>
        <v>Belawan-Nov</v>
      </c>
      <c r="D529">
        <v>133</v>
      </c>
    </row>
    <row r="530" spans="1:4" x14ac:dyDescent="0.25">
      <c r="A530" s="2" t="s">
        <v>30</v>
      </c>
      <c r="B530" t="s">
        <v>175</v>
      </c>
      <c r="C530" t="str">
        <f t="shared" si="8"/>
        <v>Bengkalis-Nov</v>
      </c>
      <c r="D530">
        <v>30</v>
      </c>
    </row>
    <row r="531" spans="1:4" x14ac:dyDescent="0.25">
      <c r="A531" s="2" t="s">
        <v>20</v>
      </c>
      <c r="B531" t="s">
        <v>175</v>
      </c>
      <c r="C531" t="str">
        <f t="shared" si="8"/>
        <v>Benoa-Nov</v>
      </c>
      <c r="D531">
        <v>39</v>
      </c>
    </row>
    <row r="532" spans="1:4" x14ac:dyDescent="0.25">
      <c r="A532" s="2" t="s">
        <v>32</v>
      </c>
      <c r="B532" t="s">
        <v>175</v>
      </c>
      <c r="C532" t="str">
        <f t="shared" si="8"/>
        <v>Bitung-Nov</v>
      </c>
      <c r="D532">
        <v>81</v>
      </c>
    </row>
    <row r="533" spans="1:4" x14ac:dyDescent="0.25">
      <c r="A533" t="s">
        <v>34</v>
      </c>
      <c r="B533" t="s">
        <v>175</v>
      </c>
      <c r="C533" t="str">
        <f t="shared" si="8"/>
        <v>Bula-Nov</v>
      </c>
      <c r="D533">
        <v>2</v>
      </c>
    </row>
    <row r="534" spans="1:4" x14ac:dyDescent="0.25">
      <c r="A534" s="2" t="s">
        <v>35</v>
      </c>
      <c r="B534" t="s">
        <v>175</v>
      </c>
      <c r="C534" t="str">
        <f t="shared" si="8"/>
        <v>Celukan Bawang-Nov</v>
      </c>
      <c r="D534">
        <v>4</v>
      </c>
    </row>
    <row r="535" spans="1:4" x14ac:dyDescent="0.25">
      <c r="A535" s="2" t="s">
        <v>18</v>
      </c>
      <c r="B535" t="s">
        <v>175</v>
      </c>
      <c r="C535" t="str">
        <f t="shared" si="8"/>
        <v>Cirebon-Nov</v>
      </c>
      <c r="D535">
        <v>5</v>
      </c>
    </row>
    <row r="536" spans="1:4" x14ac:dyDescent="0.25">
      <c r="A536" t="s">
        <v>37</v>
      </c>
      <c r="B536" t="s">
        <v>175</v>
      </c>
      <c r="C536" t="str">
        <f t="shared" si="8"/>
        <v>Donggala-Nov</v>
      </c>
      <c r="D536">
        <v>43</v>
      </c>
    </row>
    <row r="537" spans="1:4" x14ac:dyDescent="0.25">
      <c r="A537" s="2" t="s">
        <v>38</v>
      </c>
      <c r="B537" t="s">
        <v>175</v>
      </c>
      <c r="C537" t="str">
        <f t="shared" si="8"/>
        <v>Dumai-Nov</v>
      </c>
      <c r="D537">
        <v>440</v>
      </c>
    </row>
    <row r="538" spans="1:4" x14ac:dyDescent="0.25">
      <c r="A538" s="2" t="s">
        <v>117</v>
      </c>
      <c r="B538" t="s">
        <v>175</v>
      </c>
      <c r="C538" t="str">
        <f t="shared" si="8"/>
        <v>Ende-Nov</v>
      </c>
      <c r="D538">
        <v>8</v>
      </c>
    </row>
    <row r="539" spans="1:4" x14ac:dyDescent="0.25">
      <c r="A539" t="s">
        <v>118</v>
      </c>
      <c r="B539" t="s">
        <v>175</v>
      </c>
      <c r="C539" t="str">
        <f t="shared" si="8"/>
        <v>Fakfak-Nov</v>
      </c>
      <c r="D539">
        <v>22</v>
      </c>
    </row>
    <row r="540" spans="1:4" x14ac:dyDescent="0.25">
      <c r="A540" s="2" t="s">
        <v>41</v>
      </c>
      <c r="B540" t="s">
        <v>175</v>
      </c>
      <c r="C540" t="str">
        <f t="shared" si="8"/>
        <v>Gorontalo-Nov</v>
      </c>
      <c r="D540">
        <v>22</v>
      </c>
    </row>
    <row r="541" spans="1:4" x14ac:dyDescent="0.25">
      <c r="A541" s="2" t="s">
        <v>42</v>
      </c>
      <c r="B541" t="s">
        <v>175</v>
      </c>
      <c r="C541" t="str">
        <f t="shared" si="8"/>
        <v>Gresik-Nov</v>
      </c>
      <c r="D541">
        <v>996</v>
      </c>
    </row>
    <row r="542" spans="1:4" x14ac:dyDescent="0.25">
      <c r="A542" t="s">
        <v>43</v>
      </c>
      <c r="B542" t="s">
        <v>175</v>
      </c>
      <c r="C542" t="str">
        <f t="shared" si="8"/>
        <v>Jayapura-Nov</v>
      </c>
      <c r="D542">
        <v>26</v>
      </c>
    </row>
    <row r="543" spans="1:4" x14ac:dyDescent="0.25">
      <c r="A543" s="2" t="s">
        <v>44</v>
      </c>
      <c r="B543" t="s">
        <v>175</v>
      </c>
      <c r="C543" t="str">
        <f t="shared" si="8"/>
        <v>Kendari-Nov</v>
      </c>
      <c r="D543">
        <v>41</v>
      </c>
    </row>
    <row r="544" spans="1:4" x14ac:dyDescent="0.25">
      <c r="A544" t="s">
        <v>45</v>
      </c>
      <c r="B544" t="s">
        <v>175</v>
      </c>
      <c r="C544" t="str">
        <f t="shared" si="8"/>
        <v>Kolonodale-Nov</v>
      </c>
      <c r="D544">
        <v>1</v>
      </c>
    </row>
    <row r="545" spans="1:4" x14ac:dyDescent="0.25">
      <c r="A545" s="2" t="s">
        <v>46</v>
      </c>
      <c r="B545" t="s">
        <v>175</v>
      </c>
      <c r="C545" t="str">
        <f t="shared" si="8"/>
        <v>Kuala Tanjung-Nov</v>
      </c>
      <c r="D545">
        <v>9</v>
      </c>
    </row>
    <row r="546" spans="1:4" x14ac:dyDescent="0.25">
      <c r="A546" s="2" t="s">
        <v>47</v>
      </c>
      <c r="B546" t="s">
        <v>175</v>
      </c>
      <c r="C546" t="str">
        <f t="shared" si="8"/>
        <v>Kumai-Nov</v>
      </c>
      <c r="D546">
        <v>13</v>
      </c>
    </row>
    <row r="547" spans="1:4" x14ac:dyDescent="0.25">
      <c r="A547" s="2" t="s">
        <v>50</v>
      </c>
      <c r="B547" t="s">
        <v>175</v>
      </c>
      <c r="C547" t="str">
        <f t="shared" si="8"/>
        <v>Larantuka-Nov</v>
      </c>
      <c r="D547">
        <v>9</v>
      </c>
    </row>
    <row r="548" spans="1:4" x14ac:dyDescent="0.25">
      <c r="A548" s="2" t="s">
        <v>122</v>
      </c>
      <c r="B548" t="s">
        <v>175</v>
      </c>
      <c r="C548" t="str">
        <f t="shared" si="8"/>
        <v>Lhokseumawe-Nov</v>
      </c>
      <c r="D548">
        <v>0</v>
      </c>
    </row>
    <row r="549" spans="1:4" x14ac:dyDescent="0.25">
      <c r="A549" s="2" t="s">
        <v>52</v>
      </c>
      <c r="B549" t="s">
        <v>175</v>
      </c>
      <c r="C549" t="str">
        <f t="shared" si="8"/>
        <v>Luwuk-Nov</v>
      </c>
      <c r="D549">
        <v>27</v>
      </c>
    </row>
    <row r="550" spans="1:4" x14ac:dyDescent="0.25">
      <c r="A550" t="s">
        <v>53</v>
      </c>
      <c r="B550" t="s">
        <v>175</v>
      </c>
      <c r="C550" t="str">
        <f t="shared" si="8"/>
        <v>Manado-Nov</v>
      </c>
      <c r="D550">
        <v>0</v>
      </c>
    </row>
    <row r="551" spans="1:4" x14ac:dyDescent="0.25">
      <c r="A551" s="2" t="s">
        <v>123</v>
      </c>
      <c r="B551" t="s">
        <v>175</v>
      </c>
      <c r="C551" t="str">
        <f t="shared" si="8"/>
        <v>Maumere-Nov</v>
      </c>
      <c r="D551">
        <v>15</v>
      </c>
    </row>
    <row r="552" spans="1:4" x14ac:dyDescent="0.25">
      <c r="A552" t="s">
        <v>55</v>
      </c>
      <c r="B552" t="s">
        <v>175</v>
      </c>
      <c r="C552" t="str">
        <f t="shared" si="8"/>
        <v>Namlea-Nov</v>
      </c>
      <c r="D552">
        <v>6</v>
      </c>
    </row>
    <row r="553" spans="1:4" x14ac:dyDescent="0.25">
      <c r="A553" s="2" t="s">
        <v>124</v>
      </c>
      <c r="B553" t="s">
        <v>175</v>
      </c>
      <c r="C553" t="str">
        <f t="shared" si="8"/>
        <v>Palembang-Nov</v>
      </c>
      <c r="D553">
        <v>17</v>
      </c>
    </row>
    <row r="554" spans="1:4" x14ac:dyDescent="0.25">
      <c r="A554" s="2" t="s">
        <v>59</v>
      </c>
      <c r="B554" t="s">
        <v>175</v>
      </c>
      <c r="C554" t="str">
        <f t="shared" si="8"/>
        <v>Panjang-Nov</v>
      </c>
      <c r="D554">
        <v>50</v>
      </c>
    </row>
    <row r="555" spans="1:4" x14ac:dyDescent="0.25">
      <c r="A555" s="2" t="s">
        <v>126</v>
      </c>
      <c r="B555" t="s">
        <v>175</v>
      </c>
      <c r="C555" t="str">
        <f t="shared" si="8"/>
        <v>Parepare-Nov</v>
      </c>
      <c r="D555">
        <v>13</v>
      </c>
    </row>
    <row r="556" spans="1:4" x14ac:dyDescent="0.25">
      <c r="A556" s="2" t="s">
        <v>64</v>
      </c>
      <c r="B556" t="s">
        <v>175</v>
      </c>
      <c r="C556" t="str">
        <f t="shared" si="8"/>
        <v>Pomalaa-Nov</v>
      </c>
      <c r="D556">
        <v>0</v>
      </c>
    </row>
    <row r="557" spans="1:4" x14ac:dyDescent="0.25">
      <c r="A557" s="2" t="s">
        <v>21</v>
      </c>
      <c r="B557" t="s">
        <v>175</v>
      </c>
      <c r="C557" t="str">
        <f t="shared" si="8"/>
        <v>Pontianak-Nov</v>
      </c>
      <c r="D557">
        <v>62</v>
      </c>
    </row>
    <row r="558" spans="1:4" x14ac:dyDescent="0.25">
      <c r="A558" s="2" t="s">
        <v>22</v>
      </c>
      <c r="B558" t="s">
        <v>175</v>
      </c>
      <c r="C558" t="str">
        <f t="shared" si="8"/>
        <v>Poso-Nov</v>
      </c>
      <c r="D558">
        <v>6</v>
      </c>
    </row>
    <row r="559" spans="1:4" x14ac:dyDescent="0.25">
      <c r="A559" s="2" t="s">
        <v>128</v>
      </c>
      <c r="B559" t="s">
        <v>175</v>
      </c>
      <c r="C559" t="str">
        <f t="shared" si="8"/>
        <v>Probolinggo-Nov</v>
      </c>
      <c r="D559">
        <v>12</v>
      </c>
    </row>
    <row r="560" spans="1:4" x14ac:dyDescent="0.25">
      <c r="A560" s="2" t="s">
        <v>148</v>
      </c>
      <c r="B560" t="s">
        <v>175</v>
      </c>
      <c r="C560" t="str">
        <f t="shared" si="8"/>
        <v>Pulau Baai-Nov</v>
      </c>
      <c r="D560">
        <v>58</v>
      </c>
    </row>
    <row r="561" spans="1:4" x14ac:dyDescent="0.25">
      <c r="A561" s="2" t="s">
        <v>162</v>
      </c>
      <c r="B561" t="s">
        <v>175</v>
      </c>
      <c r="C561" t="str">
        <f t="shared" si="8"/>
        <v>Pulau Sambu-Nov</v>
      </c>
      <c r="D561">
        <v>2329</v>
      </c>
    </row>
    <row r="562" spans="1:4" x14ac:dyDescent="0.25">
      <c r="A562" s="2" t="s">
        <v>181</v>
      </c>
      <c r="B562" t="s">
        <v>175</v>
      </c>
      <c r="C562" t="str">
        <f t="shared" si="8"/>
        <v>Raha Roadstead-Nov</v>
      </c>
      <c r="D562">
        <v>5</v>
      </c>
    </row>
    <row r="563" spans="1:4" x14ac:dyDescent="0.25">
      <c r="A563" t="s">
        <v>68</v>
      </c>
      <c r="B563" t="s">
        <v>175</v>
      </c>
      <c r="C563" t="str">
        <f t="shared" si="8"/>
        <v>Samarinda-Nov</v>
      </c>
      <c r="D563">
        <v>10</v>
      </c>
    </row>
    <row r="564" spans="1:4" x14ac:dyDescent="0.25">
      <c r="A564" s="2" t="s">
        <v>69</v>
      </c>
      <c r="B564" t="s">
        <v>175</v>
      </c>
      <c r="C564" t="str">
        <f t="shared" si="8"/>
        <v>Sampit-Nov</v>
      </c>
      <c r="D564">
        <v>0</v>
      </c>
    </row>
    <row r="565" spans="1:4" x14ac:dyDescent="0.25">
      <c r="A565" s="2" t="s">
        <v>70</v>
      </c>
      <c r="B565" t="s">
        <v>175</v>
      </c>
      <c r="C565" t="str">
        <f t="shared" si="8"/>
        <v>Saumlaki-Nov</v>
      </c>
      <c r="D565">
        <v>12</v>
      </c>
    </row>
    <row r="566" spans="1:4" x14ac:dyDescent="0.25">
      <c r="A566" t="s">
        <v>132</v>
      </c>
      <c r="B566" t="s">
        <v>175</v>
      </c>
      <c r="C566" t="str">
        <f t="shared" si="8"/>
        <v>Sekupang-Nov</v>
      </c>
      <c r="D566">
        <v>1439</v>
      </c>
    </row>
    <row r="567" spans="1:4" x14ac:dyDescent="0.25">
      <c r="A567" t="s">
        <v>72</v>
      </c>
      <c r="B567" t="s">
        <v>175</v>
      </c>
      <c r="C567" t="str">
        <f t="shared" si="8"/>
        <v>Serui-Nov</v>
      </c>
      <c r="D567">
        <v>7</v>
      </c>
    </row>
    <row r="568" spans="1:4" x14ac:dyDescent="0.25">
      <c r="A568" t="s">
        <v>73</v>
      </c>
      <c r="B568" t="s">
        <v>175</v>
      </c>
      <c r="C568" t="str">
        <f t="shared" si="8"/>
        <v>Sibolga-Nov</v>
      </c>
      <c r="D568">
        <v>13</v>
      </c>
    </row>
    <row r="569" spans="1:4" x14ac:dyDescent="0.25">
      <c r="A569" s="2" t="s">
        <v>133</v>
      </c>
      <c r="B569" t="s">
        <v>175</v>
      </c>
      <c r="C569" t="str">
        <f t="shared" si="8"/>
        <v>Sungaipakning-Nov</v>
      </c>
      <c r="D569">
        <v>118</v>
      </c>
    </row>
    <row r="570" spans="1:4" x14ac:dyDescent="0.25">
      <c r="A570" t="s">
        <v>75</v>
      </c>
      <c r="B570" t="s">
        <v>175</v>
      </c>
      <c r="C570" t="str">
        <f t="shared" si="8"/>
        <v>Tahuna-Nov</v>
      </c>
      <c r="D570">
        <v>6</v>
      </c>
    </row>
    <row r="571" spans="1:4" x14ac:dyDescent="0.25">
      <c r="A571" s="2" t="s">
        <v>76</v>
      </c>
      <c r="B571" t="s">
        <v>175</v>
      </c>
      <c r="C571" t="str">
        <f t="shared" si="8"/>
        <v>Tanjung Balai Karimun-Nov</v>
      </c>
      <c r="D571">
        <v>173</v>
      </c>
    </row>
    <row r="572" spans="1:4" x14ac:dyDescent="0.25">
      <c r="A572" t="s">
        <v>164</v>
      </c>
      <c r="B572" t="s">
        <v>175</v>
      </c>
      <c r="C572" t="str">
        <f t="shared" si="8"/>
        <v>Tanjung Benete-Nov</v>
      </c>
      <c r="D572">
        <v>26</v>
      </c>
    </row>
    <row r="573" spans="1:4" x14ac:dyDescent="0.25">
      <c r="A573" s="2" t="s">
        <v>184</v>
      </c>
      <c r="B573" t="s">
        <v>175</v>
      </c>
      <c r="C573" t="str">
        <f t="shared" si="8"/>
        <v>Tanjung Santan-Nov</v>
      </c>
      <c r="D573">
        <v>2</v>
      </c>
    </row>
    <row r="574" spans="1:4" x14ac:dyDescent="0.25">
      <c r="A574" s="2" t="s">
        <v>182</v>
      </c>
      <c r="B574" t="s">
        <v>175</v>
      </c>
      <c r="C574" t="str">
        <f t="shared" si="8"/>
        <v>Tanjungpandan-Nov</v>
      </c>
      <c r="D574">
        <v>1</v>
      </c>
    </row>
    <row r="575" spans="1:4" x14ac:dyDescent="0.25">
      <c r="A575" t="s">
        <v>183</v>
      </c>
      <c r="B575" t="s">
        <v>175</v>
      </c>
      <c r="C575" t="str">
        <f t="shared" si="8"/>
        <v>Tanjungredeb-Nov</v>
      </c>
      <c r="D575">
        <v>14</v>
      </c>
    </row>
    <row r="576" spans="1:4" x14ac:dyDescent="0.25">
      <c r="A576" s="2" t="s">
        <v>81</v>
      </c>
      <c r="B576" t="s">
        <v>175</v>
      </c>
      <c r="C576" t="str">
        <f t="shared" si="8"/>
        <v>Tegal-Nov</v>
      </c>
      <c r="D576">
        <v>0</v>
      </c>
    </row>
    <row r="577" spans="1:4" x14ac:dyDescent="0.25">
      <c r="A577" s="2" t="s">
        <v>17</v>
      </c>
      <c r="B577" t="s">
        <v>175</v>
      </c>
      <c r="C577" t="str">
        <f t="shared" si="8"/>
        <v>Teluk Bayur-Nov</v>
      </c>
      <c r="D577">
        <v>66</v>
      </c>
    </row>
    <row r="578" spans="1:4" x14ac:dyDescent="0.25">
      <c r="A578" s="2" t="s">
        <v>140</v>
      </c>
      <c r="B578" t="s">
        <v>175</v>
      </c>
      <c r="C578" t="str">
        <f t="shared" si="8"/>
        <v>Ternate-Nov</v>
      </c>
      <c r="D578">
        <v>192</v>
      </c>
    </row>
    <row r="579" spans="1:4" x14ac:dyDescent="0.25">
      <c r="A579" t="s">
        <v>163</v>
      </c>
      <c r="B579" t="s">
        <v>175</v>
      </c>
      <c r="C579" t="str">
        <f t="shared" ref="C579:C642" si="9">_xlfn.CONCAT(TRIM(A579),"-",TRIM(B579))</f>
        <v>Tg. Sorong-Nov</v>
      </c>
      <c r="D579">
        <v>174</v>
      </c>
    </row>
    <row r="580" spans="1:4" x14ac:dyDescent="0.25">
      <c r="A580" t="s">
        <v>85</v>
      </c>
      <c r="B580" t="s">
        <v>175</v>
      </c>
      <c r="C580" t="str">
        <f t="shared" si="9"/>
        <v>Wahai-Nov</v>
      </c>
      <c r="D580">
        <v>0</v>
      </c>
    </row>
    <row r="581" spans="1:4" x14ac:dyDescent="0.25">
      <c r="A581" t="s">
        <v>86</v>
      </c>
      <c r="B581" t="s">
        <v>175</v>
      </c>
      <c r="C581" t="str">
        <f t="shared" si="9"/>
        <v>Waingapu-Nov</v>
      </c>
      <c r="D581">
        <v>3</v>
      </c>
    </row>
    <row r="582" spans="1:4" x14ac:dyDescent="0.25">
      <c r="A582" s="2" t="s">
        <v>110</v>
      </c>
      <c r="B582" t="s">
        <v>174</v>
      </c>
      <c r="C582" t="str">
        <f t="shared" si="9"/>
        <v>Ambon-Oct</v>
      </c>
      <c r="D582">
        <v>95</v>
      </c>
    </row>
    <row r="583" spans="1:4" x14ac:dyDescent="0.25">
      <c r="A583" t="s">
        <v>111</v>
      </c>
      <c r="B583" t="s">
        <v>174</v>
      </c>
      <c r="C583" t="str">
        <f t="shared" si="9"/>
        <v>Balikpapan-Oct</v>
      </c>
      <c r="D583">
        <v>2987</v>
      </c>
    </row>
    <row r="584" spans="1:4" x14ac:dyDescent="0.25">
      <c r="A584" s="2" t="s">
        <v>27</v>
      </c>
      <c r="B584" t="s">
        <v>174</v>
      </c>
      <c r="C584" t="str">
        <f t="shared" si="9"/>
        <v>Banjarmasin-Oct</v>
      </c>
      <c r="D584">
        <v>397</v>
      </c>
    </row>
    <row r="585" spans="1:4" x14ac:dyDescent="0.25">
      <c r="A585" t="s">
        <v>19</v>
      </c>
      <c r="B585" t="s">
        <v>174</v>
      </c>
      <c r="C585" t="str">
        <f t="shared" si="9"/>
        <v>Banten-Oct</v>
      </c>
      <c r="D585">
        <v>1447</v>
      </c>
    </row>
    <row r="586" spans="1:4" x14ac:dyDescent="0.25">
      <c r="A586" s="2" t="s">
        <v>112</v>
      </c>
      <c r="B586" t="s">
        <v>174</v>
      </c>
      <c r="C586" t="str">
        <f t="shared" si="9"/>
        <v>Baubau-Oct</v>
      </c>
      <c r="D586">
        <v>36</v>
      </c>
    </row>
    <row r="587" spans="1:4" x14ac:dyDescent="0.25">
      <c r="A587" t="s">
        <v>29</v>
      </c>
      <c r="B587" t="s">
        <v>174</v>
      </c>
      <c r="C587" t="str">
        <f t="shared" si="9"/>
        <v>Belawan-Oct</v>
      </c>
      <c r="D587">
        <v>508</v>
      </c>
    </row>
    <row r="588" spans="1:4" x14ac:dyDescent="0.25">
      <c r="A588" s="2" t="s">
        <v>30</v>
      </c>
      <c r="B588" t="s">
        <v>174</v>
      </c>
      <c r="C588" t="str">
        <f t="shared" si="9"/>
        <v>Bengkalis-Oct</v>
      </c>
      <c r="D588">
        <v>40</v>
      </c>
    </row>
    <row r="589" spans="1:4" x14ac:dyDescent="0.25">
      <c r="A589" s="2" t="s">
        <v>20</v>
      </c>
      <c r="B589" t="s">
        <v>174</v>
      </c>
      <c r="C589" t="str">
        <f t="shared" si="9"/>
        <v>Benoa-Oct</v>
      </c>
      <c r="D589">
        <v>19</v>
      </c>
    </row>
    <row r="590" spans="1:4" x14ac:dyDescent="0.25">
      <c r="A590" s="2" t="s">
        <v>32</v>
      </c>
      <c r="B590" t="s">
        <v>174</v>
      </c>
      <c r="C590" t="str">
        <f t="shared" si="9"/>
        <v>Bitung-Oct</v>
      </c>
      <c r="D590">
        <v>207</v>
      </c>
    </row>
    <row r="591" spans="1:4" x14ac:dyDescent="0.25">
      <c r="A591" t="s">
        <v>34</v>
      </c>
      <c r="B591" t="s">
        <v>174</v>
      </c>
      <c r="C591" t="str">
        <f t="shared" si="9"/>
        <v>Bula-Oct</v>
      </c>
      <c r="D591">
        <v>0</v>
      </c>
    </row>
    <row r="592" spans="1:4" x14ac:dyDescent="0.25">
      <c r="A592" s="2" t="s">
        <v>35</v>
      </c>
      <c r="B592" t="s">
        <v>174</v>
      </c>
      <c r="C592" t="str">
        <f t="shared" si="9"/>
        <v>Celukan Bawang-Oct</v>
      </c>
      <c r="D592">
        <v>9</v>
      </c>
    </row>
    <row r="593" spans="1:4" x14ac:dyDescent="0.25">
      <c r="A593" s="2" t="s">
        <v>18</v>
      </c>
      <c r="B593" t="s">
        <v>174</v>
      </c>
      <c r="C593" t="str">
        <f t="shared" si="9"/>
        <v>Cirebon-Oct</v>
      </c>
      <c r="D593">
        <v>7</v>
      </c>
    </row>
    <row r="594" spans="1:4" x14ac:dyDescent="0.25">
      <c r="A594" t="s">
        <v>37</v>
      </c>
      <c r="B594" t="s">
        <v>174</v>
      </c>
      <c r="C594" t="str">
        <f t="shared" si="9"/>
        <v>Donggala-Oct</v>
      </c>
      <c r="D594">
        <v>65</v>
      </c>
    </row>
    <row r="595" spans="1:4" x14ac:dyDescent="0.25">
      <c r="A595" s="2" t="s">
        <v>38</v>
      </c>
      <c r="B595" t="s">
        <v>174</v>
      </c>
      <c r="C595" t="str">
        <f t="shared" si="9"/>
        <v>Dumai-Oct</v>
      </c>
      <c r="D595">
        <v>1015</v>
      </c>
    </row>
    <row r="596" spans="1:4" x14ac:dyDescent="0.25">
      <c r="A596" s="2" t="s">
        <v>117</v>
      </c>
      <c r="B596" t="s">
        <v>174</v>
      </c>
      <c r="C596" t="str">
        <f t="shared" si="9"/>
        <v>Ende-Oct</v>
      </c>
      <c r="D596">
        <v>18</v>
      </c>
    </row>
    <row r="597" spans="1:4" x14ac:dyDescent="0.25">
      <c r="A597" t="s">
        <v>118</v>
      </c>
      <c r="B597" t="s">
        <v>174</v>
      </c>
      <c r="C597" t="str">
        <f t="shared" si="9"/>
        <v>Fakfak-Oct</v>
      </c>
      <c r="D597">
        <v>45</v>
      </c>
    </row>
    <row r="598" spans="1:4" x14ac:dyDescent="0.25">
      <c r="A598" s="2" t="s">
        <v>41</v>
      </c>
      <c r="B598" t="s">
        <v>174</v>
      </c>
      <c r="C598" t="str">
        <f t="shared" si="9"/>
        <v>Gorontalo-Oct</v>
      </c>
      <c r="D598">
        <v>35</v>
      </c>
    </row>
    <row r="599" spans="1:4" x14ac:dyDescent="0.25">
      <c r="A599" s="2" t="s">
        <v>42</v>
      </c>
      <c r="B599" t="s">
        <v>174</v>
      </c>
      <c r="C599" t="str">
        <f t="shared" si="9"/>
        <v>Gresik-Oct</v>
      </c>
      <c r="D599">
        <v>1368</v>
      </c>
    </row>
    <row r="600" spans="1:4" x14ac:dyDescent="0.25">
      <c r="A600" t="s">
        <v>43</v>
      </c>
      <c r="B600" t="s">
        <v>174</v>
      </c>
      <c r="C600" t="str">
        <f t="shared" si="9"/>
        <v>Jayapura-Oct</v>
      </c>
      <c r="D600">
        <v>42</v>
      </c>
    </row>
    <row r="601" spans="1:4" x14ac:dyDescent="0.25">
      <c r="A601" s="2" t="s">
        <v>44</v>
      </c>
      <c r="B601" t="s">
        <v>174</v>
      </c>
      <c r="C601" t="str">
        <f t="shared" si="9"/>
        <v>Kendari-Oct</v>
      </c>
      <c r="D601">
        <v>41</v>
      </c>
    </row>
    <row r="602" spans="1:4" x14ac:dyDescent="0.25">
      <c r="A602" t="s">
        <v>45</v>
      </c>
      <c r="B602" t="s">
        <v>174</v>
      </c>
      <c r="C602" t="str">
        <f t="shared" si="9"/>
        <v>Kolonodale-Oct</v>
      </c>
      <c r="D602">
        <v>2</v>
      </c>
    </row>
    <row r="603" spans="1:4" x14ac:dyDescent="0.25">
      <c r="A603" s="2" t="s">
        <v>46</v>
      </c>
      <c r="B603" t="s">
        <v>174</v>
      </c>
      <c r="C603" t="str">
        <f t="shared" si="9"/>
        <v>Kuala Tanjung-Oct</v>
      </c>
      <c r="D603">
        <v>9</v>
      </c>
    </row>
    <row r="604" spans="1:4" x14ac:dyDescent="0.25">
      <c r="A604" s="2" t="s">
        <v>47</v>
      </c>
      <c r="B604" t="s">
        <v>174</v>
      </c>
      <c r="C604" t="str">
        <f t="shared" si="9"/>
        <v>Kumai-Oct</v>
      </c>
      <c r="D604">
        <v>29</v>
      </c>
    </row>
    <row r="605" spans="1:4" x14ac:dyDescent="0.25">
      <c r="A605" s="2" t="s">
        <v>50</v>
      </c>
      <c r="B605" t="s">
        <v>174</v>
      </c>
      <c r="C605" t="str">
        <f t="shared" si="9"/>
        <v>Larantuka-Oct</v>
      </c>
      <c r="D605">
        <v>10</v>
      </c>
    </row>
    <row r="606" spans="1:4" x14ac:dyDescent="0.25">
      <c r="A606" s="2" t="s">
        <v>122</v>
      </c>
      <c r="B606" t="s">
        <v>174</v>
      </c>
      <c r="C606" t="str">
        <f t="shared" si="9"/>
        <v>Lhokseumawe-Oct</v>
      </c>
      <c r="D606">
        <v>3</v>
      </c>
    </row>
    <row r="607" spans="1:4" x14ac:dyDescent="0.25">
      <c r="A607" s="2" t="s">
        <v>52</v>
      </c>
      <c r="B607" t="s">
        <v>174</v>
      </c>
      <c r="C607" t="str">
        <f t="shared" si="9"/>
        <v>Luwuk-Oct</v>
      </c>
      <c r="D607">
        <v>41</v>
      </c>
    </row>
    <row r="608" spans="1:4" x14ac:dyDescent="0.25">
      <c r="A608" t="s">
        <v>53</v>
      </c>
      <c r="B608" t="s">
        <v>174</v>
      </c>
      <c r="C608" t="str">
        <f t="shared" si="9"/>
        <v>Manado-Oct</v>
      </c>
      <c r="D608">
        <v>0</v>
      </c>
    </row>
    <row r="609" spans="1:4" x14ac:dyDescent="0.25">
      <c r="A609" s="2" t="s">
        <v>123</v>
      </c>
      <c r="B609" t="s">
        <v>174</v>
      </c>
      <c r="C609" t="str">
        <f t="shared" si="9"/>
        <v>Maumere-Oct</v>
      </c>
      <c r="D609">
        <v>21</v>
      </c>
    </row>
    <row r="610" spans="1:4" x14ac:dyDescent="0.25">
      <c r="A610" t="s">
        <v>55</v>
      </c>
      <c r="B610" t="s">
        <v>174</v>
      </c>
      <c r="C610" t="str">
        <f t="shared" si="9"/>
        <v>Namlea-Oct</v>
      </c>
      <c r="D610">
        <v>24</v>
      </c>
    </row>
    <row r="611" spans="1:4" x14ac:dyDescent="0.25">
      <c r="A611" s="2" t="s">
        <v>124</v>
      </c>
      <c r="B611" t="s">
        <v>174</v>
      </c>
      <c r="C611" t="str">
        <f t="shared" si="9"/>
        <v>Palembang-Oct</v>
      </c>
      <c r="D611">
        <v>24</v>
      </c>
    </row>
    <row r="612" spans="1:4" x14ac:dyDescent="0.25">
      <c r="A612" s="2" t="s">
        <v>59</v>
      </c>
      <c r="B612" t="s">
        <v>174</v>
      </c>
      <c r="C612" t="str">
        <f t="shared" si="9"/>
        <v>Panjang-Oct</v>
      </c>
      <c r="D612">
        <v>145</v>
      </c>
    </row>
    <row r="613" spans="1:4" x14ac:dyDescent="0.25">
      <c r="A613" s="2" t="s">
        <v>126</v>
      </c>
      <c r="B613" t="s">
        <v>174</v>
      </c>
      <c r="C613" t="str">
        <f t="shared" si="9"/>
        <v>Parepare-Oct</v>
      </c>
      <c r="D613">
        <v>28</v>
      </c>
    </row>
    <row r="614" spans="1:4" x14ac:dyDescent="0.25">
      <c r="A614" s="2" t="s">
        <v>64</v>
      </c>
      <c r="B614" t="s">
        <v>174</v>
      </c>
      <c r="C614" t="str">
        <f t="shared" si="9"/>
        <v>Pomalaa-Oct</v>
      </c>
      <c r="D614">
        <v>3</v>
      </c>
    </row>
    <row r="615" spans="1:4" x14ac:dyDescent="0.25">
      <c r="A615" s="2" t="s">
        <v>21</v>
      </c>
      <c r="B615" t="s">
        <v>174</v>
      </c>
      <c r="C615" t="str">
        <f t="shared" si="9"/>
        <v>Pontianak-Oct</v>
      </c>
      <c r="D615">
        <v>182</v>
      </c>
    </row>
    <row r="616" spans="1:4" x14ac:dyDescent="0.25">
      <c r="A616" s="2" t="s">
        <v>22</v>
      </c>
      <c r="B616" t="s">
        <v>174</v>
      </c>
      <c r="C616" t="str">
        <f t="shared" si="9"/>
        <v>Poso-Oct</v>
      </c>
      <c r="D616">
        <v>6</v>
      </c>
    </row>
    <row r="617" spans="1:4" x14ac:dyDescent="0.25">
      <c r="A617" s="2" t="s">
        <v>128</v>
      </c>
      <c r="B617" t="s">
        <v>174</v>
      </c>
      <c r="C617" t="str">
        <f t="shared" si="9"/>
        <v>Probolinggo-Oct</v>
      </c>
      <c r="D617">
        <v>10</v>
      </c>
    </row>
    <row r="618" spans="1:4" x14ac:dyDescent="0.25">
      <c r="A618" s="2" t="s">
        <v>148</v>
      </c>
      <c r="B618" t="s">
        <v>174</v>
      </c>
      <c r="C618" t="str">
        <f t="shared" si="9"/>
        <v>Pulau Baai-Oct</v>
      </c>
      <c r="D618">
        <v>52</v>
      </c>
    </row>
    <row r="619" spans="1:4" x14ac:dyDescent="0.25">
      <c r="A619" s="2" t="s">
        <v>162</v>
      </c>
      <c r="B619" t="s">
        <v>174</v>
      </c>
      <c r="C619" t="str">
        <f t="shared" si="9"/>
        <v>Pulau Sambu-Oct</v>
      </c>
      <c r="D619">
        <v>3629</v>
      </c>
    </row>
    <row r="620" spans="1:4" x14ac:dyDescent="0.25">
      <c r="A620" s="2" t="s">
        <v>181</v>
      </c>
      <c r="B620" t="s">
        <v>174</v>
      </c>
      <c r="C620" t="str">
        <f t="shared" si="9"/>
        <v>Raha Roadstead-Oct</v>
      </c>
      <c r="D620">
        <v>8</v>
      </c>
    </row>
    <row r="621" spans="1:4" x14ac:dyDescent="0.25">
      <c r="A621" t="s">
        <v>68</v>
      </c>
      <c r="B621" t="s">
        <v>174</v>
      </c>
      <c r="C621" t="str">
        <f t="shared" si="9"/>
        <v>Samarinda-Oct</v>
      </c>
      <c r="D621">
        <v>16</v>
      </c>
    </row>
    <row r="622" spans="1:4" x14ac:dyDescent="0.25">
      <c r="A622" s="2" t="s">
        <v>69</v>
      </c>
      <c r="B622" t="s">
        <v>174</v>
      </c>
      <c r="C622" t="str">
        <f t="shared" si="9"/>
        <v>Sampit-Oct</v>
      </c>
      <c r="D622">
        <v>0</v>
      </c>
    </row>
    <row r="623" spans="1:4" x14ac:dyDescent="0.25">
      <c r="A623" s="2" t="s">
        <v>70</v>
      </c>
      <c r="B623" t="s">
        <v>174</v>
      </c>
      <c r="C623" t="str">
        <f t="shared" si="9"/>
        <v>Saumlaki-Oct</v>
      </c>
      <c r="D623">
        <v>19</v>
      </c>
    </row>
    <row r="624" spans="1:4" x14ac:dyDescent="0.25">
      <c r="A624" t="s">
        <v>132</v>
      </c>
      <c r="B624" t="s">
        <v>174</v>
      </c>
      <c r="C624" t="str">
        <f t="shared" si="9"/>
        <v>Sekupang-Oct</v>
      </c>
      <c r="D624">
        <v>2226</v>
      </c>
    </row>
    <row r="625" spans="1:4" x14ac:dyDescent="0.25">
      <c r="A625" t="s">
        <v>72</v>
      </c>
      <c r="B625" t="s">
        <v>174</v>
      </c>
      <c r="C625" t="str">
        <f t="shared" si="9"/>
        <v>Serui-Oct</v>
      </c>
      <c r="D625">
        <v>5</v>
      </c>
    </row>
    <row r="626" spans="1:4" x14ac:dyDescent="0.25">
      <c r="A626" t="s">
        <v>73</v>
      </c>
      <c r="B626" t="s">
        <v>174</v>
      </c>
      <c r="C626" t="str">
        <f t="shared" si="9"/>
        <v>Sibolga-Oct</v>
      </c>
      <c r="D626">
        <v>22</v>
      </c>
    </row>
    <row r="627" spans="1:4" x14ac:dyDescent="0.25">
      <c r="A627" s="2" t="s">
        <v>133</v>
      </c>
      <c r="B627" t="s">
        <v>174</v>
      </c>
      <c r="C627" t="str">
        <f t="shared" si="9"/>
        <v>Sungaipakning-Oct</v>
      </c>
      <c r="D627">
        <v>86</v>
      </c>
    </row>
    <row r="628" spans="1:4" x14ac:dyDescent="0.25">
      <c r="A628" t="s">
        <v>75</v>
      </c>
      <c r="B628" t="s">
        <v>174</v>
      </c>
      <c r="C628" t="str">
        <f t="shared" si="9"/>
        <v>Tahuna-Oct</v>
      </c>
      <c r="D628">
        <v>9</v>
      </c>
    </row>
    <row r="629" spans="1:4" x14ac:dyDescent="0.25">
      <c r="A629" s="2" t="s">
        <v>76</v>
      </c>
      <c r="B629" t="s">
        <v>174</v>
      </c>
      <c r="C629" t="str">
        <f t="shared" si="9"/>
        <v>Tanjung Balai Karimun-Oct</v>
      </c>
      <c r="D629">
        <v>240</v>
      </c>
    </row>
    <row r="630" spans="1:4" x14ac:dyDescent="0.25">
      <c r="A630" t="s">
        <v>164</v>
      </c>
      <c r="B630" t="s">
        <v>174</v>
      </c>
      <c r="C630" t="str">
        <f t="shared" si="9"/>
        <v>Tanjung Benete-Oct</v>
      </c>
      <c r="D630">
        <v>15</v>
      </c>
    </row>
    <row r="631" spans="1:4" x14ac:dyDescent="0.25">
      <c r="A631" s="2" t="s">
        <v>184</v>
      </c>
      <c r="B631" t="s">
        <v>174</v>
      </c>
      <c r="C631" t="str">
        <f t="shared" si="9"/>
        <v>Tanjung Santan-Oct</v>
      </c>
      <c r="D631">
        <v>5</v>
      </c>
    </row>
    <row r="632" spans="1:4" x14ac:dyDescent="0.25">
      <c r="A632" s="2" t="s">
        <v>182</v>
      </c>
      <c r="B632" t="s">
        <v>174</v>
      </c>
      <c r="C632" t="str">
        <f t="shared" si="9"/>
        <v>Tanjungpandan-Oct</v>
      </c>
      <c r="D632">
        <v>4</v>
      </c>
    </row>
    <row r="633" spans="1:4" x14ac:dyDescent="0.25">
      <c r="A633" t="s">
        <v>183</v>
      </c>
      <c r="B633" t="s">
        <v>174</v>
      </c>
      <c r="C633" t="str">
        <f t="shared" si="9"/>
        <v>Tanjungredeb-Oct</v>
      </c>
      <c r="D633">
        <v>16</v>
      </c>
    </row>
    <row r="634" spans="1:4" x14ac:dyDescent="0.25">
      <c r="A634" s="2" t="s">
        <v>81</v>
      </c>
      <c r="B634" t="s">
        <v>174</v>
      </c>
      <c r="C634" t="str">
        <f t="shared" si="9"/>
        <v>Tegal-Oct</v>
      </c>
      <c r="D634">
        <v>1</v>
      </c>
    </row>
    <row r="635" spans="1:4" x14ac:dyDescent="0.25">
      <c r="A635" s="2" t="s">
        <v>17</v>
      </c>
      <c r="B635" t="s">
        <v>174</v>
      </c>
      <c r="C635" t="str">
        <f t="shared" si="9"/>
        <v>Teluk Bayur-Oct</v>
      </c>
      <c r="D635">
        <v>88</v>
      </c>
    </row>
    <row r="636" spans="1:4" x14ac:dyDescent="0.25">
      <c r="A636" s="2" t="s">
        <v>140</v>
      </c>
      <c r="B636" t="s">
        <v>174</v>
      </c>
      <c r="C636" t="str">
        <f t="shared" si="9"/>
        <v>Ternate-Oct</v>
      </c>
      <c r="D636">
        <v>220</v>
      </c>
    </row>
    <row r="637" spans="1:4" x14ac:dyDescent="0.25">
      <c r="A637" t="s">
        <v>163</v>
      </c>
      <c r="B637" t="s">
        <v>174</v>
      </c>
      <c r="C637" t="str">
        <f t="shared" si="9"/>
        <v>Tg. Sorong-Oct</v>
      </c>
      <c r="D637">
        <v>91</v>
      </c>
    </row>
    <row r="638" spans="1:4" x14ac:dyDescent="0.25">
      <c r="A638" t="s">
        <v>85</v>
      </c>
      <c r="B638" t="s">
        <v>174</v>
      </c>
      <c r="C638" t="str">
        <f t="shared" si="9"/>
        <v>Wahai-Oct</v>
      </c>
      <c r="D638">
        <v>0</v>
      </c>
    </row>
    <row r="639" spans="1:4" x14ac:dyDescent="0.25">
      <c r="A639" t="s">
        <v>86</v>
      </c>
      <c r="B639" t="s">
        <v>174</v>
      </c>
      <c r="C639" t="str">
        <f t="shared" si="9"/>
        <v>Waingapu-Oct</v>
      </c>
      <c r="D639">
        <v>15</v>
      </c>
    </row>
    <row r="640" spans="1:4" x14ac:dyDescent="0.25">
      <c r="A640" s="2" t="s">
        <v>110</v>
      </c>
      <c r="B640" t="s">
        <v>173</v>
      </c>
      <c r="C640" t="str">
        <f t="shared" si="9"/>
        <v>Ambon-Sep</v>
      </c>
      <c r="D640">
        <v>78</v>
      </c>
    </row>
    <row r="641" spans="1:4" x14ac:dyDescent="0.25">
      <c r="A641" t="s">
        <v>111</v>
      </c>
      <c r="B641" t="s">
        <v>173</v>
      </c>
      <c r="C641" t="str">
        <f t="shared" si="9"/>
        <v>Balikpapan-Sep</v>
      </c>
      <c r="D641">
        <v>2203</v>
      </c>
    </row>
    <row r="642" spans="1:4" x14ac:dyDescent="0.25">
      <c r="A642" s="2" t="s">
        <v>27</v>
      </c>
      <c r="B642" t="s">
        <v>173</v>
      </c>
      <c r="C642" t="str">
        <f t="shared" si="9"/>
        <v>Banjarmasin-Sep</v>
      </c>
      <c r="D642">
        <v>62</v>
      </c>
    </row>
    <row r="643" spans="1:4" x14ac:dyDescent="0.25">
      <c r="A643" t="s">
        <v>19</v>
      </c>
      <c r="B643" t="s">
        <v>173</v>
      </c>
      <c r="C643" t="str">
        <f t="shared" ref="C643:C697" si="10">_xlfn.CONCAT(TRIM(A643),"-",TRIM(B643))</f>
        <v>Banten-Sep</v>
      </c>
      <c r="D643">
        <v>679</v>
      </c>
    </row>
    <row r="644" spans="1:4" x14ac:dyDescent="0.25">
      <c r="A644" s="2" t="s">
        <v>112</v>
      </c>
      <c r="B644" t="s">
        <v>173</v>
      </c>
      <c r="C644" t="str">
        <f t="shared" si="10"/>
        <v>Baubau-Sep</v>
      </c>
      <c r="D644">
        <v>35</v>
      </c>
    </row>
    <row r="645" spans="1:4" x14ac:dyDescent="0.25">
      <c r="A645" t="s">
        <v>29</v>
      </c>
      <c r="B645" t="s">
        <v>173</v>
      </c>
      <c r="C645" t="str">
        <f t="shared" si="10"/>
        <v>Belawan-Sep</v>
      </c>
      <c r="D645">
        <v>706</v>
      </c>
    </row>
    <row r="646" spans="1:4" x14ac:dyDescent="0.25">
      <c r="A646" s="2" t="s">
        <v>30</v>
      </c>
      <c r="B646" t="s">
        <v>173</v>
      </c>
      <c r="C646" t="str">
        <f t="shared" si="10"/>
        <v>Bengkalis-Sep</v>
      </c>
      <c r="D646">
        <v>38</v>
      </c>
    </row>
    <row r="647" spans="1:4" x14ac:dyDescent="0.25">
      <c r="A647" s="2" t="s">
        <v>20</v>
      </c>
      <c r="B647" t="s">
        <v>173</v>
      </c>
      <c r="C647" t="str">
        <f t="shared" si="10"/>
        <v>Benoa-Sep</v>
      </c>
      <c r="D647">
        <v>28</v>
      </c>
    </row>
    <row r="648" spans="1:4" x14ac:dyDescent="0.25">
      <c r="A648" s="2" t="s">
        <v>32</v>
      </c>
      <c r="B648" t="s">
        <v>173</v>
      </c>
      <c r="C648" t="str">
        <f t="shared" si="10"/>
        <v>Bitung-Sep</v>
      </c>
      <c r="D648">
        <v>127</v>
      </c>
    </row>
    <row r="649" spans="1:4" x14ac:dyDescent="0.25">
      <c r="A649" t="s">
        <v>34</v>
      </c>
      <c r="B649" t="s">
        <v>173</v>
      </c>
      <c r="C649" t="str">
        <f t="shared" si="10"/>
        <v>Bula-Sep</v>
      </c>
      <c r="D649">
        <v>2</v>
      </c>
    </row>
    <row r="650" spans="1:4" x14ac:dyDescent="0.25">
      <c r="A650" s="2" t="s">
        <v>35</v>
      </c>
      <c r="B650" t="s">
        <v>173</v>
      </c>
      <c r="C650" t="str">
        <f t="shared" si="10"/>
        <v>Celukan Bawang-Sep</v>
      </c>
      <c r="D650">
        <v>7</v>
      </c>
    </row>
    <row r="651" spans="1:4" x14ac:dyDescent="0.25">
      <c r="A651" s="2" t="s">
        <v>18</v>
      </c>
      <c r="B651" t="s">
        <v>173</v>
      </c>
      <c r="C651" t="str">
        <f t="shared" si="10"/>
        <v>Cirebon-Sep</v>
      </c>
      <c r="D651">
        <v>11</v>
      </c>
    </row>
    <row r="652" spans="1:4" x14ac:dyDescent="0.25">
      <c r="A652" t="s">
        <v>37</v>
      </c>
      <c r="B652" t="s">
        <v>173</v>
      </c>
      <c r="C652" t="str">
        <f t="shared" si="10"/>
        <v>Donggala-Sep</v>
      </c>
      <c r="D652">
        <v>71</v>
      </c>
    </row>
    <row r="653" spans="1:4" x14ac:dyDescent="0.25">
      <c r="A653" s="2" t="s">
        <v>38</v>
      </c>
      <c r="B653" t="s">
        <v>173</v>
      </c>
      <c r="C653" t="str">
        <f t="shared" si="10"/>
        <v>Dumai-Sep</v>
      </c>
      <c r="D653">
        <v>589</v>
      </c>
    </row>
    <row r="654" spans="1:4" x14ac:dyDescent="0.25">
      <c r="A654" s="2" t="s">
        <v>117</v>
      </c>
      <c r="B654" t="s">
        <v>173</v>
      </c>
      <c r="C654" t="str">
        <f t="shared" si="10"/>
        <v>Ende-Sep</v>
      </c>
      <c r="D654">
        <v>10</v>
      </c>
    </row>
    <row r="655" spans="1:4" x14ac:dyDescent="0.25">
      <c r="A655" t="s">
        <v>118</v>
      </c>
      <c r="B655" t="s">
        <v>173</v>
      </c>
      <c r="C655" t="str">
        <f t="shared" si="10"/>
        <v>Fakfak-Sep</v>
      </c>
      <c r="D655">
        <v>38</v>
      </c>
    </row>
    <row r="656" spans="1:4" x14ac:dyDescent="0.25">
      <c r="A656" s="2" t="s">
        <v>41</v>
      </c>
      <c r="B656" t="s">
        <v>173</v>
      </c>
      <c r="C656" t="str">
        <f t="shared" si="10"/>
        <v>Gorontalo-Sep</v>
      </c>
      <c r="D656">
        <v>37</v>
      </c>
    </row>
    <row r="657" spans="1:4" x14ac:dyDescent="0.25">
      <c r="A657" s="2" t="s">
        <v>42</v>
      </c>
      <c r="B657" t="s">
        <v>173</v>
      </c>
      <c r="C657" t="str">
        <f t="shared" si="10"/>
        <v>Gresik-Sep</v>
      </c>
      <c r="D657">
        <v>1539</v>
      </c>
    </row>
    <row r="658" spans="1:4" x14ac:dyDescent="0.25">
      <c r="A658" t="s">
        <v>43</v>
      </c>
      <c r="B658" t="s">
        <v>173</v>
      </c>
      <c r="C658" t="str">
        <f t="shared" si="10"/>
        <v>Jayapura-Sep</v>
      </c>
      <c r="D658">
        <v>44</v>
      </c>
    </row>
    <row r="659" spans="1:4" x14ac:dyDescent="0.25">
      <c r="A659" s="2" t="s">
        <v>44</v>
      </c>
      <c r="B659" t="s">
        <v>173</v>
      </c>
      <c r="C659" t="str">
        <f t="shared" si="10"/>
        <v>Kendari-Sep</v>
      </c>
      <c r="D659">
        <v>55</v>
      </c>
    </row>
    <row r="660" spans="1:4" x14ac:dyDescent="0.25">
      <c r="A660" t="s">
        <v>45</v>
      </c>
      <c r="B660" t="s">
        <v>173</v>
      </c>
      <c r="C660" t="str">
        <f t="shared" si="10"/>
        <v>Kolonodale-Sep</v>
      </c>
      <c r="D660">
        <v>3</v>
      </c>
    </row>
    <row r="661" spans="1:4" x14ac:dyDescent="0.25">
      <c r="A661" s="2" t="s">
        <v>46</v>
      </c>
      <c r="B661" t="s">
        <v>173</v>
      </c>
      <c r="C661" t="str">
        <f t="shared" si="10"/>
        <v>Kuala Tanjung-Sep</v>
      </c>
      <c r="D661">
        <v>11</v>
      </c>
    </row>
    <row r="662" spans="1:4" x14ac:dyDescent="0.25">
      <c r="A662" s="2" t="s">
        <v>47</v>
      </c>
      <c r="B662" t="s">
        <v>173</v>
      </c>
      <c r="C662" t="str">
        <f t="shared" si="10"/>
        <v>Kumai-Sep</v>
      </c>
      <c r="D662">
        <v>16</v>
      </c>
    </row>
    <row r="663" spans="1:4" x14ac:dyDescent="0.25">
      <c r="A663" s="2" t="s">
        <v>50</v>
      </c>
      <c r="B663" t="s">
        <v>173</v>
      </c>
      <c r="C663" t="str">
        <f t="shared" si="10"/>
        <v>Larantuka-Sep</v>
      </c>
      <c r="D663">
        <v>13</v>
      </c>
    </row>
    <row r="664" spans="1:4" x14ac:dyDescent="0.25">
      <c r="A664" s="2" t="s">
        <v>122</v>
      </c>
      <c r="B664" t="s">
        <v>173</v>
      </c>
      <c r="C664" t="str">
        <f t="shared" si="10"/>
        <v>Lhokseumawe-Sep</v>
      </c>
      <c r="D664">
        <v>0</v>
      </c>
    </row>
    <row r="665" spans="1:4" x14ac:dyDescent="0.25">
      <c r="A665" s="2" t="s">
        <v>52</v>
      </c>
      <c r="B665" t="s">
        <v>173</v>
      </c>
      <c r="C665" t="str">
        <f t="shared" si="10"/>
        <v>Luwuk-Sep</v>
      </c>
      <c r="D665">
        <v>48</v>
      </c>
    </row>
    <row r="666" spans="1:4" x14ac:dyDescent="0.25">
      <c r="A666" t="s">
        <v>53</v>
      </c>
      <c r="B666" t="s">
        <v>173</v>
      </c>
      <c r="C666" t="str">
        <f t="shared" si="10"/>
        <v>Manado-Sep</v>
      </c>
      <c r="D666">
        <v>0</v>
      </c>
    </row>
    <row r="667" spans="1:4" x14ac:dyDescent="0.25">
      <c r="A667" s="2" t="s">
        <v>123</v>
      </c>
      <c r="B667" t="s">
        <v>173</v>
      </c>
      <c r="C667" t="str">
        <f t="shared" si="10"/>
        <v>Maumere-Sep</v>
      </c>
      <c r="D667">
        <v>19</v>
      </c>
    </row>
    <row r="668" spans="1:4" x14ac:dyDescent="0.25">
      <c r="A668" t="s">
        <v>55</v>
      </c>
      <c r="B668" t="s">
        <v>173</v>
      </c>
      <c r="C668" t="str">
        <f t="shared" si="10"/>
        <v>Namlea-Sep</v>
      </c>
      <c r="D668">
        <v>19</v>
      </c>
    </row>
    <row r="669" spans="1:4" x14ac:dyDescent="0.25">
      <c r="A669" s="2" t="s">
        <v>124</v>
      </c>
      <c r="B669" t="s">
        <v>173</v>
      </c>
      <c r="C669" t="str">
        <f t="shared" si="10"/>
        <v>Palembang-Sep</v>
      </c>
      <c r="D669">
        <v>28</v>
      </c>
    </row>
    <row r="670" spans="1:4" x14ac:dyDescent="0.25">
      <c r="A670" s="2" t="s">
        <v>59</v>
      </c>
      <c r="B670" t="s">
        <v>173</v>
      </c>
      <c r="C670" t="str">
        <f t="shared" si="10"/>
        <v>Panjang-Sep</v>
      </c>
      <c r="D670">
        <v>77</v>
      </c>
    </row>
    <row r="671" spans="1:4" x14ac:dyDescent="0.25">
      <c r="A671" s="2" t="s">
        <v>126</v>
      </c>
      <c r="B671" t="s">
        <v>173</v>
      </c>
      <c r="C671" t="str">
        <f t="shared" si="10"/>
        <v>Parepare-Sep</v>
      </c>
      <c r="D671">
        <v>25</v>
      </c>
    </row>
    <row r="672" spans="1:4" x14ac:dyDescent="0.25">
      <c r="A672" s="2" t="s">
        <v>64</v>
      </c>
      <c r="B672" t="s">
        <v>173</v>
      </c>
      <c r="C672" t="str">
        <f t="shared" si="10"/>
        <v>Pomalaa-Sep</v>
      </c>
      <c r="D672">
        <v>3</v>
      </c>
    </row>
    <row r="673" spans="1:4" x14ac:dyDescent="0.25">
      <c r="A673" s="2" t="s">
        <v>21</v>
      </c>
      <c r="B673" t="s">
        <v>173</v>
      </c>
      <c r="C673" t="str">
        <f t="shared" si="10"/>
        <v>Pontianak-Sep</v>
      </c>
      <c r="D673">
        <v>317</v>
      </c>
    </row>
    <row r="674" spans="1:4" x14ac:dyDescent="0.25">
      <c r="A674" s="2" t="s">
        <v>22</v>
      </c>
      <c r="B674" t="s">
        <v>173</v>
      </c>
      <c r="C674" t="str">
        <f t="shared" si="10"/>
        <v>Poso-Sep</v>
      </c>
      <c r="D674">
        <v>0</v>
      </c>
    </row>
    <row r="675" spans="1:4" x14ac:dyDescent="0.25">
      <c r="A675" s="2" t="s">
        <v>128</v>
      </c>
      <c r="B675" t="s">
        <v>173</v>
      </c>
      <c r="C675" t="str">
        <f t="shared" si="10"/>
        <v>Probolinggo-Sep</v>
      </c>
      <c r="D675">
        <v>6</v>
      </c>
    </row>
    <row r="676" spans="1:4" x14ac:dyDescent="0.25">
      <c r="A676" s="2" t="s">
        <v>148</v>
      </c>
      <c r="B676" t="s">
        <v>173</v>
      </c>
      <c r="C676" t="str">
        <f t="shared" si="10"/>
        <v>Pulau Baai-Sep</v>
      </c>
      <c r="D676">
        <v>54</v>
      </c>
    </row>
    <row r="677" spans="1:4" x14ac:dyDescent="0.25">
      <c r="A677" s="2" t="s">
        <v>162</v>
      </c>
      <c r="B677" t="s">
        <v>173</v>
      </c>
      <c r="C677" t="str">
        <f t="shared" si="10"/>
        <v>Pulau Sambu-Sep</v>
      </c>
      <c r="D677">
        <v>2665</v>
      </c>
    </row>
    <row r="678" spans="1:4" x14ac:dyDescent="0.25">
      <c r="A678" s="2" t="s">
        <v>181</v>
      </c>
      <c r="B678" t="s">
        <v>173</v>
      </c>
      <c r="C678" t="str">
        <f t="shared" si="10"/>
        <v>Raha Roadstead-Sep</v>
      </c>
      <c r="D678">
        <v>6</v>
      </c>
    </row>
    <row r="679" spans="1:4" x14ac:dyDescent="0.25">
      <c r="A679" t="s">
        <v>68</v>
      </c>
      <c r="B679" t="s">
        <v>173</v>
      </c>
      <c r="C679" t="str">
        <f t="shared" si="10"/>
        <v>Samarinda-Sep</v>
      </c>
      <c r="D679">
        <v>7</v>
      </c>
    </row>
    <row r="680" spans="1:4" x14ac:dyDescent="0.25">
      <c r="A680" s="2" t="s">
        <v>69</v>
      </c>
      <c r="B680" t="s">
        <v>173</v>
      </c>
      <c r="C680" t="str">
        <f t="shared" si="10"/>
        <v>Sampit-Sep</v>
      </c>
      <c r="D680">
        <v>0</v>
      </c>
    </row>
    <row r="681" spans="1:4" x14ac:dyDescent="0.25">
      <c r="A681" s="2" t="s">
        <v>70</v>
      </c>
      <c r="B681" t="s">
        <v>173</v>
      </c>
      <c r="C681" t="str">
        <f t="shared" si="10"/>
        <v>Saumlaki-Sep</v>
      </c>
      <c r="D681">
        <v>17</v>
      </c>
    </row>
    <row r="682" spans="1:4" x14ac:dyDescent="0.25">
      <c r="A682" t="s">
        <v>132</v>
      </c>
      <c r="B682" t="s">
        <v>173</v>
      </c>
      <c r="C682" t="str">
        <f t="shared" si="10"/>
        <v>Sekupang-Sep</v>
      </c>
      <c r="D682">
        <v>1383</v>
      </c>
    </row>
    <row r="683" spans="1:4" x14ac:dyDescent="0.25">
      <c r="A683" t="s">
        <v>72</v>
      </c>
      <c r="B683" t="s">
        <v>173</v>
      </c>
      <c r="C683" t="str">
        <f t="shared" si="10"/>
        <v>Serui-Sep</v>
      </c>
      <c r="D683">
        <v>11</v>
      </c>
    </row>
    <row r="684" spans="1:4" x14ac:dyDescent="0.25">
      <c r="A684" t="s">
        <v>73</v>
      </c>
      <c r="B684" t="s">
        <v>173</v>
      </c>
      <c r="C684" t="str">
        <f t="shared" si="10"/>
        <v>Sibolga-Sep</v>
      </c>
      <c r="D684">
        <v>22</v>
      </c>
    </row>
    <row r="685" spans="1:4" x14ac:dyDescent="0.25">
      <c r="A685" s="2" t="s">
        <v>133</v>
      </c>
      <c r="B685" t="s">
        <v>173</v>
      </c>
      <c r="C685" t="str">
        <f t="shared" si="10"/>
        <v>Sungaipakning-Sep</v>
      </c>
      <c r="D685">
        <v>88</v>
      </c>
    </row>
    <row r="686" spans="1:4" x14ac:dyDescent="0.25">
      <c r="A686" t="s">
        <v>75</v>
      </c>
      <c r="B686" t="s">
        <v>173</v>
      </c>
      <c r="C686" t="str">
        <f t="shared" si="10"/>
        <v>Tahuna-Sep</v>
      </c>
      <c r="D686">
        <v>10</v>
      </c>
    </row>
    <row r="687" spans="1:4" x14ac:dyDescent="0.25">
      <c r="A687" s="2" t="s">
        <v>76</v>
      </c>
      <c r="B687" t="s">
        <v>173</v>
      </c>
      <c r="C687" t="str">
        <f t="shared" si="10"/>
        <v>Tanjung Balai Karimun-Sep</v>
      </c>
      <c r="D687">
        <v>197</v>
      </c>
    </row>
    <row r="688" spans="1:4" x14ac:dyDescent="0.25">
      <c r="A688" t="s">
        <v>164</v>
      </c>
      <c r="B688" t="s">
        <v>173</v>
      </c>
      <c r="C688" t="str">
        <f t="shared" si="10"/>
        <v>Tanjung Benete-Sep</v>
      </c>
      <c r="D688">
        <v>20</v>
      </c>
    </row>
    <row r="689" spans="1:4" x14ac:dyDescent="0.25">
      <c r="A689" s="2" t="s">
        <v>184</v>
      </c>
      <c r="B689" t="s">
        <v>173</v>
      </c>
      <c r="C689" t="str">
        <f t="shared" si="10"/>
        <v>Tanjung Santan-Sep</v>
      </c>
      <c r="D689">
        <v>9</v>
      </c>
    </row>
    <row r="690" spans="1:4" x14ac:dyDescent="0.25">
      <c r="A690" s="2" t="s">
        <v>182</v>
      </c>
      <c r="B690" t="s">
        <v>173</v>
      </c>
      <c r="C690" t="str">
        <f t="shared" si="10"/>
        <v>Tanjungpandan-Sep</v>
      </c>
      <c r="D690">
        <v>1</v>
      </c>
    </row>
    <row r="691" spans="1:4" x14ac:dyDescent="0.25">
      <c r="A691" t="s">
        <v>183</v>
      </c>
      <c r="B691" t="s">
        <v>173</v>
      </c>
      <c r="C691" t="str">
        <f t="shared" si="10"/>
        <v>Tanjungredeb-Sep</v>
      </c>
      <c r="D691">
        <v>13</v>
      </c>
    </row>
    <row r="692" spans="1:4" x14ac:dyDescent="0.25">
      <c r="A692" s="2" t="s">
        <v>81</v>
      </c>
      <c r="B692" t="s">
        <v>173</v>
      </c>
      <c r="C692" t="str">
        <f t="shared" si="10"/>
        <v>Tegal-Sep</v>
      </c>
      <c r="D692">
        <v>1</v>
      </c>
    </row>
    <row r="693" spans="1:4" x14ac:dyDescent="0.25">
      <c r="A693" s="2" t="s">
        <v>17</v>
      </c>
      <c r="B693" t="s">
        <v>173</v>
      </c>
      <c r="C693" t="str">
        <f t="shared" si="10"/>
        <v>Teluk Bayur-Sep</v>
      </c>
      <c r="D693">
        <v>79</v>
      </c>
    </row>
    <row r="694" spans="1:4" x14ac:dyDescent="0.25">
      <c r="A694" s="2" t="s">
        <v>140</v>
      </c>
      <c r="B694" t="s">
        <v>173</v>
      </c>
      <c r="C694" t="str">
        <f t="shared" si="10"/>
        <v>Ternate-Sep</v>
      </c>
      <c r="D694">
        <v>157</v>
      </c>
    </row>
    <row r="695" spans="1:4" x14ac:dyDescent="0.25">
      <c r="A695" t="s">
        <v>163</v>
      </c>
      <c r="B695" t="s">
        <v>173</v>
      </c>
      <c r="C695" t="str">
        <f t="shared" si="10"/>
        <v>Tg. Sorong-Sep</v>
      </c>
      <c r="D695">
        <v>102</v>
      </c>
    </row>
    <row r="696" spans="1:4" x14ac:dyDescent="0.25">
      <c r="A696" t="s">
        <v>85</v>
      </c>
      <c r="B696" t="s">
        <v>173</v>
      </c>
      <c r="C696" t="str">
        <f t="shared" si="10"/>
        <v>Wahai-Sep</v>
      </c>
      <c r="D696">
        <v>0</v>
      </c>
    </row>
    <row r="697" spans="1:4" x14ac:dyDescent="0.25">
      <c r="A697" t="s">
        <v>86</v>
      </c>
      <c r="B697" t="s">
        <v>173</v>
      </c>
      <c r="C697" t="str">
        <f t="shared" si="10"/>
        <v>Waingapu-Sep</v>
      </c>
      <c r="D697">
        <v>11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BE00-3794-4A10-96E6-033B99AB8848}">
  <dimension ref="A1:P457"/>
  <sheetViews>
    <sheetView topLeftCell="A400" workbookViewId="0">
      <selection activeCell="A2" sqref="A2:D421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s="2" t="s">
        <v>110</v>
      </c>
      <c r="B2" t="s">
        <v>170</v>
      </c>
      <c r="C2" t="str">
        <f>_xlfn.CONCAT(TRIM(A2),"-",TRIM(B2))</f>
        <v>Ambon-Apr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1</v>
      </c>
      <c r="P2">
        <v>3</v>
      </c>
    </row>
    <row r="3" spans="1:16" x14ac:dyDescent="0.25">
      <c r="A3" s="2" t="s">
        <v>111</v>
      </c>
      <c r="B3" t="s">
        <v>170</v>
      </c>
      <c r="C3" t="str">
        <f t="shared" ref="C3:C66" si="0">_xlfn.CONCAT(TRIM(A3),"-",TRIM(B3))</f>
        <v>Balikpapan-Apr</v>
      </c>
      <c r="D3">
        <v>221</v>
      </c>
      <c r="E3">
        <v>221</v>
      </c>
      <c r="F3">
        <v>514</v>
      </c>
      <c r="G3">
        <v>217</v>
      </c>
      <c r="H3">
        <v>154</v>
      </c>
      <c r="I3">
        <v>190</v>
      </c>
      <c r="J3">
        <v>245</v>
      </c>
      <c r="K3">
        <v>192</v>
      </c>
      <c r="L3">
        <v>194</v>
      </c>
      <c r="M3">
        <v>135</v>
      </c>
      <c r="N3">
        <v>208</v>
      </c>
      <c r="O3">
        <v>631</v>
      </c>
      <c r="P3">
        <v>260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0</v>
      </c>
      <c r="E4">
        <v>0</v>
      </c>
      <c r="F4">
        <v>3</v>
      </c>
      <c r="G4">
        <v>382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156</v>
      </c>
      <c r="O4">
        <v>324</v>
      </c>
      <c r="P4">
        <v>2</v>
      </c>
    </row>
    <row r="5" spans="1:16" x14ac:dyDescent="0.25">
      <c r="A5" s="2" t="s">
        <v>19</v>
      </c>
      <c r="B5" t="s">
        <v>170</v>
      </c>
      <c r="C5" t="str">
        <f t="shared" si="0"/>
        <v>Banten-Apr</v>
      </c>
      <c r="D5">
        <v>165</v>
      </c>
      <c r="E5">
        <v>165</v>
      </c>
      <c r="F5">
        <v>237</v>
      </c>
      <c r="G5">
        <v>227</v>
      </c>
      <c r="H5">
        <v>76</v>
      </c>
      <c r="I5">
        <v>62</v>
      </c>
      <c r="J5">
        <v>64</v>
      </c>
      <c r="K5">
        <v>50</v>
      </c>
      <c r="L5">
        <v>104</v>
      </c>
      <c r="M5">
        <v>63</v>
      </c>
      <c r="N5">
        <v>134</v>
      </c>
      <c r="O5">
        <v>1415</v>
      </c>
      <c r="P5">
        <v>609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0</v>
      </c>
      <c r="E6">
        <v>0</v>
      </c>
      <c r="F6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29</v>
      </c>
      <c r="B7" t="s">
        <v>170</v>
      </c>
      <c r="C7" t="str">
        <f t="shared" si="0"/>
        <v>Belawan-Apr</v>
      </c>
      <c r="D7">
        <v>44</v>
      </c>
      <c r="E7">
        <v>44</v>
      </c>
      <c r="F7">
        <v>47</v>
      </c>
      <c r="G7">
        <v>163</v>
      </c>
      <c r="H7">
        <v>49</v>
      </c>
      <c r="I7">
        <v>46</v>
      </c>
      <c r="J7">
        <v>72</v>
      </c>
      <c r="K7">
        <v>47</v>
      </c>
      <c r="L7">
        <v>47</v>
      </c>
      <c r="M7">
        <v>22</v>
      </c>
      <c r="N7">
        <v>44</v>
      </c>
      <c r="O7">
        <v>242</v>
      </c>
      <c r="P7">
        <v>506</v>
      </c>
    </row>
    <row r="8" spans="1:16" x14ac:dyDescent="0.25">
      <c r="A8" s="2" t="s">
        <v>20</v>
      </c>
      <c r="B8" t="s">
        <v>170</v>
      </c>
      <c r="C8" t="str">
        <f t="shared" si="0"/>
        <v>Benoa-Apr</v>
      </c>
      <c r="D8">
        <v>9</v>
      </c>
      <c r="E8">
        <v>9</v>
      </c>
      <c r="F8">
        <v>10</v>
      </c>
      <c r="G8">
        <v>22</v>
      </c>
      <c r="H8">
        <v>4</v>
      </c>
      <c r="I8">
        <v>6</v>
      </c>
      <c r="J8">
        <v>13</v>
      </c>
      <c r="K8">
        <v>5</v>
      </c>
      <c r="L8">
        <v>6</v>
      </c>
      <c r="M8">
        <v>5</v>
      </c>
      <c r="N8">
        <v>19</v>
      </c>
      <c r="O8">
        <v>10</v>
      </c>
      <c r="P8">
        <v>15</v>
      </c>
    </row>
    <row r="9" spans="1:16" x14ac:dyDescent="0.25">
      <c r="A9" s="2" t="s">
        <v>32</v>
      </c>
      <c r="B9" t="s">
        <v>170</v>
      </c>
      <c r="C9" t="str">
        <f t="shared" si="0"/>
        <v>Bitung-Apr</v>
      </c>
      <c r="D9">
        <v>1</v>
      </c>
      <c r="E9">
        <v>1</v>
      </c>
      <c r="F9">
        <v>21</v>
      </c>
      <c r="G9">
        <v>27</v>
      </c>
      <c r="H9">
        <v>3</v>
      </c>
      <c r="I9">
        <v>25</v>
      </c>
      <c r="J9">
        <v>5</v>
      </c>
      <c r="K9">
        <v>7</v>
      </c>
      <c r="L9">
        <v>4</v>
      </c>
      <c r="M9">
        <v>8</v>
      </c>
      <c r="N9">
        <v>9</v>
      </c>
      <c r="O9">
        <v>115</v>
      </c>
      <c r="P9">
        <v>14</v>
      </c>
    </row>
    <row r="10" spans="1:16" x14ac:dyDescent="0.25">
      <c r="A10" s="2" t="s">
        <v>35</v>
      </c>
      <c r="B10" t="s">
        <v>170</v>
      </c>
      <c r="C10" t="str">
        <f t="shared" si="0"/>
        <v>Celukan Bawang-Apr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2" t="s">
        <v>38</v>
      </c>
      <c r="B11" t="s">
        <v>170</v>
      </c>
      <c r="C11" t="str">
        <f t="shared" si="0"/>
        <v>Dumai-Apr</v>
      </c>
      <c r="D11">
        <v>42</v>
      </c>
      <c r="E11">
        <v>42</v>
      </c>
      <c r="F11">
        <v>118</v>
      </c>
      <c r="G11">
        <v>80</v>
      </c>
      <c r="H11">
        <v>42</v>
      </c>
      <c r="I11">
        <v>27</v>
      </c>
      <c r="J11">
        <v>66</v>
      </c>
      <c r="K11">
        <v>29</v>
      </c>
      <c r="L11">
        <v>43</v>
      </c>
      <c r="M11">
        <v>47</v>
      </c>
      <c r="N11">
        <v>52</v>
      </c>
      <c r="O11">
        <v>195</v>
      </c>
      <c r="P11">
        <v>23</v>
      </c>
    </row>
    <row r="12" spans="1:16" x14ac:dyDescent="0.25">
      <c r="A12" s="2" t="s">
        <v>117</v>
      </c>
      <c r="B12" t="s">
        <v>170</v>
      </c>
      <c r="C12" t="str">
        <f t="shared" si="0"/>
        <v>Ende-Apr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42</v>
      </c>
      <c r="B13" t="s">
        <v>170</v>
      </c>
      <c r="C13" t="str">
        <f t="shared" si="0"/>
        <v>Gresik-Apr</v>
      </c>
      <c r="D13">
        <v>298</v>
      </c>
      <c r="E13">
        <v>298</v>
      </c>
      <c r="F13">
        <v>509</v>
      </c>
      <c r="G13">
        <v>297</v>
      </c>
      <c r="H13">
        <v>371</v>
      </c>
      <c r="I13">
        <v>251</v>
      </c>
      <c r="J13">
        <v>669</v>
      </c>
      <c r="K13">
        <v>345</v>
      </c>
      <c r="L13">
        <v>488</v>
      </c>
      <c r="M13">
        <v>361</v>
      </c>
      <c r="N13">
        <v>287</v>
      </c>
      <c r="O13">
        <v>296</v>
      </c>
      <c r="P13">
        <v>519</v>
      </c>
    </row>
    <row r="14" spans="1:16" x14ac:dyDescent="0.25">
      <c r="A14" t="s">
        <v>43</v>
      </c>
      <c r="B14" t="s">
        <v>170</v>
      </c>
      <c r="C14" t="str">
        <f t="shared" si="0"/>
        <v>Jayapura-Apr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0</v>
      </c>
    </row>
    <row r="15" spans="1:16" x14ac:dyDescent="0.25">
      <c r="A15" s="2" t="s">
        <v>44</v>
      </c>
      <c r="B15" t="s">
        <v>170</v>
      </c>
      <c r="C15" t="str">
        <f t="shared" si="0"/>
        <v>Kendari-Apr</v>
      </c>
      <c r="D15">
        <v>0</v>
      </c>
      <c r="E15">
        <v>0</v>
      </c>
      <c r="F15">
        <v>0</v>
      </c>
      <c r="G15">
        <v>0</v>
      </c>
      <c r="H15">
        <v>0</v>
      </c>
      <c r="I15">
        <v>19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2" t="s">
        <v>46</v>
      </c>
      <c r="B16" t="s">
        <v>170</v>
      </c>
      <c r="C16" t="str">
        <f t="shared" si="0"/>
        <v>Kuala Tanjung-Apr</v>
      </c>
      <c r="D16">
        <v>4</v>
      </c>
      <c r="E16">
        <v>4</v>
      </c>
      <c r="F16">
        <v>32</v>
      </c>
      <c r="G16">
        <v>2</v>
      </c>
      <c r="H16">
        <v>3</v>
      </c>
      <c r="I16">
        <v>7</v>
      </c>
      <c r="J16">
        <v>6</v>
      </c>
      <c r="K16">
        <v>2</v>
      </c>
      <c r="L16">
        <v>2</v>
      </c>
      <c r="M16">
        <v>5</v>
      </c>
      <c r="N16">
        <v>4</v>
      </c>
      <c r="O16">
        <v>2</v>
      </c>
      <c r="P16">
        <v>4</v>
      </c>
    </row>
    <row r="17" spans="1:16" x14ac:dyDescent="0.25">
      <c r="A17" s="2" t="s">
        <v>47</v>
      </c>
      <c r="B17" t="s">
        <v>170</v>
      </c>
      <c r="C17" t="str">
        <f t="shared" si="0"/>
        <v>Kumai-Apr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122</v>
      </c>
      <c r="B18" t="s">
        <v>170</v>
      </c>
      <c r="C18" t="str">
        <f t="shared" si="0"/>
        <v>Lhokseumawe-Apr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</row>
    <row r="19" spans="1:16" x14ac:dyDescent="0.25">
      <c r="A19" t="s">
        <v>123</v>
      </c>
      <c r="B19" t="s">
        <v>170</v>
      </c>
      <c r="C19" t="str">
        <f t="shared" si="0"/>
        <v>Maumere-Apr</v>
      </c>
      <c r="D19">
        <v>0</v>
      </c>
      <c r="E19">
        <v>0</v>
      </c>
      <c r="F19">
        <v>0</v>
      </c>
      <c r="G19">
        <v>1</v>
      </c>
      <c r="H19">
        <v>2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2" t="s">
        <v>124</v>
      </c>
      <c r="B20" t="s">
        <v>170</v>
      </c>
      <c r="C20" t="str">
        <f t="shared" si="0"/>
        <v>Palembang-Apr</v>
      </c>
      <c r="D20">
        <v>6</v>
      </c>
      <c r="E20">
        <v>6</v>
      </c>
      <c r="F20">
        <v>5</v>
      </c>
      <c r="G20">
        <v>9</v>
      </c>
      <c r="H20">
        <v>4</v>
      </c>
      <c r="I20">
        <v>11</v>
      </c>
      <c r="J20">
        <v>6</v>
      </c>
      <c r="K20">
        <v>5</v>
      </c>
      <c r="L20">
        <v>4</v>
      </c>
      <c r="M20">
        <v>4</v>
      </c>
      <c r="N20">
        <v>6</v>
      </c>
      <c r="O20">
        <v>2</v>
      </c>
      <c r="P20">
        <v>4</v>
      </c>
    </row>
    <row r="21" spans="1:16" x14ac:dyDescent="0.25">
      <c r="A21" t="s">
        <v>59</v>
      </c>
      <c r="B21" t="s">
        <v>170</v>
      </c>
      <c r="C21" t="str">
        <f t="shared" si="0"/>
        <v>Panjang-Apr</v>
      </c>
      <c r="D21">
        <v>52</v>
      </c>
      <c r="E21">
        <v>52</v>
      </c>
      <c r="F21">
        <v>92</v>
      </c>
      <c r="G21">
        <v>67</v>
      </c>
      <c r="H21">
        <v>92</v>
      </c>
      <c r="I21">
        <v>83</v>
      </c>
      <c r="J21">
        <v>27</v>
      </c>
      <c r="K21">
        <v>29</v>
      </c>
      <c r="L21">
        <v>46</v>
      </c>
      <c r="M21">
        <v>51</v>
      </c>
      <c r="N21">
        <v>28</v>
      </c>
      <c r="O21">
        <v>100</v>
      </c>
      <c r="P21">
        <v>30</v>
      </c>
    </row>
    <row r="22" spans="1:16" x14ac:dyDescent="0.25">
      <c r="A22" t="s">
        <v>64</v>
      </c>
      <c r="B22" t="s">
        <v>170</v>
      </c>
      <c r="C22" t="str">
        <f t="shared" si="0"/>
        <v>Pomalaa-Apr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1</v>
      </c>
    </row>
    <row r="23" spans="1:16" x14ac:dyDescent="0.25">
      <c r="A23" s="2" t="s">
        <v>21</v>
      </c>
      <c r="B23" t="s">
        <v>170</v>
      </c>
      <c r="C23" t="str">
        <f t="shared" si="0"/>
        <v>Pontianak-Apr</v>
      </c>
      <c r="D23">
        <v>7</v>
      </c>
      <c r="E23">
        <v>7</v>
      </c>
      <c r="F23">
        <v>7</v>
      </c>
      <c r="G23">
        <v>4</v>
      </c>
      <c r="H23">
        <v>6</v>
      </c>
      <c r="I23">
        <v>10</v>
      </c>
      <c r="J23">
        <v>14</v>
      </c>
      <c r="K23">
        <v>9</v>
      </c>
      <c r="L23">
        <v>10</v>
      </c>
      <c r="M23">
        <v>6</v>
      </c>
      <c r="N23">
        <v>2</v>
      </c>
      <c r="O23">
        <v>8</v>
      </c>
      <c r="P23">
        <v>3</v>
      </c>
    </row>
    <row r="24" spans="1:16" x14ac:dyDescent="0.25">
      <c r="A24" s="2" t="s">
        <v>128</v>
      </c>
      <c r="B24" t="s">
        <v>170</v>
      </c>
      <c r="C24" t="str">
        <f t="shared" si="0"/>
        <v>Probolinggo-Apr</v>
      </c>
      <c r="D24">
        <v>1</v>
      </c>
      <c r="E24">
        <v>1</v>
      </c>
      <c r="F24">
        <v>1</v>
      </c>
      <c r="G24">
        <v>0</v>
      </c>
      <c r="H24">
        <v>2</v>
      </c>
      <c r="I24">
        <v>1</v>
      </c>
      <c r="J24">
        <v>2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</row>
    <row r="25" spans="1:16" x14ac:dyDescent="0.25">
      <c r="A25" s="2" t="s">
        <v>148</v>
      </c>
      <c r="B25" t="s">
        <v>170</v>
      </c>
      <c r="C25" t="str">
        <f t="shared" si="0"/>
        <v>Pulau Baai-Apr</v>
      </c>
      <c r="D25">
        <v>64</v>
      </c>
      <c r="E25">
        <v>64</v>
      </c>
      <c r="F25">
        <v>1</v>
      </c>
      <c r="G25">
        <v>206</v>
      </c>
      <c r="H25">
        <v>33</v>
      </c>
      <c r="I25">
        <v>0</v>
      </c>
      <c r="J25">
        <v>2</v>
      </c>
      <c r="K25">
        <v>43</v>
      </c>
      <c r="L25">
        <v>37</v>
      </c>
      <c r="M25">
        <v>4</v>
      </c>
      <c r="N25">
        <v>51</v>
      </c>
      <c r="O25">
        <v>45</v>
      </c>
      <c r="P25">
        <v>37</v>
      </c>
    </row>
    <row r="26" spans="1:16" x14ac:dyDescent="0.25">
      <c r="A26" s="2" t="s">
        <v>162</v>
      </c>
      <c r="B26" t="s">
        <v>170</v>
      </c>
      <c r="C26" t="str">
        <f t="shared" si="0"/>
        <v>Pulau Sambu-Apr</v>
      </c>
      <c r="D26">
        <v>1745</v>
      </c>
      <c r="E26">
        <v>1745</v>
      </c>
      <c r="F26">
        <v>2798</v>
      </c>
      <c r="G26">
        <v>2861</v>
      </c>
      <c r="H26">
        <v>3596</v>
      </c>
      <c r="I26">
        <v>1995</v>
      </c>
      <c r="J26">
        <v>2385</v>
      </c>
      <c r="K26">
        <v>1704</v>
      </c>
      <c r="L26">
        <v>1994</v>
      </c>
      <c r="M26">
        <v>1575</v>
      </c>
      <c r="N26">
        <v>1800</v>
      </c>
      <c r="O26">
        <v>3022</v>
      </c>
      <c r="P26">
        <v>1964</v>
      </c>
    </row>
    <row r="27" spans="1:16" x14ac:dyDescent="0.25">
      <c r="A27" t="s">
        <v>132</v>
      </c>
      <c r="B27" t="s">
        <v>170</v>
      </c>
      <c r="C27" t="str">
        <f t="shared" si="0"/>
        <v>Sekupang-Apr</v>
      </c>
      <c r="D27">
        <v>739</v>
      </c>
      <c r="E27">
        <v>739</v>
      </c>
      <c r="F27">
        <v>1808</v>
      </c>
      <c r="G27">
        <v>1631</v>
      </c>
      <c r="H27">
        <v>2629</v>
      </c>
      <c r="I27">
        <v>1054</v>
      </c>
      <c r="J27">
        <v>1351</v>
      </c>
      <c r="K27">
        <v>773</v>
      </c>
      <c r="L27">
        <v>939</v>
      </c>
      <c r="M27">
        <v>607</v>
      </c>
      <c r="N27">
        <v>1169</v>
      </c>
      <c r="O27">
        <v>1916</v>
      </c>
      <c r="P27">
        <v>911</v>
      </c>
    </row>
    <row r="28" spans="1:16" x14ac:dyDescent="0.25">
      <c r="A28" s="2" t="s">
        <v>72</v>
      </c>
      <c r="B28" t="s">
        <v>170</v>
      </c>
      <c r="C28" t="str">
        <f t="shared" si="0"/>
        <v>Serui-Apr</v>
      </c>
      <c r="D28">
        <v>2</v>
      </c>
      <c r="E28">
        <v>2</v>
      </c>
      <c r="F28">
        <v>2</v>
      </c>
      <c r="G28">
        <v>0</v>
      </c>
      <c r="H28">
        <v>2</v>
      </c>
      <c r="I28">
        <v>2</v>
      </c>
      <c r="J28">
        <v>0</v>
      </c>
      <c r="K28">
        <v>1</v>
      </c>
      <c r="L28">
        <v>2</v>
      </c>
      <c r="M28">
        <v>0</v>
      </c>
      <c r="N28">
        <v>1</v>
      </c>
      <c r="O28">
        <v>0</v>
      </c>
      <c r="P28">
        <v>2</v>
      </c>
    </row>
    <row r="29" spans="1:16" x14ac:dyDescent="0.25">
      <c r="A29" s="2" t="s">
        <v>73</v>
      </c>
      <c r="B29" t="s">
        <v>170</v>
      </c>
      <c r="C29" t="str">
        <f t="shared" si="0"/>
        <v>Sibolga-Apr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2" t="s">
        <v>133</v>
      </c>
      <c r="B30" t="s">
        <v>170</v>
      </c>
      <c r="C30" t="str">
        <f t="shared" si="0"/>
        <v>Sungaipakning-Apr</v>
      </c>
      <c r="D30">
        <v>30</v>
      </c>
      <c r="E30">
        <v>30</v>
      </c>
      <c r="F30">
        <v>31</v>
      </c>
      <c r="G30">
        <v>28</v>
      </c>
      <c r="H30">
        <v>26</v>
      </c>
      <c r="I30">
        <v>38</v>
      </c>
      <c r="J30">
        <v>33</v>
      </c>
      <c r="K30">
        <v>31</v>
      </c>
      <c r="L30">
        <v>32</v>
      </c>
      <c r="M30">
        <v>33</v>
      </c>
      <c r="N30">
        <v>58</v>
      </c>
      <c r="O30">
        <v>38</v>
      </c>
      <c r="P30">
        <v>40</v>
      </c>
    </row>
    <row r="31" spans="1:16" x14ac:dyDescent="0.25">
      <c r="A31" s="2" t="s">
        <v>76</v>
      </c>
      <c r="B31" t="s">
        <v>170</v>
      </c>
      <c r="C31" t="str">
        <f t="shared" si="0"/>
        <v>Tanjung Balai Karimun-Apr</v>
      </c>
      <c r="D31">
        <v>0</v>
      </c>
      <c r="E31">
        <v>0</v>
      </c>
      <c r="F31">
        <v>15</v>
      </c>
      <c r="G31">
        <v>37</v>
      </c>
      <c r="H31">
        <v>0</v>
      </c>
      <c r="I31">
        <v>0</v>
      </c>
      <c r="J31">
        <v>17</v>
      </c>
      <c r="K31">
        <v>8</v>
      </c>
      <c r="L31">
        <v>0</v>
      </c>
      <c r="M31">
        <v>0</v>
      </c>
      <c r="N31">
        <v>13</v>
      </c>
      <c r="O31">
        <v>20</v>
      </c>
      <c r="P31">
        <v>15</v>
      </c>
    </row>
    <row r="32" spans="1:16" x14ac:dyDescent="0.25">
      <c r="A32" t="s">
        <v>164</v>
      </c>
      <c r="B32" t="s">
        <v>170</v>
      </c>
      <c r="C32" t="str">
        <f t="shared" si="0"/>
        <v>Tanjung Benete-Apr</v>
      </c>
      <c r="D32">
        <v>5</v>
      </c>
      <c r="E32">
        <v>5</v>
      </c>
      <c r="F32">
        <v>4</v>
      </c>
      <c r="G32">
        <v>6</v>
      </c>
      <c r="H32">
        <v>3</v>
      </c>
      <c r="I32">
        <v>2</v>
      </c>
      <c r="J32">
        <v>6</v>
      </c>
      <c r="K32">
        <v>5</v>
      </c>
      <c r="L32">
        <v>4</v>
      </c>
      <c r="M32">
        <v>2</v>
      </c>
      <c r="N32">
        <v>5</v>
      </c>
      <c r="O32">
        <v>6</v>
      </c>
      <c r="P32">
        <v>8</v>
      </c>
    </row>
    <row r="33" spans="1:16" x14ac:dyDescent="0.25">
      <c r="A33" t="s">
        <v>17</v>
      </c>
      <c r="B33" t="s">
        <v>170</v>
      </c>
      <c r="C33" t="str">
        <f t="shared" si="0"/>
        <v>Teluk Bayur-Apr</v>
      </c>
      <c r="D33">
        <v>11</v>
      </c>
      <c r="E33">
        <v>11</v>
      </c>
      <c r="F33">
        <v>8</v>
      </c>
      <c r="G33">
        <v>14</v>
      </c>
      <c r="H33">
        <v>9</v>
      </c>
      <c r="I33">
        <v>17</v>
      </c>
      <c r="J33">
        <v>15</v>
      </c>
      <c r="K33">
        <v>12</v>
      </c>
      <c r="L33">
        <v>14</v>
      </c>
      <c r="M33">
        <v>17</v>
      </c>
      <c r="N33">
        <v>21</v>
      </c>
      <c r="O33">
        <v>40</v>
      </c>
      <c r="P33">
        <v>14</v>
      </c>
    </row>
    <row r="34" spans="1:16" x14ac:dyDescent="0.25">
      <c r="A34" s="2" t="s">
        <v>140</v>
      </c>
      <c r="B34" t="s">
        <v>170</v>
      </c>
      <c r="C34" t="str">
        <f t="shared" si="0"/>
        <v>Ternate-Apr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s="2" t="s">
        <v>163</v>
      </c>
      <c r="B35" t="s">
        <v>170</v>
      </c>
      <c r="C35" t="str">
        <f t="shared" si="0"/>
        <v>Tg. Sorong-Apr</v>
      </c>
      <c r="D35">
        <v>0</v>
      </c>
      <c r="E35">
        <v>0</v>
      </c>
      <c r="F35">
        <v>0</v>
      </c>
      <c r="G35">
        <v>9</v>
      </c>
      <c r="H35">
        <v>0</v>
      </c>
      <c r="I35">
        <v>0</v>
      </c>
      <c r="J35">
        <v>1</v>
      </c>
      <c r="K35">
        <v>1</v>
      </c>
      <c r="L35">
        <v>2</v>
      </c>
      <c r="M35">
        <v>3</v>
      </c>
      <c r="N35">
        <v>6</v>
      </c>
      <c r="O35">
        <v>7</v>
      </c>
      <c r="P35">
        <v>3</v>
      </c>
    </row>
    <row r="36" spans="1:16" x14ac:dyDescent="0.25">
      <c r="A36" s="2" t="s">
        <v>86</v>
      </c>
      <c r="B36" t="s">
        <v>170</v>
      </c>
      <c r="C36" t="str">
        <f t="shared" si="0"/>
        <v>Waingapu-Apr</v>
      </c>
      <c r="D36">
        <v>0</v>
      </c>
      <c r="E36">
        <v>0</v>
      </c>
      <c r="F36">
        <v>0</v>
      </c>
      <c r="G36">
        <v>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2" t="s">
        <v>110</v>
      </c>
      <c r="B37" t="s">
        <v>166</v>
      </c>
      <c r="C37" t="str">
        <f t="shared" si="0"/>
        <v>Ambon-Aug</v>
      </c>
      <c r="D37">
        <v>0</v>
      </c>
    </row>
    <row r="38" spans="1:16" x14ac:dyDescent="0.25">
      <c r="A38" s="2" t="s">
        <v>111</v>
      </c>
      <c r="B38" t="s">
        <v>166</v>
      </c>
      <c r="C38" t="str">
        <f t="shared" si="0"/>
        <v>Balikpapan-Aug</v>
      </c>
      <c r="D38">
        <v>514</v>
      </c>
    </row>
    <row r="39" spans="1:16" x14ac:dyDescent="0.25">
      <c r="A39" s="2" t="s">
        <v>27</v>
      </c>
      <c r="B39" t="s">
        <v>166</v>
      </c>
      <c r="C39" t="str">
        <f t="shared" si="0"/>
        <v>Banjarmasin-Aug</v>
      </c>
      <c r="D39">
        <v>3</v>
      </c>
    </row>
    <row r="40" spans="1:16" x14ac:dyDescent="0.25">
      <c r="A40" s="2" t="s">
        <v>19</v>
      </c>
      <c r="B40" t="s">
        <v>166</v>
      </c>
      <c r="C40" t="str">
        <f t="shared" si="0"/>
        <v>Banten-Aug</v>
      </c>
      <c r="D40">
        <v>237</v>
      </c>
    </row>
    <row r="41" spans="1:16" x14ac:dyDescent="0.25">
      <c r="A41" s="2" t="s">
        <v>112</v>
      </c>
      <c r="B41" t="s">
        <v>166</v>
      </c>
      <c r="C41" t="str">
        <f t="shared" si="0"/>
        <v>Baubau-Aug</v>
      </c>
      <c r="D41">
        <v>0</v>
      </c>
    </row>
    <row r="42" spans="1:16" x14ac:dyDescent="0.25">
      <c r="A42" t="s">
        <v>29</v>
      </c>
      <c r="B42" t="s">
        <v>166</v>
      </c>
      <c r="C42" t="str">
        <f t="shared" si="0"/>
        <v>Belawan-Aug</v>
      </c>
      <c r="D42">
        <v>47</v>
      </c>
    </row>
    <row r="43" spans="1:16" x14ac:dyDescent="0.25">
      <c r="A43" s="2" t="s">
        <v>20</v>
      </c>
      <c r="B43" t="s">
        <v>166</v>
      </c>
      <c r="C43" t="str">
        <f t="shared" si="0"/>
        <v>Benoa-Aug</v>
      </c>
      <c r="D43">
        <v>10</v>
      </c>
    </row>
    <row r="44" spans="1:16" x14ac:dyDescent="0.25">
      <c r="A44" s="2" t="s">
        <v>32</v>
      </c>
      <c r="B44" t="s">
        <v>166</v>
      </c>
      <c r="C44" t="str">
        <f t="shared" si="0"/>
        <v>Bitung-Aug</v>
      </c>
      <c r="D44">
        <v>21</v>
      </c>
    </row>
    <row r="45" spans="1:16" x14ac:dyDescent="0.25">
      <c r="A45" s="2" t="s">
        <v>35</v>
      </c>
      <c r="B45" t="s">
        <v>166</v>
      </c>
      <c r="C45" t="str">
        <f t="shared" si="0"/>
        <v>Celukan Bawang-Aug</v>
      </c>
      <c r="D45">
        <v>0</v>
      </c>
    </row>
    <row r="46" spans="1:16" x14ac:dyDescent="0.25">
      <c r="A46" s="2" t="s">
        <v>38</v>
      </c>
      <c r="B46" t="s">
        <v>166</v>
      </c>
      <c r="C46" t="str">
        <f t="shared" si="0"/>
        <v>Dumai-Aug</v>
      </c>
      <c r="D46">
        <v>118</v>
      </c>
    </row>
    <row r="47" spans="1:16" x14ac:dyDescent="0.25">
      <c r="A47" s="2" t="s">
        <v>117</v>
      </c>
      <c r="B47" t="s">
        <v>166</v>
      </c>
      <c r="C47" t="str">
        <f t="shared" si="0"/>
        <v>Ende-Aug</v>
      </c>
      <c r="D47">
        <v>0</v>
      </c>
    </row>
    <row r="48" spans="1:16" x14ac:dyDescent="0.25">
      <c r="A48" t="s">
        <v>42</v>
      </c>
      <c r="B48" t="s">
        <v>166</v>
      </c>
      <c r="C48" t="str">
        <f t="shared" si="0"/>
        <v>Gresik-Aug</v>
      </c>
      <c r="D48">
        <v>509</v>
      </c>
    </row>
    <row r="49" spans="1:4" x14ac:dyDescent="0.25">
      <c r="A49" t="s">
        <v>43</v>
      </c>
      <c r="B49" t="s">
        <v>166</v>
      </c>
      <c r="C49" t="str">
        <f t="shared" si="0"/>
        <v>Jayapura-Aug</v>
      </c>
      <c r="D49">
        <v>0</v>
      </c>
    </row>
    <row r="50" spans="1:4" x14ac:dyDescent="0.25">
      <c r="A50" s="2" t="s">
        <v>44</v>
      </c>
      <c r="B50" t="s">
        <v>166</v>
      </c>
      <c r="C50" t="str">
        <f t="shared" si="0"/>
        <v>Kendari-Aug</v>
      </c>
      <c r="D50">
        <v>0</v>
      </c>
    </row>
    <row r="51" spans="1:4" x14ac:dyDescent="0.25">
      <c r="A51" s="2" t="s">
        <v>46</v>
      </c>
      <c r="B51" t="s">
        <v>166</v>
      </c>
      <c r="C51" t="str">
        <f t="shared" si="0"/>
        <v>Kuala Tanjung-Aug</v>
      </c>
      <c r="D51">
        <v>32</v>
      </c>
    </row>
    <row r="52" spans="1:4" x14ac:dyDescent="0.25">
      <c r="A52" s="2" t="s">
        <v>47</v>
      </c>
      <c r="B52" t="s">
        <v>166</v>
      </c>
      <c r="C52" t="str">
        <f t="shared" si="0"/>
        <v>Kumai-Aug</v>
      </c>
      <c r="D52">
        <v>0</v>
      </c>
    </row>
    <row r="53" spans="1:4" x14ac:dyDescent="0.25">
      <c r="A53" t="s">
        <v>122</v>
      </c>
      <c r="B53" t="s">
        <v>166</v>
      </c>
      <c r="C53" t="str">
        <f t="shared" si="0"/>
        <v>Lhokseumawe-Aug</v>
      </c>
      <c r="D53">
        <v>0</v>
      </c>
    </row>
    <row r="54" spans="1:4" x14ac:dyDescent="0.25">
      <c r="A54" t="s">
        <v>123</v>
      </c>
      <c r="B54" t="s">
        <v>166</v>
      </c>
      <c r="C54" t="str">
        <f t="shared" si="0"/>
        <v>Maumere-Aug</v>
      </c>
      <c r="D54">
        <v>0</v>
      </c>
    </row>
    <row r="55" spans="1:4" x14ac:dyDescent="0.25">
      <c r="A55" s="2" t="s">
        <v>124</v>
      </c>
      <c r="B55" t="s">
        <v>166</v>
      </c>
      <c r="C55" t="str">
        <f t="shared" si="0"/>
        <v>Palembang-Aug</v>
      </c>
      <c r="D55">
        <v>5</v>
      </c>
    </row>
    <row r="56" spans="1:4" x14ac:dyDescent="0.25">
      <c r="A56" t="s">
        <v>59</v>
      </c>
      <c r="B56" t="s">
        <v>166</v>
      </c>
      <c r="C56" t="str">
        <f t="shared" si="0"/>
        <v>Panjang-Aug</v>
      </c>
      <c r="D56">
        <v>92</v>
      </c>
    </row>
    <row r="57" spans="1:4" x14ac:dyDescent="0.25">
      <c r="A57" t="s">
        <v>64</v>
      </c>
      <c r="B57" t="s">
        <v>166</v>
      </c>
      <c r="C57" t="str">
        <f t="shared" si="0"/>
        <v>Pomalaa-Aug</v>
      </c>
      <c r="D57">
        <v>1</v>
      </c>
    </row>
    <row r="58" spans="1:4" x14ac:dyDescent="0.25">
      <c r="A58" s="2" t="s">
        <v>21</v>
      </c>
      <c r="B58" t="s">
        <v>166</v>
      </c>
      <c r="C58" t="str">
        <f t="shared" si="0"/>
        <v>Pontianak-Aug</v>
      </c>
      <c r="D58">
        <v>7</v>
      </c>
    </row>
    <row r="59" spans="1:4" x14ac:dyDescent="0.25">
      <c r="A59" s="2" t="s">
        <v>128</v>
      </c>
      <c r="B59" t="s">
        <v>166</v>
      </c>
      <c r="C59" t="str">
        <f t="shared" si="0"/>
        <v>Probolinggo-Aug</v>
      </c>
      <c r="D59">
        <v>1</v>
      </c>
    </row>
    <row r="60" spans="1:4" x14ac:dyDescent="0.25">
      <c r="A60" s="2" t="s">
        <v>148</v>
      </c>
      <c r="B60" t="s">
        <v>166</v>
      </c>
      <c r="C60" t="str">
        <f t="shared" si="0"/>
        <v>Pulau Baai-Aug</v>
      </c>
      <c r="D60">
        <v>1</v>
      </c>
    </row>
    <row r="61" spans="1:4" x14ac:dyDescent="0.25">
      <c r="A61" s="2" t="s">
        <v>162</v>
      </c>
      <c r="B61" t="s">
        <v>166</v>
      </c>
      <c r="C61" t="str">
        <f t="shared" si="0"/>
        <v>Pulau Sambu-Aug</v>
      </c>
      <c r="D61">
        <v>2798</v>
      </c>
    </row>
    <row r="62" spans="1:4" x14ac:dyDescent="0.25">
      <c r="A62" t="s">
        <v>132</v>
      </c>
      <c r="B62" t="s">
        <v>166</v>
      </c>
      <c r="C62" t="str">
        <f t="shared" si="0"/>
        <v>Sekupang-Aug</v>
      </c>
      <c r="D62">
        <v>1808</v>
      </c>
    </row>
    <row r="63" spans="1:4" x14ac:dyDescent="0.25">
      <c r="A63" s="2" t="s">
        <v>72</v>
      </c>
      <c r="B63" t="s">
        <v>166</v>
      </c>
      <c r="C63" t="str">
        <f t="shared" si="0"/>
        <v>Serui-Aug</v>
      </c>
      <c r="D63">
        <v>2</v>
      </c>
    </row>
    <row r="64" spans="1:4" x14ac:dyDescent="0.25">
      <c r="A64" s="2" t="s">
        <v>73</v>
      </c>
      <c r="B64" t="s">
        <v>166</v>
      </c>
      <c r="C64" t="str">
        <f t="shared" si="0"/>
        <v>Sibolga-Aug</v>
      </c>
      <c r="D64">
        <v>1</v>
      </c>
    </row>
    <row r="65" spans="1:4" x14ac:dyDescent="0.25">
      <c r="A65" s="2" t="s">
        <v>133</v>
      </c>
      <c r="B65" t="s">
        <v>166</v>
      </c>
      <c r="C65" t="str">
        <f t="shared" si="0"/>
        <v>Sungaipakning-Aug</v>
      </c>
      <c r="D65">
        <v>31</v>
      </c>
    </row>
    <row r="66" spans="1:4" x14ac:dyDescent="0.25">
      <c r="A66" s="2" t="s">
        <v>76</v>
      </c>
      <c r="B66" t="s">
        <v>166</v>
      </c>
      <c r="C66" t="str">
        <f t="shared" si="0"/>
        <v>Tanjung Balai Karimun-Aug</v>
      </c>
      <c r="D66">
        <v>15</v>
      </c>
    </row>
    <row r="67" spans="1:4" x14ac:dyDescent="0.25">
      <c r="A67" t="s">
        <v>164</v>
      </c>
      <c r="B67" t="s">
        <v>166</v>
      </c>
      <c r="C67" t="str">
        <f t="shared" ref="C67:C130" si="1">_xlfn.CONCAT(TRIM(A67),"-",TRIM(B67))</f>
        <v>Tanjung Benete-Aug</v>
      </c>
      <c r="D67">
        <v>4</v>
      </c>
    </row>
    <row r="68" spans="1:4" x14ac:dyDescent="0.25">
      <c r="A68" t="s">
        <v>17</v>
      </c>
      <c r="B68" t="s">
        <v>166</v>
      </c>
      <c r="C68" t="str">
        <f t="shared" si="1"/>
        <v>Teluk Bayur-Aug</v>
      </c>
      <c r="D68">
        <v>8</v>
      </c>
    </row>
    <row r="69" spans="1:4" x14ac:dyDescent="0.25">
      <c r="A69" s="2" t="s">
        <v>140</v>
      </c>
      <c r="B69" t="s">
        <v>166</v>
      </c>
      <c r="C69" t="str">
        <f t="shared" si="1"/>
        <v>Ternate-Aug</v>
      </c>
      <c r="D69">
        <v>0</v>
      </c>
    </row>
    <row r="70" spans="1:4" x14ac:dyDescent="0.25">
      <c r="A70" s="2" t="s">
        <v>163</v>
      </c>
      <c r="B70" t="s">
        <v>166</v>
      </c>
      <c r="C70" t="str">
        <f t="shared" si="1"/>
        <v>Tg. Sorong-Aug</v>
      </c>
      <c r="D70">
        <v>0</v>
      </c>
    </row>
    <row r="71" spans="1:4" x14ac:dyDescent="0.25">
      <c r="A71" s="2" t="s">
        <v>86</v>
      </c>
      <c r="B71" t="s">
        <v>166</v>
      </c>
      <c r="C71" t="str">
        <f t="shared" si="1"/>
        <v>Waingapu-Aug</v>
      </c>
      <c r="D71">
        <v>0</v>
      </c>
    </row>
    <row r="72" spans="1:4" x14ac:dyDescent="0.25">
      <c r="A72" s="2" t="s">
        <v>110</v>
      </c>
      <c r="B72" t="s">
        <v>167</v>
      </c>
      <c r="C72" t="str">
        <f t="shared" si="1"/>
        <v>Ambon-Dec</v>
      </c>
      <c r="D72">
        <v>1</v>
      </c>
    </row>
    <row r="73" spans="1:4" x14ac:dyDescent="0.25">
      <c r="A73" s="2" t="s">
        <v>111</v>
      </c>
      <c r="B73" t="s">
        <v>167</v>
      </c>
      <c r="C73" t="str">
        <f t="shared" si="1"/>
        <v>Balikpapan-Dec</v>
      </c>
      <c r="D73">
        <v>217</v>
      </c>
    </row>
    <row r="74" spans="1:4" x14ac:dyDescent="0.25">
      <c r="A74" s="2" t="s">
        <v>27</v>
      </c>
      <c r="B74" t="s">
        <v>167</v>
      </c>
      <c r="C74" t="str">
        <f t="shared" si="1"/>
        <v>Banjarmasin-Dec</v>
      </c>
      <c r="D74">
        <v>382</v>
      </c>
    </row>
    <row r="75" spans="1:4" x14ac:dyDescent="0.25">
      <c r="A75" s="2" t="s">
        <v>19</v>
      </c>
      <c r="B75" t="s">
        <v>167</v>
      </c>
      <c r="C75" t="str">
        <f t="shared" si="1"/>
        <v>Banten-Dec</v>
      </c>
      <c r="D75">
        <v>227</v>
      </c>
    </row>
    <row r="76" spans="1:4" x14ac:dyDescent="0.25">
      <c r="A76" s="2" t="s">
        <v>112</v>
      </c>
      <c r="B76" t="s">
        <v>167</v>
      </c>
      <c r="C76" t="str">
        <f t="shared" si="1"/>
        <v>Baubau-Dec</v>
      </c>
      <c r="D76">
        <v>2</v>
      </c>
    </row>
    <row r="77" spans="1:4" x14ac:dyDescent="0.25">
      <c r="A77" t="s">
        <v>29</v>
      </c>
      <c r="B77" t="s">
        <v>167</v>
      </c>
      <c r="C77" t="str">
        <f t="shared" si="1"/>
        <v>Belawan-Dec</v>
      </c>
      <c r="D77">
        <v>163</v>
      </c>
    </row>
    <row r="78" spans="1:4" x14ac:dyDescent="0.25">
      <c r="A78" s="2" t="s">
        <v>20</v>
      </c>
      <c r="B78" t="s">
        <v>167</v>
      </c>
      <c r="C78" t="str">
        <f t="shared" si="1"/>
        <v>Benoa-Dec</v>
      </c>
      <c r="D78">
        <v>22</v>
      </c>
    </row>
    <row r="79" spans="1:4" x14ac:dyDescent="0.25">
      <c r="A79" s="2" t="s">
        <v>32</v>
      </c>
      <c r="B79" t="s">
        <v>167</v>
      </c>
      <c r="C79" t="str">
        <f t="shared" si="1"/>
        <v>Bitung-Dec</v>
      </c>
      <c r="D79">
        <v>27</v>
      </c>
    </row>
    <row r="80" spans="1:4" x14ac:dyDescent="0.25">
      <c r="A80" s="2" t="s">
        <v>35</v>
      </c>
      <c r="B80" t="s">
        <v>167</v>
      </c>
      <c r="C80" t="str">
        <f t="shared" si="1"/>
        <v>Celukan Bawang-Dec</v>
      </c>
      <c r="D80">
        <v>0</v>
      </c>
    </row>
    <row r="81" spans="1:4" x14ac:dyDescent="0.25">
      <c r="A81" s="2" t="s">
        <v>38</v>
      </c>
      <c r="B81" t="s">
        <v>167</v>
      </c>
      <c r="C81" t="str">
        <f t="shared" si="1"/>
        <v>Dumai-Dec</v>
      </c>
      <c r="D81">
        <v>80</v>
      </c>
    </row>
    <row r="82" spans="1:4" x14ac:dyDescent="0.25">
      <c r="A82" s="2" t="s">
        <v>117</v>
      </c>
      <c r="B82" t="s">
        <v>167</v>
      </c>
      <c r="C82" t="str">
        <f t="shared" si="1"/>
        <v>Ende-Dec</v>
      </c>
      <c r="D82">
        <v>1</v>
      </c>
    </row>
    <row r="83" spans="1:4" x14ac:dyDescent="0.25">
      <c r="A83" t="s">
        <v>42</v>
      </c>
      <c r="B83" t="s">
        <v>167</v>
      </c>
      <c r="C83" t="str">
        <f t="shared" si="1"/>
        <v>Gresik-Dec</v>
      </c>
      <c r="D83">
        <v>297</v>
      </c>
    </row>
    <row r="84" spans="1:4" x14ac:dyDescent="0.25">
      <c r="A84" t="s">
        <v>43</v>
      </c>
      <c r="B84" t="s">
        <v>167</v>
      </c>
      <c r="C84" t="str">
        <f t="shared" si="1"/>
        <v>Jayapura-Dec</v>
      </c>
      <c r="D84">
        <v>0</v>
      </c>
    </row>
    <row r="85" spans="1:4" x14ac:dyDescent="0.25">
      <c r="A85" s="2" t="s">
        <v>44</v>
      </c>
      <c r="B85" t="s">
        <v>167</v>
      </c>
      <c r="C85" t="str">
        <f t="shared" si="1"/>
        <v>Kendari-Dec</v>
      </c>
      <c r="D85">
        <v>0</v>
      </c>
    </row>
    <row r="86" spans="1:4" x14ac:dyDescent="0.25">
      <c r="A86" s="2" t="s">
        <v>46</v>
      </c>
      <c r="B86" t="s">
        <v>167</v>
      </c>
      <c r="C86" t="str">
        <f t="shared" si="1"/>
        <v>Kuala Tanjung-Dec</v>
      </c>
      <c r="D86">
        <v>2</v>
      </c>
    </row>
    <row r="87" spans="1:4" x14ac:dyDescent="0.25">
      <c r="A87" s="2" t="s">
        <v>47</v>
      </c>
      <c r="B87" t="s">
        <v>167</v>
      </c>
      <c r="C87" t="str">
        <f t="shared" si="1"/>
        <v>Kumai-Dec</v>
      </c>
      <c r="D87">
        <v>1</v>
      </c>
    </row>
    <row r="88" spans="1:4" x14ac:dyDescent="0.25">
      <c r="A88" t="s">
        <v>122</v>
      </c>
      <c r="B88" t="s">
        <v>167</v>
      </c>
      <c r="C88" t="str">
        <f t="shared" si="1"/>
        <v>Lhokseumawe-Dec</v>
      </c>
      <c r="D88">
        <v>0</v>
      </c>
    </row>
    <row r="89" spans="1:4" x14ac:dyDescent="0.25">
      <c r="A89" t="s">
        <v>123</v>
      </c>
      <c r="B89" t="s">
        <v>167</v>
      </c>
      <c r="C89" t="str">
        <f t="shared" si="1"/>
        <v>Maumere-Dec</v>
      </c>
      <c r="D89">
        <v>1</v>
      </c>
    </row>
    <row r="90" spans="1:4" x14ac:dyDescent="0.25">
      <c r="A90" s="2" t="s">
        <v>124</v>
      </c>
      <c r="B90" t="s">
        <v>167</v>
      </c>
      <c r="C90" t="str">
        <f t="shared" si="1"/>
        <v>Palembang-Dec</v>
      </c>
      <c r="D90">
        <v>9</v>
      </c>
    </row>
    <row r="91" spans="1:4" x14ac:dyDescent="0.25">
      <c r="A91" t="s">
        <v>59</v>
      </c>
      <c r="B91" t="s">
        <v>167</v>
      </c>
      <c r="C91" t="str">
        <f t="shared" si="1"/>
        <v>Panjang-Dec</v>
      </c>
      <c r="D91">
        <v>67</v>
      </c>
    </row>
    <row r="92" spans="1:4" x14ac:dyDescent="0.25">
      <c r="A92" t="s">
        <v>64</v>
      </c>
      <c r="B92" t="s">
        <v>167</v>
      </c>
      <c r="C92" t="str">
        <f t="shared" si="1"/>
        <v>Pomalaa-Dec</v>
      </c>
      <c r="D92">
        <v>0</v>
      </c>
    </row>
    <row r="93" spans="1:4" x14ac:dyDescent="0.25">
      <c r="A93" s="2" t="s">
        <v>21</v>
      </c>
      <c r="B93" t="s">
        <v>167</v>
      </c>
      <c r="C93" t="str">
        <f t="shared" si="1"/>
        <v>Pontianak-Dec</v>
      </c>
      <c r="D93">
        <v>4</v>
      </c>
    </row>
    <row r="94" spans="1:4" x14ac:dyDescent="0.25">
      <c r="A94" s="2" t="s">
        <v>128</v>
      </c>
      <c r="B94" t="s">
        <v>167</v>
      </c>
      <c r="C94" t="str">
        <f t="shared" si="1"/>
        <v>Probolinggo-Dec</v>
      </c>
      <c r="D94">
        <v>0</v>
      </c>
    </row>
    <row r="95" spans="1:4" x14ac:dyDescent="0.25">
      <c r="A95" s="2" t="s">
        <v>148</v>
      </c>
      <c r="B95" t="s">
        <v>167</v>
      </c>
      <c r="C95" t="str">
        <f t="shared" si="1"/>
        <v>Pulau Baai-Dec</v>
      </c>
      <c r="D95">
        <v>206</v>
      </c>
    </row>
    <row r="96" spans="1:4" x14ac:dyDescent="0.25">
      <c r="A96" s="2" t="s">
        <v>162</v>
      </c>
      <c r="B96" t="s">
        <v>167</v>
      </c>
      <c r="C96" t="str">
        <f t="shared" si="1"/>
        <v>Pulau Sambu-Dec</v>
      </c>
      <c r="D96">
        <v>2861</v>
      </c>
    </row>
    <row r="97" spans="1:4" x14ac:dyDescent="0.25">
      <c r="A97" t="s">
        <v>132</v>
      </c>
      <c r="B97" t="s">
        <v>167</v>
      </c>
      <c r="C97" t="str">
        <f t="shared" si="1"/>
        <v>Sekupang-Dec</v>
      </c>
      <c r="D97">
        <v>1631</v>
      </c>
    </row>
    <row r="98" spans="1:4" x14ac:dyDescent="0.25">
      <c r="A98" s="2" t="s">
        <v>72</v>
      </c>
      <c r="B98" t="s">
        <v>167</v>
      </c>
      <c r="C98" t="str">
        <f t="shared" si="1"/>
        <v>Serui-Dec</v>
      </c>
      <c r="D98">
        <v>0</v>
      </c>
    </row>
    <row r="99" spans="1:4" x14ac:dyDescent="0.25">
      <c r="A99" s="2" t="s">
        <v>73</v>
      </c>
      <c r="B99" t="s">
        <v>167</v>
      </c>
      <c r="C99" t="str">
        <f t="shared" si="1"/>
        <v>Sibolga-Dec</v>
      </c>
      <c r="D99">
        <v>0</v>
      </c>
    </row>
    <row r="100" spans="1:4" x14ac:dyDescent="0.25">
      <c r="A100" s="2" t="s">
        <v>133</v>
      </c>
      <c r="B100" t="s">
        <v>167</v>
      </c>
      <c r="C100" t="str">
        <f t="shared" si="1"/>
        <v>Sungaipakning-Dec</v>
      </c>
      <c r="D100">
        <v>28</v>
      </c>
    </row>
    <row r="101" spans="1:4" x14ac:dyDescent="0.25">
      <c r="A101" s="2" t="s">
        <v>76</v>
      </c>
      <c r="B101" t="s">
        <v>167</v>
      </c>
      <c r="C101" t="str">
        <f t="shared" si="1"/>
        <v>Tanjung Balai Karimun-Dec</v>
      </c>
      <c r="D101">
        <v>37</v>
      </c>
    </row>
    <row r="102" spans="1:4" x14ac:dyDescent="0.25">
      <c r="A102" t="s">
        <v>164</v>
      </c>
      <c r="B102" t="s">
        <v>167</v>
      </c>
      <c r="C102" t="str">
        <f t="shared" si="1"/>
        <v>Tanjung Benete-Dec</v>
      </c>
      <c r="D102">
        <v>6</v>
      </c>
    </row>
    <row r="103" spans="1:4" x14ac:dyDescent="0.25">
      <c r="A103" t="s">
        <v>17</v>
      </c>
      <c r="B103" t="s">
        <v>167</v>
      </c>
      <c r="C103" t="str">
        <f t="shared" si="1"/>
        <v>Teluk Bayur-Dec</v>
      </c>
      <c r="D103">
        <v>14</v>
      </c>
    </row>
    <row r="104" spans="1:4" x14ac:dyDescent="0.25">
      <c r="A104" s="2" t="s">
        <v>140</v>
      </c>
      <c r="B104" t="s">
        <v>167</v>
      </c>
      <c r="C104" t="str">
        <f t="shared" si="1"/>
        <v>Ternate-Dec</v>
      </c>
      <c r="D104">
        <v>0</v>
      </c>
    </row>
    <row r="105" spans="1:4" x14ac:dyDescent="0.25">
      <c r="A105" s="2" t="s">
        <v>163</v>
      </c>
      <c r="B105" t="s">
        <v>167</v>
      </c>
      <c r="C105" t="str">
        <f t="shared" si="1"/>
        <v>Tg. Sorong-Dec</v>
      </c>
      <c r="D105">
        <v>9</v>
      </c>
    </row>
    <row r="106" spans="1:4" x14ac:dyDescent="0.25">
      <c r="A106" s="2" t="s">
        <v>86</v>
      </c>
      <c r="B106" t="s">
        <v>167</v>
      </c>
      <c r="C106" t="str">
        <f t="shared" si="1"/>
        <v>Waingapu-Dec</v>
      </c>
      <c r="D106">
        <v>2</v>
      </c>
    </row>
    <row r="107" spans="1:4" x14ac:dyDescent="0.25">
      <c r="A107" s="2" t="s">
        <v>110</v>
      </c>
      <c r="B107" t="s">
        <v>168</v>
      </c>
      <c r="C107" t="str">
        <f t="shared" si="1"/>
        <v>Ambon-Feb</v>
      </c>
      <c r="D107">
        <v>0</v>
      </c>
    </row>
    <row r="108" spans="1:4" x14ac:dyDescent="0.25">
      <c r="A108" s="2" t="s">
        <v>111</v>
      </c>
      <c r="B108" t="s">
        <v>168</v>
      </c>
      <c r="C108" t="str">
        <f t="shared" si="1"/>
        <v>Balikpapan-Feb</v>
      </c>
      <c r="D108">
        <v>154</v>
      </c>
    </row>
    <row r="109" spans="1:4" x14ac:dyDescent="0.25">
      <c r="A109" s="2" t="s">
        <v>27</v>
      </c>
      <c r="B109" t="s">
        <v>168</v>
      </c>
      <c r="C109" t="str">
        <f t="shared" si="1"/>
        <v>Banjarmasin-Feb</v>
      </c>
      <c r="D109">
        <v>0</v>
      </c>
    </row>
    <row r="110" spans="1:4" x14ac:dyDescent="0.25">
      <c r="A110" s="2" t="s">
        <v>19</v>
      </c>
      <c r="B110" t="s">
        <v>168</v>
      </c>
      <c r="C110" t="str">
        <f t="shared" si="1"/>
        <v>Banten-Feb</v>
      </c>
      <c r="D110">
        <v>76</v>
      </c>
    </row>
    <row r="111" spans="1:4" x14ac:dyDescent="0.25">
      <c r="A111" s="2" t="s">
        <v>112</v>
      </c>
      <c r="B111" t="s">
        <v>168</v>
      </c>
      <c r="C111" t="str">
        <f t="shared" si="1"/>
        <v>Baubau-Feb</v>
      </c>
      <c r="D111">
        <v>0</v>
      </c>
    </row>
    <row r="112" spans="1:4" x14ac:dyDescent="0.25">
      <c r="A112" t="s">
        <v>29</v>
      </c>
      <c r="B112" t="s">
        <v>168</v>
      </c>
      <c r="C112" t="str">
        <f t="shared" si="1"/>
        <v>Belawan-Feb</v>
      </c>
      <c r="D112">
        <v>49</v>
      </c>
    </row>
    <row r="113" spans="1:4" x14ac:dyDescent="0.25">
      <c r="A113" s="2" t="s">
        <v>20</v>
      </c>
      <c r="B113" t="s">
        <v>168</v>
      </c>
      <c r="C113" t="str">
        <f t="shared" si="1"/>
        <v>Benoa-Feb</v>
      </c>
      <c r="D113">
        <v>4</v>
      </c>
    </row>
    <row r="114" spans="1:4" x14ac:dyDescent="0.25">
      <c r="A114" s="2" t="s">
        <v>32</v>
      </c>
      <c r="B114" t="s">
        <v>168</v>
      </c>
      <c r="C114" t="str">
        <f t="shared" si="1"/>
        <v>Bitung-Feb</v>
      </c>
      <c r="D114">
        <v>3</v>
      </c>
    </row>
    <row r="115" spans="1:4" x14ac:dyDescent="0.25">
      <c r="A115" s="2" t="s">
        <v>35</v>
      </c>
      <c r="B115" t="s">
        <v>168</v>
      </c>
      <c r="C115" t="str">
        <f t="shared" si="1"/>
        <v>Celukan Bawang-Feb</v>
      </c>
      <c r="D115">
        <v>1</v>
      </c>
    </row>
    <row r="116" spans="1:4" x14ac:dyDescent="0.25">
      <c r="A116" s="2" t="s">
        <v>38</v>
      </c>
      <c r="B116" t="s">
        <v>168</v>
      </c>
      <c r="C116" t="str">
        <f t="shared" si="1"/>
        <v>Dumai-Feb</v>
      </c>
      <c r="D116">
        <v>42</v>
      </c>
    </row>
    <row r="117" spans="1:4" x14ac:dyDescent="0.25">
      <c r="A117" s="2" t="s">
        <v>117</v>
      </c>
      <c r="B117" t="s">
        <v>168</v>
      </c>
      <c r="C117" t="str">
        <f t="shared" si="1"/>
        <v>Ende-Feb</v>
      </c>
      <c r="D117">
        <v>0</v>
      </c>
    </row>
    <row r="118" spans="1:4" x14ac:dyDescent="0.25">
      <c r="A118" t="s">
        <v>42</v>
      </c>
      <c r="B118" t="s">
        <v>168</v>
      </c>
      <c r="C118" t="str">
        <f t="shared" si="1"/>
        <v>Gresik-Feb</v>
      </c>
      <c r="D118">
        <v>371</v>
      </c>
    </row>
    <row r="119" spans="1:4" x14ac:dyDescent="0.25">
      <c r="A119" t="s">
        <v>43</v>
      </c>
      <c r="B119" t="s">
        <v>168</v>
      </c>
      <c r="C119" t="str">
        <f t="shared" si="1"/>
        <v>Jayapura-Feb</v>
      </c>
      <c r="D119">
        <v>0</v>
      </c>
    </row>
    <row r="120" spans="1:4" x14ac:dyDescent="0.25">
      <c r="A120" s="2" t="s">
        <v>44</v>
      </c>
      <c r="B120" t="s">
        <v>168</v>
      </c>
      <c r="C120" t="str">
        <f t="shared" si="1"/>
        <v>Kendari-Feb</v>
      </c>
      <c r="D120">
        <v>0</v>
      </c>
    </row>
    <row r="121" spans="1:4" x14ac:dyDescent="0.25">
      <c r="A121" s="2" t="s">
        <v>46</v>
      </c>
      <c r="B121" t="s">
        <v>168</v>
      </c>
      <c r="C121" t="str">
        <f t="shared" si="1"/>
        <v>Kuala Tanjung-Feb</v>
      </c>
      <c r="D121">
        <v>3</v>
      </c>
    </row>
    <row r="122" spans="1:4" x14ac:dyDescent="0.25">
      <c r="A122" s="2" t="s">
        <v>47</v>
      </c>
      <c r="B122" t="s">
        <v>168</v>
      </c>
      <c r="C122" t="str">
        <f t="shared" si="1"/>
        <v>Kumai-Feb</v>
      </c>
      <c r="D122">
        <v>0</v>
      </c>
    </row>
    <row r="123" spans="1:4" x14ac:dyDescent="0.25">
      <c r="A123" t="s">
        <v>122</v>
      </c>
      <c r="B123" t="s">
        <v>168</v>
      </c>
      <c r="C123" t="str">
        <f t="shared" si="1"/>
        <v>Lhokseumawe-Feb</v>
      </c>
      <c r="D123">
        <v>0</v>
      </c>
    </row>
    <row r="124" spans="1:4" x14ac:dyDescent="0.25">
      <c r="A124" t="s">
        <v>123</v>
      </c>
      <c r="B124" t="s">
        <v>168</v>
      </c>
      <c r="C124" t="str">
        <f t="shared" si="1"/>
        <v>Maumere-Feb</v>
      </c>
      <c r="D124">
        <v>2</v>
      </c>
    </row>
    <row r="125" spans="1:4" x14ac:dyDescent="0.25">
      <c r="A125" s="2" t="s">
        <v>124</v>
      </c>
      <c r="B125" t="s">
        <v>168</v>
      </c>
      <c r="C125" t="str">
        <f t="shared" si="1"/>
        <v>Palembang-Feb</v>
      </c>
      <c r="D125">
        <v>4</v>
      </c>
    </row>
    <row r="126" spans="1:4" x14ac:dyDescent="0.25">
      <c r="A126" t="s">
        <v>59</v>
      </c>
      <c r="B126" t="s">
        <v>168</v>
      </c>
      <c r="C126" t="str">
        <f t="shared" si="1"/>
        <v>Panjang-Feb</v>
      </c>
      <c r="D126">
        <v>92</v>
      </c>
    </row>
    <row r="127" spans="1:4" x14ac:dyDescent="0.25">
      <c r="A127" t="s">
        <v>64</v>
      </c>
      <c r="B127" t="s">
        <v>168</v>
      </c>
      <c r="C127" t="str">
        <f t="shared" si="1"/>
        <v>Pomalaa-Feb</v>
      </c>
      <c r="D127">
        <v>0</v>
      </c>
    </row>
    <row r="128" spans="1:4" x14ac:dyDescent="0.25">
      <c r="A128" s="2" t="s">
        <v>21</v>
      </c>
      <c r="B128" t="s">
        <v>168</v>
      </c>
      <c r="C128" t="str">
        <f t="shared" si="1"/>
        <v>Pontianak-Feb</v>
      </c>
      <c r="D128">
        <v>6</v>
      </c>
    </row>
    <row r="129" spans="1:4" x14ac:dyDescent="0.25">
      <c r="A129" s="2" t="s">
        <v>128</v>
      </c>
      <c r="B129" t="s">
        <v>168</v>
      </c>
      <c r="C129" t="str">
        <f t="shared" si="1"/>
        <v>Probolinggo-Feb</v>
      </c>
      <c r="D129">
        <v>2</v>
      </c>
    </row>
    <row r="130" spans="1:4" x14ac:dyDescent="0.25">
      <c r="A130" s="2" t="s">
        <v>148</v>
      </c>
      <c r="B130" t="s">
        <v>168</v>
      </c>
      <c r="C130" t="str">
        <f t="shared" si="1"/>
        <v>Pulau Baai-Feb</v>
      </c>
      <c r="D130">
        <v>33</v>
      </c>
    </row>
    <row r="131" spans="1:4" x14ac:dyDescent="0.25">
      <c r="A131" s="2" t="s">
        <v>162</v>
      </c>
      <c r="B131" t="s">
        <v>168</v>
      </c>
      <c r="C131" t="str">
        <f t="shared" ref="C131:C194" si="2">_xlfn.CONCAT(TRIM(A131),"-",TRIM(B131))</f>
        <v>Pulau Sambu-Feb</v>
      </c>
      <c r="D131">
        <v>3596</v>
      </c>
    </row>
    <row r="132" spans="1:4" x14ac:dyDescent="0.25">
      <c r="A132" t="s">
        <v>132</v>
      </c>
      <c r="B132" t="s">
        <v>168</v>
      </c>
      <c r="C132" t="str">
        <f t="shared" si="2"/>
        <v>Sekupang-Feb</v>
      </c>
      <c r="D132">
        <v>2629</v>
      </c>
    </row>
    <row r="133" spans="1:4" x14ac:dyDescent="0.25">
      <c r="A133" s="2" t="s">
        <v>72</v>
      </c>
      <c r="B133" t="s">
        <v>168</v>
      </c>
      <c r="C133" t="str">
        <f t="shared" si="2"/>
        <v>Serui-Feb</v>
      </c>
      <c r="D133">
        <v>2</v>
      </c>
    </row>
    <row r="134" spans="1:4" x14ac:dyDescent="0.25">
      <c r="A134" s="2" t="s">
        <v>73</v>
      </c>
      <c r="B134" t="s">
        <v>168</v>
      </c>
      <c r="C134" t="str">
        <f t="shared" si="2"/>
        <v>Sibolga-Feb</v>
      </c>
      <c r="D134">
        <v>1</v>
      </c>
    </row>
    <row r="135" spans="1:4" x14ac:dyDescent="0.25">
      <c r="A135" s="2" t="s">
        <v>133</v>
      </c>
      <c r="B135" t="s">
        <v>168</v>
      </c>
      <c r="C135" t="str">
        <f t="shared" si="2"/>
        <v>Sungaipakning-Feb</v>
      </c>
      <c r="D135">
        <v>26</v>
      </c>
    </row>
    <row r="136" spans="1:4" x14ac:dyDescent="0.25">
      <c r="A136" s="2" t="s">
        <v>76</v>
      </c>
      <c r="B136" t="s">
        <v>168</v>
      </c>
      <c r="C136" t="str">
        <f t="shared" si="2"/>
        <v>Tanjung Balai Karimun-Feb</v>
      </c>
      <c r="D136">
        <v>0</v>
      </c>
    </row>
    <row r="137" spans="1:4" x14ac:dyDescent="0.25">
      <c r="A137" t="s">
        <v>164</v>
      </c>
      <c r="B137" t="s">
        <v>168</v>
      </c>
      <c r="C137" t="str">
        <f t="shared" si="2"/>
        <v>Tanjung Benete-Feb</v>
      </c>
      <c r="D137">
        <v>3</v>
      </c>
    </row>
    <row r="138" spans="1:4" x14ac:dyDescent="0.25">
      <c r="A138" t="s">
        <v>17</v>
      </c>
      <c r="B138" t="s">
        <v>168</v>
      </c>
      <c r="C138" t="str">
        <f t="shared" si="2"/>
        <v>Teluk Bayur-Feb</v>
      </c>
      <c r="D138">
        <v>9</v>
      </c>
    </row>
    <row r="139" spans="1:4" x14ac:dyDescent="0.25">
      <c r="A139" s="2" t="s">
        <v>140</v>
      </c>
      <c r="B139" t="s">
        <v>168</v>
      </c>
      <c r="C139" t="str">
        <f t="shared" si="2"/>
        <v>Ternate-Feb</v>
      </c>
      <c r="D139">
        <v>0</v>
      </c>
    </row>
    <row r="140" spans="1:4" x14ac:dyDescent="0.25">
      <c r="A140" s="2" t="s">
        <v>163</v>
      </c>
      <c r="B140" t="s">
        <v>168</v>
      </c>
      <c r="C140" t="str">
        <f t="shared" si="2"/>
        <v>Tg. Sorong-Feb</v>
      </c>
      <c r="D140">
        <v>0</v>
      </c>
    </row>
    <row r="141" spans="1:4" x14ac:dyDescent="0.25">
      <c r="A141" s="2" t="s">
        <v>86</v>
      </c>
      <c r="B141" t="s">
        <v>168</v>
      </c>
      <c r="C141" t="str">
        <f t="shared" si="2"/>
        <v>Waingapu-Feb</v>
      </c>
      <c r="D141">
        <v>0</v>
      </c>
    </row>
    <row r="142" spans="1:4" x14ac:dyDescent="0.25">
      <c r="A142" s="2" t="s">
        <v>110</v>
      </c>
      <c r="B142" t="s">
        <v>176</v>
      </c>
      <c r="C142" t="str">
        <f t="shared" si="2"/>
        <v>Ambon-Jan</v>
      </c>
      <c r="D142">
        <v>0</v>
      </c>
    </row>
    <row r="143" spans="1:4" x14ac:dyDescent="0.25">
      <c r="A143" s="2" t="s">
        <v>111</v>
      </c>
      <c r="B143" t="s">
        <v>176</v>
      </c>
      <c r="C143" t="str">
        <f t="shared" si="2"/>
        <v>Balikpapan-Jan</v>
      </c>
      <c r="D143">
        <v>190</v>
      </c>
    </row>
    <row r="144" spans="1:4" x14ac:dyDescent="0.25">
      <c r="A144" s="2" t="s">
        <v>27</v>
      </c>
      <c r="B144" t="s">
        <v>176</v>
      </c>
      <c r="C144" t="str">
        <f t="shared" si="2"/>
        <v>Banjarmasin-Jan</v>
      </c>
      <c r="D144">
        <v>1</v>
      </c>
    </row>
    <row r="145" spans="1:4" x14ac:dyDescent="0.25">
      <c r="A145" s="2" t="s">
        <v>19</v>
      </c>
      <c r="B145" t="s">
        <v>176</v>
      </c>
      <c r="C145" t="str">
        <f t="shared" si="2"/>
        <v>Banten-Jan</v>
      </c>
      <c r="D145">
        <v>62</v>
      </c>
    </row>
    <row r="146" spans="1:4" x14ac:dyDescent="0.25">
      <c r="A146" s="2" t="s">
        <v>112</v>
      </c>
      <c r="B146" t="s">
        <v>176</v>
      </c>
      <c r="C146" t="str">
        <f t="shared" si="2"/>
        <v>Baubau-Jan</v>
      </c>
      <c r="D146">
        <v>0</v>
      </c>
    </row>
    <row r="147" spans="1:4" x14ac:dyDescent="0.25">
      <c r="A147" t="s">
        <v>29</v>
      </c>
      <c r="B147" t="s">
        <v>176</v>
      </c>
      <c r="C147" t="str">
        <f t="shared" si="2"/>
        <v>Belawan-Jan</v>
      </c>
      <c r="D147">
        <v>46</v>
      </c>
    </row>
    <row r="148" spans="1:4" x14ac:dyDescent="0.25">
      <c r="A148" s="2" t="s">
        <v>20</v>
      </c>
      <c r="B148" t="s">
        <v>176</v>
      </c>
      <c r="C148" t="str">
        <f t="shared" si="2"/>
        <v>Benoa-Jan</v>
      </c>
      <c r="D148">
        <v>6</v>
      </c>
    </row>
    <row r="149" spans="1:4" x14ac:dyDescent="0.25">
      <c r="A149" s="2" t="s">
        <v>32</v>
      </c>
      <c r="B149" t="s">
        <v>176</v>
      </c>
      <c r="C149" t="str">
        <f t="shared" si="2"/>
        <v>Bitung-Jan</v>
      </c>
      <c r="D149">
        <v>25</v>
      </c>
    </row>
    <row r="150" spans="1:4" x14ac:dyDescent="0.25">
      <c r="A150" s="2" t="s">
        <v>35</v>
      </c>
      <c r="B150" t="s">
        <v>176</v>
      </c>
      <c r="C150" t="str">
        <f t="shared" si="2"/>
        <v>Celukan Bawang-Jan</v>
      </c>
      <c r="D150">
        <v>1</v>
      </c>
    </row>
    <row r="151" spans="1:4" x14ac:dyDescent="0.25">
      <c r="A151" s="2" t="s">
        <v>38</v>
      </c>
      <c r="B151" t="s">
        <v>176</v>
      </c>
      <c r="C151" t="str">
        <f t="shared" si="2"/>
        <v>Dumai-Jan</v>
      </c>
      <c r="D151">
        <v>27</v>
      </c>
    </row>
    <row r="152" spans="1:4" x14ac:dyDescent="0.25">
      <c r="A152" s="2" t="s">
        <v>117</v>
      </c>
      <c r="B152" t="s">
        <v>176</v>
      </c>
      <c r="C152" t="str">
        <f t="shared" si="2"/>
        <v>Ende-Jan</v>
      </c>
      <c r="D152">
        <v>0</v>
      </c>
    </row>
    <row r="153" spans="1:4" x14ac:dyDescent="0.25">
      <c r="A153" t="s">
        <v>42</v>
      </c>
      <c r="B153" t="s">
        <v>176</v>
      </c>
      <c r="C153" t="str">
        <f t="shared" si="2"/>
        <v>Gresik-Jan</v>
      </c>
      <c r="D153">
        <v>251</v>
      </c>
    </row>
    <row r="154" spans="1:4" x14ac:dyDescent="0.25">
      <c r="A154" t="s">
        <v>43</v>
      </c>
      <c r="B154" t="s">
        <v>176</v>
      </c>
      <c r="C154" t="str">
        <f t="shared" si="2"/>
        <v>Jayapura-Jan</v>
      </c>
      <c r="D154">
        <v>0</v>
      </c>
    </row>
    <row r="155" spans="1:4" x14ac:dyDescent="0.25">
      <c r="A155" s="2" t="s">
        <v>44</v>
      </c>
      <c r="B155" t="s">
        <v>176</v>
      </c>
      <c r="C155" t="str">
        <f t="shared" si="2"/>
        <v>Kendari-Jan</v>
      </c>
      <c r="D155">
        <v>19</v>
      </c>
    </row>
    <row r="156" spans="1:4" x14ac:dyDescent="0.25">
      <c r="A156" s="2" t="s">
        <v>46</v>
      </c>
      <c r="B156" t="s">
        <v>176</v>
      </c>
      <c r="C156" t="str">
        <f t="shared" si="2"/>
        <v>Kuala Tanjung-Jan</v>
      </c>
      <c r="D156">
        <v>7</v>
      </c>
    </row>
    <row r="157" spans="1:4" x14ac:dyDescent="0.25">
      <c r="A157" s="2" t="s">
        <v>47</v>
      </c>
      <c r="B157" t="s">
        <v>176</v>
      </c>
      <c r="C157" t="str">
        <f t="shared" si="2"/>
        <v>Kumai-Jan</v>
      </c>
      <c r="D157">
        <v>0</v>
      </c>
    </row>
    <row r="158" spans="1:4" x14ac:dyDescent="0.25">
      <c r="A158" t="s">
        <v>122</v>
      </c>
      <c r="B158" t="s">
        <v>176</v>
      </c>
      <c r="C158" t="str">
        <f t="shared" si="2"/>
        <v>Lhokseumawe-Jan</v>
      </c>
      <c r="D158">
        <v>0</v>
      </c>
    </row>
    <row r="159" spans="1:4" x14ac:dyDescent="0.25">
      <c r="A159" t="s">
        <v>123</v>
      </c>
      <c r="B159" t="s">
        <v>176</v>
      </c>
      <c r="C159" t="str">
        <f t="shared" si="2"/>
        <v>Maumere-Jan</v>
      </c>
      <c r="D159">
        <v>1</v>
      </c>
    </row>
    <row r="160" spans="1:4" x14ac:dyDescent="0.25">
      <c r="A160" s="2" t="s">
        <v>124</v>
      </c>
      <c r="B160" t="s">
        <v>176</v>
      </c>
      <c r="C160" t="str">
        <f t="shared" si="2"/>
        <v>Palembang-Jan</v>
      </c>
      <c r="D160">
        <v>11</v>
      </c>
    </row>
    <row r="161" spans="1:4" x14ac:dyDescent="0.25">
      <c r="A161" t="s">
        <v>59</v>
      </c>
      <c r="B161" t="s">
        <v>176</v>
      </c>
      <c r="C161" t="str">
        <f t="shared" si="2"/>
        <v>Panjang-Jan</v>
      </c>
      <c r="D161">
        <v>83</v>
      </c>
    </row>
    <row r="162" spans="1:4" x14ac:dyDescent="0.25">
      <c r="A162" t="s">
        <v>64</v>
      </c>
      <c r="B162" t="s">
        <v>176</v>
      </c>
      <c r="C162" t="str">
        <f t="shared" si="2"/>
        <v>Pomalaa-Jan</v>
      </c>
      <c r="D162">
        <v>0</v>
      </c>
    </row>
    <row r="163" spans="1:4" x14ac:dyDescent="0.25">
      <c r="A163" s="2" t="s">
        <v>21</v>
      </c>
      <c r="B163" t="s">
        <v>176</v>
      </c>
      <c r="C163" t="str">
        <f t="shared" si="2"/>
        <v>Pontianak-Jan</v>
      </c>
      <c r="D163">
        <v>10</v>
      </c>
    </row>
    <row r="164" spans="1:4" x14ac:dyDescent="0.25">
      <c r="A164" s="2" t="s">
        <v>128</v>
      </c>
      <c r="B164" t="s">
        <v>176</v>
      </c>
      <c r="C164" t="str">
        <f t="shared" si="2"/>
        <v>Probolinggo-Jan</v>
      </c>
      <c r="D164">
        <v>1</v>
      </c>
    </row>
    <row r="165" spans="1:4" x14ac:dyDescent="0.25">
      <c r="A165" s="2" t="s">
        <v>148</v>
      </c>
      <c r="B165" t="s">
        <v>176</v>
      </c>
      <c r="C165" t="str">
        <f t="shared" si="2"/>
        <v>Pulau Baai-Jan</v>
      </c>
      <c r="D165">
        <v>0</v>
      </c>
    </row>
    <row r="166" spans="1:4" x14ac:dyDescent="0.25">
      <c r="A166" s="2" t="s">
        <v>162</v>
      </c>
      <c r="B166" t="s">
        <v>176</v>
      </c>
      <c r="C166" t="str">
        <f t="shared" si="2"/>
        <v>Pulau Sambu-Jan</v>
      </c>
      <c r="D166">
        <v>1995</v>
      </c>
    </row>
    <row r="167" spans="1:4" x14ac:dyDescent="0.25">
      <c r="A167" t="s">
        <v>132</v>
      </c>
      <c r="B167" t="s">
        <v>176</v>
      </c>
      <c r="C167" t="str">
        <f t="shared" si="2"/>
        <v>Sekupang-Jan</v>
      </c>
      <c r="D167">
        <v>1054</v>
      </c>
    </row>
    <row r="168" spans="1:4" x14ac:dyDescent="0.25">
      <c r="A168" s="2" t="s">
        <v>72</v>
      </c>
      <c r="B168" t="s">
        <v>176</v>
      </c>
      <c r="C168" t="str">
        <f t="shared" si="2"/>
        <v>Serui-Jan</v>
      </c>
      <c r="D168">
        <v>2</v>
      </c>
    </row>
    <row r="169" spans="1:4" x14ac:dyDescent="0.25">
      <c r="A169" s="2" t="s">
        <v>73</v>
      </c>
      <c r="B169" t="s">
        <v>176</v>
      </c>
      <c r="C169" t="str">
        <f t="shared" si="2"/>
        <v>Sibolga-Jan</v>
      </c>
      <c r="D169">
        <v>0</v>
      </c>
    </row>
    <row r="170" spans="1:4" x14ac:dyDescent="0.25">
      <c r="A170" s="2" t="s">
        <v>133</v>
      </c>
      <c r="B170" t="s">
        <v>176</v>
      </c>
      <c r="C170" t="str">
        <f t="shared" si="2"/>
        <v>Sungaipakning-Jan</v>
      </c>
      <c r="D170">
        <v>38</v>
      </c>
    </row>
    <row r="171" spans="1:4" x14ac:dyDescent="0.25">
      <c r="A171" s="2" t="s">
        <v>76</v>
      </c>
      <c r="B171" t="s">
        <v>176</v>
      </c>
      <c r="C171" t="str">
        <f t="shared" si="2"/>
        <v>Tanjung Balai Karimun-Jan</v>
      </c>
      <c r="D171">
        <v>0</v>
      </c>
    </row>
    <row r="172" spans="1:4" x14ac:dyDescent="0.25">
      <c r="A172" t="s">
        <v>164</v>
      </c>
      <c r="B172" t="s">
        <v>176</v>
      </c>
      <c r="C172" t="str">
        <f t="shared" si="2"/>
        <v>Tanjung Benete-Jan</v>
      </c>
      <c r="D172">
        <v>2</v>
      </c>
    </row>
    <row r="173" spans="1:4" x14ac:dyDescent="0.25">
      <c r="A173" t="s">
        <v>17</v>
      </c>
      <c r="B173" t="s">
        <v>176</v>
      </c>
      <c r="C173" t="str">
        <f t="shared" si="2"/>
        <v>Teluk Bayur-Jan</v>
      </c>
      <c r="D173">
        <v>17</v>
      </c>
    </row>
    <row r="174" spans="1:4" x14ac:dyDescent="0.25">
      <c r="A174" s="2" t="s">
        <v>140</v>
      </c>
      <c r="B174" t="s">
        <v>176</v>
      </c>
      <c r="C174" t="str">
        <f t="shared" si="2"/>
        <v>Ternate-Jan</v>
      </c>
      <c r="D174">
        <v>0</v>
      </c>
    </row>
    <row r="175" spans="1:4" x14ac:dyDescent="0.25">
      <c r="A175" s="2" t="s">
        <v>163</v>
      </c>
      <c r="B175" t="s">
        <v>176</v>
      </c>
      <c r="C175" t="str">
        <f t="shared" si="2"/>
        <v>Tg. Sorong-Jan</v>
      </c>
      <c r="D175">
        <v>0</v>
      </c>
    </row>
    <row r="176" spans="1:4" x14ac:dyDescent="0.25">
      <c r="A176" s="2" t="s">
        <v>86</v>
      </c>
      <c r="B176" t="s">
        <v>176</v>
      </c>
      <c r="C176" t="str">
        <f t="shared" si="2"/>
        <v>Waingapu-Jan</v>
      </c>
      <c r="D176">
        <v>0</v>
      </c>
    </row>
    <row r="177" spans="1:4" x14ac:dyDescent="0.25">
      <c r="A177" s="2" t="s">
        <v>110</v>
      </c>
      <c r="B177" t="s">
        <v>172</v>
      </c>
      <c r="C177" t="str">
        <f t="shared" si="2"/>
        <v>Ambon-Jul</v>
      </c>
      <c r="D177">
        <v>0</v>
      </c>
    </row>
    <row r="178" spans="1:4" x14ac:dyDescent="0.25">
      <c r="A178" s="2" t="s">
        <v>111</v>
      </c>
      <c r="B178" t="s">
        <v>172</v>
      </c>
      <c r="C178" t="str">
        <f t="shared" si="2"/>
        <v>Balikpapan-Jul</v>
      </c>
      <c r="D178">
        <v>245</v>
      </c>
    </row>
    <row r="179" spans="1:4" x14ac:dyDescent="0.25">
      <c r="A179" s="2" t="s">
        <v>27</v>
      </c>
      <c r="B179" t="s">
        <v>172</v>
      </c>
      <c r="C179" t="str">
        <f t="shared" si="2"/>
        <v>Banjarmasin-Jul</v>
      </c>
      <c r="D179">
        <v>0</v>
      </c>
    </row>
    <row r="180" spans="1:4" x14ac:dyDescent="0.25">
      <c r="A180" s="2" t="s">
        <v>19</v>
      </c>
      <c r="B180" t="s">
        <v>172</v>
      </c>
      <c r="C180" t="str">
        <f t="shared" si="2"/>
        <v>Banten-Jul</v>
      </c>
      <c r="D180">
        <v>64</v>
      </c>
    </row>
    <row r="181" spans="1:4" x14ac:dyDescent="0.25">
      <c r="A181" s="2" t="s">
        <v>112</v>
      </c>
      <c r="B181" t="s">
        <v>172</v>
      </c>
      <c r="C181" t="str">
        <f t="shared" si="2"/>
        <v>Baubau-Jul</v>
      </c>
      <c r="D181">
        <v>0</v>
      </c>
    </row>
    <row r="182" spans="1:4" x14ac:dyDescent="0.25">
      <c r="A182" t="s">
        <v>29</v>
      </c>
      <c r="B182" t="s">
        <v>172</v>
      </c>
      <c r="C182" t="str">
        <f t="shared" si="2"/>
        <v>Belawan-Jul</v>
      </c>
      <c r="D182">
        <v>72</v>
      </c>
    </row>
    <row r="183" spans="1:4" x14ac:dyDescent="0.25">
      <c r="A183" s="2" t="s">
        <v>20</v>
      </c>
      <c r="B183" t="s">
        <v>172</v>
      </c>
      <c r="C183" t="str">
        <f t="shared" si="2"/>
        <v>Benoa-Jul</v>
      </c>
      <c r="D183">
        <v>13</v>
      </c>
    </row>
    <row r="184" spans="1:4" x14ac:dyDescent="0.25">
      <c r="A184" s="2" t="s">
        <v>32</v>
      </c>
      <c r="B184" t="s">
        <v>172</v>
      </c>
      <c r="C184" t="str">
        <f t="shared" si="2"/>
        <v>Bitung-Jul</v>
      </c>
      <c r="D184">
        <v>5</v>
      </c>
    </row>
    <row r="185" spans="1:4" x14ac:dyDescent="0.25">
      <c r="A185" s="2" t="s">
        <v>35</v>
      </c>
      <c r="B185" t="s">
        <v>172</v>
      </c>
      <c r="C185" t="str">
        <f t="shared" si="2"/>
        <v>Celukan Bawang-Jul</v>
      </c>
      <c r="D185">
        <v>0</v>
      </c>
    </row>
    <row r="186" spans="1:4" x14ac:dyDescent="0.25">
      <c r="A186" s="2" t="s">
        <v>38</v>
      </c>
      <c r="B186" t="s">
        <v>172</v>
      </c>
      <c r="C186" t="str">
        <f t="shared" si="2"/>
        <v>Dumai-Jul</v>
      </c>
      <c r="D186">
        <v>66</v>
      </c>
    </row>
    <row r="187" spans="1:4" x14ac:dyDescent="0.25">
      <c r="A187" s="2" t="s">
        <v>117</v>
      </c>
      <c r="B187" t="s">
        <v>172</v>
      </c>
      <c r="C187" t="str">
        <f t="shared" si="2"/>
        <v>Ende-Jul</v>
      </c>
      <c r="D187">
        <v>0</v>
      </c>
    </row>
    <row r="188" spans="1:4" x14ac:dyDescent="0.25">
      <c r="A188" t="s">
        <v>42</v>
      </c>
      <c r="B188" t="s">
        <v>172</v>
      </c>
      <c r="C188" t="str">
        <f t="shared" si="2"/>
        <v>Gresik-Jul</v>
      </c>
      <c r="D188">
        <v>669</v>
      </c>
    </row>
    <row r="189" spans="1:4" x14ac:dyDescent="0.25">
      <c r="A189" t="s">
        <v>43</v>
      </c>
      <c r="B189" t="s">
        <v>172</v>
      </c>
      <c r="C189" t="str">
        <f t="shared" si="2"/>
        <v>Jayapura-Jul</v>
      </c>
      <c r="D189">
        <v>0</v>
      </c>
    </row>
    <row r="190" spans="1:4" x14ac:dyDescent="0.25">
      <c r="A190" s="2" t="s">
        <v>44</v>
      </c>
      <c r="B190" t="s">
        <v>172</v>
      </c>
      <c r="C190" t="str">
        <f t="shared" si="2"/>
        <v>Kendari-Jul</v>
      </c>
      <c r="D190">
        <v>0</v>
      </c>
    </row>
    <row r="191" spans="1:4" x14ac:dyDescent="0.25">
      <c r="A191" s="2" t="s">
        <v>46</v>
      </c>
      <c r="B191" t="s">
        <v>172</v>
      </c>
      <c r="C191" t="str">
        <f t="shared" si="2"/>
        <v>Kuala Tanjung-Jul</v>
      </c>
      <c r="D191">
        <v>6</v>
      </c>
    </row>
    <row r="192" spans="1:4" x14ac:dyDescent="0.25">
      <c r="A192" s="2" t="s">
        <v>47</v>
      </c>
      <c r="B192" t="s">
        <v>172</v>
      </c>
      <c r="C192" t="str">
        <f t="shared" si="2"/>
        <v>Kumai-Jul</v>
      </c>
      <c r="D192">
        <v>1</v>
      </c>
    </row>
    <row r="193" spans="1:4" x14ac:dyDescent="0.25">
      <c r="A193" t="s">
        <v>122</v>
      </c>
      <c r="B193" t="s">
        <v>172</v>
      </c>
      <c r="C193" t="str">
        <f t="shared" si="2"/>
        <v>Lhokseumawe-Jul</v>
      </c>
      <c r="D193">
        <v>0</v>
      </c>
    </row>
    <row r="194" spans="1:4" x14ac:dyDescent="0.25">
      <c r="A194" t="s">
        <v>123</v>
      </c>
      <c r="B194" t="s">
        <v>172</v>
      </c>
      <c r="C194" t="str">
        <f t="shared" si="2"/>
        <v>Maumere-Jul</v>
      </c>
      <c r="D194">
        <v>0</v>
      </c>
    </row>
    <row r="195" spans="1:4" x14ac:dyDescent="0.25">
      <c r="A195" s="2" t="s">
        <v>124</v>
      </c>
      <c r="B195" t="s">
        <v>172</v>
      </c>
      <c r="C195" t="str">
        <f t="shared" ref="C195:C258" si="3">_xlfn.CONCAT(TRIM(A195),"-",TRIM(B195))</f>
        <v>Palembang-Jul</v>
      </c>
      <c r="D195">
        <v>6</v>
      </c>
    </row>
    <row r="196" spans="1:4" x14ac:dyDescent="0.25">
      <c r="A196" t="s">
        <v>59</v>
      </c>
      <c r="B196" t="s">
        <v>172</v>
      </c>
      <c r="C196" t="str">
        <f t="shared" si="3"/>
        <v>Panjang-Jul</v>
      </c>
      <c r="D196">
        <v>27</v>
      </c>
    </row>
    <row r="197" spans="1:4" x14ac:dyDescent="0.25">
      <c r="A197" t="s">
        <v>64</v>
      </c>
      <c r="B197" t="s">
        <v>172</v>
      </c>
      <c r="C197" t="str">
        <f t="shared" si="3"/>
        <v>Pomalaa-Jul</v>
      </c>
      <c r="D197">
        <v>0</v>
      </c>
    </row>
    <row r="198" spans="1:4" x14ac:dyDescent="0.25">
      <c r="A198" s="2" t="s">
        <v>21</v>
      </c>
      <c r="B198" t="s">
        <v>172</v>
      </c>
      <c r="C198" t="str">
        <f t="shared" si="3"/>
        <v>Pontianak-Jul</v>
      </c>
      <c r="D198">
        <v>14</v>
      </c>
    </row>
    <row r="199" spans="1:4" x14ac:dyDescent="0.25">
      <c r="A199" s="2" t="s">
        <v>128</v>
      </c>
      <c r="B199" t="s">
        <v>172</v>
      </c>
      <c r="C199" t="str">
        <f t="shared" si="3"/>
        <v>Probolinggo-Jul</v>
      </c>
      <c r="D199">
        <v>2</v>
      </c>
    </row>
    <row r="200" spans="1:4" x14ac:dyDescent="0.25">
      <c r="A200" s="2" t="s">
        <v>148</v>
      </c>
      <c r="B200" t="s">
        <v>172</v>
      </c>
      <c r="C200" t="str">
        <f t="shared" si="3"/>
        <v>Pulau Baai-Jul</v>
      </c>
      <c r="D200">
        <v>2</v>
      </c>
    </row>
    <row r="201" spans="1:4" x14ac:dyDescent="0.25">
      <c r="A201" s="2" t="s">
        <v>162</v>
      </c>
      <c r="B201" t="s">
        <v>172</v>
      </c>
      <c r="C201" t="str">
        <f t="shared" si="3"/>
        <v>Pulau Sambu-Jul</v>
      </c>
      <c r="D201">
        <v>2385</v>
      </c>
    </row>
    <row r="202" spans="1:4" x14ac:dyDescent="0.25">
      <c r="A202" t="s">
        <v>132</v>
      </c>
      <c r="B202" t="s">
        <v>172</v>
      </c>
      <c r="C202" t="str">
        <f t="shared" si="3"/>
        <v>Sekupang-Jul</v>
      </c>
      <c r="D202">
        <v>1351</v>
      </c>
    </row>
    <row r="203" spans="1:4" x14ac:dyDescent="0.25">
      <c r="A203" s="2" t="s">
        <v>72</v>
      </c>
      <c r="B203" t="s">
        <v>172</v>
      </c>
      <c r="C203" t="str">
        <f t="shared" si="3"/>
        <v>Serui-Jul</v>
      </c>
      <c r="D203">
        <v>0</v>
      </c>
    </row>
    <row r="204" spans="1:4" x14ac:dyDescent="0.25">
      <c r="A204" s="2" t="s">
        <v>73</v>
      </c>
      <c r="B204" t="s">
        <v>172</v>
      </c>
      <c r="C204" t="str">
        <f t="shared" si="3"/>
        <v>Sibolga-Jul</v>
      </c>
      <c r="D204">
        <v>0</v>
      </c>
    </row>
    <row r="205" spans="1:4" x14ac:dyDescent="0.25">
      <c r="A205" s="2" t="s">
        <v>133</v>
      </c>
      <c r="B205" t="s">
        <v>172</v>
      </c>
      <c r="C205" t="str">
        <f t="shared" si="3"/>
        <v>Sungaipakning-Jul</v>
      </c>
      <c r="D205">
        <v>33</v>
      </c>
    </row>
    <row r="206" spans="1:4" x14ac:dyDescent="0.25">
      <c r="A206" s="2" t="s">
        <v>76</v>
      </c>
      <c r="B206" t="s">
        <v>172</v>
      </c>
      <c r="C206" t="str">
        <f t="shared" si="3"/>
        <v>Tanjung Balai Karimun-Jul</v>
      </c>
      <c r="D206">
        <v>17</v>
      </c>
    </row>
    <row r="207" spans="1:4" x14ac:dyDescent="0.25">
      <c r="A207" t="s">
        <v>164</v>
      </c>
      <c r="B207" t="s">
        <v>172</v>
      </c>
      <c r="C207" t="str">
        <f t="shared" si="3"/>
        <v>Tanjung Benete-Jul</v>
      </c>
      <c r="D207">
        <v>6</v>
      </c>
    </row>
    <row r="208" spans="1:4" x14ac:dyDescent="0.25">
      <c r="A208" t="s">
        <v>17</v>
      </c>
      <c r="B208" t="s">
        <v>172</v>
      </c>
      <c r="C208" t="str">
        <f t="shared" si="3"/>
        <v>Teluk Bayur-Jul</v>
      </c>
      <c r="D208">
        <v>15</v>
      </c>
    </row>
    <row r="209" spans="1:4" x14ac:dyDescent="0.25">
      <c r="A209" s="2" t="s">
        <v>140</v>
      </c>
      <c r="B209" t="s">
        <v>172</v>
      </c>
      <c r="C209" t="str">
        <f t="shared" si="3"/>
        <v>Ternate-Jul</v>
      </c>
      <c r="D209">
        <v>0</v>
      </c>
    </row>
    <row r="210" spans="1:4" x14ac:dyDescent="0.25">
      <c r="A210" s="2" t="s">
        <v>163</v>
      </c>
      <c r="B210" t="s">
        <v>172</v>
      </c>
      <c r="C210" t="str">
        <f t="shared" si="3"/>
        <v>Tg. Sorong-Jul</v>
      </c>
      <c r="D210">
        <v>1</v>
      </c>
    </row>
    <row r="211" spans="1:4" x14ac:dyDescent="0.25">
      <c r="A211" s="2" t="s">
        <v>86</v>
      </c>
      <c r="B211" t="s">
        <v>172</v>
      </c>
      <c r="C211" t="str">
        <f t="shared" si="3"/>
        <v>Waingapu-Jul</v>
      </c>
      <c r="D211">
        <v>0</v>
      </c>
    </row>
    <row r="212" spans="1:4" x14ac:dyDescent="0.25">
      <c r="A212" s="2" t="s">
        <v>110</v>
      </c>
      <c r="B212" t="s">
        <v>171</v>
      </c>
      <c r="C212" t="str">
        <f t="shared" si="3"/>
        <v>Ambon-Jun</v>
      </c>
      <c r="D212">
        <v>0</v>
      </c>
    </row>
    <row r="213" spans="1:4" x14ac:dyDescent="0.25">
      <c r="A213" s="2" t="s">
        <v>111</v>
      </c>
      <c r="B213" t="s">
        <v>171</v>
      </c>
      <c r="C213" t="str">
        <f t="shared" si="3"/>
        <v>Balikpapan-Jun</v>
      </c>
      <c r="D213">
        <v>192</v>
      </c>
    </row>
    <row r="214" spans="1:4" x14ac:dyDescent="0.25">
      <c r="A214" s="2" t="s">
        <v>27</v>
      </c>
      <c r="B214" t="s">
        <v>171</v>
      </c>
      <c r="C214" t="str">
        <f t="shared" si="3"/>
        <v>Banjarmasin-Jun</v>
      </c>
      <c r="D214">
        <v>0</v>
      </c>
    </row>
    <row r="215" spans="1:4" x14ac:dyDescent="0.25">
      <c r="A215" s="2" t="s">
        <v>19</v>
      </c>
      <c r="B215" t="s">
        <v>171</v>
      </c>
      <c r="C215" t="str">
        <f t="shared" si="3"/>
        <v>Banten-Jun</v>
      </c>
      <c r="D215">
        <v>50</v>
      </c>
    </row>
    <row r="216" spans="1:4" x14ac:dyDescent="0.25">
      <c r="A216" s="2" t="s">
        <v>112</v>
      </c>
      <c r="B216" t="s">
        <v>171</v>
      </c>
      <c r="C216" t="str">
        <f t="shared" si="3"/>
        <v>Baubau-Jun</v>
      </c>
      <c r="D216">
        <v>0</v>
      </c>
    </row>
    <row r="217" spans="1:4" x14ac:dyDescent="0.25">
      <c r="A217" t="s">
        <v>29</v>
      </c>
      <c r="B217" t="s">
        <v>171</v>
      </c>
      <c r="C217" t="str">
        <f t="shared" si="3"/>
        <v>Belawan-Jun</v>
      </c>
      <c r="D217">
        <v>47</v>
      </c>
    </row>
    <row r="218" spans="1:4" x14ac:dyDescent="0.25">
      <c r="A218" s="2" t="s">
        <v>20</v>
      </c>
      <c r="B218" t="s">
        <v>171</v>
      </c>
      <c r="C218" t="str">
        <f t="shared" si="3"/>
        <v>Benoa-Jun</v>
      </c>
      <c r="D218">
        <v>5</v>
      </c>
    </row>
    <row r="219" spans="1:4" x14ac:dyDescent="0.25">
      <c r="A219" s="2" t="s">
        <v>32</v>
      </c>
      <c r="B219" t="s">
        <v>171</v>
      </c>
      <c r="C219" t="str">
        <f t="shared" si="3"/>
        <v>Bitung-Jun</v>
      </c>
      <c r="D219">
        <v>7</v>
      </c>
    </row>
    <row r="220" spans="1:4" x14ac:dyDescent="0.25">
      <c r="A220" s="2" t="s">
        <v>35</v>
      </c>
      <c r="B220" t="s">
        <v>171</v>
      </c>
      <c r="C220" t="str">
        <f t="shared" si="3"/>
        <v>Celukan Bawang-Jun</v>
      </c>
      <c r="D220">
        <v>0</v>
      </c>
    </row>
    <row r="221" spans="1:4" x14ac:dyDescent="0.25">
      <c r="A221" s="2" t="s">
        <v>38</v>
      </c>
      <c r="B221" t="s">
        <v>171</v>
      </c>
      <c r="C221" t="str">
        <f t="shared" si="3"/>
        <v>Dumai-Jun</v>
      </c>
      <c r="D221">
        <v>29</v>
      </c>
    </row>
    <row r="222" spans="1:4" x14ac:dyDescent="0.25">
      <c r="A222" s="2" t="s">
        <v>117</v>
      </c>
      <c r="B222" t="s">
        <v>171</v>
      </c>
      <c r="C222" t="str">
        <f t="shared" si="3"/>
        <v>Ende-Jun</v>
      </c>
      <c r="D222">
        <v>0</v>
      </c>
    </row>
    <row r="223" spans="1:4" x14ac:dyDescent="0.25">
      <c r="A223" t="s">
        <v>42</v>
      </c>
      <c r="B223" t="s">
        <v>171</v>
      </c>
      <c r="C223" t="str">
        <f t="shared" si="3"/>
        <v>Gresik-Jun</v>
      </c>
      <c r="D223">
        <v>345</v>
      </c>
    </row>
    <row r="224" spans="1:4" x14ac:dyDescent="0.25">
      <c r="A224" t="s">
        <v>43</v>
      </c>
      <c r="B224" t="s">
        <v>171</v>
      </c>
      <c r="C224" t="str">
        <f t="shared" si="3"/>
        <v>Jayapura-Jun</v>
      </c>
      <c r="D224">
        <v>0</v>
      </c>
    </row>
    <row r="225" spans="1:4" x14ac:dyDescent="0.25">
      <c r="A225" s="2" t="s">
        <v>44</v>
      </c>
      <c r="B225" t="s">
        <v>171</v>
      </c>
      <c r="C225" t="str">
        <f t="shared" si="3"/>
        <v>Kendari-Jun</v>
      </c>
      <c r="D225">
        <v>0</v>
      </c>
    </row>
    <row r="226" spans="1:4" x14ac:dyDescent="0.25">
      <c r="A226" s="2" t="s">
        <v>46</v>
      </c>
      <c r="B226" t="s">
        <v>171</v>
      </c>
      <c r="C226" t="str">
        <f t="shared" si="3"/>
        <v>Kuala Tanjung-Jun</v>
      </c>
      <c r="D226">
        <v>2</v>
      </c>
    </row>
    <row r="227" spans="1:4" x14ac:dyDescent="0.25">
      <c r="A227" s="2" t="s">
        <v>47</v>
      </c>
      <c r="B227" t="s">
        <v>171</v>
      </c>
      <c r="C227" t="str">
        <f t="shared" si="3"/>
        <v>Kumai-Jun</v>
      </c>
      <c r="D227">
        <v>0</v>
      </c>
    </row>
    <row r="228" spans="1:4" x14ac:dyDescent="0.25">
      <c r="A228" t="s">
        <v>122</v>
      </c>
      <c r="B228" t="s">
        <v>171</v>
      </c>
      <c r="C228" t="str">
        <f t="shared" si="3"/>
        <v>Lhokseumawe-Jun</v>
      </c>
      <c r="D228">
        <v>0</v>
      </c>
    </row>
    <row r="229" spans="1:4" x14ac:dyDescent="0.25">
      <c r="A229" t="s">
        <v>123</v>
      </c>
      <c r="B229" t="s">
        <v>171</v>
      </c>
      <c r="C229" t="str">
        <f t="shared" si="3"/>
        <v>Maumere-Jun</v>
      </c>
      <c r="D229">
        <v>0</v>
      </c>
    </row>
    <row r="230" spans="1:4" x14ac:dyDescent="0.25">
      <c r="A230" s="2" t="s">
        <v>124</v>
      </c>
      <c r="B230" t="s">
        <v>171</v>
      </c>
      <c r="C230" t="str">
        <f t="shared" si="3"/>
        <v>Palembang-Jun</v>
      </c>
      <c r="D230">
        <v>5</v>
      </c>
    </row>
    <row r="231" spans="1:4" x14ac:dyDescent="0.25">
      <c r="A231" t="s">
        <v>59</v>
      </c>
      <c r="B231" t="s">
        <v>171</v>
      </c>
      <c r="C231" t="str">
        <f t="shared" si="3"/>
        <v>Panjang-Jun</v>
      </c>
      <c r="D231">
        <v>29</v>
      </c>
    </row>
    <row r="232" spans="1:4" x14ac:dyDescent="0.25">
      <c r="A232" t="s">
        <v>64</v>
      </c>
      <c r="B232" t="s">
        <v>171</v>
      </c>
      <c r="C232" t="str">
        <f t="shared" si="3"/>
        <v>Pomalaa-Jun</v>
      </c>
      <c r="D232">
        <v>0</v>
      </c>
    </row>
    <row r="233" spans="1:4" x14ac:dyDescent="0.25">
      <c r="A233" s="2" t="s">
        <v>21</v>
      </c>
      <c r="B233" t="s">
        <v>171</v>
      </c>
      <c r="C233" t="str">
        <f t="shared" si="3"/>
        <v>Pontianak-Jun</v>
      </c>
      <c r="D233">
        <v>9</v>
      </c>
    </row>
    <row r="234" spans="1:4" x14ac:dyDescent="0.25">
      <c r="A234" s="2" t="s">
        <v>128</v>
      </c>
      <c r="B234" t="s">
        <v>171</v>
      </c>
      <c r="C234" t="str">
        <f t="shared" si="3"/>
        <v>Probolinggo-Jun</v>
      </c>
      <c r="D234">
        <v>0</v>
      </c>
    </row>
    <row r="235" spans="1:4" x14ac:dyDescent="0.25">
      <c r="A235" s="2" t="s">
        <v>148</v>
      </c>
      <c r="B235" t="s">
        <v>171</v>
      </c>
      <c r="C235" t="str">
        <f t="shared" si="3"/>
        <v>Pulau Baai-Jun</v>
      </c>
      <c r="D235">
        <v>43</v>
      </c>
    </row>
    <row r="236" spans="1:4" x14ac:dyDescent="0.25">
      <c r="A236" s="2" t="s">
        <v>162</v>
      </c>
      <c r="B236" t="s">
        <v>171</v>
      </c>
      <c r="C236" t="str">
        <f t="shared" si="3"/>
        <v>Pulau Sambu-Jun</v>
      </c>
      <c r="D236">
        <v>1704</v>
      </c>
    </row>
    <row r="237" spans="1:4" x14ac:dyDescent="0.25">
      <c r="A237" t="s">
        <v>132</v>
      </c>
      <c r="B237" t="s">
        <v>171</v>
      </c>
      <c r="C237" t="str">
        <f t="shared" si="3"/>
        <v>Sekupang-Jun</v>
      </c>
      <c r="D237">
        <v>773</v>
      </c>
    </row>
    <row r="238" spans="1:4" x14ac:dyDescent="0.25">
      <c r="A238" s="2" t="s">
        <v>72</v>
      </c>
      <c r="B238" t="s">
        <v>171</v>
      </c>
      <c r="C238" t="str">
        <f t="shared" si="3"/>
        <v>Serui-Jun</v>
      </c>
      <c r="D238">
        <v>1</v>
      </c>
    </row>
    <row r="239" spans="1:4" x14ac:dyDescent="0.25">
      <c r="A239" s="2" t="s">
        <v>73</v>
      </c>
      <c r="B239" t="s">
        <v>171</v>
      </c>
      <c r="C239" t="str">
        <f t="shared" si="3"/>
        <v>Sibolga-Jun</v>
      </c>
      <c r="D239">
        <v>0</v>
      </c>
    </row>
    <row r="240" spans="1:4" x14ac:dyDescent="0.25">
      <c r="A240" s="2" t="s">
        <v>133</v>
      </c>
      <c r="B240" t="s">
        <v>171</v>
      </c>
      <c r="C240" t="str">
        <f t="shared" si="3"/>
        <v>Sungaipakning-Jun</v>
      </c>
      <c r="D240">
        <v>31</v>
      </c>
    </row>
    <row r="241" spans="1:4" x14ac:dyDescent="0.25">
      <c r="A241" s="2" t="s">
        <v>76</v>
      </c>
      <c r="B241" t="s">
        <v>171</v>
      </c>
      <c r="C241" t="str">
        <f t="shared" si="3"/>
        <v>Tanjung Balai Karimun-Jun</v>
      </c>
      <c r="D241">
        <v>8</v>
      </c>
    </row>
    <row r="242" spans="1:4" x14ac:dyDescent="0.25">
      <c r="A242" t="s">
        <v>164</v>
      </c>
      <c r="B242" t="s">
        <v>171</v>
      </c>
      <c r="C242" t="str">
        <f t="shared" si="3"/>
        <v>Tanjung Benete-Jun</v>
      </c>
      <c r="D242">
        <v>5</v>
      </c>
    </row>
    <row r="243" spans="1:4" x14ac:dyDescent="0.25">
      <c r="A243" t="s">
        <v>17</v>
      </c>
      <c r="B243" t="s">
        <v>171</v>
      </c>
      <c r="C243" t="str">
        <f t="shared" si="3"/>
        <v>Teluk Bayur-Jun</v>
      </c>
      <c r="D243">
        <v>12</v>
      </c>
    </row>
    <row r="244" spans="1:4" x14ac:dyDescent="0.25">
      <c r="A244" s="2" t="s">
        <v>140</v>
      </c>
      <c r="B244" t="s">
        <v>171</v>
      </c>
      <c r="C244" t="str">
        <f t="shared" si="3"/>
        <v>Ternate-Jun</v>
      </c>
      <c r="D244">
        <v>0</v>
      </c>
    </row>
    <row r="245" spans="1:4" x14ac:dyDescent="0.25">
      <c r="A245" s="2" t="s">
        <v>163</v>
      </c>
      <c r="B245" t="s">
        <v>171</v>
      </c>
      <c r="C245" t="str">
        <f t="shared" si="3"/>
        <v>Tg. Sorong-Jun</v>
      </c>
      <c r="D245">
        <v>1</v>
      </c>
    </row>
    <row r="246" spans="1:4" x14ac:dyDescent="0.25">
      <c r="A246" s="2" t="s">
        <v>86</v>
      </c>
      <c r="B246" t="s">
        <v>171</v>
      </c>
      <c r="C246" t="str">
        <f t="shared" si="3"/>
        <v>Waingapu-Jun</v>
      </c>
      <c r="D246">
        <v>0</v>
      </c>
    </row>
    <row r="247" spans="1:4" x14ac:dyDescent="0.25">
      <c r="A247" s="2" t="s">
        <v>110</v>
      </c>
      <c r="B247" t="s">
        <v>169</v>
      </c>
      <c r="C247" t="str">
        <f t="shared" si="3"/>
        <v>Ambon-Mar</v>
      </c>
      <c r="D247">
        <v>1</v>
      </c>
    </row>
    <row r="248" spans="1:4" x14ac:dyDescent="0.25">
      <c r="A248" s="2" t="s">
        <v>111</v>
      </c>
      <c r="B248" t="s">
        <v>169</v>
      </c>
      <c r="C248" t="str">
        <f t="shared" si="3"/>
        <v>Balikpapan-Mar</v>
      </c>
      <c r="D248">
        <v>194</v>
      </c>
    </row>
    <row r="249" spans="1:4" x14ac:dyDescent="0.25">
      <c r="A249" s="2" t="s">
        <v>27</v>
      </c>
      <c r="B249" t="s">
        <v>169</v>
      </c>
      <c r="C249" t="str">
        <f t="shared" si="3"/>
        <v>Banjarmasin-Mar</v>
      </c>
      <c r="D249">
        <v>0</v>
      </c>
    </row>
    <row r="250" spans="1:4" x14ac:dyDescent="0.25">
      <c r="A250" s="2" t="s">
        <v>19</v>
      </c>
      <c r="B250" t="s">
        <v>169</v>
      </c>
      <c r="C250" t="str">
        <f t="shared" si="3"/>
        <v>Banten-Mar</v>
      </c>
      <c r="D250">
        <v>104</v>
      </c>
    </row>
    <row r="251" spans="1:4" x14ac:dyDescent="0.25">
      <c r="A251" s="2" t="s">
        <v>112</v>
      </c>
      <c r="B251" t="s">
        <v>169</v>
      </c>
      <c r="C251" t="str">
        <f t="shared" si="3"/>
        <v>Baubau-Mar</v>
      </c>
      <c r="D251">
        <v>0</v>
      </c>
    </row>
    <row r="252" spans="1:4" x14ac:dyDescent="0.25">
      <c r="A252" t="s">
        <v>29</v>
      </c>
      <c r="B252" t="s">
        <v>169</v>
      </c>
      <c r="C252" t="str">
        <f t="shared" si="3"/>
        <v>Belawan-Mar</v>
      </c>
      <c r="D252">
        <v>47</v>
      </c>
    </row>
    <row r="253" spans="1:4" x14ac:dyDescent="0.25">
      <c r="A253" s="2" t="s">
        <v>20</v>
      </c>
      <c r="B253" t="s">
        <v>169</v>
      </c>
      <c r="C253" t="str">
        <f t="shared" si="3"/>
        <v>Benoa-Mar</v>
      </c>
      <c r="D253">
        <v>6</v>
      </c>
    </row>
    <row r="254" spans="1:4" x14ac:dyDescent="0.25">
      <c r="A254" s="2" t="s">
        <v>32</v>
      </c>
      <c r="B254" t="s">
        <v>169</v>
      </c>
      <c r="C254" t="str">
        <f t="shared" si="3"/>
        <v>Bitung-Mar</v>
      </c>
      <c r="D254">
        <v>4</v>
      </c>
    </row>
    <row r="255" spans="1:4" x14ac:dyDescent="0.25">
      <c r="A255" s="2" t="s">
        <v>35</v>
      </c>
      <c r="B255" t="s">
        <v>169</v>
      </c>
      <c r="C255" t="str">
        <f t="shared" si="3"/>
        <v>Celukan Bawang-Mar</v>
      </c>
      <c r="D255">
        <v>2</v>
      </c>
    </row>
    <row r="256" spans="1:4" x14ac:dyDescent="0.25">
      <c r="A256" s="2" t="s">
        <v>38</v>
      </c>
      <c r="B256" t="s">
        <v>169</v>
      </c>
      <c r="C256" t="str">
        <f t="shared" si="3"/>
        <v>Dumai-Mar</v>
      </c>
      <c r="D256">
        <v>43</v>
      </c>
    </row>
    <row r="257" spans="1:4" x14ac:dyDescent="0.25">
      <c r="A257" s="2" t="s">
        <v>117</v>
      </c>
      <c r="B257" t="s">
        <v>169</v>
      </c>
      <c r="C257" t="str">
        <f t="shared" si="3"/>
        <v>Ende-Mar</v>
      </c>
      <c r="D257">
        <v>0</v>
      </c>
    </row>
    <row r="258" spans="1:4" x14ac:dyDescent="0.25">
      <c r="A258" t="s">
        <v>42</v>
      </c>
      <c r="B258" t="s">
        <v>169</v>
      </c>
      <c r="C258" t="str">
        <f t="shared" si="3"/>
        <v>Gresik-Mar</v>
      </c>
      <c r="D258">
        <v>488</v>
      </c>
    </row>
    <row r="259" spans="1:4" x14ac:dyDescent="0.25">
      <c r="A259" t="s">
        <v>43</v>
      </c>
      <c r="B259" t="s">
        <v>169</v>
      </c>
      <c r="C259" t="str">
        <f t="shared" ref="C259:C322" si="4">_xlfn.CONCAT(TRIM(A259),"-",TRIM(B259))</f>
        <v>Jayapura-Mar</v>
      </c>
      <c r="D259">
        <v>0</v>
      </c>
    </row>
    <row r="260" spans="1:4" x14ac:dyDescent="0.25">
      <c r="A260" s="2" t="s">
        <v>44</v>
      </c>
      <c r="B260" t="s">
        <v>169</v>
      </c>
      <c r="C260" t="str">
        <f t="shared" si="4"/>
        <v>Kendari-Mar</v>
      </c>
      <c r="D260">
        <v>0</v>
      </c>
    </row>
    <row r="261" spans="1:4" x14ac:dyDescent="0.25">
      <c r="A261" s="2" t="s">
        <v>46</v>
      </c>
      <c r="B261" t="s">
        <v>169</v>
      </c>
      <c r="C261" t="str">
        <f t="shared" si="4"/>
        <v>Kuala Tanjung-Mar</v>
      </c>
      <c r="D261">
        <v>2</v>
      </c>
    </row>
    <row r="262" spans="1:4" x14ac:dyDescent="0.25">
      <c r="A262" s="2" t="s">
        <v>47</v>
      </c>
      <c r="B262" t="s">
        <v>169</v>
      </c>
      <c r="C262" t="str">
        <f t="shared" si="4"/>
        <v>Kumai-Mar</v>
      </c>
      <c r="D262">
        <v>0</v>
      </c>
    </row>
    <row r="263" spans="1:4" x14ac:dyDescent="0.25">
      <c r="A263" t="s">
        <v>122</v>
      </c>
      <c r="B263" t="s">
        <v>169</v>
      </c>
      <c r="C263" t="str">
        <f t="shared" si="4"/>
        <v>Lhokseumawe-Mar</v>
      </c>
      <c r="D263">
        <v>0</v>
      </c>
    </row>
    <row r="264" spans="1:4" x14ac:dyDescent="0.25">
      <c r="A264" t="s">
        <v>123</v>
      </c>
      <c r="B264" t="s">
        <v>169</v>
      </c>
      <c r="C264" t="str">
        <f t="shared" si="4"/>
        <v>Maumere-Mar</v>
      </c>
      <c r="D264">
        <v>0</v>
      </c>
    </row>
    <row r="265" spans="1:4" x14ac:dyDescent="0.25">
      <c r="A265" s="2" t="s">
        <v>124</v>
      </c>
      <c r="B265" t="s">
        <v>169</v>
      </c>
      <c r="C265" t="str">
        <f t="shared" si="4"/>
        <v>Palembang-Mar</v>
      </c>
      <c r="D265">
        <v>4</v>
      </c>
    </row>
    <row r="266" spans="1:4" x14ac:dyDescent="0.25">
      <c r="A266" t="s">
        <v>59</v>
      </c>
      <c r="B266" t="s">
        <v>169</v>
      </c>
      <c r="C266" t="str">
        <f t="shared" si="4"/>
        <v>Panjang-Mar</v>
      </c>
      <c r="D266">
        <v>46</v>
      </c>
    </row>
    <row r="267" spans="1:4" x14ac:dyDescent="0.25">
      <c r="A267" t="s">
        <v>64</v>
      </c>
      <c r="B267" t="s">
        <v>169</v>
      </c>
      <c r="C267" t="str">
        <f t="shared" si="4"/>
        <v>Pomalaa-Mar</v>
      </c>
      <c r="D267">
        <v>1</v>
      </c>
    </row>
    <row r="268" spans="1:4" x14ac:dyDescent="0.25">
      <c r="A268" s="2" t="s">
        <v>21</v>
      </c>
      <c r="B268" t="s">
        <v>169</v>
      </c>
      <c r="C268" t="str">
        <f t="shared" si="4"/>
        <v>Pontianak-Mar</v>
      </c>
      <c r="D268">
        <v>10</v>
      </c>
    </row>
    <row r="269" spans="1:4" x14ac:dyDescent="0.25">
      <c r="A269" s="2" t="s">
        <v>128</v>
      </c>
      <c r="B269" t="s">
        <v>169</v>
      </c>
      <c r="C269" t="str">
        <f t="shared" si="4"/>
        <v>Probolinggo-Mar</v>
      </c>
      <c r="D269">
        <v>1</v>
      </c>
    </row>
    <row r="270" spans="1:4" x14ac:dyDescent="0.25">
      <c r="A270" s="2" t="s">
        <v>148</v>
      </c>
      <c r="B270" t="s">
        <v>169</v>
      </c>
      <c r="C270" t="str">
        <f t="shared" si="4"/>
        <v>Pulau Baai-Mar</v>
      </c>
      <c r="D270">
        <v>37</v>
      </c>
    </row>
    <row r="271" spans="1:4" x14ac:dyDescent="0.25">
      <c r="A271" s="2" t="s">
        <v>162</v>
      </c>
      <c r="B271" t="s">
        <v>169</v>
      </c>
      <c r="C271" t="str">
        <f t="shared" si="4"/>
        <v>Pulau Sambu-Mar</v>
      </c>
      <c r="D271">
        <v>1994</v>
      </c>
    </row>
    <row r="272" spans="1:4" x14ac:dyDescent="0.25">
      <c r="A272" t="s">
        <v>132</v>
      </c>
      <c r="B272" t="s">
        <v>169</v>
      </c>
      <c r="C272" t="str">
        <f t="shared" si="4"/>
        <v>Sekupang-Mar</v>
      </c>
      <c r="D272">
        <v>939</v>
      </c>
    </row>
    <row r="273" spans="1:4" x14ac:dyDescent="0.25">
      <c r="A273" s="2" t="s">
        <v>72</v>
      </c>
      <c r="B273" t="s">
        <v>169</v>
      </c>
      <c r="C273" t="str">
        <f t="shared" si="4"/>
        <v>Serui-Mar</v>
      </c>
      <c r="D273">
        <v>2</v>
      </c>
    </row>
    <row r="274" spans="1:4" x14ac:dyDescent="0.25">
      <c r="A274" s="2" t="s">
        <v>73</v>
      </c>
      <c r="B274" t="s">
        <v>169</v>
      </c>
      <c r="C274" t="str">
        <f t="shared" si="4"/>
        <v>Sibolga-Mar</v>
      </c>
      <c r="D274">
        <v>0</v>
      </c>
    </row>
    <row r="275" spans="1:4" x14ac:dyDescent="0.25">
      <c r="A275" s="2" t="s">
        <v>133</v>
      </c>
      <c r="B275" t="s">
        <v>169</v>
      </c>
      <c r="C275" t="str">
        <f t="shared" si="4"/>
        <v>Sungaipakning-Mar</v>
      </c>
      <c r="D275">
        <v>32</v>
      </c>
    </row>
    <row r="276" spans="1:4" x14ac:dyDescent="0.25">
      <c r="A276" s="2" t="s">
        <v>76</v>
      </c>
      <c r="B276" t="s">
        <v>169</v>
      </c>
      <c r="C276" t="str">
        <f t="shared" si="4"/>
        <v>Tanjung Balai Karimun-Mar</v>
      </c>
      <c r="D276">
        <v>0</v>
      </c>
    </row>
    <row r="277" spans="1:4" x14ac:dyDescent="0.25">
      <c r="A277" t="s">
        <v>164</v>
      </c>
      <c r="B277" t="s">
        <v>169</v>
      </c>
      <c r="C277" t="str">
        <f t="shared" si="4"/>
        <v>Tanjung Benete-Mar</v>
      </c>
      <c r="D277">
        <v>4</v>
      </c>
    </row>
    <row r="278" spans="1:4" x14ac:dyDescent="0.25">
      <c r="A278" t="s">
        <v>17</v>
      </c>
      <c r="B278" t="s">
        <v>169</v>
      </c>
      <c r="C278" t="str">
        <f t="shared" si="4"/>
        <v>Teluk Bayur-Mar</v>
      </c>
      <c r="D278">
        <v>14</v>
      </c>
    </row>
    <row r="279" spans="1:4" x14ac:dyDescent="0.25">
      <c r="A279" s="2" t="s">
        <v>140</v>
      </c>
      <c r="B279" t="s">
        <v>169</v>
      </c>
      <c r="C279" t="str">
        <f t="shared" si="4"/>
        <v>Ternate-Mar</v>
      </c>
      <c r="D279">
        <v>0</v>
      </c>
    </row>
    <row r="280" spans="1:4" x14ac:dyDescent="0.25">
      <c r="A280" s="2" t="s">
        <v>163</v>
      </c>
      <c r="B280" t="s">
        <v>169</v>
      </c>
      <c r="C280" t="str">
        <f t="shared" si="4"/>
        <v>Tg. Sorong-Mar</v>
      </c>
      <c r="D280">
        <v>2</v>
      </c>
    </row>
    <row r="281" spans="1:4" x14ac:dyDescent="0.25">
      <c r="A281" s="2" t="s">
        <v>86</v>
      </c>
      <c r="B281" t="s">
        <v>169</v>
      </c>
      <c r="C281" t="str">
        <f t="shared" si="4"/>
        <v>Waingapu-Mar</v>
      </c>
      <c r="D281">
        <v>0</v>
      </c>
    </row>
    <row r="282" spans="1:4" x14ac:dyDescent="0.25">
      <c r="A282" s="2" t="s">
        <v>110</v>
      </c>
      <c r="B282" t="s">
        <v>158</v>
      </c>
      <c r="C282" t="str">
        <f t="shared" si="4"/>
        <v>Ambon-May</v>
      </c>
      <c r="D282">
        <v>1</v>
      </c>
    </row>
    <row r="283" spans="1:4" x14ac:dyDescent="0.25">
      <c r="A283" s="2" t="s">
        <v>111</v>
      </c>
      <c r="B283" t="s">
        <v>158</v>
      </c>
      <c r="C283" t="str">
        <f t="shared" si="4"/>
        <v>Balikpapan-May</v>
      </c>
      <c r="D283">
        <v>135</v>
      </c>
    </row>
    <row r="284" spans="1:4" x14ac:dyDescent="0.25">
      <c r="A284" s="2" t="s">
        <v>27</v>
      </c>
      <c r="B284" t="s">
        <v>158</v>
      </c>
      <c r="C284" t="str">
        <f t="shared" si="4"/>
        <v>Banjarmasin-May</v>
      </c>
      <c r="D284">
        <v>0</v>
      </c>
    </row>
    <row r="285" spans="1:4" x14ac:dyDescent="0.25">
      <c r="A285" s="2" t="s">
        <v>19</v>
      </c>
      <c r="B285" t="s">
        <v>158</v>
      </c>
      <c r="C285" t="str">
        <f t="shared" si="4"/>
        <v>Banten-May</v>
      </c>
      <c r="D285">
        <v>63</v>
      </c>
    </row>
    <row r="286" spans="1:4" x14ac:dyDescent="0.25">
      <c r="A286" s="2" t="s">
        <v>112</v>
      </c>
      <c r="B286" t="s">
        <v>158</v>
      </c>
      <c r="C286" t="str">
        <f t="shared" si="4"/>
        <v>Baubau-May</v>
      </c>
      <c r="D286">
        <v>0</v>
      </c>
    </row>
    <row r="287" spans="1:4" x14ac:dyDescent="0.25">
      <c r="A287" t="s">
        <v>29</v>
      </c>
      <c r="B287" t="s">
        <v>158</v>
      </c>
      <c r="C287" t="str">
        <f t="shared" si="4"/>
        <v>Belawan-May</v>
      </c>
      <c r="D287">
        <v>22</v>
      </c>
    </row>
    <row r="288" spans="1:4" x14ac:dyDescent="0.25">
      <c r="A288" s="2" t="s">
        <v>20</v>
      </c>
      <c r="B288" t="s">
        <v>158</v>
      </c>
      <c r="C288" t="str">
        <f t="shared" si="4"/>
        <v>Benoa-May</v>
      </c>
      <c r="D288">
        <v>5</v>
      </c>
    </row>
    <row r="289" spans="1:4" x14ac:dyDescent="0.25">
      <c r="A289" s="2" t="s">
        <v>32</v>
      </c>
      <c r="B289" t="s">
        <v>158</v>
      </c>
      <c r="C289" t="str">
        <f t="shared" si="4"/>
        <v>Bitung-May</v>
      </c>
      <c r="D289">
        <v>8</v>
      </c>
    </row>
    <row r="290" spans="1:4" x14ac:dyDescent="0.25">
      <c r="A290" s="2" t="s">
        <v>35</v>
      </c>
      <c r="B290" t="s">
        <v>158</v>
      </c>
      <c r="C290" t="str">
        <f t="shared" si="4"/>
        <v>Celukan Bawang-May</v>
      </c>
      <c r="D290">
        <v>0</v>
      </c>
    </row>
    <row r="291" spans="1:4" x14ac:dyDescent="0.25">
      <c r="A291" s="2" t="s">
        <v>38</v>
      </c>
      <c r="B291" t="s">
        <v>158</v>
      </c>
      <c r="C291" t="str">
        <f t="shared" si="4"/>
        <v>Dumai-May</v>
      </c>
      <c r="D291">
        <v>47</v>
      </c>
    </row>
    <row r="292" spans="1:4" x14ac:dyDescent="0.25">
      <c r="A292" s="2" t="s">
        <v>117</v>
      </c>
      <c r="B292" t="s">
        <v>158</v>
      </c>
      <c r="C292" t="str">
        <f t="shared" si="4"/>
        <v>Ende-May</v>
      </c>
      <c r="D292">
        <v>0</v>
      </c>
    </row>
    <row r="293" spans="1:4" x14ac:dyDescent="0.25">
      <c r="A293" t="s">
        <v>42</v>
      </c>
      <c r="B293" t="s">
        <v>158</v>
      </c>
      <c r="C293" t="str">
        <f t="shared" si="4"/>
        <v>Gresik-May</v>
      </c>
      <c r="D293">
        <v>361</v>
      </c>
    </row>
    <row r="294" spans="1:4" x14ac:dyDescent="0.25">
      <c r="A294" t="s">
        <v>43</v>
      </c>
      <c r="B294" t="s">
        <v>158</v>
      </c>
      <c r="C294" t="str">
        <f t="shared" si="4"/>
        <v>Jayapura-May</v>
      </c>
      <c r="D294">
        <v>0</v>
      </c>
    </row>
    <row r="295" spans="1:4" x14ac:dyDescent="0.25">
      <c r="A295" s="2" t="s">
        <v>44</v>
      </c>
      <c r="B295" t="s">
        <v>158</v>
      </c>
      <c r="C295" t="str">
        <f t="shared" si="4"/>
        <v>Kendari-May</v>
      </c>
      <c r="D295">
        <v>0</v>
      </c>
    </row>
    <row r="296" spans="1:4" x14ac:dyDescent="0.25">
      <c r="A296" s="2" t="s">
        <v>46</v>
      </c>
      <c r="B296" t="s">
        <v>158</v>
      </c>
      <c r="C296" t="str">
        <f t="shared" si="4"/>
        <v>Kuala Tanjung-May</v>
      </c>
      <c r="D296">
        <v>5</v>
      </c>
    </row>
    <row r="297" spans="1:4" x14ac:dyDescent="0.25">
      <c r="A297" s="2" t="s">
        <v>47</v>
      </c>
      <c r="B297" t="s">
        <v>158</v>
      </c>
      <c r="C297" t="str">
        <f t="shared" si="4"/>
        <v>Kumai-May</v>
      </c>
      <c r="D297">
        <v>0</v>
      </c>
    </row>
    <row r="298" spans="1:4" x14ac:dyDescent="0.25">
      <c r="A298" t="s">
        <v>122</v>
      </c>
      <c r="B298" t="s">
        <v>158</v>
      </c>
      <c r="C298" t="str">
        <f t="shared" si="4"/>
        <v>Lhokseumawe-May</v>
      </c>
      <c r="D298">
        <v>0</v>
      </c>
    </row>
    <row r="299" spans="1:4" x14ac:dyDescent="0.25">
      <c r="A299" t="s">
        <v>123</v>
      </c>
      <c r="B299" t="s">
        <v>158</v>
      </c>
      <c r="C299" t="str">
        <f t="shared" si="4"/>
        <v>Maumere-May</v>
      </c>
      <c r="D299">
        <v>0</v>
      </c>
    </row>
    <row r="300" spans="1:4" x14ac:dyDescent="0.25">
      <c r="A300" s="2" t="s">
        <v>124</v>
      </c>
      <c r="B300" t="s">
        <v>158</v>
      </c>
      <c r="C300" t="str">
        <f t="shared" si="4"/>
        <v>Palembang-May</v>
      </c>
      <c r="D300">
        <v>4</v>
      </c>
    </row>
    <row r="301" spans="1:4" x14ac:dyDescent="0.25">
      <c r="A301" t="s">
        <v>59</v>
      </c>
      <c r="B301" t="s">
        <v>158</v>
      </c>
      <c r="C301" t="str">
        <f t="shared" si="4"/>
        <v>Panjang-May</v>
      </c>
      <c r="D301">
        <v>51</v>
      </c>
    </row>
    <row r="302" spans="1:4" x14ac:dyDescent="0.25">
      <c r="A302" t="s">
        <v>64</v>
      </c>
      <c r="B302" t="s">
        <v>158</v>
      </c>
      <c r="C302" t="str">
        <f t="shared" si="4"/>
        <v>Pomalaa-May</v>
      </c>
      <c r="D302">
        <v>0</v>
      </c>
    </row>
    <row r="303" spans="1:4" x14ac:dyDescent="0.25">
      <c r="A303" s="2" t="s">
        <v>21</v>
      </c>
      <c r="B303" t="s">
        <v>158</v>
      </c>
      <c r="C303" t="str">
        <f t="shared" si="4"/>
        <v>Pontianak-May</v>
      </c>
      <c r="D303">
        <v>6</v>
      </c>
    </row>
    <row r="304" spans="1:4" x14ac:dyDescent="0.25">
      <c r="A304" s="2" t="s">
        <v>128</v>
      </c>
      <c r="B304" t="s">
        <v>158</v>
      </c>
      <c r="C304" t="str">
        <f t="shared" si="4"/>
        <v>Probolinggo-May</v>
      </c>
      <c r="D304">
        <v>1</v>
      </c>
    </row>
    <row r="305" spans="1:4" x14ac:dyDescent="0.25">
      <c r="A305" s="2" t="s">
        <v>148</v>
      </c>
      <c r="B305" t="s">
        <v>158</v>
      </c>
      <c r="C305" t="str">
        <f t="shared" si="4"/>
        <v>Pulau Baai-May</v>
      </c>
      <c r="D305">
        <v>4</v>
      </c>
    </row>
    <row r="306" spans="1:4" x14ac:dyDescent="0.25">
      <c r="A306" s="2" t="s">
        <v>162</v>
      </c>
      <c r="B306" t="s">
        <v>158</v>
      </c>
      <c r="C306" t="str">
        <f t="shared" si="4"/>
        <v>Pulau Sambu-May</v>
      </c>
      <c r="D306">
        <v>1575</v>
      </c>
    </row>
    <row r="307" spans="1:4" x14ac:dyDescent="0.25">
      <c r="A307" t="s">
        <v>132</v>
      </c>
      <c r="B307" t="s">
        <v>158</v>
      </c>
      <c r="C307" t="str">
        <f t="shared" si="4"/>
        <v>Sekupang-May</v>
      </c>
      <c r="D307">
        <v>607</v>
      </c>
    </row>
    <row r="308" spans="1:4" x14ac:dyDescent="0.25">
      <c r="A308" s="2" t="s">
        <v>72</v>
      </c>
      <c r="B308" t="s">
        <v>158</v>
      </c>
      <c r="C308" t="str">
        <f t="shared" si="4"/>
        <v>Serui-May</v>
      </c>
      <c r="D308">
        <v>0</v>
      </c>
    </row>
    <row r="309" spans="1:4" x14ac:dyDescent="0.25">
      <c r="A309" s="2" t="s">
        <v>73</v>
      </c>
      <c r="B309" t="s">
        <v>158</v>
      </c>
      <c r="C309" t="str">
        <f t="shared" si="4"/>
        <v>Sibolga-May</v>
      </c>
      <c r="D309">
        <v>0</v>
      </c>
    </row>
    <row r="310" spans="1:4" x14ac:dyDescent="0.25">
      <c r="A310" s="2" t="s">
        <v>133</v>
      </c>
      <c r="B310" t="s">
        <v>158</v>
      </c>
      <c r="C310" t="str">
        <f t="shared" si="4"/>
        <v>Sungaipakning-May</v>
      </c>
      <c r="D310">
        <v>33</v>
      </c>
    </row>
    <row r="311" spans="1:4" x14ac:dyDescent="0.25">
      <c r="A311" s="2" t="s">
        <v>76</v>
      </c>
      <c r="B311" t="s">
        <v>158</v>
      </c>
      <c r="C311" t="str">
        <f t="shared" si="4"/>
        <v>Tanjung Balai Karimun-May</v>
      </c>
      <c r="D311">
        <v>0</v>
      </c>
    </row>
    <row r="312" spans="1:4" x14ac:dyDescent="0.25">
      <c r="A312" t="s">
        <v>164</v>
      </c>
      <c r="B312" t="s">
        <v>158</v>
      </c>
      <c r="C312" t="str">
        <f t="shared" si="4"/>
        <v>Tanjung Benete-May</v>
      </c>
      <c r="D312">
        <v>2</v>
      </c>
    </row>
    <row r="313" spans="1:4" x14ac:dyDescent="0.25">
      <c r="A313" t="s">
        <v>17</v>
      </c>
      <c r="B313" t="s">
        <v>158</v>
      </c>
      <c r="C313" t="str">
        <f t="shared" si="4"/>
        <v>Teluk Bayur-May</v>
      </c>
      <c r="D313">
        <v>17</v>
      </c>
    </row>
    <row r="314" spans="1:4" x14ac:dyDescent="0.25">
      <c r="A314" s="2" t="s">
        <v>140</v>
      </c>
      <c r="B314" t="s">
        <v>158</v>
      </c>
      <c r="C314" t="str">
        <f t="shared" si="4"/>
        <v>Ternate-May</v>
      </c>
      <c r="D314">
        <v>1</v>
      </c>
    </row>
    <row r="315" spans="1:4" x14ac:dyDescent="0.25">
      <c r="A315" s="2" t="s">
        <v>163</v>
      </c>
      <c r="B315" t="s">
        <v>158</v>
      </c>
      <c r="C315" t="str">
        <f t="shared" si="4"/>
        <v>Tg. Sorong-May</v>
      </c>
      <c r="D315">
        <v>3</v>
      </c>
    </row>
    <row r="316" spans="1:4" x14ac:dyDescent="0.25">
      <c r="A316" s="2" t="s">
        <v>86</v>
      </c>
      <c r="B316" t="s">
        <v>158</v>
      </c>
      <c r="C316" t="str">
        <f t="shared" si="4"/>
        <v>Waingapu-May</v>
      </c>
      <c r="D316">
        <v>0</v>
      </c>
    </row>
    <row r="317" spans="1:4" x14ac:dyDescent="0.25">
      <c r="A317" s="2" t="s">
        <v>110</v>
      </c>
      <c r="B317" t="s">
        <v>175</v>
      </c>
      <c r="C317" t="str">
        <f t="shared" si="4"/>
        <v>Ambon-Nov</v>
      </c>
      <c r="D317">
        <v>0</v>
      </c>
    </row>
    <row r="318" spans="1:4" x14ac:dyDescent="0.25">
      <c r="A318" s="2" t="s">
        <v>111</v>
      </c>
      <c r="B318" t="s">
        <v>175</v>
      </c>
      <c r="C318" t="str">
        <f t="shared" si="4"/>
        <v>Balikpapan-Nov</v>
      </c>
      <c r="D318">
        <v>208</v>
      </c>
    </row>
    <row r="319" spans="1:4" x14ac:dyDescent="0.25">
      <c r="A319" s="2" t="s">
        <v>27</v>
      </c>
      <c r="B319" t="s">
        <v>175</v>
      </c>
      <c r="C319" t="str">
        <f t="shared" si="4"/>
        <v>Banjarmasin-Nov</v>
      </c>
      <c r="D319">
        <v>156</v>
      </c>
    </row>
    <row r="320" spans="1:4" x14ac:dyDescent="0.25">
      <c r="A320" s="2" t="s">
        <v>19</v>
      </c>
      <c r="B320" t="s">
        <v>175</v>
      </c>
      <c r="C320" t="str">
        <f t="shared" si="4"/>
        <v>Banten-Nov</v>
      </c>
      <c r="D320">
        <v>134</v>
      </c>
    </row>
    <row r="321" spans="1:4" x14ac:dyDescent="0.25">
      <c r="A321" s="2" t="s">
        <v>112</v>
      </c>
      <c r="B321" t="s">
        <v>175</v>
      </c>
      <c r="C321" t="str">
        <f t="shared" si="4"/>
        <v>Baubau-Nov</v>
      </c>
      <c r="D321">
        <v>0</v>
      </c>
    </row>
    <row r="322" spans="1:4" x14ac:dyDescent="0.25">
      <c r="A322" t="s">
        <v>29</v>
      </c>
      <c r="B322" t="s">
        <v>175</v>
      </c>
      <c r="C322" t="str">
        <f t="shared" si="4"/>
        <v>Belawan-Nov</v>
      </c>
      <c r="D322">
        <v>44</v>
      </c>
    </row>
    <row r="323" spans="1:4" x14ac:dyDescent="0.25">
      <c r="A323" s="2" t="s">
        <v>20</v>
      </c>
      <c r="B323" t="s">
        <v>175</v>
      </c>
      <c r="C323" t="str">
        <f t="shared" ref="C323:C386" si="5">_xlfn.CONCAT(TRIM(A323),"-",TRIM(B323))</f>
        <v>Benoa-Nov</v>
      </c>
      <c r="D323">
        <v>19</v>
      </c>
    </row>
    <row r="324" spans="1:4" x14ac:dyDescent="0.25">
      <c r="A324" s="2" t="s">
        <v>32</v>
      </c>
      <c r="B324" t="s">
        <v>175</v>
      </c>
      <c r="C324" t="str">
        <f t="shared" si="5"/>
        <v>Bitung-Nov</v>
      </c>
      <c r="D324">
        <v>9</v>
      </c>
    </row>
    <row r="325" spans="1:4" x14ac:dyDescent="0.25">
      <c r="A325" s="2" t="s">
        <v>35</v>
      </c>
      <c r="B325" t="s">
        <v>175</v>
      </c>
      <c r="C325" t="str">
        <f t="shared" si="5"/>
        <v>Celukan Bawang-Nov</v>
      </c>
      <c r="D325">
        <v>0</v>
      </c>
    </row>
    <row r="326" spans="1:4" x14ac:dyDescent="0.25">
      <c r="A326" s="2" t="s">
        <v>38</v>
      </c>
      <c r="B326" t="s">
        <v>175</v>
      </c>
      <c r="C326" t="str">
        <f t="shared" si="5"/>
        <v>Dumai-Nov</v>
      </c>
      <c r="D326">
        <v>52</v>
      </c>
    </row>
    <row r="327" spans="1:4" x14ac:dyDescent="0.25">
      <c r="A327" s="2" t="s">
        <v>117</v>
      </c>
      <c r="B327" t="s">
        <v>175</v>
      </c>
      <c r="C327" t="str">
        <f t="shared" si="5"/>
        <v>Ende-Nov</v>
      </c>
      <c r="D327">
        <v>0</v>
      </c>
    </row>
    <row r="328" spans="1:4" x14ac:dyDescent="0.25">
      <c r="A328" t="s">
        <v>42</v>
      </c>
      <c r="B328" t="s">
        <v>175</v>
      </c>
      <c r="C328" t="str">
        <f t="shared" si="5"/>
        <v>Gresik-Nov</v>
      </c>
      <c r="D328">
        <v>287</v>
      </c>
    </row>
    <row r="329" spans="1:4" x14ac:dyDescent="0.25">
      <c r="A329" t="s">
        <v>43</v>
      </c>
      <c r="B329" t="s">
        <v>175</v>
      </c>
      <c r="C329" t="str">
        <f t="shared" si="5"/>
        <v>Jayapura-Nov</v>
      </c>
      <c r="D329">
        <v>1</v>
      </c>
    </row>
    <row r="330" spans="1:4" x14ac:dyDescent="0.25">
      <c r="A330" s="2" t="s">
        <v>44</v>
      </c>
      <c r="B330" t="s">
        <v>175</v>
      </c>
      <c r="C330" t="str">
        <f t="shared" si="5"/>
        <v>Kendari-Nov</v>
      </c>
      <c r="D330">
        <v>0</v>
      </c>
    </row>
    <row r="331" spans="1:4" x14ac:dyDescent="0.25">
      <c r="A331" s="2" t="s">
        <v>46</v>
      </c>
      <c r="B331" t="s">
        <v>175</v>
      </c>
      <c r="C331" t="str">
        <f t="shared" si="5"/>
        <v>Kuala Tanjung-Nov</v>
      </c>
      <c r="D331">
        <v>4</v>
      </c>
    </row>
    <row r="332" spans="1:4" x14ac:dyDescent="0.25">
      <c r="A332" s="2" t="s">
        <v>47</v>
      </c>
      <c r="B332" t="s">
        <v>175</v>
      </c>
      <c r="C332" t="str">
        <f t="shared" si="5"/>
        <v>Kumai-Nov</v>
      </c>
      <c r="D332">
        <v>0</v>
      </c>
    </row>
    <row r="333" spans="1:4" x14ac:dyDescent="0.25">
      <c r="A333" t="s">
        <v>122</v>
      </c>
      <c r="B333" t="s">
        <v>175</v>
      </c>
      <c r="C333" t="str">
        <f t="shared" si="5"/>
        <v>Lhokseumawe-Nov</v>
      </c>
      <c r="D333">
        <v>0</v>
      </c>
    </row>
    <row r="334" spans="1:4" x14ac:dyDescent="0.25">
      <c r="A334" t="s">
        <v>123</v>
      </c>
      <c r="B334" t="s">
        <v>175</v>
      </c>
      <c r="C334" t="str">
        <f t="shared" si="5"/>
        <v>Maumere-Nov</v>
      </c>
      <c r="D334">
        <v>0</v>
      </c>
    </row>
    <row r="335" spans="1:4" x14ac:dyDescent="0.25">
      <c r="A335" s="2" t="s">
        <v>124</v>
      </c>
      <c r="B335" t="s">
        <v>175</v>
      </c>
      <c r="C335" t="str">
        <f t="shared" si="5"/>
        <v>Palembang-Nov</v>
      </c>
      <c r="D335">
        <v>6</v>
      </c>
    </row>
    <row r="336" spans="1:4" x14ac:dyDescent="0.25">
      <c r="A336" t="s">
        <v>59</v>
      </c>
      <c r="B336" t="s">
        <v>175</v>
      </c>
      <c r="C336" t="str">
        <f t="shared" si="5"/>
        <v>Panjang-Nov</v>
      </c>
      <c r="D336">
        <v>28</v>
      </c>
    </row>
    <row r="337" spans="1:4" x14ac:dyDescent="0.25">
      <c r="A337" t="s">
        <v>64</v>
      </c>
      <c r="B337" t="s">
        <v>175</v>
      </c>
      <c r="C337" t="str">
        <f t="shared" si="5"/>
        <v>Pomalaa-Nov</v>
      </c>
      <c r="D337">
        <v>0</v>
      </c>
    </row>
    <row r="338" spans="1:4" x14ac:dyDescent="0.25">
      <c r="A338" s="2" t="s">
        <v>21</v>
      </c>
      <c r="B338" t="s">
        <v>175</v>
      </c>
      <c r="C338" t="str">
        <f t="shared" si="5"/>
        <v>Pontianak-Nov</v>
      </c>
      <c r="D338">
        <v>2</v>
      </c>
    </row>
    <row r="339" spans="1:4" x14ac:dyDescent="0.25">
      <c r="A339" s="2" t="s">
        <v>128</v>
      </c>
      <c r="B339" t="s">
        <v>175</v>
      </c>
      <c r="C339" t="str">
        <f t="shared" si="5"/>
        <v>Probolinggo-Nov</v>
      </c>
      <c r="D339">
        <v>1</v>
      </c>
    </row>
    <row r="340" spans="1:4" x14ac:dyDescent="0.25">
      <c r="A340" s="2" t="s">
        <v>148</v>
      </c>
      <c r="B340" t="s">
        <v>175</v>
      </c>
      <c r="C340" t="str">
        <f t="shared" si="5"/>
        <v>Pulau Baai-Nov</v>
      </c>
      <c r="D340">
        <v>51</v>
      </c>
    </row>
    <row r="341" spans="1:4" x14ac:dyDescent="0.25">
      <c r="A341" s="2" t="s">
        <v>162</v>
      </c>
      <c r="B341" t="s">
        <v>175</v>
      </c>
      <c r="C341" t="str">
        <f t="shared" si="5"/>
        <v>Pulau Sambu-Nov</v>
      </c>
      <c r="D341">
        <v>1800</v>
      </c>
    </row>
    <row r="342" spans="1:4" x14ac:dyDescent="0.25">
      <c r="A342" t="s">
        <v>132</v>
      </c>
      <c r="B342" t="s">
        <v>175</v>
      </c>
      <c r="C342" t="str">
        <f t="shared" si="5"/>
        <v>Sekupang-Nov</v>
      </c>
      <c r="D342">
        <v>1169</v>
      </c>
    </row>
    <row r="343" spans="1:4" x14ac:dyDescent="0.25">
      <c r="A343" s="2" t="s">
        <v>72</v>
      </c>
      <c r="B343" t="s">
        <v>175</v>
      </c>
      <c r="C343" t="str">
        <f t="shared" si="5"/>
        <v>Serui-Nov</v>
      </c>
      <c r="D343">
        <v>1</v>
      </c>
    </row>
    <row r="344" spans="1:4" x14ac:dyDescent="0.25">
      <c r="A344" s="2" t="s">
        <v>73</v>
      </c>
      <c r="B344" t="s">
        <v>175</v>
      </c>
      <c r="C344" t="str">
        <f t="shared" si="5"/>
        <v>Sibolga-Nov</v>
      </c>
      <c r="D344">
        <v>0</v>
      </c>
    </row>
    <row r="345" spans="1:4" x14ac:dyDescent="0.25">
      <c r="A345" s="2" t="s">
        <v>133</v>
      </c>
      <c r="B345" t="s">
        <v>175</v>
      </c>
      <c r="C345" t="str">
        <f t="shared" si="5"/>
        <v>Sungaipakning-Nov</v>
      </c>
      <c r="D345">
        <v>58</v>
      </c>
    </row>
    <row r="346" spans="1:4" x14ac:dyDescent="0.25">
      <c r="A346" s="2" t="s">
        <v>76</v>
      </c>
      <c r="B346" t="s">
        <v>175</v>
      </c>
      <c r="C346" t="str">
        <f t="shared" si="5"/>
        <v>Tanjung Balai Karimun-Nov</v>
      </c>
      <c r="D346">
        <v>13</v>
      </c>
    </row>
    <row r="347" spans="1:4" x14ac:dyDescent="0.25">
      <c r="A347" t="s">
        <v>164</v>
      </c>
      <c r="B347" t="s">
        <v>175</v>
      </c>
      <c r="C347" t="str">
        <f t="shared" si="5"/>
        <v>Tanjung Benete-Nov</v>
      </c>
      <c r="D347">
        <v>5</v>
      </c>
    </row>
    <row r="348" spans="1:4" x14ac:dyDescent="0.25">
      <c r="A348" t="s">
        <v>17</v>
      </c>
      <c r="B348" t="s">
        <v>175</v>
      </c>
      <c r="C348" t="str">
        <f t="shared" si="5"/>
        <v>Teluk Bayur-Nov</v>
      </c>
      <c r="D348">
        <v>21</v>
      </c>
    </row>
    <row r="349" spans="1:4" x14ac:dyDescent="0.25">
      <c r="A349" s="2" t="s">
        <v>140</v>
      </c>
      <c r="B349" t="s">
        <v>175</v>
      </c>
      <c r="C349" t="str">
        <f t="shared" si="5"/>
        <v>Ternate-Nov</v>
      </c>
      <c r="D349">
        <v>0</v>
      </c>
    </row>
    <row r="350" spans="1:4" x14ac:dyDescent="0.25">
      <c r="A350" s="2" t="s">
        <v>163</v>
      </c>
      <c r="B350" t="s">
        <v>175</v>
      </c>
      <c r="C350" t="str">
        <f t="shared" si="5"/>
        <v>Tg. Sorong-Nov</v>
      </c>
      <c r="D350">
        <v>6</v>
      </c>
    </row>
    <row r="351" spans="1:4" x14ac:dyDescent="0.25">
      <c r="A351" s="2" t="s">
        <v>86</v>
      </c>
      <c r="B351" t="s">
        <v>175</v>
      </c>
      <c r="C351" t="str">
        <f t="shared" si="5"/>
        <v>Waingapu-Nov</v>
      </c>
      <c r="D351">
        <v>0</v>
      </c>
    </row>
    <row r="352" spans="1:4" x14ac:dyDescent="0.25">
      <c r="A352" s="2" t="s">
        <v>110</v>
      </c>
      <c r="B352" t="s">
        <v>174</v>
      </c>
      <c r="C352" t="str">
        <f t="shared" si="5"/>
        <v>Ambon-Oct</v>
      </c>
      <c r="D352">
        <v>1</v>
      </c>
    </row>
    <row r="353" spans="1:4" x14ac:dyDescent="0.25">
      <c r="A353" s="2" t="s">
        <v>111</v>
      </c>
      <c r="B353" t="s">
        <v>174</v>
      </c>
      <c r="C353" t="str">
        <f t="shared" si="5"/>
        <v>Balikpapan-Oct</v>
      </c>
      <c r="D353">
        <v>631</v>
      </c>
    </row>
    <row r="354" spans="1:4" x14ac:dyDescent="0.25">
      <c r="A354" s="2" t="s">
        <v>27</v>
      </c>
      <c r="B354" t="s">
        <v>174</v>
      </c>
      <c r="C354" t="str">
        <f t="shared" si="5"/>
        <v>Banjarmasin-Oct</v>
      </c>
      <c r="D354">
        <v>324</v>
      </c>
    </row>
    <row r="355" spans="1:4" x14ac:dyDescent="0.25">
      <c r="A355" s="2" t="s">
        <v>19</v>
      </c>
      <c r="B355" t="s">
        <v>174</v>
      </c>
      <c r="C355" t="str">
        <f t="shared" si="5"/>
        <v>Banten-Oct</v>
      </c>
      <c r="D355">
        <v>1415</v>
      </c>
    </row>
    <row r="356" spans="1:4" x14ac:dyDescent="0.25">
      <c r="A356" s="2" t="s">
        <v>112</v>
      </c>
      <c r="B356" t="s">
        <v>174</v>
      </c>
      <c r="C356" t="str">
        <f t="shared" si="5"/>
        <v>Baubau-Oct</v>
      </c>
      <c r="D356">
        <v>0</v>
      </c>
    </row>
    <row r="357" spans="1:4" x14ac:dyDescent="0.25">
      <c r="A357" t="s">
        <v>29</v>
      </c>
      <c r="B357" t="s">
        <v>174</v>
      </c>
      <c r="C357" t="str">
        <f t="shared" si="5"/>
        <v>Belawan-Oct</v>
      </c>
      <c r="D357">
        <v>242</v>
      </c>
    </row>
    <row r="358" spans="1:4" x14ac:dyDescent="0.25">
      <c r="A358" s="2" t="s">
        <v>20</v>
      </c>
      <c r="B358" t="s">
        <v>174</v>
      </c>
      <c r="C358" t="str">
        <f t="shared" si="5"/>
        <v>Benoa-Oct</v>
      </c>
      <c r="D358">
        <v>10</v>
      </c>
    </row>
    <row r="359" spans="1:4" x14ac:dyDescent="0.25">
      <c r="A359" s="2" t="s">
        <v>32</v>
      </c>
      <c r="B359" t="s">
        <v>174</v>
      </c>
      <c r="C359" t="str">
        <f t="shared" si="5"/>
        <v>Bitung-Oct</v>
      </c>
      <c r="D359">
        <v>115</v>
      </c>
    </row>
    <row r="360" spans="1:4" x14ac:dyDescent="0.25">
      <c r="A360" s="2" t="s">
        <v>35</v>
      </c>
      <c r="B360" t="s">
        <v>174</v>
      </c>
      <c r="C360" t="str">
        <f t="shared" si="5"/>
        <v>Celukan Bawang-Oct</v>
      </c>
      <c r="D360">
        <v>0</v>
      </c>
    </row>
    <row r="361" spans="1:4" x14ac:dyDescent="0.25">
      <c r="A361" s="2" t="s">
        <v>38</v>
      </c>
      <c r="B361" t="s">
        <v>174</v>
      </c>
      <c r="C361" t="str">
        <f t="shared" si="5"/>
        <v>Dumai-Oct</v>
      </c>
      <c r="D361">
        <v>195</v>
      </c>
    </row>
    <row r="362" spans="1:4" x14ac:dyDescent="0.25">
      <c r="A362" s="2" t="s">
        <v>117</v>
      </c>
      <c r="B362" t="s">
        <v>174</v>
      </c>
      <c r="C362" t="str">
        <f t="shared" si="5"/>
        <v>Ende-Oct</v>
      </c>
      <c r="D362">
        <v>0</v>
      </c>
    </row>
    <row r="363" spans="1:4" x14ac:dyDescent="0.25">
      <c r="A363" t="s">
        <v>42</v>
      </c>
      <c r="B363" t="s">
        <v>174</v>
      </c>
      <c r="C363" t="str">
        <f t="shared" si="5"/>
        <v>Gresik-Oct</v>
      </c>
      <c r="D363">
        <v>296</v>
      </c>
    </row>
    <row r="364" spans="1:4" x14ac:dyDescent="0.25">
      <c r="A364" t="s">
        <v>43</v>
      </c>
      <c r="B364" t="s">
        <v>174</v>
      </c>
      <c r="C364" t="str">
        <f t="shared" si="5"/>
        <v>Jayapura-Oct</v>
      </c>
      <c r="D364">
        <v>2</v>
      </c>
    </row>
    <row r="365" spans="1:4" x14ac:dyDescent="0.25">
      <c r="A365" s="2" t="s">
        <v>44</v>
      </c>
      <c r="B365" t="s">
        <v>174</v>
      </c>
      <c r="C365" t="str">
        <f t="shared" si="5"/>
        <v>Kendari-Oct</v>
      </c>
      <c r="D365">
        <v>0</v>
      </c>
    </row>
    <row r="366" spans="1:4" x14ac:dyDescent="0.25">
      <c r="A366" s="2" t="s">
        <v>46</v>
      </c>
      <c r="B366" t="s">
        <v>174</v>
      </c>
      <c r="C366" t="str">
        <f t="shared" si="5"/>
        <v>Kuala Tanjung-Oct</v>
      </c>
      <c r="D366">
        <v>2</v>
      </c>
    </row>
    <row r="367" spans="1:4" x14ac:dyDescent="0.25">
      <c r="A367" s="2" t="s">
        <v>47</v>
      </c>
      <c r="B367" t="s">
        <v>174</v>
      </c>
      <c r="C367" t="str">
        <f t="shared" si="5"/>
        <v>Kumai-Oct</v>
      </c>
      <c r="D367">
        <v>0</v>
      </c>
    </row>
    <row r="368" spans="1:4" x14ac:dyDescent="0.25">
      <c r="A368" t="s">
        <v>122</v>
      </c>
      <c r="B368" t="s">
        <v>174</v>
      </c>
      <c r="C368" t="str">
        <f t="shared" si="5"/>
        <v>Lhokseumawe-Oct</v>
      </c>
      <c r="D368">
        <v>1</v>
      </c>
    </row>
    <row r="369" spans="1:4" x14ac:dyDescent="0.25">
      <c r="A369" t="s">
        <v>123</v>
      </c>
      <c r="B369" t="s">
        <v>174</v>
      </c>
      <c r="C369" t="str">
        <f t="shared" si="5"/>
        <v>Maumere-Oct</v>
      </c>
      <c r="D369">
        <v>0</v>
      </c>
    </row>
    <row r="370" spans="1:4" x14ac:dyDescent="0.25">
      <c r="A370" s="2" t="s">
        <v>124</v>
      </c>
      <c r="B370" t="s">
        <v>174</v>
      </c>
      <c r="C370" t="str">
        <f t="shared" si="5"/>
        <v>Palembang-Oct</v>
      </c>
      <c r="D370">
        <v>2</v>
      </c>
    </row>
    <row r="371" spans="1:4" x14ac:dyDescent="0.25">
      <c r="A371" t="s">
        <v>59</v>
      </c>
      <c r="B371" t="s">
        <v>174</v>
      </c>
      <c r="C371" t="str">
        <f t="shared" si="5"/>
        <v>Panjang-Oct</v>
      </c>
      <c r="D371">
        <v>100</v>
      </c>
    </row>
    <row r="372" spans="1:4" x14ac:dyDescent="0.25">
      <c r="A372" t="s">
        <v>64</v>
      </c>
      <c r="B372" t="s">
        <v>174</v>
      </c>
      <c r="C372" t="str">
        <f t="shared" si="5"/>
        <v>Pomalaa-Oct</v>
      </c>
      <c r="D372">
        <v>1</v>
      </c>
    </row>
    <row r="373" spans="1:4" x14ac:dyDescent="0.25">
      <c r="A373" s="2" t="s">
        <v>21</v>
      </c>
      <c r="B373" t="s">
        <v>174</v>
      </c>
      <c r="C373" t="str">
        <f t="shared" si="5"/>
        <v>Pontianak-Oct</v>
      </c>
      <c r="D373">
        <v>8</v>
      </c>
    </row>
    <row r="374" spans="1:4" x14ac:dyDescent="0.25">
      <c r="A374" s="2" t="s">
        <v>128</v>
      </c>
      <c r="B374" t="s">
        <v>174</v>
      </c>
      <c r="C374" t="str">
        <f t="shared" si="5"/>
        <v>Probolinggo-Oct</v>
      </c>
      <c r="D374">
        <v>0</v>
      </c>
    </row>
    <row r="375" spans="1:4" x14ac:dyDescent="0.25">
      <c r="A375" s="2" t="s">
        <v>148</v>
      </c>
      <c r="B375" t="s">
        <v>174</v>
      </c>
      <c r="C375" t="str">
        <f t="shared" si="5"/>
        <v>Pulau Baai-Oct</v>
      </c>
      <c r="D375">
        <v>45</v>
      </c>
    </row>
    <row r="376" spans="1:4" x14ac:dyDescent="0.25">
      <c r="A376" s="2" t="s">
        <v>162</v>
      </c>
      <c r="B376" t="s">
        <v>174</v>
      </c>
      <c r="C376" t="str">
        <f t="shared" si="5"/>
        <v>Pulau Sambu-Oct</v>
      </c>
      <c r="D376">
        <v>3022</v>
      </c>
    </row>
    <row r="377" spans="1:4" x14ac:dyDescent="0.25">
      <c r="A377" t="s">
        <v>132</v>
      </c>
      <c r="B377" t="s">
        <v>174</v>
      </c>
      <c r="C377" t="str">
        <f t="shared" si="5"/>
        <v>Sekupang-Oct</v>
      </c>
      <c r="D377">
        <v>1916</v>
      </c>
    </row>
    <row r="378" spans="1:4" x14ac:dyDescent="0.25">
      <c r="A378" s="2" t="s">
        <v>72</v>
      </c>
      <c r="B378" t="s">
        <v>174</v>
      </c>
      <c r="C378" t="str">
        <f t="shared" si="5"/>
        <v>Serui-Oct</v>
      </c>
      <c r="D378">
        <v>0</v>
      </c>
    </row>
    <row r="379" spans="1:4" x14ac:dyDescent="0.25">
      <c r="A379" s="2" t="s">
        <v>73</v>
      </c>
      <c r="B379" t="s">
        <v>174</v>
      </c>
      <c r="C379" t="str">
        <f t="shared" si="5"/>
        <v>Sibolga-Oct</v>
      </c>
      <c r="D379">
        <v>0</v>
      </c>
    </row>
    <row r="380" spans="1:4" x14ac:dyDescent="0.25">
      <c r="A380" s="2" t="s">
        <v>133</v>
      </c>
      <c r="B380" t="s">
        <v>174</v>
      </c>
      <c r="C380" t="str">
        <f t="shared" si="5"/>
        <v>Sungaipakning-Oct</v>
      </c>
      <c r="D380">
        <v>38</v>
      </c>
    </row>
    <row r="381" spans="1:4" x14ac:dyDescent="0.25">
      <c r="A381" s="2" t="s">
        <v>76</v>
      </c>
      <c r="B381" t="s">
        <v>174</v>
      </c>
      <c r="C381" t="str">
        <f t="shared" si="5"/>
        <v>Tanjung Balai Karimun-Oct</v>
      </c>
      <c r="D381">
        <v>20</v>
      </c>
    </row>
    <row r="382" spans="1:4" x14ac:dyDescent="0.25">
      <c r="A382" t="s">
        <v>164</v>
      </c>
      <c r="B382" t="s">
        <v>174</v>
      </c>
      <c r="C382" t="str">
        <f t="shared" si="5"/>
        <v>Tanjung Benete-Oct</v>
      </c>
      <c r="D382">
        <v>6</v>
      </c>
    </row>
    <row r="383" spans="1:4" x14ac:dyDescent="0.25">
      <c r="A383" t="s">
        <v>17</v>
      </c>
      <c r="B383" t="s">
        <v>174</v>
      </c>
      <c r="C383" t="str">
        <f t="shared" si="5"/>
        <v>Teluk Bayur-Oct</v>
      </c>
      <c r="D383">
        <v>40</v>
      </c>
    </row>
    <row r="384" spans="1:4" x14ac:dyDescent="0.25">
      <c r="A384" s="2" t="s">
        <v>140</v>
      </c>
      <c r="B384" t="s">
        <v>174</v>
      </c>
      <c r="C384" t="str">
        <f t="shared" si="5"/>
        <v>Ternate-Oct</v>
      </c>
      <c r="D384">
        <v>0</v>
      </c>
    </row>
    <row r="385" spans="1:4" x14ac:dyDescent="0.25">
      <c r="A385" s="2" t="s">
        <v>163</v>
      </c>
      <c r="B385" t="s">
        <v>174</v>
      </c>
      <c r="C385" t="str">
        <f t="shared" si="5"/>
        <v>Tg. Sorong-Oct</v>
      </c>
      <c r="D385">
        <v>7</v>
      </c>
    </row>
    <row r="386" spans="1:4" x14ac:dyDescent="0.25">
      <c r="A386" s="2" t="s">
        <v>86</v>
      </c>
      <c r="B386" t="s">
        <v>174</v>
      </c>
      <c r="C386" t="str">
        <f t="shared" si="5"/>
        <v>Waingapu-Oct</v>
      </c>
      <c r="D386">
        <v>0</v>
      </c>
    </row>
    <row r="387" spans="1:4" x14ac:dyDescent="0.25">
      <c r="A387" s="2" t="s">
        <v>110</v>
      </c>
      <c r="B387" t="s">
        <v>173</v>
      </c>
      <c r="C387" t="str">
        <f t="shared" ref="C387:C421" si="6">_xlfn.CONCAT(TRIM(A387),"-",TRIM(B387))</f>
        <v>Ambon-Sep</v>
      </c>
      <c r="D387">
        <v>3</v>
      </c>
    </row>
    <row r="388" spans="1:4" x14ac:dyDescent="0.25">
      <c r="A388" s="2" t="s">
        <v>111</v>
      </c>
      <c r="B388" t="s">
        <v>173</v>
      </c>
      <c r="C388" t="str">
        <f t="shared" si="6"/>
        <v>Balikpapan-Sep</v>
      </c>
      <c r="D388">
        <v>260</v>
      </c>
    </row>
    <row r="389" spans="1:4" x14ac:dyDescent="0.25">
      <c r="A389" s="2" t="s">
        <v>27</v>
      </c>
      <c r="B389" t="s">
        <v>173</v>
      </c>
      <c r="C389" t="str">
        <f t="shared" si="6"/>
        <v>Banjarmasin-Sep</v>
      </c>
      <c r="D389">
        <v>2</v>
      </c>
    </row>
    <row r="390" spans="1:4" x14ac:dyDescent="0.25">
      <c r="A390" s="2" t="s">
        <v>19</v>
      </c>
      <c r="B390" t="s">
        <v>173</v>
      </c>
      <c r="C390" t="str">
        <f t="shared" si="6"/>
        <v>Banten-Sep</v>
      </c>
      <c r="D390">
        <v>609</v>
      </c>
    </row>
    <row r="391" spans="1:4" x14ac:dyDescent="0.25">
      <c r="A391" s="2" t="s">
        <v>112</v>
      </c>
      <c r="B391" t="s">
        <v>173</v>
      </c>
      <c r="C391" t="str">
        <f t="shared" si="6"/>
        <v>Baubau-Sep</v>
      </c>
      <c r="D391">
        <v>0</v>
      </c>
    </row>
    <row r="392" spans="1:4" x14ac:dyDescent="0.25">
      <c r="A392" t="s">
        <v>29</v>
      </c>
      <c r="B392" t="s">
        <v>173</v>
      </c>
      <c r="C392" t="str">
        <f t="shared" si="6"/>
        <v>Belawan-Sep</v>
      </c>
      <c r="D392">
        <v>506</v>
      </c>
    </row>
    <row r="393" spans="1:4" x14ac:dyDescent="0.25">
      <c r="A393" s="2" t="s">
        <v>20</v>
      </c>
      <c r="B393" t="s">
        <v>173</v>
      </c>
      <c r="C393" t="str">
        <f t="shared" si="6"/>
        <v>Benoa-Sep</v>
      </c>
      <c r="D393">
        <v>15</v>
      </c>
    </row>
    <row r="394" spans="1:4" x14ac:dyDescent="0.25">
      <c r="A394" s="2" t="s">
        <v>32</v>
      </c>
      <c r="B394" t="s">
        <v>173</v>
      </c>
      <c r="C394" t="str">
        <f t="shared" si="6"/>
        <v>Bitung-Sep</v>
      </c>
      <c r="D394">
        <v>14</v>
      </c>
    </row>
    <row r="395" spans="1:4" x14ac:dyDescent="0.25">
      <c r="A395" s="2" t="s">
        <v>35</v>
      </c>
      <c r="B395" t="s">
        <v>173</v>
      </c>
      <c r="C395" t="str">
        <f t="shared" si="6"/>
        <v>Celukan Bawang-Sep</v>
      </c>
      <c r="D395">
        <v>0</v>
      </c>
    </row>
    <row r="396" spans="1:4" x14ac:dyDescent="0.25">
      <c r="A396" s="2" t="s">
        <v>38</v>
      </c>
      <c r="B396" t="s">
        <v>173</v>
      </c>
      <c r="C396" t="str">
        <f t="shared" si="6"/>
        <v>Dumai-Sep</v>
      </c>
      <c r="D396">
        <v>23</v>
      </c>
    </row>
    <row r="397" spans="1:4" x14ac:dyDescent="0.25">
      <c r="A397" s="2" t="s">
        <v>117</v>
      </c>
      <c r="B397" t="s">
        <v>173</v>
      </c>
      <c r="C397" t="str">
        <f t="shared" si="6"/>
        <v>Ende-Sep</v>
      </c>
      <c r="D397">
        <v>0</v>
      </c>
    </row>
    <row r="398" spans="1:4" x14ac:dyDescent="0.25">
      <c r="A398" t="s">
        <v>42</v>
      </c>
      <c r="B398" t="s">
        <v>173</v>
      </c>
      <c r="C398" t="str">
        <f t="shared" si="6"/>
        <v>Gresik-Sep</v>
      </c>
      <c r="D398">
        <v>519</v>
      </c>
    </row>
    <row r="399" spans="1:4" x14ac:dyDescent="0.25">
      <c r="A399" t="s">
        <v>43</v>
      </c>
      <c r="B399" t="s">
        <v>173</v>
      </c>
      <c r="C399" t="str">
        <f t="shared" si="6"/>
        <v>Jayapura-Sep</v>
      </c>
      <c r="D399">
        <v>0</v>
      </c>
    </row>
    <row r="400" spans="1:4" x14ac:dyDescent="0.25">
      <c r="A400" s="2" t="s">
        <v>44</v>
      </c>
      <c r="B400" t="s">
        <v>173</v>
      </c>
      <c r="C400" t="str">
        <f t="shared" si="6"/>
        <v>Kendari-Sep</v>
      </c>
      <c r="D400">
        <v>0</v>
      </c>
    </row>
    <row r="401" spans="1:4" x14ac:dyDescent="0.25">
      <c r="A401" s="2" t="s">
        <v>46</v>
      </c>
      <c r="B401" t="s">
        <v>173</v>
      </c>
      <c r="C401" t="str">
        <f t="shared" si="6"/>
        <v>Kuala Tanjung-Sep</v>
      </c>
      <c r="D401">
        <v>4</v>
      </c>
    </row>
    <row r="402" spans="1:4" x14ac:dyDescent="0.25">
      <c r="A402" s="2" t="s">
        <v>47</v>
      </c>
      <c r="B402" t="s">
        <v>173</v>
      </c>
      <c r="C402" t="str">
        <f t="shared" si="6"/>
        <v>Kumai-Sep</v>
      </c>
      <c r="D402">
        <v>0</v>
      </c>
    </row>
    <row r="403" spans="1:4" x14ac:dyDescent="0.25">
      <c r="A403" t="s">
        <v>122</v>
      </c>
      <c r="B403" t="s">
        <v>173</v>
      </c>
      <c r="C403" t="str">
        <f t="shared" si="6"/>
        <v>Lhokseumawe-Sep</v>
      </c>
      <c r="D403">
        <v>0</v>
      </c>
    </row>
    <row r="404" spans="1:4" x14ac:dyDescent="0.25">
      <c r="A404" t="s">
        <v>123</v>
      </c>
      <c r="B404" t="s">
        <v>173</v>
      </c>
      <c r="C404" t="str">
        <f t="shared" si="6"/>
        <v>Maumere-Sep</v>
      </c>
      <c r="D404">
        <v>0</v>
      </c>
    </row>
    <row r="405" spans="1:4" x14ac:dyDescent="0.25">
      <c r="A405" s="2" t="s">
        <v>124</v>
      </c>
      <c r="B405" t="s">
        <v>173</v>
      </c>
      <c r="C405" t="str">
        <f t="shared" si="6"/>
        <v>Palembang-Sep</v>
      </c>
      <c r="D405">
        <v>4</v>
      </c>
    </row>
    <row r="406" spans="1:4" x14ac:dyDescent="0.25">
      <c r="A406" t="s">
        <v>59</v>
      </c>
      <c r="B406" t="s">
        <v>173</v>
      </c>
      <c r="C406" t="str">
        <f t="shared" si="6"/>
        <v>Panjang-Sep</v>
      </c>
      <c r="D406">
        <v>30</v>
      </c>
    </row>
    <row r="407" spans="1:4" x14ac:dyDescent="0.25">
      <c r="A407" t="s">
        <v>64</v>
      </c>
      <c r="B407" t="s">
        <v>173</v>
      </c>
      <c r="C407" t="str">
        <f t="shared" si="6"/>
        <v>Pomalaa-Sep</v>
      </c>
      <c r="D407">
        <v>1</v>
      </c>
    </row>
    <row r="408" spans="1:4" x14ac:dyDescent="0.25">
      <c r="A408" s="2" t="s">
        <v>21</v>
      </c>
      <c r="B408" t="s">
        <v>173</v>
      </c>
      <c r="C408" t="str">
        <f t="shared" si="6"/>
        <v>Pontianak-Sep</v>
      </c>
      <c r="D408">
        <v>3</v>
      </c>
    </row>
    <row r="409" spans="1:4" x14ac:dyDescent="0.25">
      <c r="A409" s="2" t="s">
        <v>128</v>
      </c>
      <c r="B409" t="s">
        <v>173</v>
      </c>
      <c r="C409" t="str">
        <f t="shared" si="6"/>
        <v>Probolinggo-Sep</v>
      </c>
      <c r="D409">
        <v>1</v>
      </c>
    </row>
    <row r="410" spans="1:4" x14ac:dyDescent="0.25">
      <c r="A410" s="2" t="s">
        <v>148</v>
      </c>
      <c r="B410" t="s">
        <v>173</v>
      </c>
      <c r="C410" t="str">
        <f t="shared" si="6"/>
        <v>Pulau Baai-Sep</v>
      </c>
      <c r="D410">
        <v>37</v>
      </c>
    </row>
    <row r="411" spans="1:4" x14ac:dyDescent="0.25">
      <c r="A411" s="2" t="s">
        <v>162</v>
      </c>
      <c r="B411" t="s">
        <v>173</v>
      </c>
      <c r="C411" t="str">
        <f t="shared" si="6"/>
        <v>Pulau Sambu-Sep</v>
      </c>
      <c r="D411">
        <v>1964</v>
      </c>
    </row>
    <row r="412" spans="1:4" x14ac:dyDescent="0.25">
      <c r="A412" t="s">
        <v>132</v>
      </c>
      <c r="B412" t="s">
        <v>173</v>
      </c>
      <c r="C412" t="str">
        <f t="shared" si="6"/>
        <v>Sekupang-Sep</v>
      </c>
      <c r="D412">
        <v>911</v>
      </c>
    </row>
    <row r="413" spans="1:4" x14ac:dyDescent="0.25">
      <c r="A413" s="2" t="s">
        <v>72</v>
      </c>
      <c r="B413" t="s">
        <v>173</v>
      </c>
      <c r="C413" t="str">
        <f t="shared" si="6"/>
        <v>Serui-Sep</v>
      </c>
      <c r="D413">
        <v>2</v>
      </c>
    </row>
    <row r="414" spans="1:4" x14ac:dyDescent="0.25">
      <c r="A414" s="2" t="s">
        <v>73</v>
      </c>
      <c r="B414" t="s">
        <v>173</v>
      </c>
      <c r="C414" t="str">
        <f t="shared" si="6"/>
        <v>Sibolga-Sep</v>
      </c>
      <c r="D414">
        <v>0</v>
      </c>
    </row>
    <row r="415" spans="1:4" x14ac:dyDescent="0.25">
      <c r="A415" s="2" t="s">
        <v>133</v>
      </c>
      <c r="B415" t="s">
        <v>173</v>
      </c>
      <c r="C415" t="str">
        <f t="shared" si="6"/>
        <v>Sungaipakning-Sep</v>
      </c>
      <c r="D415">
        <v>40</v>
      </c>
    </row>
    <row r="416" spans="1:4" x14ac:dyDescent="0.25">
      <c r="A416" s="2" t="s">
        <v>76</v>
      </c>
      <c r="B416" t="s">
        <v>173</v>
      </c>
      <c r="C416" t="str">
        <f t="shared" si="6"/>
        <v>Tanjung Balai Karimun-Sep</v>
      </c>
      <c r="D416">
        <v>15</v>
      </c>
    </row>
    <row r="417" spans="1:4" x14ac:dyDescent="0.25">
      <c r="A417" t="s">
        <v>164</v>
      </c>
      <c r="B417" t="s">
        <v>173</v>
      </c>
      <c r="C417" t="str">
        <f t="shared" si="6"/>
        <v>Tanjung Benete-Sep</v>
      </c>
      <c r="D417">
        <v>8</v>
      </c>
    </row>
    <row r="418" spans="1:4" x14ac:dyDescent="0.25">
      <c r="A418" t="s">
        <v>17</v>
      </c>
      <c r="B418" t="s">
        <v>173</v>
      </c>
      <c r="C418" t="str">
        <f t="shared" si="6"/>
        <v>Teluk Bayur-Sep</v>
      </c>
      <c r="D418">
        <v>14</v>
      </c>
    </row>
    <row r="419" spans="1:4" x14ac:dyDescent="0.25">
      <c r="A419" s="2" t="s">
        <v>140</v>
      </c>
      <c r="B419" t="s">
        <v>173</v>
      </c>
      <c r="C419" t="str">
        <f t="shared" si="6"/>
        <v>Ternate-Sep</v>
      </c>
      <c r="D419">
        <v>0</v>
      </c>
    </row>
    <row r="420" spans="1:4" x14ac:dyDescent="0.25">
      <c r="A420" s="2" t="s">
        <v>163</v>
      </c>
      <c r="B420" t="s">
        <v>173</v>
      </c>
      <c r="C420" t="str">
        <f t="shared" si="6"/>
        <v>Tg. Sorong-Sep</v>
      </c>
      <c r="D420">
        <v>3</v>
      </c>
    </row>
    <row r="421" spans="1:4" x14ac:dyDescent="0.25">
      <c r="A421" s="2" t="s">
        <v>86</v>
      </c>
      <c r="B421" t="s">
        <v>173</v>
      </c>
      <c r="C421" t="str">
        <f t="shared" si="6"/>
        <v>Waingapu-Sep</v>
      </c>
      <c r="D421">
        <v>0</v>
      </c>
    </row>
    <row r="422" spans="1:4" x14ac:dyDescent="0.25">
      <c r="A422" s="2"/>
    </row>
    <row r="423" spans="1:4" x14ac:dyDescent="0.25">
      <c r="A423" s="2"/>
    </row>
    <row r="424" spans="1:4" x14ac:dyDescent="0.25">
      <c r="A424" s="2"/>
    </row>
    <row r="425" spans="1:4" x14ac:dyDescent="0.25">
      <c r="A425" s="2"/>
    </row>
    <row r="426" spans="1:4" x14ac:dyDescent="0.25">
      <c r="A426" s="2"/>
    </row>
    <row r="427" spans="1:4" x14ac:dyDescent="0.25">
      <c r="A427" s="2"/>
    </row>
    <row r="428" spans="1:4" x14ac:dyDescent="0.25">
      <c r="A428" s="2"/>
    </row>
    <row r="429" spans="1:4" x14ac:dyDescent="0.25">
      <c r="A429" s="2"/>
    </row>
    <row r="430" spans="1:4" x14ac:dyDescent="0.25">
      <c r="A430" s="2"/>
    </row>
    <row r="431" spans="1:4" x14ac:dyDescent="0.25">
      <c r="A431" s="2"/>
    </row>
    <row r="432" spans="1:4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9D46-B6EF-476D-B5F7-83F485B70D3D}">
  <dimension ref="A1:P637"/>
  <sheetViews>
    <sheetView topLeftCell="A616" workbookViewId="0">
      <selection activeCell="A2" sqref="A2:D637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s="2" t="s">
        <v>110</v>
      </c>
      <c r="B2" t="s">
        <v>170</v>
      </c>
      <c r="C2" t="str">
        <f>_xlfn.CONCAT(TRIM(A2),"-",TRIM(B2))</f>
        <v>Ambon-Apr</v>
      </c>
      <c r="D2">
        <v>125</v>
      </c>
      <c r="E2">
        <v>125</v>
      </c>
      <c r="F2">
        <v>72</v>
      </c>
      <c r="G2">
        <v>133</v>
      </c>
      <c r="H2">
        <v>87</v>
      </c>
      <c r="I2">
        <v>103</v>
      </c>
      <c r="J2">
        <v>63</v>
      </c>
      <c r="K2">
        <v>67</v>
      </c>
      <c r="L2">
        <v>122</v>
      </c>
      <c r="M2">
        <v>98</v>
      </c>
      <c r="N2">
        <v>77</v>
      </c>
      <c r="O2">
        <v>85</v>
      </c>
      <c r="P2">
        <v>64</v>
      </c>
    </row>
    <row r="3" spans="1:16" x14ac:dyDescent="0.25">
      <c r="A3" s="2" t="s">
        <v>111</v>
      </c>
      <c r="B3" t="s">
        <v>170</v>
      </c>
      <c r="C3" t="str">
        <f t="shared" ref="C3:C66" si="0">_xlfn.CONCAT(TRIM(A3),"-",TRIM(B3))</f>
        <v>Balikpapan-Apr</v>
      </c>
      <c r="D3">
        <v>1620</v>
      </c>
      <c r="E3">
        <v>1620</v>
      </c>
      <c r="F3">
        <v>1951</v>
      </c>
      <c r="G3">
        <v>1954</v>
      </c>
      <c r="H3">
        <v>1915</v>
      </c>
      <c r="I3">
        <v>1898</v>
      </c>
      <c r="J3">
        <v>1617</v>
      </c>
      <c r="K3">
        <v>1251</v>
      </c>
      <c r="L3">
        <v>2063</v>
      </c>
      <c r="M3">
        <v>1615</v>
      </c>
      <c r="N3">
        <v>1450</v>
      </c>
      <c r="O3">
        <v>2356</v>
      </c>
      <c r="P3">
        <v>1943</v>
      </c>
    </row>
    <row r="4" spans="1:16" x14ac:dyDescent="0.25">
      <c r="A4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29</v>
      </c>
      <c r="G4">
        <v>71</v>
      </c>
      <c r="H4">
        <v>12</v>
      </c>
      <c r="I4">
        <v>7</v>
      </c>
      <c r="J4">
        <v>24</v>
      </c>
      <c r="K4">
        <v>5</v>
      </c>
      <c r="L4">
        <v>16</v>
      </c>
      <c r="M4">
        <v>7</v>
      </c>
      <c r="N4">
        <v>59</v>
      </c>
      <c r="O4">
        <v>66</v>
      </c>
      <c r="P4">
        <v>59</v>
      </c>
    </row>
    <row r="5" spans="1:16" x14ac:dyDescent="0.25">
      <c r="A5" t="s">
        <v>19</v>
      </c>
      <c r="B5" t="s">
        <v>170</v>
      </c>
      <c r="C5" t="str">
        <f t="shared" si="0"/>
        <v>Banten-Apr</v>
      </c>
      <c r="D5">
        <v>26</v>
      </c>
      <c r="E5">
        <v>26</v>
      </c>
      <c r="F5">
        <v>276</v>
      </c>
      <c r="G5">
        <v>172</v>
      </c>
      <c r="H5">
        <v>23</v>
      </c>
      <c r="I5">
        <v>23</v>
      </c>
      <c r="J5">
        <v>18</v>
      </c>
      <c r="K5">
        <v>21</v>
      </c>
      <c r="L5">
        <v>16</v>
      </c>
      <c r="M5">
        <v>28</v>
      </c>
      <c r="N5">
        <v>15</v>
      </c>
      <c r="O5">
        <v>32</v>
      </c>
      <c r="P5">
        <v>70</v>
      </c>
    </row>
    <row r="6" spans="1:16" x14ac:dyDescent="0.25">
      <c r="A6" t="s">
        <v>112</v>
      </c>
      <c r="B6" t="s">
        <v>170</v>
      </c>
      <c r="C6" t="str">
        <f t="shared" si="0"/>
        <v>Baubau-Apr</v>
      </c>
      <c r="D6">
        <v>66</v>
      </c>
      <c r="E6">
        <v>66</v>
      </c>
      <c r="F6">
        <v>36</v>
      </c>
      <c r="G6">
        <v>48</v>
      </c>
      <c r="H6">
        <v>30</v>
      </c>
      <c r="I6">
        <v>40</v>
      </c>
      <c r="J6">
        <v>49</v>
      </c>
      <c r="K6">
        <v>58</v>
      </c>
      <c r="L6">
        <v>46</v>
      </c>
      <c r="M6">
        <v>54</v>
      </c>
      <c r="N6">
        <v>27</v>
      </c>
      <c r="O6">
        <v>36</v>
      </c>
      <c r="P6">
        <v>38</v>
      </c>
    </row>
    <row r="7" spans="1:16" x14ac:dyDescent="0.25">
      <c r="A7" s="2" t="s">
        <v>29</v>
      </c>
      <c r="B7" t="s">
        <v>170</v>
      </c>
      <c r="C7" t="str">
        <f t="shared" si="0"/>
        <v>Belawan-Apr</v>
      </c>
      <c r="D7">
        <v>59</v>
      </c>
      <c r="E7">
        <v>59</v>
      </c>
      <c r="F7">
        <v>85</v>
      </c>
      <c r="G7">
        <v>577</v>
      </c>
      <c r="H7">
        <v>43</v>
      </c>
      <c r="I7">
        <v>30</v>
      </c>
      <c r="J7">
        <v>67</v>
      </c>
      <c r="K7">
        <v>53</v>
      </c>
      <c r="L7">
        <v>67</v>
      </c>
      <c r="M7">
        <v>37</v>
      </c>
      <c r="N7">
        <v>98</v>
      </c>
      <c r="O7">
        <v>284</v>
      </c>
      <c r="P7">
        <v>209</v>
      </c>
    </row>
    <row r="8" spans="1:16" x14ac:dyDescent="0.25">
      <c r="A8" t="s">
        <v>20</v>
      </c>
      <c r="B8" t="s">
        <v>170</v>
      </c>
      <c r="C8" t="str">
        <f t="shared" si="0"/>
        <v>Benoa-Apr</v>
      </c>
      <c r="D8">
        <v>16</v>
      </c>
      <c r="E8">
        <v>16</v>
      </c>
      <c r="F8">
        <v>25</v>
      </c>
      <c r="G8">
        <v>106</v>
      </c>
      <c r="H8">
        <v>10</v>
      </c>
      <c r="I8">
        <v>12</v>
      </c>
      <c r="J8">
        <v>11</v>
      </c>
      <c r="K8">
        <v>13</v>
      </c>
      <c r="L8">
        <v>12</v>
      </c>
      <c r="M8">
        <v>9</v>
      </c>
      <c r="N8">
        <v>42</v>
      </c>
      <c r="O8">
        <v>42</v>
      </c>
      <c r="P8">
        <v>51</v>
      </c>
    </row>
    <row r="9" spans="1:16" x14ac:dyDescent="0.25">
      <c r="A9" s="2" t="s">
        <v>32</v>
      </c>
      <c r="B9" t="s">
        <v>170</v>
      </c>
      <c r="C9" t="str">
        <f t="shared" si="0"/>
        <v>Bitung-Apr</v>
      </c>
      <c r="D9">
        <v>100</v>
      </c>
      <c r="E9">
        <v>100</v>
      </c>
      <c r="F9">
        <v>87</v>
      </c>
      <c r="G9">
        <v>100</v>
      </c>
      <c r="H9">
        <v>78</v>
      </c>
      <c r="I9">
        <v>64</v>
      </c>
      <c r="J9">
        <v>88</v>
      </c>
      <c r="K9">
        <v>70</v>
      </c>
      <c r="L9">
        <v>118</v>
      </c>
      <c r="M9">
        <v>128</v>
      </c>
      <c r="N9">
        <v>72</v>
      </c>
      <c r="O9">
        <v>92</v>
      </c>
      <c r="P9">
        <v>113</v>
      </c>
    </row>
    <row r="10" spans="1:16" x14ac:dyDescent="0.25">
      <c r="A10" t="s">
        <v>34</v>
      </c>
      <c r="B10" t="s">
        <v>170</v>
      </c>
      <c r="C10" t="str">
        <f t="shared" si="0"/>
        <v>Bula-Apr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2" t="s">
        <v>35</v>
      </c>
      <c r="B11" t="s">
        <v>170</v>
      </c>
      <c r="C11" t="str">
        <f t="shared" si="0"/>
        <v>Celukan Bawang-Apr</v>
      </c>
      <c r="D11">
        <v>6</v>
      </c>
      <c r="E11">
        <v>6</v>
      </c>
      <c r="F11">
        <v>2</v>
      </c>
      <c r="G11">
        <v>4</v>
      </c>
      <c r="H11">
        <v>6</v>
      </c>
      <c r="I11">
        <v>8</v>
      </c>
      <c r="J11">
        <v>6</v>
      </c>
      <c r="K11">
        <v>6</v>
      </c>
      <c r="L11">
        <v>2</v>
      </c>
      <c r="M11">
        <v>4</v>
      </c>
      <c r="N11">
        <v>4</v>
      </c>
      <c r="O11">
        <v>9</v>
      </c>
      <c r="P11">
        <v>7</v>
      </c>
    </row>
    <row r="12" spans="1:16" x14ac:dyDescent="0.25">
      <c r="A12" t="s">
        <v>18</v>
      </c>
      <c r="B12" t="s">
        <v>170</v>
      </c>
      <c r="C12" t="str">
        <f t="shared" si="0"/>
        <v>Cirebon-Apr</v>
      </c>
      <c r="D12">
        <v>6</v>
      </c>
      <c r="E12">
        <v>6</v>
      </c>
      <c r="F12">
        <v>7</v>
      </c>
      <c r="G12">
        <v>10</v>
      </c>
      <c r="H12">
        <v>17</v>
      </c>
      <c r="I12">
        <v>10</v>
      </c>
      <c r="J12">
        <v>3</v>
      </c>
      <c r="K12">
        <v>5</v>
      </c>
      <c r="L12">
        <v>41</v>
      </c>
      <c r="M12">
        <v>1</v>
      </c>
      <c r="N12">
        <v>5</v>
      </c>
      <c r="O12">
        <v>7</v>
      </c>
      <c r="P12">
        <v>11</v>
      </c>
    </row>
    <row r="13" spans="1:16" x14ac:dyDescent="0.25">
      <c r="A13" s="2" t="s">
        <v>37</v>
      </c>
      <c r="B13" t="s">
        <v>170</v>
      </c>
      <c r="C13" t="str">
        <f t="shared" si="0"/>
        <v>Donggala-Apr</v>
      </c>
      <c r="D13">
        <v>3</v>
      </c>
      <c r="E13">
        <v>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2" t="s">
        <v>38</v>
      </c>
      <c r="B14" t="s">
        <v>170</v>
      </c>
      <c r="C14" t="str">
        <f t="shared" si="0"/>
        <v>Dumai-Apr</v>
      </c>
      <c r="D14">
        <v>42</v>
      </c>
      <c r="E14">
        <v>42</v>
      </c>
      <c r="F14">
        <v>173</v>
      </c>
      <c r="G14">
        <v>535</v>
      </c>
      <c r="H14">
        <v>14</v>
      </c>
      <c r="I14">
        <v>12</v>
      </c>
      <c r="J14">
        <v>76</v>
      </c>
      <c r="K14">
        <v>41</v>
      </c>
      <c r="L14">
        <v>36</v>
      </c>
      <c r="M14">
        <v>21</v>
      </c>
      <c r="N14">
        <v>385</v>
      </c>
      <c r="O14">
        <v>819</v>
      </c>
      <c r="P14">
        <v>565</v>
      </c>
    </row>
    <row r="15" spans="1:16" x14ac:dyDescent="0.25">
      <c r="A15" s="2" t="s">
        <v>117</v>
      </c>
      <c r="B15" t="s">
        <v>170</v>
      </c>
      <c r="C15" t="str">
        <f t="shared" si="0"/>
        <v>Ende-Apr</v>
      </c>
      <c r="D15">
        <v>13</v>
      </c>
      <c r="E15">
        <v>13</v>
      </c>
      <c r="F15">
        <v>9</v>
      </c>
      <c r="G15">
        <v>17</v>
      </c>
      <c r="H15">
        <v>8</v>
      </c>
      <c r="I15">
        <v>7</v>
      </c>
      <c r="J15">
        <v>12</v>
      </c>
      <c r="K15">
        <v>10</v>
      </c>
      <c r="L15">
        <v>9</v>
      </c>
      <c r="M15">
        <v>11</v>
      </c>
      <c r="N15">
        <v>7</v>
      </c>
      <c r="O15">
        <v>19</v>
      </c>
      <c r="P15">
        <v>10</v>
      </c>
    </row>
    <row r="16" spans="1:16" x14ac:dyDescent="0.25">
      <c r="A16" s="2" t="s">
        <v>118</v>
      </c>
      <c r="B16" t="s">
        <v>170</v>
      </c>
      <c r="C16" t="str">
        <f t="shared" si="0"/>
        <v>Fakfak-Apr</v>
      </c>
      <c r="D16">
        <v>39</v>
      </c>
      <c r="E16">
        <v>39</v>
      </c>
      <c r="F16">
        <v>33</v>
      </c>
      <c r="G16">
        <v>47</v>
      </c>
      <c r="H16">
        <v>33</v>
      </c>
      <c r="I16">
        <v>34</v>
      </c>
      <c r="J16">
        <v>38</v>
      </c>
      <c r="K16">
        <v>39</v>
      </c>
      <c r="L16">
        <v>41</v>
      </c>
      <c r="M16">
        <v>33</v>
      </c>
      <c r="N16">
        <v>21</v>
      </c>
      <c r="O16">
        <v>42</v>
      </c>
      <c r="P16">
        <v>36</v>
      </c>
    </row>
    <row r="17" spans="1:16" x14ac:dyDescent="0.25">
      <c r="A17" t="s">
        <v>41</v>
      </c>
      <c r="B17" t="s">
        <v>170</v>
      </c>
      <c r="C17" t="str">
        <f t="shared" si="0"/>
        <v>Gorontalo-Apr</v>
      </c>
      <c r="D17">
        <v>53</v>
      </c>
      <c r="E17">
        <v>53</v>
      </c>
      <c r="F17">
        <v>45</v>
      </c>
      <c r="G17">
        <v>68</v>
      </c>
      <c r="H17">
        <v>44</v>
      </c>
      <c r="I17">
        <v>37</v>
      </c>
      <c r="J17">
        <v>40</v>
      </c>
      <c r="K17">
        <v>42</v>
      </c>
      <c r="L17">
        <v>68</v>
      </c>
      <c r="M17">
        <v>39</v>
      </c>
      <c r="N17">
        <v>25</v>
      </c>
      <c r="O17">
        <v>34</v>
      </c>
      <c r="P17">
        <v>40</v>
      </c>
    </row>
    <row r="18" spans="1:16" x14ac:dyDescent="0.25">
      <c r="A18" s="2" t="s">
        <v>42</v>
      </c>
      <c r="B18" t="s">
        <v>170</v>
      </c>
      <c r="C18" t="str">
        <f t="shared" si="0"/>
        <v>Gresik-Apr</v>
      </c>
      <c r="D18">
        <v>959</v>
      </c>
      <c r="E18">
        <v>959</v>
      </c>
      <c r="F18">
        <v>1069</v>
      </c>
      <c r="G18">
        <v>1328</v>
      </c>
      <c r="H18">
        <v>879</v>
      </c>
      <c r="I18">
        <v>793</v>
      </c>
      <c r="J18">
        <v>900</v>
      </c>
      <c r="K18">
        <v>859</v>
      </c>
      <c r="L18">
        <v>994</v>
      </c>
      <c r="M18">
        <v>919</v>
      </c>
      <c r="N18">
        <v>709</v>
      </c>
      <c r="O18">
        <v>1072</v>
      </c>
      <c r="P18">
        <v>1020</v>
      </c>
    </row>
    <row r="19" spans="1:16" x14ac:dyDescent="0.25">
      <c r="A19" s="2" t="s">
        <v>43</v>
      </c>
      <c r="B19" t="s">
        <v>170</v>
      </c>
      <c r="C19" t="str">
        <f t="shared" si="0"/>
        <v>Jayapura-Apr</v>
      </c>
      <c r="D19">
        <v>24</v>
      </c>
      <c r="E19">
        <v>24</v>
      </c>
      <c r="F19">
        <v>20</v>
      </c>
      <c r="G19">
        <v>33</v>
      </c>
      <c r="H19">
        <v>21</v>
      </c>
      <c r="I19">
        <v>26</v>
      </c>
      <c r="J19">
        <v>31</v>
      </c>
      <c r="K19">
        <v>27</v>
      </c>
      <c r="L19">
        <v>27</v>
      </c>
      <c r="M19">
        <v>28</v>
      </c>
      <c r="N19">
        <v>15</v>
      </c>
      <c r="O19">
        <v>25</v>
      </c>
      <c r="P19">
        <v>21</v>
      </c>
    </row>
    <row r="20" spans="1:16" x14ac:dyDescent="0.25">
      <c r="A20" s="2" t="s">
        <v>44</v>
      </c>
      <c r="B20" t="s">
        <v>170</v>
      </c>
      <c r="C20" t="str">
        <f t="shared" si="0"/>
        <v>Kendari-Apr</v>
      </c>
      <c r="D20">
        <v>78</v>
      </c>
      <c r="E20">
        <v>78</v>
      </c>
      <c r="F20">
        <v>72</v>
      </c>
      <c r="G20">
        <v>67</v>
      </c>
      <c r="H20">
        <v>76</v>
      </c>
      <c r="I20">
        <v>40</v>
      </c>
      <c r="J20">
        <v>77</v>
      </c>
      <c r="K20">
        <v>78</v>
      </c>
      <c r="L20">
        <v>75</v>
      </c>
      <c r="M20">
        <v>70</v>
      </c>
      <c r="N20">
        <v>46</v>
      </c>
      <c r="O20">
        <v>41</v>
      </c>
      <c r="P20">
        <v>58</v>
      </c>
    </row>
    <row r="21" spans="1:16" x14ac:dyDescent="0.25">
      <c r="A21" s="2" t="s">
        <v>45</v>
      </c>
      <c r="B21" t="s">
        <v>170</v>
      </c>
      <c r="C21" t="str">
        <f t="shared" si="0"/>
        <v>Kolonodale-Apr</v>
      </c>
      <c r="D21">
        <v>1</v>
      </c>
      <c r="E21">
        <v>1</v>
      </c>
      <c r="F21">
        <v>2</v>
      </c>
      <c r="G21">
        <v>2</v>
      </c>
      <c r="H21">
        <v>0</v>
      </c>
      <c r="I21">
        <v>2</v>
      </c>
      <c r="J21">
        <v>2</v>
      </c>
      <c r="K21">
        <v>0</v>
      </c>
      <c r="L21">
        <v>2</v>
      </c>
      <c r="M21">
        <v>2</v>
      </c>
      <c r="N21">
        <v>1</v>
      </c>
      <c r="O21">
        <v>2</v>
      </c>
      <c r="P21">
        <v>3</v>
      </c>
    </row>
    <row r="22" spans="1:16" x14ac:dyDescent="0.25">
      <c r="A22" s="2" t="s">
        <v>46</v>
      </c>
      <c r="B22" t="s">
        <v>170</v>
      </c>
      <c r="C22" t="str">
        <f t="shared" si="0"/>
        <v>Kuala Tanjung-Apr</v>
      </c>
      <c r="D22">
        <v>1</v>
      </c>
      <c r="E22">
        <v>1</v>
      </c>
      <c r="F22">
        <v>7</v>
      </c>
      <c r="G22">
        <v>7</v>
      </c>
      <c r="H22">
        <v>6</v>
      </c>
      <c r="I22">
        <v>2</v>
      </c>
      <c r="J22">
        <v>7</v>
      </c>
      <c r="K22">
        <v>7</v>
      </c>
      <c r="L22">
        <v>3</v>
      </c>
      <c r="M22">
        <v>6</v>
      </c>
      <c r="N22">
        <v>5</v>
      </c>
      <c r="O22">
        <v>7</v>
      </c>
      <c r="P22">
        <v>8</v>
      </c>
    </row>
    <row r="23" spans="1:16" x14ac:dyDescent="0.25">
      <c r="A23" s="2" t="s">
        <v>47</v>
      </c>
      <c r="B23" t="s">
        <v>170</v>
      </c>
      <c r="C23" t="str">
        <f t="shared" si="0"/>
        <v>Kumai-Apr</v>
      </c>
      <c r="D23">
        <v>22</v>
      </c>
      <c r="E23">
        <v>22</v>
      </c>
      <c r="F23">
        <v>18</v>
      </c>
      <c r="G23">
        <v>22</v>
      </c>
      <c r="H23">
        <v>21</v>
      </c>
      <c r="I23">
        <v>15</v>
      </c>
      <c r="J23">
        <v>10</v>
      </c>
      <c r="K23">
        <v>15</v>
      </c>
      <c r="L23">
        <v>15</v>
      </c>
      <c r="M23">
        <v>20</v>
      </c>
      <c r="N23">
        <v>14</v>
      </c>
      <c r="O23">
        <v>29</v>
      </c>
      <c r="P23">
        <v>17</v>
      </c>
    </row>
    <row r="24" spans="1:16" x14ac:dyDescent="0.25">
      <c r="A24" s="2" t="s">
        <v>50</v>
      </c>
      <c r="B24" t="s">
        <v>170</v>
      </c>
      <c r="C24" t="str">
        <f t="shared" si="0"/>
        <v>Larantuka-Apr</v>
      </c>
      <c r="D24">
        <v>8</v>
      </c>
      <c r="E24">
        <v>8</v>
      </c>
      <c r="F24">
        <v>9</v>
      </c>
      <c r="G24">
        <v>10</v>
      </c>
      <c r="H24">
        <v>3</v>
      </c>
      <c r="I24">
        <v>11</v>
      </c>
      <c r="J24">
        <v>9</v>
      </c>
      <c r="K24">
        <v>11</v>
      </c>
      <c r="L24">
        <v>7</v>
      </c>
      <c r="M24">
        <v>12</v>
      </c>
      <c r="N24">
        <v>8</v>
      </c>
      <c r="O24">
        <v>7</v>
      </c>
      <c r="P24">
        <v>14</v>
      </c>
    </row>
    <row r="25" spans="1:16" x14ac:dyDescent="0.25">
      <c r="A25" s="2" t="s">
        <v>52</v>
      </c>
      <c r="B25" t="s">
        <v>170</v>
      </c>
      <c r="C25" t="str">
        <f t="shared" si="0"/>
        <v>Luwuk-Apr</v>
      </c>
      <c r="D25">
        <v>49</v>
      </c>
      <c r="E25">
        <v>49</v>
      </c>
      <c r="F25">
        <v>45</v>
      </c>
      <c r="G25">
        <v>46</v>
      </c>
      <c r="H25">
        <v>32</v>
      </c>
      <c r="I25">
        <v>39</v>
      </c>
      <c r="J25">
        <v>50</v>
      </c>
      <c r="K25">
        <v>48</v>
      </c>
      <c r="L25">
        <v>36</v>
      </c>
      <c r="M25">
        <v>49</v>
      </c>
      <c r="N25">
        <v>26</v>
      </c>
      <c r="O25">
        <v>41</v>
      </c>
      <c r="P25">
        <v>47</v>
      </c>
    </row>
    <row r="26" spans="1:16" x14ac:dyDescent="0.25">
      <c r="A26" s="2" t="s">
        <v>53</v>
      </c>
      <c r="B26" t="s">
        <v>170</v>
      </c>
      <c r="C26" t="str">
        <f t="shared" si="0"/>
        <v>Manado-Apr</v>
      </c>
      <c r="D26">
        <v>0</v>
      </c>
      <c r="E26">
        <v>0</v>
      </c>
      <c r="F26">
        <v>0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2" t="s">
        <v>123</v>
      </c>
      <c r="B27" t="s">
        <v>170</v>
      </c>
      <c r="C27" t="str">
        <f t="shared" si="0"/>
        <v>Maumere-Apr</v>
      </c>
      <c r="D27">
        <v>17</v>
      </c>
      <c r="E27">
        <v>17</v>
      </c>
      <c r="F27">
        <v>17</v>
      </c>
      <c r="G27">
        <v>23</v>
      </c>
      <c r="H27">
        <v>13</v>
      </c>
      <c r="I27">
        <v>17</v>
      </c>
      <c r="J27">
        <v>16</v>
      </c>
      <c r="K27">
        <v>19</v>
      </c>
      <c r="L27">
        <v>13</v>
      </c>
      <c r="M27">
        <v>16</v>
      </c>
      <c r="N27">
        <v>14</v>
      </c>
      <c r="O27">
        <v>18</v>
      </c>
      <c r="P27">
        <v>18</v>
      </c>
    </row>
    <row r="28" spans="1:16" x14ac:dyDescent="0.25">
      <c r="A28" t="s">
        <v>55</v>
      </c>
      <c r="B28" t="s">
        <v>170</v>
      </c>
      <c r="C28" t="str">
        <f t="shared" si="0"/>
        <v>Namlea-Apr</v>
      </c>
      <c r="D28">
        <v>28</v>
      </c>
      <c r="E28">
        <v>28</v>
      </c>
      <c r="F28">
        <v>22</v>
      </c>
      <c r="G28">
        <v>27</v>
      </c>
      <c r="H28">
        <v>23</v>
      </c>
      <c r="I28">
        <v>33</v>
      </c>
      <c r="J28">
        <v>25</v>
      </c>
      <c r="K28">
        <v>22</v>
      </c>
      <c r="L28">
        <v>32</v>
      </c>
      <c r="M28">
        <v>31</v>
      </c>
      <c r="N28">
        <v>3</v>
      </c>
      <c r="O28">
        <v>26</v>
      </c>
      <c r="P28">
        <v>21</v>
      </c>
    </row>
    <row r="29" spans="1:16" x14ac:dyDescent="0.25">
      <c r="A29" t="s">
        <v>124</v>
      </c>
      <c r="B29" t="s">
        <v>170</v>
      </c>
      <c r="C29" t="str">
        <f t="shared" si="0"/>
        <v>Palembang-Apr</v>
      </c>
      <c r="D29">
        <v>21</v>
      </c>
      <c r="E29">
        <v>21</v>
      </c>
      <c r="F29">
        <v>10</v>
      </c>
      <c r="G29">
        <v>14</v>
      </c>
      <c r="H29">
        <v>18</v>
      </c>
      <c r="I29">
        <v>24</v>
      </c>
      <c r="J29">
        <v>17</v>
      </c>
      <c r="K29">
        <v>20</v>
      </c>
      <c r="L29">
        <v>22</v>
      </c>
      <c r="M29">
        <v>13</v>
      </c>
      <c r="N29">
        <v>11</v>
      </c>
      <c r="O29">
        <v>22</v>
      </c>
      <c r="P29">
        <v>24</v>
      </c>
    </row>
    <row r="30" spans="1:16" x14ac:dyDescent="0.25">
      <c r="A30" s="2" t="s">
        <v>59</v>
      </c>
      <c r="B30" t="s">
        <v>170</v>
      </c>
      <c r="C30" t="str">
        <f t="shared" si="0"/>
        <v>Panjang-Apr</v>
      </c>
      <c r="D30">
        <v>55</v>
      </c>
      <c r="E30">
        <v>55</v>
      </c>
      <c r="F30">
        <v>17</v>
      </c>
      <c r="G30">
        <v>37</v>
      </c>
      <c r="H30">
        <v>44</v>
      </c>
      <c r="I30">
        <v>59</v>
      </c>
      <c r="J30">
        <v>39</v>
      </c>
      <c r="K30">
        <v>26</v>
      </c>
      <c r="L30">
        <v>20</v>
      </c>
      <c r="M30">
        <v>36</v>
      </c>
      <c r="N30">
        <v>22</v>
      </c>
      <c r="O30">
        <v>47</v>
      </c>
      <c r="P30">
        <v>49</v>
      </c>
    </row>
    <row r="31" spans="1:16" x14ac:dyDescent="0.25">
      <c r="A31" s="2" t="s">
        <v>126</v>
      </c>
      <c r="B31" t="s">
        <v>170</v>
      </c>
      <c r="C31" t="str">
        <f t="shared" si="0"/>
        <v>Parepare-Apr</v>
      </c>
      <c r="D31">
        <v>37</v>
      </c>
      <c r="E31">
        <v>37</v>
      </c>
      <c r="F31">
        <v>27</v>
      </c>
      <c r="G31">
        <v>30</v>
      </c>
      <c r="H31">
        <v>58</v>
      </c>
      <c r="I31">
        <v>82</v>
      </c>
      <c r="J31">
        <v>27</v>
      </c>
      <c r="K31">
        <v>21</v>
      </c>
      <c r="L31">
        <v>42</v>
      </c>
      <c r="M31">
        <v>19</v>
      </c>
      <c r="N31">
        <v>17</v>
      </c>
      <c r="O31">
        <v>40</v>
      </c>
      <c r="P31">
        <v>38</v>
      </c>
    </row>
    <row r="32" spans="1:16" x14ac:dyDescent="0.25">
      <c r="A32" t="s">
        <v>64</v>
      </c>
      <c r="B32" t="s">
        <v>170</v>
      </c>
      <c r="C32" t="str">
        <f t="shared" si="0"/>
        <v>Pomalaa-Apr</v>
      </c>
      <c r="D32">
        <v>2</v>
      </c>
      <c r="E32">
        <v>2</v>
      </c>
      <c r="F32">
        <v>2</v>
      </c>
      <c r="G32">
        <v>2</v>
      </c>
      <c r="H32">
        <v>0</v>
      </c>
      <c r="I32">
        <v>1</v>
      </c>
      <c r="J32">
        <v>1</v>
      </c>
      <c r="K32">
        <v>0</v>
      </c>
      <c r="L32">
        <v>1</v>
      </c>
      <c r="M32">
        <v>3</v>
      </c>
      <c r="N32">
        <v>0</v>
      </c>
      <c r="O32">
        <v>2</v>
      </c>
      <c r="P32">
        <v>2</v>
      </c>
    </row>
    <row r="33" spans="1:16" x14ac:dyDescent="0.25">
      <c r="A33" s="2" t="s">
        <v>21</v>
      </c>
      <c r="B33" t="s">
        <v>170</v>
      </c>
      <c r="C33" t="str">
        <f t="shared" si="0"/>
        <v>Pontianak-Apr</v>
      </c>
      <c r="D33">
        <v>265</v>
      </c>
      <c r="E33">
        <v>265</v>
      </c>
      <c r="F33">
        <v>271</v>
      </c>
      <c r="G33">
        <v>343</v>
      </c>
      <c r="H33">
        <v>402</v>
      </c>
      <c r="I33">
        <v>146</v>
      </c>
      <c r="J33">
        <v>563</v>
      </c>
      <c r="K33">
        <v>625</v>
      </c>
      <c r="L33">
        <v>59</v>
      </c>
      <c r="M33">
        <v>439</v>
      </c>
      <c r="N33">
        <v>144</v>
      </c>
      <c r="O33">
        <v>297</v>
      </c>
      <c r="P33">
        <v>392</v>
      </c>
    </row>
    <row r="34" spans="1:16" x14ac:dyDescent="0.25">
      <c r="A34" s="2" t="s">
        <v>22</v>
      </c>
      <c r="B34" t="s">
        <v>170</v>
      </c>
      <c r="C34" t="str">
        <f t="shared" si="0"/>
        <v>Poso-Apr</v>
      </c>
      <c r="D34">
        <v>5</v>
      </c>
      <c r="E34">
        <v>5</v>
      </c>
      <c r="F34">
        <v>0</v>
      </c>
      <c r="G34">
        <v>4</v>
      </c>
      <c r="H34">
        <v>0</v>
      </c>
      <c r="I34">
        <v>0</v>
      </c>
      <c r="J34">
        <v>3</v>
      </c>
      <c r="K34">
        <v>2</v>
      </c>
      <c r="L34">
        <v>2</v>
      </c>
      <c r="M34">
        <v>1</v>
      </c>
      <c r="N34">
        <v>2</v>
      </c>
      <c r="O34">
        <v>6</v>
      </c>
      <c r="P34">
        <v>0</v>
      </c>
    </row>
    <row r="35" spans="1:16" x14ac:dyDescent="0.25">
      <c r="A35" s="2" t="s">
        <v>128</v>
      </c>
      <c r="B35" t="s">
        <v>170</v>
      </c>
      <c r="C35" t="str">
        <f t="shared" si="0"/>
        <v>Probolinggo-Apr</v>
      </c>
      <c r="D35">
        <v>7</v>
      </c>
      <c r="E35">
        <v>7</v>
      </c>
      <c r="F35">
        <v>5</v>
      </c>
      <c r="G35">
        <v>10</v>
      </c>
      <c r="H35">
        <v>6</v>
      </c>
      <c r="I35">
        <v>2</v>
      </c>
      <c r="J35">
        <v>5</v>
      </c>
      <c r="K35">
        <v>7</v>
      </c>
      <c r="L35">
        <v>5</v>
      </c>
      <c r="M35">
        <v>6</v>
      </c>
      <c r="N35">
        <v>11</v>
      </c>
      <c r="O35">
        <v>9</v>
      </c>
      <c r="P35">
        <v>5</v>
      </c>
    </row>
    <row r="36" spans="1:16" x14ac:dyDescent="0.25">
      <c r="A36" t="s">
        <v>148</v>
      </c>
      <c r="B36" t="s">
        <v>170</v>
      </c>
      <c r="C36" t="str">
        <f t="shared" si="0"/>
        <v>Pulau Baai-Apr</v>
      </c>
      <c r="D36">
        <v>22</v>
      </c>
      <c r="E36">
        <v>22</v>
      </c>
      <c r="F36">
        <v>17</v>
      </c>
      <c r="G36">
        <v>25</v>
      </c>
      <c r="H36">
        <v>28</v>
      </c>
      <c r="I36">
        <v>34</v>
      </c>
      <c r="J36">
        <v>13</v>
      </c>
      <c r="K36">
        <v>21</v>
      </c>
      <c r="L36">
        <v>21</v>
      </c>
      <c r="M36">
        <v>20</v>
      </c>
      <c r="N36">
        <v>7</v>
      </c>
      <c r="O36">
        <v>14</v>
      </c>
      <c r="P36">
        <v>25</v>
      </c>
    </row>
    <row r="37" spans="1:16" x14ac:dyDescent="0.25">
      <c r="A37" t="s">
        <v>162</v>
      </c>
      <c r="B37" t="s">
        <v>170</v>
      </c>
      <c r="C37" t="str">
        <f t="shared" si="0"/>
        <v>Pulau Sambu-Apr</v>
      </c>
      <c r="D37">
        <v>689</v>
      </c>
      <c r="E37">
        <v>689</v>
      </c>
      <c r="F37">
        <v>294</v>
      </c>
      <c r="G37">
        <v>404</v>
      </c>
      <c r="H37">
        <v>630</v>
      </c>
      <c r="I37">
        <v>7268</v>
      </c>
      <c r="J37">
        <v>357</v>
      </c>
      <c r="K37">
        <v>388</v>
      </c>
      <c r="L37">
        <v>400</v>
      </c>
      <c r="M37">
        <v>783</v>
      </c>
      <c r="N37">
        <v>235</v>
      </c>
      <c r="O37">
        <v>272</v>
      </c>
      <c r="P37">
        <v>414</v>
      </c>
    </row>
    <row r="38" spans="1:16" x14ac:dyDescent="0.25">
      <c r="A38" s="2" t="s">
        <v>181</v>
      </c>
      <c r="B38" t="s">
        <v>170</v>
      </c>
      <c r="C38" t="str">
        <f t="shared" si="0"/>
        <v>Raha Roadstead-Apr</v>
      </c>
      <c r="D38">
        <v>9</v>
      </c>
      <c r="E38">
        <v>9</v>
      </c>
      <c r="F38">
        <v>7</v>
      </c>
      <c r="G38">
        <v>6</v>
      </c>
      <c r="H38">
        <v>3</v>
      </c>
      <c r="I38">
        <v>2</v>
      </c>
      <c r="J38">
        <v>10</v>
      </c>
      <c r="K38">
        <v>6</v>
      </c>
      <c r="L38">
        <v>6</v>
      </c>
      <c r="M38">
        <v>8</v>
      </c>
      <c r="N38">
        <v>5</v>
      </c>
      <c r="O38">
        <v>7</v>
      </c>
      <c r="P38">
        <v>5</v>
      </c>
    </row>
    <row r="39" spans="1:16" x14ac:dyDescent="0.25">
      <c r="A39" s="2" t="s">
        <v>68</v>
      </c>
      <c r="B39" t="s">
        <v>170</v>
      </c>
      <c r="C39" t="str">
        <f t="shared" si="0"/>
        <v>Samarinda-Apr</v>
      </c>
      <c r="D39">
        <v>15</v>
      </c>
      <c r="E39">
        <v>15</v>
      </c>
      <c r="F39">
        <v>19</v>
      </c>
      <c r="G39">
        <v>19</v>
      </c>
      <c r="H39">
        <v>32</v>
      </c>
      <c r="I39">
        <v>21</v>
      </c>
      <c r="J39">
        <v>30</v>
      </c>
      <c r="K39">
        <v>18</v>
      </c>
      <c r="L39">
        <v>32</v>
      </c>
      <c r="M39">
        <v>26</v>
      </c>
      <c r="N39">
        <v>14</v>
      </c>
      <c r="O39">
        <v>23</v>
      </c>
      <c r="P39">
        <v>9</v>
      </c>
    </row>
    <row r="40" spans="1:16" x14ac:dyDescent="0.25">
      <c r="A40" t="s">
        <v>69</v>
      </c>
      <c r="B40" t="s">
        <v>170</v>
      </c>
      <c r="C40" t="str">
        <f t="shared" si="0"/>
        <v>Sampit-Apr</v>
      </c>
      <c r="D40">
        <v>0</v>
      </c>
      <c r="E40">
        <v>0</v>
      </c>
      <c r="F40">
        <v>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s="2" t="s">
        <v>70</v>
      </c>
      <c r="B41" t="s">
        <v>170</v>
      </c>
      <c r="C41" t="str">
        <f t="shared" si="0"/>
        <v>Saumlaki-Apr</v>
      </c>
      <c r="D41">
        <v>20</v>
      </c>
      <c r="E41">
        <v>20</v>
      </c>
      <c r="F41">
        <v>14</v>
      </c>
      <c r="G41">
        <v>17</v>
      </c>
      <c r="H41">
        <v>13</v>
      </c>
      <c r="I41">
        <v>13</v>
      </c>
      <c r="J41">
        <v>9</v>
      </c>
      <c r="K41">
        <v>15</v>
      </c>
      <c r="L41">
        <v>16</v>
      </c>
      <c r="M41">
        <v>21</v>
      </c>
      <c r="N41">
        <v>12</v>
      </c>
      <c r="O41">
        <v>20</v>
      </c>
      <c r="P41">
        <v>17</v>
      </c>
    </row>
    <row r="42" spans="1:16" x14ac:dyDescent="0.25">
      <c r="A42" t="s">
        <v>132</v>
      </c>
      <c r="B42" t="s">
        <v>170</v>
      </c>
      <c r="C42" t="str">
        <f t="shared" si="0"/>
        <v>Sekupang-Apr</v>
      </c>
      <c r="D42">
        <v>611</v>
      </c>
      <c r="E42">
        <v>611</v>
      </c>
      <c r="F42">
        <v>227</v>
      </c>
      <c r="G42">
        <v>320</v>
      </c>
      <c r="H42">
        <v>579</v>
      </c>
      <c r="I42">
        <v>7270</v>
      </c>
      <c r="J42">
        <v>271</v>
      </c>
      <c r="K42">
        <v>294</v>
      </c>
      <c r="L42">
        <v>297</v>
      </c>
      <c r="M42">
        <v>710</v>
      </c>
      <c r="N42">
        <v>144</v>
      </c>
      <c r="O42">
        <v>189</v>
      </c>
      <c r="P42">
        <v>375</v>
      </c>
    </row>
    <row r="43" spans="1:16" x14ac:dyDescent="0.25">
      <c r="A43" t="s">
        <v>72</v>
      </c>
      <c r="B43" t="s">
        <v>170</v>
      </c>
      <c r="C43" t="str">
        <f t="shared" si="0"/>
        <v>Serui-Apr</v>
      </c>
      <c r="D43">
        <v>27</v>
      </c>
      <c r="E43">
        <v>27</v>
      </c>
      <c r="F43">
        <v>15</v>
      </c>
      <c r="G43">
        <v>29</v>
      </c>
      <c r="H43">
        <v>18</v>
      </c>
      <c r="I43">
        <v>19</v>
      </c>
      <c r="J43">
        <v>20</v>
      </c>
      <c r="K43">
        <v>21</v>
      </c>
      <c r="L43">
        <v>20</v>
      </c>
      <c r="M43">
        <v>18</v>
      </c>
      <c r="N43">
        <v>6</v>
      </c>
      <c r="O43">
        <v>11</v>
      </c>
      <c r="P43">
        <v>15</v>
      </c>
    </row>
    <row r="44" spans="1:16" x14ac:dyDescent="0.25">
      <c r="A44" s="2" t="s">
        <v>73</v>
      </c>
      <c r="B44" t="s">
        <v>170</v>
      </c>
      <c r="C44" t="str">
        <f t="shared" si="0"/>
        <v>Sibolga-Apr</v>
      </c>
      <c r="D44">
        <v>20</v>
      </c>
      <c r="E44">
        <v>20</v>
      </c>
      <c r="F44">
        <v>44</v>
      </c>
      <c r="G44">
        <v>47</v>
      </c>
      <c r="H44">
        <v>52</v>
      </c>
      <c r="I44">
        <v>37</v>
      </c>
      <c r="J44">
        <v>43</v>
      </c>
      <c r="K44">
        <v>62</v>
      </c>
      <c r="L44">
        <v>47</v>
      </c>
      <c r="M44">
        <v>41</v>
      </c>
      <c r="N44">
        <v>26</v>
      </c>
      <c r="O44">
        <v>40</v>
      </c>
      <c r="P44">
        <v>40</v>
      </c>
    </row>
    <row r="45" spans="1:16" x14ac:dyDescent="0.25">
      <c r="A45" s="2" t="s">
        <v>133</v>
      </c>
      <c r="B45" t="s">
        <v>170</v>
      </c>
      <c r="C45" t="str">
        <f t="shared" si="0"/>
        <v>Sungaipakning-Apr</v>
      </c>
      <c r="D45">
        <v>9</v>
      </c>
      <c r="E45">
        <v>9</v>
      </c>
      <c r="F45">
        <v>10</v>
      </c>
      <c r="G45">
        <v>21</v>
      </c>
      <c r="H45">
        <v>8</v>
      </c>
      <c r="I45">
        <v>8</v>
      </c>
      <c r="J45">
        <v>8</v>
      </c>
      <c r="K45">
        <v>13</v>
      </c>
      <c r="L45">
        <v>61</v>
      </c>
      <c r="M45">
        <v>4</v>
      </c>
      <c r="N45">
        <v>56</v>
      </c>
      <c r="O45">
        <v>48</v>
      </c>
      <c r="P45">
        <v>46</v>
      </c>
    </row>
    <row r="46" spans="1:16" x14ac:dyDescent="0.25">
      <c r="A46" s="2" t="s">
        <v>75</v>
      </c>
      <c r="B46" t="s">
        <v>170</v>
      </c>
      <c r="C46" t="str">
        <f t="shared" si="0"/>
        <v>Tahuna-Apr</v>
      </c>
      <c r="D46">
        <v>15</v>
      </c>
      <c r="E46">
        <v>15</v>
      </c>
      <c r="F46">
        <v>8</v>
      </c>
      <c r="G46">
        <v>6</v>
      </c>
      <c r="H46">
        <v>9</v>
      </c>
      <c r="I46">
        <v>13</v>
      </c>
      <c r="J46">
        <v>4</v>
      </c>
      <c r="K46">
        <v>13</v>
      </c>
      <c r="L46">
        <v>8</v>
      </c>
      <c r="M46">
        <v>15</v>
      </c>
      <c r="N46">
        <v>6</v>
      </c>
      <c r="O46">
        <v>9</v>
      </c>
      <c r="P46">
        <v>10</v>
      </c>
    </row>
    <row r="47" spans="1:16" x14ac:dyDescent="0.25">
      <c r="A47" s="2" t="s">
        <v>76</v>
      </c>
      <c r="B47" t="s">
        <v>170</v>
      </c>
      <c r="C47" t="str">
        <f t="shared" si="0"/>
        <v>Tanjung Balai Karimun-Apr</v>
      </c>
      <c r="D47">
        <v>121</v>
      </c>
      <c r="E47">
        <v>121</v>
      </c>
      <c r="F47">
        <v>214</v>
      </c>
      <c r="G47">
        <v>231</v>
      </c>
      <c r="H47">
        <v>97</v>
      </c>
      <c r="I47">
        <v>116</v>
      </c>
      <c r="J47">
        <v>171</v>
      </c>
      <c r="K47">
        <v>125</v>
      </c>
      <c r="L47">
        <v>105</v>
      </c>
      <c r="M47">
        <v>134</v>
      </c>
      <c r="N47">
        <v>147</v>
      </c>
      <c r="O47">
        <v>212</v>
      </c>
      <c r="P47">
        <v>176</v>
      </c>
    </row>
    <row r="48" spans="1:16" x14ac:dyDescent="0.25">
      <c r="A48" t="s">
        <v>164</v>
      </c>
      <c r="B48" t="s">
        <v>170</v>
      </c>
      <c r="C48" t="str">
        <f t="shared" si="0"/>
        <v>Tanjung Benete-Apr</v>
      </c>
      <c r="D48">
        <v>11</v>
      </c>
      <c r="E48">
        <v>11</v>
      </c>
      <c r="F48">
        <v>18</v>
      </c>
      <c r="G48">
        <v>7</v>
      </c>
      <c r="H48">
        <v>11</v>
      </c>
      <c r="I48">
        <v>12</v>
      </c>
      <c r="J48">
        <v>14</v>
      </c>
      <c r="K48">
        <v>14</v>
      </c>
      <c r="L48">
        <v>23</v>
      </c>
      <c r="M48">
        <v>9</v>
      </c>
      <c r="N48">
        <v>20</v>
      </c>
      <c r="O48">
        <v>8</v>
      </c>
      <c r="P48">
        <v>12</v>
      </c>
    </row>
    <row r="49" spans="1:16" x14ac:dyDescent="0.25">
      <c r="A49" s="2" t="s">
        <v>184</v>
      </c>
      <c r="B49" t="s">
        <v>170</v>
      </c>
      <c r="C49" t="str">
        <f t="shared" si="0"/>
        <v>Tanjung Santan-Apr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5</v>
      </c>
      <c r="P49">
        <v>6</v>
      </c>
    </row>
    <row r="50" spans="1:16" x14ac:dyDescent="0.25">
      <c r="A50" s="2" t="s">
        <v>183</v>
      </c>
      <c r="B50" t="s">
        <v>170</v>
      </c>
      <c r="C50" t="str">
        <f t="shared" si="0"/>
        <v>Tanjungredeb-Apr</v>
      </c>
      <c r="D50">
        <v>26</v>
      </c>
      <c r="E50">
        <v>26</v>
      </c>
      <c r="F50">
        <v>28</v>
      </c>
      <c r="G50">
        <v>25</v>
      </c>
      <c r="H50">
        <v>16</v>
      </c>
      <c r="I50">
        <v>22</v>
      </c>
      <c r="J50">
        <v>29</v>
      </c>
      <c r="K50">
        <v>21</v>
      </c>
      <c r="L50">
        <v>18</v>
      </c>
      <c r="M50">
        <v>24</v>
      </c>
      <c r="N50">
        <v>19</v>
      </c>
      <c r="O50">
        <v>25</v>
      </c>
      <c r="P50">
        <v>18</v>
      </c>
    </row>
    <row r="51" spans="1:16" x14ac:dyDescent="0.25">
      <c r="A51" t="s">
        <v>17</v>
      </c>
      <c r="B51" t="s">
        <v>170</v>
      </c>
      <c r="C51" t="str">
        <f t="shared" si="0"/>
        <v>Teluk Bayur-Apr</v>
      </c>
      <c r="D51">
        <v>47</v>
      </c>
      <c r="E51">
        <v>47</v>
      </c>
      <c r="F51">
        <v>56</v>
      </c>
      <c r="G51">
        <v>65</v>
      </c>
      <c r="H51">
        <v>77</v>
      </c>
      <c r="I51">
        <v>45</v>
      </c>
      <c r="J51">
        <v>45</v>
      </c>
      <c r="K51">
        <v>56</v>
      </c>
      <c r="L51">
        <v>105</v>
      </c>
      <c r="M51">
        <v>41</v>
      </c>
      <c r="N51">
        <v>45</v>
      </c>
      <c r="O51">
        <v>51</v>
      </c>
      <c r="P51">
        <v>64</v>
      </c>
    </row>
    <row r="52" spans="1:16" x14ac:dyDescent="0.25">
      <c r="A52" s="2" t="s">
        <v>140</v>
      </c>
      <c r="B52" t="s">
        <v>170</v>
      </c>
      <c r="C52" t="str">
        <f t="shared" si="0"/>
        <v>Ternate-Apr</v>
      </c>
      <c r="D52">
        <v>400</v>
      </c>
      <c r="E52">
        <v>400</v>
      </c>
      <c r="F52">
        <v>237</v>
      </c>
      <c r="G52">
        <v>396</v>
      </c>
      <c r="H52">
        <v>325</v>
      </c>
      <c r="I52">
        <v>387</v>
      </c>
      <c r="J52">
        <v>345</v>
      </c>
      <c r="K52">
        <v>360</v>
      </c>
      <c r="L52">
        <v>379</v>
      </c>
      <c r="M52">
        <v>364</v>
      </c>
      <c r="N52">
        <v>203</v>
      </c>
      <c r="O52">
        <v>214</v>
      </c>
      <c r="P52">
        <v>148</v>
      </c>
    </row>
    <row r="53" spans="1:16" x14ac:dyDescent="0.25">
      <c r="A53" s="2" t="s">
        <v>163</v>
      </c>
      <c r="B53" t="s">
        <v>170</v>
      </c>
      <c r="C53" t="str">
        <f t="shared" si="0"/>
        <v>Tg. Sorong-Apr</v>
      </c>
      <c r="D53">
        <v>88</v>
      </c>
      <c r="E53">
        <v>88</v>
      </c>
      <c r="F53">
        <v>67</v>
      </c>
      <c r="G53">
        <v>121</v>
      </c>
      <c r="H53">
        <v>106</v>
      </c>
      <c r="I53">
        <v>84</v>
      </c>
      <c r="J53">
        <v>90</v>
      </c>
      <c r="K53">
        <v>88</v>
      </c>
      <c r="L53">
        <v>84</v>
      </c>
      <c r="M53">
        <v>81</v>
      </c>
      <c r="N53">
        <v>170</v>
      </c>
      <c r="O53">
        <v>90</v>
      </c>
      <c r="P53">
        <v>100</v>
      </c>
    </row>
    <row r="54" spans="1:16" x14ac:dyDescent="0.25">
      <c r="A54" s="2" t="s">
        <v>86</v>
      </c>
      <c r="B54" t="s">
        <v>170</v>
      </c>
      <c r="C54" t="str">
        <f t="shared" si="0"/>
        <v>Waingapu-Apr</v>
      </c>
      <c r="D54">
        <v>10</v>
      </c>
      <c r="E54">
        <v>10</v>
      </c>
      <c r="F54">
        <v>10</v>
      </c>
      <c r="G54">
        <v>19</v>
      </c>
      <c r="H54">
        <v>4</v>
      </c>
      <c r="I54">
        <v>18</v>
      </c>
      <c r="J54">
        <v>4</v>
      </c>
      <c r="K54">
        <v>7</v>
      </c>
      <c r="L54">
        <v>14</v>
      </c>
      <c r="M54">
        <v>7</v>
      </c>
      <c r="N54">
        <v>3</v>
      </c>
      <c r="O54">
        <v>15</v>
      </c>
      <c r="P54">
        <v>11</v>
      </c>
    </row>
    <row r="55" spans="1:16" x14ac:dyDescent="0.25">
      <c r="A55" s="2" t="s">
        <v>110</v>
      </c>
      <c r="B55" t="s">
        <v>166</v>
      </c>
      <c r="C55" t="str">
        <f t="shared" si="0"/>
        <v>Ambon-Aug</v>
      </c>
      <c r="D55">
        <v>72</v>
      </c>
    </row>
    <row r="56" spans="1:16" x14ac:dyDescent="0.25">
      <c r="A56" s="2" t="s">
        <v>111</v>
      </c>
      <c r="B56" t="s">
        <v>166</v>
      </c>
      <c r="C56" t="str">
        <f t="shared" si="0"/>
        <v>Balikpapan-Aug</v>
      </c>
      <c r="D56">
        <v>1951</v>
      </c>
    </row>
    <row r="57" spans="1:16" x14ac:dyDescent="0.25">
      <c r="A57" t="s">
        <v>27</v>
      </c>
      <c r="B57" t="s">
        <v>166</v>
      </c>
      <c r="C57" t="str">
        <f t="shared" si="0"/>
        <v>Banjarmasin-Aug</v>
      </c>
      <c r="D57">
        <v>29</v>
      </c>
    </row>
    <row r="58" spans="1:16" x14ac:dyDescent="0.25">
      <c r="A58" t="s">
        <v>19</v>
      </c>
      <c r="B58" t="s">
        <v>166</v>
      </c>
      <c r="C58" t="str">
        <f t="shared" si="0"/>
        <v>Banten-Aug</v>
      </c>
      <c r="D58">
        <v>276</v>
      </c>
    </row>
    <row r="59" spans="1:16" x14ac:dyDescent="0.25">
      <c r="A59" t="s">
        <v>112</v>
      </c>
      <c r="B59" t="s">
        <v>166</v>
      </c>
      <c r="C59" t="str">
        <f t="shared" si="0"/>
        <v>Baubau-Aug</v>
      </c>
      <c r="D59">
        <v>36</v>
      </c>
    </row>
    <row r="60" spans="1:16" x14ac:dyDescent="0.25">
      <c r="A60" s="2" t="s">
        <v>29</v>
      </c>
      <c r="B60" t="s">
        <v>166</v>
      </c>
      <c r="C60" t="str">
        <f t="shared" si="0"/>
        <v>Belawan-Aug</v>
      </c>
      <c r="D60">
        <v>85</v>
      </c>
    </row>
    <row r="61" spans="1:16" x14ac:dyDescent="0.25">
      <c r="A61" t="s">
        <v>20</v>
      </c>
      <c r="B61" t="s">
        <v>166</v>
      </c>
      <c r="C61" t="str">
        <f t="shared" si="0"/>
        <v>Benoa-Aug</v>
      </c>
      <c r="D61">
        <v>25</v>
      </c>
    </row>
    <row r="62" spans="1:16" x14ac:dyDescent="0.25">
      <c r="A62" s="2" t="s">
        <v>32</v>
      </c>
      <c r="B62" t="s">
        <v>166</v>
      </c>
      <c r="C62" t="str">
        <f t="shared" si="0"/>
        <v>Bitung-Aug</v>
      </c>
      <c r="D62">
        <v>87</v>
      </c>
    </row>
    <row r="63" spans="1:16" x14ac:dyDescent="0.25">
      <c r="A63" t="s">
        <v>34</v>
      </c>
      <c r="B63" t="s">
        <v>166</v>
      </c>
      <c r="C63" t="str">
        <f t="shared" si="0"/>
        <v>Bula-Aug</v>
      </c>
      <c r="D63">
        <v>0</v>
      </c>
    </row>
    <row r="64" spans="1:16" x14ac:dyDescent="0.25">
      <c r="A64" s="2" t="s">
        <v>35</v>
      </c>
      <c r="B64" t="s">
        <v>166</v>
      </c>
      <c r="C64" t="str">
        <f t="shared" si="0"/>
        <v>Celukan Bawang-Aug</v>
      </c>
      <c r="D64">
        <v>2</v>
      </c>
    </row>
    <row r="65" spans="1:4" x14ac:dyDescent="0.25">
      <c r="A65" t="s">
        <v>18</v>
      </c>
      <c r="B65" t="s">
        <v>166</v>
      </c>
      <c r="C65" t="str">
        <f t="shared" si="0"/>
        <v>Cirebon-Aug</v>
      </c>
      <c r="D65">
        <v>7</v>
      </c>
    </row>
    <row r="66" spans="1:4" x14ac:dyDescent="0.25">
      <c r="A66" s="2" t="s">
        <v>37</v>
      </c>
      <c r="B66" t="s">
        <v>166</v>
      </c>
      <c r="C66" t="str">
        <f t="shared" si="0"/>
        <v>Donggala-Aug</v>
      </c>
      <c r="D66">
        <v>0</v>
      </c>
    </row>
    <row r="67" spans="1:4" x14ac:dyDescent="0.25">
      <c r="A67" s="2" t="s">
        <v>38</v>
      </c>
      <c r="B67" t="s">
        <v>166</v>
      </c>
      <c r="C67" t="str">
        <f t="shared" ref="C67:C130" si="1">_xlfn.CONCAT(TRIM(A67),"-",TRIM(B67))</f>
        <v>Dumai-Aug</v>
      </c>
      <c r="D67">
        <v>173</v>
      </c>
    </row>
    <row r="68" spans="1:4" x14ac:dyDescent="0.25">
      <c r="A68" s="2" t="s">
        <v>117</v>
      </c>
      <c r="B68" t="s">
        <v>166</v>
      </c>
      <c r="C68" t="str">
        <f t="shared" si="1"/>
        <v>Ende-Aug</v>
      </c>
      <c r="D68">
        <v>9</v>
      </c>
    </row>
    <row r="69" spans="1:4" x14ac:dyDescent="0.25">
      <c r="A69" s="2" t="s">
        <v>118</v>
      </c>
      <c r="B69" t="s">
        <v>166</v>
      </c>
      <c r="C69" t="str">
        <f t="shared" si="1"/>
        <v>Fakfak-Aug</v>
      </c>
      <c r="D69">
        <v>33</v>
      </c>
    </row>
    <row r="70" spans="1:4" x14ac:dyDescent="0.25">
      <c r="A70" t="s">
        <v>41</v>
      </c>
      <c r="B70" t="s">
        <v>166</v>
      </c>
      <c r="C70" t="str">
        <f t="shared" si="1"/>
        <v>Gorontalo-Aug</v>
      </c>
      <c r="D70">
        <v>45</v>
      </c>
    </row>
    <row r="71" spans="1:4" x14ac:dyDescent="0.25">
      <c r="A71" s="2" t="s">
        <v>42</v>
      </c>
      <c r="B71" t="s">
        <v>166</v>
      </c>
      <c r="C71" t="str">
        <f t="shared" si="1"/>
        <v>Gresik-Aug</v>
      </c>
      <c r="D71">
        <v>1069</v>
      </c>
    </row>
    <row r="72" spans="1:4" x14ac:dyDescent="0.25">
      <c r="A72" s="2" t="s">
        <v>43</v>
      </c>
      <c r="B72" t="s">
        <v>166</v>
      </c>
      <c r="C72" t="str">
        <f t="shared" si="1"/>
        <v>Jayapura-Aug</v>
      </c>
      <c r="D72">
        <v>20</v>
      </c>
    </row>
    <row r="73" spans="1:4" x14ac:dyDescent="0.25">
      <c r="A73" s="2" t="s">
        <v>44</v>
      </c>
      <c r="B73" t="s">
        <v>166</v>
      </c>
      <c r="C73" t="str">
        <f t="shared" si="1"/>
        <v>Kendari-Aug</v>
      </c>
      <c r="D73">
        <v>72</v>
      </c>
    </row>
    <row r="74" spans="1:4" x14ac:dyDescent="0.25">
      <c r="A74" s="2" t="s">
        <v>45</v>
      </c>
      <c r="B74" t="s">
        <v>166</v>
      </c>
      <c r="C74" t="str">
        <f t="shared" si="1"/>
        <v>Kolonodale-Aug</v>
      </c>
      <c r="D74">
        <v>2</v>
      </c>
    </row>
    <row r="75" spans="1:4" x14ac:dyDescent="0.25">
      <c r="A75" s="2" t="s">
        <v>46</v>
      </c>
      <c r="B75" t="s">
        <v>166</v>
      </c>
      <c r="C75" t="str">
        <f t="shared" si="1"/>
        <v>Kuala Tanjung-Aug</v>
      </c>
      <c r="D75">
        <v>7</v>
      </c>
    </row>
    <row r="76" spans="1:4" x14ac:dyDescent="0.25">
      <c r="A76" s="2" t="s">
        <v>47</v>
      </c>
      <c r="B76" t="s">
        <v>166</v>
      </c>
      <c r="C76" t="str">
        <f t="shared" si="1"/>
        <v>Kumai-Aug</v>
      </c>
      <c r="D76">
        <v>18</v>
      </c>
    </row>
    <row r="77" spans="1:4" x14ac:dyDescent="0.25">
      <c r="A77" s="2" t="s">
        <v>50</v>
      </c>
      <c r="B77" t="s">
        <v>166</v>
      </c>
      <c r="C77" t="str">
        <f t="shared" si="1"/>
        <v>Larantuka-Aug</v>
      </c>
      <c r="D77">
        <v>9</v>
      </c>
    </row>
    <row r="78" spans="1:4" x14ac:dyDescent="0.25">
      <c r="A78" s="2" t="s">
        <v>52</v>
      </c>
      <c r="B78" t="s">
        <v>166</v>
      </c>
      <c r="C78" t="str">
        <f t="shared" si="1"/>
        <v>Luwuk-Aug</v>
      </c>
      <c r="D78">
        <v>45</v>
      </c>
    </row>
    <row r="79" spans="1:4" x14ac:dyDescent="0.25">
      <c r="A79" s="2" t="s">
        <v>53</v>
      </c>
      <c r="B79" t="s">
        <v>166</v>
      </c>
      <c r="C79" t="str">
        <f t="shared" si="1"/>
        <v>Manado-Aug</v>
      </c>
      <c r="D79">
        <v>0</v>
      </c>
    </row>
    <row r="80" spans="1:4" x14ac:dyDescent="0.25">
      <c r="A80" s="2" t="s">
        <v>123</v>
      </c>
      <c r="B80" t="s">
        <v>166</v>
      </c>
      <c r="C80" t="str">
        <f t="shared" si="1"/>
        <v>Maumere-Aug</v>
      </c>
      <c r="D80">
        <v>17</v>
      </c>
    </row>
    <row r="81" spans="1:4" x14ac:dyDescent="0.25">
      <c r="A81" t="s">
        <v>55</v>
      </c>
      <c r="B81" t="s">
        <v>166</v>
      </c>
      <c r="C81" t="str">
        <f t="shared" si="1"/>
        <v>Namlea-Aug</v>
      </c>
      <c r="D81">
        <v>22</v>
      </c>
    </row>
    <row r="82" spans="1:4" x14ac:dyDescent="0.25">
      <c r="A82" t="s">
        <v>124</v>
      </c>
      <c r="B82" t="s">
        <v>166</v>
      </c>
      <c r="C82" t="str">
        <f t="shared" si="1"/>
        <v>Palembang-Aug</v>
      </c>
      <c r="D82">
        <v>10</v>
      </c>
    </row>
    <row r="83" spans="1:4" x14ac:dyDescent="0.25">
      <c r="A83" s="2" t="s">
        <v>59</v>
      </c>
      <c r="B83" t="s">
        <v>166</v>
      </c>
      <c r="C83" t="str">
        <f t="shared" si="1"/>
        <v>Panjang-Aug</v>
      </c>
      <c r="D83">
        <v>17</v>
      </c>
    </row>
    <row r="84" spans="1:4" x14ac:dyDescent="0.25">
      <c r="A84" s="2" t="s">
        <v>126</v>
      </c>
      <c r="B84" t="s">
        <v>166</v>
      </c>
      <c r="C84" t="str">
        <f t="shared" si="1"/>
        <v>Parepare-Aug</v>
      </c>
      <c r="D84">
        <v>27</v>
      </c>
    </row>
    <row r="85" spans="1:4" x14ac:dyDescent="0.25">
      <c r="A85" t="s">
        <v>64</v>
      </c>
      <c r="B85" t="s">
        <v>166</v>
      </c>
      <c r="C85" t="str">
        <f t="shared" si="1"/>
        <v>Pomalaa-Aug</v>
      </c>
      <c r="D85">
        <v>2</v>
      </c>
    </row>
    <row r="86" spans="1:4" x14ac:dyDescent="0.25">
      <c r="A86" s="2" t="s">
        <v>21</v>
      </c>
      <c r="B86" t="s">
        <v>166</v>
      </c>
      <c r="C86" t="str">
        <f t="shared" si="1"/>
        <v>Pontianak-Aug</v>
      </c>
      <c r="D86">
        <v>271</v>
      </c>
    </row>
    <row r="87" spans="1:4" x14ac:dyDescent="0.25">
      <c r="A87" s="2" t="s">
        <v>22</v>
      </c>
      <c r="B87" t="s">
        <v>166</v>
      </c>
      <c r="C87" t="str">
        <f t="shared" si="1"/>
        <v>Poso-Aug</v>
      </c>
      <c r="D87">
        <v>0</v>
      </c>
    </row>
    <row r="88" spans="1:4" x14ac:dyDescent="0.25">
      <c r="A88" s="2" t="s">
        <v>128</v>
      </c>
      <c r="B88" t="s">
        <v>166</v>
      </c>
      <c r="C88" t="str">
        <f t="shared" si="1"/>
        <v>Probolinggo-Aug</v>
      </c>
      <c r="D88">
        <v>5</v>
      </c>
    </row>
    <row r="89" spans="1:4" x14ac:dyDescent="0.25">
      <c r="A89" t="s">
        <v>148</v>
      </c>
      <c r="B89" t="s">
        <v>166</v>
      </c>
      <c r="C89" t="str">
        <f t="shared" si="1"/>
        <v>Pulau Baai-Aug</v>
      </c>
      <c r="D89">
        <v>17</v>
      </c>
    </row>
    <row r="90" spans="1:4" x14ac:dyDescent="0.25">
      <c r="A90" t="s">
        <v>162</v>
      </c>
      <c r="B90" t="s">
        <v>166</v>
      </c>
      <c r="C90" t="str">
        <f t="shared" si="1"/>
        <v>Pulau Sambu-Aug</v>
      </c>
      <c r="D90">
        <v>294</v>
      </c>
    </row>
    <row r="91" spans="1:4" x14ac:dyDescent="0.25">
      <c r="A91" s="2" t="s">
        <v>181</v>
      </c>
      <c r="B91" t="s">
        <v>166</v>
      </c>
      <c r="C91" t="str">
        <f t="shared" si="1"/>
        <v>Raha Roadstead-Aug</v>
      </c>
      <c r="D91">
        <v>7</v>
      </c>
    </row>
    <row r="92" spans="1:4" x14ac:dyDescent="0.25">
      <c r="A92" s="2" t="s">
        <v>68</v>
      </c>
      <c r="B92" t="s">
        <v>166</v>
      </c>
      <c r="C92" t="str">
        <f t="shared" si="1"/>
        <v>Samarinda-Aug</v>
      </c>
      <c r="D92">
        <v>19</v>
      </c>
    </row>
    <row r="93" spans="1:4" x14ac:dyDescent="0.25">
      <c r="A93" t="s">
        <v>69</v>
      </c>
      <c r="B93" t="s">
        <v>166</v>
      </c>
      <c r="C93" t="str">
        <f t="shared" si="1"/>
        <v>Sampit-Aug</v>
      </c>
      <c r="D93">
        <v>2</v>
      </c>
    </row>
    <row r="94" spans="1:4" x14ac:dyDescent="0.25">
      <c r="A94" s="2" t="s">
        <v>70</v>
      </c>
      <c r="B94" t="s">
        <v>166</v>
      </c>
      <c r="C94" t="str">
        <f t="shared" si="1"/>
        <v>Saumlaki-Aug</v>
      </c>
      <c r="D94">
        <v>14</v>
      </c>
    </row>
    <row r="95" spans="1:4" x14ac:dyDescent="0.25">
      <c r="A95" t="s">
        <v>132</v>
      </c>
      <c r="B95" t="s">
        <v>166</v>
      </c>
      <c r="C95" t="str">
        <f t="shared" si="1"/>
        <v>Sekupang-Aug</v>
      </c>
      <c r="D95">
        <v>227</v>
      </c>
    </row>
    <row r="96" spans="1:4" x14ac:dyDescent="0.25">
      <c r="A96" t="s">
        <v>72</v>
      </c>
      <c r="B96" t="s">
        <v>166</v>
      </c>
      <c r="C96" t="str">
        <f t="shared" si="1"/>
        <v>Serui-Aug</v>
      </c>
      <c r="D96">
        <v>15</v>
      </c>
    </row>
    <row r="97" spans="1:4" x14ac:dyDescent="0.25">
      <c r="A97" s="2" t="s">
        <v>73</v>
      </c>
      <c r="B97" t="s">
        <v>166</v>
      </c>
      <c r="C97" t="str">
        <f t="shared" si="1"/>
        <v>Sibolga-Aug</v>
      </c>
      <c r="D97">
        <v>44</v>
      </c>
    </row>
    <row r="98" spans="1:4" x14ac:dyDescent="0.25">
      <c r="A98" s="2" t="s">
        <v>133</v>
      </c>
      <c r="B98" t="s">
        <v>166</v>
      </c>
      <c r="C98" t="str">
        <f t="shared" si="1"/>
        <v>Sungaipakning-Aug</v>
      </c>
      <c r="D98">
        <v>10</v>
      </c>
    </row>
    <row r="99" spans="1:4" x14ac:dyDescent="0.25">
      <c r="A99" s="2" t="s">
        <v>75</v>
      </c>
      <c r="B99" t="s">
        <v>166</v>
      </c>
      <c r="C99" t="str">
        <f t="shared" si="1"/>
        <v>Tahuna-Aug</v>
      </c>
      <c r="D99">
        <v>8</v>
      </c>
    </row>
    <row r="100" spans="1:4" x14ac:dyDescent="0.25">
      <c r="A100" s="2" t="s">
        <v>76</v>
      </c>
      <c r="B100" t="s">
        <v>166</v>
      </c>
      <c r="C100" t="str">
        <f t="shared" si="1"/>
        <v>Tanjung Balai Karimun-Aug</v>
      </c>
      <c r="D100">
        <v>214</v>
      </c>
    </row>
    <row r="101" spans="1:4" x14ac:dyDescent="0.25">
      <c r="A101" t="s">
        <v>164</v>
      </c>
      <c r="B101" t="s">
        <v>166</v>
      </c>
      <c r="C101" t="str">
        <f t="shared" si="1"/>
        <v>Tanjung Benete-Aug</v>
      </c>
      <c r="D101">
        <v>18</v>
      </c>
    </row>
    <row r="102" spans="1:4" x14ac:dyDescent="0.25">
      <c r="A102" s="2" t="s">
        <v>184</v>
      </c>
      <c r="B102" t="s">
        <v>166</v>
      </c>
      <c r="C102" t="str">
        <f t="shared" si="1"/>
        <v>Tanjung Santan-Aug</v>
      </c>
      <c r="D102">
        <v>0</v>
      </c>
    </row>
    <row r="103" spans="1:4" x14ac:dyDescent="0.25">
      <c r="A103" s="2" t="s">
        <v>183</v>
      </c>
      <c r="B103" t="s">
        <v>166</v>
      </c>
      <c r="C103" t="str">
        <f t="shared" si="1"/>
        <v>Tanjungredeb-Aug</v>
      </c>
      <c r="D103">
        <v>28</v>
      </c>
    </row>
    <row r="104" spans="1:4" x14ac:dyDescent="0.25">
      <c r="A104" t="s">
        <v>17</v>
      </c>
      <c r="B104" t="s">
        <v>166</v>
      </c>
      <c r="C104" t="str">
        <f t="shared" si="1"/>
        <v>Teluk Bayur-Aug</v>
      </c>
      <c r="D104">
        <v>56</v>
      </c>
    </row>
    <row r="105" spans="1:4" x14ac:dyDescent="0.25">
      <c r="A105" s="2" t="s">
        <v>140</v>
      </c>
      <c r="B105" t="s">
        <v>166</v>
      </c>
      <c r="C105" t="str">
        <f t="shared" si="1"/>
        <v>Ternate-Aug</v>
      </c>
      <c r="D105">
        <v>237</v>
      </c>
    </row>
    <row r="106" spans="1:4" x14ac:dyDescent="0.25">
      <c r="A106" s="2" t="s">
        <v>163</v>
      </c>
      <c r="B106" t="s">
        <v>166</v>
      </c>
      <c r="C106" t="str">
        <f t="shared" si="1"/>
        <v>Tg. Sorong-Aug</v>
      </c>
      <c r="D106">
        <v>67</v>
      </c>
    </row>
    <row r="107" spans="1:4" x14ac:dyDescent="0.25">
      <c r="A107" s="2" t="s">
        <v>86</v>
      </c>
      <c r="B107" t="s">
        <v>166</v>
      </c>
      <c r="C107" t="str">
        <f t="shared" si="1"/>
        <v>Waingapu-Aug</v>
      </c>
      <c r="D107">
        <v>10</v>
      </c>
    </row>
    <row r="108" spans="1:4" x14ac:dyDescent="0.25">
      <c r="A108" s="2" t="s">
        <v>110</v>
      </c>
      <c r="B108" t="s">
        <v>167</v>
      </c>
      <c r="C108" t="str">
        <f t="shared" si="1"/>
        <v>Ambon-Dec</v>
      </c>
      <c r="D108">
        <v>133</v>
      </c>
    </row>
    <row r="109" spans="1:4" x14ac:dyDescent="0.25">
      <c r="A109" s="2" t="s">
        <v>111</v>
      </c>
      <c r="B109" t="s">
        <v>167</v>
      </c>
      <c r="C109" t="str">
        <f t="shared" si="1"/>
        <v>Balikpapan-Dec</v>
      </c>
      <c r="D109">
        <v>1954</v>
      </c>
    </row>
    <row r="110" spans="1:4" x14ac:dyDescent="0.25">
      <c r="A110" t="s">
        <v>27</v>
      </c>
      <c r="B110" t="s">
        <v>167</v>
      </c>
      <c r="C110" t="str">
        <f t="shared" si="1"/>
        <v>Banjarmasin-Dec</v>
      </c>
      <c r="D110">
        <v>71</v>
      </c>
    </row>
    <row r="111" spans="1:4" x14ac:dyDescent="0.25">
      <c r="A111" t="s">
        <v>19</v>
      </c>
      <c r="B111" t="s">
        <v>167</v>
      </c>
      <c r="C111" t="str">
        <f t="shared" si="1"/>
        <v>Banten-Dec</v>
      </c>
      <c r="D111">
        <v>172</v>
      </c>
    </row>
    <row r="112" spans="1:4" x14ac:dyDescent="0.25">
      <c r="A112" t="s">
        <v>112</v>
      </c>
      <c r="B112" t="s">
        <v>167</v>
      </c>
      <c r="C112" t="str">
        <f t="shared" si="1"/>
        <v>Baubau-Dec</v>
      </c>
      <c r="D112">
        <v>48</v>
      </c>
    </row>
    <row r="113" spans="1:4" x14ac:dyDescent="0.25">
      <c r="A113" s="2" t="s">
        <v>29</v>
      </c>
      <c r="B113" t="s">
        <v>167</v>
      </c>
      <c r="C113" t="str">
        <f t="shared" si="1"/>
        <v>Belawan-Dec</v>
      </c>
      <c r="D113">
        <v>577</v>
      </c>
    </row>
    <row r="114" spans="1:4" x14ac:dyDescent="0.25">
      <c r="A114" t="s">
        <v>20</v>
      </c>
      <c r="B114" t="s">
        <v>167</v>
      </c>
      <c r="C114" t="str">
        <f t="shared" si="1"/>
        <v>Benoa-Dec</v>
      </c>
      <c r="D114">
        <v>106</v>
      </c>
    </row>
    <row r="115" spans="1:4" x14ac:dyDescent="0.25">
      <c r="A115" s="2" t="s">
        <v>32</v>
      </c>
      <c r="B115" t="s">
        <v>167</v>
      </c>
      <c r="C115" t="str">
        <f t="shared" si="1"/>
        <v>Bitung-Dec</v>
      </c>
      <c r="D115">
        <v>100</v>
      </c>
    </row>
    <row r="116" spans="1:4" x14ac:dyDescent="0.25">
      <c r="A116" t="s">
        <v>34</v>
      </c>
      <c r="B116" t="s">
        <v>167</v>
      </c>
      <c r="C116" t="str">
        <f t="shared" si="1"/>
        <v>Bula-Dec</v>
      </c>
      <c r="D116">
        <v>0</v>
      </c>
    </row>
    <row r="117" spans="1:4" x14ac:dyDescent="0.25">
      <c r="A117" s="2" t="s">
        <v>35</v>
      </c>
      <c r="B117" t="s">
        <v>167</v>
      </c>
      <c r="C117" t="str">
        <f t="shared" si="1"/>
        <v>Celukan Bawang-Dec</v>
      </c>
      <c r="D117">
        <v>4</v>
      </c>
    </row>
    <row r="118" spans="1:4" x14ac:dyDescent="0.25">
      <c r="A118" t="s">
        <v>18</v>
      </c>
      <c r="B118" t="s">
        <v>167</v>
      </c>
      <c r="C118" t="str">
        <f t="shared" si="1"/>
        <v>Cirebon-Dec</v>
      </c>
      <c r="D118">
        <v>10</v>
      </c>
    </row>
    <row r="119" spans="1:4" x14ac:dyDescent="0.25">
      <c r="A119" s="2" t="s">
        <v>37</v>
      </c>
      <c r="B119" t="s">
        <v>167</v>
      </c>
      <c r="C119" t="str">
        <f t="shared" si="1"/>
        <v>Donggala-Dec</v>
      </c>
      <c r="D119">
        <v>0</v>
      </c>
    </row>
    <row r="120" spans="1:4" x14ac:dyDescent="0.25">
      <c r="A120" s="2" t="s">
        <v>38</v>
      </c>
      <c r="B120" t="s">
        <v>167</v>
      </c>
      <c r="C120" t="str">
        <f t="shared" si="1"/>
        <v>Dumai-Dec</v>
      </c>
      <c r="D120">
        <v>535</v>
      </c>
    </row>
    <row r="121" spans="1:4" x14ac:dyDescent="0.25">
      <c r="A121" s="2" t="s">
        <v>117</v>
      </c>
      <c r="B121" t="s">
        <v>167</v>
      </c>
      <c r="C121" t="str">
        <f t="shared" si="1"/>
        <v>Ende-Dec</v>
      </c>
      <c r="D121">
        <v>17</v>
      </c>
    </row>
    <row r="122" spans="1:4" x14ac:dyDescent="0.25">
      <c r="A122" s="2" t="s">
        <v>118</v>
      </c>
      <c r="B122" t="s">
        <v>167</v>
      </c>
      <c r="C122" t="str">
        <f t="shared" si="1"/>
        <v>Fakfak-Dec</v>
      </c>
      <c r="D122">
        <v>47</v>
      </c>
    </row>
    <row r="123" spans="1:4" x14ac:dyDescent="0.25">
      <c r="A123" t="s">
        <v>41</v>
      </c>
      <c r="B123" t="s">
        <v>167</v>
      </c>
      <c r="C123" t="str">
        <f t="shared" si="1"/>
        <v>Gorontalo-Dec</v>
      </c>
      <c r="D123">
        <v>68</v>
      </c>
    </row>
    <row r="124" spans="1:4" x14ac:dyDescent="0.25">
      <c r="A124" s="2" t="s">
        <v>42</v>
      </c>
      <c r="B124" t="s">
        <v>167</v>
      </c>
      <c r="C124" t="str">
        <f t="shared" si="1"/>
        <v>Gresik-Dec</v>
      </c>
      <c r="D124">
        <v>1328</v>
      </c>
    </row>
    <row r="125" spans="1:4" x14ac:dyDescent="0.25">
      <c r="A125" s="2" t="s">
        <v>43</v>
      </c>
      <c r="B125" t="s">
        <v>167</v>
      </c>
      <c r="C125" t="str">
        <f t="shared" si="1"/>
        <v>Jayapura-Dec</v>
      </c>
      <c r="D125">
        <v>33</v>
      </c>
    </row>
    <row r="126" spans="1:4" x14ac:dyDescent="0.25">
      <c r="A126" s="2" t="s">
        <v>44</v>
      </c>
      <c r="B126" t="s">
        <v>167</v>
      </c>
      <c r="C126" t="str">
        <f t="shared" si="1"/>
        <v>Kendari-Dec</v>
      </c>
      <c r="D126">
        <v>67</v>
      </c>
    </row>
    <row r="127" spans="1:4" x14ac:dyDescent="0.25">
      <c r="A127" s="2" t="s">
        <v>45</v>
      </c>
      <c r="B127" t="s">
        <v>167</v>
      </c>
      <c r="C127" t="str">
        <f t="shared" si="1"/>
        <v>Kolonodale-Dec</v>
      </c>
      <c r="D127">
        <v>2</v>
      </c>
    </row>
    <row r="128" spans="1:4" x14ac:dyDescent="0.25">
      <c r="A128" s="2" t="s">
        <v>46</v>
      </c>
      <c r="B128" t="s">
        <v>167</v>
      </c>
      <c r="C128" t="str">
        <f t="shared" si="1"/>
        <v>Kuala Tanjung-Dec</v>
      </c>
      <c r="D128">
        <v>7</v>
      </c>
    </row>
    <row r="129" spans="1:4" x14ac:dyDescent="0.25">
      <c r="A129" s="2" t="s">
        <v>47</v>
      </c>
      <c r="B129" t="s">
        <v>167</v>
      </c>
      <c r="C129" t="str">
        <f t="shared" si="1"/>
        <v>Kumai-Dec</v>
      </c>
      <c r="D129">
        <v>22</v>
      </c>
    </row>
    <row r="130" spans="1:4" x14ac:dyDescent="0.25">
      <c r="A130" s="2" t="s">
        <v>50</v>
      </c>
      <c r="B130" t="s">
        <v>167</v>
      </c>
      <c r="C130" t="str">
        <f t="shared" si="1"/>
        <v>Larantuka-Dec</v>
      </c>
      <c r="D130">
        <v>10</v>
      </c>
    </row>
    <row r="131" spans="1:4" x14ac:dyDescent="0.25">
      <c r="A131" s="2" t="s">
        <v>52</v>
      </c>
      <c r="B131" t="s">
        <v>167</v>
      </c>
      <c r="C131" t="str">
        <f t="shared" ref="C131:C194" si="2">_xlfn.CONCAT(TRIM(A131),"-",TRIM(B131))</f>
        <v>Luwuk-Dec</v>
      </c>
      <c r="D131">
        <v>46</v>
      </c>
    </row>
    <row r="132" spans="1:4" x14ac:dyDescent="0.25">
      <c r="A132" s="2" t="s">
        <v>53</v>
      </c>
      <c r="B132" t="s">
        <v>167</v>
      </c>
      <c r="C132" t="str">
        <f t="shared" si="2"/>
        <v>Manado-Dec</v>
      </c>
      <c r="D132">
        <v>2</v>
      </c>
    </row>
    <row r="133" spans="1:4" x14ac:dyDescent="0.25">
      <c r="A133" s="2" t="s">
        <v>123</v>
      </c>
      <c r="B133" t="s">
        <v>167</v>
      </c>
      <c r="C133" t="str">
        <f t="shared" si="2"/>
        <v>Maumere-Dec</v>
      </c>
      <c r="D133">
        <v>23</v>
      </c>
    </row>
    <row r="134" spans="1:4" x14ac:dyDescent="0.25">
      <c r="A134" t="s">
        <v>55</v>
      </c>
      <c r="B134" t="s">
        <v>167</v>
      </c>
      <c r="C134" t="str">
        <f t="shared" si="2"/>
        <v>Namlea-Dec</v>
      </c>
      <c r="D134">
        <v>27</v>
      </c>
    </row>
    <row r="135" spans="1:4" x14ac:dyDescent="0.25">
      <c r="A135" t="s">
        <v>124</v>
      </c>
      <c r="B135" t="s">
        <v>167</v>
      </c>
      <c r="C135" t="str">
        <f t="shared" si="2"/>
        <v>Palembang-Dec</v>
      </c>
      <c r="D135">
        <v>14</v>
      </c>
    </row>
    <row r="136" spans="1:4" x14ac:dyDescent="0.25">
      <c r="A136" s="2" t="s">
        <v>59</v>
      </c>
      <c r="B136" t="s">
        <v>167</v>
      </c>
      <c r="C136" t="str">
        <f t="shared" si="2"/>
        <v>Panjang-Dec</v>
      </c>
      <c r="D136">
        <v>37</v>
      </c>
    </row>
    <row r="137" spans="1:4" x14ac:dyDescent="0.25">
      <c r="A137" s="2" t="s">
        <v>126</v>
      </c>
      <c r="B137" t="s">
        <v>167</v>
      </c>
      <c r="C137" t="str">
        <f t="shared" si="2"/>
        <v>Parepare-Dec</v>
      </c>
      <c r="D137">
        <v>30</v>
      </c>
    </row>
    <row r="138" spans="1:4" x14ac:dyDescent="0.25">
      <c r="A138" t="s">
        <v>64</v>
      </c>
      <c r="B138" t="s">
        <v>167</v>
      </c>
      <c r="C138" t="str">
        <f t="shared" si="2"/>
        <v>Pomalaa-Dec</v>
      </c>
      <c r="D138">
        <v>2</v>
      </c>
    </row>
    <row r="139" spans="1:4" x14ac:dyDescent="0.25">
      <c r="A139" s="2" t="s">
        <v>21</v>
      </c>
      <c r="B139" t="s">
        <v>167</v>
      </c>
      <c r="C139" t="str">
        <f t="shared" si="2"/>
        <v>Pontianak-Dec</v>
      </c>
      <c r="D139">
        <v>343</v>
      </c>
    </row>
    <row r="140" spans="1:4" x14ac:dyDescent="0.25">
      <c r="A140" s="2" t="s">
        <v>22</v>
      </c>
      <c r="B140" t="s">
        <v>167</v>
      </c>
      <c r="C140" t="str">
        <f t="shared" si="2"/>
        <v>Poso-Dec</v>
      </c>
      <c r="D140">
        <v>4</v>
      </c>
    </row>
    <row r="141" spans="1:4" x14ac:dyDescent="0.25">
      <c r="A141" s="2" t="s">
        <v>128</v>
      </c>
      <c r="B141" t="s">
        <v>167</v>
      </c>
      <c r="C141" t="str">
        <f t="shared" si="2"/>
        <v>Probolinggo-Dec</v>
      </c>
      <c r="D141">
        <v>10</v>
      </c>
    </row>
    <row r="142" spans="1:4" x14ac:dyDescent="0.25">
      <c r="A142" t="s">
        <v>148</v>
      </c>
      <c r="B142" t="s">
        <v>167</v>
      </c>
      <c r="C142" t="str">
        <f t="shared" si="2"/>
        <v>Pulau Baai-Dec</v>
      </c>
      <c r="D142">
        <v>25</v>
      </c>
    </row>
    <row r="143" spans="1:4" x14ac:dyDescent="0.25">
      <c r="A143" t="s">
        <v>162</v>
      </c>
      <c r="B143" t="s">
        <v>167</v>
      </c>
      <c r="C143" t="str">
        <f t="shared" si="2"/>
        <v>Pulau Sambu-Dec</v>
      </c>
      <c r="D143">
        <v>404</v>
      </c>
    </row>
    <row r="144" spans="1:4" x14ac:dyDescent="0.25">
      <c r="A144" s="2" t="s">
        <v>181</v>
      </c>
      <c r="B144" t="s">
        <v>167</v>
      </c>
      <c r="C144" t="str">
        <f t="shared" si="2"/>
        <v>Raha Roadstead-Dec</v>
      </c>
      <c r="D144">
        <v>6</v>
      </c>
    </row>
    <row r="145" spans="1:4" x14ac:dyDescent="0.25">
      <c r="A145" s="2" t="s">
        <v>68</v>
      </c>
      <c r="B145" t="s">
        <v>167</v>
      </c>
      <c r="C145" t="str">
        <f t="shared" si="2"/>
        <v>Samarinda-Dec</v>
      </c>
      <c r="D145">
        <v>19</v>
      </c>
    </row>
    <row r="146" spans="1:4" x14ac:dyDescent="0.25">
      <c r="A146" t="s">
        <v>69</v>
      </c>
      <c r="B146" t="s">
        <v>167</v>
      </c>
      <c r="C146" t="str">
        <f t="shared" si="2"/>
        <v>Sampit-Dec</v>
      </c>
      <c r="D146">
        <v>0</v>
      </c>
    </row>
    <row r="147" spans="1:4" x14ac:dyDescent="0.25">
      <c r="A147" s="2" t="s">
        <v>70</v>
      </c>
      <c r="B147" t="s">
        <v>167</v>
      </c>
      <c r="C147" t="str">
        <f t="shared" si="2"/>
        <v>Saumlaki-Dec</v>
      </c>
      <c r="D147">
        <v>17</v>
      </c>
    </row>
    <row r="148" spans="1:4" x14ac:dyDescent="0.25">
      <c r="A148" t="s">
        <v>132</v>
      </c>
      <c r="B148" t="s">
        <v>167</v>
      </c>
      <c r="C148" t="str">
        <f t="shared" si="2"/>
        <v>Sekupang-Dec</v>
      </c>
      <c r="D148">
        <v>320</v>
      </c>
    </row>
    <row r="149" spans="1:4" x14ac:dyDescent="0.25">
      <c r="A149" t="s">
        <v>72</v>
      </c>
      <c r="B149" t="s">
        <v>167</v>
      </c>
      <c r="C149" t="str">
        <f t="shared" si="2"/>
        <v>Serui-Dec</v>
      </c>
      <c r="D149">
        <v>29</v>
      </c>
    </row>
    <row r="150" spans="1:4" x14ac:dyDescent="0.25">
      <c r="A150" s="2" t="s">
        <v>73</v>
      </c>
      <c r="B150" t="s">
        <v>167</v>
      </c>
      <c r="C150" t="str">
        <f t="shared" si="2"/>
        <v>Sibolga-Dec</v>
      </c>
      <c r="D150">
        <v>47</v>
      </c>
    </row>
    <row r="151" spans="1:4" x14ac:dyDescent="0.25">
      <c r="A151" s="2" t="s">
        <v>133</v>
      </c>
      <c r="B151" t="s">
        <v>167</v>
      </c>
      <c r="C151" t="str">
        <f t="shared" si="2"/>
        <v>Sungaipakning-Dec</v>
      </c>
      <c r="D151">
        <v>21</v>
      </c>
    </row>
    <row r="152" spans="1:4" x14ac:dyDescent="0.25">
      <c r="A152" s="2" t="s">
        <v>75</v>
      </c>
      <c r="B152" t="s">
        <v>167</v>
      </c>
      <c r="C152" t="str">
        <f t="shared" si="2"/>
        <v>Tahuna-Dec</v>
      </c>
      <c r="D152">
        <v>6</v>
      </c>
    </row>
    <row r="153" spans="1:4" x14ac:dyDescent="0.25">
      <c r="A153" s="2" t="s">
        <v>76</v>
      </c>
      <c r="B153" t="s">
        <v>167</v>
      </c>
      <c r="C153" t="str">
        <f t="shared" si="2"/>
        <v>Tanjung Balai Karimun-Dec</v>
      </c>
      <c r="D153">
        <v>231</v>
      </c>
    </row>
    <row r="154" spans="1:4" x14ac:dyDescent="0.25">
      <c r="A154" t="s">
        <v>164</v>
      </c>
      <c r="B154" t="s">
        <v>167</v>
      </c>
      <c r="C154" t="str">
        <f t="shared" si="2"/>
        <v>Tanjung Benete-Dec</v>
      </c>
      <c r="D154">
        <v>7</v>
      </c>
    </row>
    <row r="155" spans="1:4" x14ac:dyDescent="0.25">
      <c r="A155" s="2" t="s">
        <v>184</v>
      </c>
      <c r="B155" t="s">
        <v>167</v>
      </c>
      <c r="C155" t="str">
        <f t="shared" si="2"/>
        <v>Tanjung Santan-Dec</v>
      </c>
      <c r="D155">
        <v>1</v>
      </c>
    </row>
    <row r="156" spans="1:4" x14ac:dyDescent="0.25">
      <c r="A156" s="2" t="s">
        <v>183</v>
      </c>
      <c r="B156" t="s">
        <v>167</v>
      </c>
      <c r="C156" t="str">
        <f t="shared" si="2"/>
        <v>Tanjungredeb-Dec</v>
      </c>
      <c r="D156">
        <v>25</v>
      </c>
    </row>
    <row r="157" spans="1:4" x14ac:dyDescent="0.25">
      <c r="A157" t="s">
        <v>17</v>
      </c>
      <c r="B157" t="s">
        <v>167</v>
      </c>
      <c r="C157" t="str">
        <f t="shared" si="2"/>
        <v>Teluk Bayur-Dec</v>
      </c>
      <c r="D157">
        <v>65</v>
      </c>
    </row>
    <row r="158" spans="1:4" x14ac:dyDescent="0.25">
      <c r="A158" s="2" t="s">
        <v>140</v>
      </c>
      <c r="B158" t="s">
        <v>167</v>
      </c>
      <c r="C158" t="str">
        <f t="shared" si="2"/>
        <v>Ternate-Dec</v>
      </c>
      <c r="D158">
        <v>396</v>
      </c>
    </row>
    <row r="159" spans="1:4" x14ac:dyDescent="0.25">
      <c r="A159" s="2" t="s">
        <v>163</v>
      </c>
      <c r="B159" t="s">
        <v>167</v>
      </c>
      <c r="C159" t="str">
        <f t="shared" si="2"/>
        <v>Tg. Sorong-Dec</v>
      </c>
      <c r="D159">
        <v>121</v>
      </c>
    </row>
    <row r="160" spans="1:4" x14ac:dyDescent="0.25">
      <c r="A160" s="2" t="s">
        <v>86</v>
      </c>
      <c r="B160" t="s">
        <v>167</v>
      </c>
      <c r="C160" t="str">
        <f t="shared" si="2"/>
        <v>Waingapu-Dec</v>
      </c>
      <c r="D160">
        <v>19</v>
      </c>
    </row>
    <row r="161" spans="1:4" x14ac:dyDescent="0.25">
      <c r="A161" s="2" t="s">
        <v>110</v>
      </c>
      <c r="B161" t="s">
        <v>168</v>
      </c>
      <c r="C161" t="str">
        <f t="shared" si="2"/>
        <v>Ambon-Feb</v>
      </c>
      <c r="D161">
        <v>87</v>
      </c>
    </row>
    <row r="162" spans="1:4" x14ac:dyDescent="0.25">
      <c r="A162" s="2" t="s">
        <v>111</v>
      </c>
      <c r="B162" t="s">
        <v>168</v>
      </c>
      <c r="C162" t="str">
        <f t="shared" si="2"/>
        <v>Balikpapan-Feb</v>
      </c>
      <c r="D162">
        <v>1915</v>
      </c>
    </row>
    <row r="163" spans="1:4" x14ac:dyDescent="0.25">
      <c r="A163" t="s">
        <v>27</v>
      </c>
      <c r="B163" t="s">
        <v>168</v>
      </c>
      <c r="C163" t="str">
        <f t="shared" si="2"/>
        <v>Banjarmasin-Feb</v>
      </c>
      <c r="D163">
        <v>12</v>
      </c>
    </row>
    <row r="164" spans="1:4" x14ac:dyDescent="0.25">
      <c r="A164" t="s">
        <v>19</v>
      </c>
      <c r="B164" t="s">
        <v>168</v>
      </c>
      <c r="C164" t="str">
        <f t="shared" si="2"/>
        <v>Banten-Feb</v>
      </c>
      <c r="D164">
        <v>23</v>
      </c>
    </row>
    <row r="165" spans="1:4" x14ac:dyDescent="0.25">
      <c r="A165" t="s">
        <v>112</v>
      </c>
      <c r="B165" t="s">
        <v>168</v>
      </c>
      <c r="C165" t="str">
        <f t="shared" si="2"/>
        <v>Baubau-Feb</v>
      </c>
      <c r="D165">
        <v>30</v>
      </c>
    </row>
    <row r="166" spans="1:4" x14ac:dyDescent="0.25">
      <c r="A166" s="2" t="s">
        <v>29</v>
      </c>
      <c r="B166" t="s">
        <v>168</v>
      </c>
      <c r="C166" t="str">
        <f t="shared" si="2"/>
        <v>Belawan-Feb</v>
      </c>
      <c r="D166">
        <v>43</v>
      </c>
    </row>
    <row r="167" spans="1:4" x14ac:dyDescent="0.25">
      <c r="A167" t="s">
        <v>20</v>
      </c>
      <c r="B167" t="s">
        <v>168</v>
      </c>
      <c r="C167" t="str">
        <f t="shared" si="2"/>
        <v>Benoa-Feb</v>
      </c>
      <c r="D167">
        <v>10</v>
      </c>
    </row>
    <row r="168" spans="1:4" x14ac:dyDescent="0.25">
      <c r="A168" s="2" t="s">
        <v>32</v>
      </c>
      <c r="B168" t="s">
        <v>168</v>
      </c>
      <c r="C168" t="str">
        <f t="shared" si="2"/>
        <v>Bitung-Feb</v>
      </c>
      <c r="D168">
        <v>78</v>
      </c>
    </row>
    <row r="169" spans="1:4" x14ac:dyDescent="0.25">
      <c r="A169" t="s">
        <v>34</v>
      </c>
      <c r="B169" t="s">
        <v>168</v>
      </c>
      <c r="C169" t="str">
        <f t="shared" si="2"/>
        <v>Bula-Feb</v>
      </c>
      <c r="D169">
        <v>1</v>
      </c>
    </row>
    <row r="170" spans="1:4" x14ac:dyDescent="0.25">
      <c r="A170" s="2" t="s">
        <v>35</v>
      </c>
      <c r="B170" t="s">
        <v>168</v>
      </c>
      <c r="C170" t="str">
        <f t="shared" si="2"/>
        <v>Celukan Bawang-Feb</v>
      </c>
      <c r="D170">
        <v>6</v>
      </c>
    </row>
    <row r="171" spans="1:4" x14ac:dyDescent="0.25">
      <c r="A171" t="s">
        <v>18</v>
      </c>
      <c r="B171" t="s">
        <v>168</v>
      </c>
      <c r="C171" t="str">
        <f t="shared" si="2"/>
        <v>Cirebon-Feb</v>
      </c>
      <c r="D171">
        <v>17</v>
      </c>
    </row>
    <row r="172" spans="1:4" x14ac:dyDescent="0.25">
      <c r="A172" s="2" t="s">
        <v>37</v>
      </c>
      <c r="B172" t="s">
        <v>168</v>
      </c>
      <c r="C172" t="str">
        <f t="shared" si="2"/>
        <v>Donggala-Feb</v>
      </c>
      <c r="D172">
        <v>0</v>
      </c>
    </row>
    <row r="173" spans="1:4" x14ac:dyDescent="0.25">
      <c r="A173" s="2" t="s">
        <v>38</v>
      </c>
      <c r="B173" t="s">
        <v>168</v>
      </c>
      <c r="C173" t="str">
        <f t="shared" si="2"/>
        <v>Dumai-Feb</v>
      </c>
      <c r="D173">
        <v>14</v>
      </c>
    </row>
    <row r="174" spans="1:4" x14ac:dyDescent="0.25">
      <c r="A174" s="2" t="s">
        <v>117</v>
      </c>
      <c r="B174" t="s">
        <v>168</v>
      </c>
      <c r="C174" t="str">
        <f t="shared" si="2"/>
        <v>Ende-Feb</v>
      </c>
      <c r="D174">
        <v>8</v>
      </c>
    </row>
    <row r="175" spans="1:4" x14ac:dyDescent="0.25">
      <c r="A175" s="2" t="s">
        <v>118</v>
      </c>
      <c r="B175" t="s">
        <v>168</v>
      </c>
      <c r="C175" t="str">
        <f t="shared" si="2"/>
        <v>Fakfak-Feb</v>
      </c>
      <c r="D175">
        <v>33</v>
      </c>
    </row>
    <row r="176" spans="1:4" x14ac:dyDescent="0.25">
      <c r="A176" t="s">
        <v>41</v>
      </c>
      <c r="B176" t="s">
        <v>168</v>
      </c>
      <c r="C176" t="str">
        <f t="shared" si="2"/>
        <v>Gorontalo-Feb</v>
      </c>
      <c r="D176">
        <v>44</v>
      </c>
    </row>
    <row r="177" spans="1:4" x14ac:dyDescent="0.25">
      <c r="A177" s="2" t="s">
        <v>42</v>
      </c>
      <c r="B177" t="s">
        <v>168</v>
      </c>
      <c r="C177" t="str">
        <f t="shared" si="2"/>
        <v>Gresik-Feb</v>
      </c>
      <c r="D177">
        <v>879</v>
      </c>
    </row>
    <row r="178" spans="1:4" x14ac:dyDescent="0.25">
      <c r="A178" s="2" t="s">
        <v>43</v>
      </c>
      <c r="B178" t="s">
        <v>168</v>
      </c>
      <c r="C178" t="str">
        <f t="shared" si="2"/>
        <v>Jayapura-Feb</v>
      </c>
      <c r="D178">
        <v>21</v>
      </c>
    </row>
    <row r="179" spans="1:4" x14ac:dyDescent="0.25">
      <c r="A179" s="2" t="s">
        <v>44</v>
      </c>
      <c r="B179" t="s">
        <v>168</v>
      </c>
      <c r="C179" t="str">
        <f t="shared" si="2"/>
        <v>Kendari-Feb</v>
      </c>
      <c r="D179">
        <v>76</v>
      </c>
    </row>
    <row r="180" spans="1:4" x14ac:dyDescent="0.25">
      <c r="A180" s="2" t="s">
        <v>45</v>
      </c>
      <c r="B180" t="s">
        <v>168</v>
      </c>
      <c r="C180" t="str">
        <f t="shared" si="2"/>
        <v>Kolonodale-Feb</v>
      </c>
      <c r="D180">
        <v>0</v>
      </c>
    </row>
    <row r="181" spans="1:4" x14ac:dyDescent="0.25">
      <c r="A181" s="2" t="s">
        <v>46</v>
      </c>
      <c r="B181" t="s">
        <v>168</v>
      </c>
      <c r="C181" t="str">
        <f t="shared" si="2"/>
        <v>Kuala Tanjung-Feb</v>
      </c>
      <c r="D181">
        <v>6</v>
      </c>
    </row>
    <row r="182" spans="1:4" x14ac:dyDescent="0.25">
      <c r="A182" s="2" t="s">
        <v>47</v>
      </c>
      <c r="B182" t="s">
        <v>168</v>
      </c>
      <c r="C182" t="str">
        <f t="shared" si="2"/>
        <v>Kumai-Feb</v>
      </c>
      <c r="D182">
        <v>21</v>
      </c>
    </row>
    <row r="183" spans="1:4" x14ac:dyDescent="0.25">
      <c r="A183" s="2" t="s">
        <v>50</v>
      </c>
      <c r="B183" t="s">
        <v>168</v>
      </c>
      <c r="C183" t="str">
        <f t="shared" si="2"/>
        <v>Larantuka-Feb</v>
      </c>
      <c r="D183">
        <v>3</v>
      </c>
    </row>
    <row r="184" spans="1:4" x14ac:dyDescent="0.25">
      <c r="A184" s="2" t="s">
        <v>52</v>
      </c>
      <c r="B184" t="s">
        <v>168</v>
      </c>
      <c r="C184" t="str">
        <f t="shared" si="2"/>
        <v>Luwuk-Feb</v>
      </c>
      <c r="D184">
        <v>32</v>
      </c>
    </row>
    <row r="185" spans="1:4" x14ac:dyDescent="0.25">
      <c r="A185" s="2" t="s">
        <v>53</v>
      </c>
      <c r="B185" t="s">
        <v>168</v>
      </c>
      <c r="C185" t="str">
        <f t="shared" si="2"/>
        <v>Manado-Feb</v>
      </c>
      <c r="D185">
        <v>0</v>
      </c>
    </row>
    <row r="186" spans="1:4" x14ac:dyDescent="0.25">
      <c r="A186" s="2" t="s">
        <v>123</v>
      </c>
      <c r="B186" t="s">
        <v>168</v>
      </c>
      <c r="C186" t="str">
        <f t="shared" si="2"/>
        <v>Maumere-Feb</v>
      </c>
      <c r="D186">
        <v>13</v>
      </c>
    </row>
    <row r="187" spans="1:4" x14ac:dyDescent="0.25">
      <c r="A187" t="s">
        <v>55</v>
      </c>
      <c r="B187" t="s">
        <v>168</v>
      </c>
      <c r="C187" t="str">
        <f t="shared" si="2"/>
        <v>Namlea-Feb</v>
      </c>
      <c r="D187">
        <v>23</v>
      </c>
    </row>
    <row r="188" spans="1:4" x14ac:dyDescent="0.25">
      <c r="A188" t="s">
        <v>124</v>
      </c>
      <c r="B188" t="s">
        <v>168</v>
      </c>
      <c r="C188" t="str">
        <f t="shared" si="2"/>
        <v>Palembang-Feb</v>
      </c>
      <c r="D188">
        <v>18</v>
      </c>
    </row>
    <row r="189" spans="1:4" x14ac:dyDescent="0.25">
      <c r="A189" s="2" t="s">
        <v>59</v>
      </c>
      <c r="B189" t="s">
        <v>168</v>
      </c>
      <c r="C189" t="str">
        <f t="shared" si="2"/>
        <v>Panjang-Feb</v>
      </c>
      <c r="D189">
        <v>44</v>
      </c>
    </row>
    <row r="190" spans="1:4" x14ac:dyDescent="0.25">
      <c r="A190" s="2" t="s">
        <v>126</v>
      </c>
      <c r="B190" t="s">
        <v>168</v>
      </c>
      <c r="C190" t="str">
        <f t="shared" si="2"/>
        <v>Parepare-Feb</v>
      </c>
      <c r="D190">
        <v>58</v>
      </c>
    </row>
    <row r="191" spans="1:4" x14ac:dyDescent="0.25">
      <c r="A191" t="s">
        <v>64</v>
      </c>
      <c r="B191" t="s">
        <v>168</v>
      </c>
      <c r="C191" t="str">
        <f t="shared" si="2"/>
        <v>Pomalaa-Feb</v>
      </c>
      <c r="D191">
        <v>0</v>
      </c>
    </row>
    <row r="192" spans="1:4" x14ac:dyDescent="0.25">
      <c r="A192" s="2" t="s">
        <v>21</v>
      </c>
      <c r="B192" t="s">
        <v>168</v>
      </c>
      <c r="C192" t="str">
        <f t="shared" si="2"/>
        <v>Pontianak-Feb</v>
      </c>
      <c r="D192">
        <v>402</v>
      </c>
    </row>
    <row r="193" spans="1:4" x14ac:dyDescent="0.25">
      <c r="A193" s="2" t="s">
        <v>22</v>
      </c>
      <c r="B193" t="s">
        <v>168</v>
      </c>
      <c r="C193" t="str">
        <f t="shared" si="2"/>
        <v>Poso-Feb</v>
      </c>
      <c r="D193">
        <v>0</v>
      </c>
    </row>
    <row r="194" spans="1:4" x14ac:dyDescent="0.25">
      <c r="A194" s="2" t="s">
        <v>128</v>
      </c>
      <c r="B194" t="s">
        <v>168</v>
      </c>
      <c r="C194" t="str">
        <f t="shared" si="2"/>
        <v>Probolinggo-Feb</v>
      </c>
      <c r="D194">
        <v>6</v>
      </c>
    </row>
    <row r="195" spans="1:4" x14ac:dyDescent="0.25">
      <c r="A195" t="s">
        <v>148</v>
      </c>
      <c r="B195" t="s">
        <v>168</v>
      </c>
      <c r="C195" t="str">
        <f t="shared" ref="C195:C258" si="3">_xlfn.CONCAT(TRIM(A195),"-",TRIM(B195))</f>
        <v>Pulau Baai-Feb</v>
      </c>
      <c r="D195">
        <v>28</v>
      </c>
    </row>
    <row r="196" spans="1:4" x14ac:dyDescent="0.25">
      <c r="A196" t="s">
        <v>162</v>
      </c>
      <c r="B196" t="s">
        <v>168</v>
      </c>
      <c r="C196" t="str">
        <f t="shared" si="3"/>
        <v>Pulau Sambu-Feb</v>
      </c>
      <c r="D196">
        <v>630</v>
      </c>
    </row>
    <row r="197" spans="1:4" x14ac:dyDescent="0.25">
      <c r="A197" s="2" t="s">
        <v>181</v>
      </c>
      <c r="B197" t="s">
        <v>168</v>
      </c>
      <c r="C197" t="str">
        <f t="shared" si="3"/>
        <v>Raha Roadstead-Feb</v>
      </c>
      <c r="D197">
        <v>3</v>
      </c>
    </row>
    <row r="198" spans="1:4" x14ac:dyDescent="0.25">
      <c r="A198" s="2" t="s">
        <v>68</v>
      </c>
      <c r="B198" t="s">
        <v>168</v>
      </c>
      <c r="C198" t="str">
        <f t="shared" si="3"/>
        <v>Samarinda-Feb</v>
      </c>
      <c r="D198">
        <v>32</v>
      </c>
    </row>
    <row r="199" spans="1:4" x14ac:dyDescent="0.25">
      <c r="A199" t="s">
        <v>69</v>
      </c>
      <c r="B199" t="s">
        <v>168</v>
      </c>
      <c r="C199" t="str">
        <f t="shared" si="3"/>
        <v>Sampit-Feb</v>
      </c>
      <c r="D199">
        <v>1</v>
      </c>
    </row>
    <row r="200" spans="1:4" x14ac:dyDescent="0.25">
      <c r="A200" s="2" t="s">
        <v>70</v>
      </c>
      <c r="B200" t="s">
        <v>168</v>
      </c>
      <c r="C200" t="str">
        <f t="shared" si="3"/>
        <v>Saumlaki-Feb</v>
      </c>
      <c r="D200">
        <v>13</v>
      </c>
    </row>
    <row r="201" spans="1:4" x14ac:dyDescent="0.25">
      <c r="A201" t="s">
        <v>132</v>
      </c>
      <c r="B201" t="s">
        <v>168</v>
      </c>
      <c r="C201" t="str">
        <f t="shared" si="3"/>
        <v>Sekupang-Feb</v>
      </c>
      <c r="D201">
        <v>579</v>
      </c>
    </row>
    <row r="202" spans="1:4" x14ac:dyDescent="0.25">
      <c r="A202" t="s">
        <v>72</v>
      </c>
      <c r="B202" t="s">
        <v>168</v>
      </c>
      <c r="C202" t="str">
        <f t="shared" si="3"/>
        <v>Serui-Feb</v>
      </c>
      <c r="D202">
        <v>18</v>
      </c>
    </row>
    <row r="203" spans="1:4" x14ac:dyDescent="0.25">
      <c r="A203" s="2" t="s">
        <v>73</v>
      </c>
      <c r="B203" t="s">
        <v>168</v>
      </c>
      <c r="C203" t="str">
        <f t="shared" si="3"/>
        <v>Sibolga-Feb</v>
      </c>
      <c r="D203">
        <v>52</v>
      </c>
    </row>
    <row r="204" spans="1:4" x14ac:dyDescent="0.25">
      <c r="A204" s="2" t="s">
        <v>133</v>
      </c>
      <c r="B204" t="s">
        <v>168</v>
      </c>
      <c r="C204" t="str">
        <f t="shared" si="3"/>
        <v>Sungaipakning-Feb</v>
      </c>
      <c r="D204">
        <v>8</v>
      </c>
    </row>
    <row r="205" spans="1:4" x14ac:dyDescent="0.25">
      <c r="A205" s="2" t="s">
        <v>75</v>
      </c>
      <c r="B205" t="s">
        <v>168</v>
      </c>
      <c r="C205" t="str">
        <f t="shared" si="3"/>
        <v>Tahuna-Feb</v>
      </c>
      <c r="D205">
        <v>9</v>
      </c>
    </row>
    <row r="206" spans="1:4" x14ac:dyDescent="0.25">
      <c r="A206" s="2" t="s">
        <v>76</v>
      </c>
      <c r="B206" t="s">
        <v>168</v>
      </c>
      <c r="C206" t="str">
        <f t="shared" si="3"/>
        <v>Tanjung Balai Karimun-Feb</v>
      </c>
      <c r="D206">
        <v>97</v>
      </c>
    </row>
    <row r="207" spans="1:4" x14ac:dyDescent="0.25">
      <c r="A207" t="s">
        <v>164</v>
      </c>
      <c r="B207" t="s">
        <v>168</v>
      </c>
      <c r="C207" t="str">
        <f t="shared" si="3"/>
        <v>Tanjung Benete-Feb</v>
      </c>
      <c r="D207">
        <v>11</v>
      </c>
    </row>
    <row r="208" spans="1:4" x14ac:dyDescent="0.25">
      <c r="A208" s="2" t="s">
        <v>184</v>
      </c>
      <c r="B208" t="s">
        <v>168</v>
      </c>
      <c r="C208" t="str">
        <f t="shared" si="3"/>
        <v>Tanjung Santan-Feb</v>
      </c>
      <c r="D208">
        <v>0</v>
      </c>
    </row>
    <row r="209" spans="1:4" x14ac:dyDescent="0.25">
      <c r="A209" s="2" t="s">
        <v>183</v>
      </c>
      <c r="B209" t="s">
        <v>168</v>
      </c>
      <c r="C209" t="str">
        <f t="shared" si="3"/>
        <v>Tanjungredeb-Feb</v>
      </c>
      <c r="D209">
        <v>16</v>
      </c>
    </row>
    <row r="210" spans="1:4" x14ac:dyDescent="0.25">
      <c r="A210" t="s">
        <v>17</v>
      </c>
      <c r="B210" t="s">
        <v>168</v>
      </c>
      <c r="C210" t="str">
        <f t="shared" si="3"/>
        <v>Teluk Bayur-Feb</v>
      </c>
      <c r="D210">
        <v>77</v>
      </c>
    </row>
    <row r="211" spans="1:4" x14ac:dyDescent="0.25">
      <c r="A211" s="2" t="s">
        <v>140</v>
      </c>
      <c r="B211" t="s">
        <v>168</v>
      </c>
      <c r="C211" t="str">
        <f t="shared" si="3"/>
        <v>Ternate-Feb</v>
      </c>
      <c r="D211">
        <v>325</v>
      </c>
    </row>
    <row r="212" spans="1:4" x14ac:dyDescent="0.25">
      <c r="A212" s="2" t="s">
        <v>163</v>
      </c>
      <c r="B212" t="s">
        <v>168</v>
      </c>
      <c r="C212" t="str">
        <f t="shared" si="3"/>
        <v>Tg. Sorong-Feb</v>
      </c>
      <c r="D212">
        <v>106</v>
      </c>
    </row>
    <row r="213" spans="1:4" x14ac:dyDescent="0.25">
      <c r="A213" s="2" t="s">
        <v>86</v>
      </c>
      <c r="B213" t="s">
        <v>168</v>
      </c>
      <c r="C213" t="str">
        <f t="shared" si="3"/>
        <v>Waingapu-Feb</v>
      </c>
      <c r="D213">
        <v>4</v>
      </c>
    </row>
    <row r="214" spans="1:4" x14ac:dyDescent="0.25">
      <c r="A214" s="2" t="s">
        <v>110</v>
      </c>
      <c r="B214" t="s">
        <v>176</v>
      </c>
      <c r="C214" t="str">
        <f t="shared" si="3"/>
        <v>Ambon-Jan</v>
      </c>
      <c r="D214">
        <v>103</v>
      </c>
    </row>
    <row r="215" spans="1:4" x14ac:dyDescent="0.25">
      <c r="A215" s="2" t="s">
        <v>111</v>
      </c>
      <c r="B215" t="s">
        <v>176</v>
      </c>
      <c r="C215" t="str">
        <f t="shared" si="3"/>
        <v>Balikpapan-Jan</v>
      </c>
      <c r="D215">
        <v>1898</v>
      </c>
    </row>
    <row r="216" spans="1:4" x14ac:dyDescent="0.25">
      <c r="A216" t="s">
        <v>27</v>
      </c>
      <c r="B216" t="s">
        <v>176</v>
      </c>
      <c r="C216" t="str">
        <f t="shared" si="3"/>
        <v>Banjarmasin-Jan</v>
      </c>
      <c r="D216">
        <v>7</v>
      </c>
    </row>
    <row r="217" spans="1:4" x14ac:dyDescent="0.25">
      <c r="A217" t="s">
        <v>19</v>
      </c>
      <c r="B217" t="s">
        <v>176</v>
      </c>
      <c r="C217" t="str">
        <f t="shared" si="3"/>
        <v>Banten-Jan</v>
      </c>
      <c r="D217">
        <v>23</v>
      </c>
    </row>
    <row r="218" spans="1:4" x14ac:dyDescent="0.25">
      <c r="A218" t="s">
        <v>112</v>
      </c>
      <c r="B218" t="s">
        <v>176</v>
      </c>
      <c r="C218" t="str">
        <f t="shared" si="3"/>
        <v>Baubau-Jan</v>
      </c>
      <c r="D218">
        <v>40</v>
      </c>
    </row>
    <row r="219" spans="1:4" x14ac:dyDescent="0.25">
      <c r="A219" s="2" t="s">
        <v>29</v>
      </c>
      <c r="B219" t="s">
        <v>176</v>
      </c>
      <c r="C219" t="str">
        <f t="shared" si="3"/>
        <v>Belawan-Jan</v>
      </c>
      <c r="D219">
        <v>30</v>
      </c>
    </row>
    <row r="220" spans="1:4" x14ac:dyDescent="0.25">
      <c r="A220" t="s">
        <v>20</v>
      </c>
      <c r="B220" t="s">
        <v>176</v>
      </c>
      <c r="C220" t="str">
        <f t="shared" si="3"/>
        <v>Benoa-Jan</v>
      </c>
      <c r="D220">
        <v>12</v>
      </c>
    </row>
    <row r="221" spans="1:4" x14ac:dyDescent="0.25">
      <c r="A221" s="2" t="s">
        <v>32</v>
      </c>
      <c r="B221" t="s">
        <v>176</v>
      </c>
      <c r="C221" t="str">
        <f t="shared" si="3"/>
        <v>Bitung-Jan</v>
      </c>
      <c r="D221">
        <v>64</v>
      </c>
    </row>
    <row r="222" spans="1:4" x14ac:dyDescent="0.25">
      <c r="A222" t="s">
        <v>34</v>
      </c>
      <c r="B222" t="s">
        <v>176</v>
      </c>
      <c r="C222" t="str">
        <f t="shared" si="3"/>
        <v>Bula-Jan</v>
      </c>
      <c r="D222">
        <v>0</v>
      </c>
    </row>
    <row r="223" spans="1:4" x14ac:dyDescent="0.25">
      <c r="A223" s="2" t="s">
        <v>35</v>
      </c>
      <c r="B223" t="s">
        <v>176</v>
      </c>
      <c r="C223" t="str">
        <f t="shared" si="3"/>
        <v>Celukan Bawang-Jan</v>
      </c>
      <c r="D223">
        <v>8</v>
      </c>
    </row>
    <row r="224" spans="1:4" x14ac:dyDescent="0.25">
      <c r="A224" t="s">
        <v>18</v>
      </c>
      <c r="B224" t="s">
        <v>176</v>
      </c>
      <c r="C224" t="str">
        <f t="shared" si="3"/>
        <v>Cirebon-Jan</v>
      </c>
      <c r="D224">
        <v>10</v>
      </c>
    </row>
    <row r="225" spans="1:4" x14ac:dyDescent="0.25">
      <c r="A225" s="2" t="s">
        <v>37</v>
      </c>
      <c r="B225" t="s">
        <v>176</v>
      </c>
      <c r="C225" t="str">
        <f t="shared" si="3"/>
        <v>Donggala-Jan</v>
      </c>
      <c r="D225">
        <v>0</v>
      </c>
    </row>
    <row r="226" spans="1:4" x14ac:dyDescent="0.25">
      <c r="A226" s="2" t="s">
        <v>38</v>
      </c>
      <c r="B226" t="s">
        <v>176</v>
      </c>
      <c r="C226" t="str">
        <f t="shared" si="3"/>
        <v>Dumai-Jan</v>
      </c>
      <c r="D226">
        <v>12</v>
      </c>
    </row>
    <row r="227" spans="1:4" x14ac:dyDescent="0.25">
      <c r="A227" s="2" t="s">
        <v>117</v>
      </c>
      <c r="B227" t="s">
        <v>176</v>
      </c>
      <c r="C227" t="str">
        <f t="shared" si="3"/>
        <v>Ende-Jan</v>
      </c>
      <c r="D227">
        <v>7</v>
      </c>
    </row>
    <row r="228" spans="1:4" x14ac:dyDescent="0.25">
      <c r="A228" s="2" t="s">
        <v>118</v>
      </c>
      <c r="B228" t="s">
        <v>176</v>
      </c>
      <c r="C228" t="str">
        <f t="shared" si="3"/>
        <v>Fakfak-Jan</v>
      </c>
      <c r="D228">
        <v>34</v>
      </c>
    </row>
    <row r="229" spans="1:4" x14ac:dyDescent="0.25">
      <c r="A229" t="s">
        <v>41</v>
      </c>
      <c r="B229" t="s">
        <v>176</v>
      </c>
      <c r="C229" t="str">
        <f t="shared" si="3"/>
        <v>Gorontalo-Jan</v>
      </c>
      <c r="D229">
        <v>37</v>
      </c>
    </row>
    <row r="230" spans="1:4" x14ac:dyDescent="0.25">
      <c r="A230" s="2" t="s">
        <v>42</v>
      </c>
      <c r="B230" t="s">
        <v>176</v>
      </c>
      <c r="C230" t="str">
        <f t="shared" si="3"/>
        <v>Gresik-Jan</v>
      </c>
      <c r="D230">
        <v>793</v>
      </c>
    </row>
    <row r="231" spans="1:4" x14ac:dyDescent="0.25">
      <c r="A231" s="2" t="s">
        <v>43</v>
      </c>
      <c r="B231" t="s">
        <v>176</v>
      </c>
      <c r="C231" t="str">
        <f t="shared" si="3"/>
        <v>Jayapura-Jan</v>
      </c>
      <c r="D231">
        <v>26</v>
      </c>
    </row>
    <row r="232" spans="1:4" x14ac:dyDescent="0.25">
      <c r="A232" s="2" t="s">
        <v>44</v>
      </c>
      <c r="B232" t="s">
        <v>176</v>
      </c>
      <c r="C232" t="str">
        <f t="shared" si="3"/>
        <v>Kendari-Jan</v>
      </c>
      <c r="D232">
        <v>40</v>
      </c>
    </row>
    <row r="233" spans="1:4" x14ac:dyDescent="0.25">
      <c r="A233" s="2" t="s">
        <v>45</v>
      </c>
      <c r="B233" t="s">
        <v>176</v>
      </c>
      <c r="C233" t="str">
        <f t="shared" si="3"/>
        <v>Kolonodale-Jan</v>
      </c>
      <c r="D233">
        <v>2</v>
      </c>
    </row>
    <row r="234" spans="1:4" x14ac:dyDescent="0.25">
      <c r="A234" s="2" t="s">
        <v>46</v>
      </c>
      <c r="B234" t="s">
        <v>176</v>
      </c>
      <c r="C234" t="str">
        <f t="shared" si="3"/>
        <v>Kuala Tanjung-Jan</v>
      </c>
      <c r="D234">
        <v>2</v>
      </c>
    </row>
    <row r="235" spans="1:4" x14ac:dyDescent="0.25">
      <c r="A235" s="2" t="s">
        <v>47</v>
      </c>
      <c r="B235" t="s">
        <v>176</v>
      </c>
      <c r="C235" t="str">
        <f t="shared" si="3"/>
        <v>Kumai-Jan</v>
      </c>
      <c r="D235">
        <v>15</v>
      </c>
    </row>
    <row r="236" spans="1:4" x14ac:dyDescent="0.25">
      <c r="A236" s="2" t="s">
        <v>50</v>
      </c>
      <c r="B236" t="s">
        <v>176</v>
      </c>
      <c r="C236" t="str">
        <f t="shared" si="3"/>
        <v>Larantuka-Jan</v>
      </c>
      <c r="D236">
        <v>11</v>
      </c>
    </row>
    <row r="237" spans="1:4" x14ac:dyDescent="0.25">
      <c r="A237" s="2" t="s">
        <v>52</v>
      </c>
      <c r="B237" t="s">
        <v>176</v>
      </c>
      <c r="C237" t="str">
        <f t="shared" si="3"/>
        <v>Luwuk-Jan</v>
      </c>
      <c r="D237">
        <v>39</v>
      </c>
    </row>
    <row r="238" spans="1:4" x14ac:dyDescent="0.25">
      <c r="A238" s="2" t="s">
        <v>53</v>
      </c>
      <c r="B238" t="s">
        <v>176</v>
      </c>
      <c r="C238" t="str">
        <f t="shared" si="3"/>
        <v>Manado-Jan</v>
      </c>
      <c r="D238">
        <v>0</v>
      </c>
    </row>
    <row r="239" spans="1:4" x14ac:dyDescent="0.25">
      <c r="A239" s="2" t="s">
        <v>123</v>
      </c>
      <c r="B239" t="s">
        <v>176</v>
      </c>
      <c r="C239" t="str">
        <f t="shared" si="3"/>
        <v>Maumere-Jan</v>
      </c>
      <c r="D239">
        <v>17</v>
      </c>
    </row>
    <row r="240" spans="1:4" x14ac:dyDescent="0.25">
      <c r="A240" t="s">
        <v>55</v>
      </c>
      <c r="B240" t="s">
        <v>176</v>
      </c>
      <c r="C240" t="str">
        <f t="shared" si="3"/>
        <v>Namlea-Jan</v>
      </c>
      <c r="D240">
        <v>33</v>
      </c>
    </row>
    <row r="241" spans="1:4" x14ac:dyDescent="0.25">
      <c r="A241" t="s">
        <v>124</v>
      </c>
      <c r="B241" t="s">
        <v>176</v>
      </c>
      <c r="C241" t="str">
        <f t="shared" si="3"/>
        <v>Palembang-Jan</v>
      </c>
      <c r="D241">
        <v>24</v>
      </c>
    </row>
    <row r="242" spans="1:4" x14ac:dyDescent="0.25">
      <c r="A242" s="2" t="s">
        <v>59</v>
      </c>
      <c r="B242" t="s">
        <v>176</v>
      </c>
      <c r="C242" t="str">
        <f t="shared" si="3"/>
        <v>Panjang-Jan</v>
      </c>
      <c r="D242">
        <v>59</v>
      </c>
    </row>
    <row r="243" spans="1:4" x14ac:dyDescent="0.25">
      <c r="A243" s="2" t="s">
        <v>126</v>
      </c>
      <c r="B243" t="s">
        <v>176</v>
      </c>
      <c r="C243" t="str">
        <f t="shared" si="3"/>
        <v>Parepare-Jan</v>
      </c>
      <c r="D243">
        <v>82</v>
      </c>
    </row>
    <row r="244" spans="1:4" x14ac:dyDescent="0.25">
      <c r="A244" t="s">
        <v>64</v>
      </c>
      <c r="B244" t="s">
        <v>176</v>
      </c>
      <c r="C244" t="str">
        <f t="shared" si="3"/>
        <v>Pomalaa-Jan</v>
      </c>
      <c r="D244">
        <v>1</v>
      </c>
    </row>
    <row r="245" spans="1:4" x14ac:dyDescent="0.25">
      <c r="A245" s="2" t="s">
        <v>21</v>
      </c>
      <c r="B245" t="s">
        <v>176</v>
      </c>
      <c r="C245" t="str">
        <f t="shared" si="3"/>
        <v>Pontianak-Jan</v>
      </c>
      <c r="D245">
        <v>146</v>
      </c>
    </row>
    <row r="246" spans="1:4" x14ac:dyDescent="0.25">
      <c r="A246" s="2" t="s">
        <v>22</v>
      </c>
      <c r="B246" t="s">
        <v>176</v>
      </c>
      <c r="C246" t="str">
        <f t="shared" si="3"/>
        <v>Poso-Jan</v>
      </c>
      <c r="D246">
        <v>0</v>
      </c>
    </row>
    <row r="247" spans="1:4" x14ac:dyDescent="0.25">
      <c r="A247" s="2" t="s">
        <v>128</v>
      </c>
      <c r="B247" t="s">
        <v>176</v>
      </c>
      <c r="C247" t="str">
        <f t="shared" si="3"/>
        <v>Probolinggo-Jan</v>
      </c>
      <c r="D247">
        <v>2</v>
      </c>
    </row>
    <row r="248" spans="1:4" x14ac:dyDescent="0.25">
      <c r="A248" t="s">
        <v>148</v>
      </c>
      <c r="B248" t="s">
        <v>176</v>
      </c>
      <c r="C248" t="str">
        <f t="shared" si="3"/>
        <v>Pulau Baai-Jan</v>
      </c>
      <c r="D248">
        <v>34</v>
      </c>
    </row>
    <row r="249" spans="1:4" x14ac:dyDescent="0.25">
      <c r="A249" t="s">
        <v>162</v>
      </c>
      <c r="B249" t="s">
        <v>176</v>
      </c>
      <c r="C249" t="str">
        <f t="shared" si="3"/>
        <v>Pulau Sambu-Jan</v>
      </c>
      <c r="D249">
        <v>7268</v>
      </c>
    </row>
    <row r="250" spans="1:4" x14ac:dyDescent="0.25">
      <c r="A250" s="2" t="s">
        <v>181</v>
      </c>
      <c r="B250" t="s">
        <v>176</v>
      </c>
      <c r="C250" t="str">
        <f t="shared" si="3"/>
        <v>Raha Roadstead-Jan</v>
      </c>
      <c r="D250">
        <v>2</v>
      </c>
    </row>
    <row r="251" spans="1:4" x14ac:dyDescent="0.25">
      <c r="A251" s="2" t="s">
        <v>68</v>
      </c>
      <c r="B251" t="s">
        <v>176</v>
      </c>
      <c r="C251" t="str">
        <f t="shared" si="3"/>
        <v>Samarinda-Jan</v>
      </c>
      <c r="D251">
        <v>21</v>
      </c>
    </row>
    <row r="252" spans="1:4" x14ac:dyDescent="0.25">
      <c r="A252" t="s">
        <v>69</v>
      </c>
      <c r="B252" t="s">
        <v>176</v>
      </c>
      <c r="C252" t="str">
        <f t="shared" si="3"/>
        <v>Sampit-Jan</v>
      </c>
      <c r="D252">
        <v>0</v>
      </c>
    </row>
    <row r="253" spans="1:4" x14ac:dyDescent="0.25">
      <c r="A253" s="2" t="s">
        <v>70</v>
      </c>
      <c r="B253" t="s">
        <v>176</v>
      </c>
      <c r="C253" t="str">
        <f t="shared" si="3"/>
        <v>Saumlaki-Jan</v>
      </c>
      <c r="D253">
        <v>13</v>
      </c>
    </row>
    <row r="254" spans="1:4" x14ac:dyDescent="0.25">
      <c r="A254" t="s">
        <v>132</v>
      </c>
      <c r="B254" t="s">
        <v>176</v>
      </c>
      <c r="C254" t="str">
        <f t="shared" si="3"/>
        <v>Sekupang-Jan</v>
      </c>
      <c r="D254">
        <v>7270</v>
      </c>
    </row>
    <row r="255" spans="1:4" x14ac:dyDescent="0.25">
      <c r="A255" t="s">
        <v>72</v>
      </c>
      <c r="B255" t="s">
        <v>176</v>
      </c>
      <c r="C255" t="str">
        <f t="shared" si="3"/>
        <v>Serui-Jan</v>
      </c>
      <c r="D255">
        <v>19</v>
      </c>
    </row>
    <row r="256" spans="1:4" x14ac:dyDescent="0.25">
      <c r="A256" s="2" t="s">
        <v>73</v>
      </c>
      <c r="B256" t="s">
        <v>176</v>
      </c>
      <c r="C256" t="str">
        <f t="shared" si="3"/>
        <v>Sibolga-Jan</v>
      </c>
      <c r="D256">
        <v>37</v>
      </c>
    </row>
    <row r="257" spans="1:4" x14ac:dyDescent="0.25">
      <c r="A257" s="2" t="s">
        <v>133</v>
      </c>
      <c r="B257" t="s">
        <v>176</v>
      </c>
      <c r="C257" t="str">
        <f t="shared" si="3"/>
        <v>Sungaipakning-Jan</v>
      </c>
      <c r="D257">
        <v>8</v>
      </c>
    </row>
    <row r="258" spans="1:4" x14ac:dyDescent="0.25">
      <c r="A258" s="2" t="s">
        <v>75</v>
      </c>
      <c r="B258" t="s">
        <v>176</v>
      </c>
      <c r="C258" t="str">
        <f t="shared" si="3"/>
        <v>Tahuna-Jan</v>
      </c>
      <c r="D258">
        <v>13</v>
      </c>
    </row>
    <row r="259" spans="1:4" x14ac:dyDescent="0.25">
      <c r="A259" s="2" t="s">
        <v>76</v>
      </c>
      <c r="B259" t="s">
        <v>176</v>
      </c>
      <c r="C259" t="str">
        <f t="shared" ref="C259:C322" si="4">_xlfn.CONCAT(TRIM(A259),"-",TRIM(B259))</f>
        <v>Tanjung Balai Karimun-Jan</v>
      </c>
      <c r="D259">
        <v>116</v>
      </c>
    </row>
    <row r="260" spans="1:4" x14ac:dyDescent="0.25">
      <c r="A260" t="s">
        <v>164</v>
      </c>
      <c r="B260" t="s">
        <v>176</v>
      </c>
      <c r="C260" t="str">
        <f t="shared" si="4"/>
        <v>Tanjung Benete-Jan</v>
      </c>
      <c r="D260">
        <v>12</v>
      </c>
    </row>
    <row r="261" spans="1:4" x14ac:dyDescent="0.25">
      <c r="A261" s="2" t="s">
        <v>184</v>
      </c>
      <c r="B261" t="s">
        <v>176</v>
      </c>
      <c r="C261" t="str">
        <f t="shared" si="4"/>
        <v>Tanjung Santan-Jan</v>
      </c>
      <c r="D261">
        <v>0</v>
      </c>
    </row>
    <row r="262" spans="1:4" x14ac:dyDescent="0.25">
      <c r="A262" s="2" t="s">
        <v>183</v>
      </c>
      <c r="B262" t="s">
        <v>176</v>
      </c>
      <c r="C262" t="str">
        <f t="shared" si="4"/>
        <v>Tanjungredeb-Jan</v>
      </c>
      <c r="D262">
        <v>22</v>
      </c>
    </row>
    <row r="263" spans="1:4" x14ac:dyDescent="0.25">
      <c r="A263" t="s">
        <v>17</v>
      </c>
      <c r="B263" t="s">
        <v>176</v>
      </c>
      <c r="C263" t="str">
        <f t="shared" si="4"/>
        <v>Teluk Bayur-Jan</v>
      </c>
      <c r="D263">
        <v>45</v>
      </c>
    </row>
    <row r="264" spans="1:4" x14ac:dyDescent="0.25">
      <c r="A264" s="2" t="s">
        <v>140</v>
      </c>
      <c r="B264" t="s">
        <v>176</v>
      </c>
      <c r="C264" t="str">
        <f t="shared" si="4"/>
        <v>Ternate-Jan</v>
      </c>
      <c r="D264">
        <v>387</v>
      </c>
    </row>
    <row r="265" spans="1:4" x14ac:dyDescent="0.25">
      <c r="A265" s="2" t="s">
        <v>163</v>
      </c>
      <c r="B265" t="s">
        <v>176</v>
      </c>
      <c r="C265" t="str">
        <f t="shared" si="4"/>
        <v>Tg. Sorong-Jan</v>
      </c>
      <c r="D265">
        <v>84</v>
      </c>
    </row>
    <row r="266" spans="1:4" x14ac:dyDescent="0.25">
      <c r="A266" s="2" t="s">
        <v>86</v>
      </c>
      <c r="B266" t="s">
        <v>176</v>
      </c>
      <c r="C266" t="str">
        <f t="shared" si="4"/>
        <v>Waingapu-Jan</v>
      </c>
      <c r="D266">
        <v>18</v>
      </c>
    </row>
    <row r="267" spans="1:4" x14ac:dyDescent="0.25">
      <c r="A267" s="2" t="s">
        <v>110</v>
      </c>
      <c r="B267" t="s">
        <v>172</v>
      </c>
      <c r="C267" t="str">
        <f t="shared" si="4"/>
        <v>Ambon-Jul</v>
      </c>
      <c r="D267">
        <v>63</v>
      </c>
    </row>
    <row r="268" spans="1:4" x14ac:dyDescent="0.25">
      <c r="A268" s="2" t="s">
        <v>111</v>
      </c>
      <c r="B268" t="s">
        <v>172</v>
      </c>
      <c r="C268" t="str">
        <f t="shared" si="4"/>
        <v>Balikpapan-Jul</v>
      </c>
      <c r="D268">
        <v>1617</v>
      </c>
    </row>
    <row r="269" spans="1:4" x14ac:dyDescent="0.25">
      <c r="A269" t="s">
        <v>27</v>
      </c>
      <c r="B269" t="s">
        <v>172</v>
      </c>
      <c r="C269" t="str">
        <f t="shared" si="4"/>
        <v>Banjarmasin-Jul</v>
      </c>
      <c r="D269">
        <v>24</v>
      </c>
    </row>
    <row r="270" spans="1:4" x14ac:dyDescent="0.25">
      <c r="A270" t="s">
        <v>19</v>
      </c>
      <c r="B270" t="s">
        <v>172</v>
      </c>
      <c r="C270" t="str">
        <f t="shared" si="4"/>
        <v>Banten-Jul</v>
      </c>
      <c r="D270">
        <v>18</v>
      </c>
    </row>
    <row r="271" spans="1:4" x14ac:dyDescent="0.25">
      <c r="A271" t="s">
        <v>112</v>
      </c>
      <c r="B271" t="s">
        <v>172</v>
      </c>
      <c r="C271" t="str">
        <f t="shared" si="4"/>
        <v>Baubau-Jul</v>
      </c>
      <c r="D271">
        <v>49</v>
      </c>
    </row>
    <row r="272" spans="1:4" x14ac:dyDescent="0.25">
      <c r="A272" s="2" t="s">
        <v>29</v>
      </c>
      <c r="B272" t="s">
        <v>172</v>
      </c>
      <c r="C272" t="str">
        <f t="shared" si="4"/>
        <v>Belawan-Jul</v>
      </c>
      <c r="D272">
        <v>67</v>
      </c>
    </row>
    <row r="273" spans="1:4" x14ac:dyDescent="0.25">
      <c r="A273" t="s">
        <v>20</v>
      </c>
      <c r="B273" t="s">
        <v>172</v>
      </c>
      <c r="C273" t="str">
        <f t="shared" si="4"/>
        <v>Benoa-Jul</v>
      </c>
      <c r="D273">
        <v>11</v>
      </c>
    </row>
    <row r="274" spans="1:4" x14ac:dyDescent="0.25">
      <c r="A274" s="2" t="s">
        <v>32</v>
      </c>
      <c r="B274" t="s">
        <v>172</v>
      </c>
      <c r="C274" t="str">
        <f t="shared" si="4"/>
        <v>Bitung-Jul</v>
      </c>
      <c r="D274">
        <v>88</v>
      </c>
    </row>
    <row r="275" spans="1:4" x14ac:dyDescent="0.25">
      <c r="A275" t="s">
        <v>34</v>
      </c>
      <c r="B275" t="s">
        <v>172</v>
      </c>
      <c r="C275" t="str">
        <f t="shared" si="4"/>
        <v>Bula-Jul</v>
      </c>
      <c r="D275">
        <v>0</v>
      </c>
    </row>
    <row r="276" spans="1:4" x14ac:dyDescent="0.25">
      <c r="A276" s="2" t="s">
        <v>35</v>
      </c>
      <c r="B276" t="s">
        <v>172</v>
      </c>
      <c r="C276" t="str">
        <f t="shared" si="4"/>
        <v>Celukan Bawang-Jul</v>
      </c>
      <c r="D276">
        <v>6</v>
      </c>
    </row>
    <row r="277" spans="1:4" x14ac:dyDescent="0.25">
      <c r="A277" t="s">
        <v>18</v>
      </c>
      <c r="B277" t="s">
        <v>172</v>
      </c>
      <c r="C277" t="str">
        <f t="shared" si="4"/>
        <v>Cirebon-Jul</v>
      </c>
      <c r="D277">
        <v>3</v>
      </c>
    </row>
    <row r="278" spans="1:4" x14ac:dyDescent="0.25">
      <c r="A278" s="2" t="s">
        <v>37</v>
      </c>
      <c r="B278" t="s">
        <v>172</v>
      </c>
      <c r="C278" t="str">
        <f t="shared" si="4"/>
        <v>Donggala-Jul</v>
      </c>
      <c r="D278">
        <v>1</v>
      </c>
    </row>
    <row r="279" spans="1:4" x14ac:dyDescent="0.25">
      <c r="A279" s="2" t="s">
        <v>38</v>
      </c>
      <c r="B279" t="s">
        <v>172</v>
      </c>
      <c r="C279" t="str">
        <f t="shared" si="4"/>
        <v>Dumai-Jul</v>
      </c>
      <c r="D279">
        <v>76</v>
      </c>
    </row>
    <row r="280" spans="1:4" x14ac:dyDescent="0.25">
      <c r="A280" s="2" t="s">
        <v>117</v>
      </c>
      <c r="B280" t="s">
        <v>172</v>
      </c>
      <c r="C280" t="str">
        <f t="shared" si="4"/>
        <v>Ende-Jul</v>
      </c>
      <c r="D280">
        <v>12</v>
      </c>
    </row>
    <row r="281" spans="1:4" x14ac:dyDescent="0.25">
      <c r="A281" s="2" t="s">
        <v>118</v>
      </c>
      <c r="B281" t="s">
        <v>172</v>
      </c>
      <c r="C281" t="str">
        <f t="shared" si="4"/>
        <v>Fakfak-Jul</v>
      </c>
      <c r="D281">
        <v>38</v>
      </c>
    </row>
    <row r="282" spans="1:4" x14ac:dyDescent="0.25">
      <c r="A282" t="s">
        <v>41</v>
      </c>
      <c r="B282" t="s">
        <v>172</v>
      </c>
      <c r="C282" t="str">
        <f t="shared" si="4"/>
        <v>Gorontalo-Jul</v>
      </c>
      <c r="D282">
        <v>40</v>
      </c>
    </row>
    <row r="283" spans="1:4" x14ac:dyDescent="0.25">
      <c r="A283" s="2" t="s">
        <v>42</v>
      </c>
      <c r="B283" t="s">
        <v>172</v>
      </c>
      <c r="C283" t="str">
        <f t="shared" si="4"/>
        <v>Gresik-Jul</v>
      </c>
      <c r="D283">
        <v>900</v>
      </c>
    </row>
    <row r="284" spans="1:4" x14ac:dyDescent="0.25">
      <c r="A284" s="2" t="s">
        <v>43</v>
      </c>
      <c r="B284" t="s">
        <v>172</v>
      </c>
      <c r="C284" t="str">
        <f t="shared" si="4"/>
        <v>Jayapura-Jul</v>
      </c>
      <c r="D284">
        <v>31</v>
      </c>
    </row>
    <row r="285" spans="1:4" x14ac:dyDescent="0.25">
      <c r="A285" s="2" t="s">
        <v>44</v>
      </c>
      <c r="B285" t="s">
        <v>172</v>
      </c>
      <c r="C285" t="str">
        <f t="shared" si="4"/>
        <v>Kendari-Jul</v>
      </c>
      <c r="D285">
        <v>77</v>
      </c>
    </row>
    <row r="286" spans="1:4" x14ac:dyDescent="0.25">
      <c r="A286" s="2" t="s">
        <v>45</v>
      </c>
      <c r="B286" t="s">
        <v>172</v>
      </c>
      <c r="C286" t="str">
        <f t="shared" si="4"/>
        <v>Kolonodale-Jul</v>
      </c>
      <c r="D286">
        <v>2</v>
      </c>
    </row>
    <row r="287" spans="1:4" x14ac:dyDescent="0.25">
      <c r="A287" s="2" t="s">
        <v>46</v>
      </c>
      <c r="B287" t="s">
        <v>172</v>
      </c>
      <c r="C287" t="str">
        <f t="shared" si="4"/>
        <v>Kuala Tanjung-Jul</v>
      </c>
      <c r="D287">
        <v>7</v>
      </c>
    </row>
    <row r="288" spans="1:4" x14ac:dyDescent="0.25">
      <c r="A288" s="2" t="s">
        <v>47</v>
      </c>
      <c r="B288" t="s">
        <v>172</v>
      </c>
      <c r="C288" t="str">
        <f t="shared" si="4"/>
        <v>Kumai-Jul</v>
      </c>
      <c r="D288">
        <v>10</v>
      </c>
    </row>
    <row r="289" spans="1:4" x14ac:dyDescent="0.25">
      <c r="A289" s="2" t="s">
        <v>50</v>
      </c>
      <c r="B289" t="s">
        <v>172</v>
      </c>
      <c r="C289" t="str">
        <f t="shared" si="4"/>
        <v>Larantuka-Jul</v>
      </c>
      <c r="D289">
        <v>9</v>
      </c>
    </row>
    <row r="290" spans="1:4" x14ac:dyDescent="0.25">
      <c r="A290" s="2" t="s">
        <v>52</v>
      </c>
      <c r="B290" t="s">
        <v>172</v>
      </c>
      <c r="C290" t="str">
        <f t="shared" si="4"/>
        <v>Luwuk-Jul</v>
      </c>
      <c r="D290">
        <v>50</v>
      </c>
    </row>
    <row r="291" spans="1:4" x14ac:dyDescent="0.25">
      <c r="A291" s="2" t="s">
        <v>53</v>
      </c>
      <c r="B291" t="s">
        <v>172</v>
      </c>
      <c r="C291" t="str">
        <f t="shared" si="4"/>
        <v>Manado-Jul</v>
      </c>
      <c r="D291">
        <v>0</v>
      </c>
    </row>
    <row r="292" spans="1:4" x14ac:dyDescent="0.25">
      <c r="A292" s="2" t="s">
        <v>123</v>
      </c>
      <c r="B292" t="s">
        <v>172</v>
      </c>
      <c r="C292" t="str">
        <f t="shared" si="4"/>
        <v>Maumere-Jul</v>
      </c>
      <c r="D292">
        <v>16</v>
      </c>
    </row>
    <row r="293" spans="1:4" x14ac:dyDescent="0.25">
      <c r="A293" t="s">
        <v>55</v>
      </c>
      <c r="B293" t="s">
        <v>172</v>
      </c>
      <c r="C293" t="str">
        <f t="shared" si="4"/>
        <v>Namlea-Jul</v>
      </c>
      <c r="D293">
        <v>25</v>
      </c>
    </row>
    <row r="294" spans="1:4" x14ac:dyDescent="0.25">
      <c r="A294" t="s">
        <v>124</v>
      </c>
      <c r="B294" t="s">
        <v>172</v>
      </c>
      <c r="C294" t="str">
        <f t="shared" si="4"/>
        <v>Palembang-Jul</v>
      </c>
      <c r="D294">
        <v>17</v>
      </c>
    </row>
    <row r="295" spans="1:4" x14ac:dyDescent="0.25">
      <c r="A295" s="2" t="s">
        <v>59</v>
      </c>
      <c r="B295" t="s">
        <v>172</v>
      </c>
      <c r="C295" t="str">
        <f t="shared" si="4"/>
        <v>Panjang-Jul</v>
      </c>
      <c r="D295">
        <v>39</v>
      </c>
    </row>
    <row r="296" spans="1:4" x14ac:dyDescent="0.25">
      <c r="A296" s="2" t="s">
        <v>126</v>
      </c>
      <c r="B296" t="s">
        <v>172</v>
      </c>
      <c r="C296" t="str">
        <f t="shared" si="4"/>
        <v>Parepare-Jul</v>
      </c>
      <c r="D296">
        <v>27</v>
      </c>
    </row>
    <row r="297" spans="1:4" x14ac:dyDescent="0.25">
      <c r="A297" t="s">
        <v>64</v>
      </c>
      <c r="B297" t="s">
        <v>172</v>
      </c>
      <c r="C297" t="str">
        <f t="shared" si="4"/>
        <v>Pomalaa-Jul</v>
      </c>
      <c r="D297">
        <v>1</v>
      </c>
    </row>
    <row r="298" spans="1:4" x14ac:dyDescent="0.25">
      <c r="A298" s="2" t="s">
        <v>21</v>
      </c>
      <c r="B298" t="s">
        <v>172</v>
      </c>
      <c r="C298" t="str">
        <f t="shared" si="4"/>
        <v>Pontianak-Jul</v>
      </c>
      <c r="D298">
        <v>563</v>
      </c>
    </row>
    <row r="299" spans="1:4" x14ac:dyDescent="0.25">
      <c r="A299" s="2" t="s">
        <v>22</v>
      </c>
      <c r="B299" t="s">
        <v>172</v>
      </c>
      <c r="C299" t="str">
        <f t="shared" si="4"/>
        <v>Poso-Jul</v>
      </c>
      <c r="D299">
        <v>3</v>
      </c>
    </row>
    <row r="300" spans="1:4" x14ac:dyDescent="0.25">
      <c r="A300" s="2" t="s">
        <v>128</v>
      </c>
      <c r="B300" t="s">
        <v>172</v>
      </c>
      <c r="C300" t="str">
        <f t="shared" si="4"/>
        <v>Probolinggo-Jul</v>
      </c>
      <c r="D300">
        <v>5</v>
      </c>
    </row>
    <row r="301" spans="1:4" x14ac:dyDescent="0.25">
      <c r="A301" t="s">
        <v>148</v>
      </c>
      <c r="B301" t="s">
        <v>172</v>
      </c>
      <c r="C301" t="str">
        <f t="shared" si="4"/>
        <v>Pulau Baai-Jul</v>
      </c>
      <c r="D301">
        <v>13</v>
      </c>
    </row>
    <row r="302" spans="1:4" x14ac:dyDescent="0.25">
      <c r="A302" t="s">
        <v>162</v>
      </c>
      <c r="B302" t="s">
        <v>172</v>
      </c>
      <c r="C302" t="str">
        <f t="shared" si="4"/>
        <v>Pulau Sambu-Jul</v>
      </c>
      <c r="D302">
        <v>357</v>
      </c>
    </row>
    <row r="303" spans="1:4" x14ac:dyDescent="0.25">
      <c r="A303" s="2" t="s">
        <v>181</v>
      </c>
      <c r="B303" t="s">
        <v>172</v>
      </c>
      <c r="C303" t="str">
        <f t="shared" si="4"/>
        <v>Raha Roadstead-Jul</v>
      </c>
      <c r="D303">
        <v>10</v>
      </c>
    </row>
    <row r="304" spans="1:4" x14ac:dyDescent="0.25">
      <c r="A304" s="2" t="s">
        <v>68</v>
      </c>
      <c r="B304" t="s">
        <v>172</v>
      </c>
      <c r="C304" t="str">
        <f t="shared" si="4"/>
        <v>Samarinda-Jul</v>
      </c>
      <c r="D304">
        <v>30</v>
      </c>
    </row>
    <row r="305" spans="1:4" x14ac:dyDescent="0.25">
      <c r="A305" t="s">
        <v>69</v>
      </c>
      <c r="B305" t="s">
        <v>172</v>
      </c>
      <c r="C305" t="str">
        <f t="shared" si="4"/>
        <v>Sampit-Jul</v>
      </c>
      <c r="D305">
        <v>0</v>
      </c>
    </row>
    <row r="306" spans="1:4" x14ac:dyDescent="0.25">
      <c r="A306" s="2" t="s">
        <v>70</v>
      </c>
      <c r="B306" t="s">
        <v>172</v>
      </c>
      <c r="C306" t="str">
        <f t="shared" si="4"/>
        <v>Saumlaki-Jul</v>
      </c>
      <c r="D306">
        <v>9</v>
      </c>
    </row>
    <row r="307" spans="1:4" x14ac:dyDescent="0.25">
      <c r="A307" t="s">
        <v>132</v>
      </c>
      <c r="B307" t="s">
        <v>172</v>
      </c>
      <c r="C307" t="str">
        <f t="shared" si="4"/>
        <v>Sekupang-Jul</v>
      </c>
      <c r="D307">
        <v>271</v>
      </c>
    </row>
    <row r="308" spans="1:4" x14ac:dyDescent="0.25">
      <c r="A308" t="s">
        <v>72</v>
      </c>
      <c r="B308" t="s">
        <v>172</v>
      </c>
      <c r="C308" t="str">
        <f t="shared" si="4"/>
        <v>Serui-Jul</v>
      </c>
      <c r="D308">
        <v>20</v>
      </c>
    </row>
    <row r="309" spans="1:4" x14ac:dyDescent="0.25">
      <c r="A309" s="2" t="s">
        <v>73</v>
      </c>
      <c r="B309" t="s">
        <v>172</v>
      </c>
      <c r="C309" t="str">
        <f t="shared" si="4"/>
        <v>Sibolga-Jul</v>
      </c>
      <c r="D309">
        <v>43</v>
      </c>
    </row>
    <row r="310" spans="1:4" x14ac:dyDescent="0.25">
      <c r="A310" s="2" t="s">
        <v>133</v>
      </c>
      <c r="B310" t="s">
        <v>172</v>
      </c>
      <c r="C310" t="str">
        <f t="shared" si="4"/>
        <v>Sungaipakning-Jul</v>
      </c>
      <c r="D310">
        <v>8</v>
      </c>
    </row>
    <row r="311" spans="1:4" x14ac:dyDescent="0.25">
      <c r="A311" s="2" t="s">
        <v>75</v>
      </c>
      <c r="B311" t="s">
        <v>172</v>
      </c>
      <c r="C311" t="str">
        <f t="shared" si="4"/>
        <v>Tahuna-Jul</v>
      </c>
      <c r="D311">
        <v>4</v>
      </c>
    </row>
    <row r="312" spans="1:4" x14ac:dyDescent="0.25">
      <c r="A312" s="2" t="s">
        <v>76</v>
      </c>
      <c r="B312" t="s">
        <v>172</v>
      </c>
      <c r="C312" t="str">
        <f t="shared" si="4"/>
        <v>Tanjung Balai Karimun-Jul</v>
      </c>
      <c r="D312">
        <v>171</v>
      </c>
    </row>
    <row r="313" spans="1:4" x14ac:dyDescent="0.25">
      <c r="A313" t="s">
        <v>164</v>
      </c>
      <c r="B313" t="s">
        <v>172</v>
      </c>
      <c r="C313" t="str">
        <f t="shared" si="4"/>
        <v>Tanjung Benete-Jul</v>
      </c>
      <c r="D313">
        <v>14</v>
      </c>
    </row>
    <row r="314" spans="1:4" x14ac:dyDescent="0.25">
      <c r="A314" s="2" t="s">
        <v>184</v>
      </c>
      <c r="B314" t="s">
        <v>172</v>
      </c>
      <c r="C314" t="str">
        <f t="shared" si="4"/>
        <v>Tanjung Santan-Jul</v>
      </c>
      <c r="D314">
        <v>0</v>
      </c>
    </row>
    <row r="315" spans="1:4" x14ac:dyDescent="0.25">
      <c r="A315" s="2" t="s">
        <v>183</v>
      </c>
      <c r="B315" t="s">
        <v>172</v>
      </c>
      <c r="C315" t="str">
        <f t="shared" si="4"/>
        <v>Tanjungredeb-Jul</v>
      </c>
      <c r="D315">
        <v>29</v>
      </c>
    </row>
    <row r="316" spans="1:4" x14ac:dyDescent="0.25">
      <c r="A316" t="s">
        <v>17</v>
      </c>
      <c r="B316" t="s">
        <v>172</v>
      </c>
      <c r="C316" t="str">
        <f t="shared" si="4"/>
        <v>Teluk Bayur-Jul</v>
      </c>
      <c r="D316">
        <v>45</v>
      </c>
    </row>
    <row r="317" spans="1:4" x14ac:dyDescent="0.25">
      <c r="A317" s="2" t="s">
        <v>140</v>
      </c>
      <c r="B317" t="s">
        <v>172</v>
      </c>
      <c r="C317" t="str">
        <f t="shared" si="4"/>
        <v>Ternate-Jul</v>
      </c>
      <c r="D317">
        <v>345</v>
      </c>
    </row>
    <row r="318" spans="1:4" x14ac:dyDescent="0.25">
      <c r="A318" s="2" t="s">
        <v>163</v>
      </c>
      <c r="B318" t="s">
        <v>172</v>
      </c>
      <c r="C318" t="str">
        <f t="shared" si="4"/>
        <v>Tg. Sorong-Jul</v>
      </c>
      <c r="D318">
        <v>90</v>
      </c>
    </row>
    <row r="319" spans="1:4" x14ac:dyDescent="0.25">
      <c r="A319" s="2" t="s">
        <v>86</v>
      </c>
      <c r="B319" t="s">
        <v>172</v>
      </c>
      <c r="C319" t="str">
        <f t="shared" si="4"/>
        <v>Waingapu-Jul</v>
      </c>
      <c r="D319">
        <v>4</v>
      </c>
    </row>
    <row r="320" spans="1:4" x14ac:dyDescent="0.25">
      <c r="A320" s="2" t="s">
        <v>110</v>
      </c>
      <c r="B320" t="s">
        <v>171</v>
      </c>
      <c r="C320" t="str">
        <f t="shared" si="4"/>
        <v>Ambon-Jun</v>
      </c>
      <c r="D320">
        <v>67</v>
      </c>
    </row>
    <row r="321" spans="1:4" x14ac:dyDescent="0.25">
      <c r="A321" s="2" t="s">
        <v>111</v>
      </c>
      <c r="B321" t="s">
        <v>171</v>
      </c>
      <c r="C321" t="str">
        <f t="shared" si="4"/>
        <v>Balikpapan-Jun</v>
      </c>
      <c r="D321">
        <v>1251</v>
      </c>
    </row>
    <row r="322" spans="1:4" x14ac:dyDescent="0.25">
      <c r="A322" t="s">
        <v>27</v>
      </c>
      <c r="B322" t="s">
        <v>171</v>
      </c>
      <c r="C322" t="str">
        <f t="shared" si="4"/>
        <v>Banjarmasin-Jun</v>
      </c>
      <c r="D322">
        <v>5</v>
      </c>
    </row>
    <row r="323" spans="1:4" x14ac:dyDescent="0.25">
      <c r="A323" t="s">
        <v>19</v>
      </c>
      <c r="B323" t="s">
        <v>171</v>
      </c>
      <c r="C323" t="str">
        <f t="shared" ref="C323:C386" si="5">_xlfn.CONCAT(TRIM(A323),"-",TRIM(B323))</f>
        <v>Banten-Jun</v>
      </c>
      <c r="D323">
        <v>21</v>
      </c>
    </row>
    <row r="324" spans="1:4" x14ac:dyDescent="0.25">
      <c r="A324" t="s">
        <v>112</v>
      </c>
      <c r="B324" t="s">
        <v>171</v>
      </c>
      <c r="C324" t="str">
        <f t="shared" si="5"/>
        <v>Baubau-Jun</v>
      </c>
      <c r="D324">
        <v>58</v>
      </c>
    </row>
    <row r="325" spans="1:4" x14ac:dyDescent="0.25">
      <c r="A325" s="2" t="s">
        <v>29</v>
      </c>
      <c r="B325" t="s">
        <v>171</v>
      </c>
      <c r="C325" t="str">
        <f t="shared" si="5"/>
        <v>Belawan-Jun</v>
      </c>
      <c r="D325">
        <v>53</v>
      </c>
    </row>
    <row r="326" spans="1:4" x14ac:dyDescent="0.25">
      <c r="A326" t="s">
        <v>20</v>
      </c>
      <c r="B326" t="s">
        <v>171</v>
      </c>
      <c r="C326" t="str">
        <f t="shared" si="5"/>
        <v>Benoa-Jun</v>
      </c>
      <c r="D326">
        <v>13</v>
      </c>
    </row>
    <row r="327" spans="1:4" x14ac:dyDescent="0.25">
      <c r="A327" s="2" t="s">
        <v>32</v>
      </c>
      <c r="B327" t="s">
        <v>171</v>
      </c>
      <c r="C327" t="str">
        <f t="shared" si="5"/>
        <v>Bitung-Jun</v>
      </c>
      <c r="D327">
        <v>70</v>
      </c>
    </row>
    <row r="328" spans="1:4" x14ac:dyDescent="0.25">
      <c r="A328" t="s">
        <v>34</v>
      </c>
      <c r="B328" t="s">
        <v>171</v>
      </c>
      <c r="C328" t="str">
        <f t="shared" si="5"/>
        <v>Bula-Jun</v>
      </c>
      <c r="D328">
        <v>0</v>
      </c>
    </row>
    <row r="329" spans="1:4" x14ac:dyDescent="0.25">
      <c r="A329" s="2" t="s">
        <v>35</v>
      </c>
      <c r="B329" t="s">
        <v>171</v>
      </c>
      <c r="C329" t="str">
        <f t="shared" si="5"/>
        <v>Celukan Bawang-Jun</v>
      </c>
      <c r="D329">
        <v>6</v>
      </c>
    </row>
    <row r="330" spans="1:4" x14ac:dyDescent="0.25">
      <c r="A330" t="s">
        <v>18</v>
      </c>
      <c r="B330" t="s">
        <v>171</v>
      </c>
      <c r="C330" t="str">
        <f t="shared" si="5"/>
        <v>Cirebon-Jun</v>
      </c>
      <c r="D330">
        <v>5</v>
      </c>
    </row>
    <row r="331" spans="1:4" x14ac:dyDescent="0.25">
      <c r="A331" s="2" t="s">
        <v>37</v>
      </c>
      <c r="B331" t="s">
        <v>171</v>
      </c>
      <c r="C331" t="str">
        <f t="shared" si="5"/>
        <v>Donggala-Jun</v>
      </c>
      <c r="D331">
        <v>0</v>
      </c>
    </row>
    <row r="332" spans="1:4" x14ac:dyDescent="0.25">
      <c r="A332" s="2" t="s">
        <v>38</v>
      </c>
      <c r="B332" t="s">
        <v>171</v>
      </c>
      <c r="C332" t="str">
        <f t="shared" si="5"/>
        <v>Dumai-Jun</v>
      </c>
      <c r="D332">
        <v>41</v>
      </c>
    </row>
    <row r="333" spans="1:4" x14ac:dyDescent="0.25">
      <c r="A333" s="2" t="s">
        <v>117</v>
      </c>
      <c r="B333" t="s">
        <v>171</v>
      </c>
      <c r="C333" t="str">
        <f t="shared" si="5"/>
        <v>Ende-Jun</v>
      </c>
      <c r="D333">
        <v>10</v>
      </c>
    </row>
    <row r="334" spans="1:4" x14ac:dyDescent="0.25">
      <c r="A334" s="2" t="s">
        <v>118</v>
      </c>
      <c r="B334" t="s">
        <v>171</v>
      </c>
      <c r="C334" t="str">
        <f t="shared" si="5"/>
        <v>Fakfak-Jun</v>
      </c>
      <c r="D334">
        <v>39</v>
      </c>
    </row>
    <row r="335" spans="1:4" x14ac:dyDescent="0.25">
      <c r="A335" t="s">
        <v>41</v>
      </c>
      <c r="B335" t="s">
        <v>171</v>
      </c>
      <c r="C335" t="str">
        <f t="shared" si="5"/>
        <v>Gorontalo-Jun</v>
      </c>
      <c r="D335">
        <v>42</v>
      </c>
    </row>
    <row r="336" spans="1:4" x14ac:dyDescent="0.25">
      <c r="A336" s="2" t="s">
        <v>42</v>
      </c>
      <c r="B336" t="s">
        <v>171</v>
      </c>
      <c r="C336" t="str">
        <f t="shared" si="5"/>
        <v>Gresik-Jun</v>
      </c>
      <c r="D336">
        <v>859</v>
      </c>
    </row>
    <row r="337" spans="1:4" x14ac:dyDescent="0.25">
      <c r="A337" s="2" t="s">
        <v>43</v>
      </c>
      <c r="B337" t="s">
        <v>171</v>
      </c>
      <c r="C337" t="str">
        <f t="shared" si="5"/>
        <v>Jayapura-Jun</v>
      </c>
      <c r="D337">
        <v>27</v>
      </c>
    </row>
    <row r="338" spans="1:4" x14ac:dyDescent="0.25">
      <c r="A338" s="2" t="s">
        <v>44</v>
      </c>
      <c r="B338" t="s">
        <v>171</v>
      </c>
      <c r="C338" t="str">
        <f t="shared" si="5"/>
        <v>Kendari-Jun</v>
      </c>
      <c r="D338">
        <v>78</v>
      </c>
    </row>
    <row r="339" spans="1:4" x14ac:dyDescent="0.25">
      <c r="A339" s="2" t="s">
        <v>45</v>
      </c>
      <c r="B339" t="s">
        <v>171</v>
      </c>
      <c r="C339" t="str">
        <f t="shared" si="5"/>
        <v>Kolonodale-Jun</v>
      </c>
      <c r="D339">
        <v>0</v>
      </c>
    </row>
    <row r="340" spans="1:4" x14ac:dyDescent="0.25">
      <c r="A340" s="2" t="s">
        <v>46</v>
      </c>
      <c r="B340" t="s">
        <v>171</v>
      </c>
      <c r="C340" t="str">
        <f t="shared" si="5"/>
        <v>Kuala Tanjung-Jun</v>
      </c>
      <c r="D340">
        <v>7</v>
      </c>
    </row>
    <row r="341" spans="1:4" x14ac:dyDescent="0.25">
      <c r="A341" s="2" t="s">
        <v>47</v>
      </c>
      <c r="B341" t="s">
        <v>171</v>
      </c>
      <c r="C341" t="str">
        <f t="shared" si="5"/>
        <v>Kumai-Jun</v>
      </c>
      <c r="D341">
        <v>15</v>
      </c>
    </row>
    <row r="342" spans="1:4" x14ac:dyDescent="0.25">
      <c r="A342" s="2" t="s">
        <v>50</v>
      </c>
      <c r="B342" t="s">
        <v>171</v>
      </c>
      <c r="C342" t="str">
        <f t="shared" si="5"/>
        <v>Larantuka-Jun</v>
      </c>
      <c r="D342">
        <v>11</v>
      </c>
    </row>
    <row r="343" spans="1:4" x14ac:dyDescent="0.25">
      <c r="A343" s="2" t="s">
        <v>52</v>
      </c>
      <c r="B343" t="s">
        <v>171</v>
      </c>
      <c r="C343" t="str">
        <f t="shared" si="5"/>
        <v>Luwuk-Jun</v>
      </c>
      <c r="D343">
        <v>48</v>
      </c>
    </row>
    <row r="344" spans="1:4" x14ac:dyDescent="0.25">
      <c r="A344" s="2" t="s">
        <v>53</v>
      </c>
      <c r="B344" t="s">
        <v>171</v>
      </c>
      <c r="C344" t="str">
        <f t="shared" si="5"/>
        <v>Manado-Jun</v>
      </c>
      <c r="D344">
        <v>0</v>
      </c>
    </row>
    <row r="345" spans="1:4" x14ac:dyDescent="0.25">
      <c r="A345" s="2" t="s">
        <v>123</v>
      </c>
      <c r="B345" t="s">
        <v>171</v>
      </c>
      <c r="C345" t="str">
        <f t="shared" si="5"/>
        <v>Maumere-Jun</v>
      </c>
      <c r="D345">
        <v>19</v>
      </c>
    </row>
    <row r="346" spans="1:4" x14ac:dyDescent="0.25">
      <c r="A346" t="s">
        <v>55</v>
      </c>
      <c r="B346" t="s">
        <v>171</v>
      </c>
      <c r="C346" t="str">
        <f t="shared" si="5"/>
        <v>Namlea-Jun</v>
      </c>
      <c r="D346">
        <v>22</v>
      </c>
    </row>
    <row r="347" spans="1:4" x14ac:dyDescent="0.25">
      <c r="A347" t="s">
        <v>124</v>
      </c>
      <c r="B347" t="s">
        <v>171</v>
      </c>
      <c r="C347" t="str">
        <f t="shared" si="5"/>
        <v>Palembang-Jun</v>
      </c>
      <c r="D347">
        <v>20</v>
      </c>
    </row>
    <row r="348" spans="1:4" x14ac:dyDescent="0.25">
      <c r="A348" s="2" t="s">
        <v>59</v>
      </c>
      <c r="B348" t="s">
        <v>171</v>
      </c>
      <c r="C348" t="str">
        <f t="shared" si="5"/>
        <v>Panjang-Jun</v>
      </c>
      <c r="D348">
        <v>26</v>
      </c>
    </row>
    <row r="349" spans="1:4" x14ac:dyDescent="0.25">
      <c r="A349" s="2" t="s">
        <v>126</v>
      </c>
      <c r="B349" t="s">
        <v>171</v>
      </c>
      <c r="C349" t="str">
        <f t="shared" si="5"/>
        <v>Parepare-Jun</v>
      </c>
      <c r="D349">
        <v>21</v>
      </c>
    </row>
    <row r="350" spans="1:4" x14ac:dyDescent="0.25">
      <c r="A350" t="s">
        <v>64</v>
      </c>
      <c r="B350" t="s">
        <v>171</v>
      </c>
      <c r="C350" t="str">
        <f t="shared" si="5"/>
        <v>Pomalaa-Jun</v>
      </c>
      <c r="D350">
        <v>0</v>
      </c>
    </row>
    <row r="351" spans="1:4" x14ac:dyDescent="0.25">
      <c r="A351" s="2" t="s">
        <v>21</v>
      </c>
      <c r="B351" t="s">
        <v>171</v>
      </c>
      <c r="C351" t="str">
        <f t="shared" si="5"/>
        <v>Pontianak-Jun</v>
      </c>
      <c r="D351">
        <v>625</v>
      </c>
    </row>
    <row r="352" spans="1:4" x14ac:dyDescent="0.25">
      <c r="A352" s="2" t="s">
        <v>22</v>
      </c>
      <c r="B352" t="s">
        <v>171</v>
      </c>
      <c r="C352" t="str">
        <f t="shared" si="5"/>
        <v>Poso-Jun</v>
      </c>
      <c r="D352">
        <v>2</v>
      </c>
    </row>
    <row r="353" spans="1:4" x14ac:dyDescent="0.25">
      <c r="A353" s="2" t="s">
        <v>128</v>
      </c>
      <c r="B353" t="s">
        <v>171</v>
      </c>
      <c r="C353" t="str">
        <f t="shared" si="5"/>
        <v>Probolinggo-Jun</v>
      </c>
      <c r="D353">
        <v>7</v>
      </c>
    </row>
    <row r="354" spans="1:4" x14ac:dyDescent="0.25">
      <c r="A354" t="s">
        <v>148</v>
      </c>
      <c r="B354" t="s">
        <v>171</v>
      </c>
      <c r="C354" t="str">
        <f t="shared" si="5"/>
        <v>Pulau Baai-Jun</v>
      </c>
      <c r="D354">
        <v>21</v>
      </c>
    </row>
    <row r="355" spans="1:4" x14ac:dyDescent="0.25">
      <c r="A355" t="s">
        <v>162</v>
      </c>
      <c r="B355" t="s">
        <v>171</v>
      </c>
      <c r="C355" t="str">
        <f t="shared" si="5"/>
        <v>Pulau Sambu-Jun</v>
      </c>
      <c r="D355">
        <v>388</v>
      </c>
    </row>
    <row r="356" spans="1:4" x14ac:dyDescent="0.25">
      <c r="A356" s="2" t="s">
        <v>181</v>
      </c>
      <c r="B356" t="s">
        <v>171</v>
      </c>
      <c r="C356" t="str">
        <f t="shared" si="5"/>
        <v>Raha Roadstead-Jun</v>
      </c>
      <c r="D356">
        <v>6</v>
      </c>
    </row>
    <row r="357" spans="1:4" x14ac:dyDescent="0.25">
      <c r="A357" s="2" t="s">
        <v>68</v>
      </c>
      <c r="B357" t="s">
        <v>171</v>
      </c>
      <c r="C357" t="str">
        <f t="shared" si="5"/>
        <v>Samarinda-Jun</v>
      </c>
      <c r="D357">
        <v>18</v>
      </c>
    </row>
    <row r="358" spans="1:4" x14ac:dyDescent="0.25">
      <c r="A358" t="s">
        <v>69</v>
      </c>
      <c r="B358" t="s">
        <v>171</v>
      </c>
      <c r="C358" t="str">
        <f t="shared" si="5"/>
        <v>Sampit-Jun</v>
      </c>
      <c r="D358">
        <v>0</v>
      </c>
    </row>
    <row r="359" spans="1:4" x14ac:dyDescent="0.25">
      <c r="A359" s="2" t="s">
        <v>70</v>
      </c>
      <c r="B359" t="s">
        <v>171</v>
      </c>
      <c r="C359" t="str">
        <f t="shared" si="5"/>
        <v>Saumlaki-Jun</v>
      </c>
      <c r="D359">
        <v>15</v>
      </c>
    </row>
    <row r="360" spans="1:4" x14ac:dyDescent="0.25">
      <c r="A360" t="s">
        <v>132</v>
      </c>
      <c r="B360" t="s">
        <v>171</v>
      </c>
      <c r="C360" t="str">
        <f t="shared" si="5"/>
        <v>Sekupang-Jun</v>
      </c>
      <c r="D360">
        <v>294</v>
      </c>
    </row>
    <row r="361" spans="1:4" x14ac:dyDescent="0.25">
      <c r="A361" t="s">
        <v>72</v>
      </c>
      <c r="B361" t="s">
        <v>171</v>
      </c>
      <c r="C361" t="str">
        <f t="shared" si="5"/>
        <v>Serui-Jun</v>
      </c>
      <c r="D361">
        <v>21</v>
      </c>
    </row>
    <row r="362" spans="1:4" x14ac:dyDescent="0.25">
      <c r="A362" s="2" t="s">
        <v>73</v>
      </c>
      <c r="B362" t="s">
        <v>171</v>
      </c>
      <c r="C362" t="str">
        <f t="shared" si="5"/>
        <v>Sibolga-Jun</v>
      </c>
      <c r="D362">
        <v>62</v>
      </c>
    </row>
    <row r="363" spans="1:4" x14ac:dyDescent="0.25">
      <c r="A363" s="2" t="s">
        <v>133</v>
      </c>
      <c r="B363" t="s">
        <v>171</v>
      </c>
      <c r="C363" t="str">
        <f t="shared" si="5"/>
        <v>Sungaipakning-Jun</v>
      </c>
      <c r="D363">
        <v>13</v>
      </c>
    </row>
    <row r="364" spans="1:4" x14ac:dyDescent="0.25">
      <c r="A364" s="2" t="s">
        <v>75</v>
      </c>
      <c r="B364" t="s">
        <v>171</v>
      </c>
      <c r="C364" t="str">
        <f t="shared" si="5"/>
        <v>Tahuna-Jun</v>
      </c>
      <c r="D364">
        <v>13</v>
      </c>
    </row>
    <row r="365" spans="1:4" x14ac:dyDescent="0.25">
      <c r="A365" s="2" t="s">
        <v>76</v>
      </c>
      <c r="B365" t="s">
        <v>171</v>
      </c>
      <c r="C365" t="str">
        <f t="shared" si="5"/>
        <v>Tanjung Balai Karimun-Jun</v>
      </c>
      <c r="D365">
        <v>125</v>
      </c>
    </row>
    <row r="366" spans="1:4" x14ac:dyDescent="0.25">
      <c r="A366" t="s">
        <v>164</v>
      </c>
      <c r="B366" t="s">
        <v>171</v>
      </c>
      <c r="C366" t="str">
        <f t="shared" si="5"/>
        <v>Tanjung Benete-Jun</v>
      </c>
      <c r="D366">
        <v>14</v>
      </c>
    </row>
    <row r="367" spans="1:4" x14ac:dyDescent="0.25">
      <c r="A367" s="2" t="s">
        <v>184</v>
      </c>
      <c r="B367" t="s">
        <v>171</v>
      </c>
      <c r="C367" t="str">
        <f t="shared" si="5"/>
        <v>Tanjung Santan-Jun</v>
      </c>
      <c r="D367">
        <v>0</v>
      </c>
    </row>
    <row r="368" spans="1:4" x14ac:dyDescent="0.25">
      <c r="A368" s="2" t="s">
        <v>183</v>
      </c>
      <c r="B368" t="s">
        <v>171</v>
      </c>
      <c r="C368" t="str">
        <f t="shared" si="5"/>
        <v>Tanjungredeb-Jun</v>
      </c>
      <c r="D368">
        <v>21</v>
      </c>
    </row>
    <row r="369" spans="1:4" x14ac:dyDescent="0.25">
      <c r="A369" t="s">
        <v>17</v>
      </c>
      <c r="B369" t="s">
        <v>171</v>
      </c>
      <c r="C369" t="str">
        <f t="shared" si="5"/>
        <v>Teluk Bayur-Jun</v>
      </c>
      <c r="D369">
        <v>56</v>
      </c>
    </row>
    <row r="370" spans="1:4" x14ac:dyDescent="0.25">
      <c r="A370" s="2" t="s">
        <v>140</v>
      </c>
      <c r="B370" t="s">
        <v>171</v>
      </c>
      <c r="C370" t="str">
        <f t="shared" si="5"/>
        <v>Ternate-Jun</v>
      </c>
      <c r="D370">
        <v>360</v>
      </c>
    </row>
    <row r="371" spans="1:4" x14ac:dyDescent="0.25">
      <c r="A371" s="2" t="s">
        <v>163</v>
      </c>
      <c r="B371" t="s">
        <v>171</v>
      </c>
      <c r="C371" t="str">
        <f t="shared" si="5"/>
        <v>Tg. Sorong-Jun</v>
      </c>
      <c r="D371">
        <v>88</v>
      </c>
    </row>
    <row r="372" spans="1:4" x14ac:dyDescent="0.25">
      <c r="A372" s="2" t="s">
        <v>86</v>
      </c>
      <c r="B372" t="s">
        <v>171</v>
      </c>
      <c r="C372" t="str">
        <f t="shared" si="5"/>
        <v>Waingapu-Jun</v>
      </c>
      <c r="D372">
        <v>7</v>
      </c>
    </row>
    <row r="373" spans="1:4" x14ac:dyDescent="0.25">
      <c r="A373" s="2" t="s">
        <v>110</v>
      </c>
      <c r="B373" t="s">
        <v>169</v>
      </c>
      <c r="C373" t="str">
        <f t="shared" si="5"/>
        <v>Ambon-Mar</v>
      </c>
      <c r="D373">
        <v>122</v>
      </c>
    </row>
    <row r="374" spans="1:4" x14ac:dyDescent="0.25">
      <c r="A374" s="2" t="s">
        <v>111</v>
      </c>
      <c r="B374" t="s">
        <v>169</v>
      </c>
      <c r="C374" t="str">
        <f t="shared" si="5"/>
        <v>Balikpapan-Mar</v>
      </c>
      <c r="D374">
        <v>2063</v>
      </c>
    </row>
    <row r="375" spans="1:4" x14ac:dyDescent="0.25">
      <c r="A375" t="s">
        <v>27</v>
      </c>
      <c r="B375" t="s">
        <v>169</v>
      </c>
      <c r="C375" t="str">
        <f t="shared" si="5"/>
        <v>Banjarmasin-Mar</v>
      </c>
      <c r="D375">
        <v>16</v>
      </c>
    </row>
    <row r="376" spans="1:4" x14ac:dyDescent="0.25">
      <c r="A376" t="s">
        <v>19</v>
      </c>
      <c r="B376" t="s">
        <v>169</v>
      </c>
      <c r="C376" t="str">
        <f t="shared" si="5"/>
        <v>Banten-Mar</v>
      </c>
      <c r="D376">
        <v>16</v>
      </c>
    </row>
    <row r="377" spans="1:4" x14ac:dyDescent="0.25">
      <c r="A377" t="s">
        <v>112</v>
      </c>
      <c r="B377" t="s">
        <v>169</v>
      </c>
      <c r="C377" t="str">
        <f t="shared" si="5"/>
        <v>Baubau-Mar</v>
      </c>
      <c r="D377">
        <v>46</v>
      </c>
    </row>
    <row r="378" spans="1:4" x14ac:dyDescent="0.25">
      <c r="A378" s="2" t="s">
        <v>29</v>
      </c>
      <c r="B378" t="s">
        <v>169</v>
      </c>
      <c r="C378" t="str">
        <f t="shared" si="5"/>
        <v>Belawan-Mar</v>
      </c>
      <c r="D378">
        <v>67</v>
      </c>
    </row>
    <row r="379" spans="1:4" x14ac:dyDescent="0.25">
      <c r="A379" t="s">
        <v>20</v>
      </c>
      <c r="B379" t="s">
        <v>169</v>
      </c>
      <c r="C379" t="str">
        <f t="shared" si="5"/>
        <v>Benoa-Mar</v>
      </c>
      <c r="D379">
        <v>12</v>
      </c>
    </row>
    <row r="380" spans="1:4" x14ac:dyDescent="0.25">
      <c r="A380" s="2" t="s">
        <v>32</v>
      </c>
      <c r="B380" t="s">
        <v>169</v>
      </c>
      <c r="C380" t="str">
        <f t="shared" si="5"/>
        <v>Bitung-Mar</v>
      </c>
      <c r="D380">
        <v>118</v>
      </c>
    </row>
    <row r="381" spans="1:4" x14ac:dyDescent="0.25">
      <c r="A381" t="s">
        <v>34</v>
      </c>
      <c r="B381" t="s">
        <v>169</v>
      </c>
      <c r="C381" t="str">
        <f t="shared" si="5"/>
        <v>Bula-Mar</v>
      </c>
      <c r="D381">
        <v>0</v>
      </c>
    </row>
    <row r="382" spans="1:4" x14ac:dyDescent="0.25">
      <c r="A382" s="2" t="s">
        <v>35</v>
      </c>
      <c r="B382" t="s">
        <v>169</v>
      </c>
      <c r="C382" t="str">
        <f t="shared" si="5"/>
        <v>Celukan Bawang-Mar</v>
      </c>
      <c r="D382">
        <v>2</v>
      </c>
    </row>
    <row r="383" spans="1:4" x14ac:dyDescent="0.25">
      <c r="A383" t="s">
        <v>18</v>
      </c>
      <c r="B383" t="s">
        <v>169</v>
      </c>
      <c r="C383" t="str">
        <f t="shared" si="5"/>
        <v>Cirebon-Mar</v>
      </c>
      <c r="D383">
        <v>41</v>
      </c>
    </row>
    <row r="384" spans="1:4" x14ac:dyDescent="0.25">
      <c r="A384" s="2" t="s">
        <v>37</v>
      </c>
      <c r="B384" t="s">
        <v>169</v>
      </c>
      <c r="C384" t="str">
        <f t="shared" si="5"/>
        <v>Donggala-Mar</v>
      </c>
      <c r="D384">
        <v>2</v>
      </c>
    </row>
    <row r="385" spans="1:4" x14ac:dyDescent="0.25">
      <c r="A385" s="2" t="s">
        <v>38</v>
      </c>
      <c r="B385" t="s">
        <v>169</v>
      </c>
      <c r="C385" t="str">
        <f t="shared" si="5"/>
        <v>Dumai-Mar</v>
      </c>
      <c r="D385">
        <v>36</v>
      </c>
    </row>
    <row r="386" spans="1:4" x14ac:dyDescent="0.25">
      <c r="A386" s="2" t="s">
        <v>117</v>
      </c>
      <c r="B386" t="s">
        <v>169</v>
      </c>
      <c r="C386" t="str">
        <f t="shared" si="5"/>
        <v>Ende-Mar</v>
      </c>
      <c r="D386">
        <v>9</v>
      </c>
    </row>
    <row r="387" spans="1:4" x14ac:dyDescent="0.25">
      <c r="A387" s="2" t="s">
        <v>118</v>
      </c>
      <c r="B387" t="s">
        <v>169</v>
      </c>
      <c r="C387" t="str">
        <f t="shared" ref="C387:C450" si="6">_xlfn.CONCAT(TRIM(A387),"-",TRIM(B387))</f>
        <v>Fakfak-Mar</v>
      </c>
      <c r="D387">
        <v>41</v>
      </c>
    </row>
    <row r="388" spans="1:4" x14ac:dyDescent="0.25">
      <c r="A388" t="s">
        <v>41</v>
      </c>
      <c r="B388" t="s">
        <v>169</v>
      </c>
      <c r="C388" t="str">
        <f t="shared" si="6"/>
        <v>Gorontalo-Mar</v>
      </c>
      <c r="D388">
        <v>68</v>
      </c>
    </row>
    <row r="389" spans="1:4" x14ac:dyDescent="0.25">
      <c r="A389" s="2" t="s">
        <v>42</v>
      </c>
      <c r="B389" t="s">
        <v>169</v>
      </c>
      <c r="C389" t="str">
        <f t="shared" si="6"/>
        <v>Gresik-Mar</v>
      </c>
      <c r="D389">
        <v>994</v>
      </c>
    </row>
    <row r="390" spans="1:4" x14ac:dyDescent="0.25">
      <c r="A390" s="2" t="s">
        <v>43</v>
      </c>
      <c r="B390" t="s">
        <v>169</v>
      </c>
      <c r="C390" t="str">
        <f t="shared" si="6"/>
        <v>Jayapura-Mar</v>
      </c>
      <c r="D390">
        <v>27</v>
      </c>
    </row>
    <row r="391" spans="1:4" x14ac:dyDescent="0.25">
      <c r="A391" s="2" t="s">
        <v>44</v>
      </c>
      <c r="B391" t="s">
        <v>169</v>
      </c>
      <c r="C391" t="str">
        <f t="shared" si="6"/>
        <v>Kendari-Mar</v>
      </c>
      <c r="D391">
        <v>75</v>
      </c>
    </row>
    <row r="392" spans="1:4" x14ac:dyDescent="0.25">
      <c r="A392" s="2" t="s">
        <v>45</v>
      </c>
      <c r="B392" t="s">
        <v>169</v>
      </c>
      <c r="C392" t="str">
        <f t="shared" si="6"/>
        <v>Kolonodale-Mar</v>
      </c>
      <c r="D392">
        <v>2</v>
      </c>
    </row>
    <row r="393" spans="1:4" x14ac:dyDescent="0.25">
      <c r="A393" s="2" t="s">
        <v>46</v>
      </c>
      <c r="B393" t="s">
        <v>169</v>
      </c>
      <c r="C393" t="str">
        <f t="shared" si="6"/>
        <v>Kuala Tanjung-Mar</v>
      </c>
      <c r="D393">
        <v>3</v>
      </c>
    </row>
    <row r="394" spans="1:4" x14ac:dyDescent="0.25">
      <c r="A394" s="2" t="s">
        <v>47</v>
      </c>
      <c r="B394" t="s">
        <v>169</v>
      </c>
      <c r="C394" t="str">
        <f t="shared" si="6"/>
        <v>Kumai-Mar</v>
      </c>
      <c r="D394">
        <v>15</v>
      </c>
    </row>
    <row r="395" spans="1:4" x14ac:dyDescent="0.25">
      <c r="A395" s="2" t="s">
        <v>50</v>
      </c>
      <c r="B395" t="s">
        <v>169</v>
      </c>
      <c r="C395" t="str">
        <f t="shared" si="6"/>
        <v>Larantuka-Mar</v>
      </c>
      <c r="D395">
        <v>7</v>
      </c>
    </row>
    <row r="396" spans="1:4" x14ac:dyDescent="0.25">
      <c r="A396" s="2" t="s">
        <v>52</v>
      </c>
      <c r="B396" t="s">
        <v>169</v>
      </c>
      <c r="C396" t="str">
        <f t="shared" si="6"/>
        <v>Luwuk-Mar</v>
      </c>
      <c r="D396">
        <v>36</v>
      </c>
    </row>
    <row r="397" spans="1:4" x14ac:dyDescent="0.25">
      <c r="A397" s="2" t="s">
        <v>53</v>
      </c>
      <c r="B397" t="s">
        <v>169</v>
      </c>
      <c r="C397" t="str">
        <f t="shared" si="6"/>
        <v>Manado-Mar</v>
      </c>
      <c r="D397">
        <v>0</v>
      </c>
    </row>
    <row r="398" spans="1:4" x14ac:dyDescent="0.25">
      <c r="A398" s="2" t="s">
        <v>123</v>
      </c>
      <c r="B398" t="s">
        <v>169</v>
      </c>
      <c r="C398" t="str">
        <f t="shared" si="6"/>
        <v>Maumere-Mar</v>
      </c>
      <c r="D398">
        <v>13</v>
      </c>
    </row>
    <row r="399" spans="1:4" x14ac:dyDescent="0.25">
      <c r="A399" t="s">
        <v>55</v>
      </c>
      <c r="B399" t="s">
        <v>169</v>
      </c>
      <c r="C399" t="str">
        <f t="shared" si="6"/>
        <v>Namlea-Mar</v>
      </c>
      <c r="D399">
        <v>32</v>
      </c>
    </row>
    <row r="400" spans="1:4" x14ac:dyDescent="0.25">
      <c r="A400" t="s">
        <v>124</v>
      </c>
      <c r="B400" t="s">
        <v>169</v>
      </c>
      <c r="C400" t="str">
        <f t="shared" si="6"/>
        <v>Palembang-Mar</v>
      </c>
      <c r="D400">
        <v>22</v>
      </c>
    </row>
    <row r="401" spans="1:4" x14ac:dyDescent="0.25">
      <c r="A401" s="2" t="s">
        <v>59</v>
      </c>
      <c r="B401" t="s">
        <v>169</v>
      </c>
      <c r="C401" t="str">
        <f t="shared" si="6"/>
        <v>Panjang-Mar</v>
      </c>
      <c r="D401">
        <v>20</v>
      </c>
    </row>
    <row r="402" spans="1:4" x14ac:dyDescent="0.25">
      <c r="A402" s="2" t="s">
        <v>126</v>
      </c>
      <c r="B402" t="s">
        <v>169</v>
      </c>
      <c r="C402" t="str">
        <f t="shared" si="6"/>
        <v>Parepare-Mar</v>
      </c>
      <c r="D402">
        <v>42</v>
      </c>
    </row>
    <row r="403" spans="1:4" x14ac:dyDescent="0.25">
      <c r="A403" t="s">
        <v>64</v>
      </c>
      <c r="B403" t="s">
        <v>169</v>
      </c>
      <c r="C403" t="str">
        <f t="shared" si="6"/>
        <v>Pomalaa-Mar</v>
      </c>
      <c r="D403">
        <v>1</v>
      </c>
    </row>
    <row r="404" spans="1:4" x14ac:dyDescent="0.25">
      <c r="A404" s="2" t="s">
        <v>21</v>
      </c>
      <c r="B404" t="s">
        <v>169</v>
      </c>
      <c r="C404" t="str">
        <f t="shared" si="6"/>
        <v>Pontianak-Mar</v>
      </c>
      <c r="D404">
        <v>59</v>
      </c>
    </row>
    <row r="405" spans="1:4" x14ac:dyDescent="0.25">
      <c r="A405" s="2" t="s">
        <v>22</v>
      </c>
      <c r="B405" t="s">
        <v>169</v>
      </c>
      <c r="C405" t="str">
        <f t="shared" si="6"/>
        <v>Poso-Mar</v>
      </c>
      <c r="D405">
        <v>2</v>
      </c>
    </row>
    <row r="406" spans="1:4" x14ac:dyDescent="0.25">
      <c r="A406" s="2" t="s">
        <v>128</v>
      </c>
      <c r="B406" t="s">
        <v>169</v>
      </c>
      <c r="C406" t="str">
        <f t="shared" si="6"/>
        <v>Probolinggo-Mar</v>
      </c>
      <c r="D406">
        <v>5</v>
      </c>
    </row>
    <row r="407" spans="1:4" x14ac:dyDescent="0.25">
      <c r="A407" t="s">
        <v>148</v>
      </c>
      <c r="B407" t="s">
        <v>169</v>
      </c>
      <c r="C407" t="str">
        <f t="shared" si="6"/>
        <v>Pulau Baai-Mar</v>
      </c>
      <c r="D407">
        <v>21</v>
      </c>
    </row>
    <row r="408" spans="1:4" x14ac:dyDescent="0.25">
      <c r="A408" t="s">
        <v>162</v>
      </c>
      <c r="B408" t="s">
        <v>169</v>
      </c>
      <c r="C408" t="str">
        <f t="shared" si="6"/>
        <v>Pulau Sambu-Mar</v>
      </c>
      <c r="D408">
        <v>400</v>
      </c>
    </row>
    <row r="409" spans="1:4" x14ac:dyDescent="0.25">
      <c r="A409" s="2" t="s">
        <v>181</v>
      </c>
      <c r="B409" t="s">
        <v>169</v>
      </c>
      <c r="C409" t="str">
        <f t="shared" si="6"/>
        <v>Raha Roadstead-Mar</v>
      </c>
      <c r="D409">
        <v>6</v>
      </c>
    </row>
    <row r="410" spans="1:4" x14ac:dyDescent="0.25">
      <c r="A410" s="2" t="s">
        <v>68</v>
      </c>
      <c r="B410" t="s">
        <v>169</v>
      </c>
      <c r="C410" t="str">
        <f t="shared" si="6"/>
        <v>Samarinda-Mar</v>
      </c>
      <c r="D410">
        <v>32</v>
      </c>
    </row>
    <row r="411" spans="1:4" x14ac:dyDescent="0.25">
      <c r="A411" t="s">
        <v>69</v>
      </c>
      <c r="B411" t="s">
        <v>169</v>
      </c>
      <c r="C411" t="str">
        <f t="shared" si="6"/>
        <v>Sampit-Mar</v>
      </c>
      <c r="D411">
        <v>0</v>
      </c>
    </row>
    <row r="412" spans="1:4" x14ac:dyDescent="0.25">
      <c r="A412" s="2" t="s">
        <v>70</v>
      </c>
      <c r="B412" t="s">
        <v>169</v>
      </c>
      <c r="C412" t="str">
        <f t="shared" si="6"/>
        <v>Saumlaki-Mar</v>
      </c>
      <c r="D412">
        <v>16</v>
      </c>
    </row>
    <row r="413" spans="1:4" x14ac:dyDescent="0.25">
      <c r="A413" t="s">
        <v>132</v>
      </c>
      <c r="B413" t="s">
        <v>169</v>
      </c>
      <c r="C413" t="str">
        <f t="shared" si="6"/>
        <v>Sekupang-Mar</v>
      </c>
      <c r="D413">
        <v>297</v>
      </c>
    </row>
    <row r="414" spans="1:4" x14ac:dyDescent="0.25">
      <c r="A414" t="s">
        <v>72</v>
      </c>
      <c r="B414" t="s">
        <v>169</v>
      </c>
      <c r="C414" t="str">
        <f t="shared" si="6"/>
        <v>Serui-Mar</v>
      </c>
      <c r="D414">
        <v>20</v>
      </c>
    </row>
    <row r="415" spans="1:4" x14ac:dyDescent="0.25">
      <c r="A415" s="2" t="s">
        <v>73</v>
      </c>
      <c r="B415" t="s">
        <v>169</v>
      </c>
      <c r="C415" t="str">
        <f t="shared" si="6"/>
        <v>Sibolga-Mar</v>
      </c>
      <c r="D415">
        <v>47</v>
      </c>
    </row>
    <row r="416" spans="1:4" x14ac:dyDescent="0.25">
      <c r="A416" s="2" t="s">
        <v>133</v>
      </c>
      <c r="B416" t="s">
        <v>169</v>
      </c>
      <c r="C416" t="str">
        <f t="shared" si="6"/>
        <v>Sungaipakning-Mar</v>
      </c>
      <c r="D416">
        <v>61</v>
      </c>
    </row>
    <row r="417" spans="1:4" x14ac:dyDescent="0.25">
      <c r="A417" s="2" t="s">
        <v>75</v>
      </c>
      <c r="B417" t="s">
        <v>169</v>
      </c>
      <c r="C417" t="str">
        <f t="shared" si="6"/>
        <v>Tahuna-Mar</v>
      </c>
      <c r="D417">
        <v>8</v>
      </c>
    </row>
    <row r="418" spans="1:4" x14ac:dyDescent="0.25">
      <c r="A418" s="2" t="s">
        <v>76</v>
      </c>
      <c r="B418" t="s">
        <v>169</v>
      </c>
      <c r="C418" t="str">
        <f t="shared" si="6"/>
        <v>Tanjung Balai Karimun-Mar</v>
      </c>
      <c r="D418">
        <v>105</v>
      </c>
    </row>
    <row r="419" spans="1:4" x14ac:dyDescent="0.25">
      <c r="A419" t="s">
        <v>164</v>
      </c>
      <c r="B419" t="s">
        <v>169</v>
      </c>
      <c r="C419" t="str">
        <f t="shared" si="6"/>
        <v>Tanjung Benete-Mar</v>
      </c>
      <c r="D419">
        <v>23</v>
      </c>
    </row>
    <row r="420" spans="1:4" x14ac:dyDescent="0.25">
      <c r="A420" s="2" t="s">
        <v>184</v>
      </c>
      <c r="B420" t="s">
        <v>169</v>
      </c>
      <c r="C420" t="str">
        <f t="shared" si="6"/>
        <v>Tanjung Santan-Mar</v>
      </c>
      <c r="D420">
        <v>1</v>
      </c>
    </row>
    <row r="421" spans="1:4" x14ac:dyDescent="0.25">
      <c r="A421" s="2" t="s">
        <v>183</v>
      </c>
      <c r="B421" t="s">
        <v>169</v>
      </c>
      <c r="C421" t="str">
        <f t="shared" si="6"/>
        <v>Tanjungredeb-Mar</v>
      </c>
      <c r="D421">
        <v>18</v>
      </c>
    </row>
    <row r="422" spans="1:4" x14ac:dyDescent="0.25">
      <c r="A422" t="s">
        <v>17</v>
      </c>
      <c r="B422" t="s">
        <v>169</v>
      </c>
      <c r="C422" t="str">
        <f t="shared" si="6"/>
        <v>Teluk Bayur-Mar</v>
      </c>
      <c r="D422">
        <v>105</v>
      </c>
    </row>
    <row r="423" spans="1:4" x14ac:dyDescent="0.25">
      <c r="A423" s="2" t="s">
        <v>140</v>
      </c>
      <c r="B423" t="s">
        <v>169</v>
      </c>
      <c r="C423" t="str">
        <f t="shared" si="6"/>
        <v>Ternate-Mar</v>
      </c>
      <c r="D423">
        <v>379</v>
      </c>
    </row>
    <row r="424" spans="1:4" x14ac:dyDescent="0.25">
      <c r="A424" s="2" t="s">
        <v>163</v>
      </c>
      <c r="B424" t="s">
        <v>169</v>
      </c>
      <c r="C424" t="str">
        <f t="shared" si="6"/>
        <v>Tg. Sorong-Mar</v>
      </c>
      <c r="D424">
        <v>84</v>
      </c>
    </row>
    <row r="425" spans="1:4" x14ac:dyDescent="0.25">
      <c r="A425" s="2" t="s">
        <v>86</v>
      </c>
      <c r="B425" t="s">
        <v>169</v>
      </c>
      <c r="C425" t="str">
        <f t="shared" si="6"/>
        <v>Waingapu-Mar</v>
      </c>
      <c r="D425">
        <v>14</v>
      </c>
    </row>
    <row r="426" spans="1:4" x14ac:dyDescent="0.25">
      <c r="A426" s="2" t="s">
        <v>110</v>
      </c>
      <c r="B426" t="s">
        <v>158</v>
      </c>
      <c r="C426" t="str">
        <f t="shared" si="6"/>
        <v>Ambon-May</v>
      </c>
      <c r="D426">
        <v>98</v>
      </c>
    </row>
    <row r="427" spans="1:4" x14ac:dyDescent="0.25">
      <c r="A427" s="2" t="s">
        <v>111</v>
      </c>
      <c r="B427" t="s">
        <v>158</v>
      </c>
      <c r="C427" t="str">
        <f t="shared" si="6"/>
        <v>Balikpapan-May</v>
      </c>
      <c r="D427">
        <v>1615</v>
      </c>
    </row>
    <row r="428" spans="1:4" x14ac:dyDescent="0.25">
      <c r="A428" t="s">
        <v>27</v>
      </c>
      <c r="B428" t="s">
        <v>158</v>
      </c>
      <c r="C428" t="str">
        <f t="shared" si="6"/>
        <v>Banjarmasin-May</v>
      </c>
      <c r="D428">
        <v>7</v>
      </c>
    </row>
    <row r="429" spans="1:4" x14ac:dyDescent="0.25">
      <c r="A429" t="s">
        <v>19</v>
      </c>
      <c r="B429" t="s">
        <v>158</v>
      </c>
      <c r="C429" t="str">
        <f t="shared" si="6"/>
        <v>Banten-May</v>
      </c>
      <c r="D429">
        <v>28</v>
      </c>
    </row>
    <row r="430" spans="1:4" x14ac:dyDescent="0.25">
      <c r="A430" t="s">
        <v>112</v>
      </c>
      <c r="B430" t="s">
        <v>158</v>
      </c>
      <c r="C430" t="str">
        <f t="shared" si="6"/>
        <v>Baubau-May</v>
      </c>
      <c r="D430">
        <v>54</v>
      </c>
    </row>
    <row r="431" spans="1:4" x14ac:dyDescent="0.25">
      <c r="A431" s="2" t="s">
        <v>29</v>
      </c>
      <c r="B431" t="s">
        <v>158</v>
      </c>
      <c r="C431" t="str">
        <f t="shared" si="6"/>
        <v>Belawan-May</v>
      </c>
      <c r="D431">
        <v>37</v>
      </c>
    </row>
    <row r="432" spans="1:4" x14ac:dyDescent="0.25">
      <c r="A432" t="s">
        <v>20</v>
      </c>
      <c r="B432" t="s">
        <v>158</v>
      </c>
      <c r="C432" t="str">
        <f t="shared" si="6"/>
        <v>Benoa-May</v>
      </c>
      <c r="D432">
        <v>9</v>
      </c>
    </row>
    <row r="433" spans="1:4" x14ac:dyDescent="0.25">
      <c r="A433" s="2" t="s">
        <v>32</v>
      </c>
      <c r="B433" t="s">
        <v>158</v>
      </c>
      <c r="C433" t="str">
        <f t="shared" si="6"/>
        <v>Bitung-May</v>
      </c>
      <c r="D433">
        <v>128</v>
      </c>
    </row>
    <row r="434" spans="1:4" x14ac:dyDescent="0.25">
      <c r="A434" t="s">
        <v>34</v>
      </c>
      <c r="B434" t="s">
        <v>158</v>
      </c>
      <c r="C434" t="str">
        <f t="shared" si="6"/>
        <v>Bula-May</v>
      </c>
      <c r="D434">
        <v>0</v>
      </c>
    </row>
    <row r="435" spans="1:4" x14ac:dyDescent="0.25">
      <c r="A435" s="2" t="s">
        <v>35</v>
      </c>
      <c r="B435" t="s">
        <v>158</v>
      </c>
      <c r="C435" t="str">
        <f t="shared" si="6"/>
        <v>Celukan Bawang-May</v>
      </c>
      <c r="D435">
        <v>4</v>
      </c>
    </row>
    <row r="436" spans="1:4" x14ac:dyDescent="0.25">
      <c r="A436" t="s">
        <v>18</v>
      </c>
      <c r="B436" t="s">
        <v>158</v>
      </c>
      <c r="C436" t="str">
        <f t="shared" si="6"/>
        <v>Cirebon-May</v>
      </c>
      <c r="D436">
        <v>1</v>
      </c>
    </row>
    <row r="437" spans="1:4" x14ac:dyDescent="0.25">
      <c r="A437" s="2" t="s">
        <v>37</v>
      </c>
      <c r="B437" t="s">
        <v>158</v>
      </c>
      <c r="C437" t="str">
        <f t="shared" si="6"/>
        <v>Donggala-May</v>
      </c>
      <c r="D437">
        <v>0</v>
      </c>
    </row>
    <row r="438" spans="1:4" x14ac:dyDescent="0.25">
      <c r="A438" s="2" t="s">
        <v>38</v>
      </c>
      <c r="B438" t="s">
        <v>158</v>
      </c>
      <c r="C438" t="str">
        <f t="shared" si="6"/>
        <v>Dumai-May</v>
      </c>
      <c r="D438">
        <v>21</v>
      </c>
    </row>
    <row r="439" spans="1:4" x14ac:dyDescent="0.25">
      <c r="A439" s="2" t="s">
        <v>117</v>
      </c>
      <c r="B439" t="s">
        <v>158</v>
      </c>
      <c r="C439" t="str">
        <f t="shared" si="6"/>
        <v>Ende-May</v>
      </c>
      <c r="D439">
        <v>11</v>
      </c>
    </row>
    <row r="440" spans="1:4" x14ac:dyDescent="0.25">
      <c r="A440" s="2" t="s">
        <v>118</v>
      </c>
      <c r="B440" t="s">
        <v>158</v>
      </c>
      <c r="C440" t="str">
        <f t="shared" si="6"/>
        <v>Fakfak-May</v>
      </c>
      <c r="D440">
        <v>33</v>
      </c>
    </row>
    <row r="441" spans="1:4" x14ac:dyDescent="0.25">
      <c r="A441" t="s">
        <v>41</v>
      </c>
      <c r="B441" t="s">
        <v>158</v>
      </c>
      <c r="C441" t="str">
        <f t="shared" si="6"/>
        <v>Gorontalo-May</v>
      </c>
      <c r="D441">
        <v>39</v>
      </c>
    </row>
    <row r="442" spans="1:4" x14ac:dyDescent="0.25">
      <c r="A442" s="2" t="s">
        <v>42</v>
      </c>
      <c r="B442" t="s">
        <v>158</v>
      </c>
      <c r="C442" t="str">
        <f t="shared" si="6"/>
        <v>Gresik-May</v>
      </c>
      <c r="D442">
        <v>919</v>
      </c>
    </row>
    <row r="443" spans="1:4" x14ac:dyDescent="0.25">
      <c r="A443" s="2" t="s">
        <v>43</v>
      </c>
      <c r="B443" t="s">
        <v>158</v>
      </c>
      <c r="C443" t="str">
        <f t="shared" si="6"/>
        <v>Jayapura-May</v>
      </c>
      <c r="D443">
        <v>28</v>
      </c>
    </row>
    <row r="444" spans="1:4" x14ac:dyDescent="0.25">
      <c r="A444" s="2" t="s">
        <v>44</v>
      </c>
      <c r="B444" t="s">
        <v>158</v>
      </c>
      <c r="C444" t="str">
        <f t="shared" si="6"/>
        <v>Kendari-May</v>
      </c>
      <c r="D444">
        <v>70</v>
      </c>
    </row>
    <row r="445" spans="1:4" x14ac:dyDescent="0.25">
      <c r="A445" s="2" t="s">
        <v>45</v>
      </c>
      <c r="B445" t="s">
        <v>158</v>
      </c>
      <c r="C445" t="str">
        <f t="shared" si="6"/>
        <v>Kolonodale-May</v>
      </c>
      <c r="D445">
        <v>2</v>
      </c>
    </row>
    <row r="446" spans="1:4" x14ac:dyDescent="0.25">
      <c r="A446" s="2" t="s">
        <v>46</v>
      </c>
      <c r="B446" t="s">
        <v>158</v>
      </c>
      <c r="C446" t="str">
        <f t="shared" si="6"/>
        <v>Kuala Tanjung-May</v>
      </c>
      <c r="D446">
        <v>6</v>
      </c>
    </row>
    <row r="447" spans="1:4" x14ac:dyDescent="0.25">
      <c r="A447" s="2" t="s">
        <v>47</v>
      </c>
      <c r="B447" t="s">
        <v>158</v>
      </c>
      <c r="C447" t="str">
        <f t="shared" si="6"/>
        <v>Kumai-May</v>
      </c>
      <c r="D447">
        <v>20</v>
      </c>
    </row>
    <row r="448" spans="1:4" x14ac:dyDescent="0.25">
      <c r="A448" s="2" t="s">
        <v>50</v>
      </c>
      <c r="B448" t="s">
        <v>158</v>
      </c>
      <c r="C448" t="str">
        <f t="shared" si="6"/>
        <v>Larantuka-May</v>
      </c>
      <c r="D448">
        <v>12</v>
      </c>
    </row>
    <row r="449" spans="1:4" x14ac:dyDescent="0.25">
      <c r="A449" s="2" t="s">
        <v>52</v>
      </c>
      <c r="B449" t="s">
        <v>158</v>
      </c>
      <c r="C449" t="str">
        <f t="shared" si="6"/>
        <v>Luwuk-May</v>
      </c>
      <c r="D449">
        <v>49</v>
      </c>
    </row>
    <row r="450" spans="1:4" x14ac:dyDescent="0.25">
      <c r="A450" s="2" t="s">
        <v>53</v>
      </c>
      <c r="B450" t="s">
        <v>158</v>
      </c>
      <c r="C450" t="str">
        <f t="shared" si="6"/>
        <v>Manado-May</v>
      </c>
      <c r="D450">
        <v>0</v>
      </c>
    </row>
    <row r="451" spans="1:4" x14ac:dyDescent="0.25">
      <c r="A451" s="2" t="s">
        <v>123</v>
      </c>
      <c r="B451" t="s">
        <v>158</v>
      </c>
      <c r="C451" t="str">
        <f t="shared" ref="C451:C514" si="7">_xlfn.CONCAT(TRIM(A451),"-",TRIM(B451))</f>
        <v>Maumere-May</v>
      </c>
      <c r="D451">
        <v>16</v>
      </c>
    </row>
    <row r="452" spans="1:4" x14ac:dyDescent="0.25">
      <c r="A452" t="s">
        <v>55</v>
      </c>
      <c r="B452" t="s">
        <v>158</v>
      </c>
      <c r="C452" t="str">
        <f t="shared" si="7"/>
        <v>Namlea-May</v>
      </c>
      <c r="D452">
        <v>31</v>
      </c>
    </row>
    <row r="453" spans="1:4" x14ac:dyDescent="0.25">
      <c r="A453" t="s">
        <v>124</v>
      </c>
      <c r="B453" t="s">
        <v>158</v>
      </c>
      <c r="C453" t="str">
        <f t="shared" si="7"/>
        <v>Palembang-May</v>
      </c>
      <c r="D453">
        <v>13</v>
      </c>
    </row>
    <row r="454" spans="1:4" x14ac:dyDescent="0.25">
      <c r="A454" s="2" t="s">
        <v>59</v>
      </c>
      <c r="B454" t="s">
        <v>158</v>
      </c>
      <c r="C454" t="str">
        <f t="shared" si="7"/>
        <v>Panjang-May</v>
      </c>
      <c r="D454">
        <v>36</v>
      </c>
    </row>
    <row r="455" spans="1:4" x14ac:dyDescent="0.25">
      <c r="A455" s="2" t="s">
        <v>126</v>
      </c>
      <c r="B455" t="s">
        <v>158</v>
      </c>
      <c r="C455" t="str">
        <f t="shared" si="7"/>
        <v>Parepare-May</v>
      </c>
      <c r="D455">
        <v>19</v>
      </c>
    </row>
    <row r="456" spans="1:4" x14ac:dyDescent="0.25">
      <c r="A456" t="s">
        <v>64</v>
      </c>
      <c r="B456" t="s">
        <v>158</v>
      </c>
      <c r="C456" t="str">
        <f t="shared" si="7"/>
        <v>Pomalaa-May</v>
      </c>
      <c r="D456">
        <v>3</v>
      </c>
    </row>
    <row r="457" spans="1:4" x14ac:dyDescent="0.25">
      <c r="A457" s="2" t="s">
        <v>21</v>
      </c>
      <c r="B457" t="s">
        <v>158</v>
      </c>
      <c r="C457" t="str">
        <f t="shared" si="7"/>
        <v>Pontianak-May</v>
      </c>
      <c r="D457">
        <v>439</v>
      </c>
    </row>
    <row r="458" spans="1:4" x14ac:dyDescent="0.25">
      <c r="A458" s="2" t="s">
        <v>22</v>
      </c>
      <c r="B458" t="s">
        <v>158</v>
      </c>
      <c r="C458" t="str">
        <f t="shared" si="7"/>
        <v>Poso-May</v>
      </c>
      <c r="D458">
        <v>1</v>
      </c>
    </row>
    <row r="459" spans="1:4" x14ac:dyDescent="0.25">
      <c r="A459" s="2" t="s">
        <v>128</v>
      </c>
      <c r="B459" t="s">
        <v>158</v>
      </c>
      <c r="C459" t="str">
        <f t="shared" si="7"/>
        <v>Probolinggo-May</v>
      </c>
      <c r="D459">
        <v>6</v>
      </c>
    </row>
    <row r="460" spans="1:4" x14ac:dyDescent="0.25">
      <c r="A460" t="s">
        <v>148</v>
      </c>
      <c r="B460" t="s">
        <v>158</v>
      </c>
      <c r="C460" t="str">
        <f t="shared" si="7"/>
        <v>Pulau Baai-May</v>
      </c>
      <c r="D460">
        <v>20</v>
      </c>
    </row>
    <row r="461" spans="1:4" x14ac:dyDescent="0.25">
      <c r="A461" t="s">
        <v>162</v>
      </c>
      <c r="B461" t="s">
        <v>158</v>
      </c>
      <c r="C461" t="str">
        <f t="shared" si="7"/>
        <v>Pulau Sambu-May</v>
      </c>
      <c r="D461">
        <v>783</v>
      </c>
    </row>
    <row r="462" spans="1:4" x14ac:dyDescent="0.25">
      <c r="A462" s="2" t="s">
        <v>181</v>
      </c>
      <c r="B462" t="s">
        <v>158</v>
      </c>
      <c r="C462" t="str">
        <f t="shared" si="7"/>
        <v>Raha Roadstead-May</v>
      </c>
      <c r="D462">
        <v>8</v>
      </c>
    </row>
    <row r="463" spans="1:4" x14ac:dyDescent="0.25">
      <c r="A463" s="2" t="s">
        <v>68</v>
      </c>
      <c r="B463" t="s">
        <v>158</v>
      </c>
      <c r="C463" t="str">
        <f t="shared" si="7"/>
        <v>Samarinda-May</v>
      </c>
      <c r="D463">
        <v>26</v>
      </c>
    </row>
    <row r="464" spans="1:4" x14ac:dyDescent="0.25">
      <c r="A464" t="s">
        <v>69</v>
      </c>
      <c r="B464" t="s">
        <v>158</v>
      </c>
      <c r="C464" t="str">
        <f t="shared" si="7"/>
        <v>Sampit-May</v>
      </c>
      <c r="D464">
        <v>0</v>
      </c>
    </row>
    <row r="465" spans="1:4" x14ac:dyDescent="0.25">
      <c r="A465" s="2" t="s">
        <v>70</v>
      </c>
      <c r="B465" t="s">
        <v>158</v>
      </c>
      <c r="C465" t="str">
        <f t="shared" si="7"/>
        <v>Saumlaki-May</v>
      </c>
      <c r="D465">
        <v>21</v>
      </c>
    </row>
    <row r="466" spans="1:4" x14ac:dyDescent="0.25">
      <c r="A466" t="s">
        <v>132</v>
      </c>
      <c r="B466" t="s">
        <v>158</v>
      </c>
      <c r="C466" t="str">
        <f t="shared" si="7"/>
        <v>Sekupang-May</v>
      </c>
      <c r="D466">
        <v>710</v>
      </c>
    </row>
    <row r="467" spans="1:4" x14ac:dyDescent="0.25">
      <c r="A467" t="s">
        <v>72</v>
      </c>
      <c r="B467" t="s">
        <v>158</v>
      </c>
      <c r="C467" t="str">
        <f t="shared" si="7"/>
        <v>Serui-May</v>
      </c>
      <c r="D467">
        <v>18</v>
      </c>
    </row>
    <row r="468" spans="1:4" x14ac:dyDescent="0.25">
      <c r="A468" s="2" t="s">
        <v>73</v>
      </c>
      <c r="B468" t="s">
        <v>158</v>
      </c>
      <c r="C468" t="str">
        <f t="shared" si="7"/>
        <v>Sibolga-May</v>
      </c>
      <c r="D468">
        <v>41</v>
      </c>
    </row>
    <row r="469" spans="1:4" x14ac:dyDescent="0.25">
      <c r="A469" s="2" t="s">
        <v>133</v>
      </c>
      <c r="B469" t="s">
        <v>158</v>
      </c>
      <c r="C469" t="str">
        <f t="shared" si="7"/>
        <v>Sungaipakning-May</v>
      </c>
      <c r="D469">
        <v>4</v>
      </c>
    </row>
    <row r="470" spans="1:4" x14ac:dyDescent="0.25">
      <c r="A470" s="2" t="s">
        <v>75</v>
      </c>
      <c r="B470" t="s">
        <v>158</v>
      </c>
      <c r="C470" t="str">
        <f t="shared" si="7"/>
        <v>Tahuna-May</v>
      </c>
      <c r="D470">
        <v>15</v>
      </c>
    </row>
    <row r="471" spans="1:4" x14ac:dyDescent="0.25">
      <c r="A471" s="2" t="s">
        <v>76</v>
      </c>
      <c r="B471" t="s">
        <v>158</v>
      </c>
      <c r="C471" t="str">
        <f t="shared" si="7"/>
        <v>Tanjung Balai Karimun-May</v>
      </c>
      <c r="D471">
        <v>134</v>
      </c>
    </row>
    <row r="472" spans="1:4" x14ac:dyDescent="0.25">
      <c r="A472" t="s">
        <v>164</v>
      </c>
      <c r="B472" t="s">
        <v>158</v>
      </c>
      <c r="C472" t="str">
        <f t="shared" si="7"/>
        <v>Tanjung Benete-May</v>
      </c>
      <c r="D472">
        <v>9</v>
      </c>
    </row>
    <row r="473" spans="1:4" x14ac:dyDescent="0.25">
      <c r="A473" s="2" t="s">
        <v>184</v>
      </c>
      <c r="B473" t="s">
        <v>158</v>
      </c>
      <c r="C473" t="str">
        <f t="shared" si="7"/>
        <v>Tanjung Santan-May</v>
      </c>
      <c r="D473">
        <v>0</v>
      </c>
    </row>
    <row r="474" spans="1:4" x14ac:dyDescent="0.25">
      <c r="A474" s="2" t="s">
        <v>183</v>
      </c>
      <c r="B474" t="s">
        <v>158</v>
      </c>
      <c r="C474" t="str">
        <f t="shared" si="7"/>
        <v>Tanjungredeb-May</v>
      </c>
      <c r="D474">
        <v>24</v>
      </c>
    </row>
    <row r="475" spans="1:4" x14ac:dyDescent="0.25">
      <c r="A475" t="s">
        <v>17</v>
      </c>
      <c r="B475" t="s">
        <v>158</v>
      </c>
      <c r="C475" t="str">
        <f t="shared" si="7"/>
        <v>Teluk Bayur-May</v>
      </c>
      <c r="D475">
        <v>41</v>
      </c>
    </row>
    <row r="476" spans="1:4" x14ac:dyDescent="0.25">
      <c r="A476" s="2" t="s">
        <v>140</v>
      </c>
      <c r="B476" t="s">
        <v>158</v>
      </c>
      <c r="C476" t="str">
        <f t="shared" si="7"/>
        <v>Ternate-May</v>
      </c>
      <c r="D476">
        <v>364</v>
      </c>
    </row>
    <row r="477" spans="1:4" x14ac:dyDescent="0.25">
      <c r="A477" s="2" t="s">
        <v>163</v>
      </c>
      <c r="B477" t="s">
        <v>158</v>
      </c>
      <c r="C477" t="str">
        <f t="shared" si="7"/>
        <v>Tg. Sorong-May</v>
      </c>
      <c r="D477">
        <v>81</v>
      </c>
    </row>
    <row r="478" spans="1:4" x14ac:dyDescent="0.25">
      <c r="A478" s="2" t="s">
        <v>86</v>
      </c>
      <c r="B478" t="s">
        <v>158</v>
      </c>
      <c r="C478" t="str">
        <f t="shared" si="7"/>
        <v>Waingapu-May</v>
      </c>
      <c r="D478">
        <v>7</v>
      </c>
    </row>
    <row r="479" spans="1:4" x14ac:dyDescent="0.25">
      <c r="A479" s="2" t="s">
        <v>110</v>
      </c>
      <c r="B479" t="s">
        <v>175</v>
      </c>
      <c r="C479" t="str">
        <f t="shared" si="7"/>
        <v>Ambon-Nov</v>
      </c>
      <c r="D479">
        <v>77</v>
      </c>
    </row>
    <row r="480" spans="1:4" x14ac:dyDescent="0.25">
      <c r="A480" s="2" t="s">
        <v>111</v>
      </c>
      <c r="B480" t="s">
        <v>175</v>
      </c>
      <c r="C480" t="str">
        <f t="shared" si="7"/>
        <v>Balikpapan-Nov</v>
      </c>
      <c r="D480">
        <v>1450</v>
      </c>
    </row>
    <row r="481" spans="1:4" x14ac:dyDescent="0.25">
      <c r="A481" t="s">
        <v>27</v>
      </c>
      <c r="B481" t="s">
        <v>175</v>
      </c>
      <c r="C481" t="str">
        <f t="shared" si="7"/>
        <v>Banjarmasin-Nov</v>
      </c>
      <c r="D481">
        <v>59</v>
      </c>
    </row>
    <row r="482" spans="1:4" x14ac:dyDescent="0.25">
      <c r="A482" t="s">
        <v>19</v>
      </c>
      <c r="B482" t="s">
        <v>175</v>
      </c>
      <c r="C482" t="str">
        <f t="shared" si="7"/>
        <v>Banten-Nov</v>
      </c>
      <c r="D482">
        <v>15</v>
      </c>
    </row>
    <row r="483" spans="1:4" x14ac:dyDescent="0.25">
      <c r="A483" t="s">
        <v>112</v>
      </c>
      <c r="B483" t="s">
        <v>175</v>
      </c>
      <c r="C483" t="str">
        <f t="shared" si="7"/>
        <v>Baubau-Nov</v>
      </c>
      <c r="D483">
        <v>27</v>
      </c>
    </row>
    <row r="484" spans="1:4" x14ac:dyDescent="0.25">
      <c r="A484" s="2" t="s">
        <v>29</v>
      </c>
      <c r="B484" t="s">
        <v>175</v>
      </c>
      <c r="C484" t="str">
        <f t="shared" si="7"/>
        <v>Belawan-Nov</v>
      </c>
      <c r="D484">
        <v>98</v>
      </c>
    </row>
    <row r="485" spans="1:4" x14ac:dyDescent="0.25">
      <c r="A485" t="s">
        <v>20</v>
      </c>
      <c r="B485" t="s">
        <v>175</v>
      </c>
      <c r="C485" t="str">
        <f t="shared" si="7"/>
        <v>Benoa-Nov</v>
      </c>
      <c r="D485">
        <v>42</v>
      </c>
    </row>
    <row r="486" spans="1:4" x14ac:dyDescent="0.25">
      <c r="A486" s="2" t="s">
        <v>32</v>
      </c>
      <c r="B486" t="s">
        <v>175</v>
      </c>
      <c r="C486" t="str">
        <f t="shared" si="7"/>
        <v>Bitung-Nov</v>
      </c>
      <c r="D486">
        <v>72</v>
      </c>
    </row>
    <row r="487" spans="1:4" x14ac:dyDescent="0.25">
      <c r="A487" t="s">
        <v>34</v>
      </c>
      <c r="B487" t="s">
        <v>175</v>
      </c>
      <c r="C487" t="str">
        <f t="shared" si="7"/>
        <v>Bula-Nov</v>
      </c>
      <c r="D487">
        <v>0</v>
      </c>
    </row>
    <row r="488" spans="1:4" x14ac:dyDescent="0.25">
      <c r="A488" s="2" t="s">
        <v>35</v>
      </c>
      <c r="B488" t="s">
        <v>175</v>
      </c>
      <c r="C488" t="str">
        <f t="shared" si="7"/>
        <v>Celukan Bawang-Nov</v>
      </c>
      <c r="D488">
        <v>4</v>
      </c>
    </row>
    <row r="489" spans="1:4" x14ac:dyDescent="0.25">
      <c r="A489" t="s">
        <v>18</v>
      </c>
      <c r="B489" t="s">
        <v>175</v>
      </c>
      <c r="C489" t="str">
        <f t="shared" si="7"/>
        <v>Cirebon-Nov</v>
      </c>
      <c r="D489">
        <v>5</v>
      </c>
    </row>
    <row r="490" spans="1:4" x14ac:dyDescent="0.25">
      <c r="A490" s="2" t="s">
        <v>37</v>
      </c>
      <c r="B490" t="s">
        <v>175</v>
      </c>
      <c r="C490" t="str">
        <f t="shared" si="7"/>
        <v>Donggala-Nov</v>
      </c>
      <c r="D490">
        <v>0</v>
      </c>
    </row>
    <row r="491" spans="1:4" x14ac:dyDescent="0.25">
      <c r="A491" s="2" t="s">
        <v>38</v>
      </c>
      <c r="B491" t="s">
        <v>175</v>
      </c>
      <c r="C491" t="str">
        <f t="shared" si="7"/>
        <v>Dumai-Nov</v>
      </c>
      <c r="D491">
        <v>385</v>
      </c>
    </row>
    <row r="492" spans="1:4" x14ac:dyDescent="0.25">
      <c r="A492" s="2" t="s">
        <v>117</v>
      </c>
      <c r="B492" t="s">
        <v>175</v>
      </c>
      <c r="C492" t="str">
        <f t="shared" si="7"/>
        <v>Ende-Nov</v>
      </c>
      <c r="D492">
        <v>7</v>
      </c>
    </row>
    <row r="493" spans="1:4" x14ac:dyDescent="0.25">
      <c r="A493" s="2" t="s">
        <v>118</v>
      </c>
      <c r="B493" t="s">
        <v>175</v>
      </c>
      <c r="C493" t="str">
        <f t="shared" si="7"/>
        <v>Fakfak-Nov</v>
      </c>
      <c r="D493">
        <v>21</v>
      </c>
    </row>
    <row r="494" spans="1:4" x14ac:dyDescent="0.25">
      <c r="A494" t="s">
        <v>41</v>
      </c>
      <c r="B494" t="s">
        <v>175</v>
      </c>
      <c r="C494" t="str">
        <f t="shared" si="7"/>
        <v>Gorontalo-Nov</v>
      </c>
      <c r="D494">
        <v>25</v>
      </c>
    </row>
    <row r="495" spans="1:4" x14ac:dyDescent="0.25">
      <c r="A495" s="2" t="s">
        <v>42</v>
      </c>
      <c r="B495" t="s">
        <v>175</v>
      </c>
      <c r="C495" t="str">
        <f t="shared" si="7"/>
        <v>Gresik-Nov</v>
      </c>
      <c r="D495">
        <v>709</v>
      </c>
    </row>
    <row r="496" spans="1:4" x14ac:dyDescent="0.25">
      <c r="A496" s="2" t="s">
        <v>43</v>
      </c>
      <c r="B496" t="s">
        <v>175</v>
      </c>
      <c r="C496" t="str">
        <f t="shared" si="7"/>
        <v>Jayapura-Nov</v>
      </c>
      <c r="D496">
        <v>15</v>
      </c>
    </row>
    <row r="497" spans="1:4" x14ac:dyDescent="0.25">
      <c r="A497" s="2" t="s">
        <v>44</v>
      </c>
      <c r="B497" t="s">
        <v>175</v>
      </c>
      <c r="C497" t="str">
        <f t="shared" si="7"/>
        <v>Kendari-Nov</v>
      </c>
      <c r="D497">
        <v>46</v>
      </c>
    </row>
    <row r="498" spans="1:4" x14ac:dyDescent="0.25">
      <c r="A498" s="2" t="s">
        <v>45</v>
      </c>
      <c r="B498" t="s">
        <v>175</v>
      </c>
      <c r="C498" t="str">
        <f t="shared" si="7"/>
        <v>Kolonodale-Nov</v>
      </c>
      <c r="D498">
        <v>1</v>
      </c>
    </row>
    <row r="499" spans="1:4" x14ac:dyDescent="0.25">
      <c r="A499" s="2" t="s">
        <v>46</v>
      </c>
      <c r="B499" t="s">
        <v>175</v>
      </c>
      <c r="C499" t="str">
        <f t="shared" si="7"/>
        <v>Kuala Tanjung-Nov</v>
      </c>
      <c r="D499">
        <v>5</v>
      </c>
    </row>
    <row r="500" spans="1:4" x14ac:dyDescent="0.25">
      <c r="A500" s="2" t="s">
        <v>47</v>
      </c>
      <c r="B500" t="s">
        <v>175</v>
      </c>
      <c r="C500" t="str">
        <f t="shared" si="7"/>
        <v>Kumai-Nov</v>
      </c>
      <c r="D500">
        <v>14</v>
      </c>
    </row>
    <row r="501" spans="1:4" x14ac:dyDescent="0.25">
      <c r="A501" s="2" t="s">
        <v>50</v>
      </c>
      <c r="B501" t="s">
        <v>175</v>
      </c>
      <c r="C501" t="str">
        <f t="shared" si="7"/>
        <v>Larantuka-Nov</v>
      </c>
      <c r="D501">
        <v>8</v>
      </c>
    </row>
    <row r="502" spans="1:4" x14ac:dyDescent="0.25">
      <c r="A502" s="2" t="s">
        <v>52</v>
      </c>
      <c r="B502" t="s">
        <v>175</v>
      </c>
      <c r="C502" t="str">
        <f t="shared" si="7"/>
        <v>Luwuk-Nov</v>
      </c>
      <c r="D502">
        <v>26</v>
      </c>
    </row>
    <row r="503" spans="1:4" x14ac:dyDescent="0.25">
      <c r="A503" s="2" t="s">
        <v>53</v>
      </c>
      <c r="B503" t="s">
        <v>175</v>
      </c>
      <c r="C503" t="str">
        <f t="shared" si="7"/>
        <v>Manado-Nov</v>
      </c>
      <c r="D503">
        <v>0</v>
      </c>
    </row>
    <row r="504" spans="1:4" x14ac:dyDescent="0.25">
      <c r="A504" s="2" t="s">
        <v>123</v>
      </c>
      <c r="B504" t="s">
        <v>175</v>
      </c>
      <c r="C504" t="str">
        <f t="shared" si="7"/>
        <v>Maumere-Nov</v>
      </c>
      <c r="D504">
        <v>14</v>
      </c>
    </row>
    <row r="505" spans="1:4" x14ac:dyDescent="0.25">
      <c r="A505" t="s">
        <v>55</v>
      </c>
      <c r="B505" t="s">
        <v>175</v>
      </c>
      <c r="C505" t="str">
        <f t="shared" si="7"/>
        <v>Namlea-Nov</v>
      </c>
      <c r="D505">
        <v>3</v>
      </c>
    </row>
    <row r="506" spans="1:4" x14ac:dyDescent="0.25">
      <c r="A506" t="s">
        <v>124</v>
      </c>
      <c r="B506" t="s">
        <v>175</v>
      </c>
      <c r="C506" t="str">
        <f t="shared" si="7"/>
        <v>Palembang-Nov</v>
      </c>
      <c r="D506">
        <v>11</v>
      </c>
    </row>
    <row r="507" spans="1:4" x14ac:dyDescent="0.25">
      <c r="A507" s="2" t="s">
        <v>59</v>
      </c>
      <c r="B507" t="s">
        <v>175</v>
      </c>
      <c r="C507" t="str">
        <f t="shared" si="7"/>
        <v>Panjang-Nov</v>
      </c>
      <c r="D507">
        <v>22</v>
      </c>
    </row>
    <row r="508" spans="1:4" x14ac:dyDescent="0.25">
      <c r="A508" s="2" t="s">
        <v>126</v>
      </c>
      <c r="B508" t="s">
        <v>175</v>
      </c>
      <c r="C508" t="str">
        <f t="shared" si="7"/>
        <v>Parepare-Nov</v>
      </c>
      <c r="D508">
        <v>17</v>
      </c>
    </row>
    <row r="509" spans="1:4" x14ac:dyDescent="0.25">
      <c r="A509" t="s">
        <v>64</v>
      </c>
      <c r="B509" t="s">
        <v>175</v>
      </c>
      <c r="C509" t="str">
        <f t="shared" si="7"/>
        <v>Pomalaa-Nov</v>
      </c>
      <c r="D509">
        <v>0</v>
      </c>
    </row>
    <row r="510" spans="1:4" x14ac:dyDescent="0.25">
      <c r="A510" s="2" t="s">
        <v>21</v>
      </c>
      <c r="B510" t="s">
        <v>175</v>
      </c>
      <c r="C510" t="str">
        <f t="shared" si="7"/>
        <v>Pontianak-Nov</v>
      </c>
      <c r="D510">
        <v>144</v>
      </c>
    </row>
    <row r="511" spans="1:4" x14ac:dyDescent="0.25">
      <c r="A511" s="2" t="s">
        <v>22</v>
      </c>
      <c r="B511" t="s">
        <v>175</v>
      </c>
      <c r="C511" t="str">
        <f t="shared" si="7"/>
        <v>Poso-Nov</v>
      </c>
      <c r="D511">
        <v>2</v>
      </c>
    </row>
    <row r="512" spans="1:4" x14ac:dyDescent="0.25">
      <c r="A512" s="2" t="s">
        <v>128</v>
      </c>
      <c r="B512" t="s">
        <v>175</v>
      </c>
      <c r="C512" t="str">
        <f t="shared" si="7"/>
        <v>Probolinggo-Nov</v>
      </c>
      <c r="D512">
        <v>11</v>
      </c>
    </row>
    <row r="513" spans="1:4" x14ac:dyDescent="0.25">
      <c r="A513" t="s">
        <v>148</v>
      </c>
      <c r="B513" t="s">
        <v>175</v>
      </c>
      <c r="C513" t="str">
        <f t="shared" si="7"/>
        <v>Pulau Baai-Nov</v>
      </c>
      <c r="D513">
        <v>7</v>
      </c>
    </row>
    <row r="514" spans="1:4" x14ac:dyDescent="0.25">
      <c r="A514" t="s">
        <v>162</v>
      </c>
      <c r="B514" t="s">
        <v>175</v>
      </c>
      <c r="C514" t="str">
        <f t="shared" si="7"/>
        <v>Pulau Sambu-Nov</v>
      </c>
      <c r="D514">
        <v>235</v>
      </c>
    </row>
    <row r="515" spans="1:4" x14ac:dyDescent="0.25">
      <c r="A515" s="2" t="s">
        <v>181</v>
      </c>
      <c r="B515" t="s">
        <v>175</v>
      </c>
      <c r="C515" t="str">
        <f t="shared" ref="C515:C578" si="8">_xlfn.CONCAT(TRIM(A515),"-",TRIM(B515))</f>
        <v>Raha Roadstead-Nov</v>
      </c>
      <c r="D515">
        <v>5</v>
      </c>
    </row>
    <row r="516" spans="1:4" x14ac:dyDescent="0.25">
      <c r="A516" s="2" t="s">
        <v>68</v>
      </c>
      <c r="B516" t="s">
        <v>175</v>
      </c>
      <c r="C516" t="str">
        <f t="shared" si="8"/>
        <v>Samarinda-Nov</v>
      </c>
      <c r="D516">
        <v>14</v>
      </c>
    </row>
    <row r="517" spans="1:4" x14ac:dyDescent="0.25">
      <c r="A517" t="s">
        <v>69</v>
      </c>
      <c r="B517" t="s">
        <v>175</v>
      </c>
      <c r="C517" t="str">
        <f t="shared" si="8"/>
        <v>Sampit-Nov</v>
      </c>
      <c r="D517">
        <v>0</v>
      </c>
    </row>
    <row r="518" spans="1:4" x14ac:dyDescent="0.25">
      <c r="A518" s="2" t="s">
        <v>70</v>
      </c>
      <c r="B518" t="s">
        <v>175</v>
      </c>
      <c r="C518" t="str">
        <f t="shared" si="8"/>
        <v>Saumlaki-Nov</v>
      </c>
      <c r="D518">
        <v>12</v>
      </c>
    </row>
    <row r="519" spans="1:4" x14ac:dyDescent="0.25">
      <c r="A519" t="s">
        <v>132</v>
      </c>
      <c r="B519" t="s">
        <v>175</v>
      </c>
      <c r="C519" t="str">
        <f t="shared" si="8"/>
        <v>Sekupang-Nov</v>
      </c>
      <c r="D519">
        <v>144</v>
      </c>
    </row>
    <row r="520" spans="1:4" x14ac:dyDescent="0.25">
      <c r="A520" t="s">
        <v>72</v>
      </c>
      <c r="B520" t="s">
        <v>175</v>
      </c>
      <c r="C520" t="str">
        <f t="shared" si="8"/>
        <v>Serui-Nov</v>
      </c>
      <c r="D520">
        <v>6</v>
      </c>
    </row>
    <row r="521" spans="1:4" x14ac:dyDescent="0.25">
      <c r="A521" s="2" t="s">
        <v>73</v>
      </c>
      <c r="B521" t="s">
        <v>175</v>
      </c>
      <c r="C521" t="str">
        <f t="shared" si="8"/>
        <v>Sibolga-Nov</v>
      </c>
      <c r="D521">
        <v>26</v>
      </c>
    </row>
    <row r="522" spans="1:4" x14ac:dyDescent="0.25">
      <c r="A522" s="2" t="s">
        <v>133</v>
      </c>
      <c r="B522" t="s">
        <v>175</v>
      </c>
      <c r="C522" t="str">
        <f t="shared" si="8"/>
        <v>Sungaipakning-Nov</v>
      </c>
      <c r="D522">
        <v>56</v>
      </c>
    </row>
    <row r="523" spans="1:4" x14ac:dyDescent="0.25">
      <c r="A523" s="2" t="s">
        <v>75</v>
      </c>
      <c r="B523" t="s">
        <v>175</v>
      </c>
      <c r="C523" t="str">
        <f t="shared" si="8"/>
        <v>Tahuna-Nov</v>
      </c>
      <c r="D523">
        <v>6</v>
      </c>
    </row>
    <row r="524" spans="1:4" x14ac:dyDescent="0.25">
      <c r="A524" s="2" t="s">
        <v>76</v>
      </c>
      <c r="B524" t="s">
        <v>175</v>
      </c>
      <c r="C524" t="str">
        <f t="shared" si="8"/>
        <v>Tanjung Balai Karimun-Nov</v>
      </c>
      <c r="D524">
        <v>147</v>
      </c>
    </row>
    <row r="525" spans="1:4" x14ac:dyDescent="0.25">
      <c r="A525" t="s">
        <v>164</v>
      </c>
      <c r="B525" t="s">
        <v>175</v>
      </c>
      <c r="C525" t="str">
        <f t="shared" si="8"/>
        <v>Tanjung Benete-Nov</v>
      </c>
      <c r="D525">
        <v>20</v>
      </c>
    </row>
    <row r="526" spans="1:4" x14ac:dyDescent="0.25">
      <c r="A526" s="2" t="s">
        <v>184</v>
      </c>
      <c r="B526" t="s">
        <v>175</v>
      </c>
      <c r="C526" t="str">
        <f t="shared" si="8"/>
        <v>Tanjung Santan-Nov</v>
      </c>
      <c r="D526">
        <v>0</v>
      </c>
    </row>
    <row r="527" spans="1:4" x14ac:dyDescent="0.25">
      <c r="A527" s="2" t="s">
        <v>183</v>
      </c>
      <c r="B527" t="s">
        <v>175</v>
      </c>
      <c r="C527" t="str">
        <f t="shared" si="8"/>
        <v>Tanjungredeb-Nov</v>
      </c>
      <c r="D527">
        <v>19</v>
      </c>
    </row>
    <row r="528" spans="1:4" x14ac:dyDescent="0.25">
      <c r="A528" t="s">
        <v>17</v>
      </c>
      <c r="B528" t="s">
        <v>175</v>
      </c>
      <c r="C528" t="str">
        <f t="shared" si="8"/>
        <v>Teluk Bayur-Nov</v>
      </c>
      <c r="D528">
        <v>45</v>
      </c>
    </row>
    <row r="529" spans="1:4" x14ac:dyDescent="0.25">
      <c r="A529" s="2" t="s">
        <v>140</v>
      </c>
      <c r="B529" t="s">
        <v>175</v>
      </c>
      <c r="C529" t="str">
        <f t="shared" si="8"/>
        <v>Ternate-Nov</v>
      </c>
      <c r="D529">
        <v>203</v>
      </c>
    </row>
    <row r="530" spans="1:4" x14ac:dyDescent="0.25">
      <c r="A530" s="2" t="s">
        <v>163</v>
      </c>
      <c r="B530" t="s">
        <v>175</v>
      </c>
      <c r="C530" t="str">
        <f t="shared" si="8"/>
        <v>Tg. Sorong-Nov</v>
      </c>
      <c r="D530">
        <v>170</v>
      </c>
    </row>
    <row r="531" spans="1:4" x14ac:dyDescent="0.25">
      <c r="A531" s="2" t="s">
        <v>86</v>
      </c>
      <c r="B531" t="s">
        <v>175</v>
      </c>
      <c r="C531" t="str">
        <f t="shared" si="8"/>
        <v>Waingapu-Nov</v>
      </c>
      <c r="D531">
        <v>3</v>
      </c>
    </row>
    <row r="532" spans="1:4" x14ac:dyDescent="0.25">
      <c r="A532" s="2" t="s">
        <v>110</v>
      </c>
      <c r="B532" t="s">
        <v>174</v>
      </c>
      <c r="C532" t="str">
        <f t="shared" si="8"/>
        <v>Ambon-Oct</v>
      </c>
      <c r="D532">
        <v>85</v>
      </c>
    </row>
    <row r="533" spans="1:4" x14ac:dyDescent="0.25">
      <c r="A533" s="2" t="s">
        <v>111</v>
      </c>
      <c r="B533" t="s">
        <v>174</v>
      </c>
      <c r="C533" t="str">
        <f t="shared" si="8"/>
        <v>Balikpapan-Oct</v>
      </c>
      <c r="D533">
        <v>2356</v>
      </c>
    </row>
    <row r="534" spans="1:4" x14ac:dyDescent="0.25">
      <c r="A534" t="s">
        <v>27</v>
      </c>
      <c r="B534" t="s">
        <v>174</v>
      </c>
      <c r="C534" t="str">
        <f t="shared" si="8"/>
        <v>Banjarmasin-Oct</v>
      </c>
      <c r="D534">
        <v>66</v>
      </c>
    </row>
    <row r="535" spans="1:4" x14ac:dyDescent="0.25">
      <c r="A535" t="s">
        <v>19</v>
      </c>
      <c r="B535" t="s">
        <v>174</v>
      </c>
      <c r="C535" t="str">
        <f t="shared" si="8"/>
        <v>Banten-Oct</v>
      </c>
      <c r="D535">
        <v>32</v>
      </c>
    </row>
    <row r="536" spans="1:4" x14ac:dyDescent="0.25">
      <c r="A536" t="s">
        <v>112</v>
      </c>
      <c r="B536" t="s">
        <v>174</v>
      </c>
      <c r="C536" t="str">
        <f t="shared" si="8"/>
        <v>Baubau-Oct</v>
      </c>
      <c r="D536">
        <v>36</v>
      </c>
    </row>
    <row r="537" spans="1:4" x14ac:dyDescent="0.25">
      <c r="A537" s="2" t="s">
        <v>29</v>
      </c>
      <c r="B537" t="s">
        <v>174</v>
      </c>
      <c r="C537" t="str">
        <f t="shared" si="8"/>
        <v>Belawan-Oct</v>
      </c>
      <c r="D537">
        <v>284</v>
      </c>
    </row>
    <row r="538" spans="1:4" x14ac:dyDescent="0.25">
      <c r="A538" t="s">
        <v>20</v>
      </c>
      <c r="B538" t="s">
        <v>174</v>
      </c>
      <c r="C538" t="str">
        <f t="shared" si="8"/>
        <v>Benoa-Oct</v>
      </c>
      <c r="D538">
        <v>42</v>
      </c>
    </row>
    <row r="539" spans="1:4" x14ac:dyDescent="0.25">
      <c r="A539" s="2" t="s">
        <v>32</v>
      </c>
      <c r="B539" t="s">
        <v>174</v>
      </c>
      <c r="C539" t="str">
        <f t="shared" si="8"/>
        <v>Bitung-Oct</v>
      </c>
      <c r="D539">
        <v>92</v>
      </c>
    </row>
    <row r="540" spans="1:4" x14ac:dyDescent="0.25">
      <c r="A540" t="s">
        <v>34</v>
      </c>
      <c r="B540" t="s">
        <v>174</v>
      </c>
      <c r="C540" t="str">
        <f t="shared" si="8"/>
        <v>Bula-Oct</v>
      </c>
      <c r="D540">
        <v>0</v>
      </c>
    </row>
    <row r="541" spans="1:4" x14ac:dyDescent="0.25">
      <c r="A541" s="2" t="s">
        <v>35</v>
      </c>
      <c r="B541" t="s">
        <v>174</v>
      </c>
      <c r="C541" t="str">
        <f t="shared" si="8"/>
        <v>Celukan Bawang-Oct</v>
      </c>
      <c r="D541">
        <v>9</v>
      </c>
    </row>
    <row r="542" spans="1:4" x14ac:dyDescent="0.25">
      <c r="A542" t="s">
        <v>18</v>
      </c>
      <c r="B542" t="s">
        <v>174</v>
      </c>
      <c r="C542" t="str">
        <f t="shared" si="8"/>
        <v>Cirebon-Oct</v>
      </c>
      <c r="D542">
        <v>7</v>
      </c>
    </row>
    <row r="543" spans="1:4" x14ac:dyDescent="0.25">
      <c r="A543" s="2" t="s">
        <v>37</v>
      </c>
      <c r="B543" t="s">
        <v>174</v>
      </c>
      <c r="C543" t="str">
        <f t="shared" si="8"/>
        <v>Donggala-Oct</v>
      </c>
      <c r="D543">
        <v>0</v>
      </c>
    </row>
    <row r="544" spans="1:4" x14ac:dyDescent="0.25">
      <c r="A544" s="2" t="s">
        <v>38</v>
      </c>
      <c r="B544" t="s">
        <v>174</v>
      </c>
      <c r="C544" t="str">
        <f t="shared" si="8"/>
        <v>Dumai-Oct</v>
      </c>
      <c r="D544">
        <v>819</v>
      </c>
    </row>
    <row r="545" spans="1:4" x14ac:dyDescent="0.25">
      <c r="A545" s="2" t="s">
        <v>117</v>
      </c>
      <c r="B545" t="s">
        <v>174</v>
      </c>
      <c r="C545" t="str">
        <f t="shared" si="8"/>
        <v>Ende-Oct</v>
      </c>
      <c r="D545">
        <v>19</v>
      </c>
    </row>
    <row r="546" spans="1:4" x14ac:dyDescent="0.25">
      <c r="A546" s="2" t="s">
        <v>118</v>
      </c>
      <c r="B546" t="s">
        <v>174</v>
      </c>
      <c r="C546" t="str">
        <f t="shared" si="8"/>
        <v>Fakfak-Oct</v>
      </c>
      <c r="D546">
        <v>42</v>
      </c>
    </row>
    <row r="547" spans="1:4" x14ac:dyDescent="0.25">
      <c r="A547" t="s">
        <v>41</v>
      </c>
      <c r="B547" t="s">
        <v>174</v>
      </c>
      <c r="C547" t="str">
        <f t="shared" si="8"/>
        <v>Gorontalo-Oct</v>
      </c>
      <c r="D547">
        <v>34</v>
      </c>
    </row>
    <row r="548" spans="1:4" x14ac:dyDescent="0.25">
      <c r="A548" s="2" t="s">
        <v>42</v>
      </c>
      <c r="B548" t="s">
        <v>174</v>
      </c>
      <c r="C548" t="str">
        <f t="shared" si="8"/>
        <v>Gresik-Oct</v>
      </c>
      <c r="D548">
        <v>1072</v>
      </c>
    </row>
    <row r="549" spans="1:4" x14ac:dyDescent="0.25">
      <c r="A549" s="2" t="s">
        <v>43</v>
      </c>
      <c r="B549" t="s">
        <v>174</v>
      </c>
      <c r="C549" t="str">
        <f t="shared" si="8"/>
        <v>Jayapura-Oct</v>
      </c>
      <c r="D549">
        <v>25</v>
      </c>
    </row>
    <row r="550" spans="1:4" x14ac:dyDescent="0.25">
      <c r="A550" s="2" t="s">
        <v>44</v>
      </c>
      <c r="B550" t="s">
        <v>174</v>
      </c>
      <c r="C550" t="str">
        <f t="shared" si="8"/>
        <v>Kendari-Oct</v>
      </c>
      <c r="D550">
        <v>41</v>
      </c>
    </row>
    <row r="551" spans="1:4" x14ac:dyDescent="0.25">
      <c r="A551" s="2" t="s">
        <v>45</v>
      </c>
      <c r="B551" t="s">
        <v>174</v>
      </c>
      <c r="C551" t="str">
        <f t="shared" si="8"/>
        <v>Kolonodale-Oct</v>
      </c>
      <c r="D551">
        <v>2</v>
      </c>
    </row>
    <row r="552" spans="1:4" x14ac:dyDescent="0.25">
      <c r="A552" s="2" t="s">
        <v>46</v>
      </c>
      <c r="B552" t="s">
        <v>174</v>
      </c>
      <c r="C552" t="str">
        <f t="shared" si="8"/>
        <v>Kuala Tanjung-Oct</v>
      </c>
      <c r="D552">
        <v>7</v>
      </c>
    </row>
    <row r="553" spans="1:4" x14ac:dyDescent="0.25">
      <c r="A553" s="2" t="s">
        <v>47</v>
      </c>
      <c r="B553" t="s">
        <v>174</v>
      </c>
      <c r="C553" t="str">
        <f t="shared" si="8"/>
        <v>Kumai-Oct</v>
      </c>
      <c r="D553">
        <v>29</v>
      </c>
    </row>
    <row r="554" spans="1:4" x14ac:dyDescent="0.25">
      <c r="A554" s="2" t="s">
        <v>50</v>
      </c>
      <c r="B554" t="s">
        <v>174</v>
      </c>
      <c r="C554" t="str">
        <f t="shared" si="8"/>
        <v>Larantuka-Oct</v>
      </c>
      <c r="D554">
        <v>7</v>
      </c>
    </row>
    <row r="555" spans="1:4" x14ac:dyDescent="0.25">
      <c r="A555" s="2" t="s">
        <v>52</v>
      </c>
      <c r="B555" t="s">
        <v>174</v>
      </c>
      <c r="C555" t="str">
        <f t="shared" si="8"/>
        <v>Luwuk-Oct</v>
      </c>
      <c r="D555">
        <v>41</v>
      </c>
    </row>
    <row r="556" spans="1:4" x14ac:dyDescent="0.25">
      <c r="A556" s="2" t="s">
        <v>53</v>
      </c>
      <c r="B556" t="s">
        <v>174</v>
      </c>
      <c r="C556" t="str">
        <f t="shared" si="8"/>
        <v>Manado-Oct</v>
      </c>
      <c r="D556">
        <v>0</v>
      </c>
    </row>
    <row r="557" spans="1:4" x14ac:dyDescent="0.25">
      <c r="A557" s="2" t="s">
        <v>123</v>
      </c>
      <c r="B557" t="s">
        <v>174</v>
      </c>
      <c r="C557" t="str">
        <f t="shared" si="8"/>
        <v>Maumere-Oct</v>
      </c>
      <c r="D557">
        <v>18</v>
      </c>
    </row>
    <row r="558" spans="1:4" x14ac:dyDescent="0.25">
      <c r="A558" t="s">
        <v>55</v>
      </c>
      <c r="B558" t="s">
        <v>174</v>
      </c>
      <c r="C558" t="str">
        <f t="shared" si="8"/>
        <v>Namlea-Oct</v>
      </c>
      <c r="D558">
        <v>26</v>
      </c>
    </row>
    <row r="559" spans="1:4" x14ac:dyDescent="0.25">
      <c r="A559" t="s">
        <v>124</v>
      </c>
      <c r="B559" t="s">
        <v>174</v>
      </c>
      <c r="C559" t="str">
        <f t="shared" si="8"/>
        <v>Palembang-Oct</v>
      </c>
      <c r="D559">
        <v>22</v>
      </c>
    </row>
    <row r="560" spans="1:4" x14ac:dyDescent="0.25">
      <c r="A560" s="2" t="s">
        <v>59</v>
      </c>
      <c r="B560" t="s">
        <v>174</v>
      </c>
      <c r="C560" t="str">
        <f t="shared" si="8"/>
        <v>Panjang-Oct</v>
      </c>
      <c r="D560">
        <v>47</v>
      </c>
    </row>
    <row r="561" spans="1:4" x14ac:dyDescent="0.25">
      <c r="A561" s="2" t="s">
        <v>126</v>
      </c>
      <c r="B561" t="s">
        <v>174</v>
      </c>
      <c r="C561" t="str">
        <f t="shared" si="8"/>
        <v>Parepare-Oct</v>
      </c>
      <c r="D561">
        <v>40</v>
      </c>
    </row>
    <row r="562" spans="1:4" x14ac:dyDescent="0.25">
      <c r="A562" t="s">
        <v>64</v>
      </c>
      <c r="B562" t="s">
        <v>174</v>
      </c>
      <c r="C562" t="str">
        <f t="shared" si="8"/>
        <v>Pomalaa-Oct</v>
      </c>
      <c r="D562">
        <v>2</v>
      </c>
    </row>
    <row r="563" spans="1:4" x14ac:dyDescent="0.25">
      <c r="A563" s="2" t="s">
        <v>21</v>
      </c>
      <c r="B563" t="s">
        <v>174</v>
      </c>
      <c r="C563" t="str">
        <f t="shared" si="8"/>
        <v>Pontianak-Oct</v>
      </c>
      <c r="D563">
        <v>297</v>
      </c>
    </row>
    <row r="564" spans="1:4" x14ac:dyDescent="0.25">
      <c r="A564" s="2" t="s">
        <v>22</v>
      </c>
      <c r="B564" t="s">
        <v>174</v>
      </c>
      <c r="C564" t="str">
        <f t="shared" si="8"/>
        <v>Poso-Oct</v>
      </c>
      <c r="D564">
        <v>6</v>
      </c>
    </row>
    <row r="565" spans="1:4" x14ac:dyDescent="0.25">
      <c r="A565" s="2" t="s">
        <v>128</v>
      </c>
      <c r="B565" t="s">
        <v>174</v>
      </c>
      <c r="C565" t="str">
        <f t="shared" si="8"/>
        <v>Probolinggo-Oct</v>
      </c>
      <c r="D565">
        <v>9</v>
      </c>
    </row>
    <row r="566" spans="1:4" x14ac:dyDescent="0.25">
      <c r="A566" t="s">
        <v>148</v>
      </c>
      <c r="B566" t="s">
        <v>174</v>
      </c>
      <c r="C566" t="str">
        <f t="shared" si="8"/>
        <v>Pulau Baai-Oct</v>
      </c>
      <c r="D566">
        <v>14</v>
      </c>
    </row>
    <row r="567" spans="1:4" x14ac:dyDescent="0.25">
      <c r="A567" t="s">
        <v>162</v>
      </c>
      <c r="B567" t="s">
        <v>174</v>
      </c>
      <c r="C567" t="str">
        <f t="shared" si="8"/>
        <v>Pulau Sambu-Oct</v>
      </c>
      <c r="D567">
        <v>272</v>
      </c>
    </row>
    <row r="568" spans="1:4" x14ac:dyDescent="0.25">
      <c r="A568" s="2" t="s">
        <v>181</v>
      </c>
      <c r="B568" t="s">
        <v>174</v>
      </c>
      <c r="C568" t="str">
        <f t="shared" si="8"/>
        <v>Raha Roadstead-Oct</v>
      </c>
      <c r="D568">
        <v>7</v>
      </c>
    </row>
    <row r="569" spans="1:4" x14ac:dyDescent="0.25">
      <c r="A569" s="2" t="s">
        <v>68</v>
      </c>
      <c r="B569" t="s">
        <v>174</v>
      </c>
      <c r="C569" t="str">
        <f t="shared" si="8"/>
        <v>Samarinda-Oct</v>
      </c>
      <c r="D569">
        <v>23</v>
      </c>
    </row>
    <row r="570" spans="1:4" x14ac:dyDescent="0.25">
      <c r="A570" t="s">
        <v>69</v>
      </c>
      <c r="B570" t="s">
        <v>174</v>
      </c>
      <c r="C570" t="str">
        <f t="shared" si="8"/>
        <v>Sampit-Oct</v>
      </c>
      <c r="D570">
        <v>0</v>
      </c>
    </row>
    <row r="571" spans="1:4" x14ac:dyDescent="0.25">
      <c r="A571" s="2" t="s">
        <v>70</v>
      </c>
      <c r="B571" t="s">
        <v>174</v>
      </c>
      <c r="C571" t="str">
        <f t="shared" si="8"/>
        <v>Saumlaki-Oct</v>
      </c>
      <c r="D571">
        <v>20</v>
      </c>
    </row>
    <row r="572" spans="1:4" x14ac:dyDescent="0.25">
      <c r="A572" t="s">
        <v>132</v>
      </c>
      <c r="B572" t="s">
        <v>174</v>
      </c>
      <c r="C572" t="str">
        <f t="shared" si="8"/>
        <v>Sekupang-Oct</v>
      </c>
      <c r="D572">
        <v>189</v>
      </c>
    </row>
    <row r="573" spans="1:4" x14ac:dyDescent="0.25">
      <c r="A573" t="s">
        <v>72</v>
      </c>
      <c r="B573" t="s">
        <v>174</v>
      </c>
      <c r="C573" t="str">
        <f t="shared" si="8"/>
        <v>Serui-Oct</v>
      </c>
      <c r="D573">
        <v>11</v>
      </c>
    </row>
    <row r="574" spans="1:4" x14ac:dyDescent="0.25">
      <c r="A574" s="2" t="s">
        <v>73</v>
      </c>
      <c r="B574" t="s">
        <v>174</v>
      </c>
      <c r="C574" t="str">
        <f t="shared" si="8"/>
        <v>Sibolga-Oct</v>
      </c>
      <c r="D574">
        <v>40</v>
      </c>
    </row>
    <row r="575" spans="1:4" x14ac:dyDescent="0.25">
      <c r="A575" s="2" t="s">
        <v>133</v>
      </c>
      <c r="B575" t="s">
        <v>174</v>
      </c>
      <c r="C575" t="str">
        <f t="shared" si="8"/>
        <v>Sungaipakning-Oct</v>
      </c>
      <c r="D575">
        <v>48</v>
      </c>
    </row>
    <row r="576" spans="1:4" x14ac:dyDescent="0.25">
      <c r="A576" s="2" t="s">
        <v>75</v>
      </c>
      <c r="B576" t="s">
        <v>174</v>
      </c>
      <c r="C576" t="str">
        <f t="shared" si="8"/>
        <v>Tahuna-Oct</v>
      </c>
      <c r="D576">
        <v>9</v>
      </c>
    </row>
    <row r="577" spans="1:4" x14ac:dyDescent="0.25">
      <c r="A577" s="2" t="s">
        <v>76</v>
      </c>
      <c r="B577" t="s">
        <v>174</v>
      </c>
      <c r="C577" t="str">
        <f t="shared" si="8"/>
        <v>Tanjung Balai Karimun-Oct</v>
      </c>
      <c r="D577">
        <v>212</v>
      </c>
    </row>
    <row r="578" spans="1:4" x14ac:dyDescent="0.25">
      <c r="A578" t="s">
        <v>164</v>
      </c>
      <c r="B578" t="s">
        <v>174</v>
      </c>
      <c r="C578" t="str">
        <f t="shared" si="8"/>
        <v>Tanjung Benete-Oct</v>
      </c>
      <c r="D578">
        <v>8</v>
      </c>
    </row>
    <row r="579" spans="1:4" x14ac:dyDescent="0.25">
      <c r="A579" s="2" t="s">
        <v>184</v>
      </c>
      <c r="B579" t="s">
        <v>174</v>
      </c>
      <c r="C579" t="str">
        <f t="shared" ref="C579:C637" si="9">_xlfn.CONCAT(TRIM(A579),"-",TRIM(B579))</f>
        <v>Tanjung Santan-Oct</v>
      </c>
      <c r="D579">
        <v>5</v>
      </c>
    </row>
    <row r="580" spans="1:4" x14ac:dyDescent="0.25">
      <c r="A580" s="2" t="s">
        <v>183</v>
      </c>
      <c r="B580" t="s">
        <v>174</v>
      </c>
      <c r="C580" t="str">
        <f t="shared" si="9"/>
        <v>Tanjungredeb-Oct</v>
      </c>
      <c r="D580">
        <v>25</v>
      </c>
    </row>
    <row r="581" spans="1:4" x14ac:dyDescent="0.25">
      <c r="A581" t="s">
        <v>17</v>
      </c>
      <c r="B581" t="s">
        <v>174</v>
      </c>
      <c r="C581" t="str">
        <f t="shared" si="9"/>
        <v>Teluk Bayur-Oct</v>
      </c>
      <c r="D581">
        <v>51</v>
      </c>
    </row>
    <row r="582" spans="1:4" x14ac:dyDescent="0.25">
      <c r="A582" s="2" t="s">
        <v>140</v>
      </c>
      <c r="B582" t="s">
        <v>174</v>
      </c>
      <c r="C582" t="str">
        <f t="shared" si="9"/>
        <v>Ternate-Oct</v>
      </c>
      <c r="D582">
        <v>214</v>
      </c>
    </row>
    <row r="583" spans="1:4" x14ac:dyDescent="0.25">
      <c r="A583" s="2" t="s">
        <v>163</v>
      </c>
      <c r="B583" t="s">
        <v>174</v>
      </c>
      <c r="C583" t="str">
        <f t="shared" si="9"/>
        <v>Tg. Sorong-Oct</v>
      </c>
      <c r="D583">
        <v>90</v>
      </c>
    </row>
    <row r="584" spans="1:4" x14ac:dyDescent="0.25">
      <c r="A584" s="2" t="s">
        <v>86</v>
      </c>
      <c r="B584" t="s">
        <v>174</v>
      </c>
      <c r="C584" t="str">
        <f t="shared" si="9"/>
        <v>Waingapu-Oct</v>
      </c>
      <c r="D584">
        <v>15</v>
      </c>
    </row>
    <row r="585" spans="1:4" x14ac:dyDescent="0.25">
      <c r="A585" s="2" t="s">
        <v>110</v>
      </c>
      <c r="B585" t="s">
        <v>173</v>
      </c>
      <c r="C585" t="str">
        <f t="shared" si="9"/>
        <v>Ambon-Sep</v>
      </c>
      <c r="D585">
        <v>64</v>
      </c>
    </row>
    <row r="586" spans="1:4" x14ac:dyDescent="0.25">
      <c r="A586" s="2" t="s">
        <v>111</v>
      </c>
      <c r="B586" t="s">
        <v>173</v>
      </c>
      <c r="C586" t="str">
        <f t="shared" si="9"/>
        <v>Balikpapan-Sep</v>
      </c>
      <c r="D586">
        <v>1943</v>
      </c>
    </row>
    <row r="587" spans="1:4" x14ac:dyDescent="0.25">
      <c r="A587" t="s">
        <v>27</v>
      </c>
      <c r="B587" t="s">
        <v>173</v>
      </c>
      <c r="C587" t="str">
        <f t="shared" si="9"/>
        <v>Banjarmasin-Sep</v>
      </c>
      <c r="D587">
        <v>59</v>
      </c>
    </row>
    <row r="588" spans="1:4" x14ac:dyDescent="0.25">
      <c r="A588" t="s">
        <v>19</v>
      </c>
      <c r="B588" t="s">
        <v>173</v>
      </c>
      <c r="C588" t="str">
        <f t="shared" si="9"/>
        <v>Banten-Sep</v>
      </c>
      <c r="D588">
        <v>70</v>
      </c>
    </row>
    <row r="589" spans="1:4" x14ac:dyDescent="0.25">
      <c r="A589" t="s">
        <v>112</v>
      </c>
      <c r="B589" t="s">
        <v>173</v>
      </c>
      <c r="C589" t="str">
        <f t="shared" si="9"/>
        <v>Baubau-Sep</v>
      </c>
      <c r="D589">
        <v>38</v>
      </c>
    </row>
    <row r="590" spans="1:4" x14ac:dyDescent="0.25">
      <c r="A590" s="2" t="s">
        <v>29</v>
      </c>
      <c r="B590" t="s">
        <v>173</v>
      </c>
      <c r="C590" t="str">
        <f t="shared" si="9"/>
        <v>Belawan-Sep</v>
      </c>
      <c r="D590">
        <v>209</v>
      </c>
    </row>
    <row r="591" spans="1:4" x14ac:dyDescent="0.25">
      <c r="A591" t="s">
        <v>20</v>
      </c>
      <c r="B591" t="s">
        <v>173</v>
      </c>
      <c r="C591" t="str">
        <f t="shared" si="9"/>
        <v>Benoa-Sep</v>
      </c>
      <c r="D591">
        <v>51</v>
      </c>
    </row>
    <row r="592" spans="1:4" x14ac:dyDescent="0.25">
      <c r="A592" s="2" t="s">
        <v>32</v>
      </c>
      <c r="B592" t="s">
        <v>173</v>
      </c>
      <c r="C592" t="str">
        <f t="shared" si="9"/>
        <v>Bitung-Sep</v>
      </c>
      <c r="D592">
        <v>113</v>
      </c>
    </row>
    <row r="593" spans="1:4" x14ac:dyDescent="0.25">
      <c r="A593" t="s">
        <v>34</v>
      </c>
      <c r="B593" t="s">
        <v>173</v>
      </c>
      <c r="C593" t="str">
        <f t="shared" si="9"/>
        <v>Bula-Sep</v>
      </c>
      <c r="D593">
        <v>0</v>
      </c>
    </row>
    <row r="594" spans="1:4" x14ac:dyDescent="0.25">
      <c r="A594" s="2" t="s">
        <v>35</v>
      </c>
      <c r="B594" t="s">
        <v>173</v>
      </c>
      <c r="C594" t="str">
        <f t="shared" si="9"/>
        <v>Celukan Bawang-Sep</v>
      </c>
      <c r="D594">
        <v>7</v>
      </c>
    </row>
    <row r="595" spans="1:4" x14ac:dyDescent="0.25">
      <c r="A595" t="s">
        <v>18</v>
      </c>
      <c r="B595" t="s">
        <v>173</v>
      </c>
      <c r="C595" t="str">
        <f t="shared" si="9"/>
        <v>Cirebon-Sep</v>
      </c>
      <c r="D595">
        <v>11</v>
      </c>
    </row>
    <row r="596" spans="1:4" x14ac:dyDescent="0.25">
      <c r="A596" s="2" t="s">
        <v>37</v>
      </c>
      <c r="B596" t="s">
        <v>173</v>
      </c>
      <c r="C596" t="str">
        <f t="shared" si="9"/>
        <v>Donggala-Sep</v>
      </c>
      <c r="D596">
        <v>0</v>
      </c>
    </row>
    <row r="597" spans="1:4" x14ac:dyDescent="0.25">
      <c r="A597" s="2" t="s">
        <v>38</v>
      </c>
      <c r="B597" t="s">
        <v>173</v>
      </c>
      <c r="C597" t="str">
        <f t="shared" si="9"/>
        <v>Dumai-Sep</v>
      </c>
      <c r="D597">
        <v>565</v>
      </c>
    </row>
    <row r="598" spans="1:4" x14ac:dyDescent="0.25">
      <c r="A598" s="2" t="s">
        <v>117</v>
      </c>
      <c r="B598" t="s">
        <v>173</v>
      </c>
      <c r="C598" t="str">
        <f t="shared" si="9"/>
        <v>Ende-Sep</v>
      </c>
      <c r="D598">
        <v>10</v>
      </c>
    </row>
    <row r="599" spans="1:4" x14ac:dyDescent="0.25">
      <c r="A599" s="2" t="s">
        <v>118</v>
      </c>
      <c r="B599" t="s">
        <v>173</v>
      </c>
      <c r="C599" t="str">
        <f t="shared" si="9"/>
        <v>Fakfak-Sep</v>
      </c>
      <c r="D599">
        <v>36</v>
      </c>
    </row>
    <row r="600" spans="1:4" x14ac:dyDescent="0.25">
      <c r="A600" t="s">
        <v>41</v>
      </c>
      <c r="B600" t="s">
        <v>173</v>
      </c>
      <c r="C600" t="str">
        <f t="shared" si="9"/>
        <v>Gorontalo-Sep</v>
      </c>
      <c r="D600">
        <v>40</v>
      </c>
    </row>
    <row r="601" spans="1:4" x14ac:dyDescent="0.25">
      <c r="A601" s="2" t="s">
        <v>42</v>
      </c>
      <c r="B601" t="s">
        <v>173</v>
      </c>
      <c r="C601" t="str">
        <f t="shared" si="9"/>
        <v>Gresik-Sep</v>
      </c>
      <c r="D601">
        <v>1020</v>
      </c>
    </row>
    <row r="602" spans="1:4" x14ac:dyDescent="0.25">
      <c r="A602" s="2" t="s">
        <v>43</v>
      </c>
      <c r="B602" t="s">
        <v>173</v>
      </c>
      <c r="C602" t="str">
        <f t="shared" si="9"/>
        <v>Jayapura-Sep</v>
      </c>
      <c r="D602">
        <v>21</v>
      </c>
    </row>
    <row r="603" spans="1:4" x14ac:dyDescent="0.25">
      <c r="A603" s="2" t="s">
        <v>44</v>
      </c>
      <c r="B603" t="s">
        <v>173</v>
      </c>
      <c r="C603" t="str">
        <f t="shared" si="9"/>
        <v>Kendari-Sep</v>
      </c>
      <c r="D603">
        <v>58</v>
      </c>
    </row>
    <row r="604" spans="1:4" x14ac:dyDescent="0.25">
      <c r="A604" s="2" t="s">
        <v>45</v>
      </c>
      <c r="B604" t="s">
        <v>173</v>
      </c>
      <c r="C604" t="str">
        <f t="shared" si="9"/>
        <v>Kolonodale-Sep</v>
      </c>
      <c r="D604">
        <v>3</v>
      </c>
    </row>
    <row r="605" spans="1:4" x14ac:dyDescent="0.25">
      <c r="A605" s="2" t="s">
        <v>46</v>
      </c>
      <c r="B605" t="s">
        <v>173</v>
      </c>
      <c r="C605" t="str">
        <f t="shared" si="9"/>
        <v>Kuala Tanjung-Sep</v>
      </c>
      <c r="D605">
        <v>8</v>
      </c>
    </row>
    <row r="606" spans="1:4" x14ac:dyDescent="0.25">
      <c r="A606" s="2" t="s">
        <v>47</v>
      </c>
      <c r="B606" t="s">
        <v>173</v>
      </c>
      <c r="C606" t="str">
        <f t="shared" si="9"/>
        <v>Kumai-Sep</v>
      </c>
      <c r="D606">
        <v>17</v>
      </c>
    </row>
    <row r="607" spans="1:4" x14ac:dyDescent="0.25">
      <c r="A607" s="2" t="s">
        <v>50</v>
      </c>
      <c r="B607" t="s">
        <v>173</v>
      </c>
      <c r="C607" t="str">
        <f t="shared" si="9"/>
        <v>Larantuka-Sep</v>
      </c>
      <c r="D607">
        <v>14</v>
      </c>
    </row>
    <row r="608" spans="1:4" x14ac:dyDescent="0.25">
      <c r="A608" s="2" t="s">
        <v>52</v>
      </c>
      <c r="B608" t="s">
        <v>173</v>
      </c>
      <c r="C608" t="str">
        <f t="shared" si="9"/>
        <v>Luwuk-Sep</v>
      </c>
      <c r="D608">
        <v>47</v>
      </c>
    </row>
    <row r="609" spans="1:4" x14ac:dyDescent="0.25">
      <c r="A609" s="2" t="s">
        <v>53</v>
      </c>
      <c r="B609" t="s">
        <v>173</v>
      </c>
      <c r="C609" t="str">
        <f t="shared" si="9"/>
        <v>Manado-Sep</v>
      </c>
      <c r="D609">
        <v>0</v>
      </c>
    </row>
    <row r="610" spans="1:4" x14ac:dyDescent="0.25">
      <c r="A610" s="2" t="s">
        <v>123</v>
      </c>
      <c r="B610" t="s">
        <v>173</v>
      </c>
      <c r="C610" t="str">
        <f t="shared" si="9"/>
        <v>Maumere-Sep</v>
      </c>
      <c r="D610">
        <v>18</v>
      </c>
    </row>
    <row r="611" spans="1:4" x14ac:dyDescent="0.25">
      <c r="A611" t="s">
        <v>55</v>
      </c>
      <c r="B611" t="s">
        <v>173</v>
      </c>
      <c r="C611" t="str">
        <f t="shared" si="9"/>
        <v>Namlea-Sep</v>
      </c>
      <c r="D611">
        <v>21</v>
      </c>
    </row>
    <row r="612" spans="1:4" x14ac:dyDescent="0.25">
      <c r="A612" t="s">
        <v>124</v>
      </c>
      <c r="B612" t="s">
        <v>173</v>
      </c>
      <c r="C612" t="str">
        <f t="shared" si="9"/>
        <v>Palembang-Sep</v>
      </c>
      <c r="D612">
        <v>24</v>
      </c>
    </row>
    <row r="613" spans="1:4" x14ac:dyDescent="0.25">
      <c r="A613" s="2" t="s">
        <v>59</v>
      </c>
      <c r="B613" t="s">
        <v>173</v>
      </c>
      <c r="C613" t="str">
        <f t="shared" si="9"/>
        <v>Panjang-Sep</v>
      </c>
      <c r="D613">
        <v>49</v>
      </c>
    </row>
    <row r="614" spans="1:4" x14ac:dyDescent="0.25">
      <c r="A614" s="2" t="s">
        <v>126</v>
      </c>
      <c r="B614" t="s">
        <v>173</v>
      </c>
      <c r="C614" t="str">
        <f t="shared" si="9"/>
        <v>Parepare-Sep</v>
      </c>
      <c r="D614">
        <v>38</v>
      </c>
    </row>
    <row r="615" spans="1:4" x14ac:dyDescent="0.25">
      <c r="A615" t="s">
        <v>64</v>
      </c>
      <c r="B615" t="s">
        <v>173</v>
      </c>
      <c r="C615" t="str">
        <f t="shared" si="9"/>
        <v>Pomalaa-Sep</v>
      </c>
      <c r="D615">
        <v>2</v>
      </c>
    </row>
    <row r="616" spans="1:4" x14ac:dyDescent="0.25">
      <c r="A616" s="2" t="s">
        <v>21</v>
      </c>
      <c r="B616" t="s">
        <v>173</v>
      </c>
      <c r="C616" t="str">
        <f t="shared" si="9"/>
        <v>Pontianak-Sep</v>
      </c>
      <c r="D616">
        <v>392</v>
      </c>
    </row>
    <row r="617" spans="1:4" x14ac:dyDescent="0.25">
      <c r="A617" s="2" t="s">
        <v>22</v>
      </c>
      <c r="B617" t="s">
        <v>173</v>
      </c>
      <c r="C617" t="str">
        <f t="shared" si="9"/>
        <v>Poso-Sep</v>
      </c>
      <c r="D617">
        <v>0</v>
      </c>
    </row>
    <row r="618" spans="1:4" x14ac:dyDescent="0.25">
      <c r="A618" s="2" t="s">
        <v>128</v>
      </c>
      <c r="B618" t="s">
        <v>173</v>
      </c>
      <c r="C618" t="str">
        <f t="shared" si="9"/>
        <v>Probolinggo-Sep</v>
      </c>
      <c r="D618">
        <v>5</v>
      </c>
    </row>
    <row r="619" spans="1:4" x14ac:dyDescent="0.25">
      <c r="A619" t="s">
        <v>148</v>
      </c>
      <c r="B619" t="s">
        <v>173</v>
      </c>
      <c r="C619" t="str">
        <f t="shared" si="9"/>
        <v>Pulau Baai-Sep</v>
      </c>
      <c r="D619">
        <v>25</v>
      </c>
    </row>
    <row r="620" spans="1:4" x14ac:dyDescent="0.25">
      <c r="A620" t="s">
        <v>162</v>
      </c>
      <c r="B620" t="s">
        <v>173</v>
      </c>
      <c r="C620" t="str">
        <f t="shared" si="9"/>
        <v>Pulau Sambu-Sep</v>
      </c>
      <c r="D620">
        <v>414</v>
      </c>
    </row>
    <row r="621" spans="1:4" x14ac:dyDescent="0.25">
      <c r="A621" s="2" t="s">
        <v>181</v>
      </c>
      <c r="B621" t="s">
        <v>173</v>
      </c>
      <c r="C621" t="str">
        <f t="shared" si="9"/>
        <v>Raha Roadstead-Sep</v>
      </c>
      <c r="D621">
        <v>5</v>
      </c>
    </row>
    <row r="622" spans="1:4" x14ac:dyDescent="0.25">
      <c r="A622" s="2" t="s">
        <v>68</v>
      </c>
      <c r="B622" t="s">
        <v>173</v>
      </c>
      <c r="C622" t="str">
        <f t="shared" si="9"/>
        <v>Samarinda-Sep</v>
      </c>
      <c r="D622">
        <v>9</v>
      </c>
    </row>
    <row r="623" spans="1:4" x14ac:dyDescent="0.25">
      <c r="A623" t="s">
        <v>69</v>
      </c>
      <c r="B623" t="s">
        <v>173</v>
      </c>
      <c r="C623" t="str">
        <f t="shared" si="9"/>
        <v>Sampit-Sep</v>
      </c>
      <c r="D623">
        <v>0</v>
      </c>
    </row>
    <row r="624" spans="1:4" x14ac:dyDescent="0.25">
      <c r="A624" s="2" t="s">
        <v>70</v>
      </c>
      <c r="B624" t="s">
        <v>173</v>
      </c>
      <c r="C624" t="str">
        <f t="shared" si="9"/>
        <v>Saumlaki-Sep</v>
      </c>
      <c r="D624">
        <v>17</v>
      </c>
    </row>
    <row r="625" spans="1:4" x14ac:dyDescent="0.25">
      <c r="A625" t="s">
        <v>132</v>
      </c>
      <c r="B625" t="s">
        <v>173</v>
      </c>
      <c r="C625" t="str">
        <f t="shared" si="9"/>
        <v>Sekupang-Sep</v>
      </c>
      <c r="D625">
        <v>375</v>
      </c>
    </row>
    <row r="626" spans="1:4" x14ac:dyDescent="0.25">
      <c r="A626" t="s">
        <v>72</v>
      </c>
      <c r="B626" t="s">
        <v>173</v>
      </c>
      <c r="C626" t="str">
        <f t="shared" si="9"/>
        <v>Serui-Sep</v>
      </c>
      <c r="D626">
        <v>15</v>
      </c>
    </row>
    <row r="627" spans="1:4" x14ac:dyDescent="0.25">
      <c r="A627" s="2" t="s">
        <v>73</v>
      </c>
      <c r="B627" t="s">
        <v>173</v>
      </c>
      <c r="C627" t="str">
        <f t="shared" si="9"/>
        <v>Sibolga-Sep</v>
      </c>
      <c r="D627">
        <v>40</v>
      </c>
    </row>
    <row r="628" spans="1:4" x14ac:dyDescent="0.25">
      <c r="A628" s="2" t="s">
        <v>133</v>
      </c>
      <c r="B628" t="s">
        <v>173</v>
      </c>
      <c r="C628" t="str">
        <f t="shared" si="9"/>
        <v>Sungaipakning-Sep</v>
      </c>
      <c r="D628">
        <v>46</v>
      </c>
    </row>
    <row r="629" spans="1:4" x14ac:dyDescent="0.25">
      <c r="A629" s="2" t="s">
        <v>75</v>
      </c>
      <c r="B629" t="s">
        <v>173</v>
      </c>
      <c r="C629" t="str">
        <f t="shared" si="9"/>
        <v>Tahuna-Sep</v>
      </c>
      <c r="D629">
        <v>10</v>
      </c>
    </row>
    <row r="630" spans="1:4" x14ac:dyDescent="0.25">
      <c r="A630" s="2" t="s">
        <v>76</v>
      </c>
      <c r="B630" t="s">
        <v>173</v>
      </c>
      <c r="C630" t="str">
        <f t="shared" si="9"/>
        <v>Tanjung Balai Karimun-Sep</v>
      </c>
      <c r="D630">
        <v>176</v>
      </c>
    </row>
    <row r="631" spans="1:4" x14ac:dyDescent="0.25">
      <c r="A631" t="s">
        <v>164</v>
      </c>
      <c r="B631" t="s">
        <v>173</v>
      </c>
      <c r="C631" t="str">
        <f t="shared" si="9"/>
        <v>Tanjung Benete-Sep</v>
      </c>
      <c r="D631">
        <v>12</v>
      </c>
    </row>
    <row r="632" spans="1:4" x14ac:dyDescent="0.25">
      <c r="A632" s="2" t="s">
        <v>184</v>
      </c>
      <c r="B632" t="s">
        <v>173</v>
      </c>
      <c r="C632" t="str">
        <f t="shared" si="9"/>
        <v>Tanjung Santan-Sep</v>
      </c>
      <c r="D632">
        <v>6</v>
      </c>
    </row>
    <row r="633" spans="1:4" x14ac:dyDescent="0.25">
      <c r="A633" s="2" t="s">
        <v>183</v>
      </c>
      <c r="B633" t="s">
        <v>173</v>
      </c>
      <c r="C633" t="str">
        <f t="shared" si="9"/>
        <v>Tanjungredeb-Sep</v>
      </c>
      <c r="D633">
        <v>18</v>
      </c>
    </row>
    <row r="634" spans="1:4" x14ac:dyDescent="0.25">
      <c r="A634" t="s">
        <v>17</v>
      </c>
      <c r="B634" t="s">
        <v>173</v>
      </c>
      <c r="C634" t="str">
        <f t="shared" si="9"/>
        <v>Teluk Bayur-Sep</v>
      </c>
      <c r="D634">
        <v>64</v>
      </c>
    </row>
    <row r="635" spans="1:4" x14ac:dyDescent="0.25">
      <c r="A635" s="2" t="s">
        <v>140</v>
      </c>
      <c r="B635" t="s">
        <v>173</v>
      </c>
      <c r="C635" t="str">
        <f t="shared" si="9"/>
        <v>Ternate-Sep</v>
      </c>
      <c r="D635">
        <v>148</v>
      </c>
    </row>
    <row r="636" spans="1:4" x14ac:dyDescent="0.25">
      <c r="A636" s="2" t="s">
        <v>163</v>
      </c>
      <c r="B636" t="s">
        <v>173</v>
      </c>
      <c r="C636" t="str">
        <f t="shared" si="9"/>
        <v>Tg. Sorong-Sep</v>
      </c>
      <c r="D636">
        <v>100</v>
      </c>
    </row>
    <row r="637" spans="1:4" x14ac:dyDescent="0.25">
      <c r="A637" s="2" t="s">
        <v>86</v>
      </c>
      <c r="B637" t="s">
        <v>173</v>
      </c>
      <c r="C637" t="str">
        <f t="shared" si="9"/>
        <v>Waingapu-Sep</v>
      </c>
      <c r="D637">
        <v>11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8CF0D-A350-49EE-AF47-A5BCB893269F}">
  <dimension ref="A1:P649"/>
  <sheetViews>
    <sheetView topLeftCell="A628" workbookViewId="0">
      <selection activeCell="A2" sqref="A2:D649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t="s">
        <v>110</v>
      </c>
      <c r="B2" t="s">
        <v>170</v>
      </c>
      <c r="C2" t="str">
        <f>_xlfn.CONCAT(TRIM(A2),"-",TRIM(B2))</f>
        <v>Ambon-Apr</v>
      </c>
      <c r="D2">
        <v>125</v>
      </c>
      <c r="E2">
        <v>125</v>
      </c>
      <c r="F2">
        <v>72</v>
      </c>
      <c r="G2">
        <v>134</v>
      </c>
      <c r="H2">
        <v>87</v>
      </c>
      <c r="I2">
        <v>103</v>
      </c>
      <c r="J2">
        <v>63</v>
      </c>
      <c r="K2">
        <v>67</v>
      </c>
      <c r="L2">
        <v>123</v>
      </c>
      <c r="M2">
        <v>99</v>
      </c>
      <c r="N2">
        <v>77</v>
      </c>
      <c r="O2">
        <v>86</v>
      </c>
      <c r="P2">
        <v>67</v>
      </c>
    </row>
    <row r="3" spans="1:16" x14ac:dyDescent="0.25">
      <c r="A3" t="s">
        <v>111</v>
      </c>
      <c r="B3" t="s">
        <v>170</v>
      </c>
      <c r="C3" t="str">
        <f t="shared" ref="C3:C66" si="0">_xlfn.CONCAT(TRIM(A3),"-",TRIM(B3))</f>
        <v>Balikpapan-Apr</v>
      </c>
      <c r="D3">
        <v>1841</v>
      </c>
      <c r="E3">
        <v>1841</v>
      </c>
      <c r="F3">
        <v>2465</v>
      </c>
      <c r="G3">
        <v>2171</v>
      </c>
      <c r="H3">
        <v>2069</v>
      </c>
      <c r="I3">
        <v>2088</v>
      </c>
      <c r="J3">
        <v>1862</v>
      </c>
      <c r="K3">
        <v>1443</v>
      </c>
      <c r="L3">
        <v>2257</v>
      </c>
      <c r="M3">
        <v>1750</v>
      </c>
      <c r="N3">
        <v>1658</v>
      </c>
      <c r="O3">
        <v>2987</v>
      </c>
      <c r="P3">
        <v>2203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32</v>
      </c>
      <c r="G4">
        <v>453</v>
      </c>
      <c r="H4">
        <v>12</v>
      </c>
      <c r="I4">
        <v>8</v>
      </c>
      <c r="J4">
        <v>24</v>
      </c>
      <c r="K4">
        <v>5</v>
      </c>
      <c r="L4">
        <v>16</v>
      </c>
      <c r="M4">
        <v>7</v>
      </c>
      <c r="N4">
        <v>215</v>
      </c>
      <c r="O4">
        <v>390</v>
      </c>
      <c r="P4">
        <v>61</v>
      </c>
    </row>
    <row r="5" spans="1:16" x14ac:dyDescent="0.25">
      <c r="A5" s="2" t="s">
        <v>19</v>
      </c>
      <c r="B5" t="s">
        <v>170</v>
      </c>
      <c r="C5" t="str">
        <f t="shared" si="0"/>
        <v>Banten-Apr</v>
      </c>
      <c r="D5">
        <v>191</v>
      </c>
      <c r="E5">
        <v>191</v>
      </c>
      <c r="F5">
        <v>513</v>
      </c>
      <c r="G5">
        <v>399</v>
      </c>
      <c r="H5">
        <v>99</v>
      </c>
      <c r="I5">
        <v>85</v>
      </c>
      <c r="J5">
        <v>82</v>
      </c>
      <c r="K5">
        <v>71</v>
      </c>
      <c r="L5">
        <v>120</v>
      </c>
      <c r="M5">
        <v>91</v>
      </c>
      <c r="N5">
        <v>149</v>
      </c>
      <c r="O5">
        <v>1447</v>
      </c>
      <c r="P5">
        <v>679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66</v>
      </c>
      <c r="E6">
        <v>66</v>
      </c>
      <c r="F6">
        <v>36</v>
      </c>
      <c r="G6">
        <v>50</v>
      </c>
      <c r="H6">
        <v>30</v>
      </c>
      <c r="I6">
        <v>40</v>
      </c>
      <c r="J6">
        <v>49</v>
      </c>
      <c r="K6">
        <v>58</v>
      </c>
      <c r="L6">
        <v>46</v>
      </c>
      <c r="M6">
        <v>54</v>
      </c>
      <c r="N6">
        <v>27</v>
      </c>
      <c r="O6">
        <v>36</v>
      </c>
      <c r="P6">
        <v>38</v>
      </c>
    </row>
    <row r="7" spans="1:16" x14ac:dyDescent="0.25">
      <c r="A7" t="s">
        <v>29</v>
      </c>
      <c r="B7" t="s">
        <v>170</v>
      </c>
      <c r="C7" t="str">
        <f t="shared" si="0"/>
        <v>Belawan-Apr</v>
      </c>
      <c r="D7">
        <v>103</v>
      </c>
      <c r="E7">
        <v>103</v>
      </c>
      <c r="F7">
        <v>132</v>
      </c>
      <c r="G7">
        <v>740</v>
      </c>
      <c r="H7">
        <v>92</v>
      </c>
      <c r="I7">
        <v>76</v>
      </c>
      <c r="J7">
        <v>139</v>
      </c>
      <c r="K7">
        <v>100</v>
      </c>
      <c r="L7">
        <v>114</v>
      </c>
      <c r="M7">
        <v>59</v>
      </c>
      <c r="N7">
        <v>142</v>
      </c>
      <c r="O7">
        <v>526</v>
      </c>
      <c r="P7">
        <v>715</v>
      </c>
    </row>
    <row r="8" spans="1:16" x14ac:dyDescent="0.25">
      <c r="A8" s="2" t="s">
        <v>20</v>
      </c>
      <c r="B8" t="s">
        <v>170</v>
      </c>
      <c r="C8" t="str">
        <f t="shared" si="0"/>
        <v>Benoa-Apr</v>
      </c>
      <c r="D8">
        <v>25</v>
      </c>
      <c r="E8">
        <v>25</v>
      </c>
      <c r="F8">
        <v>35</v>
      </c>
      <c r="G8">
        <v>128</v>
      </c>
      <c r="H8">
        <v>14</v>
      </c>
      <c r="I8">
        <v>18</v>
      </c>
      <c r="J8">
        <v>24</v>
      </c>
      <c r="K8">
        <v>18</v>
      </c>
      <c r="L8">
        <v>18</v>
      </c>
      <c r="M8">
        <v>14</v>
      </c>
      <c r="N8">
        <v>61</v>
      </c>
      <c r="O8">
        <v>52</v>
      </c>
      <c r="P8">
        <v>66</v>
      </c>
    </row>
    <row r="9" spans="1:16" x14ac:dyDescent="0.25">
      <c r="A9" s="2" t="s">
        <v>32</v>
      </c>
      <c r="B9" t="s">
        <v>170</v>
      </c>
      <c r="C9" t="str">
        <f t="shared" si="0"/>
        <v>Bitung-Apr</v>
      </c>
      <c r="D9">
        <v>101</v>
      </c>
      <c r="E9">
        <v>101</v>
      </c>
      <c r="F9">
        <v>108</v>
      </c>
      <c r="G9">
        <v>127</v>
      </c>
      <c r="H9">
        <v>81</v>
      </c>
      <c r="I9">
        <v>89</v>
      </c>
      <c r="J9">
        <v>93</v>
      </c>
      <c r="K9">
        <v>77</v>
      </c>
      <c r="L9">
        <v>122</v>
      </c>
      <c r="M9">
        <v>136</v>
      </c>
      <c r="N9">
        <v>81</v>
      </c>
      <c r="O9">
        <v>207</v>
      </c>
      <c r="P9">
        <v>127</v>
      </c>
    </row>
    <row r="10" spans="1:16" x14ac:dyDescent="0.25">
      <c r="A10" s="2" t="s">
        <v>34</v>
      </c>
      <c r="B10" t="s">
        <v>170</v>
      </c>
      <c r="C10" t="str">
        <f t="shared" si="0"/>
        <v>Bula-Apr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2" t="s">
        <v>35</v>
      </c>
      <c r="B11" t="s">
        <v>170</v>
      </c>
      <c r="C11" t="str">
        <f t="shared" si="0"/>
        <v>Celukan Bawang-Apr</v>
      </c>
      <c r="D11">
        <v>6</v>
      </c>
      <c r="E11">
        <v>6</v>
      </c>
      <c r="F11">
        <v>2</v>
      </c>
      <c r="G11">
        <v>4</v>
      </c>
      <c r="H11">
        <v>7</v>
      </c>
      <c r="I11">
        <v>9</v>
      </c>
      <c r="J11">
        <v>6</v>
      </c>
      <c r="K11">
        <v>6</v>
      </c>
      <c r="L11">
        <v>4</v>
      </c>
      <c r="M11">
        <v>4</v>
      </c>
      <c r="N11">
        <v>4</v>
      </c>
      <c r="O11">
        <v>9</v>
      </c>
      <c r="P11">
        <v>7</v>
      </c>
    </row>
    <row r="12" spans="1:16" x14ac:dyDescent="0.25">
      <c r="A12" s="2" t="s">
        <v>18</v>
      </c>
      <c r="B12" t="s">
        <v>170</v>
      </c>
      <c r="C12" t="str">
        <f t="shared" si="0"/>
        <v>Cirebon-Apr</v>
      </c>
      <c r="D12">
        <v>6</v>
      </c>
      <c r="E12">
        <v>6</v>
      </c>
      <c r="F12">
        <v>7</v>
      </c>
      <c r="G12">
        <v>10</v>
      </c>
      <c r="H12">
        <v>17</v>
      </c>
      <c r="I12">
        <v>10</v>
      </c>
      <c r="J12">
        <v>3</v>
      </c>
      <c r="K12">
        <v>5</v>
      </c>
      <c r="L12">
        <v>41</v>
      </c>
      <c r="M12">
        <v>1</v>
      </c>
      <c r="N12">
        <v>5</v>
      </c>
      <c r="O12">
        <v>7</v>
      </c>
      <c r="P12">
        <v>11</v>
      </c>
    </row>
    <row r="13" spans="1:16" x14ac:dyDescent="0.25">
      <c r="A13" s="2" t="s">
        <v>37</v>
      </c>
      <c r="B13" t="s">
        <v>170</v>
      </c>
      <c r="C13" t="str">
        <f t="shared" si="0"/>
        <v>Donggala-Apr</v>
      </c>
      <c r="D13">
        <v>3</v>
      </c>
      <c r="E13">
        <v>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2" t="s">
        <v>38</v>
      </c>
      <c r="B14" t="s">
        <v>170</v>
      </c>
      <c r="C14" t="str">
        <f t="shared" si="0"/>
        <v>Dumai-Apr</v>
      </c>
      <c r="D14">
        <v>84</v>
      </c>
      <c r="E14">
        <v>84</v>
      </c>
      <c r="F14">
        <v>291</v>
      </c>
      <c r="G14">
        <v>615</v>
      </c>
      <c r="H14">
        <v>56</v>
      </c>
      <c r="I14">
        <v>39</v>
      </c>
      <c r="J14">
        <v>142</v>
      </c>
      <c r="K14">
        <v>70</v>
      </c>
      <c r="L14">
        <v>79</v>
      </c>
      <c r="M14">
        <v>68</v>
      </c>
      <c r="N14">
        <v>437</v>
      </c>
      <c r="O14">
        <v>1014</v>
      </c>
      <c r="P14">
        <v>588</v>
      </c>
    </row>
    <row r="15" spans="1:16" x14ac:dyDescent="0.25">
      <c r="A15" s="2" t="s">
        <v>117</v>
      </c>
      <c r="B15" t="s">
        <v>170</v>
      </c>
      <c r="C15" t="str">
        <f t="shared" si="0"/>
        <v>Ende-Apr</v>
      </c>
      <c r="D15">
        <v>13</v>
      </c>
      <c r="E15">
        <v>13</v>
      </c>
      <c r="F15">
        <v>9</v>
      </c>
      <c r="G15">
        <v>18</v>
      </c>
      <c r="H15">
        <v>8</v>
      </c>
      <c r="I15">
        <v>7</v>
      </c>
      <c r="J15">
        <v>12</v>
      </c>
      <c r="K15">
        <v>10</v>
      </c>
      <c r="L15">
        <v>9</v>
      </c>
      <c r="M15">
        <v>11</v>
      </c>
      <c r="N15">
        <v>7</v>
      </c>
      <c r="O15">
        <v>19</v>
      </c>
      <c r="P15">
        <v>10</v>
      </c>
    </row>
    <row r="16" spans="1:16" x14ac:dyDescent="0.25">
      <c r="A16" s="2" t="s">
        <v>118</v>
      </c>
      <c r="B16" t="s">
        <v>170</v>
      </c>
      <c r="C16" t="str">
        <f t="shared" si="0"/>
        <v>Fakfak-Apr</v>
      </c>
      <c r="D16">
        <v>39</v>
      </c>
      <c r="E16">
        <v>39</v>
      </c>
      <c r="F16">
        <v>33</v>
      </c>
      <c r="G16">
        <v>47</v>
      </c>
      <c r="H16">
        <v>33</v>
      </c>
      <c r="I16">
        <v>34</v>
      </c>
      <c r="J16">
        <v>38</v>
      </c>
      <c r="K16">
        <v>39</v>
      </c>
      <c r="L16">
        <v>41</v>
      </c>
      <c r="M16">
        <v>33</v>
      </c>
      <c r="N16">
        <v>21</v>
      </c>
      <c r="O16">
        <v>42</v>
      </c>
      <c r="P16">
        <v>36</v>
      </c>
    </row>
    <row r="17" spans="1:16" x14ac:dyDescent="0.25">
      <c r="A17" t="s">
        <v>41</v>
      </c>
      <c r="B17" t="s">
        <v>170</v>
      </c>
      <c r="C17" t="str">
        <f t="shared" si="0"/>
        <v>Gorontalo-Apr</v>
      </c>
      <c r="D17">
        <v>53</v>
      </c>
      <c r="E17">
        <v>53</v>
      </c>
      <c r="F17">
        <v>45</v>
      </c>
      <c r="G17">
        <v>68</v>
      </c>
      <c r="H17">
        <v>44</v>
      </c>
      <c r="I17">
        <v>37</v>
      </c>
      <c r="J17">
        <v>40</v>
      </c>
      <c r="K17">
        <v>42</v>
      </c>
      <c r="L17">
        <v>68</v>
      </c>
      <c r="M17">
        <v>39</v>
      </c>
      <c r="N17">
        <v>25</v>
      </c>
      <c r="O17">
        <v>34</v>
      </c>
      <c r="P17">
        <v>40</v>
      </c>
    </row>
    <row r="18" spans="1:16" x14ac:dyDescent="0.25">
      <c r="A18" s="2" t="s">
        <v>42</v>
      </c>
      <c r="B18" t="s">
        <v>170</v>
      </c>
      <c r="C18" t="str">
        <f t="shared" si="0"/>
        <v>Gresik-Apr</v>
      </c>
      <c r="D18">
        <v>1257</v>
      </c>
      <c r="E18">
        <v>1257</v>
      </c>
      <c r="F18">
        <v>1578</v>
      </c>
      <c r="G18">
        <v>1625</v>
      </c>
      <c r="H18">
        <v>1250</v>
      </c>
      <c r="I18">
        <v>1044</v>
      </c>
      <c r="J18">
        <v>1569</v>
      </c>
      <c r="K18">
        <v>1204</v>
      </c>
      <c r="L18">
        <v>1482</v>
      </c>
      <c r="M18">
        <v>1280</v>
      </c>
      <c r="N18">
        <v>996</v>
      </c>
      <c r="O18">
        <v>1368</v>
      </c>
      <c r="P18">
        <v>1539</v>
      </c>
    </row>
    <row r="19" spans="1:16" x14ac:dyDescent="0.25">
      <c r="A19" t="s">
        <v>43</v>
      </c>
      <c r="B19" t="s">
        <v>170</v>
      </c>
      <c r="C19" t="str">
        <f t="shared" si="0"/>
        <v>Jayapura-Apr</v>
      </c>
      <c r="D19">
        <v>24</v>
      </c>
      <c r="E19">
        <v>24</v>
      </c>
      <c r="F19">
        <v>20</v>
      </c>
      <c r="G19">
        <v>33</v>
      </c>
      <c r="H19">
        <v>21</v>
      </c>
      <c r="I19">
        <v>26</v>
      </c>
      <c r="J19">
        <v>31</v>
      </c>
      <c r="K19">
        <v>27</v>
      </c>
      <c r="L19">
        <v>27</v>
      </c>
      <c r="M19">
        <v>28</v>
      </c>
      <c r="N19">
        <v>16</v>
      </c>
      <c r="O19">
        <v>27</v>
      </c>
      <c r="P19">
        <v>21</v>
      </c>
    </row>
    <row r="20" spans="1:16" x14ac:dyDescent="0.25">
      <c r="A20" s="2" t="s">
        <v>44</v>
      </c>
      <c r="B20" t="s">
        <v>170</v>
      </c>
      <c r="C20" t="str">
        <f t="shared" si="0"/>
        <v>Kendari-Apr</v>
      </c>
      <c r="D20">
        <v>78</v>
      </c>
      <c r="E20">
        <v>78</v>
      </c>
      <c r="F20">
        <v>72</v>
      </c>
      <c r="G20">
        <v>67</v>
      </c>
      <c r="H20">
        <v>76</v>
      </c>
      <c r="I20">
        <v>59</v>
      </c>
      <c r="J20">
        <v>77</v>
      </c>
      <c r="K20">
        <v>78</v>
      </c>
      <c r="L20">
        <v>75</v>
      </c>
      <c r="M20">
        <v>70</v>
      </c>
      <c r="N20">
        <v>46</v>
      </c>
      <c r="O20">
        <v>41</v>
      </c>
      <c r="P20">
        <v>58</v>
      </c>
    </row>
    <row r="21" spans="1:16" x14ac:dyDescent="0.25">
      <c r="A21" s="2" t="s">
        <v>45</v>
      </c>
      <c r="B21" t="s">
        <v>170</v>
      </c>
      <c r="C21" t="str">
        <f t="shared" si="0"/>
        <v>Kolonodale-Apr</v>
      </c>
      <c r="D21">
        <v>1</v>
      </c>
      <c r="E21">
        <v>1</v>
      </c>
      <c r="F21">
        <v>2</v>
      </c>
      <c r="G21">
        <v>2</v>
      </c>
      <c r="H21">
        <v>0</v>
      </c>
      <c r="I21">
        <v>2</v>
      </c>
      <c r="J21">
        <v>2</v>
      </c>
      <c r="K21">
        <v>0</v>
      </c>
      <c r="L21">
        <v>2</v>
      </c>
      <c r="M21">
        <v>2</v>
      </c>
      <c r="N21">
        <v>1</v>
      </c>
      <c r="O21">
        <v>2</v>
      </c>
      <c r="P21">
        <v>3</v>
      </c>
    </row>
    <row r="22" spans="1:16" x14ac:dyDescent="0.25">
      <c r="A22" t="s">
        <v>46</v>
      </c>
      <c r="B22" t="s">
        <v>170</v>
      </c>
      <c r="C22" t="str">
        <f t="shared" si="0"/>
        <v>Kuala Tanjung-Apr</v>
      </c>
      <c r="D22">
        <v>5</v>
      </c>
      <c r="E22">
        <v>5</v>
      </c>
      <c r="F22">
        <v>39</v>
      </c>
      <c r="G22">
        <v>9</v>
      </c>
      <c r="H22">
        <v>9</v>
      </c>
      <c r="I22">
        <v>9</v>
      </c>
      <c r="J22">
        <v>13</v>
      </c>
      <c r="K22">
        <v>9</v>
      </c>
      <c r="L22">
        <v>5</v>
      </c>
      <c r="M22">
        <v>11</v>
      </c>
      <c r="N22">
        <v>9</v>
      </c>
      <c r="O22">
        <v>9</v>
      </c>
      <c r="P22">
        <v>12</v>
      </c>
    </row>
    <row r="23" spans="1:16" x14ac:dyDescent="0.25">
      <c r="A23" s="2" t="s">
        <v>47</v>
      </c>
      <c r="B23" t="s">
        <v>170</v>
      </c>
      <c r="C23" t="str">
        <f t="shared" si="0"/>
        <v>Kumai-Apr</v>
      </c>
      <c r="D23">
        <v>22</v>
      </c>
      <c r="E23">
        <v>22</v>
      </c>
      <c r="F23">
        <v>18</v>
      </c>
      <c r="G23">
        <v>23</v>
      </c>
      <c r="H23">
        <v>21</v>
      </c>
      <c r="I23">
        <v>15</v>
      </c>
      <c r="J23">
        <v>11</v>
      </c>
      <c r="K23">
        <v>15</v>
      </c>
      <c r="L23">
        <v>15</v>
      </c>
      <c r="M23">
        <v>20</v>
      </c>
      <c r="N23">
        <v>14</v>
      </c>
      <c r="O23">
        <v>29</v>
      </c>
      <c r="P23">
        <v>17</v>
      </c>
    </row>
    <row r="24" spans="1:16" x14ac:dyDescent="0.25">
      <c r="A24" s="2" t="s">
        <v>50</v>
      </c>
      <c r="B24" t="s">
        <v>170</v>
      </c>
      <c r="C24" t="str">
        <f t="shared" si="0"/>
        <v>Larantuka-Apr</v>
      </c>
      <c r="D24">
        <v>8</v>
      </c>
      <c r="E24">
        <v>8</v>
      </c>
      <c r="F24">
        <v>9</v>
      </c>
      <c r="G24">
        <v>10</v>
      </c>
      <c r="H24">
        <v>3</v>
      </c>
      <c r="I24">
        <v>11</v>
      </c>
      <c r="J24">
        <v>9</v>
      </c>
      <c r="K24">
        <v>11</v>
      </c>
      <c r="L24">
        <v>7</v>
      </c>
      <c r="M24">
        <v>12</v>
      </c>
      <c r="N24">
        <v>8</v>
      </c>
      <c r="O24">
        <v>7</v>
      </c>
      <c r="P24">
        <v>14</v>
      </c>
    </row>
    <row r="25" spans="1:16" x14ac:dyDescent="0.25">
      <c r="A25" t="s">
        <v>122</v>
      </c>
      <c r="B25" t="s">
        <v>170</v>
      </c>
      <c r="C25" t="str">
        <f t="shared" si="0"/>
        <v>Lhokseumawe-Apr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</row>
    <row r="26" spans="1:16" x14ac:dyDescent="0.25">
      <c r="A26" s="2" t="s">
        <v>52</v>
      </c>
      <c r="B26" t="s">
        <v>170</v>
      </c>
      <c r="C26" t="str">
        <f t="shared" si="0"/>
        <v>Luwuk-Apr</v>
      </c>
      <c r="D26">
        <v>49</v>
      </c>
      <c r="E26">
        <v>49</v>
      </c>
      <c r="F26">
        <v>45</v>
      </c>
      <c r="G26">
        <v>46</v>
      </c>
      <c r="H26">
        <v>32</v>
      </c>
      <c r="I26">
        <v>39</v>
      </c>
      <c r="J26">
        <v>50</v>
      </c>
      <c r="K26">
        <v>48</v>
      </c>
      <c r="L26">
        <v>36</v>
      </c>
      <c r="M26">
        <v>49</v>
      </c>
      <c r="N26">
        <v>26</v>
      </c>
      <c r="O26">
        <v>41</v>
      </c>
      <c r="P26">
        <v>47</v>
      </c>
    </row>
    <row r="27" spans="1:16" x14ac:dyDescent="0.25">
      <c r="A27" s="2" t="s">
        <v>53</v>
      </c>
      <c r="B27" t="s">
        <v>170</v>
      </c>
      <c r="C27" t="str">
        <f t="shared" si="0"/>
        <v>Manado-Apr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s="2" t="s">
        <v>123</v>
      </c>
      <c r="B28" t="s">
        <v>170</v>
      </c>
      <c r="C28" t="str">
        <f t="shared" si="0"/>
        <v>Maumere-Apr</v>
      </c>
      <c r="D28">
        <v>17</v>
      </c>
      <c r="E28">
        <v>17</v>
      </c>
      <c r="F28">
        <v>17</v>
      </c>
      <c r="G28">
        <v>24</v>
      </c>
      <c r="H28">
        <v>15</v>
      </c>
      <c r="I28">
        <v>18</v>
      </c>
      <c r="J28">
        <v>16</v>
      </c>
      <c r="K28">
        <v>19</v>
      </c>
      <c r="L28">
        <v>13</v>
      </c>
      <c r="M28">
        <v>16</v>
      </c>
      <c r="N28">
        <v>14</v>
      </c>
      <c r="O28">
        <v>18</v>
      </c>
      <c r="P28">
        <v>18</v>
      </c>
    </row>
    <row r="29" spans="1:16" x14ac:dyDescent="0.25">
      <c r="A29" s="2" t="s">
        <v>55</v>
      </c>
      <c r="B29" t="s">
        <v>170</v>
      </c>
      <c r="C29" t="str">
        <f t="shared" si="0"/>
        <v>Namlea-Apr</v>
      </c>
      <c r="D29">
        <v>28</v>
      </c>
      <c r="E29">
        <v>28</v>
      </c>
      <c r="F29">
        <v>22</v>
      </c>
      <c r="G29">
        <v>27</v>
      </c>
      <c r="H29">
        <v>23</v>
      </c>
      <c r="I29">
        <v>33</v>
      </c>
      <c r="J29">
        <v>25</v>
      </c>
      <c r="K29">
        <v>22</v>
      </c>
      <c r="L29">
        <v>32</v>
      </c>
      <c r="M29">
        <v>31</v>
      </c>
      <c r="N29">
        <v>3</v>
      </c>
      <c r="O29">
        <v>26</v>
      </c>
      <c r="P29">
        <v>21</v>
      </c>
    </row>
    <row r="30" spans="1:16" x14ac:dyDescent="0.25">
      <c r="A30" t="s">
        <v>124</v>
      </c>
      <c r="B30" t="s">
        <v>170</v>
      </c>
      <c r="C30" t="str">
        <f t="shared" si="0"/>
        <v>Palembang-Apr</v>
      </c>
      <c r="D30">
        <v>27</v>
      </c>
      <c r="E30">
        <v>27</v>
      </c>
      <c r="F30">
        <v>15</v>
      </c>
      <c r="G30">
        <v>23</v>
      </c>
      <c r="H30">
        <v>22</v>
      </c>
      <c r="I30">
        <v>35</v>
      </c>
      <c r="J30">
        <v>23</v>
      </c>
      <c r="K30">
        <v>25</v>
      </c>
      <c r="L30">
        <v>26</v>
      </c>
      <c r="M30">
        <v>17</v>
      </c>
      <c r="N30">
        <v>17</v>
      </c>
      <c r="O30">
        <v>24</v>
      </c>
      <c r="P30">
        <v>28</v>
      </c>
    </row>
    <row r="31" spans="1:16" x14ac:dyDescent="0.25">
      <c r="A31" s="2" t="s">
        <v>59</v>
      </c>
      <c r="B31" t="s">
        <v>170</v>
      </c>
      <c r="C31" t="str">
        <f t="shared" si="0"/>
        <v>Panjang-Apr</v>
      </c>
      <c r="D31">
        <v>107</v>
      </c>
      <c r="E31">
        <v>107</v>
      </c>
      <c r="F31">
        <v>109</v>
      </c>
      <c r="G31">
        <v>104</v>
      </c>
      <c r="H31">
        <v>136</v>
      </c>
      <c r="I31">
        <v>142</v>
      </c>
      <c r="J31">
        <v>66</v>
      </c>
      <c r="K31">
        <v>55</v>
      </c>
      <c r="L31">
        <v>66</v>
      </c>
      <c r="M31">
        <v>87</v>
      </c>
      <c r="N31">
        <v>50</v>
      </c>
      <c r="O31">
        <v>147</v>
      </c>
      <c r="P31">
        <v>79</v>
      </c>
    </row>
    <row r="32" spans="1:16" x14ac:dyDescent="0.25">
      <c r="A32" t="s">
        <v>126</v>
      </c>
      <c r="B32" t="s">
        <v>170</v>
      </c>
      <c r="C32" t="str">
        <f t="shared" si="0"/>
        <v>Parepare-Apr</v>
      </c>
      <c r="D32">
        <v>37</v>
      </c>
      <c r="E32">
        <v>37</v>
      </c>
      <c r="F32">
        <v>27</v>
      </c>
      <c r="G32">
        <v>30</v>
      </c>
      <c r="H32">
        <v>58</v>
      </c>
      <c r="I32">
        <v>82</v>
      </c>
      <c r="J32">
        <v>27</v>
      </c>
      <c r="K32">
        <v>21</v>
      </c>
      <c r="L32">
        <v>42</v>
      </c>
      <c r="M32">
        <v>19</v>
      </c>
      <c r="N32">
        <v>17</v>
      </c>
      <c r="O32">
        <v>40</v>
      </c>
      <c r="P32">
        <v>38</v>
      </c>
    </row>
    <row r="33" spans="1:16" x14ac:dyDescent="0.25">
      <c r="A33" t="s">
        <v>64</v>
      </c>
      <c r="B33" t="s">
        <v>170</v>
      </c>
      <c r="C33" t="str">
        <f t="shared" si="0"/>
        <v>Pomalaa-Apr</v>
      </c>
      <c r="D33">
        <v>2</v>
      </c>
      <c r="E33">
        <v>2</v>
      </c>
      <c r="F33">
        <v>3</v>
      </c>
      <c r="G33">
        <v>2</v>
      </c>
      <c r="H33">
        <v>0</v>
      </c>
      <c r="I33">
        <v>1</v>
      </c>
      <c r="J33">
        <v>1</v>
      </c>
      <c r="K33">
        <v>0</v>
      </c>
      <c r="L33">
        <v>2</v>
      </c>
      <c r="M33">
        <v>3</v>
      </c>
      <c r="N33">
        <v>0</v>
      </c>
      <c r="O33">
        <v>3</v>
      </c>
      <c r="P33">
        <v>3</v>
      </c>
    </row>
    <row r="34" spans="1:16" x14ac:dyDescent="0.25">
      <c r="A34" t="s">
        <v>21</v>
      </c>
      <c r="B34" t="s">
        <v>170</v>
      </c>
      <c r="C34" t="str">
        <f t="shared" si="0"/>
        <v>Pontianak-Apr</v>
      </c>
      <c r="D34">
        <v>272</v>
      </c>
      <c r="E34">
        <v>272</v>
      </c>
      <c r="F34">
        <v>278</v>
      </c>
      <c r="G34">
        <v>347</v>
      </c>
      <c r="H34">
        <v>408</v>
      </c>
      <c r="I34">
        <v>156</v>
      </c>
      <c r="J34">
        <v>577</v>
      </c>
      <c r="K34">
        <v>634</v>
      </c>
      <c r="L34">
        <v>69</v>
      </c>
      <c r="M34">
        <v>445</v>
      </c>
      <c r="N34">
        <v>146</v>
      </c>
      <c r="O34">
        <v>305</v>
      </c>
      <c r="P34">
        <v>395</v>
      </c>
    </row>
    <row r="35" spans="1:16" x14ac:dyDescent="0.25">
      <c r="A35" s="2" t="s">
        <v>22</v>
      </c>
      <c r="B35" t="s">
        <v>170</v>
      </c>
      <c r="C35" t="str">
        <f t="shared" si="0"/>
        <v>Poso-Apr</v>
      </c>
      <c r="D35">
        <v>5</v>
      </c>
      <c r="E35">
        <v>5</v>
      </c>
      <c r="F35">
        <v>0</v>
      </c>
      <c r="G35">
        <v>4</v>
      </c>
      <c r="H35">
        <v>0</v>
      </c>
      <c r="I35">
        <v>0</v>
      </c>
      <c r="J35">
        <v>3</v>
      </c>
      <c r="K35">
        <v>2</v>
      </c>
      <c r="L35">
        <v>2</v>
      </c>
      <c r="M35">
        <v>1</v>
      </c>
      <c r="N35">
        <v>2</v>
      </c>
      <c r="O35">
        <v>6</v>
      </c>
      <c r="P35">
        <v>0</v>
      </c>
    </row>
    <row r="36" spans="1:16" x14ac:dyDescent="0.25">
      <c r="A36" s="2" t="s">
        <v>128</v>
      </c>
      <c r="B36" t="s">
        <v>170</v>
      </c>
      <c r="C36" t="str">
        <f t="shared" si="0"/>
        <v>Probolinggo-Apr</v>
      </c>
      <c r="D36">
        <v>8</v>
      </c>
      <c r="E36">
        <v>8</v>
      </c>
      <c r="F36">
        <v>6</v>
      </c>
      <c r="G36">
        <v>10</v>
      </c>
      <c r="H36">
        <v>8</v>
      </c>
      <c r="I36">
        <v>3</v>
      </c>
      <c r="J36">
        <v>7</v>
      </c>
      <c r="K36">
        <v>7</v>
      </c>
      <c r="L36">
        <v>6</v>
      </c>
      <c r="M36">
        <v>7</v>
      </c>
      <c r="N36">
        <v>12</v>
      </c>
      <c r="O36">
        <v>9</v>
      </c>
      <c r="P36">
        <v>6</v>
      </c>
    </row>
    <row r="37" spans="1:16" x14ac:dyDescent="0.25">
      <c r="A37" s="2" t="s">
        <v>148</v>
      </c>
      <c r="B37" t="s">
        <v>170</v>
      </c>
      <c r="C37" t="str">
        <f t="shared" si="0"/>
        <v>Pulau Baai-Apr</v>
      </c>
      <c r="D37">
        <v>86</v>
      </c>
      <c r="E37">
        <v>86</v>
      </c>
      <c r="F37">
        <v>18</v>
      </c>
      <c r="G37">
        <v>231</v>
      </c>
      <c r="H37">
        <v>61</v>
      </c>
      <c r="I37">
        <v>34</v>
      </c>
      <c r="J37">
        <v>15</v>
      </c>
      <c r="K37">
        <v>64</v>
      </c>
      <c r="L37">
        <v>58</v>
      </c>
      <c r="M37">
        <v>24</v>
      </c>
      <c r="N37">
        <v>58</v>
      </c>
      <c r="O37">
        <v>59</v>
      </c>
      <c r="P37">
        <v>62</v>
      </c>
    </row>
    <row r="38" spans="1:16" x14ac:dyDescent="0.25">
      <c r="A38" s="2" t="s">
        <v>162</v>
      </c>
      <c r="B38" t="s">
        <v>170</v>
      </c>
      <c r="C38" t="str">
        <f t="shared" si="0"/>
        <v>Pulau Sambu-Apr</v>
      </c>
      <c r="D38">
        <v>2434</v>
      </c>
      <c r="E38">
        <v>2434</v>
      </c>
      <c r="F38">
        <v>3092</v>
      </c>
      <c r="G38">
        <v>3265</v>
      </c>
      <c r="H38">
        <v>4226</v>
      </c>
      <c r="I38">
        <v>9263</v>
      </c>
      <c r="J38">
        <v>2742</v>
      </c>
      <c r="K38">
        <v>2092</v>
      </c>
      <c r="L38">
        <v>2394</v>
      </c>
      <c r="M38">
        <v>2358</v>
      </c>
      <c r="N38">
        <v>2035</v>
      </c>
      <c r="O38">
        <v>3294</v>
      </c>
      <c r="P38">
        <v>2378</v>
      </c>
    </row>
    <row r="39" spans="1:16" x14ac:dyDescent="0.25">
      <c r="A39" s="2" t="s">
        <v>181</v>
      </c>
      <c r="B39" t="s">
        <v>170</v>
      </c>
      <c r="C39" t="str">
        <f t="shared" si="0"/>
        <v>Raha Roadstead-Apr</v>
      </c>
      <c r="D39">
        <v>9</v>
      </c>
      <c r="E39">
        <v>9</v>
      </c>
      <c r="F39">
        <v>7</v>
      </c>
      <c r="G39">
        <v>6</v>
      </c>
      <c r="H39">
        <v>3</v>
      </c>
      <c r="I39">
        <v>2</v>
      </c>
      <c r="J39">
        <v>10</v>
      </c>
      <c r="K39">
        <v>6</v>
      </c>
      <c r="L39">
        <v>6</v>
      </c>
      <c r="M39">
        <v>8</v>
      </c>
      <c r="N39">
        <v>5</v>
      </c>
      <c r="O39">
        <v>7</v>
      </c>
      <c r="P39">
        <v>5</v>
      </c>
    </row>
    <row r="40" spans="1:16" x14ac:dyDescent="0.25">
      <c r="A40" t="s">
        <v>68</v>
      </c>
      <c r="B40" t="s">
        <v>170</v>
      </c>
      <c r="C40" t="str">
        <f t="shared" si="0"/>
        <v>Samarinda-Apr</v>
      </c>
      <c r="D40">
        <v>15</v>
      </c>
      <c r="E40">
        <v>15</v>
      </c>
      <c r="F40">
        <v>19</v>
      </c>
      <c r="G40">
        <v>19</v>
      </c>
      <c r="H40">
        <v>32</v>
      </c>
      <c r="I40">
        <v>21</v>
      </c>
      <c r="J40">
        <v>30</v>
      </c>
      <c r="K40">
        <v>18</v>
      </c>
      <c r="L40">
        <v>32</v>
      </c>
      <c r="M40">
        <v>26</v>
      </c>
      <c r="N40">
        <v>14</v>
      </c>
      <c r="O40">
        <v>23</v>
      </c>
      <c r="P40">
        <v>9</v>
      </c>
    </row>
    <row r="41" spans="1:16" x14ac:dyDescent="0.25">
      <c r="A41" s="2" t="s">
        <v>69</v>
      </c>
      <c r="B41" t="s">
        <v>170</v>
      </c>
      <c r="C41" t="str">
        <f t="shared" si="0"/>
        <v>Sampit-Apr</v>
      </c>
      <c r="D41">
        <v>0</v>
      </c>
      <c r="E41">
        <v>0</v>
      </c>
      <c r="F41">
        <v>2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70</v>
      </c>
      <c r="B42" t="s">
        <v>170</v>
      </c>
      <c r="C42" t="str">
        <f t="shared" si="0"/>
        <v>Saumlaki-Apr</v>
      </c>
      <c r="D42">
        <v>20</v>
      </c>
      <c r="E42">
        <v>20</v>
      </c>
      <c r="F42">
        <v>14</v>
      </c>
      <c r="G42">
        <v>17</v>
      </c>
      <c r="H42">
        <v>13</v>
      </c>
      <c r="I42">
        <v>13</v>
      </c>
      <c r="J42">
        <v>9</v>
      </c>
      <c r="K42">
        <v>15</v>
      </c>
      <c r="L42">
        <v>16</v>
      </c>
      <c r="M42">
        <v>21</v>
      </c>
      <c r="N42">
        <v>12</v>
      </c>
      <c r="O42">
        <v>20</v>
      </c>
      <c r="P42">
        <v>17</v>
      </c>
    </row>
    <row r="43" spans="1:16" x14ac:dyDescent="0.25">
      <c r="A43" s="2" t="s">
        <v>132</v>
      </c>
      <c r="B43" t="s">
        <v>170</v>
      </c>
      <c r="C43" t="str">
        <f t="shared" si="0"/>
        <v>Sekupang-Apr</v>
      </c>
      <c r="D43">
        <v>1350</v>
      </c>
      <c r="E43">
        <v>1350</v>
      </c>
      <c r="F43">
        <v>2035</v>
      </c>
      <c r="G43">
        <v>1951</v>
      </c>
      <c r="H43">
        <v>3208</v>
      </c>
      <c r="I43">
        <v>8324</v>
      </c>
      <c r="J43">
        <v>1622</v>
      </c>
      <c r="K43">
        <v>1067</v>
      </c>
      <c r="L43">
        <v>1236</v>
      </c>
      <c r="M43">
        <v>1317</v>
      </c>
      <c r="N43">
        <v>1313</v>
      </c>
      <c r="O43">
        <v>2105</v>
      </c>
      <c r="P43">
        <v>1286</v>
      </c>
    </row>
    <row r="44" spans="1:16" x14ac:dyDescent="0.25">
      <c r="A44" s="2" t="s">
        <v>72</v>
      </c>
      <c r="B44" t="s">
        <v>170</v>
      </c>
      <c r="C44" t="str">
        <f t="shared" si="0"/>
        <v>Serui-Apr</v>
      </c>
      <c r="D44">
        <v>29</v>
      </c>
      <c r="E44">
        <v>29</v>
      </c>
      <c r="F44">
        <v>17</v>
      </c>
      <c r="G44">
        <v>29</v>
      </c>
      <c r="H44">
        <v>20</v>
      </c>
      <c r="I44">
        <v>21</v>
      </c>
      <c r="J44">
        <v>20</v>
      </c>
      <c r="K44">
        <v>22</v>
      </c>
      <c r="L44">
        <v>22</v>
      </c>
      <c r="M44">
        <v>18</v>
      </c>
      <c r="N44">
        <v>7</v>
      </c>
      <c r="O44">
        <v>11</v>
      </c>
      <c r="P44">
        <v>17</v>
      </c>
    </row>
    <row r="45" spans="1:16" x14ac:dyDescent="0.25">
      <c r="A45" s="2" t="s">
        <v>73</v>
      </c>
      <c r="B45" t="s">
        <v>170</v>
      </c>
      <c r="C45" t="str">
        <f t="shared" si="0"/>
        <v>Sibolga-Apr</v>
      </c>
      <c r="D45">
        <v>20</v>
      </c>
      <c r="E45">
        <v>20</v>
      </c>
      <c r="F45">
        <v>45</v>
      </c>
      <c r="G45">
        <v>47</v>
      </c>
      <c r="H45">
        <v>53</v>
      </c>
      <c r="I45">
        <v>37</v>
      </c>
      <c r="J45">
        <v>43</v>
      </c>
      <c r="K45">
        <v>62</v>
      </c>
      <c r="L45">
        <v>47</v>
      </c>
      <c r="M45">
        <v>41</v>
      </c>
      <c r="N45">
        <v>26</v>
      </c>
      <c r="O45">
        <v>40</v>
      </c>
      <c r="P45">
        <v>40</v>
      </c>
    </row>
    <row r="46" spans="1:16" x14ac:dyDescent="0.25">
      <c r="A46" s="2" t="s">
        <v>133</v>
      </c>
      <c r="B46" t="s">
        <v>170</v>
      </c>
      <c r="C46" t="str">
        <f t="shared" si="0"/>
        <v>Sungaipakning-Apr</v>
      </c>
      <c r="D46">
        <v>39</v>
      </c>
      <c r="E46">
        <v>39</v>
      </c>
      <c r="F46">
        <v>41</v>
      </c>
      <c r="G46">
        <v>49</v>
      </c>
      <c r="H46">
        <v>34</v>
      </c>
      <c r="I46">
        <v>46</v>
      </c>
      <c r="J46">
        <v>41</v>
      </c>
      <c r="K46">
        <v>44</v>
      </c>
      <c r="L46">
        <v>93</v>
      </c>
      <c r="M46">
        <v>37</v>
      </c>
      <c r="N46">
        <v>114</v>
      </c>
      <c r="O46">
        <v>86</v>
      </c>
      <c r="P46">
        <v>86</v>
      </c>
    </row>
    <row r="47" spans="1:16" x14ac:dyDescent="0.25">
      <c r="A47" s="2" t="s">
        <v>75</v>
      </c>
      <c r="B47" t="s">
        <v>170</v>
      </c>
      <c r="C47" t="str">
        <f t="shared" si="0"/>
        <v>Tahuna-Apr</v>
      </c>
      <c r="D47">
        <v>15</v>
      </c>
      <c r="E47">
        <v>15</v>
      </c>
      <c r="F47">
        <v>8</v>
      </c>
      <c r="G47">
        <v>6</v>
      </c>
      <c r="H47">
        <v>9</v>
      </c>
      <c r="I47">
        <v>13</v>
      </c>
      <c r="J47">
        <v>4</v>
      </c>
      <c r="K47">
        <v>13</v>
      </c>
      <c r="L47">
        <v>8</v>
      </c>
      <c r="M47">
        <v>15</v>
      </c>
      <c r="N47">
        <v>6</v>
      </c>
      <c r="O47">
        <v>9</v>
      </c>
      <c r="P47">
        <v>10</v>
      </c>
    </row>
    <row r="48" spans="1:16" x14ac:dyDescent="0.25">
      <c r="A48" t="s">
        <v>76</v>
      </c>
      <c r="B48" t="s">
        <v>170</v>
      </c>
      <c r="C48" t="str">
        <f t="shared" si="0"/>
        <v>Tanjung Balai Karimun-Apr</v>
      </c>
      <c r="D48">
        <v>121</v>
      </c>
      <c r="E48">
        <v>121</v>
      </c>
      <c r="F48">
        <v>229</v>
      </c>
      <c r="G48">
        <v>268</v>
      </c>
      <c r="H48">
        <v>97</v>
      </c>
      <c r="I48">
        <v>116</v>
      </c>
      <c r="J48">
        <v>188</v>
      </c>
      <c r="K48">
        <v>133</v>
      </c>
      <c r="L48">
        <v>105</v>
      </c>
      <c r="M48">
        <v>134</v>
      </c>
      <c r="N48">
        <v>160</v>
      </c>
      <c r="O48">
        <v>232</v>
      </c>
      <c r="P48">
        <v>191</v>
      </c>
    </row>
    <row r="49" spans="1:16" x14ac:dyDescent="0.25">
      <c r="A49" s="2" t="s">
        <v>164</v>
      </c>
      <c r="B49" t="s">
        <v>170</v>
      </c>
      <c r="C49" t="str">
        <f t="shared" si="0"/>
        <v>Tanjung Benete-Apr</v>
      </c>
      <c r="D49">
        <v>16</v>
      </c>
      <c r="E49">
        <v>16</v>
      </c>
      <c r="F49">
        <v>22</v>
      </c>
      <c r="G49">
        <v>13</v>
      </c>
      <c r="H49">
        <v>14</v>
      </c>
      <c r="I49">
        <v>14</v>
      </c>
      <c r="J49">
        <v>20</v>
      </c>
      <c r="K49">
        <v>19</v>
      </c>
      <c r="L49">
        <v>27</v>
      </c>
      <c r="M49">
        <v>11</v>
      </c>
      <c r="N49">
        <v>25</v>
      </c>
      <c r="O49">
        <v>14</v>
      </c>
      <c r="P49">
        <v>20</v>
      </c>
    </row>
    <row r="50" spans="1:16" x14ac:dyDescent="0.25">
      <c r="A50" s="2" t="s">
        <v>184</v>
      </c>
      <c r="B50" t="s">
        <v>170</v>
      </c>
      <c r="C50" t="str">
        <f t="shared" si="0"/>
        <v>Tanjung Santan-Apr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5</v>
      </c>
      <c r="P50">
        <v>6</v>
      </c>
    </row>
    <row r="51" spans="1:16" x14ac:dyDescent="0.25">
      <c r="A51" t="s">
        <v>183</v>
      </c>
      <c r="B51" t="s">
        <v>170</v>
      </c>
      <c r="C51" t="str">
        <f t="shared" si="0"/>
        <v>Tanjungredeb-Apr</v>
      </c>
      <c r="D51">
        <v>26</v>
      </c>
      <c r="E51">
        <v>26</v>
      </c>
      <c r="F51">
        <v>28</v>
      </c>
      <c r="G51">
        <v>25</v>
      </c>
      <c r="H51">
        <v>16</v>
      </c>
      <c r="I51">
        <v>22</v>
      </c>
      <c r="J51">
        <v>29</v>
      </c>
      <c r="K51">
        <v>21</v>
      </c>
      <c r="L51">
        <v>18</v>
      </c>
      <c r="M51">
        <v>24</v>
      </c>
      <c r="N51">
        <v>19</v>
      </c>
      <c r="O51">
        <v>25</v>
      </c>
      <c r="P51">
        <v>18</v>
      </c>
    </row>
    <row r="52" spans="1:16" x14ac:dyDescent="0.25">
      <c r="A52" t="s">
        <v>17</v>
      </c>
      <c r="B52" t="s">
        <v>170</v>
      </c>
      <c r="C52" t="str">
        <f t="shared" si="0"/>
        <v>Teluk Bayur-Apr</v>
      </c>
      <c r="D52">
        <v>58</v>
      </c>
      <c r="E52">
        <v>58</v>
      </c>
      <c r="F52">
        <v>64</v>
      </c>
      <c r="G52">
        <v>79</v>
      </c>
      <c r="H52">
        <v>86</v>
      </c>
      <c r="I52">
        <v>62</v>
      </c>
      <c r="J52">
        <v>60</v>
      </c>
      <c r="K52">
        <v>68</v>
      </c>
      <c r="L52">
        <v>119</v>
      </c>
      <c r="M52">
        <v>58</v>
      </c>
      <c r="N52">
        <v>66</v>
      </c>
      <c r="O52">
        <v>91</v>
      </c>
      <c r="P52">
        <v>78</v>
      </c>
    </row>
    <row r="53" spans="1:16" x14ac:dyDescent="0.25">
      <c r="A53" s="2" t="s">
        <v>140</v>
      </c>
      <c r="B53" t="s">
        <v>170</v>
      </c>
      <c r="C53" t="str">
        <f t="shared" si="0"/>
        <v>Ternate-Apr</v>
      </c>
      <c r="D53">
        <v>400</v>
      </c>
      <c r="E53">
        <v>400</v>
      </c>
      <c r="F53">
        <v>237</v>
      </c>
      <c r="G53">
        <v>396</v>
      </c>
      <c r="H53">
        <v>325</v>
      </c>
      <c r="I53">
        <v>387</v>
      </c>
      <c r="J53">
        <v>345</v>
      </c>
      <c r="K53">
        <v>360</v>
      </c>
      <c r="L53">
        <v>379</v>
      </c>
      <c r="M53">
        <v>365</v>
      </c>
      <c r="N53">
        <v>203</v>
      </c>
      <c r="O53">
        <v>214</v>
      </c>
      <c r="P53">
        <v>148</v>
      </c>
    </row>
    <row r="54" spans="1:16" x14ac:dyDescent="0.25">
      <c r="A54" t="s">
        <v>163</v>
      </c>
      <c r="B54" t="s">
        <v>170</v>
      </c>
      <c r="C54" t="str">
        <f t="shared" si="0"/>
        <v>Tg. Sorong-Apr</v>
      </c>
      <c r="D54">
        <v>88</v>
      </c>
      <c r="E54">
        <v>88</v>
      </c>
      <c r="F54">
        <v>67</v>
      </c>
      <c r="G54">
        <v>130</v>
      </c>
      <c r="H54">
        <v>106</v>
      </c>
      <c r="I54">
        <v>84</v>
      </c>
      <c r="J54">
        <v>91</v>
      </c>
      <c r="K54">
        <v>89</v>
      </c>
      <c r="L54">
        <v>86</v>
      </c>
      <c r="M54">
        <v>84</v>
      </c>
      <c r="N54">
        <v>176</v>
      </c>
      <c r="O54">
        <v>97</v>
      </c>
      <c r="P54">
        <v>103</v>
      </c>
    </row>
    <row r="55" spans="1:16" x14ac:dyDescent="0.25">
      <c r="A55" s="2" t="s">
        <v>86</v>
      </c>
      <c r="B55" t="s">
        <v>170</v>
      </c>
      <c r="C55" t="str">
        <f t="shared" si="0"/>
        <v>Waingapu-Apr</v>
      </c>
      <c r="D55">
        <v>10</v>
      </c>
      <c r="E55">
        <v>10</v>
      </c>
      <c r="F55">
        <v>10</v>
      </c>
      <c r="G55">
        <v>21</v>
      </c>
      <c r="H55">
        <v>4</v>
      </c>
      <c r="I55">
        <v>18</v>
      </c>
      <c r="J55">
        <v>4</v>
      </c>
      <c r="K55">
        <v>7</v>
      </c>
      <c r="L55">
        <v>14</v>
      </c>
      <c r="M55">
        <v>7</v>
      </c>
      <c r="N55">
        <v>3</v>
      </c>
      <c r="O55">
        <v>15</v>
      </c>
      <c r="P55">
        <v>11</v>
      </c>
    </row>
    <row r="56" spans="1:16" x14ac:dyDescent="0.25">
      <c r="A56" t="s">
        <v>110</v>
      </c>
      <c r="B56" t="s">
        <v>166</v>
      </c>
      <c r="C56" t="str">
        <f t="shared" si="0"/>
        <v>Ambon-Aug</v>
      </c>
      <c r="D56">
        <v>72</v>
      </c>
    </row>
    <row r="57" spans="1:16" x14ac:dyDescent="0.25">
      <c r="A57" t="s">
        <v>111</v>
      </c>
      <c r="B57" t="s">
        <v>166</v>
      </c>
      <c r="C57" t="str">
        <f t="shared" si="0"/>
        <v>Balikpapan-Aug</v>
      </c>
      <c r="D57">
        <v>2465</v>
      </c>
    </row>
    <row r="58" spans="1:16" x14ac:dyDescent="0.25">
      <c r="A58" s="2" t="s">
        <v>27</v>
      </c>
      <c r="B58" t="s">
        <v>166</v>
      </c>
      <c r="C58" t="str">
        <f t="shared" si="0"/>
        <v>Banjarmasin-Aug</v>
      </c>
      <c r="D58">
        <v>32</v>
      </c>
    </row>
    <row r="59" spans="1:16" x14ac:dyDescent="0.25">
      <c r="A59" s="2" t="s">
        <v>19</v>
      </c>
      <c r="B59" t="s">
        <v>166</v>
      </c>
      <c r="C59" t="str">
        <f t="shared" si="0"/>
        <v>Banten-Aug</v>
      </c>
      <c r="D59">
        <v>513</v>
      </c>
    </row>
    <row r="60" spans="1:16" x14ac:dyDescent="0.25">
      <c r="A60" s="2" t="s">
        <v>112</v>
      </c>
      <c r="B60" t="s">
        <v>166</v>
      </c>
      <c r="C60" t="str">
        <f t="shared" si="0"/>
        <v>Baubau-Aug</v>
      </c>
      <c r="D60">
        <v>36</v>
      </c>
    </row>
    <row r="61" spans="1:16" x14ac:dyDescent="0.25">
      <c r="A61" t="s">
        <v>29</v>
      </c>
      <c r="B61" t="s">
        <v>166</v>
      </c>
      <c r="C61" t="str">
        <f t="shared" si="0"/>
        <v>Belawan-Aug</v>
      </c>
      <c r="D61">
        <v>132</v>
      </c>
    </row>
    <row r="62" spans="1:16" x14ac:dyDescent="0.25">
      <c r="A62" s="2" t="s">
        <v>20</v>
      </c>
      <c r="B62" t="s">
        <v>166</v>
      </c>
      <c r="C62" t="str">
        <f t="shared" si="0"/>
        <v>Benoa-Aug</v>
      </c>
      <c r="D62">
        <v>35</v>
      </c>
    </row>
    <row r="63" spans="1:16" x14ac:dyDescent="0.25">
      <c r="A63" s="2" t="s">
        <v>32</v>
      </c>
      <c r="B63" t="s">
        <v>166</v>
      </c>
      <c r="C63" t="str">
        <f t="shared" si="0"/>
        <v>Bitung-Aug</v>
      </c>
      <c r="D63">
        <v>108</v>
      </c>
    </row>
    <row r="64" spans="1:16" x14ac:dyDescent="0.25">
      <c r="A64" s="2" t="s">
        <v>34</v>
      </c>
      <c r="B64" t="s">
        <v>166</v>
      </c>
      <c r="C64" t="str">
        <f t="shared" si="0"/>
        <v>Bula-Aug</v>
      </c>
      <c r="D64">
        <v>0</v>
      </c>
    </row>
    <row r="65" spans="1:4" x14ac:dyDescent="0.25">
      <c r="A65" s="2" t="s">
        <v>35</v>
      </c>
      <c r="B65" t="s">
        <v>166</v>
      </c>
      <c r="C65" t="str">
        <f t="shared" si="0"/>
        <v>Celukan Bawang-Aug</v>
      </c>
      <c r="D65">
        <v>2</v>
      </c>
    </row>
    <row r="66" spans="1:4" x14ac:dyDescent="0.25">
      <c r="A66" s="2" t="s">
        <v>18</v>
      </c>
      <c r="B66" t="s">
        <v>166</v>
      </c>
      <c r="C66" t="str">
        <f t="shared" si="0"/>
        <v>Cirebon-Aug</v>
      </c>
      <c r="D66">
        <v>7</v>
      </c>
    </row>
    <row r="67" spans="1:4" x14ac:dyDescent="0.25">
      <c r="A67" s="2" t="s">
        <v>37</v>
      </c>
      <c r="B67" t="s">
        <v>166</v>
      </c>
      <c r="C67" t="str">
        <f t="shared" ref="C67:C130" si="1">_xlfn.CONCAT(TRIM(A67),"-",TRIM(B67))</f>
        <v>Donggala-Aug</v>
      </c>
      <c r="D67">
        <v>0</v>
      </c>
    </row>
    <row r="68" spans="1:4" x14ac:dyDescent="0.25">
      <c r="A68" s="2" t="s">
        <v>38</v>
      </c>
      <c r="B68" t="s">
        <v>166</v>
      </c>
      <c r="C68" t="str">
        <f t="shared" si="1"/>
        <v>Dumai-Aug</v>
      </c>
      <c r="D68">
        <v>291</v>
      </c>
    </row>
    <row r="69" spans="1:4" x14ac:dyDescent="0.25">
      <c r="A69" s="2" t="s">
        <v>117</v>
      </c>
      <c r="B69" t="s">
        <v>166</v>
      </c>
      <c r="C69" t="str">
        <f t="shared" si="1"/>
        <v>Ende-Aug</v>
      </c>
      <c r="D69">
        <v>9</v>
      </c>
    </row>
    <row r="70" spans="1:4" x14ac:dyDescent="0.25">
      <c r="A70" s="2" t="s">
        <v>118</v>
      </c>
      <c r="B70" t="s">
        <v>166</v>
      </c>
      <c r="C70" t="str">
        <f t="shared" si="1"/>
        <v>Fakfak-Aug</v>
      </c>
      <c r="D70">
        <v>33</v>
      </c>
    </row>
    <row r="71" spans="1:4" x14ac:dyDescent="0.25">
      <c r="A71" t="s">
        <v>41</v>
      </c>
      <c r="B71" t="s">
        <v>166</v>
      </c>
      <c r="C71" t="str">
        <f t="shared" si="1"/>
        <v>Gorontalo-Aug</v>
      </c>
      <c r="D71">
        <v>45</v>
      </c>
    </row>
    <row r="72" spans="1:4" x14ac:dyDescent="0.25">
      <c r="A72" s="2" t="s">
        <v>42</v>
      </c>
      <c r="B72" t="s">
        <v>166</v>
      </c>
      <c r="C72" t="str">
        <f t="shared" si="1"/>
        <v>Gresik-Aug</v>
      </c>
      <c r="D72">
        <v>1578</v>
      </c>
    </row>
    <row r="73" spans="1:4" x14ac:dyDescent="0.25">
      <c r="A73" t="s">
        <v>43</v>
      </c>
      <c r="B73" t="s">
        <v>166</v>
      </c>
      <c r="C73" t="str">
        <f t="shared" si="1"/>
        <v>Jayapura-Aug</v>
      </c>
      <c r="D73">
        <v>20</v>
      </c>
    </row>
    <row r="74" spans="1:4" x14ac:dyDescent="0.25">
      <c r="A74" s="2" t="s">
        <v>44</v>
      </c>
      <c r="B74" t="s">
        <v>166</v>
      </c>
      <c r="C74" t="str">
        <f t="shared" si="1"/>
        <v>Kendari-Aug</v>
      </c>
      <c r="D74">
        <v>72</v>
      </c>
    </row>
    <row r="75" spans="1:4" x14ac:dyDescent="0.25">
      <c r="A75" s="2" t="s">
        <v>45</v>
      </c>
      <c r="B75" t="s">
        <v>166</v>
      </c>
      <c r="C75" t="str">
        <f t="shared" si="1"/>
        <v>Kolonodale-Aug</v>
      </c>
      <c r="D75">
        <v>2</v>
      </c>
    </row>
    <row r="76" spans="1:4" x14ac:dyDescent="0.25">
      <c r="A76" t="s">
        <v>46</v>
      </c>
      <c r="B76" t="s">
        <v>166</v>
      </c>
      <c r="C76" t="str">
        <f t="shared" si="1"/>
        <v>Kuala Tanjung-Aug</v>
      </c>
      <c r="D76">
        <v>39</v>
      </c>
    </row>
    <row r="77" spans="1:4" x14ac:dyDescent="0.25">
      <c r="A77" s="2" t="s">
        <v>47</v>
      </c>
      <c r="B77" t="s">
        <v>166</v>
      </c>
      <c r="C77" t="str">
        <f t="shared" si="1"/>
        <v>Kumai-Aug</v>
      </c>
      <c r="D77">
        <v>18</v>
      </c>
    </row>
    <row r="78" spans="1:4" x14ac:dyDescent="0.25">
      <c r="A78" s="2" t="s">
        <v>50</v>
      </c>
      <c r="B78" t="s">
        <v>166</v>
      </c>
      <c r="C78" t="str">
        <f t="shared" si="1"/>
        <v>Larantuka-Aug</v>
      </c>
      <c r="D78">
        <v>9</v>
      </c>
    </row>
    <row r="79" spans="1:4" x14ac:dyDescent="0.25">
      <c r="A79" t="s">
        <v>122</v>
      </c>
      <c r="B79" t="s">
        <v>166</v>
      </c>
      <c r="C79" t="str">
        <f t="shared" si="1"/>
        <v>Lhokseumawe-Aug</v>
      </c>
      <c r="D79">
        <v>0</v>
      </c>
    </row>
    <row r="80" spans="1:4" x14ac:dyDescent="0.25">
      <c r="A80" s="2" t="s">
        <v>52</v>
      </c>
      <c r="B80" t="s">
        <v>166</v>
      </c>
      <c r="C80" t="str">
        <f t="shared" si="1"/>
        <v>Luwuk-Aug</v>
      </c>
      <c r="D80">
        <v>45</v>
      </c>
    </row>
    <row r="81" spans="1:4" x14ac:dyDescent="0.25">
      <c r="A81" s="2" t="s">
        <v>53</v>
      </c>
      <c r="B81" t="s">
        <v>166</v>
      </c>
      <c r="C81" t="str">
        <f t="shared" si="1"/>
        <v>Manado-Aug</v>
      </c>
      <c r="D81">
        <v>0</v>
      </c>
    </row>
    <row r="82" spans="1:4" x14ac:dyDescent="0.25">
      <c r="A82" s="2" t="s">
        <v>123</v>
      </c>
      <c r="B82" t="s">
        <v>166</v>
      </c>
      <c r="C82" t="str">
        <f t="shared" si="1"/>
        <v>Maumere-Aug</v>
      </c>
      <c r="D82">
        <v>17</v>
      </c>
    </row>
    <row r="83" spans="1:4" x14ac:dyDescent="0.25">
      <c r="A83" s="2" t="s">
        <v>55</v>
      </c>
      <c r="B83" t="s">
        <v>166</v>
      </c>
      <c r="C83" t="str">
        <f t="shared" si="1"/>
        <v>Namlea-Aug</v>
      </c>
      <c r="D83">
        <v>22</v>
      </c>
    </row>
    <row r="84" spans="1:4" x14ac:dyDescent="0.25">
      <c r="A84" t="s">
        <v>124</v>
      </c>
      <c r="B84" t="s">
        <v>166</v>
      </c>
      <c r="C84" t="str">
        <f t="shared" si="1"/>
        <v>Palembang-Aug</v>
      </c>
      <c r="D84">
        <v>15</v>
      </c>
    </row>
    <row r="85" spans="1:4" x14ac:dyDescent="0.25">
      <c r="A85" s="2" t="s">
        <v>59</v>
      </c>
      <c r="B85" t="s">
        <v>166</v>
      </c>
      <c r="C85" t="str">
        <f t="shared" si="1"/>
        <v>Panjang-Aug</v>
      </c>
      <c r="D85">
        <v>109</v>
      </c>
    </row>
    <row r="86" spans="1:4" x14ac:dyDescent="0.25">
      <c r="A86" t="s">
        <v>126</v>
      </c>
      <c r="B86" t="s">
        <v>166</v>
      </c>
      <c r="C86" t="str">
        <f t="shared" si="1"/>
        <v>Parepare-Aug</v>
      </c>
      <c r="D86">
        <v>27</v>
      </c>
    </row>
    <row r="87" spans="1:4" x14ac:dyDescent="0.25">
      <c r="A87" t="s">
        <v>64</v>
      </c>
      <c r="B87" t="s">
        <v>166</v>
      </c>
      <c r="C87" t="str">
        <f t="shared" si="1"/>
        <v>Pomalaa-Aug</v>
      </c>
      <c r="D87">
        <v>3</v>
      </c>
    </row>
    <row r="88" spans="1:4" x14ac:dyDescent="0.25">
      <c r="A88" t="s">
        <v>21</v>
      </c>
      <c r="B88" t="s">
        <v>166</v>
      </c>
      <c r="C88" t="str">
        <f t="shared" si="1"/>
        <v>Pontianak-Aug</v>
      </c>
      <c r="D88">
        <v>278</v>
      </c>
    </row>
    <row r="89" spans="1:4" x14ac:dyDescent="0.25">
      <c r="A89" s="2" t="s">
        <v>22</v>
      </c>
      <c r="B89" t="s">
        <v>166</v>
      </c>
      <c r="C89" t="str">
        <f t="shared" si="1"/>
        <v>Poso-Aug</v>
      </c>
      <c r="D89">
        <v>0</v>
      </c>
    </row>
    <row r="90" spans="1:4" x14ac:dyDescent="0.25">
      <c r="A90" s="2" t="s">
        <v>128</v>
      </c>
      <c r="B90" t="s">
        <v>166</v>
      </c>
      <c r="C90" t="str">
        <f t="shared" si="1"/>
        <v>Probolinggo-Aug</v>
      </c>
      <c r="D90">
        <v>6</v>
      </c>
    </row>
    <row r="91" spans="1:4" x14ac:dyDescent="0.25">
      <c r="A91" s="2" t="s">
        <v>148</v>
      </c>
      <c r="B91" t="s">
        <v>166</v>
      </c>
      <c r="C91" t="str">
        <f t="shared" si="1"/>
        <v>Pulau Baai-Aug</v>
      </c>
      <c r="D91">
        <v>18</v>
      </c>
    </row>
    <row r="92" spans="1:4" x14ac:dyDescent="0.25">
      <c r="A92" s="2" t="s">
        <v>162</v>
      </c>
      <c r="B92" t="s">
        <v>166</v>
      </c>
      <c r="C92" t="str">
        <f t="shared" si="1"/>
        <v>Pulau Sambu-Aug</v>
      </c>
      <c r="D92">
        <v>3092</v>
      </c>
    </row>
    <row r="93" spans="1:4" x14ac:dyDescent="0.25">
      <c r="A93" s="2" t="s">
        <v>181</v>
      </c>
      <c r="B93" t="s">
        <v>166</v>
      </c>
      <c r="C93" t="str">
        <f t="shared" si="1"/>
        <v>Raha Roadstead-Aug</v>
      </c>
      <c r="D93">
        <v>7</v>
      </c>
    </row>
    <row r="94" spans="1:4" x14ac:dyDescent="0.25">
      <c r="A94" t="s">
        <v>68</v>
      </c>
      <c r="B94" t="s">
        <v>166</v>
      </c>
      <c r="C94" t="str">
        <f t="shared" si="1"/>
        <v>Samarinda-Aug</v>
      </c>
      <c r="D94">
        <v>19</v>
      </c>
    </row>
    <row r="95" spans="1:4" x14ac:dyDescent="0.25">
      <c r="A95" s="2" t="s">
        <v>69</v>
      </c>
      <c r="B95" t="s">
        <v>166</v>
      </c>
      <c r="C95" t="str">
        <f t="shared" si="1"/>
        <v>Sampit-Aug</v>
      </c>
      <c r="D95">
        <v>2</v>
      </c>
    </row>
    <row r="96" spans="1:4" x14ac:dyDescent="0.25">
      <c r="A96" t="s">
        <v>70</v>
      </c>
      <c r="B96" t="s">
        <v>166</v>
      </c>
      <c r="C96" t="str">
        <f t="shared" si="1"/>
        <v>Saumlaki-Aug</v>
      </c>
      <c r="D96">
        <v>14</v>
      </c>
    </row>
    <row r="97" spans="1:4" x14ac:dyDescent="0.25">
      <c r="A97" s="2" t="s">
        <v>132</v>
      </c>
      <c r="B97" t="s">
        <v>166</v>
      </c>
      <c r="C97" t="str">
        <f t="shared" si="1"/>
        <v>Sekupang-Aug</v>
      </c>
      <c r="D97">
        <v>2035</v>
      </c>
    </row>
    <row r="98" spans="1:4" x14ac:dyDescent="0.25">
      <c r="A98" s="2" t="s">
        <v>72</v>
      </c>
      <c r="B98" t="s">
        <v>166</v>
      </c>
      <c r="C98" t="str">
        <f t="shared" si="1"/>
        <v>Serui-Aug</v>
      </c>
      <c r="D98">
        <v>17</v>
      </c>
    </row>
    <row r="99" spans="1:4" x14ac:dyDescent="0.25">
      <c r="A99" s="2" t="s">
        <v>73</v>
      </c>
      <c r="B99" t="s">
        <v>166</v>
      </c>
      <c r="C99" t="str">
        <f t="shared" si="1"/>
        <v>Sibolga-Aug</v>
      </c>
      <c r="D99">
        <v>45</v>
      </c>
    </row>
    <row r="100" spans="1:4" x14ac:dyDescent="0.25">
      <c r="A100" s="2" t="s">
        <v>133</v>
      </c>
      <c r="B100" t="s">
        <v>166</v>
      </c>
      <c r="C100" t="str">
        <f t="shared" si="1"/>
        <v>Sungaipakning-Aug</v>
      </c>
      <c r="D100">
        <v>41</v>
      </c>
    </row>
    <row r="101" spans="1:4" x14ac:dyDescent="0.25">
      <c r="A101" s="2" t="s">
        <v>75</v>
      </c>
      <c r="B101" t="s">
        <v>166</v>
      </c>
      <c r="C101" t="str">
        <f t="shared" si="1"/>
        <v>Tahuna-Aug</v>
      </c>
      <c r="D101">
        <v>8</v>
      </c>
    </row>
    <row r="102" spans="1:4" x14ac:dyDescent="0.25">
      <c r="A102" t="s">
        <v>76</v>
      </c>
      <c r="B102" t="s">
        <v>166</v>
      </c>
      <c r="C102" t="str">
        <f t="shared" si="1"/>
        <v>Tanjung Balai Karimun-Aug</v>
      </c>
      <c r="D102">
        <v>229</v>
      </c>
    </row>
    <row r="103" spans="1:4" x14ac:dyDescent="0.25">
      <c r="A103" s="2" t="s">
        <v>164</v>
      </c>
      <c r="B103" t="s">
        <v>166</v>
      </c>
      <c r="C103" t="str">
        <f t="shared" si="1"/>
        <v>Tanjung Benete-Aug</v>
      </c>
      <c r="D103">
        <v>22</v>
      </c>
    </row>
    <row r="104" spans="1:4" x14ac:dyDescent="0.25">
      <c r="A104" s="2" t="s">
        <v>184</v>
      </c>
      <c r="B104" t="s">
        <v>166</v>
      </c>
      <c r="C104" t="str">
        <f t="shared" si="1"/>
        <v>Tanjung Santan-Aug</v>
      </c>
      <c r="D104">
        <v>0</v>
      </c>
    </row>
    <row r="105" spans="1:4" x14ac:dyDescent="0.25">
      <c r="A105" t="s">
        <v>183</v>
      </c>
      <c r="B105" t="s">
        <v>166</v>
      </c>
      <c r="C105" t="str">
        <f t="shared" si="1"/>
        <v>Tanjungredeb-Aug</v>
      </c>
      <c r="D105">
        <v>28</v>
      </c>
    </row>
    <row r="106" spans="1:4" x14ac:dyDescent="0.25">
      <c r="A106" t="s">
        <v>17</v>
      </c>
      <c r="B106" t="s">
        <v>166</v>
      </c>
      <c r="C106" t="str">
        <f t="shared" si="1"/>
        <v>Teluk Bayur-Aug</v>
      </c>
      <c r="D106">
        <v>64</v>
      </c>
    </row>
    <row r="107" spans="1:4" x14ac:dyDescent="0.25">
      <c r="A107" s="2" t="s">
        <v>140</v>
      </c>
      <c r="B107" t="s">
        <v>166</v>
      </c>
      <c r="C107" t="str">
        <f t="shared" si="1"/>
        <v>Ternate-Aug</v>
      </c>
      <c r="D107">
        <v>237</v>
      </c>
    </row>
    <row r="108" spans="1:4" x14ac:dyDescent="0.25">
      <c r="A108" t="s">
        <v>163</v>
      </c>
      <c r="B108" t="s">
        <v>166</v>
      </c>
      <c r="C108" t="str">
        <f t="shared" si="1"/>
        <v>Tg. Sorong-Aug</v>
      </c>
      <c r="D108">
        <v>67</v>
      </c>
    </row>
    <row r="109" spans="1:4" x14ac:dyDescent="0.25">
      <c r="A109" s="2" t="s">
        <v>86</v>
      </c>
      <c r="B109" t="s">
        <v>166</v>
      </c>
      <c r="C109" t="str">
        <f t="shared" si="1"/>
        <v>Waingapu-Aug</v>
      </c>
      <c r="D109">
        <v>10</v>
      </c>
    </row>
    <row r="110" spans="1:4" x14ac:dyDescent="0.25">
      <c r="A110" t="s">
        <v>110</v>
      </c>
      <c r="B110" t="s">
        <v>167</v>
      </c>
      <c r="C110" t="str">
        <f t="shared" si="1"/>
        <v>Ambon-Dec</v>
      </c>
      <c r="D110">
        <v>134</v>
      </c>
    </row>
    <row r="111" spans="1:4" x14ac:dyDescent="0.25">
      <c r="A111" t="s">
        <v>111</v>
      </c>
      <c r="B111" t="s">
        <v>167</v>
      </c>
      <c r="C111" t="str">
        <f t="shared" si="1"/>
        <v>Balikpapan-Dec</v>
      </c>
      <c r="D111">
        <v>2171</v>
      </c>
    </row>
    <row r="112" spans="1:4" x14ac:dyDescent="0.25">
      <c r="A112" s="2" t="s">
        <v>27</v>
      </c>
      <c r="B112" t="s">
        <v>167</v>
      </c>
      <c r="C112" t="str">
        <f t="shared" si="1"/>
        <v>Banjarmasin-Dec</v>
      </c>
      <c r="D112">
        <v>453</v>
      </c>
    </row>
    <row r="113" spans="1:4" x14ac:dyDescent="0.25">
      <c r="A113" s="2" t="s">
        <v>19</v>
      </c>
      <c r="B113" t="s">
        <v>167</v>
      </c>
      <c r="C113" t="str">
        <f t="shared" si="1"/>
        <v>Banten-Dec</v>
      </c>
      <c r="D113">
        <v>399</v>
      </c>
    </row>
    <row r="114" spans="1:4" x14ac:dyDescent="0.25">
      <c r="A114" s="2" t="s">
        <v>112</v>
      </c>
      <c r="B114" t="s">
        <v>167</v>
      </c>
      <c r="C114" t="str">
        <f t="shared" si="1"/>
        <v>Baubau-Dec</v>
      </c>
      <c r="D114">
        <v>50</v>
      </c>
    </row>
    <row r="115" spans="1:4" x14ac:dyDescent="0.25">
      <c r="A115" t="s">
        <v>29</v>
      </c>
      <c r="B115" t="s">
        <v>167</v>
      </c>
      <c r="C115" t="str">
        <f t="shared" si="1"/>
        <v>Belawan-Dec</v>
      </c>
      <c r="D115">
        <v>740</v>
      </c>
    </row>
    <row r="116" spans="1:4" x14ac:dyDescent="0.25">
      <c r="A116" s="2" t="s">
        <v>20</v>
      </c>
      <c r="B116" t="s">
        <v>167</v>
      </c>
      <c r="C116" t="str">
        <f t="shared" si="1"/>
        <v>Benoa-Dec</v>
      </c>
      <c r="D116">
        <v>128</v>
      </c>
    </row>
    <row r="117" spans="1:4" x14ac:dyDescent="0.25">
      <c r="A117" s="2" t="s">
        <v>32</v>
      </c>
      <c r="B117" t="s">
        <v>167</v>
      </c>
      <c r="C117" t="str">
        <f t="shared" si="1"/>
        <v>Bitung-Dec</v>
      </c>
      <c r="D117">
        <v>127</v>
      </c>
    </row>
    <row r="118" spans="1:4" x14ac:dyDescent="0.25">
      <c r="A118" s="2" t="s">
        <v>34</v>
      </c>
      <c r="B118" t="s">
        <v>167</v>
      </c>
      <c r="C118" t="str">
        <f t="shared" si="1"/>
        <v>Bula-Dec</v>
      </c>
      <c r="D118">
        <v>0</v>
      </c>
    </row>
    <row r="119" spans="1:4" x14ac:dyDescent="0.25">
      <c r="A119" s="2" t="s">
        <v>35</v>
      </c>
      <c r="B119" t="s">
        <v>167</v>
      </c>
      <c r="C119" t="str">
        <f t="shared" si="1"/>
        <v>Celukan Bawang-Dec</v>
      </c>
      <c r="D119">
        <v>4</v>
      </c>
    </row>
    <row r="120" spans="1:4" x14ac:dyDescent="0.25">
      <c r="A120" s="2" t="s">
        <v>18</v>
      </c>
      <c r="B120" t="s">
        <v>167</v>
      </c>
      <c r="C120" t="str">
        <f t="shared" si="1"/>
        <v>Cirebon-Dec</v>
      </c>
      <c r="D120">
        <v>10</v>
      </c>
    </row>
    <row r="121" spans="1:4" x14ac:dyDescent="0.25">
      <c r="A121" s="2" t="s">
        <v>37</v>
      </c>
      <c r="B121" t="s">
        <v>167</v>
      </c>
      <c r="C121" t="str">
        <f t="shared" si="1"/>
        <v>Donggala-Dec</v>
      </c>
      <c r="D121">
        <v>0</v>
      </c>
    </row>
    <row r="122" spans="1:4" x14ac:dyDescent="0.25">
      <c r="A122" s="2" t="s">
        <v>38</v>
      </c>
      <c r="B122" t="s">
        <v>167</v>
      </c>
      <c r="C122" t="str">
        <f t="shared" si="1"/>
        <v>Dumai-Dec</v>
      </c>
      <c r="D122">
        <v>615</v>
      </c>
    </row>
    <row r="123" spans="1:4" x14ac:dyDescent="0.25">
      <c r="A123" s="2" t="s">
        <v>117</v>
      </c>
      <c r="B123" t="s">
        <v>167</v>
      </c>
      <c r="C123" t="str">
        <f t="shared" si="1"/>
        <v>Ende-Dec</v>
      </c>
      <c r="D123">
        <v>18</v>
      </c>
    </row>
    <row r="124" spans="1:4" x14ac:dyDescent="0.25">
      <c r="A124" s="2" t="s">
        <v>118</v>
      </c>
      <c r="B124" t="s">
        <v>167</v>
      </c>
      <c r="C124" t="str">
        <f t="shared" si="1"/>
        <v>Fakfak-Dec</v>
      </c>
      <c r="D124">
        <v>47</v>
      </c>
    </row>
    <row r="125" spans="1:4" x14ac:dyDescent="0.25">
      <c r="A125" t="s">
        <v>41</v>
      </c>
      <c r="B125" t="s">
        <v>167</v>
      </c>
      <c r="C125" t="str">
        <f t="shared" si="1"/>
        <v>Gorontalo-Dec</v>
      </c>
      <c r="D125">
        <v>68</v>
      </c>
    </row>
    <row r="126" spans="1:4" x14ac:dyDescent="0.25">
      <c r="A126" s="2" t="s">
        <v>42</v>
      </c>
      <c r="B126" t="s">
        <v>167</v>
      </c>
      <c r="C126" t="str">
        <f t="shared" si="1"/>
        <v>Gresik-Dec</v>
      </c>
      <c r="D126">
        <v>1625</v>
      </c>
    </row>
    <row r="127" spans="1:4" x14ac:dyDescent="0.25">
      <c r="A127" t="s">
        <v>43</v>
      </c>
      <c r="B127" t="s">
        <v>167</v>
      </c>
      <c r="C127" t="str">
        <f t="shared" si="1"/>
        <v>Jayapura-Dec</v>
      </c>
      <c r="D127">
        <v>33</v>
      </c>
    </row>
    <row r="128" spans="1:4" x14ac:dyDescent="0.25">
      <c r="A128" s="2" t="s">
        <v>44</v>
      </c>
      <c r="B128" t="s">
        <v>167</v>
      </c>
      <c r="C128" t="str">
        <f t="shared" si="1"/>
        <v>Kendari-Dec</v>
      </c>
      <c r="D128">
        <v>67</v>
      </c>
    </row>
    <row r="129" spans="1:4" x14ac:dyDescent="0.25">
      <c r="A129" s="2" t="s">
        <v>45</v>
      </c>
      <c r="B129" t="s">
        <v>167</v>
      </c>
      <c r="C129" t="str">
        <f t="shared" si="1"/>
        <v>Kolonodale-Dec</v>
      </c>
      <c r="D129">
        <v>2</v>
      </c>
    </row>
    <row r="130" spans="1:4" x14ac:dyDescent="0.25">
      <c r="A130" t="s">
        <v>46</v>
      </c>
      <c r="B130" t="s">
        <v>167</v>
      </c>
      <c r="C130" t="str">
        <f t="shared" si="1"/>
        <v>Kuala Tanjung-Dec</v>
      </c>
      <c r="D130">
        <v>9</v>
      </c>
    </row>
    <row r="131" spans="1:4" x14ac:dyDescent="0.25">
      <c r="A131" s="2" t="s">
        <v>47</v>
      </c>
      <c r="B131" t="s">
        <v>167</v>
      </c>
      <c r="C131" t="str">
        <f t="shared" ref="C131:C194" si="2">_xlfn.CONCAT(TRIM(A131),"-",TRIM(B131))</f>
        <v>Kumai-Dec</v>
      </c>
      <c r="D131">
        <v>23</v>
      </c>
    </row>
    <row r="132" spans="1:4" x14ac:dyDescent="0.25">
      <c r="A132" s="2" t="s">
        <v>50</v>
      </c>
      <c r="B132" t="s">
        <v>167</v>
      </c>
      <c r="C132" t="str">
        <f t="shared" si="2"/>
        <v>Larantuka-Dec</v>
      </c>
      <c r="D132">
        <v>10</v>
      </c>
    </row>
    <row r="133" spans="1:4" x14ac:dyDescent="0.25">
      <c r="A133" t="s">
        <v>122</v>
      </c>
      <c r="B133" t="s">
        <v>167</v>
      </c>
      <c r="C133" t="str">
        <f t="shared" si="2"/>
        <v>Lhokseumawe-Dec</v>
      </c>
      <c r="D133">
        <v>0</v>
      </c>
    </row>
    <row r="134" spans="1:4" x14ac:dyDescent="0.25">
      <c r="A134" s="2" t="s">
        <v>52</v>
      </c>
      <c r="B134" t="s">
        <v>167</v>
      </c>
      <c r="C134" t="str">
        <f t="shared" si="2"/>
        <v>Luwuk-Dec</v>
      </c>
      <c r="D134">
        <v>46</v>
      </c>
    </row>
    <row r="135" spans="1:4" x14ac:dyDescent="0.25">
      <c r="A135" s="2" t="s">
        <v>53</v>
      </c>
      <c r="B135" t="s">
        <v>167</v>
      </c>
      <c r="C135" t="str">
        <f t="shared" si="2"/>
        <v>Manado-Dec</v>
      </c>
      <c r="D135">
        <v>2</v>
      </c>
    </row>
    <row r="136" spans="1:4" x14ac:dyDescent="0.25">
      <c r="A136" s="2" t="s">
        <v>123</v>
      </c>
      <c r="B136" t="s">
        <v>167</v>
      </c>
      <c r="C136" t="str">
        <f t="shared" si="2"/>
        <v>Maumere-Dec</v>
      </c>
      <c r="D136">
        <v>24</v>
      </c>
    </row>
    <row r="137" spans="1:4" x14ac:dyDescent="0.25">
      <c r="A137" s="2" t="s">
        <v>55</v>
      </c>
      <c r="B137" t="s">
        <v>167</v>
      </c>
      <c r="C137" t="str">
        <f t="shared" si="2"/>
        <v>Namlea-Dec</v>
      </c>
      <c r="D137">
        <v>27</v>
      </c>
    </row>
    <row r="138" spans="1:4" x14ac:dyDescent="0.25">
      <c r="A138" t="s">
        <v>124</v>
      </c>
      <c r="B138" t="s">
        <v>167</v>
      </c>
      <c r="C138" t="str">
        <f t="shared" si="2"/>
        <v>Palembang-Dec</v>
      </c>
      <c r="D138">
        <v>23</v>
      </c>
    </row>
    <row r="139" spans="1:4" x14ac:dyDescent="0.25">
      <c r="A139" s="2" t="s">
        <v>59</v>
      </c>
      <c r="B139" t="s">
        <v>167</v>
      </c>
      <c r="C139" t="str">
        <f t="shared" si="2"/>
        <v>Panjang-Dec</v>
      </c>
      <c r="D139">
        <v>104</v>
      </c>
    </row>
    <row r="140" spans="1:4" x14ac:dyDescent="0.25">
      <c r="A140" t="s">
        <v>126</v>
      </c>
      <c r="B140" t="s">
        <v>167</v>
      </c>
      <c r="C140" t="str">
        <f t="shared" si="2"/>
        <v>Parepare-Dec</v>
      </c>
      <c r="D140">
        <v>30</v>
      </c>
    </row>
    <row r="141" spans="1:4" x14ac:dyDescent="0.25">
      <c r="A141" t="s">
        <v>64</v>
      </c>
      <c r="B141" t="s">
        <v>167</v>
      </c>
      <c r="C141" t="str">
        <f t="shared" si="2"/>
        <v>Pomalaa-Dec</v>
      </c>
      <c r="D141">
        <v>2</v>
      </c>
    </row>
    <row r="142" spans="1:4" x14ac:dyDescent="0.25">
      <c r="A142" t="s">
        <v>21</v>
      </c>
      <c r="B142" t="s">
        <v>167</v>
      </c>
      <c r="C142" t="str">
        <f t="shared" si="2"/>
        <v>Pontianak-Dec</v>
      </c>
      <c r="D142">
        <v>347</v>
      </c>
    </row>
    <row r="143" spans="1:4" x14ac:dyDescent="0.25">
      <c r="A143" s="2" t="s">
        <v>22</v>
      </c>
      <c r="B143" t="s">
        <v>167</v>
      </c>
      <c r="C143" t="str">
        <f t="shared" si="2"/>
        <v>Poso-Dec</v>
      </c>
      <c r="D143">
        <v>4</v>
      </c>
    </row>
    <row r="144" spans="1:4" x14ac:dyDescent="0.25">
      <c r="A144" s="2" t="s">
        <v>128</v>
      </c>
      <c r="B144" t="s">
        <v>167</v>
      </c>
      <c r="C144" t="str">
        <f t="shared" si="2"/>
        <v>Probolinggo-Dec</v>
      </c>
      <c r="D144">
        <v>10</v>
      </c>
    </row>
    <row r="145" spans="1:4" x14ac:dyDescent="0.25">
      <c r="A145" s="2" t="s">
        <v>148</v>
      </c>
      <c r="B145" t="s">
        <v>167</v>
      </c>
      <c r="C145" t="str">
        <f t="shared" si="2"/>
        <v>Pulau Baai-Dec</v>
      </c>
      <c r="D145">
        <v>231</v>
      </c>
    </row>
    <row r="146" spans="1:4" x14ac:dyDescent="0.25">
      <c r="A146" s="2" t="s">
        <v>162</v>
      </c>
      <c r="B146" t="s">
        <v>167</v>
      </c>
      <c r="C146" t="str">
        <f t="shared" si="2"/>
        <v>Pulau Sambu-Dec</v>
      </c>
      <c r="D146">
        <v>3265</v>
      </c>
    </row>
    <row r="147" spans="1:4" x14ac:dyDescent="0.25">
      <c r="A147" s="2" t="s">
        <v>181</v>
      </c>
      <c r="B147" t="s">
        <v>167</v>
      </c>
      <c r="C147" t="str">
        <f t="shared" si="2"/>
        <v>Raha Roadstead-Dec</v>
      </c>
      <c r="D147">
        <v>6</v>
      </c>
    </row>
    <row r="148" spans="1:4" x14ac:dyDescent="0.25">
      <c r="A148" t="s">
        <v>68</v>
      </c>
      <c r="B148" t="s">
        <v>167</v>
      </c>
      <c r="C148" t="str">
        <f t="shared" si="2"/>
        <v>Samarinda-Dec</v>
      </c>
      <c r="D148">
        <v>19</v>
      </c>
    </row>
    <row r="149" spans="1:4" x14ac:dyDescent="0.25">
      <c r="A149" s="2" t="s">
        <v>69</v>
      </c>
      <c r="B149" t="s">
        <v>167</v>
      </c>
      <c r="C149" t="str">
        <f t="shared" si="2"/>
        <v>Sampit-Dec</v>
      </c>
      <c r="D149">
        <v>0</v>
      </c>
    </row>
    <row r="150" spans="1:4" x14ac:dyDescent="0.25">
      <c r="A150" t="s">
        <v>70</v>
      </c>
      <c r="B150" t="s">
        <v>167</v>
      </c>
      <c r="C150" t="str">
        <f t="shared" si="2"/>
        <v>Saumlaki-Dec</v>
      </c>
      <c r="D150">
        <v>17</v>
      </c>
    </row>
    <row r="151" spans="1:4" x14ac:dyDescent="0.25">
      <c r="A151" s="2" t="s">
        <v>132</v>
      </c>
      <c r="B151" t="s">
        <v>167</v>
      </c>
      <c r="C151" t="str">
        <f t="shared" si="2"/>
        <v>Sekupang-Dec</v>
      </c>
      <c r="D151">
        <v>1951</v>
      </c>
    </row>
    <row r="152" spans="1:4" x14ac:dyDescent="0.25">
      <c r="A152" s="2" t="s">
        <v>72</v>
      </c>
      <c r="B152" t="s">
        <v>167</v>
      </c>
      <c r="C152" t="str">
        <f t="shared" si="2"/>
        <v>Serui-Dec</v>
      </c>
      <c r="D152">
        <v>29</v>
      </c>
    </row>
    <row r="153" spans="1:4" x14ac:dyDescent="0.25">
      <c r="A153" s="2" t="s">
        <v>73</v>
      </c>
      <c r="B153" t="s">
        <v>167</v>
      </c>
      <c r="C153" t="str">
        <f t="shared" si="2"/>
        <v>Sibolga-Dec</v>
      </c>
      <c r="D153">
        <v>47</v>
      </c>
    </row>
    <row r="154" spans="1:4" x14ac:dyDescent="0.25">
      <c r="A154" s="2" t="s">
        <v>133</v>
      </c>
      <c r="B154" t="s">
        <v>167</v>
      </c>
      <c r="C154" t="str">
        <f t="shared" si="2"/>
        <v>Sungaipakning-Dec</v>
      </c>
      <c r="D154">
        <v>49</v>
      </c>
    </row>
    <row r="155" spans="1:4" x14ac:dyDescent="0.25">
      <c r="A155" s="2" t="s">
        <v>75</v>
      </c>
      <c r="B155" t="s">
        <v>167</v>
      </c>
      <c r="C155" t="str">
        <f t="shared" si="2"/>
        <v>Tahuna-Dec</v>
      </c>
      <c r="D155">
        <v>6</v>
      </c>
    </row>
    <row r="156" spans="1:4" x14ac:dyDescent="0.25">
      <c r="A156" t="s">
        <v>76</v>
      </c>
      <c r="B156" t="s">
        <v>167</v>
      </c>
      <c r="C156" t="str">
        <f t="shared" si="2"/>
        <v>Tanjung Balai Karimun-Dec</v>
      </c>
      <c r="D156">
        <v>268</v>
      </c>
    </row>
    <row r="157" spans="1:4" x14ac:dyDescent="0.25">
      <c r="A157" s="2" t="s">
        <v>164</v>
      </c>
      <c r="B157" t="s">
        <v>167</v>
      </c>
      <c r="C157" t="str">
        <f t="shared" si="2"/>
        <v>Tanjung Benete-Dec</v>
      </c>
      <c r="D157">
        <v>13</v>
      </c>
    </row>
    <row r="158" spans="1:4" x14ac:dyDescent="0.25">
      <c r="A158" s="2" t="s">
        <v>184</v>
      </c>
      <c r="B158" t="s">
        <v>167</v>
      </c>
      <c r="C158" t="str">
        <f t="shared" si="2"/>
        <v>Tanjung Santan-Dec</v>
      </c>
      <c r="D158">
        <v>1</v>
      </c>
    </row>
    <row r="159" spans="1:4" x14ac:dyDescent="0.25">
      <c r="A159" t="s">
        <v>183</v>
      </c>
      <c r="B159" t="s">
        <v>167</v>
      </c>
      <c r="C159" t="str">
        <f t="shared" si="2"/>
        <v>Tanjungredeb-Dec</v>
      </c>
      <c r="D159">
        <v>25</v>
      </c>
    </row>
    <row r="160" spans="1:4" x14ac:dyDescent="0.25">
      <c r="A160" t="s">
        <v>17</v>
      </c>
      <c r="B160" t="s">
        <v>167</v>
      </c>
      <c r="C160" t="str">
        <f t="shared" si="2"/>
        <v>Teluk Bayur-Dec</v>
      </c>
      <c r="D160">
        <v>79</v>
      </c>
    </row>
    <row r="161" spans="1:4" x14ac:dyDescent="0.25">
      <c r="A161" s="2" t="s">
        <v>140</v>
      </c>
      <c r="B161" t="s">
        <v>167</v>
      </c>
      <c r="C161" t="str">
        <f t="shared" si="2"/>
        <v>Ternate-Dec</v>
      </c>
      <c r="D161">
        <v>396</v>
      </c>
    </row>
    <row r="162" spans="1:4" x14ac:dyDescent="0.25">
      <c r="A162" t="s">
        <v>163</v>
      </c>
      <c r="B162" t="s">
        <v>167</v>
      </c>
      <c r="C162" t="str">
        <f t="shared" si="2"/>
        <v>Tg. Sorong-Dec</v>
      </c>
      <c r="D162">
        <v>130</v>
      </c>
    </row>
    <row r="163" spans="1:4" x14ac:dyDescent="0.25">
      <c r="A163" s="2" t="s">
        <v>86</v>
      </c>
      <c r="B163" t="s">
        <v>167</v>
      </c>
      <c r="C163" t="str">
        <f t="shared" si="2"/>
        <v>Waingapu-Dec</v>
      </c>
      <c r="D163">
        <v>21</v>
      </c>
    </row>
    <row r="164" spans="1:4" x14ac:dyDescent="0.25">
      <c r="A164" t="s">
        <v>110</v>
      </c>
      <c r="B164" t="s">
        <v>168</v>
      </c>
      <c r="C164" t="str">
        <f t="shared" si="2"/>
        <v>Ambon-Feb</v>
      </c>
      <c r="D164">
        <v>87</v>
      </c>
    </row>
    <row r="165" spans="1:4" x14ac:dyDescent="0.25">
      <c r="A165" t="s">
        <v>111</v>
      </c>
      <c r="B165" t="s">
        <v>168</v>
      </c>
      <c r="C165" t="str">
        <f t="shared" si="2"/>
        <v>Balikpapan-Feb</v>
      </c>
      <c r="D165">
        <v>2069</v>
      </c>
    </row>
    <row r="166" spans="1:4" x14ac:dyDescent="0.25">
      <c r="A166" s="2" t="s">
        <v>27</v>
      </c>
      <c r="B166" t="s">
        <v>168</v>
      </c>
      <c r="C166" t="str">
        <f t="shared" si="2"/>
        <v>Banjarmasin-Feb</v>
      </c>
      <c r="D166">
        <v>12</v>
      </c>
    </row>
    <row r="167" spans="1:4" x14ac:dyDescent="0.25">
      <c r="A167" s="2" t="s">
        <v>19</v>
      </c>
      <c r="B167" t="s">
        <v>168</v>
      </c>
      <c r="C167" t="str">
        <f t="shared" si="2"/>
        <v>Banten-Feb</v>
      </c>
      <c r="D167">
        <v>99</v>
      </c>
    </row>
    <row r="168" spans="1:4" x14ac:dyDescent="0.25">
      <c r="A168" s="2" t="s">
        <v>112</v>
      </c>
      <c r="B168" t="s">
        <v>168</v>
      </c>
      <c r="C168" t="str">
        <f t="shared" si="2"/>
        <v>Baubau-Feb</v>
      </c>
      <c r="D168">
        <v>30</v>
      </c>
    </row>
    <row r="169" spans="1:4" x14ac:dyDescent="0.25">
      <c r="A169" t="s">
        <v>29</v>
      </c>
      <c r="B169" t="s">
        <v>168</v>
      </c>
      <c r="C169" t="str">
        <f t="shared" si="2"/>
        <v>Belawan-Feb</v>
      </c>
      <c r="D169">
        <v>92</v>
      </c>
    </row>
    <row r="170" spans="1:4" x14ac:dyDescent="0.25">
      <c r="A170" s="2" t="s">
        <v>20</v>
      </c>
      <c r="B170" t="s">
        <v>168</v>
      </c>
      <c r="C170" t="str">
        <f t="shared" si="2"/>
        <v>Benoa-Feb</v>
      </c>
      <c r="D170">
        <v>14</v>
      </c>
    </row>
    <row r="171" spans="1:4" x14ac:dyDescent="0.25">
      <c r="A171" s="2" t="s">
        <v>32</v>
      </c>
      <c r="B171" t="s">
        <v>168</v>
      </c>
      <c r="C171" t="str">
        <f t="shared" si="2"/>
        <v>Bitung-Feb</v>
      </c>
      <c r="D171">
        <v>81</v>
      </c>
    </row>
    <row r="172" spans="1:4" x14ac:dyDescent="0.25">
      <c r="A172" s="2" t="s">
        <v>34</v>
      </c>
      <c r="B172" t="s">
        <v>168</v>
      </c>
      <c r="C172" t="str">
        <f t="shared" si="2"/>
        <v>Bula-Feb</v>
      </c>
      <c r="D172">
        <v>1</v>
      </c>
    </row>
    <row r="173" spans="1:4" x14ac:dyDescent="0.25">
      <c r="A173" s="2" t="s">
        <v>35</v>
      </c>
      <c r="B173" t="s">
        <v>168</v>
      </c>
      <c r="C173" t="str">
        <f t="shared" si="2"/>
        <v>Celukan Bawang-Feb</v>
      </c>
      <c r="D173">
        <v>7</v>
      </c>
    </row>
    <row r="174" spans="1:4" x14ac:dyDescent="0.25">
      <c r="A174" s="2" t="s">
        <v>18</v>
      </c>
      <c r="B174" t="s">
        <v>168</v>
      </c>
      <c r="C174" t="str">
        <f t="shared" si="2"/>
        <v>Cirebon-Feb</v>
      </c>
      <c r="D174">
        <v>17</v>
      </c>
    </row>
    <row r="175" spans="1:4" x14ac:dyDescent="0.25">
      <c r="A175" s="2" t="s">
        <v>37</v>
      </c>
      <c r="B175" t="s">
        <v>168</v>
      </c>
      <c r="C175" t="str">
        <f t="shared" si="2"/>
        <v>Donggala-Feb</v>
      </c>
      <c r="D175">
        <v>0</v>
      </c>
    </row>
    <row r="176" spans="1:4" x14ac:dyDescent="0.25">
      <c r="A176" s="2" t="s">
        <v>38</v>
      </c>
      <c r="B176" t="s">
        <v>168</v>
      </c>
      <c r="C176" t="str">
        <f t="shared" si="2"/>
        <v>Dumai-Feb</v>
      </c>
      <c r="D176">
        <v>56</v>
      </c>
    </row>
    <row r="177" spans="1:4" x14ac:dyDescent="0.25">
      <c r="A177" s="2" t="s">
        <v>117</v>
      </c>
      <c r="B177" t="s">
        <v>168</v>
      </c>
      <c r="C177" t="str">
        <f t="shared" si="2"/>
        <v>Ende-Feb</v>
      </c>
      <c r="D177">
        <v>8</v>
      </c>
    </row>
    <row r="178" spans="1:4" x14ac:dyDescent="0.25">
      <c r="A178" s="2" t="s">
        <v>118</v>
      </c>
      <c r="B178" t="s">
        <v>168</v>
      </c>
      <c r="C178" t="str">
        <f t="shared" si="2"/>
        <v>Fakfak-Feb</v>
      </c>
      <c r="D178">
        <v>33</v>
      </c>
    </row>
    <row r="179" spans="1:4" x14ac:dyDescent="0.25">
      <c r="A179" t="s">
        <v>41</v>
      </c>
      <c r="B179" t="s">
        <v>168</v>
      </c>
      <c r="C179" t="str">
        <f t="shared" si="2"/>
        <v>Gorontalo-Feb</v>
      </c>
      <c r="D179">
        <v>44</v>
      </c>
    </row>
    <row r="180" spans="1:4" x14ac:dyDescent="0.25">
      <c r="A180" s="2" t="s">
        <v>42</v>
      </c>
      <c r="B180" t="s">
        <v>168</v>
      </c>
      <c r="C180" t="str">
        <f t="shared" si="2"/>
        <v>Gresik-Feb</v>
      </c>
      <c r="D180">
        <v>1250</v>
      </c>
    </row>
    <row r="181" spans="1:4" x14ac:dyDescent="0.25">
      <c r="A181" t="s">
        <v>43</v>
      </c>
      <c r="B181" t="s">
        <v>168</v>
      </c>
      <c r="C181" t="str">
        <f t="shared" si="2"/>
        <v>Jayapura-Feb</v>
      </c>
      <c r="D181">
        <v>21</v>
      </c>
    </row>
    <row r="182" spans="1:4" x14ac:dyDescent="0.25">
      <c r="A182" s="2" t="s">
        <v>44</v>
      </c>
      <c r="B182" t="s">
        <v>168</v>
      </c>
      <c r="C182" t="str">
        <f t="shared" si="2"/>
        <v>Kendari-Feb</v>
      </c>
      <c r="D182">
        <v>76</v>
      </c>
    </row>
    <row r="183" spans="1:4" x14ac:dyDescent="0.25">
      <c r="A183" s="2" t="s">
        <v>45</v>
      </c>
      <c r="B183" t="s">
        <v>168</v>
      </c>
      <c r="C183" t="str">
        <f t="shared" si="2"/>
        <v>Kolonodale-Feb</v>
      </c>
      <c r="D183">
        <v>0</v>
      </c>
    </row>
    <row r="184" spans="1:4" x14ac:dyDescent="0.25">
      <c r="A184" t="s">
        <v>46</v>
      </c>
      <c r="B184" t="s">
        <v>168</v>
      </c>
      <c r="C184" t="str">
        <f t="shared" si="2"/>
        <v>Kuala Tanjung-Feb</v>
      </c>
      <c r="D184">
        <v>9</v>
      </c>
    </row>
    <row r="185" spans="1:4" x14ac:dyDescent="0.25">
      <c r="A185" s="2" t="s">
        <v>47</v>
      </c>
      <c r="B185" t="s">
        <v>168</v>
      </c>
      <c r="C185" t="str">
        <f t="shared" si="2"/>
        <v>Kumai-Feb</v>
      </c>
      <c r="D185">
        <v>21</v>
      </c>
    </row>
    <row r="186" spans="1:4" x14ac:dyDescent="0.25">
      <c r="A186" s="2" t="s">
        <v>50</v>
      </c>
      <c r="B186" t="s">
        <v>168</v>
      </c>
      <c r="C186" t="str">
        <f t="shared" si="2"/>
        <v>Larantuka-Feb</v>
      </c>
      <c r="D186">
        <v>3</v>
      </c>
    </row>
    <row r="187" spans="1:4" x14ac:dyDescent="0.25">
      <c r="A187" t="s">
        <v>122</v>
      </c>
      <c r="B187" t="s">
        <v>168</v>
      </c>
      <c r="C187" t="str">
        <f t="shared" si="2"/>
        <v>Lhokseumawe-Feb</v>
      </c>
      <c r="D187">
        <v>0</v>
      </c>
    </row>
    <row r="188" spans="1:4" x14ac:dyDescent="0.25">
      <c r="A188" s="2" t="s">
        <v>52</v>
      </c>
      <c r="B188" t="s">
        <v>168</v>
      </c>
      <c r="C188" t="str">
        <f t="shared" si="2"/>
        <v>Luwuk-Feb</v>
      </c>
      <c r="D188">
        <v>32</v>
      </c>
    </row>
    <row r="189" spans="1:4" x14ac:dyDescent="0.25">
      <c r="A189" s="2" t="s">
        <v>53</v>
      </c>
      <c r="B189" t="s">
        <v>168</v>
      </c>
      <c r="C189" t="str">
        <f t="shared" si="2"/>
        <v>Manado-Feb</v>
      </c>
      <c r="D189">
        <v>0</v>
      </c>
    </row>
    <row r="190" spans="1:4" x14ac:dyDescent="0.25">
      <c r="A190" s="2" t="s">
        <v>123</v>
      </c>
      <c r="B190" t="s">
        <v>168</v>
      </c>
      <c r="C190" t="str">
        <f t="shared" si="2"/>
        <v>Maumere-Feb</v>
      </c>
      <c r="D190">
        <v>15</v>
      </c>
    </row>
    <row r="191" spans="1:4" x14ac:dyDescent="0.25">
      <c r="A191" s="2" t="s">
        <v>55</v>
      </c>
      <c r="B191" t="s">
        <v>168</v>
      </c>
      <c r="C191" t="str">
        <f t="shared" si="2"/>
        <v>Namlea-Feb</v>
      </c>
      <c r="D191">
        <v>23</v>
      </c>
    </row>
    <row r="192" spans="1:4" x14ac:dyDescent="0.25">
      <c r="A192" t="s">
        <v>124</v>
      </c>
      <c r="B192" t="s">
        <v>168</v>
      </c>
      <c r="C192" t="str">
        <f t="shared" si="2"/>
        <v>Palembang-Feb</v>
      </c>
      <c r="D192">
        <v>22</v>
      </c>
    </row>
    <row r="193" spans="1:4" x14ac:dyDescent="0.25">
      <c r="A193" s="2" t="s">
        <v>59</v>
      </c>
      <c r="B193" t="s">
        <v>168</v>
      </c>
      <c r="C193" t="str">
        <f t="shared" si="2"/>
        <v>Panjang-Feb</v>
      </c>
      <c r="D193">
        <v>136</v>
      </c>
    </row>
    <row r="194" spans="1:4" x14ac:dyDescent="0.25">
      <c r="A194" t="s">
        <v>126</v>
      </c>
      <c r="B194" t="s">
        <v>168</v>
      </c>
      <c r="C194" t="str">
        <f t="shared" si="2"/>
        <v>Parepare-Feb</v>
      </c>
      <c r="D194">
        <v>58</v>
      </c>
    </row>
    <row r="195" spans="1:4" x14ac:dyDescent="0.25">
      <c r="A195" t="s">
        <v>64</v>
      </c>
      <c r="B195" t="s">
        <v>168</v>
      </c>
      <c r="C195" t="str">
        <f t="shared" ref="C195:C258" si="3">_xlfn.CONCAT(TRIM(A195),"-",TRIM(B195))</f>
        <v>Pomalaa-Feb</v>
      </c>
      <c r="D195">
        <v>0</v>
      </c>
    </row>
    <row r="196" spans="1:4" x14ac:dyDescent="0.25">
      <c r="A196" t="s">
        <v>21</v>
      </c>
      <c r="B196" t="s">
        <v>168</v>
      </c>
      <c r="C196" t="str">
        <f t="shared" si="3"/>
        <v>Pontianak-Feb</v>
      </c>
      <c r="D196">
        <v>408</v>
      </c>
    </row>
    <row r="197" spans="1:4" x14ac:dyDescent="0.25">
      <c r="A197" s="2" t="s">
        <v>22</v>
      </c>
      <c r="B197" t="s">
        <v>168</v>
      </c>
      <c r="C197" t="str">
        <f t="shared" si="3"/>
        <v>Poso-Feb</v>
      </c>
      <c r="D197">
        <v>0</v>
      </c>
    </row>
    <row r="198" spans="1:4" x14ac:dyDescent="0.25">
      <c r="A198" s="2" t="s">
        <v>128</v>
      </c>
      <c r="B198" t="s">
        <v>168</v>
      </c>
      <c r="C198" t="str">
        <f t="shared" si="3"/>
        <v>Probolinggo-Feb</v>
      </c>
      <c r="D198">
        <v>8</v>
      </c>
    </row>
    <row r="199" spans="1:4" x14ac:dyDescent="0.25">
      <c r="A199" s="2" t="s">
        <v>148</v>
      </c>
      <c r="B199" t="s">
        <v>168</v>
      </c>
      <c r="C199" t="str">
        <f t="shared" si="3"/>
        <v>Pulau Baai-Feb</v>
      </c>
      <c r="D199">
        <v>61</v>
      </c>
    </row>
    <row r="200" spans="1:4" x14ac:dyDescent="0.25">
      <c r="A200" s="2" t="s">
        <v>162</v>
      </c>
      <c r="B200" t="s">
        <v>168</v>
      </c>
      <c r="C200" t="str">
        <f t="shared" si="3"/>
        <v>Pulau Sambu-Feb</v>
      </c>
      <c r="D200">
        <v>4226</v>
      </c>
    </row>
    <row r="201" spans="1:4" x14ac:dyDescent="0.25">
      <c r="A201" s="2" t="s">
        <v>181</v>
      </c>
      <c r="B201" t="s">
        <v>168</v>
      </c>
      <c r="C201" t="str">
        <f t="shared" si="3"/>
        <v>Raha Roadstead-Feb</v>
      </c>
      <c r="D201">
        <v>3</v>
      </c>
    </row>
    <row r="202" spans="1:4" x14ac:dyDescent="0.25">
      <c r="A202" t="s">
        <v>68</v>
      </c>
      <c r="B202" t="s">
        <v>168</v>
      </c>
      <c r="C202" t="str">
        <f t="shared" si="3"/>
        <v>Samarinda-Feb</v>
      </c>
      <c r="D202">
        <v>32</v>
      </c>
    </row>
    <row r="203" spans="1:4" x14ac:dyDescent="0.25">
      <c r="A203" s="2" t="s">
        <v>69</v>
      </c>
      <c r="B203" t="s">
        <v>168</v>
      </c>
      <c r="C203" t="str">
        <f t="shared" si="3"/>
        <v>Sampit-Feb</v>
      </c>
      <c r="D203">
        <v>1</v>
      </c>
    </row>
    <row r="204" spans="1:4" x14ac:dyDescent="0.25">
      <c r="A204" t="s">
        <v>70</v>
      </c>
      <c r="B204" t="s">
        <v>168</v>
      </c>
      <c r="C204" t="str">
        <f t="shared" si="3"/>
        <v>Saumlaki-Feb</v>
      </c>
      <c r="D204">
        <v>13</v>
      </c>
    </row>
    <row r="205" spans="1:4" x14ac:dyDescent="0.25">
      <c r="A205" s="2" t="s">
        <v>132</v>
      </c>
      <c r="B205" t="s">
        <v>168</v>
      </c>
      <c r="C205" t="str">
        <f t="shared" si="3"/>
        <v>Sekupang-Feb</v>
      </c>
      <c r="D205">
        <v>3208</v>
      </c>
    </row>
    <row r="206" spans="1:4" x14ac:dyDescent="0.25">
      <c r="A206" s="2" t="s">
        <v>72</v>
      </c>
      <c r="B206" t="s">
        <v>168</v>
      </c>
      <c r="C206" t="str">
        <f t="shared" si="3"/>
        <v>Serui-Feb</v>
      </c>
      <c r="D206">
        <v>20</v>
      </c>
    </row>
    <row r="207" spans="1:4" x14ac:dyDescent="0.25">
      <c r="A207" s="2" t="s">
        <v>73</v>
      </c>
      <c r="B207" t="s">
        <v>168</v>
      </c>
      <c r="C207" t="str">
        <f t="shared" si="3"/>
        <v>Sibolga-Feb</v>
      </c>
      <c r="D207">
        <v>53</v>
      </c>
    </row>
    <row r="208" spans="1:4" x14ac:dyDescent="0.25">
      <c r="A208" s="2" t="s">
        <v>133</v>
      </c>
      <c r="B208" t="s">
        <v>168</v>
      </c>
      <c r="C208" t="str">
        <f t="shared" si="3"/>
        <v>Sungaipakning-Feb</v>
      </c>
      <c r="D208">
        <v>34</v>
      </c>
    </row>
    <row r="209" spans="1:4" x14ac:dyDescent="0.25">
      <c r="A209" s="2" t="s">
        <v>75</v>
      </c>
      <c r="B209" t="s">
        <v>168</v>
      </c>
      <c r="C209" t="str">
        <f t="shared" si="3"/>
        <v>Tahuna-Feb</v>
      </c>
      <c r="D209">
        <v>9</v>
      </c>
    </row>
    <row r="210" spans="1:4" x14ac:dyDescent="0.25">
      <c r="A210" t="s">
        <v>76</v>
      </c>
      <c r="B210" t="s">
        <v>168</v>
      </c>
      <c r="C210" t="str">
        <f t="shared" si="3"/>
        <v>Tanjung Balai Karimun-Feb</v>
      </c>
      <c r="D210">
        <v>97</v>
      </c>
    </row>
    <row r="211" spans="1:4" x14ac:dyDescent="0.25">
      <c r="A211" s="2" t="s">
        <v>164</v>
      </c>
      <c r="B211" t="s">
        <v>168</v>
      </c>
      <c r="C211" t="str">
        <f t="shared" si="3"/>
        <v>Tanjung Benete-Feb</v>
      </c>
      <c r="D211">
        <v>14</v>
      </c>
    </row>
    <row r="212" spans="1:4" x14ac:dyDescent="0.25">
      <c r="A212" s="2" t="s">
        <v>184</v>
      </c>
      <c r="B212" t="s">
        <v>168</v>
      </c>
      <c r="C212" t="str">
        <f t="shared" si="3"/>
        <v>Tanjung Santan-Feb</v>
      </c>
      <c r="D212">
        <v>0</v>
      </c>
    </row>
    <row r="213" spans="1:4" x14ac:dyDescent="0.25">
      <c r="A213" t="s">
        <v>183</v>
      </c>
      <c r="B213" t="s">
        <v>168</v>
      </c>
      <c r="C213" t="str">
        <f t="shared" si="3"/>
        <v>Tanjungredeb-Feb</v>
      </c>
      <c r="D213">
        <v>16</v>
      </c>
    </row>
    <row r="214" spans="1:4" x14ac:dyDescent="0.25">
      <c r="A214" t="s">
        <v>17</v>
      </c>
      <c r="B214" t="s">
        <v>168</v>
      </c>
      <c r="C214" t="str">
        <f t="shared" si="3"/>
        <v>Teluk Bayur-Feb</v>
      </c>
      <c r="D214">
        <v>86</v>
      </c>
    </row>
    <row r="215" spans="1:4" x14ac:dyDescent="0.25">
      <c r="A215" s="2" t="s">
        <v>140</v>
      </c>
      <c r="B215" t="s">
        <v>168</v>
      </c>
      <c r="C215" t="str">
        <f t="shared" si="3"/>
        <v>Ternate-Feb</v>
      </c>
      <c r="D215">
        <v>325</v>
      </c>
    </row>
    <row r="216" spans="1:4" x14ac:dyDescent="0.25">
      <c r="A216" t="s">
        <v>163</v>
      </c>
      <c r="B216" t="s">
        <v>168</v>
      </c>
      <c r="C216" t="str">
        <f t="shared" si="3"/>
        <v>Tg. Sorong-Feb</v>
      </c>
      <c r="D216">
        <v>106</v>
      </c>
    </row>
    <row r="217" spans="1:4" x14ac:dyDescent="0.25">
      <c r="A217" s="2" t="s">
        <v>86</v>
      </c>
      <c r="B217" t="s">
        <v>168</v>
      </c>
      <c r="C217" t="str">
        <f t="shared" si="3"/>
        <v>Waingapu-Feb</v>
      </c>
      <c r="D217">
        <v>4</v>
      </c>
    </row>
    <row r="218" spans="1:4" x14ac:dyDescent="0.25">
      <c r="A218" t="s">
        <v>110</v>
      </c>
      <c r="B218" t="s">
        <v>176</v>
      </c>
      <c r="C218" t="str">
        <f t="shared" si="3"/>
        <v>Ambon-Jan</v>
      </c>
      <c r="D218">
        <v>103</v>
      </c>
    </row>
    <row r="219" spans="1:4" x14ac:dyDescent="0.25">
      <c r="A219" t="s">
        <v>111</v>
      </c>
      <c r="B219" t="s">
        <v>176</v>
      </c>
      <c r="C219" t="str">
        <f t="shared" si="3"/>
        <v>Balikpapan-Jan</v>
      </c>
      <c r="D219">
        <v>2088</v>
      </c>
    </row>
    <row r="220" spans="1:4" x14ac:dyDescent="0.25">
      <c r="A220" s="2" t="s">
        <v>27</v>
      </c>
      <c r="B220" t="s">
        <v>176</v>
      </c>
      <c r="C220" t="str">
        <f t="shared" si="3"/>
        <v>Banjarmasin-Jan</v>
      </c>
      <c r="D220">
        <v>8</v>
      </c>
    </row>
    <row r="221" spans="1:4" x14ac:dyDescent="0.25">
      <c r="A221" s="2" t="s">
        <v>19</v>
      </c>
      <c r="B221" t="s">
        <v>176</v>
      </c>
      <c r="C221" t="str">
        <f t="shared" si="3"/>
        <v>Banten-Jan</v>
      </c>
      <c r="D221">
        <v>85</v>
      </c>
    </row>
    <row r="222" spans="1:4" x14ac:dyDescent="0.25">
      <c r="A222" s="2" t="s">
        <v>112</v>
      </c>
      <c r="B222" t="s">
        <v>176</v>
      </c>
      <c r="C222" t="str">
        <f t="shared" si="3"/>
        <v>Baubau-Jan</v>
      </c>
      <c r="D222">
        <v>40</v>
      </c>
    </row>
    <row r="223" spans="1:4" x14ac:dyDescent="0.25">
      <c r="A223" t="s">
        <v>29</v>
      </c>
      <c r="B223" t="s">
        <v>176</v>
      </c>
      <c r="C223" t="str">
        <f t="shared" si="3"/>
        <v>Belawan-Jan</v>
      </c>
      <c r="D223">
        <v>76</v>
      </c>
    </row>
    <row r="224" spans="1:4" x14ac:dyDescent="0.25">
      <c r="A224" s="2" t="s">
        <v>20</v>
      </c>
      <c r="B224" t="s">
        <v>176</v>
      </c>
      <c r="C224" t="str">
        <f t="shared" si="3"/>
        <v>Benoa-Jan</v>
      </c>
      <c r="D224">
        <v>18</v>
      </c>
    </row>
    <row r="225" spans="1:4" x14ac:dyDescent="0.25">
      <c r="A225" s="2" t="s">
        <v>32</v>
      </c>
      <c r="B225" t="s">
        <v>176</v>
      </c>
      <c r="C225" t="str">
        <f t="shared" si="3"/>
        <v>Bitung-Jan</v>
      </c>
      <c r="D225">
        <v>89</v>
      </c>
    </row>
    <row r="226" spans="1:4" x14ac:dyDescent="0.25">
      <c r="A226" s="2" t="s">
        <v>34</v>
      </c>
      <c r="B226" t="s">
        <v>176</v>
      </c>
      <c r="C226" t="str">
        <f t="shared" si="3"/>
        <v>Bula-Jan</v>
      </c>
      <c r="D226">
        <v>0</v>
      </c>
    </row>
    <row r="227" spans="1:4" x14ac:dyDescent="0.25">
      <c r="A227" s="2" t="s">
        <v>35</v>
      </c>
      <c r="B227" t="s">
        <v>176</v>
      </c>
      <c r="C227" t="str">
        <f t="shared" si="3"/>
        <v>Celukan Bawang-Jan</v>
      </c>
      <c r="D227">
        <v>9</v>
      </c>
    </row>
    <row r="228" spans="1:4" x14ac:dyDescent="0.25">
      <c r="A228" s="2" t="s">
        <v>18</v>
      </c>
      <c r="B228" t="s">
        <v>176</v>
      </c>
      <c r="C228" t="str">
        <f t="shared" si="3"/>
        <v>Cirebon-Jan</v>
      </c>
      <c r="D228">
        <v>10</v>
      </c>
    </row>
    <row r="229" spans="1:4" x14ac:dyDescent="0.25">
      <c r="A229" s="2" t="s">
        <v>37</v>
      </c>
      <c r="B229" t="s">
        <v>176</v>
      </c>
      <c r="C229" t="str">
        <f t="shared" si="3"/>
        <v>Donggala-Jan</v>
      </c>
      <c r="D229">
        <v>0</v>
      </c>
    </row>
    <row r="230" spans="1:4" x14ac:dyDescent="0.25">
      <c r="A230" s="2" t="s">
        <v>38</v>
      </c>
      <c r="B230" t="s">
        <v>176</v>
      </c>
      <c r="C230" t="str">
        <f t="shared" si="3"/>
        <v>Dumai-Jan</v>
      </c>
      <c r="D230">
        <v>39</v>
      </c>
    </row>
    <row r="231" spans="1:4" x14ac:dyDescent="0.25">
      <c r="A231" s="2" t="s">
        <v>117</v>
      </c>
      <c r="B231" t="s">
        <v>176</v>
      </c>
      <c r="C231" t="str">
        <f t="shared" si="3"/>
        <v>Ende-Jan</v>
      </c>
      <c r="D231">
        <v>7</v>
      </c>
    </row>
    <row r="232" spans="1:4" x14ac:dyDescent="0.25">
      <c r="A232" s="2" t="s">
        <v>118</v>
      </c>
      <c r="B232" t="s">
        <v>176</v>
      </c>
      <c r="C232" t="str">
        <f t="shared" si="3"/>
        <v>Fakfak-Jan</v>
      </c>
      <c r="D232">
        <v>34</v>
      </c>
    </row>
    <row r="233" spans="1:4" x14ac:dyDescent="0.25">
      <c r="A233" t="s">
        <v>41</v>
      </c>
      <c r="B233" t="s">
        <v>176</v>
      </c>
      <c r="C233" t="str">
        <f t="shared" si="3"/>
        <v>Gorontalo-Jan</v>
      </c>
      <c r="D233">
        <v>37</v>
      </c>
    </row>
    <row r="234" spans="1:4" x14ac:dyDescent="0.25">
      <c r="A234" s="2" t="s">
        <v>42</v>
      </c>
      <c r="B234" t="s">
        <v>176</v>
      </c>
      <c r="C234" t="str">
        <f t="shared" si="3"/>
        <v>Gresik-Jan</v>
      </c>
      <c r="D234">
        <v>1044</v>
      </c>
    </row>
    <row r="235" spans="1:4" x14ac:dyDescent="0.25">
      <c r="A235" t="s">
        <v>43</v>
      </c>
      <c r="B235" t="s">
        <v>176</v>
      </c>
      <c r="C235" t="str">
        <f t="shared" si="3"/>
        <v>Jayapura-Jan</v>
      </c>
      <c r="D235">
        <v>26</v>
      </c>
    </row>
    <row r="236" spans="1:4" x14ac:dyDescent="0.25">
      <c r="A236" s="2" t="s">
        <v>44</v>
      </c>
      <c r="B236" t="s">
        <v>176</v>
      </c>
      <c r="C236" t="str">
        <f t="shared" si="3"/>
        <v>Kendari-Jan</v>
      </c>
      <c r="D236">
        <v>59</v>
      </c>
    </row>
    <row r="237" spans="1:4" x14ac:dyDescent="0.25">
      <c r="A237" s="2" t="s">
        <v>45</v>
      </c>
      <c r="B237" t="s">
        <v>176</v>
      </c>
      <c r="C237" t="str">
        <f t="shared" si="3"/>
        <v>Kolonodale-Jan</v>
      </c>
      <c r="D237">
        <v>2</v>
      </c>
    </row>
    <row r="238" spans="1:4" x14ac:dyDescent="0.25">
      <c r="A238" t="s">
        <v>46</v>
      </c>
      <c r="B238" t="s">
        <v>176</v>
      </c>
      <c r="C238" t="str">
        <f t="shared" si="3"/>
        <v>Kuala Tanjung-Jan</v>
      </c>
      <c r="D238">
        <v>9</v>
      </c>
    </row>
    <row r="239" spans="1:4" x14ac:dyDescent="0.25">
      <c r="A239" s="2" t="s">
        <v>47</v>
      </c>
      <c r="B239" t="s">
        <v>176</v>
      </c>
      <c r="C239" t="str">
        <f t="shared" si="3"/>
        <v>Kumai-Jan</v>
      </c>
      <c r="D239">
        <v>15</v>
      </c>
    </row>
    <row r="240" spans="1:4" x14ac:dyDescent="0.25">
      <c r="A240" s="2" t="s">
        <v>50</v>
      </c>
      <c r="B240" t="s">
        <v>176</v>
      </c>
      <c r="C240" t="str">
        <f t="shared" si="3"/>
        <v>Larantuka-Jan</v>
      </c>
      <c r="D240">
        <v>11</v>
      </c>
    </row>
    <row r="241" spans="1:4" x14ac:dyDescent="0.25">
      <c r="A241" t="s">
        <v>122</v>
      </c>
      <c r="B241" t="s">
        <v>176</v>
      </c>
      <c r="C241" t="str">
        <f t="shared" si="3"/>
        <v>Lhokseumawe-Jan</v>
      </c>
      <c r="D241">
        <v>0</v>
      </c>
    </row>
    <row r="242" spans="1:4" x14ac:dyDescent="0.25">
      <c r="A242" s="2" t="s">
        <v>52</v>
      </c>
      <c r="B242" t="s">
        <v>176</v>
      </c>
      <c r="C242" t="str">
        <f t="shared" si="3"/>
        <v>Luwuk-Jan</v>
      </c>
      <c r="D242">
        <v>39</v>
      </c>
    </row>
    <row r="243" spans="1:4" x14ac:dyDescent="0.25">
      <c r="A243" s="2" t="s">
        <v>53</v>
      </c>
      <c r="B243" t="s">
        <v>176</v>
      </c>
      <c r="C243" t="str">
        <f t="shared" si="3"/>
        <v>Manado-Jan</v>
      </c>
      <c r="D243">
        <v>0</v>
      </c>
    </row>
    <row r="244" spans="1:4" x14ac:dyDescent="0.25">
      <c r="A244" s="2" t="s">
        <v>123</v>
      </c>
      <c r="B244" t="s">
        <v>176</v>
      </c>
      <c r="C244" t="str">
        <f t="shared" si="3"/>
        <v>Maumere-Jan</v>
      </c>
      <c r="D244">
        <v>18</v>
      </c>
    </row>
    <row r="245" spans="1:4" x14ac:dyDescent="0.25">
      <c r="A245" s="2" t="s">
        <v>55</v>
      </c>
      <c r="B245" t="s">
        <v>176</v>
      </c>
      <c r="C245" t="str">
        <f t="shared" si="3"/>
        <v>Namlea-Jan</v>
      </c>
      <c r="D245">
        <v>33</v>
      </c>
    </row>
    <row r="246" spans="1:4" x14ac:dyDescent="0.25">
      <c r="A246" t="s">
        <v>124</v>
      </c>
      <c r="B246" t="s">
        <v>176</v>
      </c>
      <c r="C246" t="str">
        <f t="shared" si="3"/>
        <v>Palembang-Jan</v>
      </c>
      <c r="D246">
        <v>35</v>
      </c>
    </row>
    <row r="247" spans="1:4" x14ac:dyDescent="0.25">
      <c r="A247" s="2" t="s">
        <v>59</v>
      </c>
      <c r="B247" t="s">
        <v>176</v>
      </c>
      <c r="C247" t="str">
        <f t="shared" si="3"/>
        <v>Panjang-Jan</v>
      </c>
      <c r="D247">
        <v>142</v>
      </c>
    </row>
    <row r="248" spans="1:4" x14ac:dyDescent="0.25">
      <c r="A248" t="s">
        <v>126</v>
      </c>
      <c r="B248" t="s">
        <v>176</v>
      </c>
      <c r="C248" t="str">
        <f t="shared" si="3"/>
        <v>Parepare-Jan</v>
      </c>
      <c r="D248">
        <v>82</v>
      </c>
    </row>
    <row r="249" spans="1:4" x14ac:dyDescent="0.25">
      <c r="A249" t="s">
        <v>64</v>
      </c>
      <c r="B249" t="s">
        <v>176</v>
      </c>
      <c r="C249" t="str">
        <f t="shared" si="3"/>
        <v>Pomalaa-Jan</v>
      </c>
      <c r="D249">
        <v>1</v>
      </c>
    </row>
    <row r="250" spans="1:4" x14ac:dyDescent="0.25">
      <c r="A250" t="s">
        <v>21</v>
      </c>
      <c r="B250" t="s">
        <v>176</v>
      </c>
      <c r="C250" t="str">
        <f t="shared" si="3"/>
        <v>Pontianak-Jan</v>
      </c>
      <c r="D250">
        <v>156</v>
      </c>
    </row>
    <row r="251" spans="1:4" x14ac:dyDescent="0.25">
      <c r="A251" s="2" t="s">
        <v>22</v>
      </c>
      <c r="B251" t="s">
        <v>176</v>
      </c>
      <c r="C251" t="str">
        <f t="shared" si="3"/>
        <v>Poso-Jan</v>
      </c>
      <c r="D251">
        <v>0</v>
      </c>
    </row>
    <row r="252" spans="1:4" x14ac:dyDescent="0.25">
      <c r="A252" s="2" t="s">
        <v>128</v>
      </c>
      <c r="B252" t="s">
        <v>176</v>
      </c>
      <c r="C252" t="str">
        <f t="shared" si="3"/>
        <v>Probolinggo-Jan</v>
      </c>
      <c r="D252">
        <v>3</v>
      </c>
    </row>
    <row r="253" spans="1:4" x14ac:dyDescent="0.25">
      <c r="A253" s="2" t="s">
        <v>148</v>
      </c>
      <c r="B253" t="s">
        <v>176</v>
      </c>
      <c r="C253" t="str">
        <f t="shared" si="3"/>
        <v>Pulau Baai-Jan</v>
      </c>
      <c r="D253">
        <v>34</v>
      </c>
    </row>
    <row r="254" spans="1:4" x14ac:dyDescent="0.25">
      <c r="A254" s="2" t="s">
        <v>162</v>
      </c>
      <c r="B254" t="s">
        <v>176</v>
      </c>
      <c r="C254" t="str">
        <f t="shared" si="3"/>
        <v>Pulau Sambu-Jan</v>
      </c>
      <c r="D254">
        <v>9263</v>
      </c>
    </row>
    <row r="255" spans="1:4" x14ac:dyDescent="0.25">
      <c r="A255" s="2" t="s">
        <v>181</v>
      </c>
      <c r="B255" t="s">
        <v>176</v>
      </c>
      <c r="C255" t="str">
        <f t="shared" si="3"/>
        <v>Raha Roadstead-Jan</v>
      </c>
      <c r="D255">
        <v>2</v>
      </c>
    </row>
    <row r="256" spans="1:4" x14ac:dyDescent="0.25">
      <c r="A256" t="s">
        <v>68</v>
      </c>
      <c r="B256" t="s">
        <v>176</v>
      </c>
      <c r="C256" t="str">
        <f t="shared" si="3"/>
        <v>Samarinda-Jan</v>
      </c>
      <c r="D256">
        <v>21</v>
      </c>
    </row>
    <row r="257" spans="1:4" x14ac:dyDescent="0.25">
      <c r="A257" s="2" t="s">
        <v>69</v>
      </c>
      <c r="B257" t="s">
        <v>176</v>
      </c>
      <c r="C257" t="str">
        <f t="shared" si="3"/>
        <v>Sampit-Jan</v>
      </c>
      <c r="D257">
        <v>0</v>
      </c>
    </row>
    <row r="258" spans="1:4" x14ac:dyDescent="0.25">
      <c r="A258" t="s">
        <v>70</v>
      </c>
      <c r="B258" t="s">
        <v>176</v>
      </c>
      <c r="C258" t="str">
        <f t="shared" si="3"/>
        <v>Saumlaki-Jan</v>
      </c>
      <c r="D258">
        <v>13</v>
      </c>
    </row>
    <row r="259" spans="1:4" x14ac:dyDescent="0.25">
      <c r="A259" s="2" t="s">
        <v>132</v>
      </c>
      <c r="B259" t="s">
        <v>176</v>
      </c>
      <c r="C259" t="str">
        <f t="shared" ref="C259:C322" si="4">_xlfn.CONCAT(TRIM(A259),"-",TRIM(B259))</f>
        <v>Sekupang-Jan</v>
      </c>
      <c r="D259">
        <v>8324</v>
      </c>
    </row>
    <row r="260" spans="1:4" x14ac:dyDescent="0.25">
      <c r="A260" s="2" t="s">
        <v>72</v>
      </c>
      <c r="B260" t="s">
        <v>176</v>
      </c>
      <c r="C260" t="str">
        <f t="shared" si="4"/>
        <v>Serui-Jan</v>
      </c>
      <c r="D260">
        <v>21</v>
      </c>
    </row>
    <row r="261" spans="1:4" x14ac:dyDescent="0.25">
      <c r="A261" s="2" t="s">
        <v>73</v>
      </c>
      <c r="B261" t="s">
        <v>176</v>
      </c>
      <c r="C261" t="str">
        <f t="shared" si="4"/>
        <v>Sibolga-Jan</v>
      </c>
      <c r="D261">
        <v>37</v>
      </c>
    </row>
    <row r="262" spans="1:4" x14ac:dyDescent="0.25">
      <c r="A262" s="2" t="s">
        <v>133</v>
      </c>
      <c r="B262" t="s">
        <v>176</v>
      </c>
      <c r="C262" t="str">
        <f t="shared" si="4"/>
        <v>Sungaipakning-Jan</v>
      </c>
      <c r="D262">
        <v>46</v>
      </c>
    </row>
    <row r="263" spans="1:4" x14ac:dyDescent="0.25">
      <c r="A263" s="2" t="s">
        <v>75</v>
      </c>
      <c r="B263" t="s">
        <v>176</v>
      </c>
      <c r="C263" t="str">
        <f t="shared" si="4"/>
        <v>Tahuna-Jan</v>
      </c>
      <c r="D263">
        <v>13</v>
      </c>
    </row>
    <row r="264" spans="1:4" x14ac:dyDescent="0.25">
      <c r="A264" t="s">
        <v>76</v>
      </c>
      <c r="B264" t="s">
        <v>176</v>
      </c>
      <c r="C264" t="str">
        <f t="shared" si="4"/>
        <v>Tanjung Balai Karimun-Jan</v>
      </c>
      <c r="D264">
        <v>116</v>
      </c>
    </row>
    <row r="265" spans="1:4" x14ac:dyDescent="0.25">
      <c r="A265" s="2" t="s">
        <v>164</v>
      </c>
      <c r="B265" t="s">
        <v>176</v>
      </c>
      <c r="C265" t="str">
        <f t="shared" si="4"/>
        <v>Tanjung Benete-Jan</v>
      </c>
      <c r="D265">
        <v>14</v>
      </c>
    </row>
    <row r="266" spans="1:4" x14ac:dyDescent="0.25">
      <c r="A266" s="2" t="s">
        <v>184</v>
      </c>
      <c r="B266" t="s">
        <v>176</v>
      </c>
      <c r="C266" t="str">
        <f t="shared" si="4"/>
        <v>Tanjung Santan-Jan</v>
      </c>
      <c r="D266">
        <v>0</v>
      </c>
    </row>
    <row r="267" spans="1:4" x14ac:dyDescent="0.25">
      <c r="A267" t="s">
        <v>183</v>
      </c>
      <c r="B267" t="s">
        <v>176</v>
      </c>
      <c r="C267" t="str">
        <f t="shared" si="4"/>
        <v>Tanjungredeb-Jan</v>
      </c>
      <c r="D267">
        <v>22</v>
      </c>
    </row>
    <row r="268" spans="1:4" x14ac:dyDescent="0.25">
      <c r="A268" t="s">
        <v>17</v>
      </c>
      <c r="B268" t="s">
        <v>176</v>
      </c>
      <c r="C268" t="str">
        <f t="shared" si="4"/>
        <v>Teluk Bayur-Jan</v>
      </c>
      <c r="D268">
        <v>62</v>
      </c>
    </row>
    <row r="269" spans="1:4" x14ac:dyDescent="0.25">
      <c r="A269" s="2" t="s">
        <v>140</v>
      </c>
      <c r="B269" t="s">
        <v>176</v>
      </c>
      <c r="C269" t="str">
        <f t="shared" si="4"/>
        <v>Ternate-Jan</v>
      </c>
      <c r="D269">
        <v>387</v>
      </c>
    </row>
    <row r="270" spans="1:4" x14ac:dyDescent="0.25">
      <c r="A270" t="s">
        <v>163</v>
      </c>
      <c r="B270" t="s">
        <v>176</v>
      </c>
      <c r="C270" t="str">
        <f t="shared" si="4"/>
        <v>Tg. Sorong-Jan</v>
      </c>
      <c r="D270">
        <v>84</v>
      </c>
    </row>
    <row r="271" spans="1:4" x14ac:dyDescent="0.25">
      <c r="A271" s="2" t="s">
        <v>86</v>
      </c>
      <c r="B271" t="s">
        <v>176</v>
      </c>
      <c r="C271" t="str">
        <f t="shared" si="4"/>
        <v>Waingapu-Jan</v>
      </c>
      <c r="D271">
        <v>18</v>
      </c>
    </row>
    <row r="272" spans="1:4" x14ac:dyDescent="0.25">
      <c r="A272" t="s">
        <v>110</v>
      </c>
      <c r="B272" t="s">
        <v>172</v>
      </c>
      <c r="C272" t="str">
        <f t="shared" si="4"/>
        <v>Ambon-Jul</v>
      </c>
      <c r="D272">
        <v>63</v>
      </c>
    </row>
    <row r="273" spans="1:4" x14ac:dyDescent="0.25">
      <c r="A273" t="s">
        <v>111</v>
      </c>
      <c r="B273" t="s">
        <v>172</v>
      </c>
      <c r="C273" t="str">
        <f t="shared" si="4"/>
        <v>Balikpapan-Jul</v>
      </c>
      <c r="D273">
        <v>1862</v>
      </c>
    </row>
    <row r="274" spans="1:4" x14ac:dyDescent="0.25">
      <c r="A274" s="2" t="s">
        <v>27</v>
      </c>
      <c r="B274" t="s">
        <v>172</v>
      </c>
      <c r="C274" t="str">
        <f t="shared" si="4"/>
        <v>Banjarmasin-Jul</v>
      </c>
      <c r="D274">
        <v>24</v>
      </c>
    </row>
    <row r="275" spans="1:4" x14ac:dyDescent="0.25">
      <c r="A275" s="2" t="s">
        <v>19</v>
      </c>
      <c r="B275" t="s">
        <v>172</v>
      </c>
      <c r="C275" t="str">
        <f t="shared" si="4"/>
        <v>Banten-Jul</v>
      </c>
      <c r="D275">
        <v>82</v>
      </c>
    </row>
    <row r="276" spans="1:4" x14ac:dyDescent="0.25">
      <c r="A276" s="2" t="s">
        <v>112</v>
      </c>
      <c r="B276" t="s">
        <v>172</v>
      </c>
      <c r="C276" t="str">
        <f t="shared" si="4"/>
        <v>Baubau-Jul</v>
      </c>
      <c r="D276">
        <v>49</v>
      </c>
    </row>
    <row r="277" spans="1:4" x14ac:dyDescent="0.25">
      <c r="A277" t="s">
        <v>29</v>
      </c>
      <c r="B277" t="s">
        <v>172</v>
      </c>
      <c r="C277" t="str">
        <f t="shared" si="4"/>
        <v>Belawan-Jul</v>
      </c>
      <c r="D277">
        <v>139</v>
      </c>
    </row>
    <row r="278" spans="1:4" x14ac:dyDescent="0.25">
      <c r="A278" s="2" t="s">
        <v>20</v>
      </c>
      <c r="B278" t="s">
        <v>172</v>
      </c>
      <c r="C278" t="str">
        <f t="shared" si="4"/>
        <v>Benoa-Jul</v>
      </c>
      <c r="D278">
        <v>24</v>
      </c>
    </row>
    <row r="279" spans="1:4" x14ac:dyDescent="0.25">
      <c r="A279" s="2" t="s">
        <v>32</v>
      </c>
      <c r="B279" t="s">
        <v>172</v>
      </c>
      <c r="C279" t="str">
        <f t="shared" si="4"/>
        <v>Bitung-Jul</v>
      </c>
      <c r="D279">
        <v>93</v>
      </c>
    </row>
    <row r="280" spans="1:4" x14ac:dyDescent="0.25">
      <c r="A280" s="2" t="s">
        <v>34</v>
      </c>
      <c r="B280" t="s">
        <v>172</v>
      </c>
      <c r="C280" t="str">
        <f t="shared" si="4"/>
        <v>Bula-Jul</v>
      </c>
      <c r="D280">
        <v>0</v>
      </c>
    </row>
    <row r="281" spans="1:4" x14ac:dyDescent="0.25">
      <c r="A281" s="2" t="s">
        <v>35</v>
      </c>
      <c r="B281" t="s">
        <v>172</v>
      </c>
      <c r="C281" t="str">
        <f t="shared" si="4"/>
        <v>Celukan Bawang-Jul</v>
      </c>
      <c r="D281">
        <v>6</v>
      </c>
    </row>
    <row r="282" spans="1:4" x14ac:dyDescent="0.25">
      <c r="A282" s="2" t="s">
        <v>18</v>
      </c>
      <c r="B282" t="s">
        <v>172</v>
      </c>
      <c r="C282" t="str">
        <f t="shared" si="4"/>
        <v>Cirebon-Jul</v>
      </c>
      <c r="D282">
        <v>3</v>
      </c>
    </row>
    <row r="283" spans="1:4" x14ac:dyDescent="0.25">
      <c r="A283" s="2" t="s">
        <v>37</v>
      </c>
      <c r="B283" t="s">
        <v>172</v>
      </c>
      <c r="C283" t="str">
        <f t="shared" si="4"/>
        <v>Donggala-Jul</v>
      </c>
      <c r="D283">
        <v>1</v>
      </c>
    </row>
    <row r="284" spans="1:4" x14ac:dyDescent="0.25">
      <c r="A284" s="2" t="s">
        <v>38</v>
      </c>
      <c r="B284" t="s">
        <v>172</v>
      </c>
      <c r="C284" t="str">
        <f t="shared" si="4"/>
        <v>Dumai-Jul</v>
      </c>
      <c r="D284">
        <v>142</v>
      </c>
    </row>
    <row r="285" spans="1:4" x14ac:dyDescent="0.25">
      <c r="A285" s="2" t="s">
        <v>117</v>
      </c>
      <c r="B285" t="s">
        <v>172</v>
      </c>
      <c r="C285" t="str">
        <f t="shared" si="4"/>
        <v>Ende-Jul</v>
      </c>
      <c r="D285">
        <v>12</v>
      </c>
    </row>
    <row r="286" spans="1:4" x14ac:dyDescent="0.25">
      <c r="A286" s="2" t="s">
        <v>118</v>
      </c>
      <c r="B286" t="s">
        <v>172</v>
      </c>
      <c r="C286" t="str">
        <f t="shared" si="4"/>
        <v>Fakfak-Jul</v>
      </c>
      <c r="D286">
        <v>38</v>
      </c>
    </row>
    <row r="287" spans="1:4" x14ac:dyDescent="0.25">
      <c r="A287" t="s">
        <v>41</v>
      </c>
      <c r="B287" t="s">
        <v>172</v>
      </c>
      <c r="C287" t="str">
        <f t="shared" si="4"/>
        <v>Gorontalo-Jul</v>
      </c>
      <c r="D287">
        <v>40</v>
      </c>
    </row>
    <row r="288" spans="1:4" x14ac:dyDescent="0.25">
      <c r="A288" s="2" t="s">
        <v>42</v>
      </c>
      <c r="B288" t="s">
        <v>172</v>
      </c>
      <c r="C288" t="str">
        <f t="shared" si="4"/>
        <v>Gresik-Jul</v>
      </c>
      <c r="D288">
        <v>1569</v>
      </c>
    </row>
    <row r="289" spans="1:4" x14ac:dyDescent="0.25">
      <c r="A289" t="s">
        <v>43</v>
      </c>
      <c r="B289" t="s">
        <v>172</v>
      </c>
      <c r="C289" t="str">
        <f t="shared" si="4"/>
        <v>Jayapura-Jul</v>
      </c>
      <c r="D289">
        <v>31</v>
      </c>
    </row>
    <row r="290" spans="1:4" x14ac:dyDescent="0.25">
      <c r="A290" s="2" t="s">
        <v>44</v>
      </c>
      <c r="B290" t="s">
        <v>172</v>
      </c>
      <c r="C290" t="str">
        <f t="shared" si="4"/>
        <v>Kendari-Jul</v>
      </c>
      <c r="D290">
        <v>77</v>
      </c>
    </row>
    <row r="291" spans="1:4" x14ac:dyDescent="0.25">
      <c r="A291" s="2" t="s">
        <v>45</v>
      </c>
      <c r="B291" t="s">
        <v>172</v>
      </c>
      <c r="C291" t="str">
        <f t="shared" si="4"/>
        <v>Kolonodale-Jul</v>
      </c>
      <c r="D291">
        <v>2</v>
      </c>
    </row>
    <row r="292" spans="1:4" x14ac:dyDescent="0.25">
      <c r="A292" t="s">
        <v>46</v>
      </c>
      <c r="B292" t="s">
        <v>172</v>
      </c>
      <c r="C292" t="str">
        <f t="shared" si="4"/>
        <v>Kuala Tanjung-Jul</v>
      </c>
      <c r="D292">
        <v>13</v>
      </c>
    </row>
    <row r="293" spans="1:4" x14ac:dyDescent="0.25">
      <c r="A293" s="2" t="s">
        <v>47</v>
      </c>
      <c r="B293" t="s">
        <v>172</v>
      </c>
      <c r="C293" t="str">
        <f t="shared" si="4"/>
        <v>Kumai-Jul</v>
      </c>
      <c r="D293">
        <v>11</v>
      </c>
    </row>
    <row r="294" spans="1:4" x14ac:dyDescent="0.25">
      <c r="A294" s="2" t="s">
        <v>50</v>
      </c>
      <c r="B294" t="s">
        <v>172</v>
      </c>
      <c r="C294" t="str">
        <f t="shared" si="4"/>
        <v>Larantuka-Jul</v>
      </c>
      <c r="D294">
        <v>9</v>
      </c>
    </row>
    <row r="295" spans="1:4" x14ac:dyDescent="0.25">
      <c r="A295" t="s">
        <v>122</v>
      </c>
      <c r="B295" t="s">
        <v>172</v>
      </c>
      <c r="C295" t="str">
        <f t="shared" si="4"/>
        <v>Lhokseumawe-Jul</v>
      </c>
      <c r="D295">
        <v>0</v>
      </c>
    </row>
    <row r="296" spans="1:4" x14ac:dyDescent="0.25">
      <c r="A296" s="2" t="s">
        <v>52</v>
      </c>
      <c r="B296" t="s">
        <v>172</v>
      </c>
      <c r="C296" t="str">
        <f t="shared" si="4"/>
        <v>Luwuk-Jul</v>
      </c>
      <c r="D296">
        <v>50</v>
      </c>
    </row>
    <row r="297" spans="1:4" x14ac:dyDescent="0.25">
      <c r="A297" s="2" t="s">
        <v>53</v>
      </c>
      <c r="B297" t="s">
        <v>172</v>
      </c>
      <c r="C297" t="str">
        <f t="shared" si="4"/>
        <v>Manado-Jul</v>
      </c>
      <c r="D297">
        <v>0</v>
      </c>
    </row>
    <row r="298" spans="1:4" x14ac:dyDescent="0.25">
      <c r="A298" s="2" t="s">
        <v>123</v>
      </c>
      <c r="B298" t="s">
        <v>172</v>
      </c>
      <c r="C298" t="str">
        <f t="shared" si="4"/>
        <v>Maumere-Jul</v>
      </c>
      <c r="D298">
        <v>16</v>
      </c>
    </row>
    <row r="299" spans="1:4" x14ac:dyDescent="0.25">
      <c r="A299" s="2" t="s">
        <v>55</v>
      </c>
      <c r="B299" t="s">
        <v>172</v>
      </c>
      <c r="C299" t="str">
        <f t="shared" si="4"/>
        <v>Namlea-Jul</v>
      </c>
      <c r="D299">
        <v>25</v>
      </c>
    </row>
    <row r="300" spans="1:4" x14ac:dyDescent="0.25">
      <c r="A300" t="s">
        <v>124</v>
      </c>
      <c r="B300" t="s">
        <v>172</v>
      </c>
      <c r="C300" t="str">
        <f t="shared" si="4"/>
        <v>Palembang-Jul</v>
      </c>
      <c r="D300">
        <v>23</v>
      </c>
    </row>
    <row r="301" spans="1:4" x14ac:dyDescent="0.25">
      <c r="A301" s="2" t="s">
        <v>59</v>
      </c>
      <c r="B301" t="s">
        <v>172</v>
      </c>
      <c r="C301" t="str">
        <f t="shared" si="4"/>
        <v>Panjang-Jul</v>
      </c>
      <c r="D301">
        <v>66</v>
      </c>
    </row>
    <row r="302" spans="1:4" x14ac:dyDescent="0.25">
      <c r="A302" t="s">
        <v>126</v>
      </c>
      <c r="B302" t="s">
        <v>172</v>
      </c>
      <c r="C302" t="str">
        <f t="shared" si="4"/>
        <v>Parepare-Jul</v>
      </c>
      <c r="D302">
        <v>27</v>
      </c>
    </row>
    <row r="303" spans="1:4" x14ac:dyDescent="0.25">
      <c r="A303" t="s">
        <v>64</v>
      </c>
      <c r="B303" t="s">
        <v>172</v>
      </c>
      <c r="C303" t="str">
        <f t="shared" si="4"/>
        <v>Pomalaa-Jul</v>
      </c>
      <c r="D303">
        <v>1</v>
      </c>
    </row>
    <row r="304" spans="1:4" x14ac:dyDescent="0.25">
      <c r="A304" t="s">
        <v>21</v>
      </c>
      <c r="B304" t="s">
        <v>172</v>
      </c>
      <c r="C304" t="str">
        <f t="shared" si="4"/>
        <v>Pontianak-Jul</v>
      </c>
      <c r="D304">
        <v>577</v>
      </c>
    </row>
    <row r="305" spans="1:4" x14ac:dyDescent="0.25">
      <c r="A305" s="2" t="s">
        <v>22</v>
      </c>
      <c r="B305" t="s">
        <v>172</v>
      </c>
      <c r="C305" t="str">
        <f t="shared" si="4"/>
        <v>Poso-Jul</v>
      </c>
      <c r="D305">
        <v>3</v>
      </c>
    </row>
    <row r="306" spans="1:4" x14ac:dyDescent="0.25">
      <c r="A306" s="2" t="s">
        <v>128</v>
      </c>
      <c r="B306" t="s">
        <v>172</v>
      </c>
      <c r="C306" t="str">
        <f t="shared" si="4"/>
        <v>Probolinggo-Jul</v>
      </c>
      <c r="D306">
        <v>7</v>
      </c>
    </row>
    <row r="307" spans="1:4" x14ac:dyDescent="0.25">
      <c r="A307" s="2" t="s">
        <v>148</v>
      </c>
      <c r="B307" t="s">
        <v>172</v>
      </c>
      <c r="C307" t="str">
        <f t="shared" si="4"/>
        <v>Pulau Baai-Jul</v>
      </c>
      <c r="D307">
        <v>15</v>
      </c>
    </row>
    <row r="308" spans="1:4" x14ac:dyDescent="0.25">
      <c r="A308" s="2" t="s">
        <v>162</v>
      </c>
      <c r="B308" t="s">
        <v>172</v>
      </c>
      <c r="C308" t="str">
        <f t="shared" si="4"/>
        <v>Pulau Sambu-Jul</v>
      </c>
      <c r="D308">
        <v>2742</v>
      </c>
    </row>
    <row r="309" spans="1:4" x14ac:dyDescent="0.25">
      <c r="A309" s="2" t="s">
        <v>181</v>
      </c>
      <c r="B309" t="s">
        <v>172</v>
      </c>
      <c r="C309" t="str">
        <f t="shared" si="4"/>
        <v>Raha Roadstead-Jul</v>
      </c>
      <c r="D309">
        <v>10</v>
      </c>
    </row>
    <row r="310" spans="1:4" x14ac:dyDescent="0.25">
      <c r="A310" t="s">
        <v>68</v>
      </c>
      <c r="B310" t="s">
        <v>172</v>
      </c>
      <c r="C310" t="str">
        <f t="shared" si="4"/>
        <v>Samarinda-Jul</v>
      </c>
      <c r="D310">
        <v>30</v>
      </c>
    </row>
    <row r="311" spans="1:4" x14ac:dyDescent="0.25">
      <c r="A311" s="2" t="s">
        <v>69</v>
      </c>
      <c r="B311" t="s">
        <v>172</v>
      </c>
      <c r="C311" t="str">
        <f t="shared" si="4"/>
        <v>Sampit-Jul</v>
      </c>
      <c r="D311">
        <v>0</v>
      </c>
    </row>
    <row r="312" spans="1:4" x14ac:dyDescent="0.25">
      <c r="A312" t="s">
        <v>70</v>
      </c>
      <c r="B312" t="s">
        <v>172</v>
      </c>
      <c r="C312" t="str">
        <f t="shared" si="4"/>
        <v>Saumlaki-Jul</v>
      </c>
      <c r="D312">
        <v>9</v>
      </c>
    </row>
    <row r="313" spans="1:4" x14ac:dyDescent="0.25">
      <c r="A313" s="2" t="s">
        <v>132</v>
      </c>
      <c r="B313" t="s">
        <v>172</v>
      </c>
      <c r="C313" t="str">
        <f t="shared" si="4"/>
        <v>Sekupang-Jul</v>
      </c>
      <c r="D313">
        <v>1622</v>
      </c>
    </row>
    <row r="314" spans="1:4" x14ac:dyDescent="0.25">
      <c r="A314" s="2" t="s">
        <v>72</v>
      </c>
      <c r="B314" t="s">
        <v>172</v>
      </c>
      <c r="C314" t="str">
        <f t="shared" si="4"/>
        <v>Serui-Jul</v>
      </c>
      <c r="D314">
        <v>20</v>
      </c>
    </row>
    <row r="315" spans="1:4" x14ac:dyDescent="0.25">
      <c r="A315" s="2" t="s">
        <v>73</v>
      </c>
      <c r="B315" t="s">
        <v>172</v>
      </c>
      <c r="C315" t="str">
        <f t="shared" si="4"/>
        <v>Sibolga-Jul</v>
      </c>
      <c r="D315">
        <v>43</v>
      </c>
    </row>
    <row r="316" spans="1:4" x14ac:dyDescent="0.25">
      <c r="A316" s="2" t="s">
        <v>133</v>
      </c>
      <c r="B316" t="s">
        <v>172</v>
      </c>
      <c r="C316" t="str">
        <f t="shared" si="4"/>
        <v>Sungaipakning-Jul</v>
      </c>
      <c r="D316">
        <v>41</v>
      </c>
    </row>
    <row r="317" spans="1:4" x14ac:dyDescent="0.25">
      <c r="A317" s="2" t="s">
        <v>75</v>
      </c>
      <c r="B317" t="s">
        <v>172</v>
      </c>
      <c r="C317" t="str">
        <f t="shared" si="4"/>
        <v>Tahuna-Jul</v>
      </c>
      <c r="D317">
        <v>4</v>
      </c>
    </row>
    <row r="318" spans="1:4" x14ac:dyDescent="0.25">
      <c r="A318" t="s">
        <v>76</v>
      </c>
      <c r="B318" t="s">
        <v>172</v>
      </c>
      <c r="C318" t="str">
        <f t="shared" si="4"/>
        <v>Tanjung Balai Karimun-Jul</v>
      </c>
      <c r="D318">
        <v>188</v>
      </c>
    </row>
    <row r="319" spans="1:4" x14ac:dyDescent="0.25">
      <c r="A319" s="2" t="s">
        <v>164</v>
      </c>
      <c r="B319" t="s">
        <v>172</v>
      </c>
      <c r="C319" t="str">
        <f t="shared" si="4"/>
        <v>Tanjung Benete-Jul</v>
      </c>
      <c r="D319">
        <v>20</v>
      </c>
    </row>
    <row r="320" spans="1:4" x14ac:dyDescent="0.25">
      <c r="A320" s="2" t="s">
        <v>184</v>
      </c>
      <c r="B320" t="s">
        <v>172</v>
      </c>
      <c r="C320" t="str">
        <f t="shared" si="4"/>
        <v>Tanjung Santan-Jul</v>
      </c>
      <c r="D320">
        <v>0</v>
      </c>
    </row>
    <row r="321" spans="1:4" x14ac:dyDescent="0.25">
      <c r="A321" t="s">
        <v>183</v>
      </c>
      <c r="B321" t="s">
        <v>172</v>
      </c>
      <c r="C321" t="str">
        <f t="shared" si="4"/>
        <v>Tanjungredeb-Jul</v>
      </c>
      <c r="D321">
        <v>29</v>
      </c>
    </row>
    <row r="322" spans="1:4" x14ac:dyDescent="0.25">
      <c r="A322" t="s">
        <v>17</v>
      </c>
      <c r="B322" t="s">
        <v>172</v>
      </c>
      <c r="C322" t="str">
        <f t="shared" si="4"/>
        <v>Teluk Bayur-Jul</v>
      </c>
      <c r="D322">
        <v>60</v>
      </c>
    </row>
    <row r="323" spans="1:4" x14ac:dyDescent="0.25">
      <c r="A323" s="2" t="s">
        <v>140</v>
      </c>
      <c r="B323" t="s">
        <v>172</v>
      </c>
      <c r="C323" t="str">
        <f t="shared" ref="C323:C386" si="5">_xlfn.CONCAT(TRIM(A323),"-",TRIM(B323))</f>
        <v>Ternate-Jul</v>
      </c>
      <c r="D323">
        <v>345</v>
      </c>
    </row>
    <row r="324" spans="1:4" x14ac:dyDescent="0.25">
      <c r="A324" t="s">
        <v>163</v>
      </c>
      <c r="B324" t="s">
        <v>172</v>
      </c>
      <c r="C324" t="str">
        <f t="shared" si="5"/>
        <v>Tg. Sorong-Jul</v>
      </c>
      <c r="D324">
        <v>91</v>
      </c>
    </row>
    <row r="325" spans="1:4" x14ac:dyDescent="0.25">
      <c r="A325" s="2" t="s">
        <v>86</v>
      </c>
      <c r="B325" t="s">
        <v>172</v>
      </c>
      <c r="C325" t="str">
        <f t="shared" si="5"/>
        <v>Waingapu-Jul</v>
      </c>
      <c r="D325">
        <v>4</v>
      </c>
    </row>
    <row r="326" spans="1:4" x14ac:dyDescent="0.25">
      <c r="A326" t="s">
        <v>110</v>
      </c>
      <c r="B326" t="s">
        <v>171</v>
      </c>
      <c r="C326" t="str">
        <f t="shared" si="5"/>
        <v>Ambon-Jun</v>
      </c>
      <c r="D326">
        <v>67</v>
      </c>
    </row>
    <row r="327" spans="1:4" x14ac:dyDescent="0.25">
      <c r="A327" t="s">
        <v>111</v>
      </c>
      <c r="B327" t="s">
        <v>171</v>
      </c>
      <c r="C327" t="str">
        <f t="shared" si="5"/>
        <v>Balikpapan-Jun</v>
      </c>
      <c r="D327">
        <v>1443</v>
      </c>
    </row>
    <row r="328" spans="1:4" x14ac:dyDescent="0.25">
      <c r="A328" s="2" t="s">
        <v>27</v>
      </c>
      <c r="B328" t="s">
        <v>171</v>
      </c>
      <c r="C328" t="str">
        <f t="shared" si="5"/>
        <v>Banjarmasin-Jun</v>
      </c>
      <c r="D328">
        <v>5</v>
      </c>
    </row>
    <row r="329" spans="1:4" x14ac:dyDescent="0.25">
      <c r="A329" s="2" t="s">
        <v>19</v>
      </c>
      <c r="B329" t="s">
        <v>171</v>
      </c>
      <c r="C329" t="str">
        <f t="shared" si="5"/>
        <v>Banten-Jun</v>
      </c>
      <c r="D329">
        <v>71</v>
      </c>
    </row>
    <row r="330" spans="1:4" x14ac:dyDescent="0.25">
      <c r="A330" s="2" t="s">
        <v>112</v>
      </c>
      <c r="B330" t="s">
        <v>171</v>
      </c>
      <c r="C330" t="str">
        <f t="shared" si="5"/>
        <v>Baubau-Jun</v>
      </c>
      <c r="D330">
        <v>58</v>
      </c>
    </row>
    <row r="331" spans="1:4" x14ac:dyDescent="0.25">
      <c r="A331" t="s">
        <v>29</v>
      </c>
      <c r="B331" t="s">
        <v>171</v>
      </c>
      <c r="C331" t="str">
        <f t="shared" si="5"/>
        <v>Belawan-Jun</v>
      </c>
      <c r="D331">
        <v>100</v>
      </c>
    </row>
    <row r="332" spans="1:4" x14ac:dyDescent="0.25">
      <c r="A332" s="2" t="s">
        <v>20</v>
      </c>
      <c r="B332" t="s">
        <v>171</v>
      </c>
      <c r="C332" t="str">
        <f t="shared" si="5"/>
        <v>Benoa-Jun</v>
      </c>
      <c r="D332">
        <v>18</v>
      </c>
    </row>
    <row r="333" spans="1:4" x14ac:dyDescent="0.25">
      <c r="A333" s="2" t="s">
        <v>32</v>
      </c>
      <c r="B333" t="s">
        <v>171</v>
      </c>
      <c r="C333" t="str">
        <f t="shared" si="5"/>
        <v>Bitung-Jun</v>
      </c>
      <c r="D333">
        <v>77</v>
      </c>
    </row>
    <row r="334" spans="1:4" x14ac:dyDescent="0.25">
      <c r="A334" s="2" t="s">
        <v>34</v>
      </c>
      <c r="B334" t="s">
        <v>171</v>
      </c>
      <c r="C334" t="str">
        <f t="shared" si="5"/>
        <v>Bula-Jun</v>
      </c>
      <c r="D334">
        <v>0</v>
      </c>
    </row>
    <row r="335" spans="1:4" x14ac:dyDescent="0.25">
      <c r="A335" s="2" t="s">
        <v>35</v>
      </c>
      <c r="B335" t="s">
        <v>171</v>
      </c>
      <c r="C335" t="str">
        <f t="shared" si="5"/>
        <v>Celukan Bawang-Jun</v>
      </c>
      <c r="D335">
        <v>6</v>
      </c>
    </row>
    <row r="336" spans="1:4" x14ac:dyDescent="0.25">
      <c r="A336" s="2" t="s">
        <v>18</v>
      </c>
      <c r="B336" t="s">
        <v>171</v>
      </c>
      <c r="C336" t="str">
        <f t="shared" si="5"/>
        <v>Cirebon-Jun</v>
      </c>
      <c r="D336">
        <v>5</v>
      </c>
    </row>
    <row r="337" spans="1:4" x14ac:dyDescent="0.25">
      <c r="A337" s="2" t="s">
        <v>37</v>
      </c>
      <c r="B337" t="s">
        <v>171</v>
      </c>
      <c r="C337" t="str">
        <f t="shared" si="5"/>
        <v>Donggala-Jun</v>
      </c>
      <c r="D337">
        <v>0</v>
      </c>
    </row>
    <row r="338" spans="1:4" x14ac:dyDescent="0.25">
      <c r="A338" s="2" t="s">
        <v>38</v>
      </c>
      <c r="B338" t="s">
        <v>171</v>
      </c>
      <c r="C338" t="str">
        <f t="shared" si="5"/>
        <v>Dumai-Jun</v>
      </c>
      <c r="D338">
        <v>70</v>
      </c>
    </row>
    <row r="339" spans="1:4" x14ac:dyDescent="0.25">
      <c r="A339" s="2" t="s">
        <v>117</v>
      </c>
      <c r="B339" t="s">
        <v>171</v>
      </c>
      <c r="C339" t="str">
        <f t="shared" si="5"/>
        <v>Ende-Jun</v>
      </c>
      <c r="D339">
        <v>10</v>
      </c>
    </row>
    <row r="340" spans="1:4" x14ac:dyDescent="0.25">
      <c r="A340" s="2" t="s">
        <v>118</v>
      </c>
      <c r="B340" t="s">
        <v>171</v>
      </c>
      <c r="C340" t="str">
        <f t="shared" si="5"/>
        <v>Fakfak-Jun</v>
      </c>
      <c r="D340">
        <v>39</v>
      </c>
    </row>
    <row r="341" spans="1:4" x14ac:dyDescent="0.25">
      <c r="A341" t="s">
        <v>41</v>
      </c>
      <c r="B341" t="s">
        <v>171</v>
      </c>
      <c r="C341" t="str">
        <f t="shared" si="5"/>
        <v>Gorontalo-Jun</v>
      </c>
      <c r="D341">
        <v>42</v>
      </c>
    </row>
    <row r="342" spans="1:4" x14ac:dyDescent="0.25">
      <c r="A342" s="2" t="s">
        <v>42</v>
      </c>
      <c r="B342" t="s">
        <v>171</v>
      </c>
      <c r="C342" t="str">
        <f t="shared" si="5"/>
        <v>Gresik-Jun</v>
      </c>
      <c r="D342">
        <v>1204</v>
      </c>
    </row>
    <row r="343" spans="1:4" x14ac:dyDescent="0.25">
      <c r="A343" t="s">
        <v>43</v>
      </c>
      <c r="B343" t="s">
        <v>171</v>
      </c>
      <c r="C343" t="str">
        <f t="shared" si="5"/>
        <v>Jayapura-Jun</v>
      </c>
      <c r="D343">
        <v>27</v>
      </c>
    </row>
    <row r="344" spans="1:4" x14ac:dyDescent="0.25">
      <c r="A344" s="2" t="s">
        <v>44</v>
      </c>
      <c r="B344" t="s">
        <v>171</v>
      </c>
      <c r="C344" t="str">
        <f t="shared" si="5"/>
        <v>Kendari-Jun</v>
      </c>
      <c r="D344">
        <v>78</v>
      </c>
    </row>
    <row r="345" spans="1:4" x14ac:dyDescent="0.25">
      <c r="A345" s="2" t="s">
        <v>45</v>
      </c>
      <c r="B345" t="s">
        <v>171</v>
      </c>
      <c r="C345" t="str">
        <f t="shared" si="5"/>
        <v>Kolonodale-Jun</v>
      </c>
      <c r="D345">
        <v>0</v>
      </c>
    </row>
    <row r="346" spans="1:4" x14ac:dyDescent="0.25">
      <c r="A346" t="s">
        <v>46</v>
      </c>
      <c r="B346" t="s">
        <v>171</v>
      </c>
      <c r="C346" t="str">
        <f t="shared" si="5"/>
        <v>Kuala Tanjung-Jun</v>
      </c>
      <c r="D346">
        <v>9</v>
      </c>
    </row>
    <row r="347" spans="1:4" x14ac:dyDescent="0.25">
      <c r="A347" s="2" t="s">
        <v>47</v>
      </c>
      <c r="B347" t="s">
        <v>171</v>
      </c>
      <c r="C347" t="str">
        <f t="shared" si="5"/>
        <v>Kumai-Jun</v>
      </c>
      <c r="D347">
        <v>15</v>
      </c>
    </row>
    <row r="348" spans="1:4" x14ac:dyDescent="0.25">
      <c r="A348" s="2" t="s">
        <v>50</v>
      </c>
      <c r="B348" t="s">
        <v>171</v>
      </c>
      <c r="C348" t="str">
        <f t="shared" si="5"/>
        <v>Larantuka-Jun</v>
      </c>
      <c r="D348">
        <v>11</v>
      </c>
    </row>
    <row r="349" spans="1:4" x14ac:dyDescent="0.25">
      <c r="A349" t="s">
        <v>122</v>
      </c>
      <c r="B349" t="s">
        <v>171</v>
      </c>
      <c r="C349" t="str">
        <f t="shared" si="5"/>
        <v>Lhokseumawe-Jun</v>
      </c>
      <c r="D349">
        <v>0</v>
      </c>
    </row>
    <row r="350" spans="1:4" x14ac:dyDescent="0.25">
      <c r="A350" s="2" t="s">
        <v>52</v>
      </c>
      <c r="B350" t="s">
        <v>171</v>
      </c>
      <c r="C350" t="str">
        <f t="shared" si="5"/>
        <v>Luwuk-Jun</v>
      </c>
      <c r="D350">
        <v>48</v>
      </c>
    </row>
    <row r="351" spans="1:4" x14ac:dyDescent="0.25">
      <c r="A351" s="2" t="s">
        <v>53</v>
      </c>
      <c r="B351" t="s">
        <v>171</v>
      </c>
      <c r="C351" t="str">
        <f t="shared" si="5"/>
        <v>Manado-Jun</v>
      </c>
      <c r="D351">
        <v>0</v>
      </c>
    </row>
    <row r="352" spans="1:4" x14ac:dyDescent="0.25">
      <c r="A352" s="2" t="s">
        <v>123</v>
      </c>
      <c r="B352" t="s">
        <v>171</v>
      </c>
      <c r="C352" t="str">
        <f t="shared" si="5"/>
        <v>Maumere-Jun</v>
      </c>
      <c r="D352">
        <v>19</v>
      </c>
    </row>
    <row r="353" spans="1:4" x14ac:dyDescent="0.25">
      <c r="A353" s="2" t="s">
        <v>55</v>
      </c>
      <c r="B353" t="s">
        <v>171</v>
      </c>
      <c r="C353" t="str">
        <f t="shared" si="5"/>
        <v>Namlea-Jun</v>
      </c>
      <c r="D353">
        <v>22</v>
      </c>
    </row>
    <row r="354" spans="1:4" x14ac:dyDescent="0.25">
      <c r="A354" t="s">
        <v>124</v>
      </c>
      <c r="B354" t="s">
        <v>171</v>
      </c>
      <c r="C354" t="str">
        <f t="shared" si="5"/>
        <v>Palembang-Jun</v>
      </c>
      <c r="D354">
        <v>25</v>
      </c>
    </row>
    <row r="355" spans="1:4" x14ac:dyDescent="0.25">
      <c r="A355" s="2" t="s">
        <v>59</v>
      </c>
      <c r="B355" t="s">
        <v>171</v>
      </c>
      <c r="C355" t="str">
        <f t="shared" si="5"/>
        <v>Panjang-Jun</v>
      </c>
      <c r="D355">
        <v>55</v>
      </c>
    </row>
    <row r="356" spans="1:4" x14ac:dyDescent="0.25">
      <c r="A356" t="s">
        <v>126</v>
      </c>
      <c r="B356" t="s">
        <v>171</v>
      </c>
      <c r="C356" t="str">
        <f t="shared" si="5"/>
        <v>Parepare-Jun</v>
      </c>
      <c r="D356">
        <v>21</v>
      </c>
    </row>
    <row r="357" spans="1:4" x14ac:dyDescent="0.25">
      <c r="A357" t="s">
        <v>64</v>
      </c>
      <c r="B357" t="s">
        <v>171</v>
      </c>
      <c r="C357" t="str">
        <f t="shared" si="5"/>
        <v>Pomalaa-Jun</v>
      </c>
      <c r="D357">
        <v>0</v>
      </c>
    </row>
    <row r="358" spans="1:4" x14ac:dyDescent="0.25">
      <c r="A358" t="s">
        <v>21</v>
      </c>
      <c r="B358" t="s">
        <v>171</v>
      </c>
      <c r="C358" t="str">
        <f t="shared" si="5"/>
        <v>Pontianak-Jun</v>
      </c>
      <c r="D358">
        <v>634</v>
      </c>
    </row>
    <row r="359" spans="1:4" x14ac:dyDescent="0.25">
      <c r="A359" s="2" t="s">
        <v>22</v>
      </c>
      <c r="B359" t="s">
        <v>171</v>
      </c>
      <c r="C359" t="str">
        <f t="shared" si="5"/>
        <v>Poso-Jun</v>
      </c>
      <c r="D359">
        <v>2</v>
      </c>
    </row>
    <row r="360" spans="1:4" x14ac:dyDescent="0.25">
      <c r="A360" s="2" t="s">
        <v>128</v>
      </c>
      <c r="B360" t="s">
        <v>171</v>
      </c>
      <c r="C360" t="str">
        <f t="shared" si="5"/>
        <v>Probolinggo-Jun</v>
      </c>
      <c r="D360">
        <v>7</v>
      </c>
    </row>
    <row r="361" spans="1:4" x14ac:dyDescent="0.25">
      <c r="A361" s="2" t="s">
        <v>148</v>
      </c>
      <c r="B361" t="s">
        <v>171</v>
      </c>
      <c r="C361" t="str">
        <f t="shared" si="5"/>
        <v>Pulau Baai-Jun</v>
      </c>
      <c r="D361">
        <v>64</v>
      </c>
    </row>
    <row r="362" spans="1:4" x14ac:dyDescent="0.25">
      <c r="A362" s="2" t="s">
        <v>162</v>
      </c>
      <c r="B362" t="s">
        <v>171</v>
      </c>
      <c r="C362" t="str">
        <f t="shared" si="5"/>
        <v>Pulau Sambu-Jun</v>
      </c>
      <c r="D362">
        <v>2092</v>
      </c>
    </row>
    <row r="363" spans="1:4" x14ac:dyDescent="0.25">
      <c r="A363" s="2" t="s">
        <v>181</v>
      </c>
      <c r="B363" t="s">
        <v>171</v>
      </c>
      <c r="C363" t="str">
        <f t="shared" si="5"/>
        <v>Raha Roadstead-Jun</v>
      </c>
      <c r="D363">
        <v>6</v>
      </c>
    </row>
    <row r="364" spans="1:4" x14ac:dyDescent="0.25">
      <c r="A364" t="s">
        <v>68</v>
      </c>
      <c r="B364" t="s">
        <v>171</v>
      </c>
      <c r="C364" t="str">
        <f t="shared" si="5"/>
        <v>Samarinda-Jun</v>
      </c>
      <c r="D364">
        <v>18</v>
      </c>
    </row>
    <row r="365" spans="1:4" x14ac:dyDescent="0.25">
      <c r="A365" s="2" t="s">
        <v>69</v>
      </c>
      <c r="B365" t="s">
        <v>171</v>
      </c>
      <c r="C365" t="str">
        <f t="shared" si="5"/>
        <v>Sampit-Jun</v>
      </c>
      <c r="D365">
        <v>0</v>
      </c>
    </row>
    <row r="366" spans="1:4" x14ac:dyDescent="0.25">
      <c r="A366" t="s">
        <v>70</v>
      </c>
      <c r="B366" t="s">
        <v>171</v>
      </c>
      <c r="C366" t="str">
        <f t="shared" si="5"/>
        <v>Saumlaki-Jun</v>
      </c>
      <c r="D366">
        <v>15</v>
      </c>
    </row>
    <row r="367" spans="1:4" x14ac:dyDescent="0.25">
      <c r="A367" s="2" t="s">
        <v>132</v>
      </c>
      <c r="B367" t="s">
        <v>171</v>
      </c>
      <c r="C367" t="str">
        <f t="shared" si="5"/>
        <v>Sekupang-Jun</v>
      </c>
      <c r="D367">
        <v>1067</v>
      </c>
    </row>
    <row r="368" spans="1:4" x14ac:dyDescent="0.25">
      <c r="A368" s="2" t="s">
        <v>72</v>
      </c>
      <c r="B368" t="s">
        <v>171</v>
      </c>
      <c r="C368" t="str">
        <f t="shared" si="5"/>
        <v>Serui-Jun</v>
      </c>
      <c r="D368">
        <v>22</v>
      </c>
    </row>
    <row r="369" spans="1:4" x14ac:dyDescent="0.25">
      <c r="A369" s="2" t="s">
        <v>73</v>
      </c>
      <c r="B369" t="s">
        <v>171</v>
      </c>
      <c r="C369" t="str">
        <f t="shared" si="5"/>
        <v>Sibolga-Jun</v>
      </c>
      <c r="D369">
        <v>62</v>
      </c>
    </row>
    <row r="370" spans="1:4" x14ac:dyDescent="0.25">
      <c r="A370" s="2" t="s">
        <v>133</v>
      </c>
      <c r="B370" t="s">
        <v>171</v>
      </c>
      <c r="C370" t="str">
        <f t="shared" si="5"/>
        <v>Sungaipakning-Jun</v>
      </c>
      <c r="D370">
        <v>44</v>
      </c>
    </row>
    <row r="371" spans="1:4" x14ac:dyDescent="0.25">
      <c r="A371" s="2" t="s">
        <v>75</v>
      </c>
      <c r="B371" t="s">
        <v>171</v>
      </c>
      <c r="C371" t="str">
        <f t="shared" si="5"/>
        <v>Tahuna-Jun</v>
      </c>
      <c r="D371">
        <v>13</v>
      </c>
    </row>
    <row r="372" spans="1:4" x14ac:dyDescent="0.25">
      <c r="A372" t="s">
        <v>76</v>
      </c>
      <c r="B372" t="s">
        <v>171</v>
      </c>
      <c r="C372" t="str">
        <f t="shared" si="5"/>
        <v>Tanjung Balai Karimun-Jun</v>
      </c>
      <c r="D372">
        <v>133</v>
      </c>
    </row>
    <row r="373" spans="1:4" x14ac:dyDescent="0.25">
      <c r="A373" s="2" t="s">
        <v>164</v>
      </c>
      <c r="B373" t="s">
        <v>171</v>
      </c>
      <c r="C373" t="str">
        <f t="shared" si="5"/>
        <v>Tanjung Benete-Jun</v>
      </c>
      <c r="D373">
        <v>19</v>
      </c>
    </row>
    <row r="374" spans="1:4" x14ac:dyDescent="0.25">
      <c r="A374" s="2" t="s">
        <v>184</v>
      </c>
      <c r="B374" t="s">
        <v>171</v>
      </c>
      <c r="C374" t="str">
        <f t="shared" si="5"/>
        <v>Tanjung Santan-Jun</v>
      </c>
      <c r="D374">
        <v>0</v>
      </c>
    </row>
    <row r="375" spans="1:4" x14ac:dyDescent="0.25">
      <c r="A375" t="s">
        <v>183</v>
      </c>
      <c r="B375" t="s">
        <v>171</v>
      </c>
      <c r="C375" t="str">
        <f t="shared" si="5"/>
        <v>Tanjungredeb-Jun</v>
      </c>
      <c r="D375">
        <v>21</v>
      </c>
    </row>
    <row r="376" spans="1:4" x14ac:dyDescent="0.25">
      <c r="A376" t="s">
        <v>17</v>
      </c>
      <c r="B376" t="s">
        <v>171</v>
      </c>
      <c r="C376" t="str">
        <f t="shared" si="5"/>
        <v>Teluk Bayur-Jun</v>
      </c>
      <c r="D376">
        <v>68</v>
      </c>
    </row>
    <row r="377" spans="1:4" x14ac:dyDescent="0.25">
      <c r="A377" s="2" t="s">
        <v>140</v>
      </c>
      <c r="B377" t="s">
        <v>171</v>
      </c>
      <c r="C377" t="str">
        <f t="shared" si="5"/>
        <v>Ternate-Jun</v>
      </c>
      <c r="D377">
        <v>360</v>
      </c>
    </row>
    <row r="378" spans="1:4" x14ac:dyDescent="0.25">
      <c r="A378" t="s">
        <v>163</v>
      </c>
      <c r="B378" t="s">
        <v>171</v>
      </c>
      <c r="C378" t="str">
        <f t="shared" si="5"/>
        <v>Tg. Sorong-Jun</v>
      </c>
      <c r="D378">
        <v>89</v>
      </c>
    </row>
    <row r="379" spans="1:4" x14ac:dyDescent="0.25">
      <c r="A379" s="2" t="s">
        <v>86</v>
      </c>
      <c r="B379" t="s">
        <v>171</v>
      </c>
      <c r="C379" t="str">
        <f t="shared" si="5"/>
        <v>Waingapu-Jun</v>
      </c>
      <c r="D379">
        <v>7</v>
      </c>
    </row>
    <row r="380" spans="1:4" x14ac:dyDescent="0.25">
      <c r="A380" t="s">
        <v>110</v>
      </c>
      <c r="B380" t="s">
        <v>169</v>
      </c>
      <c r="C380" t="str">
        <f t="shared" si="5"/>
        <v>Ambon-Mar</v>
      </c>
      <c r="D380">
        <v>123</v>
      </c>
    </row>
    <row r="381" spans="1:4" x14ac:dyDescent="0.25">
      <c r="A381" t="s">
        <v>111</v>
      </c>
      <c r="B381" t="s">
        <v>169</v>
      </c>
      <c r="C381" t="str">
        <f t="shared" si="5"/>
        <v>Balikpapan-Mar</v>
      </c>
      <c r="D381">
        <v>2257</v>
      </c>
    </row>
    <row r="382" spans="1:4" x14ac:dyDescent="0.25">
      <c r="A382" s="2" t="s">
        <v>27</v>
      </c>
      <c r="B382" t="s">
        <v>169</v>
      </c>
      <c r="C382" t="str">
        <f t="shared" si="5"/>
        <v>Banjarmasin-Mar</v>
      </c>
      <c r="D382">
        <v>16</v>
      </c>
    </row>
    <row r="383" spans="1:4" x14ac:dyDescent="0.25">
      <c r="A383" s="2" t="s">
        <v>19</v>
      </c>
      <c r="B383" t="s">
        <v>169</v>
      </c>
      <c r="C383" t="str">
        <f t="shared" si="5"/>
        <v>Banten-Mar</v>
      </c>
      <c r="D383">
        <v>120</v>
      </c>
    </row>
    <row r="384" spans="1:4" x14ac:dyDescent="0.25">
      <c r="A384" s="2" t="s">
        <v>112</v>
      </c>
      <c r="B384" t="s">
        <v>169</v>
      </c>
      <c r="C384" t="str">
        <f t="shared" si="5"/>
        <v>Baubau-Mar</v>
      </c>
      <c r="D384">
        <v>46</v>
      </c>
    </row>
    <row r="385" spans="1:4" x14ac:dyDescent="0.25">
      <c r="A385" t="s">
        <v>29</v>
      </c>
      <c r="B385" t="s">
        <v>169</v>
      </c>
      <c r="C385" t="str">
        <f t="shared" si="5"/>
        <v>Belawan-Mar</v>
      </c>
      <c r="D385">
        <v>114</v>
      </c>
    </row>
    <row r="386" spans="1:4" x14ac:dyDescent="0.25">
      <c r="A386" s="2" t="s">
        <v>20</v>
      </c>
      <c r="B386" t="s">
        <v>169</v>
      </c>
      <c r="C386" t="str">
        <f t="shared" si="5"/>
        <v>Benoa-Mar</v>
      </c>
      <c r="D386">
        <v>18</v>
      </c>
    </row>
    <row r="387" spans="1:4" x14ac:dyDescent="0.25">
      <c r="A387" s="2" t="s">
        <v>32</v>
      </c>
      <c r="B387" t="s">
        <v>169</v>
      </c>
      <c r="C387" t="str">
        <f t="shared" ref="C387:C450" si="6">_xlfn.CONCAT(TRIM(A387),"-",TRIM(B387))</f>
        <v>Bitung-Mar</v>
      </c>
      <c r="D387">
        <v>122</v>
      </c>
    </row>
    <row r="388" spans="1:4" x14ac:dyDescent="0.25">
      <c r="A388" s="2" t="s">
        <v>34</v>
      </c>
      <c r="B388" t="s">
        <v>169</v>
      </c>
      <c r="C388" t="str">
        <f t="shared" si="6"/>
        <v>Bula-Mar</v>
      </c>
      <c r="D388">
        <v>0</v>
      </c>
    </row>
    <row r="389" spans="1:4" x14ac:dyDescent="0.25">
      <c r="A389" s="2" t="s">
        <v>35</v>
      </c>
      <c r="B389" t="s">
        <v>169</v>
      </c>
      <c r="C389" t="str">
        <f t="shared" si="6"/>
        <v>Celukan Bawang-Mar</v>
      </c>
      <c r="D389">
        <v>4</v>
      </c>
    </row>
    <row r="390" spans="1:4" x14ac:dyDescent="0.25">
      <c r="A390" s="2" t="s">
        <v>18</v>
      </c>
      <c r="B390" t="s">
        <v>169</v>
      </c>
      <c r="C390" t="str">
        <f t="shared" si="6"/>
        <v>Cirebon-Mar</v>
      </c>
      <c r="D390">
        <v>41</v>
      </c>
    </row>
    <row r="391" spans="1:4" x14ac:dyDescent="0.25">
      <c r="A391" s="2" t="s">
        <v>37</v>
      </c>
      <c r="B391" t="s">
        <v>169</v>
      </c>
      <c r="C391" t="str">
        <f t="shared" si="6"/>
        <v>Donggala-Mar</v>
      </c>
      <c r="D391">
        <v>2</v>
      </c>
    </row>
    <row r="392" spans="1:4" x14ac:dyDescent="0.25">
      <c r="A392" s="2" t="s">
        <v>38</v>
      </c>
      <c r="B392" t="s">
        <v>169</v>
      </c>
      <c r="C392" t="str">
        <f t="shared" si="6"/>
        <v>Dumai-Mar</v>
      </c>
      <c r="D392">
        <v>79</v>
      </c>
    </row>
    <row r="393" spans="1:4" x14ac:dyDescent="0.25">
      <c r="A393" s="2" t="s">
        <v>117</v>
      </c>
      <c r="B393" t="s">
        <v>169</v>
      </c>
      <c r="C393" t="str">
        <f t="shared" si="6"/>
        <v>Ende-Mar</v>
      </c>
      <c r="D393">
        <v>9</v>
      </c>
    </row>
    <row r="394" spans="1:4" x14ac:dyDescent="0.25">
      <c r="A394" s="2" t="s">
        <v>118</v>
      </c>
      <c r="B394" t="s">
        <v>169</v>
      </c>
      <c r="C394" t="str">
        <f t="shared" si="6"/>
        <v>Fakfak-Mar</v>
      </c>
      <c r="D394">
        <v>41</v>
      </c>
    </row>
    <row r="395" spans="1:4" x14ac:dyDescent="0.25">
      <c r="A395" t="s">
        <v>41</v>
      </c>
      <c r="B395" t="s">
        <v>169</v>
      </c>
      <c r="C395" t="str">
        <f t="shared" si="6"/>
        <v>Gorontalo-Mar</v>
      </c>
      <c r="D395">
        <v>68</v>
      </c>
    </row>
    <row r="396" spans="1:4" x14ac:dyDescent="0.25">
      <c r="A396" s="2" t="s">
        <v>42</v>
      </c>
      <c r="B396" t="s">
        <v>169</v>
      </c>
      <c r="C396" t="str">
        <f t="shared" si="6"/>
        <v>Gresik-Mar</v>
      </c>
      <c r="D396">
        <v>1482</v>
      </c>
    </row>
    <row r="397" spans="1:4" x14ac:dyDescent="0.25">
      <c r="A397" t="s">
        <v>43</v>
      </c>
      <c r="B397" t="s">
        <v>169</v>
      </c>
      <c r="C397" t="str">
        <f t="shared" si="6"/>
        <v>Jayapura-Mar</v>
      </c>
      <c r="D397">
        <v>27</v>
      </c>
    </row>
    <row r="398" spans="1:4" x14ac:dyDescent="0.25">
      <c r="A398" s="2" t="s">
        <v>44</v>
      </c>
      <c r="B398" t="s">
        <v>169</v>
      </c>
      <c r="C398" t="str">
        <f t="shared" si="6"/>
        <v>Kendari-Mar</v>
      </c>
      <c r="D398">
        <v>75</v>
      </c>
    </row>
    <row r="399" spans="1:4" x14ac:dyDescent="0.25">
      <c r="A399" s="2" t="s">
        <v>45</v>
      </c>
      <c r="B399" t="s">
        <v>169</v>
      </c>
      <c r="C399" t="str">
        <f t="shared" si="6"/>
        <v>Kolonodale-Mar</v>
      </c>
      <c r="D399">
        <v>2</v>
      </c>
    </row>
    <row r="400" spans="1:4" x14ac:dyDescent="0.25">
      <c r="A400" t="s">
        <v>46</v>
      </c>
      <c r="B400" t="s">
        <v>169</v>
      </c>
      <c r="C400" t="str">
        <f t="shared" si="6"/>
        <v>Kuala Tanjung-Mar</v>
      </c>
      <c r="D400">
        <v>5</v>
      </c>
    </row>
    <row r="401" spans="1:4" x14ac:dyDescent="0.25">
      <c r="A401" s="2" t="s">
        <v>47</v>
      </c>
      <c r="B401" t="s">
        <v>169</v>
      </c>
      <c r="C401" t="str">
        <f t="shared" si="6"/>
        <v>Kumai-Mar</v>
      </c>
      <c r="D401">
        <v>15</v>
      </c>
    </row>
    <row r="402" spans="1:4" x14ac:dyDescent="0.25">
      <c r="A402" s="2" t="s">
        <v>50</v>
      </c>
      <c r="B402" t="s">
        <v>169</v>
      </c>
      <c r="C402" t="str">
        <f t="shared" si="6"/>
        <v>Larantuka-Mar</v>
      </c>
      <c r="D402">
        <v>7</v>
      </c>
    </row>
    <row r="403" spans="1:4" x14ac:dyDescent="0.25">
      <c r="A403" t="s">
        <v>122</v>
      </c>
      <c r="B403" t="s">
        <v>169</v>
      </c>
      <c r="C403" t="str">
        <f t="shared" si="6"/>
        <v>Lhokseumawe-Mar</v>
      </c>
      <c r="D403">
        <v>0</v>
      </c>
    </row>
    <row r="404" spans="1:4" x14ac:dyDescent="0.25">
      <c r="A404" s="2" t="s">
        <v>52</v>
      </c>
      <c r="B404" t="s">
        <v>169</v>
      </c>
      <c r="C404" t="str">
        <f t="shared" si="6"/>
        <v>Luwuk-Mar</v>
      </c>
      <c r="D404">
        <v>36</v>
      </c>
    </row>
    <row r="405" spans="1:4" x14ac:dyDescent="0.25">
      <c r="A405" s="2" t="s">
        <v>53</v>
      </c>
      <c r="B405" t="s">
        <v>169</v>
      </c>
      <c r="C405" t="str">
        <f t="shared" si="6"/>
        <v>Manado-Mar</v>
      </c>
      <c r="D405">
        <v>0</v>
      </c>
    </row>
    <row r="406" spans="1:4" x14ac:dyDescent="0.25">
      <c r="A406" s="2" t="s">
        <v>123</v>
      </c>
      <c r="B406" t="s">
        <v>169</v>
      </c>
      <c r="C406" t="str">
        <f t="shared" si="6"/>
        <v>Maumere-Mar</v>
      </c>
      <c r="D406">
        <v>13</v>
      </c>
    </row>
    <row r="407" spans="1:4" x14ac:dyDescent="0.25">
      <c r="A407" s="2" t="s">
        <v>55</v>
      </c>
      <c r="B407" t="s">
        <v>169</v>
      </c>
      <c r="C407" t="str">
        <f t="shared" si="6"/>
        <v>Namlea-Mar</v>
      </c>
      <c r="D407">
        <v>32</v>
      </c>
    </row>
    <row r="408" spans="1:4" x14ac:dyDescent="0.25">
      <c r="A408" t="s">
        <v>124</v>
      </c>
      <c r="B408" t="s">
        <v>169</v>
      </c>
      <c r="C408" t="str">
        <f t="shared" si="6"/>
        <v>Palembang-Mar</v>
      </c>
      <c r="D408">
        <v>26</v>
      </c>
    </row>
    <row r="409" spans="1:4" x14ac:dyDescent="0.25">
      <c r="A409" s="2" t="s">
        <v>59</v>
      </c>
      <c r="B409" t="s">
        <v>169</v>
      </c>
      <c r="C409" t="str">
        <f t="shared" si="6"/>
        <v>Panjang-Mar</v>
      </c>
      <c r="D409">
        <v>66</v>
      </c>
    </row>
    <row r="410" spans="1:4" x14ac:dyDescent="0.25">
      <c r="A410" t="s">
        <v>126</v>
      </c>
      <c r="B410" t="s">
        <v>169</v>
      </c>
      <c r="C410" t="str">
        <f t="shared" si="6"/>
        <v>Parepare-Mar</v>
      </c>
      <c r="D410">
        <v>42</v>
      </c>
    </row>
    <row r="411" spans="1:4" x14ac:dyDescent="0.25">
      <c r="A411" t="s">
        <v>64</v>
      </c>
      <c r="B411" t="s">
        <v>169</v>
      </c>
      <c r="C411" t="str">
        <f t="shared" si="6"/>
        <v>Pomalaa-Mar</v>
      </c>
      <c r="D411">
        <v>2</v>
      </c>
    </row>
    <row r="412" spans="1:4" x14ac:dyDescent="0.25">
      <c r="A412" t="s">
        <v>21</v>
      </c>
      <c r="B412" t="s">
        <v>169</v>
      </c>
      <c r="C412" t="str">
        <f t="shared" si="6"/>
        <v>Pontianak-Mar</v>
      </c>
      <c r="D412">
        <v>69</v>
      </c>
    </row>
    <row r="413" spans="1:4" x14ac:dyDescent="0.25">
      <c r="A413" s="2" t="s">
        <v>22</v>
      </c>
      <c r="B413" t="s">
        <v>169</v>
      </c>
      <c r="C413" t="str">
        <f t="shared" si="6"/>
        <v>Poso-Mar</v>
      </c>
      <c r="D413">
        <v>2</v>
      </c>
    </row>
    <row r="414" spans="1:4" x14ac:dyDescent="0.25">
      <c r="A414" s="2" t="s">
        <v>128</v>
      </c>
      <c r="B414" t="s">
        <v>169</v>
      </c>
      <c r="C414" t="str">
        <f t="shared" si="6"/>
        <v>Probolinggo-Mar</v>
      </c>
      <c r="D414">
        <v>6</v>
      </c>
    </row>
    <row r="415" spans="1:4" x14ac:dyDescent="0.25">
      <c r="A415" s="2" t="s">
        <v>148</v>
      </c>
      <c r="B415" t="s">
        <v>169</v>
      </c>
      <c r="C415" t="str">
        <f t="shared" si="6"/>
        <v>Pulau Baai-Mar</v>
      </c>
      <c r="D415">
        <v>58</v>
      </c>
    </row>
    <row r="416" spans="1:4" x14ac:dyDescent="0.25">
      <c r="A416" s="2" t="s">
        <v>162</v>
      </c>
      <c r="B416" t="s">
        <v>169</v>
      </c>
      <c r="C416" t="str">
        <f t="shared" si="6"/>
        <v>Pulau Sambu-Mar</v>
      </c>
      <c r="D416">
        <v>2394</v>
      </c>
    </row>
    <row r="417" spans="1:4" x14ac:dyDescent="0.25">
      <c r="A417" s="2" t="s">
        <v>181</v>
      </c>
      <c r="B417" t="s">
        <v>169</v>
      </c>
      <c r="C417" t="str">
        <f t="shared" si="6"/>
        <v>Raha Roadstead-Mar</v>
      </c>
      <c r="D417">
        <v>6</v>
      </c>
    </row>
    <row r="418" spans="1:4" x14ac:dyDescent="0.25">
      <c r="A418" t="s">
        <v>68</v>
      </c>
      <c r="B418" t="s">
        <v>169</v>
      </c>
      <c r="C418" t="str">
        <f t="shared" si="6"/>
        <v>Samarinda-Mar</v>
      </c>
      <c r="D418">
        <v>32</v>
      </c>
    </row>
    <row r="419" spans="1:4" x14ac:dyDescent="0.25">
      <c r="A419" s="2" t="s">
        <v>69</v>
      </c>
      <c r="B419" t="s">
        <v>169</v>
      </c>
      <c r="C419" t="str">
        <f t="shared" si="6"/>
        <v>Sampit-Mar</v>
      </c>
      <c r="D419">
        <v>0</v>
      </c>
    </row>
    <row r="420" spans="1:4" x14ac:dyDescent="0.25">
      <c r="A420" t="s">
        <v>70</v>
      </c>
      <c r="B420" t="s">
        <v>169</v>
      </c>
      <c r="C420" t="str">
        <f t="shared" si="6"/>
        <v>Saumlaki-Mar</v>
      </c>
      <c r="D420">
        <v>16</v>
      </c>
    </row>
    <row r="421" spans="1:4" x14ac:dyDescent="0.25">
      <c r="A421" s="2" t="s">
        <v>132</v>
      </c>
      <c r="B421" t="s">
        <v>169</v>
      </c>
      <c r="C421" t="str">
        <f t="shared" si="6"/>
        <v>Sekupang-Mar</v>
      </c>
      <c r="D421">
        <v>1236</v>
      </c>
    </row>
    <row r="422" spans="1:4" x14ac:dyDescent="0.25">
      <c r="A422" s="2" t="s">
        <v>72</v>
      </c>
      <c r="B422" t="s">
        <v>169</v>
      </c>
      <c r="C422" t="str">
        <f t="shared" si="6"/>
        <v>Serui-Mar</v>
      </c>
      <c r="D422">
        <v>22</v>
      </c>
    </row>
    <row r="423" spans="1:4" x14ac:dyDescent="0.25">
      <c r="A423" s="2" t="s">
        <v>73</v>
      </c>
      <c r="B423" t="s">
        <v>169</v>
      </c>
      <c r="C423" t="str">
        <f t="shared" si="6"/>
        <v>Sibolga-Mar</v>
      </c>
      <c r="D423">
        <v>47</v>
      </c>
    </row>
    <row r="424" spans="1:4" x14ac:dyDescent="0.25">
      <c r="A424" s="2" t="s">
        <v>133</v>
      </c>
      <c r="B424" t="s">
        <v>169</v>
      </c>
      <c r="C424" t="str">
        <f t="shared" si="6"/>
        <v>Sungaipakning-Mar</v>
      </c>
      <c r="D424">
        <v>93</v>
      </c>
    </row>
    <row r="425" spans="1:4" x14ac:dyDescent="0.25">
      <c r="A425" s="2" t="s">
        <v>75</v>
      </c>
      <c r="B425" t="s">
        <v>169</v>
      </c>
      <c r="C425" t="str">
        <f t="shared" si="6"/>
        <v>Tahuna-Mar</v>
      </c>
      <c r="D425">
        <v>8</v>
      </c>
    </row>
    <row r="426" spans="1:4" x14ac:dyDescent="0.25">
      <c r="A426" t="s">
        <v>76</v>
      </c>
      <c r="B426" t="s">
        <v>169</v>
      </c>
      <c r="C426" t="str">
        <f t="shared" si="6"/>
        <v>Tanjung Balai Karimun-Mar</v>
      </c>
      <c r="D426">
        <v>105</v>
      </c>
    </row>
    <row r="427" spans="1:4" x14ac:dyDescent="0.25">
      <c r="A427" s="2" t="s">
        <v>164</v>
      </c>
      <c r="B427" t="s">
        <v>169</v>
      </c>
      <c r="C427" t="str">
        <f t="shared" si="6"/>
        <v>Tanjung Benete-Mar</v>
      </c>
      <c r="D427">
        <v>27</v>
      </c>
    </row>
    <row r="428" spans="1:4" x14ac:dyDescent="0.25">
      <c r="A428" s="2" t="s">
        <v>184</v>
      </c>
      <c r="B428" t="s">
        <v>169</v>
      </c>
      <c r="C428" t="str">
        <f t="shared" si="6"/>
        <v>Tanjung Santan-Mar</v>
      </c>
      <c r="D428">
        <v>1</v>
      </c>
    </row>
    <row r="429" spans="1:4" x14ac:dyDescent="0.25">
      <c r="A429" t="s">
        <v>183</v>
      </c>
      <c r="B429" t="s">
        <v>169</v>
      </c>
      <c r="C429" t="str">
        <f t="shared" si="6"/>
        <v>Tanjungredeb-Mar</v>
      </c>
      <c r="D429">
        <v>18</v>
      </c>
    </row>
    <row r="430" spans="1:4" x14ac:dyDescent="0.25">
      <c r="A430" t="s">
        <v>17</v>
      </c>
      <c r="B430" t="s">
        <v>169</v>
      </c>
      <c r="C430" t="str">
        <f t="shared" si="6"/>
        <v>Teluk Bayur-Mar</v>
      </c>
      <c r="D430">
        <v>119</v>
      </c>
    </row>
    <row r="431" spans="1:4" x14ac:dyDescent="0.25">
      <c r="A431" s="2" t="s">
        <v>140</v>
      </c>
      <c r="B431" t="s">
        <v>169</v>
      </c>
      <c r="C431" t="str">
        <f t="shared" si="6"/>
        <v>Ternate-Mar</v>
      </c>
      <c r="D431">
        <v>379</v>
      </c>
    </row>
    <row r="432" spans="1:4" x14ac:dyDescent="0.25">
      <c r="A432" t="s">
        <v>163</v>
      </c>
      <c r="B432" t="s">
        <v>169</v>
      </c>
      <c r="C432" t="str">
        <f t="shared" si="6"/>
        <v>Tg. Sorong-Mar</v>
      </c>
      <c r="D432">
        <v>86</v>
      </c>
    </row>
    <row r="433" spans="1:4" x14ac:dyDescent="0.25">
      <c r="A433" s="2" t="s">
        <v>86</v>
      </c>
      <c r="B433" t="s">
        <v>169</v>
      </c>
      <c r="C433" t="str">
        <f t="shared" si="6"/>
        <v>Waingapu-Mar</v>
      </c>
      <c r="D433">
        <v>14</v>
      </c>
    </row>
    <row r="434" spans="1:4" x14ac:dyDescent="0.25">
      <c r="A434" t="s">
        <v>110</v>
      </c>
      <c r="B434" t="s">
        <v>158</v>
      </c>
      <c r="C434" t="str">
        <f t="shared" si="6"/>
        <v>Ambon-May</v>
      </c>
      <c r="D434">
        <v>99</v>
      </c>
    </row>
    <row r="435" spans="1:4" x14ac:dyDescent="0.25">
      <c r="A435" t="s">
        <v>111</v>
      </c>
      <c r="B435" t="s">
        <v>158</v>
      </c>
      <c r="C435" t="str">
        <f t="shared" si="6"/>
        <v>Balikpapan-May</v>
      </c>
      <c r="D435">
        <v>1750</v>
      </c>
    </row>
    <row r="436" spans="1:4" x14ac:dyDescent="0.25">
      <c r="A436" s="2" t="s">
        <v>27</v>
      </c>
      <c r="B436" t="s">
        <v>158</v>
      </c>
      <c r="C436" t="str">
        <f t="shared" si="6"/>
        <v>Banjarmasin-May</v>
      </c>
      <c r="D436">
        <v>7</v>
      </c>
    </row>
    <row r="437" spans="1:4" x14ac:dyDescent="0.25">
      <c r="A437" s="2" t="s">
        <v>19</v>
      </c>
      <c r="B437" t="s">
        <v>158</v>
      </c>
      <c r="C437" t="str">
        <f t="shared" si="6"/>
        <v>Banten-May</v>
      </c>
      <c r="D437">
        <v>91</v>
      </c>
    </row>
    <row r="438" spans="1:4" x14ac:dyDescent="0.25">
      <c r="A438" s="2" t="s">
        <v>112</v>
      </c>
      <c r="B438" t="s">
        <v>158</v>
      </c>
      <c r="C438" t="str">
        <f t="shared" si="6"/>
        <v>Baubau-May</v>
      </c>
      <c r="D438">
        <v>54</v>
      </c>
    </row>
    <row r="439" spans="1:4" x14ac:dyDescent="0.25">
      <c r="A439" t="s">
        <v>29</v>
      </c>
      <c r="B439" t="s">
        <v>158</v>
      </c>
      <c r="C439" t="str">
        <f t="shared" si="6"/>
        <v>Belawan-May</v>
      </c>
      <c r="D439">
        <v>59</v>
      </c>
    </row>
    <row r="440" spans="1:4" x14ac:dyDescent="0.25">
      <c r="A440" s="2" t="s">
        <v>20</v>
      </c>
      <c r="B440" t="s">
        <v>158</v>
      </c>
      <c r="C440" t="str">
        <f t="shared" si="6"/>
        <v>Benoa-May</v>
      </c>
      <c r="D440">
        <v>14</v>
      </c>
    </row>
    <row r="441" spans="1:4" x14ac:dyDescent="0.25">
      <c r="A441" s="2" t="s">
        <v>32</v>
      </c>
      <c r="B441" t="s">
        <v>158</v>
      </c>
      <c r="C441" t="str">
        <f t="shared" si="6"/>
        <v>Bitung-May</v>
      </c>
      <c r="D441">
        <v>136</v>
      </c>
    </row>
    <row r="442" spans="1:4" x14ac:dyDescent="0.25">
      <c r="A442" s="2" t="s">
        <v>34</v>
      </c>
      <c r="B442" t="s">
        <v>158</v>
      </c>
      <c r="C442" t="str">
        <f t="shared" si="6"/>
        <v>Bula-May</v>
      </c>
      <c r="D442">
        <v>0</v>
      </c>
    </row>
    <row r="443" spans="1:4" x14ac:dyDescent="0.25">
      <c r="A443" s="2" t="s">
        <v>35</v>
      </c>
      <c r="B443" t="s">
        <v>158</v>
      </c>
      <c r="C443" t="str">
        <f t="shared" si="6"/>
        <v>Celukan Bawang-May</v>
      </c>
      <c r="D443">
        <v>4</v>
      </c>
    </row>
    <row r="444" spans="1:4" x14ac:dyDescent="0.25">
      <c r="A444" s="2" t="s">
        <v>18</v>
      </c>
      <c r="B444" t="s">
        <v>158</v>
      </c>
      <c r="C444" t="str">
        <f t="shared" si="6"/>
        <v>Cirebon-May</v>
      </c>
      <c r="D444">
        <v>1</v>
      </c>
    </row>
    <row r="445" spans="1:4" x14ac:dyDescent="0.25">
      <c r="A445" s="2" t="s">
        <v>37</v>
      </c>
      <c r="B445" t="s">
        <v>158</v>
      </c>
      <c r="C445" t="str">
        <f t="shared" si="6"/>
        <v>Donggala-May</v>
      </c>
      <c r="D445">
        <v>0</v>
      </c>
    </row>
    <row r="446" spans="1:4" x14ac:dyDescent="0.25">
      <c r="A446" s="2" t="s">
        <v>38</v>
      </c>
      <c r="B446" t="s">
        <v>158</v>
      </c>
      <c r="C446" t="str">
        <f t="shared" si="6"/>
        <v>Dumai-May</v>
      </c>
      <c r="D446">
        <v>68</v>
      </c>
    </row>
    <row r="447" spans="1:4" x14ac:dyDescent="0.25">
      <c r="A447" s="2" t="s">
        <v>117</v>
      </c>
      <c r="B447" t="s">
        <v>158</v>
      </c>
      <c r="C447" t="str">
        <f t="shared" si="6"/>
        <v>Ende-May</v>
      </c>
      <c r="D447">
        <v>11</v>
      </c>
    </row>
    <row r="448" spans="1:4" x14ac:dyDescent="0.25">
      <c r="A448" s="2" t="s">
        <v>118</v>
      </c>
      <c r="B448" t="s">
        <v>158</v>
      </c>
      <c r="C448" t="str">
        <f t="shared" si="6"/>
        <v>Fakfak-May</v>
      </c>
      <c r="D448">
        <v>33</v>
      </c>
    </row>
    <row r="449" spans="1:4" x14ac:dyDescent="0.25">
      <c r="A449" t="s">
        <v>41</v>
      </c>
      <c r="B449" t="s">
        <v>158</v>
      </c>
      <c r="C449" t="str">
        <f t="shared" si="6"/>
        <v>Gorontalo-May</v>
      </c>
      <c r="D449">
        <v>39</v>
      </c>
    </row>
    <row r="450" spans="1:4" x14ac:dyDescent="0.25">
      <c r="A450" s="2" t="s">
        <v>42</v>
      </c>
      <c r="B450" t="s">
        <v>158</v>
      </c>
      <c r="C450" t="str">
        <f t="shared" si="6"/>
        <v>Gresik-May</v>
      </c>
      <c r="D450">
        <v>1280</v>
      </c>
    </row>
    <row r="451" spans="1:4" x14ac:dyDescent="0.25">
      <c r="A451" t="s">
        <v>43</v>
      </c>
      <c r="B451" t="s">
        <v>158</v>
      </c>
      <c r="C451" t="str">
        <f t="shared" ref="C451:C514" si="7">_xlfn.CONCAT(TRIM(A451),"-",TRIM(B451))</f>
        <v>Jayapura-May</v>
      </c>
      <c r="D451">
        <v>28</v>
      </c>
    </row>
    <row r="452" spans="1:4" x14ac:dyDescent="0.25">
      <c r="A452" s="2" t="s">
        <v>44</v>
      </c>
      <c r="B452" t="s">
        <v>158</v>
      </c>
      <c r="C452" t="str">
        <f t="shared" si="7"/>
        <v>Kendari-May</v>
      </c>
      <c r="D452">
        <v>70</v>
      </c>
    </row>
    <row r="453" spans="1:4" x14ac:dyDescent="0.25">
      <c r="A453" s="2" t="s">
        <v>45</v>
      </c>
      <c r="B453" t="s">
        <v>158</v>
      </c>
      <c r="C453" t="str">
        <f t="shared" si="7"/>
        <v>Kolonodale-May</v>
      </c>
      <c r="D453">
        <v>2</v>
      </c>
    </row>
    <row r="454" spans="1:4" x14ac:dyDescent="0.25">
      <c r="A454" t="s">
        <v>46</v>
      </c>
      <c r="B454" t="s">
        <v>158</v>
      </c>
      <c r="C454" t="str">
        <f t="shared" si="7"/>
        <v>Kuala Tanjung-May</v>
      </c>
      <c r="D454">
        <v>11</v>
      </c>
    </row>
    <row r="455" spans="1:4" x14ac:dyDescent="0.25">
      <c r="A455" s="2" t="s">
        <v>47</v>
      </c>
      <c r="B455" t="s">
        <v>158</v>
      </c>
      <c r="C455" t="str">
        <f t="shared" si="7"/>
        <v>Kumai-May</v>
      </c>
      <c r="D455">
        <v>20</v>
      </c>
    </row>
    <row r="456" spans="1:4" x14ac:dyDescent="0.25">
      <c r="A456" s="2" t="s">
        <v>50</v>
      </c>
      <c r="B456" t="s">
        <v>158</v>
      </c>
      <c r="C456" t="str">
        <f t="shared" si="7"/>
        <v>Larantuka-May</v>
      </c>
      <c r="D456">
        <v>12</v>
      </c>
    </row>
    <row r="457" spans="1:4" x14ac:dyDescent="0.25">
      <c r="A457" t="s">
        <v>122</v>
      </c>
      <c r="B457" t="s">
        <v>158</v>
      </c>
      <c r="C457" t="str">
        <f t="shared" si="7"/>
        <v>Lhokseumawe-May</v>
      </c>
      <c r="D457">
        <v>0</v>
      </c>
    </row>
    <row r="458" spans="1:4" x14ac:dyDescent="0.25">
      <c r="A458" s="2" t="s">
        <v>52</v>
      </c>
      <c r="B458" t="s">
        <v>158</v>
      </c>
      <c r="C458" t="str">
        <f t="shared" si="7"/>
        <v>Luwuk-May</v>
      </c>
      <c r="D458">
        <v>49</v>
      </c>
    </row>
    <row r="459" spans="1:4" x14ac:dyDescent="0.25">
      <c r="A459" s="2" t="s">
        <v>53</v>
      </c>
      <c r="B459" t="s">
        <v>158</v>
      </c>
      <c r="C459" t="str">
        <f t="shared" si="7"/>
        <v>Manado-May</v>
      </c>
      <c r="D459">
        <v>0</v>
      </c>
    </row>
    <row r="460" spans="1:4" x14ac:dyDescent="0.25">
      <c r="A460" s="2" t="s">
        <v>123</v>
      </c>
      <c r="B460" t="s">
        <v>158</v>
      </c>
      <c r="C460" t="str">
        <f t="shared" si="7"/>
        <v>Maumere-May</v>
      </c>
      <c r="D460">
        <v>16</v>
      </c>
    </row>
    <row r="461" spans="1:4" x14ac:dyDescent="0.25">
      <c r="A461" s="2" t="s">
        <v>55</v>
      </c>
      <c r="B461" t="s">
        <v>158</v>
      </c>
      <c r="C461" t="str">
        <f t="shared" si="7"/>
        <v>Namlea-May</v>
      </c>
      <c r="D461">
        <v>31</v>
      </c>
    </row>
    <row r="462" spans="1:4" x14ac:dyDescent="0.25">
      <c r="A462" t="s">
        <v>124</v>
      </c>
      <c r="B462" t="s">
        <v>158</v>
      </c>
      <c r="C462" t="str">
        <f t="shared" si="7"/>
        <v>Palembang-May</v>
      </c>
      <c r="D462">
        <v>17</v>
      </c>
    </row>
    <row r="463" spans="1:4" x14ac:dyDescent="0.25">
      <c r="A463" s="2" t="s">
        <v>59</v>
      </c>
      <c r="B463" t="s">
        <v>158</v>
      </c>
      <c r="C463" t="str">
        <f t="shared" si="7"/>
        <v>Panjang-May</v>
      </c>
      <c r="D463">
        <v>87</v>
      </c>
    </row>
    <row r="464" spans="1:4" x14ac:dyDescent="0.25">
      <c r="A464" t="s">
        <v>126</v>
      </c>
      <c r="B464" t="s">
        <v>158</v>
      </c>
      <c r="C464" t="str">
        <f t="shared" si="7"/>
        <v>Parepare-May</v>
      </c>
      <c r="D464">
        <v>19</v>
      </c>
    </row>
    <row r="465" spans="1:4" x14ac:dyDescent="0.25">
      <c r="A465" t="s">
        <v>64</v>
      </c>
      <c r="B465" t="s">
        <v>158</v>
      </c>
      <c r="C465" t="str">
        <f t="shared" si="7"/>
        <v>Pomalaa-May</v>
      </c>
      <c r="D465">
        <v>3</v>
      </c>
    </row>
    <row r="466" spans="1:4" x14ac:dyDescent="0.25">
      <c r="A466" t="s">
        <v>21</v>
      </c>
      <c r="B466" t="s">
        <v>158</v>
      </c>
      <c r="C466" t="str">
        <f t="shared" si="7"/>
        <v>Pontianak-May</v>
      </c>
      <c r="D466">
        <v>445</v>
      </c>
    </row>
    <row r="467" spans="1:4" x14ac:dyDescent="0.25">
      <c r="A467" s="2" t="s">
        <v>22</v>
      </c>
      <c r="B467" t="s">
        <v>158</v>
      </c>
      <c r="C467" t="str">
        <f t="shared" si="7"/>
        <v>Poso-May</v>
      </c>
      <c r="D467">
        <v>1</v>
      </c>
    </row>
    <row r="468" spans="1:4" x14ac:dyDescent="0.25">
      <c r="A468" s="2" t="s">
        <v>128</v>
      </c>
      <c r="B468" t="s">
        <v>158</v>
      </c>
      <c r="C468" t="str">
        <f t="shared" si="7"/>
        <v>Probolinggo-May</v>
      </c>
      <c r="D468">
        <v>7</v>
      </c>
    </row>
    <row r="469" spans="1:4" x14ac:dyDescent="0.25">
      <c r="A469" s="2" t="s">
        <v>148</v>
      </c>
      <c r="B469" t="s">
        <v>158</v>
      </c>
      <c r="C469" t="str">
        <f t="shared" si="7"/>
        <v>Pulau Baai-May</v>
      </c>
      <c r="D469">
        <v>24</v>
      </c>
    </row>
    <row r="470" spans="1:4" x14ac:dyDescent="0.25">
      <c r="A470" s="2" t="s">
        <v>162</v>
      </c>
      <c r="B470" t="s">
        <v>158</v>
      </c>
      <c r="C470" t="str">
        <f t="shared" si="7"/>
        <v>Pulau Sambu-May</v>
      </c>
      <c r="D470">
        <v>2358</v>
      </c>
    </row>
    <row r="471" spans="1:4" x14ac:dyDescent="0.25">
      <c r="A471" s="2" t="s">
        <v>181</v>
      </c>
      <c r="B471" t="s">
        <v>158</v>
      </c>
      <c r="C471" t="str">
        <f t="shared" si="7"/>
        <v>Raha Roadstead-May</v>
      </c>
      <c r="D471">
        <v>8</v>
      </c>
    </row>
    <row r="472" spans="1:4" x14ac:dyDescent="0.25">
      <c r="A472" t="s">
        <v>68</v>
      </c>
      <c r="B472" t="s">
        <v>158</v>
      </c>
      <c r="C472" t="str">
        <f t="shared" si="7"/>
        <v>Samarinda-May</v>
      </c>
      <c r="D472">
        <v>26</v>
      </c>
    </row>
    <row r="473" spans="1:4" x14ac:dyDescent="0.25">
      <c r="A473" s="2" t="s">
        <v>69</v>
      </c>
      <c r="B473" t="s">
        <v>158</v>
      </c>
      <c r="C473" t="str">
        <f t="shared" si="7"/>
        <v>Sampit-May</v>
      </c>
      <c r="D473">
        <v>0</v>
      </c>
    </row>
    <row r="474" spans="1:4" x14ac:dyDescent="0.25">
      <c r="A474" t="s">
        <v>70</v>
      </c>
      <c r="B474" t="s">
        <v>158</v>
      </c>
      <c r="C474" t="str">
        <f t="shared" si="7"/>
        <v>Saumlaki-May</v>
      </c>
      <c r="D474">
        <v>21</v>
      </c>
    </row>
    <row r="475" spans="1:4" x14ac:dyDescent="0.25">
      <c r="A475" s="2" t="s">
        <v>132</v>
      </c>
      <c r="B475" t="s">
        <v>158</v>
      </c>
      <c r="C475" t="str">
        <f t="shared" si="7"/>
        <v>Sekupang-May</v>
      </c>
      <c r="D475">
        <v>1317</v>
      </c>
    </row>
    <row r="476" spans="1:4" x14ac:dyDescent="0.25">
      <c r="A476" s="2" t="s">
        <v>72</v>
      </c>
      <c r="B476" t="s">
        <v>158</v>
      </c>
      <c r="C476" t="str">
        <f t="shared" si="7"/>
        <v>Serui-May</v>
      </c>
      <c r="D476">
        <v>18</v>
      </c>
    </row>
    <row r="477" spans="1:4" x14ac:dyDescent="0.25">
      <c r="A477" s="2" t="s">
        <v>73</v>
      </c>
      <c r="B477" t="s">
        <v>158</v>
      </c>
      <c r="C477" t="str">
        <f t="shared" si="7"/>
        <v>Sibolga-May</v>
      </c>
      <c r="D477">
        <v>41</v>
      </c>
    </row>
    <row r="478" spans="1:4" x14ac:dyDescent="0.25">
      <c r="A478" s="2" t="s">
        <v>133</v>
      </c>
      <c r="B478" t="s">
        <v>158</v>
      </c>
      <c r="C478" t="str">
        <f t="shared" si="7"/>
        <v>Sungaipakning-May</v>
      </c>
      <c r="D478">
        <v>37</v>
      </c>
    </row>
    <row r="479" spans="1:4" x14ac:dyDescent="0.25">
      <c r="A479" s="2" t="s">
        <v>75</v>
      </c>
      <c r="B479" t="s">
        <v>158</v>
      </c>
      <c r="C479" t="str">
        <f t="shared" si="7"/>
        <v>Tahuna-May</v>
      </c>
      <c r="D479">
        <v>15</v>
      </c>
    </row>
    <row r="480" spans="1:4" x14ac:dyDescent="0.25">
      <c r="A480" t="s">
        <v>76</v>
      </c>
      <c r="B480" t="s">
        <v>158</v>
      </c>
      <c r="C480" t="str">
        <f t="shared" si="7"/>
        <v>Tanjung Balai Karimun-May</v>
      </c>
      <c r="D480">
        <v>134</v>
      </c>
    </row>
    <row r="481" spans="1:4" x14ac:dyDescent="0.25">
      <c r="A481" s="2" t="s">
        <v>164</v>
      </c>
      <c r="B481" t="s">
        <v>158</v>
      </c>
      <c r="C481" t="str">
        <f t="shared" si="7"/>
        <v>Tanjung Benete-May</v>
      </c>
      <c r="D481">
        <v>11</v>
      </c>
    </row>
    <row r="482" spans="1:4" x14ac:dyDescent="0.25">
      <c r="A482" s="2" t="s">
        <v>184</v>
      </c>
      <c r="B482" t="s">
        <v>158</v>
      </c>
      <c r="C482" t="str">
        <f t="shared" si="7"/>
        <v>Tanjung Santan-May</v>
      </c>
      <c r="D482">
        <v>0</v>
      </c>
    </row>
    <row r="483" spans="1:4" x14ac:dyDescent="0.25">
      <c r="A483" t="s">
        <v>183</v>
      </c>
      <c r="B483" t="s">
        <v>158</v>
      </c>
      <c r="C483" t="str">
        <f t="shared" si="7"/>
        <v>Tanjungredeb-May</v>
      </c>
      <c r="D483">
        <v>24</v>
      </c>
    </row>
    <row r="484" spans="1:4" x14ac:dyDescent="0.25">
      <c r="A484" t="s">
        <v>17</v>
      </c>
      <c r="B484" t="s">
        <v>158</v>
      </c>
      <c r="C484" t="str">
        <f t="shared" si="7"/>
        <v>Teluk Bayur-May</v>
      </c>
      <c r="D484">
        <v>58</v>
      </c>
    </row>
    <row r="485" spans="1:4" x14ac:dyDescent="0.25">
      <c r="A485" s="2" t="s">
        <v>140</v>
      </c>
      <c r="B485" t="s">
        <v>158</v>
      </c>
      <c r="C485" t="str">
        <f t="shared" si="7"/>
        <v>Ternate-May</v>
      </c>
      <c r="D485">
        <v>365</v>
      </c>
    </row>
    <row r="486" spans="1:4" x14ac:dyDescent="0.25">
      <c r="A486" t="s">
        <v>163</v>
      </c>
      <c r="B486" t="s">
        <v>158</v>
      </c>
      <c r="C486" t="str">
        <f t="shared" si="7"/>
        <v>Tg. Sorong-May</v>
      </c>
      <c r="D486">
        <v>84</v>
      </c>
    </row>
    <row r="487" spans="1:4" x14ac:dyDescent="0.25">
      <c r="A487" s="2" t="s">
        <v>86</v>
      </c>
      <c r="B487" t="s">
        <v>158</v>
      </c>
      <c r="C487" t="str">
        <f t="shared" si="7"/>
        <v>Waingapu-May</v>
      </c>
      <c r="D487">
        <v>7</v>
      </c>
    </row>
    <row r="488" spans="1:4" x14ac:dyDescent="0.25">
      <c r="A488" t="s">
        <v>110</v>
      </c>
      <c r="B488" t="s">
        <v>175</v>
      </c>
      <c r="C488" t="str">
        <f t="shared" si="7"/>
        <v>Ambon-Nov</v>
      </c>
      <c r="D488">
        <v>77</v>
      </c>
    </row>
    <row r="489" spans="1:4" x14ac:dyDescent="0.25">
      <c r="A489" t="s">
        <v>111</v>
      </c>
      <c r="B489" t="s">
        <v>175</v>
      </c>
      <c r="C489" t="str">
        <f t="shared" si="7"/>
        <v>Balikpapan-Nov</v>
      </c>
      <c r="D489">
        <v>1658</v>
      </c>
    </row>
    <row r="490" spans="1:4" x14ac:dyDescent="0.25">
      <c r="A490" s="2" t="s">
        <v>27</v>
      </c>
      <c r="B490" t="s">
        <v>175</v>
      </c>
      <c r="C490" t="str">
        <f t="shared" si="7"/>
        <v>Banjarmasin-Nov</v>
      </c>
      <c r="D490">
        <v>215</v>
      </c>
    </row>
    <row r="491" spans="1:4" x14ac:dyDescent="0.25">
      <c r="A491" s="2" t="s">
        <v>19</v>
      </c>
      <c r="B491" t="s">
        <v>175</v>
      </c>
      <c r="C491" t="str">
        <f t="shared" si="7"/>
        <v>Banten-Nov</v>
      </c>
      <c r="D491">
        <v>149</v>
      </c>
    </row>
    <row r="492" spans="1:4" x14ac:dyDescent="0.25">
      <c r="A492" s="2" t="s">
        <v>112</v>
      </c>
      <c r="B492" t="s">
        <v>175</v>
      </c>
      <c r="C492" t="str">
        <f t="shared" si="7"/>
        <v>Baubau-Nov</v>
      </c>
      <c r="D492">
        <v>27</v>
      </c>
    </row>
    <row r="493" spans="1:4" x14ac:dyDescent="0.25">
      <c r="A493" t="s">
        <v>29</v>
      </c>
      <c r="B493" t="s">
        <v>175</v>
      </c>
      <c r="C493" t="str">
        <f t="shared" si="7"/>
        <v>Belawan-Nov</v>
      </c>
      <c r="D493">
        <v>142</v>
      </c>
    </row>
    <row r="494" spans="1:4" x14ac:dyDescent="0.25">
      <c r="A494" s="2" t="s">
        <v>20</v>
      </c>
      <c r="B494" t="s">
        <v>175</v>
      </c>
      <c r="C494" t="str">
        <f t="shared" si="7"/>
        <v>Benoa-Nov</v>
      </c>
      <c r="D494">
        <v>61</v>
      </c>
    </row>
    <row r="495" spans="1:4" x14ac:dyDescent="0.25">
      <c r="A495" s="2" t="s">
        <v>32</v>
      </c>
      <c r="B495" t="s">
        <v>175</v>
      </c>
      <c r="C495" t="str">
        <f t="shared" si="7"/>
        <v>Bitung-Nov</v>
      </c>
      <c r="D495">
        <v>81</v>
      </c>
    </row>
    <row r="496" spans="1:4" x14ac:dyDescent="0.25">
      <c r="A496" s="2" t="s">
        <v>34</v>
      </c>
      <c r="B496" t="s">
        <v>175</v>
      </c>
      <c r="C496" t="str">
        <f t="shared" si="7"/>
        <v>Bula-Nov</v>
      </c>
      <c r="D496">
        <v>0</v>
      </c>
    </row>
    <row r="497" spans="1:4" x14ac:dyDescent="0.25">
      <c r="A497" s="2" t="s">
        <v>35</v>
      </c>
      <c r="B497" t="s">
        <v>175</v>
      </c>
      <c r="C497" t="str">
        <f t="shared" si="7"/>
        <v>Celukan Bawang-Nov</v>
      </c>
      <c r="D497">
        <v>4</v>
      </c>
    </row>
    <row r="498" spans="1:4" x14ac:dyDescent="0.25">
      <c r="A498" s="2" t="s">
        <v>18</v>
      </c>
      <c r="B498" t="s">
        <v>175</v>
      </c>
      <c r="C498" t="str">
        <f t="shared" si="7"/>
        <v>Cirebon-Nov</v>
      </c>
      <c r="D498">
        <v>5</v>
      </c>
    </row>
    <row r="499" spans="1:4" x14ac:dyDescent="0.25">
      <c r="A499" s="2" t="s">
        <v>37</v>
      </c>
      <c r="B499" t="s">
        <v>175</v>
      </c>
      <c r="C499" t="str">
        <f t="shared" si="7"/>
        <v>Donggala-Nov</v>
      </c>
      <c r="D499">
        <v>0</v>
      </c>
    </row>
    <row r="500" spans="1:4" x14ac:dyDescent="0.25">
      <c r="A500" s="2" t="s">
        <v>38</v>
      </c>
      <c r="B500" t="s">
        <v>175</v>
      </c>
      <c r="C500" t="str">
        <f t="shared" si="7"/>
        <v>Dumai-Nov</v>
      </c>
      <c r="D500">
        <v>437</v>
      </c>
    </row>
    <row r="501" spans="1:4" x14ac:dyDescent="0.25">
      <c r="A501" s="2" t="s">
        <v>117</v>
      </c>
      <c r="B501" t="s">
        <v>175</v>
      </c>
      <c r="C501" t="str">
        <f t="shared" si="7"/>
        <v>Ende-Nov</v>
      </c>
      <c r="D501">
        <v>7</v>
      </c>
    </row>
    <row r="502" spans="1:4" x14ac:dyDescent="0.25">
      <c r="A502" s="2" t="s">
        <v>118</v>
      </c>
      <c r="B502" t="s">
        <v>175</v>
      </c>
      <c r="C502" t="str">
        <f t="shared" si="7"/>
        <v>Fakfak-Nov</v>
      </c>
      <c r="D502">
        <v>21</v>
      </c>
    </row>
    <row r="503" spans="1:4" x14ac:dyDescent="0.25">
      <c r="A503" t="s">
        <v>41</v>
      </c>
      <c r="B503" t="s">
        <v>175</v>
      </c>
      <c r="C503" t="str">
        <f t="shared" si="7"/>
        <v>Gorontalo-Nov</v>
      </c>
      <c r="D503">
        <v>25</v>
      </c>
    </row>
    <row r="504" spans="1:4" x14ac:dyDescent="0.25">
      <c r="A504" s="2" t="s">
        <v>42</v>
      </c>
      <c r="B504" t="s">
        <v>175</v>
      </c>
      <c r="C504" t="str">
        <f t="shared" si="7"/>
        <v>Gresik-Nov</v>
      </c>
      <c r="D504">
        <v>996</v>
      </c>
    </row>
    <row r="505" spans="1:4" x14ac:dyDescent="0.25">
      <c r="A505" t="s">
        <v>43</v>
      </c>
      <c r="B505" t="s">
        <v>175</v>
      </c>
      <c r="C505" t="str">
        <f t="shared" si="7"/>
        <v>Jayapura-Nov</v>
      </c>
      <c r="D505">
        <v>16</v>
      </c>
    </row>
    <row r="506" spans="1:4" x14ac:dyDescent="0.25">
      <c r="A506" s="2" t="s">
        <v>44</v>
      </c>
      <c r="B506" t="s">
        <v>175</v>
      </c>
      <c r="C506" t="str">
        <f t="shared" si="7"/>
        <v>Kendari-Nov</v>
      </c>
      <c r="D506">
        <v>46</v>
      </c>
    </row>
    <row r="507" spans="1:4" x14ac:dyDescent="0.25">
      <c r="A507" s="2" t="s">
        <v>45</v>
      </c>
      <c r="B507" t="s">
        <v>175</v>
      </c>
      <c r="C507" t="str">
        <f t="shared" si="7"/>
        <v>Kolonodale-Nov</v>
      </c>
      <c r="D507">
        <v>1</v>
      </c>
    </row>
    <row r="508" spans="1:4" x14ac:dyDescent="0.25">
      <c r="A508" t="s">
        <v>46</v>
      </c>
      <c r="B508" t="s">
        <v>175</v>
      </c>
      <c r="C508" t="str">
        <f t="shared" si="7"/>
        <v>Kuala Tanjung-Nov</v>
      </c>
      <c r="D508">
        <v>9</v>
      </c>
    </row>
    <row r="509" spans="1:4" x14ac:dyDescent="0.25">
      <c r="A509" s="2" t="s">
        <v>47</v>
      </c>
      <c r="B509" t="s">
        <v>175</v>
      </c>
      <c r="C509" t="str">
        <f t="shared" si="7"/>
        <v>Kumai-Nov</v>
      </c>
      <c r="D509">
        <v>14</v>
      </c>
    </row>
    <row r="510" spans="1:4" x14ac:dyDescent="0.25">
      <c r="A510" s="2" t="s">
        <v>50</v>
      </c>
      <c r="B510" t="s">
        <v>175</v>
      </c>
      <c r="C510" t="str">
        <f t="shared" si="7"/>
        <v>Larantuka-Nov</v>
      </c>
      <c r="D510">
        <v>8</v>
      </c>
    </row>
    <row r="511" spans="1:4" x14ac:dyDescent="0.25">
      <c r="A511" t="s">
        <v>122</v>
      </c>
      <c r="B511" t="s">
        <v>175</v>
      </c>
      <c r="C511" t="str">
        <f t="shared" si="7"/>
        <v>Lhokseumawe-Nov</v>
      </c>
      <c r="D511">
        <v>0</v>
      </c>
    </row>
    <row r="512" spans="1:4" x14ac:dyDescent="0.25">
      <c r="A512" s="2" t="s">
        <v>52</v>
      </c>
      <c r="B512" t="s">
        <v>175</v>
      </c>
      <c r="C512" t="str">
        <f t="shared" si="7"/>
        <v>Luwuk-Nov</v>
      </c>
      <c r="D512">
        <v>26</v>
      </c>
    </row>
    <row r="513" spans="1:4" x14ac:dyDescent="0.25">
      <c r="A513" s="2" t="s">
        <v>53</v>
      </c>
      <c r="B513" t="s">
        <v>175</v>
      </c>
      <c r="C513" t="str">
        <f t="shared" si="7"/>
        <v>Manado-Nov</v>
      </c>
      <c r="D513">
        <v>0</v>
      </c>
    </row>
    <row r="514" spans="1:4" x14ac:dyDescent="0.25">
      <c r="A514" s="2" t="s">
        <v>123</v>
      </c>
      <c r="B514" t="s">
        <v>175</v>
      </c>
      <c r="C514" t="str">
        <f t="shared" si="7"/>
        <v>Maumere-Nov</v>
      </c>
      <c r="D514">
        <v>14</v>
      </c>
    </row>
    <row r="515" spans="1:4" x14ac:dyDescent="0.25">
      <c r="A515" s="2" t="s">
        <v>55</v>
      </c>
      <c r="B515" t="s">
        <v>175</v>
      </c>
      <c r="C515" t="str">
        <f t="shared" ref="C515:C578" si="8">_xlfn.CONCAT(TRIM(A515),"-",TRIM(B515))</f>
        <v>Namlea-Nov</v>
      </c>
      <c r="D515">
        <v>3</v>
      </c>
    </row>
    <row r="516" spans="1:4" x14ac:dyDescent="0.25">
      <c r="A516" t="s">
        <v>124</v>
      </c>
      <c r="B516" t="s">
        <v>175</v>
      </c>
      <c r="C516" t="str">
        <f t="shared" si="8"/>
        <v>Palembang-Nov</v>
      </c>
      <c r="D516">
        <v>17</v>
      </c>
    </row>
    <row r="517" spans="1:4" x14ac:dyDescent="0.25">
      <c r="A517" s="2" t="s">
        <v>59</v>
      </c>
      <c r="B517" t="s">
        <v>175</v>
      </c>
      <c r="C517" t="str">
        <f t="shared" si="8"/>
        <v>Panjang-Nov</v>
      </c>
      <c r="D517">
        <v>50</v>
      </c>
    </row>
    <row r="518" spans="1:4" x14ac:dyDescent="0.25">
      <c r="A518" t="s">
        <v>126</v>
      </c>
      <c r="B518" t="s">
        <v>175</v>
      </c>
      <c r="C518" t="str">
        <f t="shared" si="8"/>
        <v>Parepare-Nov</v>
      </c>
      <c r="D518">
        <v>17</v>
      </c>
    </row>
    <row r="519" spans="1:4" x14ac:dyDescent="0.25">
      <c r="A519" t="s">
        <v>64</v>
      </c>
      <c r="B519" t="s">
        <v>175</v>
      </c>
      <c r="C519" t="str">
        <f t="shared" si="8"/>
        <v>Pomalaa-Nov</v>
      </c>
      <c r="D519">
        <v>0</v>
      </c>
    </row>
    <row r="520" spans="1:4" x14ac:dyDescent="0.25">
      <c r="A520" t="s">
        <v>21</v>
      </c>
      <c r="B520" t="s">
        <v>175</v>
      </c>
      <c r="C520" t="str">
        <f t="shared" si="8"/>
        <v>Pontianak-Nov</v>
      </c>
      <c r="D520">
        <v>146</v>
      </c>
    </row>
    <row r="521" spans="1:4" x14ac:dyDescent="0.25">
      <c r="A521" s="2" t="s">
        <v>22</v>
      </c>
      <c r="B521" t="s">
        <v>175</v>
      </c>
      <c r="C521" t="str">
        <f t="shared" si="8"/>
        <v>Poso-Nov</v>
      </c>
      <c r="D521">
        <v>2</v>
      </c>
    </row>
    <row r="522" spans="1:4" x14ac:dyDescent="0.25">
      <c r="A522" s="2" t="s">
        <v>128</v>
      </c>
      <c r="B522" t="s">
        <v>175</v>
      </c>
      <c r="C522" t="str">
        <f t="shared" si="8"/>
        <v>Probolinggo-Nov</v>
      </c>
      <c r="D522">
        <v>12</v>
      </c>
    </row>
    <row r="523" spans="1:4" x14ac:dyDescent="0.25">
      <c r="A523" s="2" t="s">
        <v>148</v>
      </c>
      <c r="B523" t="s">
        <v>175</v>
      </c>
      <c r="C523" t="str">
        <f t="shared" si="8"/>
        <v>Pulau Baai-Nov</v>
      </c>
      <c r="D523">
        <v>58</v>
      </c>
    </row>
    <row r="524" spans="1:4" x14ac:dyDescent="0.25">
      <c r="A524" s="2" t="s">
        <v>162</v>
      </c>
      <c r="B524" t="s">
        <v>175</v>
      </c>
      <c r="C524" t="str">
        <f t="shared" si="8"/>
        <v>Pulau Sambu-Nov</v>
      </c>
      <c r="D524">
        <v>2035</v>
      </c>
    </row>
    <row r="525" spans="1:4" x14ac:dyDescent="0.25">
      <c r="A525" s="2" t="s">
        <v>181</v>
      </c>
      <c r="B525" t="s">
        <v>175</v>
      </c>
      <c r="C525" t="str">
        <f t="shared" si="8"/>
        <v>Raha Roadstead-Nov</v>
      </c>
      <c r="D525">
        <v>5</v>
      </c>
    </row>
    <row r="526" spans="1:4" x14ac:dyDescent="0.25">
      <c r="A526" t="s">
        <v>68</v>
      </c>
      <c r="B526" t="s">
        <v>175</v>
      </c>
      <c r="C526" t="str">
        <f t="shared" si="8"/>
        <v>Samarinda-Nov</v>
      </c>
      <c r="D526">
        <v>14</v>
      </c>
    </row>
    <row r="527" spans="1:4" x14ac:dyDescent="0.25">
      <c r="A527" s="2" t="s">
        <v>69</v>
      </c>
      <c r="B527" t="s">
        <v>175</v>
      </c>
      <c r="C527" t="str">
        <f t="shared" si="8"/>
        <v>Sampit-Nov</v>
      </c>
      <c r="D527">
        <v>0</v>
      </c>
    </row>
    <row r="528" spans="1:4" x14ac:dyDescent="0.25">
      <c r="A528" t="s">
        <v>70</v>
      </c>
      <c r="B528" t="s">
        <v>175</v>
      </c>
      <c r="C528" t="str">
        <f t="shared" si="8"/>
        <v>Saumlaki-Nov</v>
      </c>
      <c r="D528">
        <v>12</v>
      </c>
    </row>
    <row r="529" spans="1:4" x14ac:dyDescent="0.25">
      <c r="A529" s="2" t="s">
        <v>132</v>
      </c>
      <c r="B529" t="s">
        <v>175</v>
      </c>
      <c r="C529" t="str">
        <f t="shared" si="8"/>
        <v>Sekupang-Nov</v>
      </c>
      <c r="D529">
        <v>1313</v>
      </c>
    </row>
    <row r="530" spans="1:4" x14ac:dyDescent="0.25">
      <c r="A530" s="2" t="s">
        <v>72</v>
      </c>
      <c r="B530" t="s">
        <v>175</v>
      </c>
      <c r="C530" t="str">
        <f t="shared" si="8"/>
        <v>Serui-Nov</v>
      </c>
      <c r="D530">
        <v>7</v>
      </c>
    </row>
    <row r="531" spans="1:4" x14ac:dyDescent="0.25">
      <c r="A531" s="2" t="s">
        <v>73</v>
      </c>
      <c r="B531" t="s">
        <v>175</v>
      </c>
      <c r="C531" t="str">
        <f t="shared" si="8"/>
        <v>Sibolga-Nov</v>
      </c>
      <c r="D531">
        <v>26</v>
      </c>
    </row>
    <row r="532" spans="1:4" x14ac:dyDescent="0.25">
      <c r="A532" s="2" t="s">
        <v>133</v>
      </c>
      <c r="B532" t="s">
        <v>175</v>
      </c>
      <c r="C532" t="str">
        <f t="shared" si="8"/>
        <v>Sungaipakning-Nov</v>
      </c>
      <c r="D532">
        <v>114</v>
      </c>
    </row>
    <row r="533" spans="1:4" x14ac:dyDescent="0.25">
      <c r="A533" s="2" t="s">
        <v>75</v>
      </c>
      <c r="B533" t="s">
        <v>175</v>
      </c>
      <c r="C533" t="str">
        <f t="shared" si="8"/>
        <v>Tahuna-Nov</v>
      </c>
      <c r="D533">
        <v>6</v>
      </c>
    </row>
    <row r="534" spans="1:4" x14ac:dyDescent="0.25">
      <c r="A534" t="s">
        <v>76</v>
      </c>
      <c r="B534" t="s">
        <v>175</v>
      </c>
      <c r="C534" t="str">
        <f t="shared" si="8"/>
        <v>Tanjung Balai Karimun-Nov</v>
      </c>
      <c r="D534">
        <v>160</v>
      </c>
    </row>
    <row r="535" spans="1:4" x14ac:dyDescent="0.25">
      <c r="A535" s="2" t="s">
        <v>164</v>
      </c>
      <c r="B535" t="s">
        <v>175</v>
      </c>
      <c r="C535" t="str">
        <f t="shared" si="8"/>
        <v>Tanjung Benete-Nov</v>
      </c>
      <c r="D535">
        <v>25</v>
      </c>
    </row>
    <row r="536" spans="1:4" x14ac:dyDescent="0.25">
      <c r="A536" s="2" t="s">
        <v>184</v>
      </c>
      <c r="B536" t="s">
        <v>175</v>
      </c>
      <c r="C536" t="str">
        <f t="shared" si="8"/>
        <v>Tanjung Santan-Nov</v>
      </c>
      <c r="D536">
        <v>0</v>
      </c>
    </row>
    <row r="537" spans="1:4" x14ac:dyDescent="0.25">
      <c r="A537" t="s">
        <v>183</v>
      </c>
      <c r="B537" t="s">
        <v>175</v>
      </c>
      <c r="C537" t="str">
        <f t="shared" si="8"/>
        <v>Tanjungredeb-Nov</v>
      </c>
      <c r="D537">
        <v>19</v>
      </c>
    </row>
    <row r="538" spans="1:4" x14ac:dyDescent="0.25">
      <c r="A538" t="s">
        <v>17</v>
      </c>
      <c r="B538" t="s">
        <v>175</v>
      </c>
      <c r="C538" t="str">
        <f t="shared" si="8"/>
        <v>Teluk Bayur-Nov</v>
      </c>
      <c r="D538">
        <v>66</v>
      </c>
    </row>
    <row r="539" spans="1:4" x14ac:dyDescent="0.25">
      <c r="A539" s="2" t="s">
        <v>140</v>
      </c>
      <c r="B539" t="s">
        <v>175</v>
      </c>
      <c r="C539" t="str">
        <f t="shared" si="8"/>
        <v>Ternate-Nov</v>
      </c>
      <c r="D539">
        <v>203</v>
      </c>
    </row>
    <row r="540" spans="1:4" x14ac:dyDescent="0.25">
      <c r="A540" t="s">
        <v>163</v>
      </c>
      <c r="B540" t="s">
        <v>175</v>
      </c>
      <c r="C540" t="str">
        <f t="shared" si="8"/>
        <v>Tg. Sorong-Nov</v>
      </c>
      <c r="D540">
        <v>176</v>
      </c>
    </row>
    <row r="541" spans="1:4" x14ac:dyDescent="0.25">
      <c r="A541" s="2" t="s">
        <v>86</v>
      </c>
      <c r="B541" t="s">
        <v>175</v>
      </c>
      <c r="C541" t="str">
        <f t="shared" si="8"/>
        <v>Waingapu-Nov</v>
      </c>
      <c r="D541">
        <v>3</v>
      </c>
    </row>
    <row r="542" spans="1:4" x14ac:dyDescent="0.25">
      <c r="A542" t="s">
        <v>110</v>
      </c>
      <c r="B542" t="s">
        <v>174</v>
      </c>
      <c r="C542" t="str">
        <f t="shared" si="8"/>
        <v>Ambon-Oct</v>
      </c>
      <c r="D542">
        <v>86</v>
      </c>
    </row>
    <row r="543" spans="1:4" x14ac:dyDescent="0.25">
      <c r="A543" t="s">
        <v>111</v>
      </c>
      <c r="B543" t="s">
        <v>174</v>
      </c>
      <c r="C543" t="str">
        <f t="shared" si="8"/>
        <v>Balikpapan-Oct</v>
      </c>
      <c r="D543">
        <v>2987</v>
      </c>
    </row>
    <row r="544" spans="1:4" x14ac:dyDescent="0.25">
      <c r="A544" s="2" t="s">
        <v>27</v>
      </c>
      <c r="B544" t="s">
        <v>174</v>
      </c>
      <c r="C544" t="str">
        <f t="shared" si="8"/>
        <v>Banjarmasin-Oct</v>
      </c>
      <c r="D544">
        <v>390</v>
      </c>
    </row>
    <row r="545" spans="1:4" x14ac:dyDescent="0.25">
      <c r="A545" s="2" t="s">
        <v>19</v>
      </c>
      <c r="B545" t="s">
        <v>174</v>
      </c>
      <c r="C545" t="str">
        <f t="shared" si="8"/>
        <v>Banten-Oct</v>
      </c>
      <c r="D545">
        <v>1447</v>
      </c>
    </row>
    <row r="546" spans="1:4" x14ac:dyDescent="0.25">
      <c r="A546" s="2" t="s">
        <v>112</v>
      </c>
      <c r="B546" t="s">
        <v>174</v>
      </c>
      <c r="C546" t="str">
        <f t="shared" si="8"/>
        <v>Baubau-Oct</v>
      </c>
      <c r="D546">
        <v>36</v>
      </c>
    </row>
    <row r="547" spans="1:4" x14ac:dyDescent="0.25">
      <c r="A547" t="s">
        <v>29</v>
      </c>
      <c r="B547" t="s">
        <v>174</v>
      </c>
      <c r="C547" t="str">
        <f t="shared" si="8"/>
        <v>Belawan-Oct</v>
      </c>
      <c r="D547">
        <v>526</v>
      </c>
    </row>
    <row r="548" spans="1:4" x14ac:dyDescent="0.25">
      <c r="A548" s="2" t="s">
        <v>20</v>
      </c>
      <c r="B548" t="s">
        <v>174</v>
      </c>
      <c r="C548" t="str">
        <f t="shared" si="8"/>
        <v>Benoa-Oct</v>
      </c>
      <c r="D548">
        <v>52</v>
      </c>
    </row>
    <row r="549" spans="1:4" x14ac:dyDescent="0.25">
      <c r="A549" s="2" t="s">
        <v>32</v>
      </c>
      <c r="B549" t="s">
        <v>174</v>
      </c>
      <c r="C549" t="str">
        <f t="shared" si="8"/>
        <v>Bitung-Oct</v>
      </c>
      <c r="D549">
        <v>207</v>
      </c>
    </row>
    <row r="550" spans="1:4" x14ac:dyDescent="0.25">
      <c r="A550" s="2" t="s">
        <v>34</v>
      </c>
      <c r="B550" t="s">
        <v>174</v>
      </c>
      <c r="C550" t="str">
        <f t="shared" si="8"/>
        <v>Bula-Oct</v>
      </c>
      <c r="D550">
        <v>0</v>
      </c>
    </row>
    <row r="551" spans="1:4" x14ac:dyDescent="0.25">
      <c r="A551" s="2" t="s">
        <v>35</v>
      </c>
      <c r="B551" t="s">
        <v>174</v>
      </c>
      <c r="C551" t="str">
        <f t="shared" si="8"/>
        <v>Celukan Bawang-Oct</v>
      </c>
      <c r="D551">
        <v>9</v>
      </c>
    </row>
    <row r="552" spans="1:4" x14ac:dyDescent="0.25">
      <c r="A552" s="2" t="s">
        <v>18</v>
      </c>
      <c r="B552" t="s">
        <v>174</v>
      </c>
      <c r="C552" t="str">
        <f t="shared" si="8"/>
        <v>Cirebon-Oct</v>
      </c>
      <c r="D552">
        <v>7</v>
      </c>
    </row>
    <row r="553" spans="1:4" x14ac:dyDescent="0.25">
      <c r="A553" s="2" t="s">
        <v>37</v>
      </c>
      <c r="B553" t="s">
        <v>174</v>
      </c>
      <c r="C553" t="str">
        <f t="shared" si="8"/>
        <v>Donggala-Oct</v>
      </c>
      <c r="D553">
        <v>0</v>
      </c>
    </row>
    <row r="554" spans="1:4" x14ac:dyDescent="0.25">
      <c r="A554" s="2" t="s">
        <v>38</v>
      </c>
      <c r="B554" t="s">
        <v>174</v>
      </c>
      <c r="C554" t="str">
        <f t="shared" si="8"/>
        <v>Dumai-Oct</v>
      </c>
      <c r="D554">
        <v>1014</v>
      </c>
    </row>
    <row r="555" spans="1:4" x14ac:dyDescent="0.25">
      <c r="A555" s="2" t="s">
        <v>117</v>
      </c>
      <c r="B555" t="s">
        <v>174</v>
      </c>
      <c r="C555" t="str">
        <f t="shared" si="8"/>
        <v>Ende-Oct</v>
      </c>
      <c r="D555">
        <v>19</v>
      </c>
    </row>
    <row r="556" spans="1:4" x14ac:dyDescent="0.25">
      <c r="A556" s="2" t="s">
        <v>118</v>
      </c>
      <c r="B556" t="s">
        <v>174</v>
      </c>
      <c r="C556" t="str">
        <f t="shared" si="8"/>
        <v>Fakfak-Oct</v>
      </c>
      <c r="D556">
        <v>42</v>
      </c>
    </row>
    <row r="557" spans="1:4" x14ac:dyDescent="0.25">
      <c r="A557" t="s">
        <v>41</v>
      </c>
      <c r="B557" t="s">
        <v>174</v>
      </c>
      <c r="C557" t="str">
        <f t="shared" si="8"/>
        <v>Gorontalo-Oct</v>
      </c>
      <c r="D557">
        <v>34</v>
      </c>
    </row>
    <row r="558" spans="1:4" x14ac:dyDescent="0.25">
      <c r="A558" s="2" t="s">
        <v>42</v>
      </c>
      <c r="B558" t="s">
        <v>174</v>
      </c>
      <c r="C558" t="str">
        <f t="shared" si="8"/>
        <v>Gresik-Oct</v>
      </c>
      <c r="D558">
        <v>1368</v>
      </c>
    </row>
    <row r="559" spans="1:4" x14ac:dyDescent="0.25">
      <c r="A559" t="s">
        <v>43</v>
      </c>
      <c r="B559" t="s">
        <v>174</v>
      </c>
      <c r="C559" t="str">
        <f t="shared" si="8"/>
        <v>Jayapura-Oct</v>
      </c>
      <c r="D559">
        <v>27</v>
      </c>
    </row>
    <row r="560" spans="1:4" x14ac:dyDescent="0.25">
      <c r="A560" s="2" t="s">
        <v>44</v>
      </c>
      <c r="B560" t="s">
        <v>174</v>
      </c>
      <c r="C560" t="str">
        <f t="shared" si="8"/>
        <v>Kendari-Oct</v>
      </c>
      <c r="D560">
        <v>41</v>
      </c>
    </row>
    <row r="561" spans="1:4" x14ac:dyDescent="0.25">
      <c r="A561" s="2" t="s">
        <v>45</v>
      </c>
      <c r="B561" t="s">
        <v>174</v>
      </c>
      <c r="C561" t="str">
        <f t="shared" si="8"/>
        <v>Kolonodale-Oct</v>
      </c>
      <c r="D561">
        <v>2</v>
      </c>
    </row>
    <row r="562" spans="1:4" x14ac:dyDescent="0.25">
      <c r="A562" t="s">
        <v>46</v>
      </c>
      <c r="B562" t="s">
        <v>174</v>
      </c>
      <c r="C562" t="str">
        <f t="shared" si="8"/>
        <v>Kuala Tanjung-Oct</v>
      </c>
      <c r="D562">
        <v>9</v>
      </c>
    </row>
    <row r="563" spans="1:4" x14ac:dyDescent="0.25">
      <c r="A563" s="2" t="s">
        <v>47</v>
      </c>
      <c r="B563" t="s">
        <v>174</v>
      </c>
      <c r="C563" t="str">
        <f t="shared" si="8"/>
        <v>Kumai-Oct</v>
      </c>
      <c r="D563">
        <v>29</v>
      </c>
    </row>
    <row r="564" spans="1:4" x14ac:dyDescent="0.25">
      <c r="A564" s="2" t="s">
        <v>50</v>
      </c>
      <c r="B564" t="s">
        <v>174</v>
      </c>
      <c r="C564" t="str">
        <f t="shared" si="8"/>
        <v>Larantuka-Oct</v>
      </c>
      <c r="D564">
        <v>7</v>
      </c>
    </row>
    <row r="565" spans="1:4" x14ac:dyDescent="0.25">
      <c r="A565" t="s">
        <v>122</v>
      </c>
      <c r="B565" t="s">
        <v>174</v>
      </c>
      <c r="C565" t="str">
        <f t="shared" si="8"/>
        <v>Lhokseumawe-Oct</v>
      </c>
      <c r="D565">
        <v>1</v>
      </c>
    </row>
    <row r="566" spans="1:4" x14ac:dyDescent="0.25">
      <c r="A566" s="2" t="s">
        <v>52</v>
      </c>
      <c r="B566" t="s">
        <v>174</v>
      </c>
      <c r="C566" t="str">
        <f t="shared" si="8"/>
        <v>Luwuk-Oct</v>
      </c>
      <c r="D566">
        <v>41</v>
      </c>
    </row>
    <row r="567" spans="1:4" x14ac:dyDescent="0.25">
      <c r="A567" s="2" t="s">
        <v>53</v>
      </c>
      <c r="B567" t="s">
        <v>174</v>
      </c>
      <c r="C567" t="str">
        <f t="shared" si="8"/>
        <v>Manado-Oct</v>
      </c>
      <c r="D567">
        <v>0</v>
      </c>
    </row>
    <row r="568" spans="1:4" x14ac:dyDescent="0.25">
      <c r="A568" s="2" t="s">
        <v>123</v>
      </c>
      <c r="B568" t="s">
        <v>174</v>
      </c>
      <c r="C568" t="str">
        <f t="shared" si="8"/>
        <v>Maumere-Oct</v>
      </c>
      <c r="D568">
        <v>18</v>
      </c>
    </row>
    <row r="569" spans="1:4" x14ac:dyDescent="0.25">
      <c r="A569" s="2" t="s">
        <v>55</v>
      </c>
      <c r="B569" t="s">
        <v>174</v>
      </c>
      <c r="C569" t="str">
        <f t="shared" si="8"/>
        <v>Namlea-Oct</v>
      </c>
      <c r="D569">
        <v>26</v>
      </c>
    </row>
    <row r="570" spans="1:4" x14ac:dyDescent="0.25">
      <c r="A570" t="s">
        <v>124</v>
      </c>
      <c r="B570" t="s">
        <v>174</v>
      </c>
      <c r="C570" t="str">
        <f t="shared" si="8"/>
        <v>Palembang-Oct</v>
      </c>
      <c r="D570">
        <v>24</v>
      </c>
    </row>
    <row r="571" spans="1:4" x14ac:dyDescent="0.25">
      <c r="A571" s="2" t="s">
        <v>59</v>
      </c>
      <c r="B571" t="s">
        <v>174</v>
      </c>
      <c r="C571" t="str">
        <f t="shared" si="8"/>
        <v>Panjang-Oct</v>
      </c>
      <c r="D571">
        <v>147</v>
      </c>
    </row>
    <row r="572" spans="1:4" x14ac:dyDescent="0.25">
      <c r="A572" t="s">
        <v>126</v>
      </c>
      <c r="B572" t="s">
        <v>174</v>
      </c>
      <c r="C572" t="str">
        <f t="shared" si="8"/>
        <v>Parepare-Oct</v>
      </c>
      <c r="D572">
        <v>40</v>
      </c>
    </row>
    <row r="573" spans="1:4" x14ac:dyDescent="0.25">
      <c r="A573" t="s">
        <v>64</v>
      </c>
      <c r="B573" t="s">
        <v>174</v>
      </c>
      <c r="C573" t="str">
        <f t="shared" si="8"/>
        <v>Pomalaa-Oct</v>
      </c>
      <c r="D573">
        <v>3</v>
      </c>
    </row>
    <row r="574" spans="1:4" x14ac:dyDescent="0.25">
      <c r="A574" t="s">
        <v>21</v>
      </c>
      <c r="B574" t="s">
        <v>174</v>
      </c>
      <c r="C574" t="str">
        <f t="shared" si="8"/>
        <v>Pontianak-Oct</v>
      </c>
      <c r="D574">
        <v>305</v>
      </c>
    </row>
    <row r="575" spans="1:4" x14ac:dyDescent="0.25">
      <c r="A575" s="2" t="s">
        <v>22</v>
      </c>
      <c r="B575" t="s">
        <v>174</v>
      </c>
      <c r="C575" t="str">
        <f t="shared" si="8"/>
        <v>Poso-Oct</v>
      </c>
      <c r="D575">
        <v>6</v>
      </c>
    </row>
    <row r="576" spans="1:4" x14ac:dyDescent="0.25">
      <c r="A576" s="2" t="s">
        <v>128</v>
      </c>
      <c r="B576" t="s">
        <v>174</v>
      </c>
      <c r="C576" t="str">
        <f t="shared" si="8"/>
        <v>Probolinggo-Oct</v>
      </c>
      <c r="D576">
        <v>9</v>
      </c>
    </row>
    <row r="577" spans="1:4" x14ac:dyDescent="0.25">
      <c r="A577" s="2" t="s">
        <v>148</v>
      </c>
      <c r="B577" t="s">
        <v>174</v>
      </c>
      <c r="C577" t="str">
        <f t="shared" si="8"/>
        <v>Pulau Baai-Oct</v>
      </c>
      <c r="D577">
        <v>59</v>
      </c>
    </row>
    <row r="578" spans="1:4" x14ac:dyDescent="0.25">
      <c r="A578" s="2" t="s">
        <v>162</v>
      </c>
      <c r="B578" t="s">
        <v>174</v>
      </c>
      <c r="C578" t="str">
        <f t="shared" si="8"/>
        <v>Pulau Sambu-Oct</v>
      </c>
      <c r="D578">
        <v>3294</v>
      </c>
    </row>
    <row r="579" spans="1:4" x14ac:dyDescent="0.25">
      <c r="A579" s="2" t="s">
        <v>181</v>
      </c>
      <c r="B579" t="s">
        <v>174</v>
      </c>
      <c r="C579" t="str">
        <f t="shared" ref="C579:C642" si="9">_xlfn.CONCAT(TRIM(A579),"-",TRIM(B579))</f>
        <v>Raha Roadstead-Oct</v>
      </c>
      <c r="D579">
        <v>7</v>
      </c>
    </row>
    <row r="580" spans="1:4" x14ac:dyDescent="0.25">
      <c r="A580" t="s">
        <v>68</v>
      </c>
      <c r="B580" t="s">
        <v>174</v>
      </c>
      <c r="C580" t="str">
        <f t="shared" si="9"/>
        <v>Samarinda-Oct</v>
      </c>
      <c r="D580">
        <v>23</v>
      </c>
    </row>
    <row r="581" spans="1:4" x14ac:dyDescent="0.25">
      <c r="A581" s="2" t="s">
        <v>69</v>
      </c>
      <c r="B581" t="s">
        <v>174</v>
      </c>
      <c r="C581" t="str">
        <f t="shared" si="9"/>
        <v>Sampit-Oct</v>
      </c>
      <c r="D581">
        <v>0</v>
      </c>
    </row>
    <row r="582" spans="1:4" x14ac:dyDescent="0.25">
      <c r="A582" t="s">
        <v>70</v>
      </c>
      <c r="B582" t="s">
        <v>174</v>
      </c>
      <c r="C582" t="str">
        <f t="shared" si="9"/>
        <v>Saumlaki-Oct</v>
      </c>
      <c r="D582">
        <v>20</v>
      </c>
    </row>
    <row r="583" spans="1:4" x14ac:dyDescent="0.25">
      <c r="A583" s="2" t="s">
        <v>132</v>
      </c>
      <c r="B583" t="s">
        <v>174</v>
      </c>
      <c r="C583" t="str">
        <f t="shared" si="9"/>
        <v>Sekupang-Oct</v>
      </c>
      <c r="D583">
        <v>2105</v>
      </c>
    </row>
    <row r="584" spans="1:4" x14ac:dyDescent="0.25">
      <c r="A584" s="2" t="s">
        <v>72</v>
      </c>
      <c r="B584" t="s">
        <v>174</v>
      </c>
      <c r="C584" t="str">
        <f t="shared" si="9"/>
        <v>Serui-Oct</v>
      </c>
      <c r="D584">
        <v>11</v>
      </c>
    </row>
    <row r="585" spans="1:4" x14ac:dyDescent="0.25">
      <c r="A585" s="2" t="s">
        <v>73</v>
      </c>
      <c r="B585" t="s">
        <v>174</v>
      </c>
      <c r="C585" t="str">
        <f t="shared" si="9"/>
        <v>Sibolga-Oct</v>
      </c>
      <c r="D585">
        <v>40</v>
      </c>
    </row>
    <row r="586" spans="1:4" x14ac:dyDescent="0.25">
      <c r="A586" s="2" t="s">
        <v>133</v>
      </c>
      <c r="B586" t="s">
        <v>174</v>
      </c>
      <c r="C586" t="str">
        <f t="shared" si="9"/>
        <v>Sungaipakning-Oct</v>
      </c>
      <c r="D586">
        <v>86</v>
      </c>
    </row>
    <row r="587" spans="1:4" x14ac:dyDescent="0.25">
      <c r="A587" s="2" t="s">
        <v>75</v>
      </c>
      <c r="B587" t="s">
        <v>174</v>
      </c>
      <c r="C587" t="str">
        <f t="shared" si="9"/>
        <v>Tahuna-Oct</v>
      </c>
      <c r="D587">
        <v>9</v>
      </c>
    </row>
    <row r="588" spans="1:4" x14ac:dyDescent="0.25">
      <c r="A588" t="s">
        <v>76</v>
      </c>
      <c r="B588" t="s">
        <v>174</v>
      </c>
      <c r="C588" t="str">
        <f t="shared" si="9"/>
        <v>Tanjung Balai Karimun-Oct</v>
      </c>
      <c r="D588">
        <v>232</v>
      </c>
    </row>
    <row r="589" spans="1:4" x14ac:dyDescent="0.25">
      <c r="A589" s="2" t="s">
        <v>164</v>
      </c>
      <c r="B589" t="s">
        <v>174</v>
      </c>
      <c r="C589" t="str">
        <f t="shared" si="9"/>
        <v>Tanjung Benete-Oct</v>
      </c>
      <c r="D589">
        <v>14</v>
      </c>
    </row>
    <row r="590" spans="1:4" x14ac:dyDescent="0.25">
      <c r="A590" s="2" t="s">
        <v>184</v>
      </c>
      <c r="B590" t="s">
        <v>174</v>
      </c>
      <c r="C590" t="str">
        <f t="shared" si="9"/>
        <v>Tanjung Santan-Oct</v>
      </c>
      <c r="D590">
        <v>5</v>
      </c>
    </row>
    <row r="591" spans="1:4" x14ac:dyDescent="0.25">
      <c r="A591" t="s">
        <v>183</v>
      </c>
      <c r="B591" t="s">
        <v>174</v>
      </c>
      <c r="C591" t="str">
        <f t="shared" si="9"/>
        <v>Tanjungredeb-Oct</v>
      </c>
      <c r="D591">
        <v>25</v>
      </c>
    </row>
    <row r="592" spans="1:4" x14ac:dyDescent="0.25">
      <c r="A592" t="s">
        <v>17</v>
      </c>
      <c r="B592" t="s">
        <v>174</v>
      </c>
      <c r="C592" t="str">
        <f t="shared" si="9"/>
        <v>Teluk Bayur-Oct</v>
      </c>
      <c r="D592">
        <v>91</v>
      </c>
    </row>
    <row r="593" spans="1:4" x14ac:dyDescent="0.25">
      <c r="A593" s="2" t="s">
        <v>140</v>
      </c>
      <c r="B593" t="s">
        <v>174</v>
      </c>
      <c r="C593" t="str">
        <f t="shared" si="9"/>
        <v>Ternate-Oct</v>
      </c>
      <c r="D593">
        <v>214</v>
      </c>
    </row>
    <row r="594" spans="1:4" x14ac:dyDescent="0.25">
      <c r="A594" t="s">
        <v>163</v>
      </c>
      <c r="B594" t="s">
        <v>174</v>
      </c>
      <c r="C594" t="str">
        <f t="shared" si="9"/>
        <v>Tg. Sorong-Oct</v>
      </c>
      <c r="D594">
        <v>97</v>
      </c>
    </row>
    <row r="595" spans="1:4" x14ac:dyDescent="0.25">
      <c r="A595" s="2" t="s">
        <v>86</v>
      </c>
      <c r="B595" t="s">
        <v>174</v>
      </c>
      <c r="C595" t="str">
        <f t="shared" si="9"/>
        <v>Waingapu-Oct</v>
      </c>
      <c r="D595">
        <v>15</v>
      </c>
    </row>
    <row r="596" spans="1:4" x14ac:dyDescent="0.25">
      <c r="A596" t="s">
        <v>110</v>
      </c>
      <c r="B596" t="s">
        <v>173</v>
      </c>
      <c r="C596" t="str">
        <f t="shared" si="9"/>
        <v>Ambon-Sep</v>
      </c>
      <c r="D596">
        <v>67</v>
      </c>
    </row>
    <row r="597" spans="1:4" x14ac:dyDescent="0.25">
      <c r="A597" t="s">
        <v>111</v>
      </c>
      <c r="B597" t="s">
        <v>173</v>
      </c>
      <c r="C597" t="str">
        <f t="shared" si="9"/>
        <v>Balikpapan-Sep</v>
      </c>
      <c r="D597">
        <v>2203</v>
      </c>
    </row>
    <row r="598" spans="1:4" x14ac:dyDescent="0.25">
      <c r="A598" s="2" t="s">
        <v>27</v>
      </c>
      <c r="B598" t="s">
        <v>173</v>
      </c>
      <c r="C598" t="str">
        <f t="shared" si="9"/>
        <v>Banjarmasin-Sep</v>
      </c>
      <c r="D598">
        <v>61</v>
      </c>
    </row>
    <row r="599" spans="1:4" x14ac:dyDescent="0.25">
      <c r="A599" s="2" t="s">
        <v>19</v>
      </c>
      <c r="B599" t="s">
        <v>173</v>
      </c>
      <c r="C599" t="str">
        <f t="shared" si="9"/>
        <v>Banten-Sep</v>
      </c>
      <c r="D599">
        <v>679</v>
      </c>
    </row>
    <row r="600" spans="1:4" x14ac:dyDescent="0.25">
      <c r="A600" s="2" t="s">
        <v>112</v>
      </c>
      <c r="B600" t="s">
        <v>173</v>
      </c>
      <c r="C600" t="str">
        <f t="shared" si="9"/>
        <v>Baubau-Sep</v>
      </c>
      <c r="D600">
        <v>38</v>
      </c>
    </row>
    <row r="601" spans="1:4" x14ac:dyDescent="0.25">
      <c r="A601" t="s">
        <v>29</v>
      </c>
      <c r="B601" t="s">
        <v>173</v>
      </c>
      <c r="C601" t="str">
        <f t="shared" si="9"/>
        <v>Belawan-Sep</v>
      </c>
      <c r="D601">
        <v>715</v>
      </c>
    </row>
    <row r="602" spans="1:4" x14ac:dyDescent="0.25">
      <c r="A602" s="2" t="s">
        <v>20</v>
      </c>
      <c r="B602" t="s">
        <v>173</v>
      </c>
      <c r="C602" t="str">
        <f t="shared" si="9"/>
        <v>Benoa-Sep</v>
      </c>
      <c r="D602">
        <v>66</v>
      </c>
    </row>
    <row r="603" spans="1:4" x14ac:dyDescent="0.25">
      <c r="A603" s="2" t="s">
        <v>32</v>
      </c>
      <c r="B603" t="s">
        <v>173</v>
      </c>
      <c r="C603" t="str">
        <f t="shared" si="9"/>
        <v>Bitung-Sep</v>
      </c>
      <c r="D603">
        <v>127</v>
      </c>
    </row>
    <row r="604" spans="1:4" x14ac:dyDescent="0.25">
      <c r="A604" s="2" t="s">
        <v>34</v>
      </c>
      <c r="B604" t="s">
        <v>173</v>
      </c>
      <c r="C604" t="str">
        <f t="shared" si="9"/>
        <v>Bula-Sep</v>
      </c>
      <c r="D604">
        <v>0</v>
      </c>
    </row>
    <row r="605" spans="1:4" x14ac:dyDescent="0.25">
      <c r="A605" s="2" t="s">
        <v>35</v>
      </c>
      <c r="B605" t="s">
        <v>173</v>
      </c>
      <c r="C605" t="str">
        <f t="shared" si="9"/>
        <v>Celukan Bawang-Sep</v>
      </c>
      <c r="D605">
        <v>7</v>
      </c>
    </row>
    <row r="606" spans="1:4" x14ac:dyDescent="0.25">
      <c r="A606" s="2" t="s">
        <v>18</v>
      </c>
      <c r="B606" t="s">
        <v>173</v>
      </c>
      <c r="C606" t="str">
        <f t="shared" si="9"/>
        <v>Cirebon-Sep</v>
      </c>
      <c r="D606">
        <v>11</v>
      </c>
    </row>
    <row r="607" spans="1:4" x14ac:dyDescent="0.25">
      <c r="A607" s="2" t="s">
        <v>37</v>
      </c>
      <c r="B607" t="s">
        <v>173</v>
      </c>
      <c r="C607" t="str">
        <f t="shared" si="9"/>
        <v>Donggala-Sep</v>
      </c>
      <c r="D607">
        <v>0</v>
      </c>
    </row>
    <row r="608" spans="1:4" x14ac:dyDescent="0.25">
      <c r="A608" s="2" t="s">
        <v>38</v>
      </c>
      <c r="B608" t="s">
        <v>173</v>
      </c>
      <c r="C608" t="str">
        <f t="shared" si="9"/>
        <v>Dumai-Sep</v>
      </c>
      <c r="D608">
        <v>588</v>
      </c>
    </row>
    <row r="609" spans="1:4" x14ac:dyDescent="0.25">
      <c r="A609" s="2" t="s">
        <v>117</v>
      </c>
      <c r="B609" t="s">
        <v>173</v>
      </c>
      <c r="C609" t="str">
        <f t="shared" si="9"/>
        <v>Ende-Sep</v>
      </c>
      <c r="D609">
        <v>10</v>
      </c>
    </row>
    <row r="610" spans="1:4" x14ac:dyDescent="0.25">
      <c r="A610" s="2" t="s">
        <v>118</v>
      </c>
      <c r="B610" t="s">
        <v>173</v>
      </c>
      <c r="C610" t="str">
        <f t="shared" si="9"/>
        <v>Fakfak-Sep</v>
      </c>
      <c r="D610">
        <v>36</v>
      </c>
    </row>
    <row r="611" spans="1:4" x14ac:dyDescent="0.25">
      <c r="A611" t="s">
        <v>41</v>
      </c>
      <c r="B611" t="s">
        <v>173</v>
      </c>
      <c r="C611" t="str">
        <f t="shared" si="9"/>
        <v>Gorontalo-Sep</v>
      </c>
      <c r="D611">
        <v>40</v>
      </c>
    </row>
    <row r="612" spans="1:4" x14ac:dyDescent="0.25">
      <c r="A612" s="2" t="s">
        <v>42</v>
      </c>
      <c r="B612" t="s">
        <v>173</v>
      </c>
      <c r="C612" t="str">
        <f t="shared" si="9"/>
        <v>Gresik-Sep</v>
      </c>
      <c r="D612">
        <v>1539</v>
      </c>
    </row>
    <row r="613" spans="1:4" x14ac:dyDescent="0.25">
      <c r="A613" t="s">
        <v>43</v>
      </c>
      <c r="B613" t="s">
        <v>173</v>
      </c>
      <c r="C613" t="str">
        <f t="shared" si="9"/>
        <v>Jayapura-Sep</v>
      </c>
      <c r="D613">
        <v>21</v>
      </c>
    </row>
    <row r="614" spans="1:4" x14ac:dyDescent="0.25">
      <c r="A614" s="2" t="s">
        <v>44</v>
      </c>
      <c r="B614" t="s">
        <v>173</v>
      </c>
      <c r="C614" t="str">
        <f t="shared" si="9"/>
        <v>Kendari-Sep</v>
      </c>
      <c r="D614">
        <v>58</v>
      </c>
    </row>
    <row r="615" spans="1:4" x14ac:dyDescent="0.25">
      <c r="A615" s="2" t="s">
        <v>45</v>
      </c>
      <c r="B615" t="s">
        <v>173</v>
      </c>
      <c r="C615" t="str">
        <f t="shared" si="9"/>
        <v>Kolonodale-Sep</v>
      </c>
      <c r="D615">
        <v>3</v>
      </c>
    </row>
    <row r="616" spans="1:4" x14ac:dyDescent="0.25">
      <c r="A616" t="s">
        <v>46</v>
      </c>
      <c r="B616" t="s">
        <v>173</v>
      </c>
      <c r="C616" t="str">
        <f t="shared" si="9"/>
        <v>Kuala Tanjung-Sep</v>
      </c>
      <c r="D616">
        <v>12</v>
      </c>
    </row>
    <row r="617" spans="1:4" x14ac:dyDescent="0.25">
      <c r="A617" s="2" t="s">
        <v>47</v>
      </c>
      <c r="B617" t="s">
        <v>173</v>
      </c>
      <c r="C617" t="str">
        <f t="shared" si="9"/>
        <v>Kumai-Sep</v>
      </c>
      <c r="D617">
        <v>17</v>
      </c>
    </row>
    <row r="618" spans="1:4" x14ac:dyDescent="0.25">
      <c r="A618" s="2" t="s">
        <v>50</v>
      </c>
      <c r="B618" t="s">
        <v>173</v>
      </c>
      <c r="C618" t="str">
        <f t="shared" si="9"/>
        <v>Larantuka-Sep</v>
      </c>
      <c r="D618">
        <v>14</v>
      </c>
    </row>
    <row r="619" spans="1:4" x14ac:dyDescent="0.25">
      <c r="A619" t="s">
        <v>122</v>
      </c>
      <c r="B619" t="s">
        <v>173</v>
      </c>
      <c r="C619" t="str">
        <f t="shared" si="9"/>
        <v>Lhokseumawe-Sep</v>
      </c>
      <c r="D619">
        <v>0</v>
      </c>
    </row>
    <row r="620" spans="1:4" x14ac:dyDescent="0.25">
      <c r="A620" s="2" t="s">
        <v>52</v>
      </c>
      <c r="B620" t="s">
        <v>173</v>
      </c>
      <c r="C620" t="str">
        <f t="shared" si="9"/>
        <v>Luwuk-Sep</v>
      </c>
      <c r="D620">
        <v>47</v>
      </c>
    </row>
    <row r="621" spans="1:4" x14ac:dyDescent="0.25">
      <c r="A621" s="2" t="s">
        <v>53</v>
      </c>
      <c r="B621" t="s">
        <v>173</v>
      </c>
      <c r="C621" t="str">
        <f t="shared" si="9"/>
        <v>Manado-Sep</v>
      </c>
      <c r="D621">
        <v>0</v>
      </c>
    </row>
    <row r="622" spans="1:4" x14ac:dyDescent="0.25">
      <c r="A622" s="2" t="s">
        <v>123</v>
      </c>
      <c r="B622" t="s">
        <v>173</v>
      </c>
      <c r="C622" t="str">
        <f t="shared" si="9"/>
        <v>Maumere-Sep</v>
      </c>
      <c r="D622">
        <v>18</v>
      </c>
    </row>
    <row r="623" spans="1:4" x14ac:dyDescent="0.25">
      <c r="A623" s="2" t="s">
        <v>55</v>
      </c>
      <c r="B623" t="s">
        <v>173</v>
      </c>
      <c r="C623" t="str">
        <f t="shared" si="9"/>
        <v>Namlea-Sep</v>
      </c>
      <c r="D623">
        <v>21</v>
      </c>
    </row>
    <row r="624" spans="1:4" x14ac:dyDescent="0.25">
      <c r="A624" t="s">
        <v>124</v>
      </c>
      <c r="B624" t="s">
        <v>173</v>
      </c>
      <c r="C624" t="str">
        <f t="shared" si="9"/>
        <v>Palembang-Sep</v>
      </c>
      <c r="D624">
        <v>28</v>
      </c>
    </row>
    <row r="625" spans="1:4" x14ac:dyDescent="0.25">
      <c r="A625" s="2" t="s">
        <v>59</v>
      </c>
      <c r="B625" t="s">
        <v>173</v>
      </c>
      <c r="C625" t="str">
        <f t="shared" si="9"/>
        <v>Panjang-Sep</v>
      </c>
      <c r="D625">
        <v>79</v>
      </c>
    </row>
    <row r="626" spans="1:4" x14ac:dyDescent="0.25">
      <c r="A626" t="s">
        <v>126</v>
      </c>
      <c r="B626" t="s">
        <v>173</v>
      </c>
      <c r="C626" t="str">
        <f t="shared" si="9"/>
        <v>Parepare-Sep</v>
      </c>
      <c r="D626">
        <v>38</v>
      </c>
    </row>
    <row r="627" spans="1:4" x14ac:dyDescent="0.25">
      <c r="A627" t="s">
        <v>64</v>
      </c>
      <c r="B627" t="s">
        <v>173</v>
      </c>
      <c r="C627" t="str">
        <f t="shared" si="9"/>
        <v>Pomalaa-Sep</v>
      </c>
      <c r="D627">
        <v>3</v>
      </c>
    </row>
    <row r="628" spans="1:4" x14ac:dyDescent="0.25">
      <c r="A628" t="s">
        <v>21</v>
      </c>
      <c r="B628" t="s">
        <v>173</v>
      </c>
      <c r="C628" t="str">
        <f t="shared" si="9"/>
        <v>Pontianak-Sep</v>
      </c>
      <c r="D628">
        <v>395</v>
      </c>
    </row>
    <row r="629" spans="1:4" x14ac:dyDescent="0.25">
      <c r="A629" s="2" t="s">
        <v>22</v>
      </c>
      <c r="B629" t="s">
        <v>173</v>
      </c>
      <c r="C629" t="str">
        <f t="shared" si="9"/>
        <v>Poso-Sep</v>
      </c>
      <c r="D629">
        <v>0</v>
      </c>
    </row>
    <row r="630" spans="1:4" x14ac:dyDescent="0.25">
      <c r="A630" s="2" t="s">
        <v>128</v>
      </c>
      <c r="B630" t="s">
        <v>173</v>
      </c>
      <c r="C630" t="str">
        <f t="shared" si="9"/>
        <v>Probolinggo-Sep</v>
      </c>
      <c r="D630">
        <v>6</v>
      </c>
    </row>
    <row r="631" spans="1:4" x14ac:dyDescent="0.25">
      <c r="A631" s="2" t="s">
        <v>148</v>
      </c>
      <c r="B631" t="s">
        <v>173</v>
      </c>
      <c r="C631" t="str">
        <f t="shared" si="9"/>
        <v>Pulau Baai-Sep</v>
      </c>
      <c r="D631">
        <v>62</v>
      </c>
    </row>
    <row r="632" spans="1:4" x14ac:dyDescent="0.25">
      <c r="A632" s="2" t="s">
        <v>162</v>
      </c>
      <c r="B632" t="s">
        <v>173</v>
      </c>
      <c r="C632" t="str">
        <f t="shared" si="9"/>
        <v>Pulau Sambu-Sep</v>
      </c>
      <c r="D632">
        <v>2378</v>
      </c>
    </row>
    <row r="633" spans="1:4" x14ac:dyDescent="0.25">
      <c r="A633" s="2" t="s">
        <v>181</v>
      </c>
      <c r="B633" t="s">
        <v>173</v>
      </c>
      <c r="C633" t="str">
        <f t="shared" si="9"/>
        <v>Raha Roadstead-Sep</v>
      </c>
      <c r="D633">
        <v>5</v>
      </c>
    </row>
    <row r="634" spans="1:4" x14ac:dyDescent="0.25">
      <c r="A634" t="s">
        <v>68</v>
      </c>
      <c r="B634" t="s">
        <v>173</v>
      </c>
      <c r="C634" t="str">
        <f t="shared" si="9"/>
        <v>Samarinda-Sep</v>
      </c>
      <c r="D634">
        <v>9</v>
      </c>
    </row>
    <row r="635" spans="1:4" x14ac:dyDescent="0.25">
      <c r="A635" s="2" t="s">
        <v>69</v>
      </c>
      <c r="B635" t="s">
        <v>173</v>
      </c>
      <c r="C635" t="str">
        <f t="shared" si="9"/>
        <v>Sampit-Sep</v>
      </c>
      <c r="D635">
        <v>0</v>
      </c>
    </row>
    <row r="636" spans="1:4" x14ac:dyDescent="0.25">
      <c r="A636" t="s">
        <v>70</v>
      </c>
      <c r="B636" t="s">
        <v>173</v>
      </c>
      <c r="C636" t="str">
        <f t="shared" si="9"/>
        <v>Saumlaki-Sep</v>
      </c>
      <c r="D636">
        <v>17</v>
      </c>
    </row>
    <row r="637" spans="1:4" x14ac:dyDescent="0.25">
      <c r="A637" s="2" t="s">
        <v>132</v>
      </c>
      <c r="B637" t="s">
        <v>173</v>
      </c>
      <c r="C637" t="str">
        <f t="shared" si="9"/>
        <v>Sekupang-Sep</v>
      </c>
      <c r="D637">
        <v>1286</v>
      </c>
    </row>
    <row r="638" spans="1:4" x14ac:dyDescent="0.25">
      <c r="A638" s="2" t="s">
        <v>72</v>
      </c>
      <c r="B638" t="s">
        <v>173</v>
      </c>
      <c r="C638" t="str">
        <f t="shared" si="9"/>
        <v>Serui-Sep</v>
      </c>
      <c r="D638">
        <v>17</v>
      </c>
    </row>
    <row r="639" spans="1:4" x14ac:dyDescent="0.25">
      <c r="A639" s="2" t="s">
        <v>73</v>
      </c>
      <c r="B639" t="s">
        <v>173</v>
      </c>
      <c r="C639" t="str">
        <f t="shared" si="9"/>
        <v>Sibolga-Sep</v>
      </c>
      <c r="D639">
        <v>40</v>
      </c>
    </row>
    <row r="640" spans="1:4" x14ac:dyDescent="0.25">
      <c r="A640" s="2" t="s">
        <v>133</v>
      </c>
      <c r="B640" t="s">
        <v>173</v>
      </c>
      <c r="C640" t="str">
        <f t="shared" si="9"/>
        <v>Sungaipakning-Sep</v>
      </c>
      <c r="D640">
        <v>86</v>
      </c>
    </row>
    <row r="641" spans="1:4" x14ac:dyDescent="0.25">
      <c r="A641" s="2" t="s">
        <v>75</v>
      </c>
      <c r="B641" t="s">
        <v>173</v>
      </c>
      <c r="C641" t="str">
        <f t="shared" si="9"/>
        <v>Tahuna-Sep</v>
      </c>
      <c r="D641">
        <v>10</v>
      </c>
    </row>
    <row r="642" spans="1:4" x14ac:dyDescent="0.25">
      <c r="A642" t="s">
        <v>76</v>
      </c>
      <c r="B642" t="s">
        <v>173</v>
      </c>
      <c r="C642" t="str">
        <f t="shared" si="9"/>
        <v>Tanjung Balai Karimun-Sep</v>
      </c>
      <c r="D642">
        <v>191</v>
      </c>
    </row>
    <row r="643" spans="1:4" x14ac:dyDescent="0.25">
      <c r="A643" s="2" t="s">
        <v>164</v>
      </c>
      <c r="B643" t="s">
        <v>173</v>
      </c>
      <c r="C643" t="str">
        <f t="shared" ref="C643:C649" si="10">_xlfn.CONCAT(TRIM(A643),"-",TRIM(B643))</f>
        <v>Tanjung Benete-Sep</v>
      </c>
      <c r="D643">
        <v>20</v>
      </c>
    </row>
    <row r="644" spans="1:4" x14ac:dyDescent="0.25">
      <c r="A644" s="2" t="s">
        <v>184</v>
      </c>
      <c r="B644" t="s">
        <v>173</v>
      </c>
      <c r="C644" t="str">
        <f t="shared" si="10"/>
        <v>Tanjung Santan-Sep</v>
      </c>
      <c r="D644">
        <v>6</v>
      </c>
    </row>
    <row r="645" spans="1:4" x14ac:dyDescent="0.25">
      <c r="A645" t="s">
        <v>183</v>
      </c>
      <c r="B645" t="s">
        <v>173</v>
      </c>
      <c r="C645" t="str">
        <f t="shared" si="10"/>
        <v>Tanjungredeb-Sep</v>
      </c>
      <c r="D645">
        <v>18</v>
      </c>
    </row>
    <row r="646" spans="1:4" x14ac:dyDescent="0.25">
      <c r="A646" t="s">
        <v>17</v>
      </c>
      <c r="B646" t="s">
        <v>173</v>
      </c>
      <c r="C646" t="str">
        <f t="shared" si="10"/>
        <v>Teluk Bayur-Sep</v>
      </c>
      <c r="D646">
        <v>78</v>
      </c>
    </row>
    <row r="647" spans="1:4" x14ac:dyDescent="0.25">
      <c r="A647" s="2" t="s">
        <v>140</v>
      </c>
      <c r="B647" t="s">
        <v>173</v>
      </c>
      <c r="C647" t="str">
        <f t="shared" si="10"/>
        <v>Ternate-Sep</v>
      </c>
      <c r="D647">
        <v>148</v>
      </c>
    </row>
    <row r="648" spans="1:4" x14ac:dyDescent="0.25">
      <c r="A648" t="s">
        <v>163</v>
      </c>
      <c r="B648" t="s">
        <v>173</v>
      </c>
      <c r="C648" t="str">
        <f t="shared" si="10"/>
        <v>Tg. Sorong-Sep</v>
      </c>
      <c r="D648">
        <v>103</v>
      </c>
    </row>
    <row r="649" spans="1:4" x14ac:dyDescent="0.25">
      <c r="A649" s="2" t="s">
        <v>86</v>
      </c>
      <c r="B649" t="s">
        <v>173</v>
      </c>
      <c r="C649" t="str">
        <f t="shared" si="10"/>
        <v>Waingapu-Sep</v>
      </c>
      <c r="D649">
        <v>11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0B7B-E1C7-4236-8023-5F4744D9BB9B}">
  <dimension ref="A1:F3553"/>
  <sheetViews>
    <sheetView topLeftCell="A3532" workbookViewId="0">
      <selection activeCell="E3548" sqref="E3548"/>
    </sheetView>
  </sheetViews>
  <sheetFormatPr defaultRowHeight="15" x14ac:dyDescent="0.25"/>
  <cols>
    <col min="4" max="4" width="11.5703125" bestFit="1" customWidth="1"/>
    <col min="5" max="5" width="26" customWidth="1"/>
  </cols>
  <sheetData>
    <row r="1" spans="1:6" x14ac:dyDescent="0.25">
      <c r="A1" s="2" t="s">
        <v>149</v>
      </c>
      <c r="B1" s="2" t="s">
        <v>165</v>
      </c>
      <c r="C1" s="2" t="s">
        <v>147</v>
      </c>
      <c r="D1" s="2" t="s">
        <v>146</v>
      </c>
      <c r="E1" t="s">
        <v>178</v>
      </c>
      <c r="F1" t="s">
        <v>177</v>
      </c>
    </row>
    <row r="2" spans="1:6" x14ac:dyDescent="0.25">
      <c r="A2" s="2" t="s">
        <v>110</v>
      </c>
      <c r="B2" t="s">
        <v>170</v>
      </c>
      <c r="C2" t="s">
        <v>16</v>
      </c>
      <c r="D2" t="s">
        <v>108</v>
      </c>
      <c r="E2" t="str">
        <f>_xlfn.CONCAT(TRIM(A2),"-",TRIM(B2),"-",TRIM(C2),"-",TRIM(D2))</f>
        <v>Ambon-Apr-LN-DB</v>
      </c>
      <c r="F2">
        <v>0</v>
      </c>
    </row>
    <row r="3" spans="1:6" x14ac:dyDescent="0.25">
      <c r="A3" s="2" t="s">
        <v>111</v>
      </c>
      <c r="B3" t="s">
        <v>170</v>
      </c>
      <c r="C3" t="s">
        <v>16</v>
      </c>
      <c r="D3" t="s">
        <v>108</v>
      </c>
      <c r="E3" t="str">
        <f t="shared" ref="E3:E66" si="0">_xlfn.CONCAT(TRIM(A3),"-",TRIM(B3),"-",TRIM(C3),"-",TRIM(D3))</f>
        <v>Balikpapan-Apr-LN-DB</v>
      </c>
      <c r="F3">
        <v>221</v>
      </c>
    </row>
    <row r="4" spans="1:6" x14ac:dyDescent="0.25">
      <c r="A4" s="2" t="s">
        <v>27</v>
      </c>
      <c r="B4" t="s">
        <v>170</v>
      </c>
      <c r="C4" t="s">
        <v>16</v>
      </c>
      <c r="D4" t="s">
        <v>108</v>
      </c>
      <c r="E4" t="str">
        <f t="shared" si="0"/>
        <v>Banjarmasin-Apr-LN-DB</v>
      </c>
      <c r="F4">
        <v>0</v>
      </c>
    </row>
    <row r="5" spans="1:6" x14ac:dyDescent="0.25">
      <c r="A5" s="2" t="s">
        <v>19</v>
      </c>
      <c r="B5" t="s">
        <v>170</v>
      </c>
      <c r="C5" t="s">
        <v>16</v>
      </c>
      <c r="D5" t="s">
        <v>108</v>
      </c>
      <c r="E5" t="str">
        <f t="shared" si="0"/>
        <v>Banten-Apr-LN-DB</v>
      </c>
      <c r="F5">
        <v>165</v>
      </c>
    </row>
    <row r="6" spans="1:6" x14ac:dyDescent="0.25">
      <c r="A6" s="2" t="s">
        <v>112</v>
      </c>
      <c r="B6" t="s">
        <v>170</v>
      </c>
      <c r="C6" t="s">
        <v>16</v>
      </c>
      <c r="D6" t="s">
        <v>108</v>
      </c>
      <c r="E6" t="str">
        <f t="shared" si="0"/>
        <v>Baubau-Apr-LN-DB</v>
      </c>
      <c r="F6">
        <v>0</v>
      </c>
    </row>
    <row r="7" spans="1:6" x14ac:dyDescent="0.25">
      <c r="A7" s="2" t="s">
        <v>29</v>
      </c>
      <c r="B7" t="s">
        <v>170</v>
      </c>
      <c r="C7" t="s">
        <v>16</v>
      </c>
      <c r="D7" t="s">
        <v>108</v>
      </c>
      <c r="E7" t="str">
        <f t="shared" si="0"/>
        <v>Belawan-Apr-LN-DB</v>
      </c>
      <c r="F7">
        <v>44</v>
      </c>
    </row>
    <row r="8" spans="1:6" x14ac:dyDescent="0.25">
      <c r="A8" s="2" t="s">
        <v>30</v>
      </c>
      <c r="B8" t="s">
        <v>170</v>
      </c>
      <c r="C8" t="s">
        <v>16</v>
      </c>
      <c r="D8" t="s">
        <v>108</v>
      </c>
      <c r="E8" t="str">
        <f t="shared" si="0"/>
        <v>Bengkalis-Apr-LN-DB</v>
      </c>
      <c r="F8">
        <v>24</v>
      </c>
    </row>
    <row r="9" spans="1:6" x14ac:dyDescent="0.25">
      <c r="A9" s="2" t="s">
        <v>20</v>
      </c>
      <c r="B9" t="s">
        <v>170</v>
      </c>
      <c r="C9" t="s">
        <v>16</v>
      </c>
      <c r="D9" t="s">
        <v>108</v>
      </c>
      <c r="E9" t="str">
        <f t="shared" si="0"/>
        <v>Benoa-Apr-LN-DB</v>
      </c>
      <c r="F9">
        <v>5</v>
      </c>
    </row>
    <row r="10" spans="1:6" x14ac:dyDescent="0.25">
      <c r="A10" s="2" t="s">
        <v>32</v>
      </c>
      <c r="B10" t="s">
        <v>170</v>
      </c>
      <c r="C10" t="s">
        <v>16</v>
      </c>
      <c r="D10" t="s">
        <v>108</v>
      </c>
      <c r="E10" t="str">
        <f t="shared" si="0"/>
        <v>Bitung-Apr-LN-DB</v>
      </c>
      <c r="F10">
        <v>1</v>
      </c>
    </row>
    <row r="11" spans="1:6" x14ac:dyDescent="0.25">
      <c r="A11" s="2" t="s">
        <v>35</v>
      </c>
      <c r="B11" t="s">
        <v>170</v>
      </c>
      <c r="C11" t="s">
        <v>16</v>
      </c>
      <c r="D11" t="s">
        <v>108</v>
      </c>
      <c r="E11" t="str">
        <f t="shared" si="0"/>
        <v>Celukan Bawang-Apr-LN-DB</v>
      </c>
      <c r="F11">
        <v>0</v>
      </c>
    </row>
    <row r="12" spans="1:6" x14ac:dyDescent="0.25">
      <c r="A12" s="2" t="s">
        <v>37</v>
      </c>
      <c r="B12" t="s">
        <v>170</v>
      </c>
      <c r="C12" t="s">
        <v>16</v>
      </c>
      <c r="D12" t="s">
        <v>108</v>
      </c>
      <c r="E12" t="str">
        <f t="shared" si="0"/>
        <v>Donggala-Apr-LN-DB</v>
      </c>
      <c r="F12">
        <v>7</v>
      </c>
    </row>
    <row r="13" spans="1:6" x14ac:dyDescent="0.25">
      <c r="A13" s="2" t="s">
        <v>38</v>
      </c>
      <c r="B13" t="s">
        <v>170</v>
      </c>
      <c r="C13" t="s">
        <v>16</v>
      </c>
      <c r="D13" t="s">
        <v>108</v>
      </c>
      <c r="E13" t="str">
        <f t="shared" si="0"/>
        <v>Dumai-Apr-LN-DB</v>
      </c>
      <c r="F13">
        <v>42</v>
      </c>
    </row>
    <row r="14" spans="1:6" x14ac:dyDescent="0.25">
      <c r="A14" s="2" t="s">
        <v>117</v>
      </c>
      <c r="B14" t="s">
        <v>170</v>
      </c>
      <c r="C14" t="s">
        <v>16</v>
      </c>
      <c r="D14" t="s">
        <v>108</v>
      </c>
      <c r="E14" t="str">
        <f t="shared" si="0"/>
        <v>Ende-Apr-LN-DB</v>
      </c>
      <c r="F14">
        <v>0</v>
      </c>
    </row>
    <row r="15" spans="1:6" x14ac:dyDescent="0.25">
      <c r="A15" s="2" t="s">
        <v>42</v>
      </c>
      <c r="B15" t="s">
        <v>170</v>
      </c>
      <c r="C15" t="s">
        <v>16</v>
      </c>
      <c r="D15" t="s">
        <v>108</v>
      </c>
      <c r="E15" t="str">
        <f t="shared" si="0"/>
        <v>Gresik-Apr-LN-DB</v>
      </c>
      <c r="F15">
        <v>298</v>
      </c>
    </row>
    <row r="16" spans="1:6" x14ac:dyDescent="0.25">
      <c r="A16" s="2" t="s">
        <v>43</v>
      </c>
      <c r="B16" t="s">
        <v>170</v>
      </c>
      <c r="C16" t="s">
        <v>16</v>
      </c>
      <c r="D16" t="s">
        <v>108</v>
      </c>
      <c r="E16" t="str">
        <f t="shared" si="0"/>
        <v>Jayapura-Apr-LN-DB</v>
      </c>
      <c r="F16">
        <v>0</v>
      </c>
    </row>
    <row r="17" spans="1:6" x14ac:dyDescent="0.25">
      <c r="A17" s="2" t="s">
        <v>44</v>
      </c>
      <c r="B17" t="s">
        <v>170</v>
      </c>
      <c r="C17" t="s">
        <v>16</v>
      </c>
      <c r="D17" t="s">
        <v>108</v>
      </c>
      <c r="E17" t="str">
        <f t="shared" si="0"/>
        <v>Kendari-Apr-LN-DB</v>
      </c>
      <c r="F17">
        <v>0</v>
      </c>
    </row>
    <row r="18" spans="1:6" x14ac:dyDescent="0.25">
      <c r="A18" s="2" t="s">
        <v>46</v>
      </c>
      <c r="B18" t="s">
        <v>170</v>
      </c>
      <c r="C18" t="s">
        <v>16</v>
      </c>
      <c r="D18" t="s">
        <v>108</v>
      </c>
      <c r="E18" t="str">
        <f t="shared" si="0"/>
        <v>Kuala Tanjung-Apr-LN-DB</v>
      </c>
      <c r="F18">
        <v>4</v>
      </c>
    </row>
    <row r="19" spans="1:6" x14ac:dyDescent="0.25">
      <c r="A19" s="2" t="s">
        <v>47</v>
      </c>
      <c r="B19" t="s">
        <v>170</v>
      </c>
      <c r="C19" t="s">
        <v>16</v>
      </c>
      <c r="D19" t="s">
        <v>108</v>
      </c>
      <c r="E19" t="str">
        <f t="shared" si="0"/>
        <v>Kumai-Apr-LN-DB</v>
      </c>
      <c r="F19">
        <v>0</v>
      </c>
    </row>
    <row r="20" spans="1:6" x14ac:dyDescent="0.25">
      <c r="A20" s="2" t="s">
        <v>50</v>
      </c>
      <c r="B20" t="s">
        <v>170</v>
      </c>
      <c r="C20" t="s">
        <v>16</v>
      </c>
      <c r="D20" t="s">
        <v>108</v>
      </c>
      <c r="E20" t="str">
        <f t="shared" si="0"/>
        <v>Larantuka-Apr-LN-DB</v>
      </c>
      <c r="F20">
        <v>0</v>
      </c>
    </row>
    <row r="21" spans="1:6" x14ac:dyDescent="0.25">
      <c r="A21" s="2" t="s">
        <v>122</v>
      </c>
      <c r="B21" t="s">
        <v>170</v>
      </c>
      <c r="C21" t="s">
        <v>16</v>
      </c>
      <c r="D21" t="s">
        <v>108</v>
      </c>
      <c r="E21" t="str">
        <f t="shared" si="0"/>
        <v>Lhokseumawe-Apr-LN-DB</v>
      </c>
      <c r="F21">
        <v>0</v>
      </c>
    </row>
    <row r="22" spans="1:6" x14ac:dyDescent="0.25">
      <c r="A22" s="2" t="s">
        <v>123</v>
      </c>
      <c r="B22" t="s">
        <v>170</v>
      </c>
      <c r="C22" t="s">
        <v>16</v>
      </c>
      <c r="D22" t="s">
        <v>108</v>
      </c>
      <c r="E22" t="str">
        <f t="shared" si="0"/>
        <v>Maumere-Apr-LN-DB</v>
      </c>
      <c r="F22">
        <v>0</v>
      </c>
    </row>
    <row r="23" spans="1:6" x14ac:dyDescent="0.25">
      <c r="A23" s="2" t="s">
        <v>124</v>
      </c>
      <c r="B23" t="s">
        <v>170</v>
      </c>
      <c r="C23" t="s">
        <v>16</v>
      </c>
      <c r="D23" t="s">
        <v>108</v>
      </c>
      <c r="E23" t="str">
        <f t="shared" si="0"/>
        <v>Palembang-Apr-LN-DB</v>
      </c>
      <c r="F23">
        <v>6</v>
      </c>
    </row>
    <row r="24" spans="1:6" x14ac:dyDescent="0.25">
      <c r="A24" s="2" t="s">
        <v>59</v>
      </c>
      <c r="B24" t="s">
        <v>170</v>
      </c>
      <c r="C24" t="s">
        <v>16</v>
      </c>
      <c r="D24" t="s">
        <v>108</v>
      </c>
      <c r="E24" t="str">
        <f t="shared" si="0"/>
        <v>Panjang-Apr-LN-DB</v>
      </c>
      <c r="F24">
        <v>52</v>
      </c>
    </row>
    <row r="25" spans="1:6" x14ac:dyDescent="0.25">
      <c r="A25" s="2" t="s">
        <v>64</v>
      </c>
      <c r="B25" t="s">
        <v>170</v>
      </c>
      <c r="C25" t="s">
        <v>16</v>
      </c>
      <c r="D25" t="s">
        <v>108</v>
      </c>
      <c r="E25" t="str">
        <f t="shared" si="0"/>
        <v>Pomalaa-Apr-LN-DB</v>
      </c>
      <c r="F25">
        <v>0</v>
      </c>
    </row>
    <row r="26" spans="1:6" x14ac:dyDescent="0.25">
      <c r="A26" s="2" t="s">
        <v>21</v>
      </c>
      <c r="B26" t="s">
        <v>170</v>
      </c>
      <c r="C26" t="s">
        <v>16</v>
      </c>
      <c r="D26" t="s">
        <v>108</v>
      </c>
      <c r="E26" t="str">
        <f t="shared" si="0"/>
        <v>Pontianak-Apr-LN-DB</v>
      </c>
      <c r="F26">
        <v>7</v>
      </c>
    </row>
    <row r="27" spans="1:6" x14ac:dyDescent="0.25">
      <c r="A27" s="2" t="s">
        <v>128</v>
      </c>
      <c r="B27" t="s">
        <v>170</v>
      </c>
      <c r="C27" t="s">
        <v>16</v>
      </c>
      <c r="D27" t="s">
        <v>108</v>
      </c>
      <c r="E27" t="str">
        <f t="shared" si="0"/>
        <v>Probolinggo-Apr-LN-DB</v>
      </c>
      <c r="F27">
        <v>1</v>
      </c>
    </row>
    <row r="28" spans="1:6" x14ac:dyDescent="0.25">
      <c r="A28" s="2" t="s">
        <v>148</v>
      </c>
      <c r="B28" t="s">
        <v>170</v>
      </c>
      <c r="C28" t="s">
        <v>16</v>
      </c>
      <c r="D28" t="s">
        <v>108</v>
      </c>
      <c r="E28" t="str">
        <f t="shared" si="0"/>
        <v>Pulau Baai-Apr-LN-DB</v>
      </c>
      <c r="F28">
        <v>63</v>
      </c>
    </row>
    <row r="29" spans="1:6" x14ac:dyDescent="0.25">
      <c r="A29" s="2" t="s">
        <v>162</v>
      </c>
      <c r="B29" t="s">
        <v>170</v>
      </c>
      <c r="C29" t="s">
        <v>16</v>
      </c>
      <c r="D29" t="s">
        <v>108</v>
      </c>
      <c r="E29" t="str">
        <f t="shared" si="0"/>
        <v>Pulau Sambu-Apr-LN-DB</v>
      </c>
      <c r="F29">
        <v>1943</v>
      </c>
    </row>
    <row r="30" spans="1:6" x14ac:dyDescent="0.25">
      <c r="A30" s="2" t="s">
        <v>132</v>
      </c>
      <c r="B30" t="s">
        <v>170</v>
      </c>
      <c r="C30" t="s">
        <v>16</v>
      </c>
      <c r="D30" t="s">
        <v>108</v>
      </c>
      <c r="E30" t="str">
        <f t="shared" si="0"/>
        <v>Sekupang-Apr-LN-DB</v>
      </c>
      <c r="F30">
        <v>837</v>
      </c>
    </row>
    <row r="31" spans="1:6" x14ac:dyDescent="0.25">
      <c r="A31" s="2" t="s">
        <v>72</v>
      </c>
      <c r="B31" t="s">
        <v>170</v>
      </c>
      <c r="C31" t="s">
        <v>16</v>
      </c>
      <c r="D31" t="s">
        <v>108</v>
      </c>
      <c r="E31" t="str">
        <f t="shared" si="0"/>
        <v>Serui-Apr-LN-DB</v>
      </c>
      <c r="F31">
        <v>2</v>
      </c>
    </row>
    <row r="32" spans="1:6" x14ac:dyDescent="0.25">
      <c r="A32" s="2" t="s">
        <v>73</v>
      </c>
      <c r="B32" t="s">
        <v>170</v>
      </c>
      <c r="C32" t="s">
        <v>16</v>
      </c>
      <c r="D32" t="s">
        <v>108</v>
      </c>
      <c r="E32" t="str">
        <f t="shared" si="0"/>
        <v>Sibolga-Apr-LN-DB</v>
      </c>
      <c r="F32">
        <v>0</v>
      </c>
    </row>
    <row r="33" spans="1:6" x14ac:dyDescent="0.25">
      <c r="A33" s="2" t="s">
        <v>133</v>
      </c>
      <c r="B33" t="s">
        <v>170</v>
      </c>
      <c r="C33" t="s">
        <v>16</v>
      </c>
      <c r="D33" t="s">
        <v>108</v>
      </c>
      <c r="E33" t="str">
        <f t="shared" si="0"/>
        <v>Sungaipakning-Apr-LN-DB</v>
      </c>
      <c r="F33">
        <v>31</v>
      </c>
    </row>
    <row r="34" spans="1:6" x14ac:dyDescent="0.25">
      <c r="A34" s="2" t="s">
        <v>76</v>
      </c>
      <c r="B34" t="s">
        <v>170</v>
      </c>
      <c r="C34" t="s">
        <v>16</v>
      </c>
      <c r="D34" t="s">
        <v>108</v>
      </c>
      <c r="E34" t="str">
        <f t="shared" si="0"/>
        <v>Tanjung Balai Karimun-Apr-LN-DB</v>
      </c>
      <c r="F34">
        <v>0</v>
      </c>
    </row>
    <row r="35" spans="1:6" x14ac:dyDescent="0.25">
      <c r="A35" s="2" t="s">
        <v>164</v>
      </c>
      <c r="B35" t="s">
        <v>170</v>
      </c>
      <c r="C35" t="s">
        <v>16</v>
      </c>
      <c r="D35" t="s">
        <v>108</v>
      </c>
      <c r="E35" t="str">
        <f t="shared" si="0"/>
        <v>Tanjung Benete-Apr-LN-DB</v>
      </c>
      <c r="F35">
        <v>5</v>
      </c>
    </row>
    <row r="36" spans="1:6" x14ac:dyDescent="0.25">
      <c r="A36" s="2" t="s">
        <v>17</v>
      </c>
      <c r="B36" t="s">
        <v>170</v>
      </c>
      <c r="C36" t="s">
        <v>16</v>
      </c>
      <c r="D36" t="s">
        <v>108</v>
      </c>
      <c r="E36" t="str">
        <f t="shared" si="0"/>
        <v>Teluk Bayur-Apr-LN-DB</v>
      </c>
      <c r="F36">
        <v>11</v>
      </c>
    </row>
    <row r="37" spans="1:6" x14ac:dyDescent="0.25">
      <c r="A37" s="2" t="s">
        <v>140</v>
      </c>
      <c r="B37" t="s">
        <v>170</v>
      </c>
      <c r="C37" t="s">
        <v>16</v>
      </c>
      <c r="D37" t="s">
        <v>108</v>
      </c>
      <c r="E37" t="str">
        <f t="shared" si="0"/>
        <v>Ternate-Apr-LN-DB</v>
      </c>
      <c r="F37">
        <v>0</v>
      </c>
    </row>
    <row r="38" spans="1:6" x14ac:dyDescent="0.25">
      <c r="A38" s="2" t="s">
        <v>163</v>
      </c>
      <c r="B38" t="s">
        <v>170</v>
      </c>
      <c r="C38" t="s">
        <v>16</v>
      </c>
      <c r="D38" t="s">
        <v>108</v>
      </c>
      <c r="E38" t="str">
        <f t="shared" si="0"/>
        <v>Tg. Sorong-Apr-LN-DB</v>
      </c>
      <c r="F38">
        <v>0</v>
      </c>
    </row>
    <row r="39" spans="1:6" x14ac:dyDescent="0.25">
      <c r="A39" s="2" t="s">
        <v>86</v>
      </c>
      <c r="B39" t="s">
        <v>170</v>
      </c>
      <c r="C39" t="s">
        <v>16</v>
      </c>
      <c r="D39" t="s">
        <v>108</v>
      </c>
      <c r="E39" t="str">
        <f t="shared" si="0"/>
        <v>Waingapu-Apr-LN-DB</v>
      </c>
      <c r="F39">
        <v>0</v>
      </c>
    </row>
    <row r="40" spans="1:6" x14ac:dyDescent="0.25">
      <c r="A40" s="2" t="s">
        <v>110</v>
      </c>
      <c r="B40" t="s">
        <v>166</v>
      </c>
      <c r="C40" t="s">
        <v>16</v>
      </c>
      <c r="D40" t="s">
        <v>108</v>
      </c>
      <c r="E40" t="str">
        <f t="shared" si="0"/>
        <v>Ambon-Aug-LN-DB</v>
      </c>
      <c r="F40">
        <v>0</v>
      </c>
    </row>
    <row r="41" spans="1:6" x14ac:dyDescent="0.25">
      <c r="A41" s="2" t="s">
        <v>111</v>
      </c>
      <c r="B41" t="s">
        <v>166</v>
      </c>
      <c r="C41" t="s">
        <v>16</v>
      </c>
      <c r="D41" t="s">
        <v>108</v>
      </c>
      <c r="E41" t="str">
        <f t="shared" si="0"/>
        <v>Balikpapan-Aug-LN-DB</v>
      </c>
      <c r="F41">
        <v>514</v>
      </c>
    </row>
    <row r="42" spans="1:6" x14ac:dyDescent="0.25">
      <c r="A42" s="2" t="s">
        <v>27</v>
      </c>
      <c r="B42" t="s">
        <v>166</v>
      </c>
      <c r="C42" t="s">
        <v>16</v>
      </c>
      <c r="D42" t="s">
        <v>108</v>
      </c>
      <c r="E42" t="str">
        <f t="shared" si="0"/>
        <v>Banjarmasin-Aug-LN-DB</v>
      </c>
      <c r="F42">
        <v>3</v>
      </c>
    </row>
    <row r="43" spans="1:6" x14ac:dyDescent="0.25">
      <c r="A43" s="2" t="s">
        <v>19</v>
      </c>
      <c r="B43" t="s">
        <v>166</v>
      </c>
      <c r="C43" t="s">
        <v>16</v>
      </c>
      <c r="D43" t="s">
        <v>108</v>
      </c>
      <c r="E43" t="str">
        <f t="shared" si="0"/>
        <v>Banten-Aug-LN-DB</v>
      </c>
      <c r="F43">
        <v>237</v>
      </c>
    </row>
    <row r="44" spans="1:6" x14ac:dyDescent="0.25">
      <c r="A44" s="2" t="s">
        <v>112</v>
      </c>
      <c r="B44" t="s">
        <v>166</v>
      </c>
      <c r="C44" t="s">
        <v>16</v>
      </c>
      <c r="D44" t="s">
        <v>108</v>
      </c>
      <c r="E44" t="str">
        <f t="shared" si="0"/>
        <v>Baubau-Aug-LN-DB</v>
      </c>
      <c r="F44">
        <v>0</v>
      </c>
    </row>
    <row r="45" spans="1:6" x14ac:dyDescent="0.25">
      <c r="A45" s="2" t="s">
        <v>29</v>
      </c>
      <c r="B45" t="s">
        <v>166</v>
      </c>
      <c r="C45" t="s">
        <v>16</v>
      </c>
      <c r="D45" t="s">
        <v>108</v>
      </c>
      <c r="E45" t="str">
        <f t="shared" si="0"/>
        <v>Belawan-Aug-LN-DB</v>
      </c>
      <c r="F45">
        <v>47</v>
      </c>
    </row>
    <row r="46" spans="1:6" x14ac:dyDescent="0.25">
      <c r="A46" s="2" t="s">
        <v>30</v>
      </c>
      <c r="B46" t="s">
        <v>166</v>
      </c>
      <c r="C46" t="s">
        <v>16</v>
      </c>
      <c r="D46" t="s">
        <v>108</v>
      </c>
      <c r="E46" t="str">
        <f t="shared" si="0"/>
        <v>Bengkalis-Aug-LN-DB</v>
      </c>
      <c r="F46">
        <v>19</v>
      </c>
    </row>
    <row r="47" spans="1:6" x14ac:dyDescent="0.25">
      <c r="A47" s="2" t="s">
        <v>20</v>
      </c>
      <c r="B47" t="s">
        <v>166</v>
      </c>
      <c r="C47" t="s">
        <v>16</v>
      </c>
      <c r="D47" t="s">
        <v>108</v>
      </c>
      <c r="E47" t="str">
        <f t="shared" si="0"/>
        <v>Benoa-Aug-LN-DB</v>
      </c>
      <c r="F47">
        <v>8</v>
      </c>
    </row>
    <row r="48" spans="1:6" x14ac:dyDescent="0.25">
      <c r="A48" s="2" t="s">
        <v>32</v>
      </c>
      <c r="B48" t="s">
        <v>166</v>
      </c>
      <c r="C48" t="s">
        <v>16</v>
      </c>
      <c r="D48" t="s">
        <v>108</v>
      </c>
      <c r="E48" t="str">
        <f t="shared" si="0"/>
        <v>Bitung-Aug-LN-DB</v>
      </c>
      <c r="F48">
        <v>21</v>
      </c>
    </row>
    <row r="49" spans="1:6" x14ac:dyDescent="0.25">
      <c r="A49" s="2" t="s">
        <v>35</v>
      </c>
      <c r="B49" t="s">
        <v>166</v>
      </c>
      <c r="C49" t="s">
        <v>16</v>
      </c>
      <c r="D49" t="s">
        <v>108</v>
      </c>
      <c r="E49" t="str">
        <f t="shared" si="0"/>
        <v>Celukan Bawang-Aug-LN-DB</v>
      </c>
      <c r="F49">
        <v>0</v>
      </c>
    </row>
    <row r="50" spans="1:6" x14ac:dyDescent="0.25">
      <c r="A50" s="2" t="s">
        <v>37</v>
      </c>
      <c r="B50" t="s">
        <v>166</v>
      </c>
      <c r="C50" t="s">
        <v>16</v>
      </c>
      <c r="D50" t="s">
        <v>108</v>
      </c>
      <c r="E50" t="str">
        <f t="shared" si="0"/>
        <v>Donggala-Aug-LN-DB</v>
      </c>
      <c r="F50">
        <v>3</v>
      </c>
    </row>
    <row r="51" spans="1:6" x14ac:dyDescent="0.25">
      <c r="A51" s="2" t="s">
        <v>38</v>
      </c>
      <c r="B51" t="s">
        <v>166</v>
      </c>
      <c r="C51" t="s">
        <v>16</v>
      </c>
      <c r="D51" t="s">
        <v>108</v>
      </c>
      <c r="E51" t="str">
        <f t="shared" si="0"/>
        <v>Dumai-Aug-LN-DB</v>
      </c>
      <c r="F51">
        <v>118</v>
      </c>
    </row>
    <row r="52" spans="1:6" x14ac:dyDescent="0.25">
      <c r="A52" s="2" t="s">
        <v>117</v>
      </c>
      <c r="B52" t="s">
        <v>166</v>
      </c>
      <c r="C52" t="s">
        <v>16</v>
      </c>
      <c r="D52" t="s">
        <v>108</v>
      </c>
      <c r="E52" t="str">
        <f t="shared" si="0"/>
        <v>Ende-Aug-LN-DB</v>
      </c>
      <c r="F52">
        <v>0</v>
      </c>
    </row>
    <row r="53" spans="1:6" x14ac:dyDescent="0.25">
      <c r="A53" s="2" t="s">
        <v>42</v>
      </c>
      <c r="B53" t="s">
        <v>166</v>
      </c>
      <c r="C53" t="s">
        <v>16</v>
      </c>
      <c r="D53" t="s">
        <v>108</v>
      </c>
      <c r="E53" t="str">
        <f t="shared" si="0"/>
        <v>Gresik-Aug-LN-DB</v>
      </c>
      <c r="F53">
        <v>509</v>
      </c>
    </row>
    <row r="54" spans="1:6" x14ac:dyDescent="0.25">
      <c r="A54" s="2" t="s">
        <v>43</v>
      </c>
      <c r="B54" t="s">
        <v>166</v>
      </c>
      <c r="C54" t="s">
        <v>16</v>
      </c>
      <c r="D54" t="s">
        <v>108</v>
      </c>
      <c r="E54" t="str">
        <f t="shared" si="0"/>
        <v>Jayapura-Aug-LN-DB</v>
      </c>
      <c r="F54">
        <v>0</v>
      </c>
    </row>
    <row r="55" spans="1:6" x14ac:dyDescent="0.25">
      <c r="A55" s="2" t="s">
        <v>44</v>
      </c>
      <c r="B55" t="s">
        <v>166</v>
      </c>
      <c r="C55" t="s">
        <v>16</v>
      </c>
      <c r="D55" t="s">
        <v>108</v>
      </c>
      <c r="E55" t="str">
        <f t="shared" si="0"/>
        <v>Kendari-Aug-LN-DB</v>
      </c>
      <c r="F55">
        <v>0</v>
      </c>
    </row>
    <row r="56" spans="1:6" x14ac:dyDescent="0.25">
      <c r="A56" s="2" t="s">
        <v>46</v>
      </c>
      <c r="B56" t="s">
        <v>166</v>
      </c>
      <c r="C56" t="s">
        <v>16</v>
      </c>
      <c r="D56" t="s">
        <v>108</v>
      </c>
      <c r="E56" t="str">
        <f t="shared" si="0"/>
        <v>Kuala Tanjung-Aug-LN-DB</v>
      </c>
      <c r="F56">
        <v>29</v>
      </c>
    </row>
    <row r="57" spans="1:6" x14ac:dyDescent="0.25">
      <c r="A57" s="2" t="s">
        <v>47</v>
      </c>
      <c r="B57" t="s">
        <v>166</v>
      </c>
      <c r="C57" t="s">
        <v>16</v>
      </c>
      <c r="D57" t="s">
        <v>108</v>
      </c>
      <c r="E57" t="str">
        <f t="shared" si="0"/>
        <v>Kumai-Aug-LN-DB</v>
      </c>
      <c r="F57">
        <v>0</v>
      </c>
    </row>
    <row r="58" spans="1:6" x14ac:dyDescent="0.25">
      <c r="A58" s="2" t="s">
        <v>50</v>
      </c>
      <c r="B58" t="s">
        <v>166</v>
      </c>
      <c r="C58" t="s">
        <v>16</v>
      </c>
      <c r="D58" t="s">
        <v>108</v>
      </c>
      <c r="E58" t="str">
        <f t="shared" si="0"/>
        <v>Larantuka-Aug-LN-DB</v>
      </c>
      <c r="F58">
        <v>0</v>
      </c>
    </row>
    <row r="59" spans="1:6" x14ac:dyDescent="0.25">
      <c r="A59" s="2" t="s">
        <v>122</v>
      </c>
      <c r="B59" t="s">
        <v>166</v>
      </c>
      <c r="C59" t="s">
        <v>16</v>
      </c>
      <c r="D59" t="s">
        <v>108</v>
      </c>
      <c r="E59" t="str">
        <f t="shared" si="0"/>
        <v>Lhokseumawe-Aug-LN-DB</v>
      </c>
      <c r="F59">
        <v>0</v>
      </c>
    </row>
    <row r="60" spans="1:6" x14ac:dyDescent="0.25">
      <c r="A60" s="2" t="s">
        <v>123</v>
      </c>
      <c r="B60" t="s">
        <v>166</v>
      </c>
      <c r="C60" t="s">
        <v>16</v>
      </c>
      <c r="D60" t="s">
        <v>108</v>
      </c>
      <c r="E60" t="str">
        <f t="shared" si="0"/>
        <v>Maumere-Aug-LN-DB</v>
      </c>
      <c r="F60">
        <v>0</v>
      </c>
    </row>
    <row r="61" spans="1:6" x14ac:dyDescent="0.25">
      <c r="A61" s="2" t="s">
        <v>124</v>
      </c>
      <c r="B61" t="s">
        <v>166</v>
      </c>
      <c r="C61" t="s">
        <v>16</v>
      </c>
      <c r="D61" t="s">
        <v>108</v>
      </c>
      <c r="E61" t="str">
        <f t="shared" si="0"/>
        <v>Palembang-Aug-LN-DB</v>
      </c>
      <c r="F61">
        <v>5</v>
      </c>
    </row>
    <row r="62" spans="1:6" x14ac:dyDescent="0.25">
      <c r="A62" s="2" t="s">
        <v>59</v>
      </c>
      <c r="B62" t="s">
        <v>166</v>
      </c>
      <c r="C62" t="s">
        <v>16</v>
      </c>
      <c r="D62" t="s">
        <v>108</v>
      </c>
      <c r="E62" t="str">
        <f t="shared" si="0"/>
        <v>Panjang-Aug-LN-DB</v>
      </c>
      <c r="F62">
        <v>92</v>
      </c>
    </row>
    <row r="63" spans="1:6" x14ac:dyDescent="0.25">
      <c r="A63" s="2" t="s">
        <v>64</v>
      </c>
      <c r="B63" t="s">
        <v>166</v>
      </c>
      <c r="C63" t="s">
        <v>16</v>
      </c>
      <c r="D63" t="s">
        <v>108</v>
      </c>
      <c r="E63" t="str">
        <f t="shared" si="0"/>
        <v>Pomalaa-Aug-LN-DB</v>
      </c>
      <c r="F63">
        <v>1</v>
      </c>
    </row>
    <row r="64" spans="1:6" x14ac:dyDescent="0.25">
      <c r="A64" s="2" t="s">
        <v>21</v>
      </c>
      <c r="B64" t="s">
        <v>166</v>
      </c>
      <c r="C64" t="s">
        <v>16</v>
      </c>
      <c r="D64" t="s">
        <v>108</v>
      </c>
      <c r="E64" t="str">
        <f t="shared" si="0"/>
        <v>Pontianak-Aug-LN-DB</v>
      </c>
      <c r="F64">
        <v>7</v>
      </c>
    </row>
    <row r="65" spans="1:6" x14ac:dyDescent="0.25">
      <c r="A65" s="2" t="s">
        <v>128</v>
      </c>
      <c r="B65" t="s">
        <v>166</v>
      </c>
      <c r="C65" t="s">
        <v>16</v>
      </c>
      <c r="D65" t="s">
        <v>108</v>
      </c>
      <c r="E65" t="str">
        <f t="shared" si="0"/>
        <v>Probolinggo-Aug-LN-DB</v>
      </c>
      <c r="F65">
        <v>1</v>
      </c>
    </row>
    <row r="66" spans="1:6" x14ac:dyDescent="0.25">
      <c r="A66" s="2" t="s">
        <v>148</v>
      </c>
      <c r="B66" t="s">
        <v>166</v>
      </c>
      <c r="C66" t="s">
        <v>16</v>
      </c>
      <c r="D66" t="s">
        <v>108</v>
      </c>
      <c r="E66" t="str">
        <f t="shared" si="0"/>
        <v>Pulau Baai-Aug-LN-DB</v>
      </c>
      <c r="F66">
        <v>1</v>
      </c>
    </row>
    <row r="67" spans="1:6" x14ac:dyDescent="0.25">
      <c r="A67" s="2" t="s">
        <v>162</v>
      </c>
      <c r="B67" t="s">
        <v>166</v>
      </c>
      <c r="C67" t="s">
        <v>16</v>
      </c>
      <c r="D67" t="s">
        <v>108</v>
      </c>
      <c r="E67" t="str">
        <f t="shared" ref="E67:E130" si="1">_xlfn.CONCAT(TRIM(A67),"-",TRIM(B67),"-",TRIM(C67),"-",TRIM(D67))</f>
        <v>Pulau Sambu-Aug-LN-DB</v>
      </c>
      <c r="F67">
        <v>3029</v>
      </c>
    </row>
    <row r="68" spans="1:6" x14ac:dyDescent="0.25">
      <c r="A68" s="2" t="s">
        <v>132</v>
      </c>
      <c r="B68" t="s">
        <v>166</v>
      </c>
      <c r="C68" t="s">
        <v>16</v>
      </c>
      <c r="D68" t="s">
        <v>108</v>
      </c>
      <c r="E68" t="str">
        <f t="shared" si="1"/>
        <v>Sekupang-Aug-LN-DB</v>
      </c>
      <c r="F68">
        <v>1887</v>
      </c>
    </row>
    <row r="69" spans="1:6" x14ac:dyDescent="0.25">
      <c r="A69" s="2" t="s">
        <v>72</v>
      </c>
      <c r="B69" t="s">
        <v>166</v>
      </c>
      <c r="C69" t="s">
        <v>16</v>
      </c>
      <c r="D69" t="s">
        <v>108</v>
      </c>
      <c r="E69" t="str">
        <f t="shared" si="1"/>
        <v>Serui-Aug-LN-DB</v>
      </c>
      <c r="F69">
        <v>2</v>
      </c>
    </row>
    <row r="70" spans="1:6" x14ac:dyDescent="0.25">
      <c r="A70" s="2" t="s">
        <v>73</v>
      </c>
      <c r="B70" t="s">
        <v>166</v>
      </c>
      <c r="C70" t="s">
        <v>16</v>
      </c>
      <c r="D70" t="s">
        <v>108</v>
      </c>
      <c r="E70" t="str">
        <f t="shared" si="1"/>
        <v>Sibolga-Aug-LN-DB</v>
      </c>
      <c r="F70">
        <v>1</v>
      </c>
    </row>
    <row r="71" spans="1:6" x14ac:dyDescent="0.25">
      <c r="A71" s="2" t="s">
        <v>133</v>
      </c>
      <c r="B71" t="s">
        <v>166</v>
      </c>
      <c r="C71" t="s">
        <v>16</v>
      </c>
      <c r="D71" t="s">
        <v>108</v>
      </c>
      <c r="E71" t="str">
        <f t="shared" si="1"/>
        <v>Sungaipakning-Aug-LN-DB</v>
      </c>
      <c r="F71">
        <v>31</v>
      </c>
    </row>
    <row r="72" spans="1:6" x14ac:dyDescent="0.25">
      <c r="A72" s="2" t="s">
        <v>76</v>
      </c>
      <c r="B72" t="s">
        <v>166</v>
      </c>
      <c r="C72" t="s">
        <v>16</v>
      </c>
      <c r="D72" t="s">
        <v>108</v>
      </c>
      <c r="E72" t="str">
        <f t="shared" si="1"/>
        <v>Tanjung Balai Karimun-Aug-LN-DB</v>
      </c>
      <c r="F72">
        <v>15</v>
      </c>
    </row>
    <row r="73" spans="1:6" x14ac:dyDescent="0.25">
      <c r="A73" s="2" t="s">
        <v>164</v>
      </c>
      <c r="B73" t="s">
        <v>166</v>
      </c>
      <c r="C73" t="s">
        <v>16</v>
      </c>
      <c r="D73" t="s">
        <v>108</v>
      </c>
      <c r="E73" t="str">
        <f t="shared" si="1"/>
        <v>Tanjung Benete-Aug-LN-DB</v>
      </c>
      <c r="F73">
        <v>4</v>
      </c>
    </row>
    <row r="74" spans="1:6" x14ac:dyDescent="0.25">
      <c r="A74" s="2" t="s">
        <v>17</v>
      </c>
      <c r="B74" t="s">
        <v>166</v>
      </c>
      <c r="C74" t="s">
        <v>16</v>
      </c>
      <c r="D74" t="s">
        <v>108</v>
      </c>
      <c r="E74" t="str">
        <f t="shared" si="1"/>
        <v>Teluk Bayur-Aug-LN-DB</v>
      </c>
      <c r="F74">
        <v>8</v>
      </c>
    </row>
    <row r="75" spans="1:6" x14ac:dyDescent="0.25">
      <c r="A75" s="2" t="s">
        <v>140</v>
      </c>
      <c r="B75" t="s">
        <v>166</v>
      </c>
      <c r="C75" t="s">
        <v>16</v>
      </c>
      <c r="D75" t="s">
        <v>108</v>
      </c>
      <c r="E75" t="str">
        <f t="shared" si="1"/>
        <v>Ternate-Aug-LN-DB</v>
      </c>
      <c r="F75">
        <v>0</v>
      </c>
    </row>
    <row r="76" spans="1:6" x14ac:dyDescent="0.25">
      <c r="A76" s="2" t="s">
        <v>163</v>
      </c>
      <c r="B76" t="s">
        <v>166</v>
      </c>
      <c r="C76" t="s">
        <v>16</v>
      </c>
      <c r="D76" t="s">
        <v>108</v>
      </c>
      <c r="E76" t="str">
        <f t="shared" si="1"/>
        <v>Tg. Sorong-Aug-LN-DB</v>
      </c>
      <c r="F76">
        <v>0</v>
      </c>
    </row>
    <row r="77" spans="1:6" x14ac:dyDescent="0.25">
      <c r="A77" s="2" t="s">
        <v>86</v>
      </c>
      <c r="B77" t="s">
        <v>166</v>
      </c>
      <c r="C77" t="s">
        <v>16</v>
      </c>
      <c r="D77" t="s">
        <v>108</v>
      </c>
      <c r="E77" t="str">
        <f t="shared" si="1"/>
        <v>Waingapu-Aug-LN-DB</v>
      </c>
      <c r="F77">
        <v>0</v>
      </c>
    </row>
    <row r="78" spans="1:6" x14ac:dyDescent="0.25">
      <c r="A78" s="2" t="s">
        <v>110</v>
      </c>
      <c r="B78" t="s">
        <v>167</v>
      </c>
      <c r="C78" t="s">
        <v>16</v>
      </c>
      <c r="D78" t="s">
        <v>108</v>
      </c>
      <c r="E78" t="str">
        <f t="shared" si="1"/>
        <v>Ambon-Dec-LN-DB</v>
      </c>
      <c r="F78">
        <v>1</v>
      </c>
    </row>
    <row r="79" spans="1:6" x14ac:dyDescent="0.25">
      <c r="A79" s="2" t="s">
        <v>111</v>
      </c>
      <c r="B79" t="s">
        <v>167</v>
      </c>
      <c r="C79" t="s">
        <v>16</v>
      </c>
      <c r="D79" t="s">
        <v>108</v>
      </c>
      <c r="E79" t="str">
        <f t="shared" si="1"/>
        <v>Balikpapan-Dec-LN-DB</v>
      </c>
      <c r="F79">
        <v>217</v>
      </c>
    </row>
    <row r="80" spans="1:6" x14ac:dyDescent="0.25">
      <c r="A80" s="2" t="s">
        <v>27</v>
      </c>
      <c r="B80" t="s">
        <v>167</v>
      </c>
      <c r="C80" t="s">
        <v>16</v>
      </c>
      <c r="D80" t="s">
        <v>108</v>
      </c>
      <c r="E80" t="str">
        <f t="shared" si="1"/>
        <v>Banjarmasin-Dec-LN-DB</v>
      </c>
      <c r="F80">
        <v>383</v>
      </c>
    </row>
    <row r="81" spans="1:6" x14ac:dyDescent="0.25">
      <c r="A81" s="2" t="s">
        <v>19</v>
      </c>
      <c r="B81" t="s">
        <v>167</v>
      </c>
      <c r="C81" t="s">
        <v>16</v>
      </c>
      <c r="D81" t="s">
        <v>108</v>
      </c>
      <c r="E81" t="str">
        <f t="shared" si="1"/>
        <v>Banten-Dec-LN-DB</v>
      </c>
      <c r="F81">
        <v>227</v>
      </c>
    </row>
    <row r="82" spans="1:6" x14ac:dyDescent="0.25">
      <c r="A82" s="2" t="s">
        <v>112</v>
      </c>
      <c r="B82" t="s">
        <v>167</v>
      </c>
      <c r="C82" t="s">
        <v>16</v>
      </c>
      <c r="D82" t="s">
        <v>108</v>
      </c>
      <c r="E82" t="str">
        <f t="shared" si="1"/>
        <v>Baubau-Dec-LN-DB</v>
      </c>
      <c r="F82">
        <v>1</v>
      </c>
    </row>
    <row r="83" spans="1:6" x14ac:dyDescent="0.25">
      <c r="A83" s="2" t="s">
        <v>29</v>
      </c>
      <c r="B83" t="s">
        <v>167</v>
      </c>
      <c r="C83" t="s">
        <v>16</v>
      </c>
      <c r="D83" t="s">
        <v>108</v>
      </c>
      <c r="E83" t="str">
        <f t="shared" si="1"/>
        <v>Belawan-Dec-LN-DB</v>
      </c>
      <c r="F83">
        <v>163</v>
      </c>
    </row>
    <row r="84" spans="1:6" x14ac:dyDescent="0.25">
      <c r="A84" s="2" t="s">
        <v>30</v>
      </c>
      <c r="B84" t="s">
        <v>167</v>
      </c>
      <c r="C84" t="s">
        <v>16</v>
      </c>
      <c r="D84" t="s">
        <v>108</v>
      </c>
      <c r="E84" t="str">
        <f t="shared" si="1"/>
        <v>Bengkalis-Dec-LN-DB</v>
      </c>
      <c r="F84">
        <v>22</v>
      </c>
    </row>
    <row r="85" spans="1:6" x14ac:dyDescent="0.25">
      <c r="A85" s="2" t="s">
        <v>20</v>
      </c>
      <c r="B85" t="s">
        <v>167</v>
      </c>
      <c r="C85" t="s">
        <v>16</v>
      </c>
      <c r="D85" t="s">
        <v>108</v>
      </c>
      <c r="E85" t="str">
        <f t="shared" si="1"/>
        <v>Benoa-Dec-LN-DB</v>
      </c>
      <c r="F85">
        <v>11</v>
      </c>
    </row>
    <row r="86" spans="1:6" x14ac:dyDescent="0.25">
      <c r="A86" s="2" t="s">
        <v>32</v>
      </c>
      <c r="B86" t="s">
        <v>167</v>
      </c>
      <c r="C86" t="s">
        <v>16</v>
      </c>
      <c r="D86" t="s">
        <v>108</v>
      </c>
      <c r="E86" t="str">
        <f t="shared" si="1"/>
        <v>Bitung-Dec-LN-DB</v>
      </c>
      <c r="F86">
        <v>27</v>
      </c>
    </row>
    <row r="87" spans="1:6" x14ac:dyDescent="0.25">
      <c r="A87" s="2" t="s">
        <v>35</v>
      </c>
      <c r="B87" t="s">
        <v>167</v>
      </c>
      <c r="C87" t="s">
        <v>16</v>
      </c>
      <c r="D87" t="s">
        <v>108</v>
      </c>
      <c r="E87" t="str">
        <f t="shared" si="1"/>
        <v>Celukan Bawang-Dec-LN-DB</v>
      </c>
      <c r="F87">
        <v>0</v>
      </c>
    </row>
    <row r="88" spans="1:6" x14ac:dyDescent="0.25">
      <c r="A88" s="2" t="s">
        <v>37</v>
      </c>
      <c r="B88" t="s">
        <v>167</v>
      </c>
      <c r="C88" t="s">
        <v>16</v>
      </c>
      <c r="D88" t="s">
        <v>108</v>
      </c>
      <c r="E88" t="str">
        <f t="shared" si="1"/>
        <v>Donggala-Dec-LN-DB</v>
      </c>
      <c r="F88">
        <v>0</v>
      </c>
    </row>
    <row r="89" spans="1:6" x14ac:dyDescent="0.25">
      <c r="A89" s="2" t="s">
        <v>38</v>
      </c>
      <c r="B89" t="s">
        <v>167</v>
      </c>
      <c r="C89" t="s">
        <v>16</v>
      </c>
      <c r="D89" t="s">
        <v>108</v>
      </c>
      <c r="E89" t="str">
        <f t="shared" si="1"/>
        <v>Dumai-Dec-LN-DB</v>
      </c>
      <c r="F89">
        <v>80</v>
      </c>
    </row>
    <row r="90" spans="1:6" x14ac:dyDescent="0.25">
      <c r="A90" s="2" t="s">
        <v>117</v>
      </c>
      <c r="B90" t="s">
        <v>167</v>
      </c>
      <c r="C90" t="s">
        <v>16</v>
      </c>
      <c r="D90" t="s">
        <v>108</v>
      </c>
      <c r="E90" t="str">
        <f t="shared" si="1"/>
        <v>Ende-Dec-LN-DB</v>
      </c>
      <c r="F90">
        <v>2</v>
      </c>
    </row>
    <row r="91" spans="1:6" x14ac:dyDescent="0.25">
      <c r="A91" s="2" t="s">
        <v>42</v>
      </c>
      <c r="B91" t="s">
        <v>167</v>
      </c>
      <c r="C91" t="s">
        <v>16</v>
      </c>
      <c r="D91" t="s">
        <v>108</v>
      </c>
      <c r="E91" t="str">
        <f t="shared" si="1"/>
        <v>Gresik-Dec-LN-DB</v>
      </c>
      <c r="F91">
        <v>297</v>
      </c>
    </row>
    <row r="92" spans="1:6" x14ac:dyDescent="0.25">
      <c r="A92" s="2" t="s">
        <v>43</v>
      </c>
      <c r="B92" t="s">
        <v>167</v>
      </c>
      <c r="C92" t="s">
        <v>16</v>
      </c>
      <c r="D92" t="s">
        <v>108</v>
      </c>
      <c r="E92" t="str">
        <f t="shared" si="1"/>
        <v>Jayapura-Dec-LN-DB</v>
      </c>
      <c r="F92">
        <v>0</v>
      </c>
    </row>
    <row r="93" spans="1:6" x14ac:dyDescent="0.25">
      <c r="A93" s="2" t="s">
        <v>44</v>
      </c>
      <c r="B93" t="s">
        <v>167</v>
      </c>
      <c r="C93" t="s">
        <v>16</v>
      </c>
      <c r="D93" t="s">
        <v>108</v>
      </c>
      <c r="E93" t="str">
        <f t="shared" si="1"/>
        <v>Kendari-Dec-LN-DB</v>
      </c>
      <c r="F93">
        <v>0</v>
      </c>
    </row>
    <row r="94" spans="1:6" x14ac:dyDescent="0.25">
      <c r="A94" s="2" t="s">
        <v>46</v>
      </c>
      <c r="B94" t="s">
        <v>167</v>
      </c>
      <c r="C94" t="s">
        <v>16</v>
      </c>
      <c r="D94" t="s">
        <v>108</v>
      </c>
      <c r="E94" t="str">
        <f t="shared" si="1"/>
        <v>Kuala Tanjung-Dec-LN-DB</v>
      </c>
      <c r="F94">
        <v>3</v>
      </c>
    </row>
    <row r="95" spans="1:6" x14ac:dyDescent="0.25">
      <c r="A95" s="2" t="s">
        <v>47</v>
      </c>
      <c r="B95" t="s">
        <v>167</v>
      </c>
      <c r="C95" t="s">
        <v>16</v>
      </c>
      <c r="D95" t="s">
        <v>108</v>
      </c>
      <c r="E95" t="str">
        <f t="shared" si="1"/>
        <v>Kumai-Dec-LN-DB</v>
      </c>
      <c r="F95">
        <v>1</v>
      </c>
    </row>
    <row r="96" spans="1:6" x14ac:dyDescent="0.25">
      <c r="A96" s="2" t="s">
        <v>50</v>
      </c>
      <c r="B96" t="s">
        <v>167</v>
      </c>
      <c r="C96" t="s">
        <v>16</v>
      </c>
      <c r="D96" t="s">
        <v>108</v>
      </c>
      <c r="E96" t="str">
        <f t="shared" si="1"/>
        <v>Larantuka-Dec-LN-DB</v>
      </c>
      <c r="F96">
        <v>0</v>
      </c>
    </row>
    <row r="97" spans="1:6" x14ac:dyDescent="0.25">
      <c r="A97" s="2" t="s">
        <v>122</v>
      </c>
      <c r="B97" t="s">
        <v>167</v>
      </c>
      <c r="C97" t="s">
        <v>16</v>
      </c>
      <c r="D97" t="s">
        <v>108</v>
      </c>
      <c r="E97" t="str">
        <f t="shared" si="1"/>
        <v>Lhokseumawe-Dec-LN-DB</v>
      </c>
      <c r="F97">
        <v>0</v>
      </c>
    </row>
    <row r="98" spans="1:6" x14ac:dyDescent="0.25">
      <c r="A98" s="2" t="s">
        <v>123</v>
      </c>
      <c r="B98" t="s">
        <v>167</v>
      </c>
      <c r="C98" t="s">
        <v>16</v>
      </c>
      <c r="D98" t="s">
        <v>108</v>
      </c>
      <c r="E98" t="str">
        <f t="shared" si="1"/>
        <v>Maumere-Dec-LN-DB</v>
      </c>
      <c r="F98">
        <v>1</v>
      </c>
    </row>
    <row r="99" spans="1:6" x14ac:dyDescent="0.25">
      <c r="A99" s="2" t="s">
        <v>124</v>
      </c>
      <c r="B99" t="s">
        <v>167</v>
      </c>
      <c r="C99" t="s">
        <v>16</v>
      </c>
      <c r="D99" t="s">
        <v>108</v>
      </c>
      <c r="E99" t="str">
        <f t="shared" si="1"/>
        <v>Palembang-Dec-LN-DB</v>
      </c>
      <c r="F99">
        <v>9</v>
      </c>
    </row>
    <row r="100" spans="1:6" x14ac:dyDescent="0.25">
      <c r="A100" s="2" t="s">
        <v>59</v>
      </c>
      <c r="B100" t="s">
        <v>167</v>
      </c>
      <c r="C100" t="s">
        <v>16</v>
      </c>
      <c r="D100" t="s">
        <v>108</v>
      </c>
      <c r="E100" t="str">
        <f t="shared" si="1"/>
        <v>Panjang-Dec-LN-DB</v>
      </c>
      <c r="F100">
        <v>67</v>
      </c>
    </row>
    <row r="101" spans="1:6" x14ac:dyDescent="0.25">
      <c r="A101" s="2" t="s">
        <v>64</v>
      </c>
      <c r="B101" t="s">
        <v>167</v>
      </c>
      <c r="C101" t="s">
        <v>16</v>
      </c>
      <c r="D101" t="s">
        <v>108</v>
      </c>
      <c r="E101" t="str">
        <f t="shared" si="1"/>
        <v>Pomalaa-Dec-LN-DB</v>
      </c>
      <c r="F101">
        <v>0</v>
      </c>
    </row>
    <row r="102" spans="1:6" x14ac:dyDescent="0.25">
      <c r="A102" s="2" t="s">
        <v>21</v>
      </c>
      <c r="B102" t="s">
        <v>167</v>
      </c>
      <c r="C102" t="s">
        <v>16</v>
      </c>
      <c r="D102" t="s">
        <v>108</v>
      </c>
      <c r="E102" t="str">
        <f t="shared" si="1"/>
        <v>Pontianak-Dec-LN-DB</v>
      </c>
      <c r="F102">
        <v>4</v>
      </c>
    </row>
    <row r="103" spans="1:6" x14ac:dyDescent="0.25">
      <c r="A103" s="2" t="s">
        <v>128</v>
      </c>
      <c r="B103" t="s">
        <v>167</v>
      </c>
      <c r="C103" t="s">
        <v>16</v>
      </c>
      <c r="D103" t="s">
        <v>108</v>
      </c>
      <c r="E103" t="str">
        <f t="shared" si="1"/>
        <v>Probolinggo-Dec-LN-DB</v>
      </c>
      <c r="F103">
        <v>0</v>
      </c>
    </row>
    <row r="104" spans="1:6" x14ac:dyDescent="0.25">
      <c r="A104" s="2" t="s">
        <v>148</v>
      </c>
      <c r="B104" t="s">
        <v>167</v>
      </c>
      <c r="C104" t="s">
        <v>16</v>
      </c>
      <c r="D104" t="s">
        <v>108</v>
      </c>
      <c r="E104" t="str">
        <f t="shared" si="1"/>
        <v>Pulau Baai-Dec-LN-DB</v>
      </c>
      <c r="F104">
        <v>206</v>
      </c>
    </row>
    <row r="105" spans="1:6" x14ac:dyDescent="0.25">
      <c r="A105" s="2" t="s">
        <v>162</v>
      </c>
      <c r="B105" t="s">
        <v>167</v>
      </c>
      <c r="C105" t="s">
        <v>16</v>
      </c>
      <c r="D105" t="s">
        <v>108</v>
      </c>
      <c r="E105" t="str">
        <f t="shared" si="1"/>
        <v>Pulau Sambu-Dec-LN-DB</v>
      </c>
      <c r="F105">
        <v>3280</v>
      </c>
    </row>
    <row r="106" spans="1:6" x14ac:dyDescent="0.25">
      <c r="A106" s="2" t="s">
        <v>132</v>
      </c>
      <c r="B106" t="s">
        <v>167</v>
      </c>
      <c r="C106" t="s">
        <v>16</v>
      </c>
      <c r="D106" t="s">
        <v>108</v>
      </c>
      <c r="E106" t="str">
        <f t="shared" si="1"/>
        <v>Sekupang-Dec-LN-DB</v>
      </c>
      <c r="F106">
        <v>1868</v>
      </c>
    </row>
    <row r="107" spans="1:6" x14ac:dyDescent="0.25">
      <c r="A107" s="2" t="s">
        <v>72</v>
      </c>
      <c r="B107" t="s">
        <v>167</v>
      </c>
      <c r="C107" t="s">
        <v>16</v>
      </c>
      <c r="D107" t="s">
        <v>108</v>
      </c>
      <c r="E107" t="str">
        <f t="shared" si="1"/>
        <v>Serui-Dec-LN-DB</v>
      </c>
      <c r="F107">
        <v>0</v>
      </c>
    </row>
    <row r="108" spans="1:6" x14ac:dyDescent="0.25">
      <c r="A108" s="2" t="s">
        <v>73</v>
      </c>
      <c r="B108" t="s">
        <v>167</v>
      </c>
      <c r="C108" t="s">
        <v>16</v>
      </c>
      <c r="D108" t="s">
        <v>108</v>
      </c>
      <c r="E108" t="str">
        <f t="shared" si="1"/>
        <v>Sibolga-Dec-LN-DB</v>
      </c>
      <c r="F108">
        <v>0</v>
      </c>
    </row>
    <row r="109" spans="1:6" x14ac:dyDescent="0.25">
      <c r="A109" s="2" t="s">
        <v>133</v>
      </c>
      <c r="B109" t="s">
        <v>167</v>
      </c>
      <c r="C109" t="s">
        <v>16</v>
      </c>
      <c r="D109" t="s">
        <v>108</v>
      </c>
      <c r="E109" t="str">
        <f t="shared" si="1"/>
        <v>Sungaipakning-Dec-LN-DB</v>
      </c>
      <c r="F109">
        <v>28</v>
      </c>
    </row>
    <row r="110" spans="1:6" x14ac:dyDescent="0.25">
      <c r="A110" s="2" t="s">
        <v>76</v>
      </c>
      <c r="B110" t="s">
        <v>167</v>
      </c>
      <c r="C110" t="s">
        <v>16</v>
      </c>
      <c r="D110" t="s">
        <v>108</v>
      </c>
      <c r="E110" t="str">
        <f t="shared" si="1"/>
        <v>Tanjung Balai Karimun-Dec-LN-DB</v>
      </c>
      <c r="F110">
        <v>37</v>
      </c>
    </row>
    <row r="111" spans="1:6" x14ac:dyDescent="0.25">
      <c r="A111" s="2" t="s">
        <v>164</v>
      </c>
      <c r="B111" t="s">
        <v>167</v>
      </c>
      <c r="C111" t="s">
        <v>16</v>
      </c>
      <c r="D111" t="s">
        <v>108</v>
      </c>
      <c r="E111" t="str">
        <f t="shared" si="1"/>
        <v>Tanjung Benete-Dec-LN-DB</v>
      </c>
      <c r="F111">
        <v>7</v>
      </c>
    </row>
    <row r="112" spans="1:6" x14ac:dyDescent="0.25">
      <c r="A112" s="2" t="s">
        <v>17</v>
      </c>
      <c r="B112" t="s">
        <v>167</v>
      </c>
      <c r="C112" t="s">
        <v>16</v>
      </c>
      <c r="D112" t="s">
        <v>108</v>
      </c>
      <c r="E112" t="str">
        <f t="shared" si="1"/>
        <v>Teluk Bayur-Dec-LN-DB</v>
      </c>
      <c r="F112">
        <v>14</v>
      </c>
    </row>
    <row r="113" spans="1:6" x14ac:dyDescent="0.25">
      <c r="A113" s="2" t="s">
        <v>140</v>
      </c>
      <c r="B113" t="s">
        <v>167</v>
      </c>
      <c r="C113" t="s">
        <v>16</v>
      </c>
      <c r="D113" t="s">
        <v>108</v>
      </c>
      <c r="E113" t="str">
        <f t="shared" si="1"/>
        <v>Ternate-Dec-LN-DB</v>
      </c>
      <c r="F113">
        <v>0</v>
      </c>
    </row>
    <row r="114" spans="1:6" x14ac:dyDescent="0.25">
      <c r="A114" s="2" t="s">
        <v>163</v>
      </c>
      <c r="B114" t="s">
        <v>167</v>
      </c>
      <c r="C114" t="s">
        <v>16</v>
      </c>
      <c r="D114" t="s">
        <v>108</v>
      </c>
      <c r="E114" t="str">
        <f t="shared" si="1"/>
        <v>Tg. Sorong-Dec-LN-DB</v>
      </c>
      <c r="F114">
        <v>9</v>
      </c>
    </row>
    <row r="115" spans="1:6" x14ac:dyDescent="0.25">
      <c r="A115" s="2" t="s">
        <v>86</v>
      </c>
      <c r="B115" t="s">
        <v>167</v>
      </c>
      <c r="C115" t="s">
        <v>16</v>
      </c>
      <c r="D115" t="s">
        <v>108</v>
      </c>
      <c r="E115" t="str">
        <f t="shared" si="1"/>
        <v>Waingapu-Dec-LN-DB</v>
      </c>
      <c r="F115">
        <v>2</v>
      </c>
    </row>
    <row r="116" spans="1:6" x14ac:dyDescent="0.25">
      <c r="A116" s="2" t="s">
        <v>110</v>
      </c>
      <c r="B116" t="s">
        <v>168</v>
      </c>
      <c r="C116" t="s">
        <v>16</v>
      </c>
      <c r="D116" t="s">
        <v>108</v>
      </c>
      <c r="E116" t="str">
        <f t="shared" si="1"/>
        <v>Ambon-Feb-LN-DB</v>
      </c>
      <c r="F116">
        <v>0</v>
      </c>
    </row>
    <row r="117" spans="1:6" x14ac:dyDescent="0.25">
      <c r="A117" s="2" t="s">
        <v>111</v>
      </c>
      <c r="B117" t="s">
        <v>168</v>
      </c>
      <c r="C117" t="s">
        <v>16</v>
      </c>
      <c r="D117" t="s">
        <v>108</v>
      </c>
      <c r="E117" t="str">
        <f t="shared" si="1"/>
        <v>Balikpapan-Feb-LN-DB</v>
      </c>
      <c r="F117">
        <v>154</v>
      </c>
    </row>
    <row r="118" spans="1:6" x14ac:dyDescent="0.25">
      <c r="A118" s="2" t="s">
        <v>27</v>
      </c>
      <c r="B118" t="s">
        <v>168</v>
      </c>
      <c r="C118" t="s">
        <v>16</v>
      </c>
      <c r="D118" t="s">
        <v>108</v>
      </c>
      <c r="E118" t="str">
        <f t="shared" si="1"/>
        <v>Banjarmasin-Feb-LN-DB</v>
      </c>
      <c r="F118">
        <v>0</v>
      </c>
    </row>
    <row r="119" spans="1:6" x14ac:dyDescent="0.25">
      <c r="A119" s="2" t="s">
        <v>19</v>
      </c>
      <c r="B119" t="s">
        <v>168</v>
      </c>
      <c r="C119" t="s">
        <v>16</v>
      </c>
      <c r="D119" t="s">
        <v>108</v>
      </c>
      <c r="E119" t="str">
        <f t="shared" si="1"/>
        <v>Banten-Feb-LN-DB</v>
      </c>
      <c r="F119">
        <v>76</v>
      </c>
    </row>
    <row r="120" spans="1:6" x14ac:dyDescent="0.25">
      <c r="A120" s="2" t="s">
        <v>112</v>
      </c>
      <c r="B120" t="s">
        <v>168</v>
      </c>
      <c r="C120" t="s">
        <v>16</v>
      </c>
      <c r="D120" t="s">
        <v>108</v>
      </c>
      <c r="E120" t="str">
        <f t="shared" si="1"/>
        <v>Baubau-Feb-LN-DB</v>
      </c>
      <c r="F120">
        <v>0</v>
      </c>
    </row>
    <row r="121" spans="1:6" x14ac:dyDescent="0.25">
      <c r="A121" s="2" t="s">
        <v>29</v>
      </c>
      <c r="B121" t="s">
        <v>168</v>
      </c>
      <c r="C121" t="s">
        <v>16</v>
      </c>
      <c r="D121" t="s">
        <v>108</v>
      </c>
      <c r="E121" t="str">
        <f t="shared" si="1"/>
        <v>Belawan-Feb-LN-DB</v>
      </c>
      <c r="F121">
        <v>49</v>
      </c>
    </row>
    <row r="122" spans="1:6" x14ac:dyDescent="0.25">
      <c r="A122" s="2" t="s">
        <v>30</v>
      </c>
      <c r="B122" t="s">
        <v>168</v>
      </c>
      <c r="C122" t="s">
        <v>16</v>
      </c>
      <c r="D122" t="s">
        <v>108</v>
      </c>
      <c r="E122" t="str">
        <f t="shared" si="1"/>
        <v>Bengkalis-Feb-LN-DB</v>
      </c>
      <c r="F122">
        <v>18</v>
      </c>
    </row>
    <row r="123" spans="1:6" x14ac:dyDescent="0.25">
      <c r="A123" s="2" t="s">
        <v>20</v>
      </c>
      <c r="B123" t="s">
        <v>168</v>
      </c>
      <c r="C123" t="s">
        <v>16</v>
      </c>
      <c r="D123" t="s">
        <v>108</v>
      </c>
      <c r="E123" t="str">
        <f t="shared" si="1"/>
        <v>Benoa-Feb-LN-DB</v>
      </c>
      <c r="F123">
        <v>3</v>
      </c>
    </row>
    <row r="124" spans="1:6" x14ac:dyDescent="0.25">
      <c r="A124" s="2" t="s">
        <v>32</v>
      </c>
      <c r="B124" t="s">
        <v>168</v>
      </c>
      <c r="C124" t="s">
        <v>16</v>
      </c>
      <c r="D124" t="s">
        <v>108</v>
      </c>
      <c r="E124" t="str">
        <f t="shared" si="1"/>
        <v>Bitung-Feb-LN-DB</v>
      </c>
      <c r="F124">
        <v>3</v>
      </c>
    </row>
    <row r="125" spans="1:6" x14ac:dyDescent="0.25">
      <c r="A125" s="2" t="s">
        <v>35</v>
      </c>
      <c r="B125" t="s">
        <v>168</v>
      </c>
      <c r="C125" t="s">
        <v>16</v>
      </c>
      <c r="D125" t="s">
        <v>108</v>
      </c>
      <c r="E125" t="str">
        <f t="shared" si="1"/>
        <v>Celukan Bawang-Feb-LN-DB</v>
      </c>
      <c r="F125">
        <v>1</v>
      </c>
    </row>
    <row r="126" spans="1:6" x14ac:dyDescent="0.25">
      <c r="A126" s="2" t="s">
        <v>37</v>
      </c>
      <c r="B126" t="s">
        <v>168</v>
      </c>
      <c r="C126" t="s">
        <v>16</v>
      </c>
      <c r="D126" t="s">
        <v>108</v>
      </c>
      <c r="E126" t="str">
        <f t="shared" si="1"/>
        <v>Donggala-Feb-LN-DB</v>
      </c>
      <c r="F126">
        <v>11</v>
      </c>
    </row>
    <row r="127" spans="1:6" x14ac:dyDescent="0.25">
      <c r="A127" s="2" t="s">
        <v>38</v>
      </c>
      <c r="B127" t="s">
        <v>168</v>
      </c>
      <c r="C127" t="s">
        <v>16</v>
      </c>
      <c r="D127" t="s">
        <v>108</v>
      </c>
      <c r="E127" t="str">
        <f t="shared" si="1"/>
        <v>Dumai-Feb-LN-DB</v>
      </c>
      <c r="F127">
        <v>42</v>
      </c>
    </row>
    <row r="128" spans="1:6" x14ac:dyDescent="0.25">
      <c r="A128" s="2" t="s">
        <v>117</v>
      </c>
      <c r="B128" t="s">
        <v>168</v>
      </c>
      <c r="C128" t="s">
        <v>16</v>
      </c>
      <c r="D128" t="s">
        <v>108</v>
      </c>
      <c r="E128" t="str">
        <f t="shared" si="1"/>
        <v>Ende-Feb-LN-DB</v>
      </c>
      <c r="F128">
        <v>0</v>
      </c>
    </row>
    <row r="129" spans="1:6" x14ac:dyDescent="0.25">
      <c r="A129" s="2" t="s">
        <v>42</v>
      </c>
      <c r="B129" t="s">
        <v>168</v>
      </c>
      <c r="C129" t="s">
        <v>16</v>
      </c>
      <c r="D129" t="s">
        <v>108</v>
      </c>
      <c r="E129" t="str">
        <f t="shared" si="1"/>
        <v>Gresik-Feb-LN-DB</v>
      </c>
      <c r="F129">
        <v>371</v>
      </c>
    </row>
    <row r="130" spans="1:6" x14ac:dyDescent="0.25">
      <c r="A130" s="2" t="s">
        <v>43</v>
      </c>
      <c r="B130" t="s">
        <v>168</v>
      </c>
      <c r="C130" t="s">
        <v>16</v>
      </c>
      <c r="D130" t="s">
        <v>108</v>
      </c>
      <c r="E130" t="str">
        <f t="shared" si="1"/>
        <v>Jayapura-Feb-LN-DB</v>
      </c>
      <c r="F130">
        <v>0</v>
      </c>
    </row>
    <row r="131" spans="1:6" x14ac:dyDescent="0.25">
      <c r="A131" s="2" t="s">
        <v>44</v>
      </c>
      <c r="B131" t="s">
        <v>168</v>
      </c>
      <c r="C131" t="s">
        <v>16</v>
      </c>
      <c r="D131" t="s">
        <v>108</v>
      </c>
      <c r="E131" t="str">
        <f t="shared" ref="E131:E194" si="2">_xlfn.CONCAT(TRIM(A131),"-",TRIM(B131),"-",TRIM(C131),"-",TRIM(D131))</f>
        <v>Kendari-Feb-LN-DB</v>
      </c>
      <c r="F131">
        <v>0</v>
      </c>
    </row>
    <row r="132" spans="1:6" x14ac:dyDescent="0.25">
      <c r="A132" s="2" t="s">
        <v>46</v>
      </c>
      <c r="B132" t="s">
        <v>168</v>
      </c>
      <c r="C132" t="s">
        <v>16</v>
      </c>
      <c r="D132" t="s">
        <v>108</v>
      </c>
      <c r="E132" t="str">
        <f t="shared" si="2"/>
        <v>Kuala Tanjung-Feb-LN-DB</v>
      </c>
      <c r="F132">
        <v>3</v>
      </c>
    </row>
    <row r="133" spans="1:6" x14ac:dyDescent="0.25">
      <c r="A133" s="2" t="s">
        <v>47</v>
      </c>
      <c r="B133" t="s">
        <v>168</v>
      </c>
      <c r="C133" t="s">
        <v>16</v>
      </c>
      <c r="D133" t="s">
        <v>108</v>
      </c>
      <c r="E133" t="str">
        <f t="shared" si="2"/>
        <v>Kumai-Feb-LN-DB</v>
      </c>
      <c r="F133">
        <v>0</v>
      </c>
    </row>
    <row r="134" spans="1:6" x14ac:dyDescent="0.25">
      <c r="A134" s="2" t="s">
        <v>50</v>
      </c>
      <c r="B134" t="s">
        <v>168</v>
      </c>
      <c r="C134" t="s">
        <v>16</v>
      </c>
      <c r="D134" t="s">
        <v>108</v>
      </c>
      <c r="E134" t="str">
        <f t="shared" si="2"/>
        <v>Larantuka-Feb-LN-DB</v>
      </c>
      <c r="F134">
        <v>1</v>
      </c>
    </row>
    <row r="135" spans="1:6" x14ac:dyDescent="0.25">
      <c r="A135" s="2" t="s">
        <v>122</v>
      </c>
      <c r="B135" t="s">
        <v>168</v>
      </c>
      <c r="C135" t="s">
        <v>16</v>
      </c>
      <c r="D135" t="s">
        <v>108</v>
      </c>
      <c r="E135" t="str">
        <f t="shared" si="2"/>
        <v>Lhokseumawe-Feb-LN-DB</v>
      </c>
      <c r="F135">
        <v>0</v>
      </c>
    </row>
    <row r="136" spans="1:6" x14ac:dyDescent="0.25">
      <c r="A136" s="2" t="s">
        <v>123</v>
      </c>
      <c r="B136" t="s">
        <v>168</v>
      </c>
      <c r="C136" t="s">
        <v>16</v>
      </c>
      <c r="D136" t="s">
        <v>108</v>
      </c>
      <c r="E136" t="str">
        <f t="shared" si="2"/>
        <v>Maumere-Feb-LN-DB</v>
      </c>
      <c r="F136">
        <v>3</v>
      </c>
    </row>
    <row r="137" spans="1:6" x14ac:dyDescent="0.25">
      <c r="A137" s="2" t="s">
        <v>124</v>
      </c>
      <c r="B137" t="s">
        <v>168</v>
      </c>
      <c r="C137" t="s">
        <v>16</v>
      </c>
      <c r="D137" t="s">
        <v>108</v>
      </c>
      <c r="E137" t="str">
        <f t="shared" si="2"/>
        <v>Palembang-Feb-LN-DB</v>
      </c>
      <c r="F137">
        <v>4</v>
      </c>
    </row>
    <row r="138" spans="1:6" x14ac:dyDescent="0.25">
      <c r="A138" s="2" t="s">
        <v>59</v>
      </c>
      <c r="B138" t="s">
        <v>168</v>
      </c>
      <c r="C138" t="s">
        <v>16</v>
      </c>
      <c r="D138" t="s">
        <v>108</v>
      </c>
      <c r="E138" t="str">
        <f t="shared" si="2"/>
        <v>Panjang-Feb-LN-DB</v>
      </c>
      <c r="F138">
        <v>92</v>
      </c>
    </row>
    <row r="139" spans="1:6" x14ac:dyDescent="0.25">
      <c r="A139" s="2" t="s">
        <v>64</v>
      </c>
      <c r="B139" t="s">
        <v>168</v>
      </c>
      <c r="C139" t="s">
        <v>16</v>
      </c>
      <c r="D139" t="s">
        <v>108</v>
      </c>
      <c r="E139" t="str">
        <f t="shared" si="2"/>
        <v>Pomalaa-Feb-LN-DB</v>
      </c>
      <c r="F139">
        <v>0</v>
      </c>
    </row>
    <row r="140" spans="1:6" x14ac:dyDescent="0.25">
      <c r="A140" s="2" t="s">
        <v>21</v>
      </c>
      <c r="B140" t="s">
        <v>168</v>
      </c>
      <c r="C140" t="s">
        <v>16</v>
      </c>
      <c r="D140" t="s">
        <v>108</v>
      </c>
      <c r="E140" t="str">
        <f t="shared" si="2"/>
        <v>Pontianak-Feb-LN-DB</v>
      </c>
      <c r="F140">
        <v>6</v>
      </c>
    </row>
    <row r="141" spans="1:6" x14ac:dyDescent="0.25">
      <c r="A141" s="2" t="s">
        <v>128</v>
      </c>
      <c r="B141" t="s">
        <v>168</v>
      </c>
      <c r="C141" t="s">
        <v>16</v>
      </c>
      <c r="D141" t="s">
        <v>108</v>
      </c>
      <c r="E141" t="str">
        <f t="shared" si="2"/>
        <v>Probolinggo-Feb-LN-DB</v>
      </c>
      <c r="F141">
        <v>2</v>
      </c>
    </row>
    <row r="142" spans="1:6" x14ac:dyDescent="0.25">
      <c r="A142" s="2" t="s">
        <v>148</v>
      </c>
      <c r="B142" t="s">
        <v>168</v>
      </c>
      <c r="C142" t="s">
        <v>16</v>
      </c>
      <c r="D142" t="s">
        <v>108</v>
      </c>
      <c r="E142" t="str">
        <f t="shared" si="2"/>
        <v>Pulau Baai-Feb-LN-DB</v>
      </c>
      <c r="F142">
        <v>32</v>
      </c>
    </row>
    <row r="143" spans="1:6" x14ac:dyDescent="0.25">
      <c r="A143" s="2" t="s">
        <v>162</v>
      </c>
      <c r="B143" t="s">
        <v>168</v>
      </c>
      <c r="C143" t="s">
        <v>16</v>
      </c>
      <c r="D143" t="s">
        <v>108</v>
      </c>
      <c r="E143" t="str">
        <f t="shared" si="2"/>
        <v>Pulau Sambu-Feb-LN-DB</v>
      </c>
      <c r="F143">
        <v>3814</v>
      </c>
    </row>
    <row r="144" spans="1:6" x14ac:dyDescent="0.25">
      <c r="A144" s="2" t="s">
        <v>132</v>
      </c>
      <c r="B144" t="s">
        <v>168</v>
      </c>
      <c r="C144" t="s">
        <v>16</v>
      </c>
      <c r="D144" t="s">
        <v>108</v>
      </c>
      <c r="E144" t="str">
        <f t="shared" si="2"/>
        <v>Sekupang-Feb-LN-DB</v>
      </c>
      <c r="F144">
        <v>2722</v>
      </c>
    </row>
    <row r="145" spans="1:6" x14ac:dyDescent="0.25">
      <c r="A145" s="2" t="s">
        <v>72</v>
      </c>
      <c r="B145" t="s">
        <v>168</v>
      </c>
      <c r="C145" t="s">
        <v>16</v>
      </c>
      <c r="D145" t="s">
        <v>108</v>
      </c>
      <c r="E145" t="str">
        <f t="shared" si="2"/>
        <v>Serui-Feb-LN-DB</v>
      </c>
      <c r="F145">
        <v>2</v>
      </c>
    </row>
    <row r="146" spans="1:6" x14ac:dyDescent="0.25">
      <c r="A146" s="2" t="s">
        <v>73</v>
      </c>
      <c r="B146" t="s">
        <v>168</v>
      </c>
      <c r="C146" t="s">
        <v>16</v>
      </c>
      <c r="D146" t="s">
        <v>108</v>
      </c>
      <c r="E146" t="str">
        <f t="shared" si="2"/>
        <v>Sibolga-Feb-LN-DB</v>
      </c>
      <c r="F146">
        <v>1</v>
      </c>
    </row>
    <row r="147" spans="1:6" x14ac:dyDescent="0.25">
      <c r="A147" s="2" t="s">
        <v>133</v>
      </c>
      <c r="B147" t="s">
        <v>168</v>
      </c>
      <c r="C147" t="s">
        <v>16</v>
      </c>
      <c r="D147" t="s">
        <v>108</v>
      </c>
      <c r="E147" t="str">
        <f t="shared" si="2"/>
        <v>Sungaipakning-Feb-LN-DB</v>
      </c>
      <c r="F147">
        <v>26</v>
      </c>
    </row>
    <row r="148" spans="1:6" x14ac:dyDescent="0.25">
      <c r="A148" s="2" t="s">
        <v>76</v>
      </c>
      <c r="B148" t="s">
        <v>168</v>
      </c>
      <c r="C148" t="s">
        <v>16</v>
      </c>
      <c r="D148" t="s">
        <v>108</v>
      </c>
      <c r="E148" t="str">
        <f t="shared" si="2"/>
        <v>Tanjung Balai Karimun-Feb-LN-DB</v>
      </c>
      <c r="F148">
        <v>0</v>
      </c>
    </row>
    <row r="149" spans="1:6" x14ac:dyDescent="0.25">
      <c r="A149" s="2" t="s">
        <v>164</v>
      </c>
      <c r="B149" t="s">
        <v>168</v>
      </c>
      <c r="C149" t="s">
        <v>16</v>
      </c>
      <c r="D149" t="s">
        <v>108</v>
      </c>
      <c r="E149" t="str">
        <f t="shared" si="2"/>
        <v>Tanjung Benete-Feb-LN-DB</v>
      </c>
      <c r="F149">
        <v>4</v>
      </c>
    </row>
    <row r="150" spans="1:6" x14ac:dyDescent="0.25">
      <c r="A150" s="2" t="s">
        <v>17</v>
      </c>
      <c r="B150" t="s">
        <v>168</v>
      </c>
      <c r="C150" t="s">
        <v>16</v>
      </c>
      <c r="D150" t="s">
        <v>108</v>
      </c>
      <c r="E150" t="str">
        <f t="shared" si="2"/>
        <v>Teluk Bayur-Feb-LN-DB</v>
      </c>
      <c r="F150">
        <v>9</v>
      </c>
    </row>
    <row r="151" spans="1:6" x14ac:dyDescent="0.25">
      <c r="A151" s="2" t="s">
        <v>140</v>
      </c>
      <c r="B151" t="s">
        <v>168</v>
      </c>
      <c r="C151" t="s">
        <v>16</v>
      </c>
      <c r="D151" t="s">
        <v>108</v>
      </c>
      <c r="E151" t="str">
        <f t="shared" si="2"/>
        <v>Ternate-Feb-LN-DB</v>
      </c>
      <c r="F151">
        <v>0</v>
      </c>
    </row>
    <row r="152" spans="1:6" x14ac:dyDescent="0.25">
      <c r="A152" s="2" t="s">
        <v>163</v>
      </c>
      <c r="B152" t="s">
        <v>168</v>
      </c>
      <c r="C152" t="s">
        <v>16</v>
      </c>
      <c r="D152" t="s">
        <v>108</v>
      </c>
      <c r="E152" t="str">
        <f t="shared" si="2"/>
        <v>Tg. Sorong-Feb-LN-DB</v>
      </c>
      <c r="F152">
        <v>0</v>
      </c>
    </row>
    <row r="153" spans="1:6" x14ac:dyDescent="0.25">
      <c r="A153" s="2" t="s">
        <v>86</v>
      </c>
      <c r="B153" t="s">
        <v>168</v>
      </c>
      <c r="C153" t="s">
        <v>16</v>
      </c>
      <c r="D153" t="s">
        <v>108</v>
      </c>
      <c r="E153" t="str">
        <f t="shared" si="2"/>
        <v>Waingapu-Feb-LN-DB</v>
      </c>
      <c r="F153">
        <v>0</v>
      </c>
    </row>
    <row r="154" spans="1:6" x14ac:dyDescent="0.25">
      <c r="A154" s="2" t="s">
        <v>110</v>
      </c>
      <c r="B154" t="s">
        <v>176</v>
      </c>
      <c r="C154" t="s">
        <v>16</v>
      </c>
      <c r="D154" t="s">
        <v>108</v>
      </c>
      <c r="E154" t="str">
        <f t="shared" si="2"/>
        <v>Ambon-Jan-LN-DB</v>
      </c>
      <c r="F154">
        <v>0</v>
      </c>
    </row>
    <row r="155" spans="1:6" x14ac:dyDescent="0.25">
      <c r="A155" s="2" t="s">
        <v>111</v>
      </c>
      <c r="B155" t="s">
        <v>176</v>
      </c>
      <c r="C155" t="s">
        <v>16</v>
      </c>
      <c r="D155" t="s">
        <v>108</v>
      </c>
      <c r="E155" t="str">
        <f t="shared" si="2"/>
        <v>Balikpapan-Jan-LN-DB</v>
      </c>
      <c r="F155">
        <v>190</v>
      </c>
    </row>
    <row r="156" spans="1:6" x14ac:dyDescent="0.25">
      <c r="A156" s="2" t="s">
        <v>27</v>
      </c>
      <c r="B156" t="s">
        <v>176</v>
      </c>
      <c r="C156" t="s">
        <v>16</v>
      </c>
      <c r="D156" t="s">
        <v>108</v>
      </c>
      <c r="E156" t="str">
        <f t="shared" si="2"/>
        <v>Banjarmasin-Jan-LN-DB</v>
      </c>
      <c r="F156">
        <v>1</v>
      </c>
    </row>
    <row r="157" spans="1:6" x14ac:dyDescent="0.25">
      <c r="A157" s="2" t="s">
        <v>19</v>
      </c>
      <c r="B157" t="s">
        <v>176</v>
      </c>
      <c r="C157" t="s">
        <v>16</v>
      </c>
      <c r="D157" t="s">
        <v>108</v>
      </c>
      <c r="E157" t="str">
        <f t="shared" si="2"/>
        <v>Banten-Jan-LN-DB</v>
      </c>
      <c r="F157">
        <v>62</v>
      </c>
    </row>
    <row r="158" spans="1:6" x14ac:dyDescent="0.25">
      <c r="A158" s="2" t="s">
        <v>112</v>
      </c>
      <c r="B158" t="s">
        <v>176</v>
      </c>
      <c r="C158" t="s">
        <v>16</v>
      </c>
      <c r="D158" t="s">
        <v>108</v>
      </c>
      <c r="E158" t="str">
        <f t="shared" si="2"/>
        <v>Baubau-Jan-LN-DB</v>
      </c>
      <c r="F158">
        <v>0</v>
      </c>
    </row>
    <row r="159" spans="1:6" x14ac:dyDescent="0.25">
      <c r="A159" s="2" t="s">
        <v>29</v>
      </c>
      <c r="B159" t="s">
        <v>176</v>
      </c>
      <c r="C159" t="s">
        <v>16</v>
      </c>
      <c r="D159" t="s">
        <v>108</v>
      </c>
      <c r="E159" t="str">
        <f t="shared" si="2"/>
        <v>Belawan-Jan-LN-DB</v>
      </c>
      <c r="F159">
        <v>46</v>
      </c>
    </row>
    <row r="160" spans="1:6" x14ac:dyDescent="0.25">
      <c r="A160" s="2" t="s">
        <v>30</v>
      </c>
      <c r="B160" t="s">
        <v>176</v>
      </c>
      <c r="C160" t="s">
        <v>16</v>
      </c>
      <c r="D160" t="s">
        <v>108</v>
      </c>
      <c r="E160" t="str">
        <f t="shared" si="2"/>
        <v>Bengkalis-Jan-LN-DB</v>
      </c>
      <c r="F160">
        <v>20</v>
      </c>
    </row>
    <row r="161" spans="1:6" x14ac:dyDescent="0.25">
      <c r="A161" s="2" t="s">
        <v>20</v>
      </c>
      <c r="B161" t="s">
        <v>176</v>
      </c>
      <c r="C161" t="s">
        <v>16</v>
      </c>
      <c r="D161" t="s">
        <v>108</v>
      </c>
      <c r="E161" t="str">
        <f t="shared" si="2"/>
        <v>Benoa-Jan-LN-DB</v>
      </c>
      <c r="F161">
        <v>2</v>
      </c>
    </row>
    <row r="162" spans="1:6" x14ac:dyDescent="0.25">
      <c r="A162" s="2" t="s">
        <v>32</v>
      </c>
      <c r="B162" t="s">
        <v>176</v>
      </c>
      <c r="C162" t="s">
        <v>16</v>
      </c>
      <c r="D162" t="s">
        <v>108</v>
      </c>
      <c r="E162" t="str">
        <f t="shared" si="2"/>
        <v>Bitung-Jan-LN-DB</v>
      </c>
      <c r="F162">
        <v>25</v>
      </c>
    </row>
    <row r="163" spans="1:6" x14ac:dyDescent="0.25">
      <c r="A163" s="2" t="s">
        <v>35</v>
      </c>
      <c r="B163" t="s">
        <v>176</v>
      </c>
      <c r="C163" t="s">
        <v>16</v>
      </c>
      <c r="D163" t="s">
        <v>108</v>
      </c>
      <c r="E163" t="str">
        <f t="shared" si="2"/>
        <v>Celukan Bawang-Jan-LN-DB</v>
      </c>
      <c r="F163">
        <v>1</v>
      </c>
    </row>
    <row r="164" spans="1:6" x14ac:dyDescent="0.25">
      <c r="A164" s="2" t="s">
        <v>37</v>
      </c>
      <c r="B164" t="s">
        <v>176</v>
      </c>
      <c r="C164" t="s">
        <v>16</v>
      </c>
      <c r="D164" t="s">
        <v>108</v>
      </c>
      <c r="E164" t="str">
        <f t="shared" si="2"/>
        <v>Donggala-Jan-LN-DB</v>
      </c>
      <c r="F164">
        <v>7</v>
      </c>
    </row>
    <row r="165" spans="1:6" x14ac:dyDescent="0.25">
      <c r="A165" s="2" t="s">
        <v>38</v>
      </c>
      <c r="B165" t="s">
        <v>176</v>
      </c>
      <c r="C165" t="s">
        <v>16</v>
      </c>
      <c r="D165" t="s">
        <v>108</v>
      </c>
      <c r="E165" t="str">
        <f t="shared" si="2"/>
        <v>Dumai-Jan-LN-DB</v>
      </c>
      <c r="F165">
        <v>27</v>
      </c>
    </row>
    <row r="166" spans="1:6" x14ac:dyDescent="0.25">
      <c r="A166" s="2" t="s">
        <v>117</v>
      </c>
      <c r="B166" t="s">
        <v>176</v>
      </c>
      <c r="C166" t="s">
        <v>16</v>
      </c>
      <c r="D166" t="s">
        <v>108</v>
      </c>
      <c r="E166" t="str">
        <f t="shared" si="2"/>
        <v>Ende-Jan-LN-DB</v>
      </c>
      <c r="F166">
        <v>0</v>
      </c>
    </row>
    <row r="167" spans="1:6" x14ac:dyDescent="0.25">
      <c r="A167" s="2" t="s">
        <v>42</v>
      </c>
      <c r="B167" t="s">
        <v>176</v>
      </c>
      <c r="C167" t="s">
        <v>16</v>
      </c>
      <c r="D167" t="s">
        <v>108</v>
      </c>
      <c r="E167" t="str">
        <f t="shared" si="2"/>
        <v>Gresik-Jan-LN-DB</v>
      </c>
      <c r="F167">
        <v>251</v>
      </c>
    </row>
    <row r="168" spans="1:6" x14ac:dyDescent="0.25">
      <c r="A168" s="2" t="s">
        <v>43</v>
      </c>
      <c r="B168" t="s">
        <v>176</v>
      </c>
      <c r="C168" t="s">
        <v>16</v>
      </c>
      <c r="D168" t="s">
        <v>108</v>
      </c>
      <c r="E168" t="str">
        <f t="shared" si="2"/>
        <v>Jayapura-Jan-LN-DB</v>
      </c>
      <c r="F168">
        <v>0</v>
      </c>
    </row>
    <row r="169" spans="1:6" x14ac:dyDescent="0.25">
      <c r="A169" s="2" t="s">
        <v>44</v>
      </c>
      <c r="B169" t="s">
        <v>176</v>
      </c>
      <c r="C169" t="s">
        <v>16</v>
      </c>
      <c r="D169" t="s">
        <v>108</v>
      </c>
      <c r="E169" t="str">
        <f t="shared" si="2"/>
        <v>Kendari-Jan-LN-DB</v>
      </c>
      <c r="F169">
        <v>19</v>
      </c>
    </row>
    <row r="170" spans="1:6" x14ac:dyDescent="0.25">
      <c r="A170" s="2" t="s">
        <v>46</v>
      </c>
      <c r="B170" t="s">
        <v>176</v>
      </c>
      <c r="C170" t="s">
        <v>16</v>
      </c>
      <c r="D170" t="s">
        <v>108</v>
      </c>
      <c r="E170" t="str">
        <f t="shared" si="2"/>
        <v>Kuala Tanjung-Jan-LN-DB</v>
      </c>
      <c r="F170">
        <v>5</v>
      </c>
    </row>
    <row r="171" spans="1:6" x14ac:dyDescent="0.25">
      <c r="A171" s="2" t="s">
        <v>47</v>
      </c>
      <c r="B171" t="s">
        <v>176</v>
      </c>
      <c r="C171" t="s">
        <v>16</v>
      </c>
      <c r="D171" t="s">
        <v>108</v>
      </c>
      <c r="E171" t="str">
        <f t="shared" si="2"/>
        <v>Kumai-Jan-LN-DB</v>
      </c>
      <c r="F171">
        <v>0</v>
      </c>
    </row>
    <row r="172" spans="1:6" x14ac:dyDescent="0.25">
      <c r="A172" s="2" t="s">
        <v>50</v>
      </c>
      <c r="B172" t="s">
        <v>176</v>
      </c>
      <c r="C172" t="s">
        <v>16</v>
      </c>
      <c r="D172" t="s">
        <v>108</v>
      </c>
      <c r="E172" t="str">
        <f t="shared" si="2"/>
        <v>Larantuka-Jan-LN-DB</v>
      </c>
      <c r="F172">
        <v>0</v>
      </c>
    </row>
    <row r="173" spans="1:6" x14ac:dyDescent="0.25">
      <c r="A173" s="2" t="s">
        <v>122</v>
      </c>
      <c r="B173" t="s">
        <v>176</v>
      </c>
      <c r="C173" t="s">
        <v>16</v>
      </c>
      <c r="D173" t="s">
        <v>108</v>
      </c>
      <c r="E173" t="str">
        <f t="shared" si="2"/>
        <v>Lhokseumawe-Jan-LN-DB</v>
      </c>
      <c r="F173">
        <v>0</v>
      </c>
    </row>
    <row r="174" spans="1:6" x14ac:dyDescent="0.25">
      <c r="A174" s="2" t="s">
        <v>123</v>
      </c>
      <c r="B174" t="s">
        <v>176</v>
      </c>
      <c r="C174" t="s">
        <v>16</v>
      </c>
      <c r="D174" t="s">
        <v>108</v>
      </c>
      <c r="E174" t="str">
        <f t="shared" si="2"/>
        <v>Maumere-Jan-LN-DB</v>
      </c>
      <c r="F174">
        <v>1</v>
      </c>
    </row>
    <row r="175" spans="1:6" x14ac:dyDescent="0.25">
      <c r="A175" s="2" t="s">
        <v>124</v>
      </c>
      <c r="B175" t="s">
        <v>176</v>
      </c>
      <c r="C175" t="s">
        <v>16</v>
      </c>
      <c r="D175" t="s">
        <v>108</v>
      </c>
      <c r="E175" t="str">
        <f t="shared" si="2"/>
        <v>Palembang-Jan-LN-DB</v>
      </c>
      <c r="F175">
        <v>11</v>
      </c>
    </row>
    <row r="176" spans="1:6" x14ac:dyDescent="0.25">
      <c r="A176" s="2" t="s">
        <v>59</v>
      </c>
      <c r="B176" t="s">
        <v>176</v>
      </c>
      <c r="C176" t="s">
        <v>16</v>
      </c>
      <c r="D176" t="s">
        <v>108</v>
      </c>
      <c r="E176" t="str">
        <f t="shared" si="2"/>
        <v>Panjang-Jan-LN-DB</v>
      </c>
      <c r="F176">
        <v>83</v>
      </c>
    </row>
    <row r="177" spans="1:6" x14ac:dyDescent="0.25">
      <c r="A177" s="2" t="s">
        <v>64</v>
      </c>
      <c r="B177" t="s">
        <v>176</v>
      </c>
      <c r="C177" t="s">
        <v>16</v>
      </c>
      <c r="D177" t="s">
        <v>108</v>
      </c>
      <c r="E177" t="str">
        <f t="shared" si="2"/>
        <v>Pomalaa-Jan-LN-DB</v>
      </c>
      <c r="F177">
        <v>0</v>
      </c>
    </row>
    <row r="178" spans="1:6" x14ac:dyDescent="0.25">
      <c r="A178" s="2" t="s">
        <v>21</v>
      </c>
      <c r="B178" t="s">
        <v>176</v>
      </c>
      <c r="C178" t="s">
        <v>16</v>
      </c>
      <c r="D178" t="s">
        <v>108</v>
      </c>
      <c r="E178" t="str">
        <f t="shared" si="2"/>
        <v>Pontianak-Jan-LN-DB</v>
      </c>
      <c r="F178">
        <v>9</v>
      </c>
    </row>
    <row r="179" spans="1:6" x14ac:dyDescent="0.25">
      <c r="A179" s="2" t="s">
        <v>128</v>
      </c>
      <c r="B179" t="s">
        <v>176</v>
      </c>
      <c r="C179" t="s">
        <v>16</v>
      </c>
      <c r="D179" t="s">
        <v>108</v>
      </c>
      <c r="E179" t="str">
        <f t="shared" si="2"/>
        <v>Probolinggo-Jan-LN-DB</v>
      </c>
      <c r="F179">
        <v>1</v>
      </c>
    </row>
    <row r="180" spans="1:6" x14ac:dyDescent="0.25">
      <c r="A180" s="2" t="s">
        <v>148</v>
      </c>
      <c r="B180" t="s">
        <v>176</v>
      </c>
      <c r="C180" t="s">
        <v>16</v>
      </c>
      <c r="D180" t="s">
        <v>108</v>
      </c>
      <c r="E180" t="str">
        <f t="shared" si="2"/>
        <v>Pulau Baai-Jan-LN-DB</v>
      </c>
      <c r="F180">
        <v>0</v>
      </c>
    </row>
    <row r="181" spans="1:6" x14ac:dyDescent="0.25">
      <c r="A181" s="2" t="s">
        <v>162</v>
      </c>
      <c r="B181" t="s">
        <v>176</v>
      </c>
      <c r="C181" t="s">
        <v>16</v>
      </c>
      <c r="D181" t="s">
        <v>108</v>
      </c>
      <c r="E181" t="str">
        <f t="shared" si="2"/>
        <v>Pulau Sambu-Jan-LN-DB</v>
      </c>
      <c r="F181">
        <v>2235</v>
      </c>
    </row>
    <row r="182" spans="1:6" x14ac:dyDescent="0.25">
      <c r="A182" s="2" t="s">
        <v>132</v>
      </c>
      <c r="B182" t="s">
        <v>176</v>
      </c>
      <c r="C182" t="s">
        <v>16</v>
      </c>
      <c r="D182" t="s">
        <v>108</v>
      </c>
      <c r="E182" t="str">
        <f t="shared" si="2"/>
        <v>Sekupang-Jan-LN-DB</v>
      </c>
      <c r="F182">
        <v>1153</v>
      </c>
    </row>
    <row r="183" spans="1:6" x14ac:dyDescent="0.25">
      <c r="A183" s="2" t="s">
        <v>72</v>
      </c>
      <c r="B183" t="s">
        <v>176</v>
      </c>
      <c r="C183" t="s">
        <v>16</v>
      </c>
      <c r="D183" t="s">
        <v>108</v>
      </c>
      <c r="E183" t="str">
        <f t="shared" si="2"/>
        <v>Serui-Jan-LN-DB</v>
      </c>
      <c r="F183">
        <v>3</v>
      </c>
    </row>
    <row r="184" spans="1:6" x14ac:dyDescent="0.25">
      <c r="A184" s="2" t="s">
        <v>73</v>
      </c>
      <c r="B184" t="s">
        <v>176</v>
      </c>
      <c r="C184" t="s">
        <v>16</v>
      </c>
      <c r="D184" t="s">
        <v>108</v>
      </c>
      <c r="E184" t="str">
        <f t="shared" si="2"/>
        <v>Sibolga-Jan-LN-DB</v>
      </c>
      <c r="F184">
        <v>0</v>
      </c>
    </row>
    <row r="185" spans="1:6" x14ac:dyDescent="0.25">
      <c r="A185" s="2" t="s">
        <v>133</v>
      </c>
      <c r="B185" t="s">
        <v>176</v>
      </c>
      <c r="C185" t="s">
        <v>16</v>
      </c>
      <c r="D185" t="s">
        <v>108</v>
      </c>
      <c r="E185" t="str">
        <f t="shared" si="2"/>
        <v>Sungaipakning-Jan-LN-DB</v>
      </c>
      <c r="F185">
        <v>38</v>
      </c>
    </row>
    <row r="186" spans="1:6" x14ac:dyDescent="0.25">
      <c r="A186" s="2" t="s">
        <v>76</v>
      </c>
      <c r="B186" t="s">
        <v>176</v>
      </c>
      <c r="C186" t="s">
        <v>16</v>
      </c>
      <c r="D186" t="s">
        <v>108</v>
      </c>
      <c r="E186" t="str">
        <f t="shared" si="2"/>
        <v>Tanjung Balai Karimun-Jan-LN-DB</v>
      </c>
      <c r="F186">
        <v>0</v>
      </c>
    </row>
    <row r="187" spans="1:6" x14ac:dyDescent="0.25">
      <c r="A187" s="2" t="s">
        <v>164</v>
      </c>
      <c r="B187" t="s">
        <v>176</v>
      </c>
      <c r="C187" t="s">
        <v>16</v>
      </c>
      <c r="D187" t="s">
        <v>108</v>
      </c>
      <c r="E187" t="str">
        <f t="shared" si="2"/>
        <v>Tanjung Benete-Jan-LN-DB</v>
      </c>
      <c r="F187">
        <v>2</v>
      </c>
    </row>
    <row r="188" spans="1:6" x14ac:dyDescent="0.25">
      <c r="A188" s="2" t="s">
        <v>17</v>
      </c>
      <c r="B188" t="s">
        <v>176</v>
      </c>
      <c r="C188" t="s">
        <v>16</v>
      </c>
      <c r="D188" t="s">
        <v>108</v>
      </c>
      <c r="E188" t="str">
        <f t="shared" si="2"/>
        <v>Teluk Bayur-Jan-LN-DB</v>
      </c>
      <c r="F188">
        <v>17</v>
      </c>
    </row>
    <row r="189" spans="1:6" x14ac:dyDescent="0.25">
      <c r="A189" s="2" t="s">
        <v>140</v>
      </c>
      <c r="B189" t="s">
        <v>176</v>
      </c>
      <c r="C189" t="s">
        <v>16</v>
      </c>
      <c r="D189" t="s">
        <v>108</v>
      </c>
      <c r="E189" t="str">
        <f t="shared" si="2"/>
        <v>Ternate-Jan-LN-DB</v>
      </c>
      <c r="F189">
        <v>0</v>
      </c>
    </row>
    <row r="190" spans="1:6" x14ac:dyDescent="0.25">
      <c r="A190" s="2" t="s">
        <v>163</v>
      </c>
      <c r="B190" t="s">
        <v>176</v>
      </c>
      <c r="C190" t="s">
        <v>16</v>
      </c>
      <c r="D190" t="s">
        <v>108</v>
      </c>
      <c r="E190" t="str">
        <f t="shared" si="2"/>
        <v>Tg. Sorong-Jan-LN-DB</v>
      </c>
      <c r="F190">
        <v>0</v>
      </c>
    </row>
    <row r="191" spans="1:6" x14ac:dyDescent="0.25">
      <c r="A191" s="2" t="s">
        <v>86</v>
      </c>
      <c r="B191" t="s">
        <v>176</v>
      </c>
      <c r="C191" t="s">
        <v>16</v>
      </c>
      <c r="D191" t="s">
        <v>108</v>
      </c>
      <c r="E191" t="str">
        <f t="shared" si="2"/>
        <v>Waingapu-Jan-LN-DB</v>
      </c>
      <c r="F191">
        <v>0</v>
      </c>
    </row>
    <row r="192" spans="1:6" x14ac:dyDescent="0.25">
      <c r="A192" s="2" t="s">
        <v>110</v>
      </c>
      <c r="B192" t="s">
        <v>172</v>
      </c>
      <c r="C192" t="s">
        <v>16</v>
      </c>
      <c r="D192" t="s">
        <v>108</v>
      </c>
      <c r="E192" t="str">
        <f t="shared" si="2"/>
        <v>Ambon-Jul-LN-DB</v>
      </c>
      <c r="F192">
        <v>0</v>
      </c>
    </row>
    <row r="193" spans="1:6" x14ac:dyDescent="0.25">
      <c r="A193" s="2" t="s">
        <v>111</v>
      </c>
      <c r="B193" t="s">
        <v>172</v>
      </c>
      <c r="C193" t="s">
        <v>16</v>
      </c>
      <c r="D193" t="s">
        <v>108</v>
      </c>
      <c r="E193" t="str">
        <f t="shared" si="2"/>
        <v>Balikpapan-Jul-LN-DB</v>
      </c>
      <c r="F193">
        <v>245</v>
      </c>
    </row>
    <row r="194" spans="1:6" x14ac:dyDescent="0.25">
      <c r="A194" s="2" t="s">
        <v>27</v>
      </c>
      <c r="B194" t="s">
        <v>172</v>
      </c>
      <c r="C194" t="s">
        <v>16</v>
      </c>
      <c r="D194" t="s">
        <v>108</v>
      </c>
      <c r="E194" t="str">
        <f t="shared" si="2"/>
        <v>Banjarmasin-Jul-LN-DB</v>
      </c>
      <c r="F194">
        <v>0</v>
      </c>
    </row>
    <row r="195" spans="1:6" x14ac:dyDescent="0.25">
      <c r="A195" s="2" t="s">
        <v>19</v>
      </c>
      <c r="B195" t="s">
        <v>172</v>
      </c>
      <c r="C195" t="s">
        <v>16</v>
      </c>
      <c r="D195" t="s">
        <v>108</v>
      </c>
      <c r="E195" t="str">
        <f t="shared" ref="E195:E258" si="3">_xlfn.CONCAT(TRIM(A195),"-",TRIM(B195),"-",TRIM(C195),"-",TRIM(D195))</f>
        <v>Banten-Jul-LN-DB</v>
      </c>
      <c r="F195">
        <v>64</v>
      </c>
    </row>
    <row r="196" spans="1:6" x14ac:dyDescent="0.25">
      <c r="A196" s="2" t="s">
        <v>112</v>
      </c>
      <c r="B196" t="s">
        <v>172</v>
      </c>
      <c r="C196" t="s">
        <v>16</v>
      </c>
      <c r="D196" t="s">
        <v>108</v>
      </c>
      <c r="E196" t="str">
        <f t="shared" si="3"/>
        <v>Baubau-Jul-LN-DB</v>
      </c>
      <c r="F196">
        <v>0</v>
      </c>
    </row>
    <row r="197" spans="1:6" x14ac:dyDescent="0.25">
      <c r="A197" s="2" t="s">
        <v>29</v>
      </c>
      <c r="B197" t="s">
        <v>172</v>
      </c>
      <c r="C197" t="s">
        <v>16</v>
      </c>
      <c r="D197" t="s">
        <v>108</v>
      </c>
      <c r="E197" t="str">
        <f t="shared" si="3"/>
        <v>Belawan-Jul-LN-DB</v>
      </c>
      <c r="F197">
        <v>70</v>
      </c>
    </row>
    <row r="198" spans="1:6" x14ac:dyDescent="0.25">
      <c r="A198" s="2" t="s">
        <v>30</v>
      </c>
      <c r="B198" t="s">
        <v>172</v>
      </c>
      <c r="C198" t="s">
        <v>16</v>
      </c>
      <c r="D198" t="s">
        <v>108</v>
      </c>
      <c r="E198" t="str">
        <f t="shared" si="3"/>
        <v>Bengkalis-Jul-LN-DB</v>
      </c>
      <c r="F198">
        <v>18</v>
      </c>
    </row>
    <row r="199" spans="1:6" x14ac:dyDescent="0.25">
      <c r="A199" s="2" t="s">
        <v>20</v>
      </c>
      <c r="B199" t="s">
        <v>172</v>
      </c>
      <c r="C199" t="s">
        <v>16</v>
      </c>
      <c r="D199" t="s">
        <v>108</v>
      </c>
      <c r="E199" t="str">
        <f t="shared" si="3"/>
        <v>Benoa-Jul-LN-DB</v>
      </c>
      <c r="F199">
        <v>6</v>
      </c>
    </row>
    <row r="200" spans="1:6" x14ac:dyDescent="0.25">
      <c r="A200" s="2" t="s">
        <v>32</v>
      </c>
      <c r="B200" t="s">
        <v>172</v>
      </c>
      <c r="C200" t="s">
        <v>16</v>
      </c>
      <c r="D200" t="s">
        <v>108</v>
      </c>
      <c r="E200" t="str">
        <f t="shared" si="3"/>
        <v>Bitung-Jul-LN-DB</v>
      </c>
      <c r="F200">
        <v>5</v>
      </c>
    </row>
    <row r="201" spans="1:6" x14ac:dyDescent="0.25">
      <c r="A201" s="2" t="s">
        <v>35</v>
      </c>
      <c r="B201" t="s">
        <v>172</v>
      </c>
      <c r="C201" t="s">
        <v>16</v>
      </c>
      <c r="D201" t="s">
        <v>108</v>
      </c>
      <c r="E201" t="str">
        <f t="shared" si="3"/>
        <v>Celukan Bawang-Jul-LN-DB</v>
      </c>
      <c r="F201">
        <v>0</v>
      </c>
    </row>
    <row r="202" spans="1:6" x14ac:dyDescent="0.25">
      <c r="A202" s="2" t="s">
        <v>37</v>
      </c>
      <c r="B202" t="s">
        <v>172</v>
      </c>
      <c r="C202" t="s">
        <v>16</v>
      </c>
      <c r="D202" t="s">
        <v>108</v>
      </c>
      <c r="E202" t="str">
        <f t="shared" si="3"/>
        <v>Donggala-Jul-LN-DB</v>
      </c>
      <c r="F202">
        <v>0</v>
      </c>
    </row>
    <row r="203" spans="1:6" x14ac:dyDescent="0.25">
      <c r="A203" s="2" t="s">
        <v>38</v>
      </c>
      <c r="B203" t="s">
        <v>172</v>
      </c>
      <c r="C203" t="s">
        <v>16</v>
      </c>
      <c r="D203" t="s">
        <v>108</v>
      </c>
      <c r="E203" t="str">
        <f t="shared" si="3"/>
        <v>Dumai-Jul-LN-DB</v>
      </c>
      <c r="F203">
        <v>66</v>
      </c>
    </row>
    <row r="204" spans="1:6" x14ac:dyDescent="0.25">
      <c r="A204" s="2" t="s">
        <v>117</v>
      </c>
      <c r="B204" t="s">
        <v>172</v>
      </c>
      <c r="C204" t="s">
        <v>16</v>
      </c>
      <c r="D204" t="s">
        <v>108</v>
      </c>
      <c r="E204" t="str">
        <f t="shared" si="3"/>
        <v>Ende-Jul-LN-DB</v>
      </c>
      <c r="F204">
        <v>0</v>
      </c>
    </row>
    <row r="205" spans="1:6" x14ac:dyDescent="0.25">
      <c r="A205" s="2" t="s">
        <v>42</v>
      </c>
      <c r="B205" t="s">
        <v>172</v>
      </c>
      <c r="C205" t="s">
        <v>16</v>
      </c>
      <c r="D205" t="s">
        <v>108</v>
      </c>
      <c r="E205" t="str">
        <f t="shared" si="3"/>
        <v>Gresik-Jul-LN-DB</v>
      </c>
      <c r="F205">
        <v>669</v>
      </c>
    </row>
    <row r="206" spans="1:6" x14ac:dyDescent="0.25">
      <c r="A206" s="2" t="s">
        <v>43</v>
      </c>
      <c r="B206" t="s">
        <v>172</v>
      </c>
      <c r="C206" t="s">
        <v>16</v>
      </c>
      <c r="D206" t="s">
        <v>108</v>
      </c>
      <c r="E206" t="str">
        <f t="shared" si="3"/>
        <v>Jayapura-Jul-LN-DB</v>
      </c>
      <c r="F206">
        <v>0</v>
      </c>
    </row>
    <row r="207" spans="1:6" x14ac:dyDescent="0.25">
      <c r="A207" s="2" t="s">
        <v>44</v>
      </c>
      <c r="B207" t="s">
        <v>172</v>
      </c>
      <c r="C207" t="s">
        <v>16</v>
      </c>
      <c r="D207" t="s">
        <v>108</v>
      </c>
      <c r="E207" t="str">
        <f t="shared" si="3"/>
        <v>Kendari-Jul-LN-DB</v>
      </c>
      <c r="F207">
        <v>0</v>
      </c>
    </row>
    <row r="208" spans="1:6" x14ac:dyDescent="0.25">
      <c r="A208" s="2" t="s">
        <v>46</v>
      </c>
      <c r="B208" t="s">
        <v>172</v>
      </c>
      <c r="C208" t="s">
        <v>16</v>
      </c>
      <c r="D208" t="s">
        <v>108</v>
      </c>
      <c r="E208" t="str">
        <f t="shared" si="3"/>
        <v>Kuala Tanjung-Jul-LN-DB</v>
      </c>
      <c r="F208">
        <v>5</v>
      </c>
    </row>
    <row r="209" spans="1:6" x14ac:dyDescent="0.25">
      <c r="A209" s="2" t="s">
        <v>47</v>
      </c>
      <c r="B209" t="s">
        <v>172</v>
      </c>
      <c r="C209" t="s">
        <v>16</v>
      </c>
      <c r="D209" t="s">
        <v>108</v>
      </c>
      <c r="E209" t="str">
        <f t="shared" si="3"/>
        <v>Kumai-Jul-LN-DB</v>
      </c>
      <c r="F209">
        <v>1</v>
      </c>
    </row>
    <row r="210" spans="1:6" x14ac:dyDescent="0.25">
      <c r="A210" s="2" t="s">
        <v>50</v>
      </c>
      <c r="B210" t="s">
        <v>172</v>
      </c>
      <c r="C210" t="s">
        <v>16</v>
      </c>
      <c r="D210" t="s">
        <v>108</v>
      </c>
      <c r="E210" t="str">
        <f t="shared" si="3"/>
        <v>Larantuka-Jul-LN-DB</v>
      </c>
      <c r="F210">
        <v>0</v>
      </c>
    </row>
    <row r="211" spans="1:6" x14ac:dyDescent="0.25">
      <c r="A211" s="2" t="s">
        <v>122</v>
      </c>
      <c r="B211" t="s">
        <v>172</v>
      </c>
      <c r="C211" t="s">
        <v>16</v>
      </c>
      <c r="D211" t="s">
        <v>108</v>
      </c>
      <c r="E211" t="str">
        <f t="shared" si="3"/>
        <v>Lhokseumawe-Jul-LN-DB</v>
      </c>
      <c r="F211">
        <v>0</v>
      </c>
    </row>
    <row r="212" spans="1:6" x14ac:dyDescent="0.25">
      <c r="A212" s="2" t="s">
        <v>123</v>
      </c>
      <c r="B212" t="s">
        <v>172</v>
      </c>
      <c r="C212" t="s">
        <v>16</v>
      </c>
      <c r="D212" t="s">
        <v>108</v>
      </c>
      <c r="E212" t="str">
        <f t="shared" si="3"/>
        <v>Maumere-Jul-LN-DB</v>
      </c>
      <c r="F212">
        <v>0</v>
      </c>
    </row>
    <row r="213" spans="1:6" x14ac:dyDescent="0.25">
      <c r="A213" s="2" t="s">
        <v>124</v>
      </c>
      <c r="B213" t="s">
        <v>172</v>
      </c>
      <c r="C213" t="s">
        <v>16</v>
      </c>
      <c r="D213" t="s">
        <v>108</v>
      </c>
      <c r="E213" t="str">
        <f t="shared" si="3"/>
        <v>Palembang-Jul-LN-DB</v>
      </c>
      <c r="F213">
        <v>6</v>
      </c>
    </row>
    <row r="214" spans="1:6" x14ac:dyDescent="0.25">
      <c r="A214" s="2" t="s">
        <v>59</v>
      </c>
      <c r="B214" t="s">
        <v>172</v>
      </c>
      <c r="C214" t="s">
        <v>16</v>
      </c>
      <c r="D214" t="s">
        <v>108</v>
      </c>
      <c r="E214" t="str">
        <f t="shared" si="3"/>
        <v>Panjang-Jul-LN-DB</v>
      </c>
      <c r="F214">
        <v>26</v>
      </c>
    </row>
    <row r="215" spans="1:6" x14ac:dyDescent="0.25">
      <c r="A215" s="2" t="s">
        <v>64</v>
      </c>
      <c r="B215" t="s">
        <v>172</v>
      </c>
      <c r="C215" t="s">
        <v>16</v>
      </c>
      <c r="D215" t="s">
        <v>108</v>
      </c>
      <c r="E215" t="str">
        <f t="shared" si="3"/>
        <v>Pomalaa-Jul-LN-DB</v>
      </c>
      <c r="F215">
        <v>0</v>
      </c>
    </row>
    <row r="216" spans="1:6" x14ac:dyDescent="0.25">
      <c r="A216" s="2" t="s">
        <v>21</v>
      </c>
      <c r="B216" t="s">
        <v>172</v>
      </c>
      <c r="C216" t="s">
        <v>16</v>
      </c>
      <c r="D216" t="s">
        <v>108</v>
      </c>
      <c r="E216" t="str">
        <f t="shared" si="3"/>
        <v>Pontianak-Jul-LN-DB</v>
      </c>
      <c r="F216">
        <v>13</v>
      </c>
    </row>
    <row r="217" spans="1:6" x14ac:dyDescent="0.25">
      <c r="A217" s="2" t="s">
        <v>128</v>
      </c>
      <c r="B217" t="s">
        <v>172</v>
      </c>
      <c r="C217" t="s">
        <v>16</v>
      </c>
      <c r="D217" t="s">
        <v>108</v>
      </c>
      <c r="E217" t="str">
        <f t="shared" si="3"/>
        <v>Probolinggo-Jul-LN-DB</v>
      </c>
      <c r="F217">
        <v>2</v>
      </c>
    </row>
    <row r="218" spans="1:6" x14ac:dyDescent="0.25">
      <c r="A218" s="2" t="s">
        <v>148</v>
      </c>
      <c r="B218" t="s">
        <v>172</v>
      </c>
      <c r="C218" t="s">
        <v>16</v>
      </c>
      <c r="D218" t="s">
        <v>108</v>
      </c>
      <c r="E218" t="str">
        <f t="shared" si="3"/>
        <v>Pulau Baai-Jul-LN-DB</v>
      </c>
      <c r="F218">
        <v>1</v>
      </c>
    </row>
    <row r="219" spans="1:6" x14ac:dyDescent="0.25">
      <c r="A219" s="2" t="s">
        <v>162</v>
      </c>
      <c r="B219" t="s">
        <v>172</v>
      </c>
      <c r="C219" t="s">
        <v>16</v>
      </c>
      <c r="D219" t="s">
        <v>108</v>
      </c>
      <c r="E219" t="str">
        <f t="shared" si="3"/>
        <v>Pulau Sambu-Jul-LN-DB</v>
      </c>
      <c r="F219">
        <v>2632</v>
      </c>
    </row>
    <row r="220" spans="1:6" x14ac:dyDescent="0.25">
      <c r="A220" s="2" t="s">
        <v>132</v>
      </c>
      <c r="B220" t="s">
        <v>172</v>
      </c>
      <c r="C220" t="s">
        <v>16</v>
      </c>
      <c r="D220" t="s">
        <v>108</v>
      </c>
      <c r="E220" t="str">
        <f t="shared" si="3"/>
        <v>Sekupang-Jul-LN-DB</v>
      </c>
      <c r="F220">
        <v>1439</v>
      </c>
    </row>
    <row r="221" spans="1:6" x14ac:dyDescent="0.25">
      <c r="A221" s="2" t="s">
        <v>72</v>
      </c>
      <c r="B221" t="s">
        <v>172</v>
      </c>
      <c r="C221" t="s">
        <v>16</v>
      </c>
      <c r="D221" t="s">
        <v>108</v>
      </c>
      <c r="E221" t="str">
        <f t="shared" si="3"/>
        <v>Serui-Jul-LN-DB</v>
      </c>
      <c r="F221">
        <v>0</v>
      </c>
    </row>
    <row r="222" spans="1:6" x14ac:dyDescent="0.25">
      <c r="A222" s="2" t="s">
        <v>73</v>
      </c>
      <c r="B222" t="s">
        <v>172</v>
      </c>
      <c r="C222" t="s">
        <v>16</v>
      </c>
      <c r="D222" t="s">
        <v>108</v>
      </c>
      <c r="E222" t="str">
        <f t="shared" si="3"/>
        <v>Sibolga-Jul-LN-DB</v>
      </c>
      <c r="F222">
        <v>0</v>
      </c>
    </row>
    <row r="223" spans="1:6" x14ac:dyDescent="0.25">
      <c r="A223" s="2" t="s">
        <v>133</v>
      </c>
      <c r="B223" t="s">
        <v>172</v>
      </c>
      <c r="C223" t="s">
        <v>16</v>
      </c>
      <c r="D223" t="s">
        <v>108</v>
      </c>
      <c r="E223" t="str">
        <f t="shared" si="3"/>
        <v>Sungaipakning-Jul-LN-DB</v>
      </c>
      <c r="F223">
        <v>33</v>
      </c>
    </row>
    <row r="224" spans="1:6" x14ac:dyDescent="0.25">
      <c r="A224" s="2" t="s">
        <v>76</v>
      </c>
      <c r="B224" t="s">
        <v>172</v>
      </c>
      <c r="C224" t="s">
        <v>16</v>
      </c>
      <c r="D224" t="s">
        <v>108</v>
      </c>
      <c r="E224" t="str">
        <f t="shared" si="3"/>
        <v>Tanjung Balai Karimun-Jul-LN-DB</v>
      </c>
      <c r="F224">
        <v>17</v>
      </c>
    </row>
    <row r="225" spans="1:6" x14ac:dyDescent="0.25">
      <c r="A225" s="2" t="s">
        <v>164</v>
      </c>
      <c r="B225" t="s">
        <v>172</v>
      </c>
      <c r="C225" t="s">
        <v>16</v>
      </c>
      <c r="D225" t="s">
        <v>108</v>
      </c>
      <c r="E225" t="str">
        <f t="shared" si="3"/>
        <v>Tanjung Benete-Jul-LN-DB</v>
      </c>
      <c r="F225">
        <v>6</v>
      </c>
    </row>
    <row r="226" spans="1:6" x14ac:dyDescent="0.25">
      <c r="A226" s="2" t="s">
        <v>17</v>
      </c>
      <c r="B226" t="s">
        <v>172</v>
      </c>
      <c r="C226" t="s">
        <v>16</v>
      </c>
      <c r="D226" t="s">
        <v>108</v>
      </c>
      <c r="E226" t="str">
        <f t="shared" si="3"/>
        <v>Teluk Bayur-Jul-LN-DB</v>
      </c>
      <c r="F226">
        <v>15</v>
      </c>
    </row>
    <row r="227" spans="1:6" x14ac:dyDescent="0.25">
      <c r="A227" s="2" t="s">
        <v>140</v>
      </c>
      <c r="B227" t="s">
        <v>172</v>
      </c>
      <c r="C227" t="s">
        <v>16</v>
      </c>
      <c r="D227" t="s">
        <v>108</v>
      </c>
      <c r="E227" t="str">
        <f t="shared" si="3"/>
        <v>Ternate-Jul-LN-DB</v>
      </c>
      <c r="F227">
        <v>0</v>
      </c>
    </row>
    <row r="228" spans="1:6" x14ac:dyDescent="0.25">
      <c r="A228" s="2" t="s">
        <v>163</v>
      </c>
      <c r="B228" t="s">
        <v>172</v>
      </c>
      <c r="C228" t="s">
        <v>16</v>
      </c>
      <c r="D228" t="s">
        <v>108</v>
      </c>
      <c r="E228" t="str">
        <f t="shared" si="3"/>
        <v>Tg. Sorong-Jul-LN-DB</v>
      </c>
      <c r="F228">
        <v>1</v>
      </c>
    </row>
    <row r="229" spans="1:6" x14ac:dyDescent="0.25">
      <c r="A229" s="2" t="s">
        <v>86</v>
      </c>
      <c r="B229" t="s">
        <v>172</v>
      </c>
      <c r="C229" t="s">
        <v>16</v>
      </c>
      <c r="D229" t="s">
        <v>108</v>
      </c>
      <c r="E229" t="str">
        <f t="shared" si="3"/>
        <v>Waingapu-Jul-LN-DB</v>
      </c>
      <c r="F229">
        <v>0</v>
      </c>
    </row>
    <row r="230" spans="1:6" x14ac:dyDescent="0.25">
      <c r="A230" s="2" t="s">
        <v>110</v>
      </c>
      <c r="B230" t="s">
        <v>171</v>
      </c>
      <c r="C230" t="s">
        <v>16</v>
      </c>
      <c r="D230" t="s">
        <v>108</v>
      </c>
      <c r="E230" t="str">
        <f t="shared" si="3"/>
        <v>Ambon-Jun-LN-DB</v>
      </c>
      <c r="F230">
        <v>0</v>
      </c>
    </row>
    <row r="231" spans="1:6" x14ac:dyDescent="0.25">
      <c r="A231" s="2" t="s">
        <v>111</v>
      </c>
      <c r="B231" t="s">
        <v>171</v>
      </c>
      <c r="C231" t="s">
        <v>16</v>
      </c>
      <c r="D231" t="s">
        <v>108</v>
      </c>
      <c r="E231" t="str">
        <f t="shared" si="3"/>
        <v>Balikpapan-Jun-LN-DB</v>
      </c>
      <c r="F231">
        <v>192</v>
      </c>
    </row>
    <row r="232" spans="1:6" x14ac:dyDescent="0.25">
      <c r="A232" s="2" t="s">
        <v>27</v>
      </c>
      <c r="B232" t="s">
        <v>171</v>
      </c>
      <c r="C232" t="s">
        <v>16</v>
      </c>
      <c r="D232" t="s">
        <v>108</v>
      </c>
      <c r="E232" t="str">
        <f t="shared" si="3"/>
        <v>Banjarmasin-Jun-LN-DB</v>
      </c>
      <c r="F232">
        <v>0</v>
      </c>
    </row>
    <row r="233" spans="1:6" x14ac:dyDescent="0.25">
      <c r="A233" s="2" t="s">
        <v>19</v>
      </c>
      <c r="B233" t="s">
        <v>171</v>
      </c>
      <c r="C233" t="s">
        <v>16</v>
      </c>
      <c r="D233" t="s">
        <v>108</v>
      </c>
      <c r="E233" t="str">
        <f t="shared" si="3"/>
        <v>Banten-Jun-LN-DB</v>
      </c>
      <c r="F233">
        <v>50</v>
      </c>
    </row>
    <row r="234" spans="1:6" x14ac:dyDescent="0.25">
      <c r="A234" s="2" t="s">
        <v>112</v>
      </c>
      <c r="B234" t="s">
        <v>171</v>
      </c>
      <c r="C234" t="s">
        <v>16</v>
      </c>
      <c r="D234" t="s">
        <v>108</v>
      </c>
      <c r="E234" t="str">
        <f t="shared" si="3"/>
        <v>Baubau-Jun-LN-DB</v>
      </c>
      <c r="F234">
        <v>0</v>
      </c>
    </row>
    <row r="235" spans="1:6" x14ac:dyDescent="0.25">
      <c r="A235" s="2" t="s">
        <v>29</v>
      </c>
      <c r="B235" t="s">
        <v>171</v>
      </c>
      <c r="C235" t="s">
        <v>16</v>
      </c>
      <c r="D235" t="s">
        <v>108</v>
      </c>
      <c r="E235" t="str">
        <f t="shared" si="3"/>
        <v>Belawan-Jun-LN-DB</v>
      </c>
      <c r="F235">
        <v>47</v>
      </c>
    </row>
    <row r="236" spans="1:6" x14ac:dyDescent="0.25">
      <c r="A236" s="2" t="s">
        <v>30</v>
      </c>
      <c r="B236" t="s">
        <v>171</v>
      </c>
      <c r="C236" t="s">
        <v>16</v>
      </c>
      <c r="D236" t="s">
        <v>108</v>
      </c>
      <c r="E236" t="str">
        <f t="shared" si="3"/>
        <v>Bengkalis-Jun-LN-DB</v>
      </c>
      <c r="F236">
        <v>22</v>
      </c>
    </row>
    <row r="237" spans="1:6" x14ac:dyDescent="0.25">
      <c r="A237" s="2" t="s">
        <v>20</v>
      </c>
      <c r="B237" t="s">
        <v>171</v>
      </c>
      <c r="C237" t="s">
        <v>16</v>
      </c>
      <c r="D237" t="s">
        <v>108</v>
      </c>
      <c r="E237" t="str">
        <f t="shared" si="3"/>
        <v>Benoa-Jun-LN-DB</v>
      </c>
      <c r="F237">
        <v>4</v>
      </c>
    </row>
    <row r="238" spans="1:6" x14ac:dyDescent="0.25">
      <c r="A238" s="2" t="s">
        <v>32</v>
      </c>
      <c r="B238" t="s">
        <v>171</v>
      </c>
      <c r="C238" t="s">
        <v>16</v>
      </c>
      <c r="D238" t="s">
        <v>108</v>
      </c>
      <c r="E238" t="str">
        <f t="shared" si="3"/>
        <v>Bitung-Jun-LN-DB</v>
      </c>
      <c r="F238">
        <v>7</v>
      </c>
    </row>
    <row r="239" spans="1:6" x14ac:dyDescent="0.25">
      <c r="A239" s="2" t="s">
        <v>35</v>
      </c>
      <c r="B239" t="s">
        <v>171</v>
      </c>
      <c r="C239" t="s">
        <v>16</v>
      </c>
      <c r="D239" t="s">
        <v>108</v>
      </c>
      <c r="E239" t="str">
        <f t="shared" si="3"/>
        <v>Celukan Bawang-Jun-LN-DB</v>
      </c>
      <c r="F239">
        <v>0</v>
      </c>
    </row>
    <row r="240" spans="1:6" x14ac:dyDescent="0.25">
      <c r="A240" s="2" t="s">
        <v>37</v>
      </c>
      <c r="B240" t="s">
        <v>171</v>
      </c>
      <c r="C240" t="s">
        <v>16</v>
      </c>
      <c r="D240" t="s">
        <v>108</v>
      </c>
      <c r="E240" t="str">
        <f t="shared" si="3"/>
        <v>Donggala-Jun-LN-DB</v>
      </c>
      <c r="F240">
        <v>0</v>
      </c>
    </row>
    <row r="241" spans="1:6" x14ac:dyDescent="0.25">
      <c r="A241" s="2" t="s">
        <v>38</v>
      </c>
      <c r="B241" t="s">
        <v>171</v>
      </c>
      <c r="C241" t="s">
        <v>16</v>
      </c>
      <c r="D241" t="s">
        <v>108</v>
      </c>
      <c r="E241" t="str">
        <f t="shared" si="3"/>
        <v>Dumai-Jun-LN-DB</v>
      </c>
      <c r="F241">
        <v>29</v>
      </c>
    </row>
    <row r="242" spans="1:6" x14ac:dyDescent="0.25">
      <c r="A242" s="2" t="s">
        <v>117</v>
      </c>
      <c r="B242" t="s">
        <v>171</v>
      </c>
      <c r="C242" t="s">
        <v>16</v>
      </c>
      <c r="D242" t="s">
        <v>108</v>
      </c>
      <c r="E242" t="str">
        <f t="shared" si="3"/>
        <v>Ende-Jun-LN-DB</v>
      </c>
      <c r="F242">
        <v>0</v>
      </c>
    </row>
    <row r="243" spans="1:6" x14ac:dyDescent="0.25">
      <c r="A243" s="2" t="s">
        <v>42</v>
      </c>
      <c r="B243" t="s">
        <v>171</v>
      </c>
      <c r="C243" t="s">
        <v>16</v>
      </c>
      <c r="D243" t="s">
        <v>108</v>
      </c>
      <c r="E243" t="str">
        <f t="shared" si="3"/>
        <v>Gresik-Jun-LN-DB</v>
      </c>
      <c r="F243">
        <v>345</v>
      </c>
    </row>
    <row r="244" spans="1:6" x14ac:dyDescent="0.25">
      <c r="A244" s="2" t="s">
        <v>43</v>
      </c>
      <c r="B244" t="s">
        <v>171</v>
      </c>
      <c r="C244" t="s">
        <v>16</v>
      </c>
      <c r="D244" t="s">
        <v>108</v>
      </c>
      <c r="E244" t="str">
        <f t="shared" si="3"/>
        <v>Jayapura-Jun-LN-DB</v>
      </c>
      <c r="F244">
        <v>0</v>
      </c>
    </row>
    <row r="245" spans="1:6" x14ac:dyDescent="0.25">
      <c r="A245" s="2" t="s">
        <v>44</v>
      </c>
      <c r="B245" t="s">
        <v>171</v>
      </c>
      <c r="C245" t="s">
        <v>16</v>
      </c>
      <c r="D245" t="s">
        <v>108</v>
      </c>
      <c r="E245" t="str">
        <f t="shared" si="3"/>
        <v>Kendari-Jun-LN-DB</v>
      </c>
      <c r="F245">
        <v>0</v>
      </c>
    </row>
    <row r="246" spans="1:6" x14ac:dyDescent="0.25">
      <c r="A246" s="2" t="s">
        <v>46</v>
      </c>
      <c r="B246" t="s">
        <v>171</v>
      </c>
      <c r="C246" t="s">
        <v>16</v>
      </c>
      <c r="D246" t="s">
        <v>108</v>
      </c>
      <c r="E246" t="str">
        <f t="shared" si="3"/>
        <v>Kuala Tanjung-Jun-LN-DB</v>
      </c>
      <c r="F246">
        <v>2</v>
      </c>
    </row>
    <row r="247" spans="1:6" x14ac:dyDescent="0.25">
      <c r="A247" s="2" t="s">
        <v>47</v>
      </c>
      <c r="B247" t="s">
        <v>171</v>
      </c>
      <c r="C247" t="s">
        <v>16</v>
      </c>
      <c r="D247" t="s">
        <v>108</v>
      </c>
      <c r="E247" t="str">
        <f t="shared" si="3"/>
        <v>Kumai-Jun-LN-DB</v>
      </c>
      <c r="F247">
        <v>0</v>
      </c>
    </row>
    <row r="248" spans="1:6" x14ac:dyDescent="0.25">
      <c r="A248" s="2" t="s">
        <v>50</v>
      </c>
      <c r="B248" t="s">
        <v>171</v>
      </c>
      <c r="C248" t="s">
        <v>16</v>
      </c>
      <c r="D248" t="s">
        <v>108</v>
      </c>
      <c r="E248" t="str">
        <f t="shared" si="3"/>
        <v>Larantuka-Jun-LN-DB</v>
      </c>
      <c r="F248">
        <v>0</v>
      </c>
    </row>
    <row r="249" spans="1:6" x14ac:dyDescent="0.25">
      <c r="A249" s="2" t="s">
        <v>122</v>
      </c>
      <c r="B249" t="s">
        <v>171</v>
      </c>
      <c r="C249" t="s">
        <v>16</v>
      </c>
      <c r="D249" t="s">
        <v>108</v>
      </c>
      <c r="E249" t="str">
        <f t="shared" si="3"/>
        <v>Lhokseumawe-Jun-LN-DB</v>
      </c>
      <c r="F249">
        <v>0</v>
      </c>
    </row>
    <row r="250" spans="1:6" x14ac:dyDescent="0.25">
      <c r="A250" s="2" t="s">
        <v>123</v>
      </c>
      <c r="B250" t="s">
        <v>171</v>
      </c>
      <c r="C250" t="s">
        <v>16</v>
      </c>
      <c r="D250" t="s">
        <v>108</v>
      </c>
      <c r="E250" t="str">
        <f t="shared" si="3"/>
        <v>Maumere-Jun-LN-DB</v>
      </c>
      <c r="F250">
        <v>0</v>
      </c>
    </row>
    <row r="251" spans="1:6" x14ac:dyDescent="0.25">
      <c r="A251" s="2" t="s">
        <v>124</v>
      </c>
      <c r="B251" t="s">
        <v>171</v>
      </c>
      <c r="C251" t="s">
        <v>16</v>
      </c>
      <c r="D251" t="s">
        <v>108</v>
      </c>
      <c r="E251" t="str">
        <f t="shared" si="3"/>
        <v>Palembang-Jun-LN-DB</v>
      </c>
      <c r="F251">
        <v>5</v>
      </c>
    </row>
    <row r="252" spans="1:6" x14ac:dyDescent="0.25">
      <c r="A252" s="2" t="s">
        <v>59</v>
      </c>
      <c r="B252" t="s">
        <v>171</v>
      </c>
      <c r="C252" t="s">
        <v>16</v>
      </c>
      <c r="D252" t="s">
        <v>108</v>
      </c>
      <c r="E252" t="str">
        <f t="shared" si="3"/>
        <v>Panjang-Jun-LN-DB</v>
      </c>
      <c r="F252">
        <v>29</v>
      </c>
    </row>
    <row r="253" spans="1:6" x14ac:dyDescent="0.25">
      <c r="A253" s="2" t="s">
        <v>64</v>
      </c>
      <c r="B253" t="s">
        <v>171</v>
      </c>
      <c r="C253" t="s">
        <v>16</v>
      </c>
      <c r="D253" t="s">
        <v>108</v>
      </c>
      <c r="E253" t="str">
        <f t="shared" si="3"/>
        <v>Pomalaa-Jun-LN-DB</v>
      </c>
      <c r="F253">
        <v>0</v>
      </c>
    </row>
    <row r="254" spans="1:6" x14ac:dyDescent="0.25">
      <c r="A254" s="2" t="s">
        <v>21</v>
      </c>
      <c r="B254" t="s">
        <v>171</v>
      </c>
      <c r="C254" t="s">
        <v>16</v>
      </c>
      <c r="D254" t="s">
        <v>108</v>
      </c>
      <c r="E254" t="str">
        <f t="shared" si="3"/>
        <v>Pontianak-Jun-LN-DB</v>
      </c>
      <c r="F254">
        <v>9</v>
      </c>
    </row>
    <row r="255" spans="1:6" x14ac:dyDescent="0.25">
      <c r="A255" s="2" t="s">
        <v>128</v>
      </c>
      <c r="B255" t="s">
        <v>171</v>
      </c>
      <c r="C255" t="s">
        <v>16</v>
      </c>
      <c r="D255" t="s">
        <v>108</v>
      </c>
      <c r="E255" t="str">
        <f t="shared" si="3"/>
        <v>Probolinggo-Jun-LN-DB</v>
      </c>
      <c r="F255">
        <v>0</v>
      </c>
    </row>
    <row r="256" spans="1:6" x14ac:dyDescent="0.25">
      <c r="A256" s="2" t="s">
        <v>148</v>
      </c>
      <c r="B256" t="s">
        <v>171</v>
      </c>
      <c r="C256" t="s">
        <v>16</v>
      </c>
      <c r="D256" t="s">
        <v>108</v>
      </c>
      <c r="E256" t="str">
        <f t="shared" si="3"/>
        <v>Pulau Baai-Jun-LN-DB</v>
      </c>
      <c r="F256">
        <v>40</v>
      </c>
    </row>
    <row r="257" spans="1:6" x14ac:dyDescent="0.25">
      <c r="A257" s="2" t="s">
        <v>162</v>
      </c>
      <c r="B257" t="s">
        <v>171</v>
      </c>
      <c r="C257" t="s">
        <v>16</v>
      </c>
      <c r="D257" t="s">
        <v>108</v>
      </c>
      <c r="E257" t="str">
        <f t="shared" si="3"/>
        <v>Pulau Sambu-Jun-LN-DB</v>
      </c>
      <c r="F257">
        <v>1922</v>
      </c>
    </row>
    <row r="258" spans="1:6" x14ac:dyDescent="0.25">
      <c r="A258" s="2" t="s">
        <v>132</v>
      </c>
      <c r="B258" t="s">
        <v>171</v>
      </c>
      <c r="C258" t="s">
        <v>16</v>
      </c>
      <c r="D258" t="s">
        <v>108</v>
      </c>
      <c r="E258" t="str">
        <f t="shared" si="3"/>
        <v>Sekupang-Jun-LN-DB</v>
      </c>
      <c r="F258">
        <v>876</v>
      </c>
    </row>
    <row r="259" spans="1:6" x14ac:dyDescent="0.25">
      <c r="A259" s="2" t="s">
        <v>72</v>
      </c>
      <c r="B259" t="s">
        <v>171</v>
      </c>
      <c r="C259" t="s">
        <v>16</v>
      </c>
      <c r="D259" t="s">
        <v>108</v>
      </c>
      <c r="E259" t="str">
        <f t="shared" ref="E259:E322" si="4">_xlfn.CONCAT(TRIM(A259),"-",TRIM(B259),"-",TRIM(C259),"-",TRIM(D259))</f>
        <v>Serui-Jun-LN-DB</v>
      </c>
      <c r="F259">
        <v>1</v>
      </c>
    </row>
    <row r="260" spans="1:6" x14ac:dyDescent="0.25">
      <c r="A260" s="2" t="s">
        <v>73</v>
      </c>
      <c r="B260" t="s">
        <v>171</v>
      </c>
      <c r="C260" t="s">
        <v>16</v>
      </c>
      <c r="D260" t="s">
        <v>108</v>
      </c>
      <c r="E260" t="str">
        <f t="shared" si="4"/>
        <v>Sibolga-Jun-LN-DB</v>
      </c>
      <c r="F260">
        <v>0</v>
      </c>
    </row>
    <row r="261" spans="1:6" x14ac:dyDescent="0.25">
      <c r="A261" s="2" t="s">
        <v>133</v>
      </c>
      <c r="B261" t="s">
        <v>171</v>
      </c>
      <c r="C261" t="s">
        <v>16</v>
      </c>
      <c r="D261" t="s">
        <v>108</v>
      </c>
      <c r="E261" t="str">
        <f t="shared" si="4"/>
        <v>Sungaipakning-Jun-LN-DB</v>
      </c>
      <c r="F261">
        <v>31</v>
      </c>
    </row>
    <row r="262" spans="1:6" x14ac:dyDescent="0.25">
      <c r="A262" s="2" t="s">
        <v>76</v>
      </c>
      <c r="B262" t="s">
        <v>171</v>
      </c>
      <c r="C262" t="s">
        <v>16</v>
      </c>
      <c r="D262" t="s">
        <v>108</v>
      </c>
      <c r="E262" t="str">
        <f t="shared" si="4"/>
        <v>Tanjung Balai Karimun-Jun-LN-DB</v>
      </c>
      <c r="F262">
        <v>8</v>
      </c>
    </row>
    <row r="263" spans="1:6" x14ac:dyDescent="0.25">
      <c r="A263" s="2" t="s">
        <v>164</v>
      </c>
      <c r="B263" t="s">
        <v>171</v>
      </c>
      <c r="C263" t="s">
        <v>16</v>
      </c>
      <c r="D263" t="s">
        <v>108</v>
      </c>
      <c r="E263" t="str">
        <f t="shared" si="4"/>
        <v>Tanjung Benete-Jun-LN-DB</v>
      </c>
      <c r="F263">
        <v>5</v>
      </c>
    </row>
    <row r="264" spans="1:6" x14ac:dyDescent="0.25">
      <c r="A264" s="2" t="s">
        <v>17</v>
      </c>
      <c r="B264" t="s">
        <v>171</v>
      </c>
      <c r="C264" t="s">
        <v>16</v>
      </c>
      <c r="D264" t="s">
        <v>108</v>
      </c>
      <c r="E264" t="str">
        <f t="shared" si="4"/>
        <v>Teluk Bayur-Jun-LN-DB</v>
      </c>
      <c r="F264">
        <v>12</v>
      </c>
    </row>
    <row r="265" spans="1:6" x14ac:dyDescent="0.25">
      <c r="A265" s="2" t="s">
        <v>140</v>
      </c>
      <c r="B265" t="s">
        <v>171</v>
      </c>
      <c r="C265" t="s">
        <v>16</v>
      </c>
      <c r="D265" t="s">
        <v>108</v>
      </c>
      <c r="E265" t="str">
        <f t="shared" si="4"/>
        <v>Ternate-Jun-LN-DB</v>
      </c>
      <c r="F265">
        <v>0</v>
      </c>
    </row>
    <row r="266" spans="1:6" x14ac:dyDescent="0.25">
      <c r="A266" s="2" t="s">
        <v>163</v>
      </c>
      <c r="B266" t="s">
        <v>171</v>
      </c>
      <c r="C266" t="s">
        <v>16</v>
      </c>
      <c r="D266" t="s">
        <v>108</v>
      </c>
      <c r="E266" t="str">
        <f t="shared" si="4"/>
        <v>Tg. Sorong-Jun-LN-DB</v>
      </c>
      <c r="F266">
        <v>1</v>
      </c>
    </row>
    <row r="267" spans="1:6" x14ac:dyDescent="0.25">
      <c r="A267" s="2" t="s">
        <v>86</v>
      </c>
      <c r="B267" t="s">
        <v>171</v>
      </c>
      <c r="C267" t="s">
        <v>16</v>
      </c>
      <c r="D267" t="s">
        <v>108</v>
      </c>
      <c r="E267" t="str">
        <f t="shared" si="4"/>
        <v>Waingapu-Jun-LN-DB</v>
      </c>
      <c r="F267">
        <v>0</v>
      </c>
    </row>
    <row r="268" spans="1:6" x14ac:dyDescent="0.25">
      <c r="A268" s="2" t="s">
        <v>110</v>
      </c>
      <c r="B268" t="s">
        <v>169</v>
      </c>
      <c r="C268" t="s">
        <v>16</v>
      </c>
      <c r="D268" t="s">
        <v>108</v>
      </c>
      <c r="E268" t="str">
        <f t="shared" si="4"/>
        <v>Ambon-Mar-LN-DB</v>
      </c>
      <c r="F268">
        <v>1</v>
      </c>
    </row>
    <row r="269" spans="1:6" x14ac:dyDescent="0.25">
      <c r="A269" s="2" t="s">
        <v>111</v>
      </c>
      <c r="B269" t="s">
        <v>169</v>
      </c>
      <c r="C269" t="s">
        <v>16</v>
      </c>
      <c r="D269" t="s">
        <v>108</v>
      </c>
      <c r="E269" t="str">
        <f t="shared" si="4"/>
        <v>Balikpapan-Mar-LN-DB</v>
      </c>
      <c r="F269">
        <v>194</v>
      </c>
    </row>
    <row r="270" spans="1:6" x14ac:dyDescent="0.25">
      <c r="A270" s="2" t="s">
        <v>27</v>
      </c>
      <c r="B270" t="s">
        <v>169</v>
      </c>
      <c r="C270" t="s">
        <v>16</v>
      </c>
      <c r="D270" t="s">
        <v>108</v>
      </c>
      <c r="E270" t="str">
        <f t="shared" si="4"/>
        <v>Banjarmasin-Mar-LN-DB</v>
      </c>
      <c r="F270">
        <v>0</v>
      </c>
    </row>
    <row r="271" spans="1:6" x14ac:dyDescent="0.25">
      <c r="A271" s="2" t="s">
        <v>19</v>
      </c>
      <c r="B271" t="s">
        <v>169</v>
      </c>
      <c r="C271" t="s">
        <v>16</v>
      </c>
      <c r="D271" t="s">
        <v>108</v>
      </c>
      <c r="E271" t="str">
        <f t="shared" si="4"/>
        <v>Banten-Mar-LN-DB</v>
      </c>
      <c r="F271">
        <v>104</v>
      </c>
    </row>
    <row r="272" spans="1:6" x14ac:dyDescent="0.25">
      <c r="A272" s="2" t="s">
        <v>112</v>
      </c>
      <c r="B272" t="s">
        <v>169</v>
      </c>
      <c r="C272" t="s">
        <v>16</v>
      </c>
      <c r="D272" t="s">
        <v>108</v>
      </c>
      <c r="E272" t="str">
        <f t="shared" si="4"/>
        <v>Baubau-Mar-LN-DB</v>
      </c>
      <c r="F272">
        <v>0</v>
      </c>
    </row>
    <row r="273" spans="1:6" x14ac:dyDescent="0.25">
      <c r="A273" s="2" t="s">
        <v>29</v>
      </c>
      <c r="B273" t="s">
        <v>169</v>
      </c>
      <c r="C273" t="s">
        <v>16</v>
      </c>
      <c r="D273" t="s">
        <v>108</v>
      </c>
      <c r="E273" t="str">
        <f t="shared" si="4"/>
        <v>Belawan-Mar-LN-DB</v>
      </c>
      <c r="F273">
        <v>47</v>
      </c>
    </row>
    <row r="274" spans="1:6" x14ac:dyDescent="0.25">
      <c r="A274" s="2" t="s">
        <v>30</v>
      </c>
      <c r="B274" t="s">
        <v>169</v>
      </c>
      <c r="C274" t="s">
        <v>16</v>
      </c>
      <c r="D274" t="s">
        <v>108</v>
      </c>
      <c r="E274" t="str">
        <f t="shared" si="4"/>
        <v>Bengkalis-Mar-LN-DB</v>
      </c>
      <c r="F274">
        <v>24</v>
      </c>
    </row>
    <row r="275" spans="1:6" x14ac:dyDescent="0.25">
      <c r="A275" s="2" t="s">
        <v>20</v>
      </c>
      <c r="B275" t="s">
        <v>169</v>
      </c>
      <c r="C275" t="s">
        <v>16</v>
      </c>
      <c r="D275" t="s">
        <v>108</v>
      </c>
      <c r="E275" t="str">
        <f t="shared" si="4"/>
        <v>Benoa-Mar-LN-DB</v>
      </c>
      <c r="F275">
        <v>2</v>
      </c>
    </row>
    <row r="276" spans="1:6" x14ac:dyDescent="0.25">
      <c r="A276" s="2" t="s">
        <v>32</v>
      </c>
      <c r="B276" t="s">
        <v>169</v>
      </c>
      <c r="C276" t="s">
        <v>16</v>
      </c>
      <c r="D276" t="s">
        <v>108</v>
      </c>
      <c r="E276" t="str">
        <f t="shared" si="4"/>
        <v>Bitung-Mar-LN-DB</v>
      </c>
      <c r="F276">
        <v>4</v>
      </c>
    </row>
    <row r="277" spans="1:6" x14ac:dyDescent="0.25">
      <c r="A277" s="2" t="s">
        <v>35</v>
      </c>
      <c r="B277" t="s">
        <v>169</v>
      </c>
      <c r="C277" t="s">
        <v>16</v>
      </c>
      <c r="D277" t="s">
        <v>108</v>
      </c>
      <c r="E277" t="str">
        <f t="shared" si="4"/>
        <v>Celukan Bawang-Mar-LN-DB</v>
      </c>
      <c r="F277">
        <v>2</v>
      </c>
    </row>
    <row r="278" spans="1:6" x14ac:dyDescent="0.25">
      <c r="A278" s="2" t="s">
        <v>37</v>
      </c>
      <c r="B278" t="s">
        <v>169</v>
      </c>
      <c r="C278" t="s">
        <v>16</v>
      </c>
      <c r="D278" t="s">
        <v>108</v>
      </c>
      <c r="E278" t="str">
        <f t="shared" si="4"/>
        <v>Donggala-Mar-LN-DB</v>
      </c>
      <c r="F278">
        <v>8</v>
      </c>
    </row>
    <row r="279" spans="1:6" x14ac:dyDescent="0.25">
      <c r="A279" s="2" t="s">
        <v>38</v>
      </c>
      <c r="B279" t="s">
        <v>169</v>
      </c>
      <c r="C279" t="s">
        <v>16</v>
      </c>
      <c r="D279" t="s">
        <v>108</v>
      </c>
      <c r="E279" t="str">
        <f t="shared" si="4"/>
        <v>Dumai-Mar-LN-DB</v>
      </c>
      <c r="F279">
        <v>43</v>
      </c>
    </row>
    <row r="280" spans="1:6" x14ac:dyDescent="0.25">
      <c r="A280" s="2" t="s">
        <v>117</v>
      </c>
      <c r="B280" t="s">
        <v>169</v>
      </c>
      <c r="C280" t="s">
        <v>16</v>
      </c>
      <c r="D280" t="s">
        <v>108</v>
      </c>
      <c r="E280" t="str">
        <f t="shared" si="4"/>
        <v>Ende-Mar-LN-DB</v>
      </c>
      <c r="F280">
        <v>0</v>
      </c>
    </row>
    <row r="281" spans="1:6" x14ac:dyDescent="0.25">
      <c r="A281" s="2" t="s">
        <v>42</v>
      </c>
      <c r="B281" t="s">
        <v>169</v>
      </c>
      <c r="C281" t="s">
        <v>16</v>
      </c>
      <c r="D281" t="s">
        <v>108</v>
      </c>
      <c r="E281" t="str">
        <f t="shared" si="4"/>
        <v>Gresik-Mar-LN-DB</v>
      </c>
      <c r="F281">
        <v>488</v>
      </c>
    </row>
    <row r="282" spans="1:6" x14ac:dyDescent="0.25">
      <c r="A282" s="2" t="s">
        <v>43</v>
      </c>
      <c r="B282" t="s">
        <v>169</v>
      </c>
      <c r="C282" t="s">
        <v>16</v>
      </c>
      <c r="D282" t="s">
        <v>108</v>
      </c>
      <c r="E282" t="str">
        <f t="shared" si="4"/>
        <v>Jayapura-Mar-LN-DB</v>
      </c>
      <c r="F282">
        <v>0</v>
      </c>
    </row>
    <row r="283" spans="1:6" x14ac:dyDescent="0.25">
      <c r="A283" s="2" t="s">
        <v>44</v>
      </c>
      <c r="B283" t="s">
        <v>169</v>
      </c>
      <c r="C283" t="s">
        <v>16</v>
      </c>
      <c r="D283" t="s">
        <v>108</v>
      </c>
      <c r="E283" t="str">
        <f t="shared" si="4"/>
        <v>Kendari-Mar-LN-DB</v>
      </c>
      <c r="F283">
        <v>0</v>
      </c>
    </row>
    <row r="284" spans="1:6" x14ac:dyDescent="0.25">
      <c r="A284" s="2" t="s">
        <v>46</v>
      </c>
      <c r="B284" t="s">
        <v>169</v>
      </c>
      <c r="C284" t="s">
        <v>16</v>
      </c>
      <c r="D284" t="s">
        <v>108</v>
      </c>
      <c r="E284" t="str">
        <f t="shared" si="4"/>
        <v>Kuala Tanjung-Mar-LN-DB</v>
      </c>
      <c r="F284">
        <v>1</v>
      </c>
    </row>
    <row r="285" spans="1:6" x14ac:dyDescent="0.25">
      <c r="A285" s="2" t="s">
        <v>47</v>
      </c>
      <c r="B285" t="s">
        <v>169</v>
      </c>
      <c r="C285" t="s">
        <v>16</v>
      </c>
      <c r="D285" t="s">
        <v>108</v>
      </c>
      <c r="E285" t="str">
        <f t="shared" si="4"/>
        <v>Kumai-Mar-LN-DB</v>
      </c>
      <c r="F285">
        <v>0</v>
      </c>
    </row>
    <row r="286" spans="1:6" x14ac:dyDescent="0.25">
      <c r="A286" s="2" t="s">
        <v>50</v>
      </c>
      <c r="B286" t="s">
        <v>169</v>
      </c>
      <c r="C286" t="s">
        <v>16</v>
      </c>
      <c r="D286" t="s">
        <v>108</v>
      </c>
      <c r="E286" t="str">
        <f t="shared" si="4"/>
        <v>Larantuka-Mar-LN-DB</v>
      </c>
      <c r="F286">
        <v>0</v>
      </c>
    </row>
    <row r="287" spans="1:6" x14ac:dyDescent="0.25">
      <c r="A287" s="2" t="s">
        <v>122</v>
      </c>
      <c r="B287" t="s">
        <v>169</v>
      </c>
      <c r="C287" t="s">
        <v>16</v>
      </c>
      <c r="D287" t="s">
        <v>108</v>
      </c>
      <c r="E287" t="str">
        <f t="shared" si="4"/>
        <v>Lhokseumawe-Mar-LN-DB</v>
      </c>
      <c r="F287">
        <v>0</v>
      </c>
    </row>
    <row r="288" spans="1:6" x14ac:dyDescent="0.25">
      <c r="A288" s="2" t="s">
        <v>123</v>
      </c>
      <c r="B288" t="s">
        <v>169</v>
      </c>
      <c r="C288" t="s">
        <v>16</v>
      </c>
      <c r="D288" t="s">
        <v>108</v>
      </c>
      <c r="E288" t="str">
        <f t="shared" si="4"/>
        <v>Maumere-Mar-LN-DB</v>
      </c>
      <c r="F288">
        <v>1</v>
      </c>
    </row>
    <row r="289" spans="1:6" x14ac:dyDescent="0.25">
      <c r="A289" s="2" t="s">
        <v>124</v>
      </c>
      <c r="B289" t="s">
        <v>169</v>
      </c>
      <c r="C289" t="s">
        <v>16</v>
      </c>
      <c r="D289" t="s">
        <v>108</v>
      </c>
      <c r="E289" t="str">
        <f t="shared" si="4"/>
        <v>Palembang-Mar-LN-DB</v>
      </c>
      <c r="F289">
        <v>4</v>
      </c>
    </row>
    <row r="290" spans="1:6" x14ac:dyDescent="0.25">
      <c r="A290" s="2" t="s">
        <v>59</v>
      </c>
      <c r="B290" t="s">
        <v>169</v>
      </c>
      <c r="C290" t="s">
        <v>16</v>
      </c>
      <c r="D290" t="s">
        <v>108</v>
      </c>
      <c r="E290" t="str">
        <f t="shared" si="4"/>
        <v>Panjang-Mar-LN-DB</v>
      </c>
      <c r="F290">
        <v>46</v>
      </c>
    </row>
    <row r="291" spans="1:6" x14ac:dyDescent="0.25">
      <c r="A291" s="2" t="s">
        <v>64</v>
      </c>
      <c r="B291" t="s">
        <v>169</v>
      </c>
      <c r="C291" t="s">
        <v>16</v>
      </c>
      <c r="D291" t="s">
        <v>108</v>
      </c>
      <c r="E291" t="str">
        <f t="shared" si="4"/>
        <v>Pomalaa-Mar-LN-DB</v>
      </c>
      <c r="F291">
        <v>1</v>
      </c>
    </row>
    <row r="292" spans="1:6" x14ac:dyDescent="0.25">
      <c r="A292" s="2" t="s">
        <v>21</v>
      </c>
      <c r="B292" t="s">
        <v>169</v>
      </c>
      <c r="C292" t="s">
        <v>16</v>
      </c>
      <c r="D292" t="s">
        <v>108</v>
      </c>
      <c r="E292" t="str">
        <f t="shared" si="4"/>
        <v>Pontianak-Mar-LN-DB</v>
      </c>
      <c r="F292">
        <v>10</v>
      </c>
    </row>
    <row r="293" spans="1:6" x14ac:dyDescent="0.25">
      <c r="A293" s="2" t="s">
        <v>128</v>
      </c>
      <c r="B293" t="s">
        <v>169</v>
      </c>
      <c r="C293" t="s">
        <v>16</v>
      </c>
      <c r="D293" t="s">
        <v>108</v>
      </c>
      <c r="E293" t="str">
        <f t="shared" si="4"/>
        <v>Probolinggo-Mar-LN-DB</v>
      </c>
      <c r="F293">
        <v>1</v>
      </c>
    </row>
    <row r="294" spans="1:6" x14ac:dyDescent="0.25">
      <c r="A294" s="2" t="s">
        <v>148</v>
      </c>
      <c r="B294" t="s">
        <v>169</v>
      </c>
      <c r="C294" t="s">
        <v>16</v>
      </c>
      <c r="D294" t="s">
        <v>108</v>
      </c>
      <c r="E294" t="str">
        <f t="shared" si="4"/>
        <v>Pulau Baai-Mar-LN-DB</v>
      </c>
      <c r="F294">
        <v>35</v>
      </c>
    </row>
    <row r="295" spans="1:6" x14ac:dyDescent="0.25">
      <c r="A295" s="2" t="s">
        <v>162</v>
      </c>
      <c r="B295" t="s">
        <v>169</v>
      </c>
      <c r="C295" t="s">
        <v>16</v>
      </c>
      <c r="D295" t="s">
        <v>108</v>
      </c>
      <c r="E295" t="str">
        <f t="shared" si="4"/>
        <v>Pulau Sambu-Mar-LN-DB</v>
      </c>
      <c r="F295">
        <v>2233</v>
      </c>
    </row>
    <row r="296" spans="1:6" x14ac:dyDescent="0.25">
      <c r="A296" s="2" t="s">
        <v>132</v>
      </c>
      <c r="B296" t="s">
        <v>169</v>
      </c>
      <c r="C296" t="s">
        <v>16</v>
      </c>
      <c r="D296" t="s">
        <v>108</v>
      </c>
      <c r="E296" t="str">
        <f t="shared" si="4"/>
        <v>Sekupang-Mar-LN-DB</v>
      </c>
      <c r="F296">
        <v>1030</v>
      </c>
    </row>
    <row r="297" spans="1:6" x14ac:dyDescent="0.25">
      <c r="A297" s="2" t="s">
        <v>72</v>
      </c>
      <c r="B297" t="s">
        <v>169</v>
      </c>
      <c r="C297" t="s">
        <v>16</v>
      </c>
      <c r="D297" t="s">
        <v>108</v>
      </c>
      <c r="E297" t="str">
        <f t="shared" si="4"/>
        <v>Serui-Mar-LN-DB</v>
      </c>
      <c r="F297">
        <v>2</v>
      </c>
    </row>
    <row r="298" spans="1:6" x14ac:dyDescent="0.25">
      <c r="A298" s="2" t="s">
        <v>73</v>
      </c>
      <c r="B298" t="s">
        <v>169</v>
      </c>
      <c r="C298" t="s">
        <v>16</v>
      </c>
      <c r="D298" t="s">
        <v>108</v>
      </c>
      <c r="E298" t="str">
        <f t="shared" si="4"/>
        <v>Sibolga-Mar-LN-DB</v>
      </c>
      <c r="F298">
        <v>0</v>
      </c>
    </row>
    <row r="299" spans="1:6" x14ac:dyDescent="0.25">
      <c r="A299" s="2" t="s">
        <v>133</v>
      </c>
      <c r="B299" t="s">
        <v>169</v>
      </c>
      <c r="C299" t="s">
        <v>16</v>
      </c>
      <c r="D299" t="s">
        <v>108</v>
      </c>
      <c r="E299" t="str">
        <f t="shared" si="4"/>
        <v>Sungaipakning-Mar-LN-DB</v>
      </c>
      <c r="F299">
        <v>32</v>
      </c>
    </row>
    <row r="300" spans="1:6" x14ac:dyDescent="0.25">
      <c r="A300" s="2" t="s">
        <v>76</v>
      </c>
      <c r="B300" t="s">
        <v>169</v>
      </c>
      <c r="C300" t="s">
        <v>16</v>
      </c>
      <c r="D300" t="s">
        <v>108</v>
      </c>
      <c r="E300" t="str">
        <f t="shared" si="4"/>
        <v>Tanjung Balai Karimun-Mar-LN-DB</v>
      </c>
      <c r="F300">
        <v>0</v>
      </c>
    </row>
    <row r="301" spans="1:6" x14ac:dyDescent="0.25">
      <c r="A301" s="2" t="s">
        <v>164</v>
      </c>
      <c r="B301" t="s">
        <v>169</v>
      </c>
      <c r="C301" t="s">
        <v>16</v>
      </c>
      <c r="D301" t="s">
        <v>108</v>
      </c>
      <c r="E301" t="str">
        <f t="shared" si="4"/>
        <v>Tanjung Benete-Mar-LN-DB</v>
      </c>
      <c r="F301">
        <v>4</v>
      </c>
    </row>
    <row r="302" spans="1:6" x14ac:dyDescent="0.25">
      <c r="A302" s="2" t="s">
        <v>17</v>
      </c>
      <c r="B302" t="s">
        <v>169</v>
      </c>
      <c r="C302" t="s">
        <v>16</v>
      </c>
      <c r="D302" t="s">
        <v>108</v>
      </c>
      <c r="E302" t="str">
        <f t="shared" si="4"/>
        <v>Teluk Bayur-Mar-LN-DB</v>
      </c>
      <c r="F302">
        <v>14</v>
      </c>
    </row>
    <row r="303" spans="1:6" x14ac:dyDescent="0.25">
      <c r="A303" s="2" t="s">
        <v>140</v>
      </c>
      <c r="B303" t="s">
        <v>169</v>
      </c>
      <c r="C303" t="s">
        <v>16</v>
      </c>
      <c r="D303" t="s">
        <v>108</v>
      </c>
      <c r="E303" t="str">
        <f t="shared" si="4"/>
        <v>Ternate-Mar-LN-DB</v>
      </c>
      <c r="F303">
        <v>0</v>
      </c>
    </row>
    <row r="304" spans="1:6" x14ac:dyDescent="0.25">
      <c r="A304" s="2" t="s">
        <v>163</v>
      </c>
      <c r="B304" t="s">
        <v>169</v>
      </c>
      <c r="C304" t="s">
        <v>16</v>
      </c>
      <c r="D304" t="s">
        <v>108</v>
      </c>
      <c r="E304" t="str">
        <f t="shared" si="4"/>
        <v>Tg. Sorong-Mar-LN-DB</v>
      </c>
      <c r="F304">
        <v>2</v>
      </c>
    </row>
    <row r="305" spans="1:6" x14ac:dyDescent="0.25">
      <c r="A305" s="2" t="s">
        <v>86</v>
      </c>
      <c r="B305" t="s">
        <v>169</v>
      </c>
      <c r="C305" t="s">
        <v>16</v>
      </c>
      <c r="D305" t="s">
        <v>108</v>
      </c>
      <c r="E305" t="str">
        <f t="shared" si="4"/>
        <v>Waingapu-Mar-LN-DB</v>
      </c>
      <c r="F305">
        <v>0</v>
      </c>
    </row>
    <row r="306" spans="1:6" x14ac:dyDescent="0.25">
      <c r="A306" s="2" t="s">
        <v>110</v>
      </c>
      <c r="B306" t="s">
        <v>158</v>
      </c>
      <c r="C306" t="s">
        <v>16</v>
      </c>
      <c r="D306" t="s">
        <v>108</v>
      </c>
      <c r="E306" t="str">
        <f t="shared" si="4"/>
        <v>Ambon-May-LN-DB</v>
      </c>
      <c r="F306">
        <v>1</v>
      </c>
    </row>
    <row r="307" spans="1:6" x14ac:dyDescent="0.25">
      <c r="A307" s="2" t="s">
        <v>111</v>
      </c>
      <c r="B307" t="s">
        <v>158</v>
      </c>
      <c r="C307" t="s">
        <v>16</v>
      </c>
      <c r="D307" t="s">
        <v>108</v>
      </c>
      <c r="E307" t="str">
        <f t="shared" si="4"/>
        <v>Balikpapan-May-LN-DB</v>
      </c>
      <c r="F307">
        <v>135</v>
      </c>
    </row>
    <row r="308" spans="1:6" x14ac:dyDescent="0.25">
      <c r="A308" s="2" t="s">
        <v>27</v>
      </c>
      <c r="B308" t="s">
        <v>158</v>
      </c>
      <c r="C308" t="s">
        <v>16</v>
      </c>
      <c r="D308" t="s">
        <v>108</v>
      </c>
      <c r="E308" t="str">
        <f t="shared" si="4"/>
        <v>Banjarmasin-May-LN-DB</v>
      </c>
      <c r="F308">
        <v>0</v>
      </c>
    </row>
    <row r="309" spans="1:6" x14ac:dyDescent="0.25">
      <c r="A309" s="2" t="s">
        <v>19</v>
      </c>
      <c r="B309" t="s">
        <v>158</v>
      </c>
      <c r="C309" t="s">
        <v>16</v>
      </c>
      <c r="D309" t="s">
        <v>108</v>
      </c>
      <c r="E309" t="str">
        <f t="shared" si="4"/>
        <v>Banten-May-LN-DB</v>
      </c>
      <c r="F309">
        <v>63</v>
      </c>
    </row>
    <row r="310" spans="1:6" x14ac:dyDescent="0.25">
      <c r="A310" s="2" t="s">
        <v>112</v>
      </c>
      <c r="B310" t="s">
        <v>158</v>
      </c>
      <c r="C310" t="s">
        <v>16</v>
      </c>
      <c r="D310" t="s">
        <v>108</v>
      </c>
      <c r="E310" t="str">
        <f t="shared" si="4"/>
        <v>Baubau-May-LN-DB</v>
      </c>
      <c r="F310">
        <v>0</v>
      </c>
    </row>
    <row r="311" spans="1:6" x14ac:dyDescent="0.25">
      <c r="A311" s="2" t="s">
        <v>29</v>
      </c>
      <c r="B311" t="s">
        <v>158</v>
      </c>
      <c r="C311" t="s">
        <v>16</v>
      </c>
      <c r="D311" t="s">
        <v>108</v>
      </c>
      <c r="E311" t="str">
        <f t="shared" si="4"/>
        <v>Belawan-May-LN-DB</v>
      </c>
      <c r="F311">
        <v>22</v>
      </c>
    </row>
    <row r="312" spans="1:6" x14ac:dyDescent="0.25">
      <c r="A312" s="2" t="s">
        <v>30</v>
      </c>
      <c r="B312" t="s">
        <v>158</v>
      </c>
      <c r="C312" t="s">
        <v>16</v>
      </c>
      <c r="D312" t="s">
        <v>108</v>
      </c>
      <c r="E312" t="str">
        <f t="shared" si="4"/>
        <v>Bengkalis-May-LN-DB</v>
      </c>
      <c r="F312">
        <v>30</v>
      </c>
    </row>
    <row r="313" spans="1:6" x14ac:dyDescent="0.25">
      <c r="A313" s="2" t="s">
        <v>20</v>
      </c>
      <c r="B313" t="s">
        <v>158</v>
      </c>
      <c r="C313" t="s">
        <v>16</v>
      </c>
      <c r="D313" t="s">
        <v>108</v>
      </c>
      <c r="E313" t="str">
        <f t="shared" si="4"/>
        <v>Benoa-May-LN-DB</v>
      </c>
      <c r="F313">
        <v>4</v>
      </c>
    </row>
    <row r="314" spans="1:6" x14ac:dyDescent="0.25">
      <c r="A314" s="2" t="s">
        <v>32</v>
      </c>
      <c r="B314" t="s">
        <v>158</v>
      </c>
      <c r="C314" t="s">
        <v>16</v>
      </c>
      <c r="D314" t="s">
        <v>108</v>
      </c>
      <c r="E314" t="str">
        <f t="shared" si="4"/>
        <v>Bitung-May-LN-DB</v>
      </c>
      <c r="F314">
        <v>8</v>
      </c>
    </row>
    <row r="315" spans="1:6" x14ac:dyDescent="0.25">
      <c r="A315" s="2" t="s">
        <v>35</v>
      </c>
      <c r="B315" t="s">
        <v>158</v>
      </c>
      <c r="C315" t="s">
        <v>16</v>
      </c>
      <c r="D315" t="s">
        <v>108</v>
      </c>
      <c r="E315" t="str">
        <f t="shared" si="4"/>
        <v>Celukan Bawang-May-LN-DB</v>
      </c>
      <c r="F315">
        <v>0</v>
      </c>
    </row>
    <row r="316" spans="1:6" x14ac:dyDescent="0.25">
      <c r="A316" s="2" t="s">
        <v>37</v>
      </c>
      <c r="B316" t="s">
        <v>158</v>
      </c>
      <c r="C316" t="s">
        <v>16</v>
      </c>
      <c r="D316" t="s">
        <v>108</v>
      </c>
      <c r="E316" t="str">
        <f t="shared" si="4"/>
        <v>Donggala-May-LN-DB</v>
      </c>
      <c r="F316">
        <v>1</v>
      </c>
    </row>
    <row r="317" spans="1:6" x14ac:dyDescent="0.25">
      <c r="A317" s="2" t="s">
        <v>38</v>
      </c>
      <c r="B317" t="s">
        <v>158</v>
      </c>
      <c r="C317" t="s">
        <v>16</v>
      </c>
      <c r="D317" t="s">
        <v>108</v>
      </c>
      <c r="E317" t="str">
        <f t="shared" si="4"/>
        <v>Dumai-May-LN-DB</v>
      </c>
      <c r="F317">
        <v>47</v>
      </c>
    </row>
    <row r="318" spans="1:6" x14ac:dyDescent="0.25">
      <c r="A318" s="2" t="s">
        <v>117</v>
      </c>
      <c r="B318" t="s">
        <v>158</v>
      </c>
      <c r="C318" t="s">
        <v>16</v>
      </c>
      <c r="D318" t="s">
        <v>108</v>
      </c>
      <c r="E318" t="str">
        <f t="shared" si="4"/>
        <v>Ende-May-LN-DB</v>
      </c>
      <c r="F318">
        <v>0</v>
      </c>
    </row>
    <row r="319" spans="1:6" x14ac:dyDescent="0.25">
      <c r="A319" s="2" t="s">
        <v>42</v>
      </c>
      <c r="B319" t="s">
        <v>158</v>
      </c>
      <c r="C319" t="s">
        <v>16</v>
      </c>
      <c r="D319" t="s">
        <v>108</v>
      </c>
      <c r="E319" t="str">
        <f t="shared" si="4"/>
        <v>Gresik-May-LN-DB</v>
      </c>
      <c r="F319">
        <v>361</v>
      </c>
    </row>
    <row r="320" spans="1:6" x14ac:dyDescent="0.25">
      <c r="A320" s="2" t="s">
        <v>43</v>
      </c>
      <c r="B320" t="s">
        <v>158</v>
      </c>
      <c r="C320" t="s">
        <v>16</v>
      </c>
      <c r="D320" t="s">
        <v>108</v>
      </c>
      <c r="E320" t="str">
        <f t="shared" si="4"/>
        <v>Jayapura-May-LN-DB</v>
      </c>
      <c r="F320">
        <v>0</v>
      </c>
    </row>
    <row r="321" spans="1:6" x14ac:dyDescent="0.25">
      <c r="A321" s="2" t="s">
        <v>44</v>
      </c>
      <c r="B321" t="s">
        <v>158</v>
      </c>
      <c r="C321" t="s">
        <v>16</v>
      </c>
      <c r="D321" t="s">
        <v>108</v>
      </c>
      <c r="E321" t="str">
        <f t="shared" si="4"/>
        <v>Kendari-May-LN-DB</v>
      </c>
      <c r="F321">
        <v>0</v>
      </c>
    </row>
    <row r="322" spans="1:6" x14ac:dyDescent="0.25">
      <c r="A322" s="2" t="s">
        <v>46</v>
      </c>
      <c r="B322" t="s">
        <v>158</v>
      </c>
      <c r="C322" t="s">
        <v>16</v>
      </c>
      <c r="D322" t="s">
        <v>108</v>
      </c>
      <c r="E322" t="str">
        <f t="shared" si="4"/>
        <v>Kuala Tanjung-May-LN-DB</v>
      </c>
      <c r="F322">
        <v>4</v>
      </c>
    </row>
    <row r="323" spans="1:6" x14ac:dyDescent="0.25">
      <c r="A323" s="2" t="s">
        <v>47</v>
      </c>
      <c r="B323" t="s">
        <v>158</v>
      </c>
      <c r="C323" t="s">
        <v>16</v>
      </c>
      <c r="D323" t="s">
        <v>108</v>
      </c>
      <c r="E323" t="str">
        <f t="shared" ref="E323:E386" si="5">_xlfn.CONCAT(TRIM(A323),"-",TRIM(B323),"-",TRIM(C323),"-",TRIM(D323))</f>
        <v>Kumai-May-LN-DB</v>
      </c>
      <c r="F323">
        <v>0</v>
      </c>
    </row>
    <row r="324" spans="1:6" x14ac:dyDescent="0.25">
      <c r="A324" s="2" t="s">
        <v>50</v>
      </c>
      <c r="B324" t="s">
        <v>158</v>
      </c>
      <c r="C324" t="s">
        <v>16</v>
      </c>
      <c r="D324" t="s">
        <v>108</v>
      </c>
      <c r="E324" t="str">
        <f t="shared" si="5"/>
        <v>Larantuka-May-LN-DB</v>
      </c>
      <c r="F324">
        <v>0</v>
      </c>
    </row>
    <row r="325" spans="1:6" x14ac:dyDescent="0.25">
      <c r="A325" s="2" t="s">
        <v>122</v>
      </c>
      <c r="B325" t="s">
        <v>158</v>
      </c>
      <c r="C325" t="s">
        <v>16</v>
      </c>
      <c r="D325" t="s">
        <v>108</v>
      </c>
      <c r="E325" t="str">
        <f t="shared" si="5"/>
        <v>Lhokseumawe-May-LN-DB</v>
      </c>
      <c r="F325">
        <v>1</v>
      </c>
    </row>
    <row r="326" spans="1:6" x14ac:dyDescent="0.25">
      <c r="A326" s="2" t="s">
        <v>123</v>
      </c>
      <c r="B326" t="s">
        <v>158</v>
      </c>
      <c r="C326" t="s">
        <v>16</v>
      </c>
      <c r="D326" t="s">
        <v>108</v>
      </c>
      <c r="E326" t="str">
        <f t="shared" si="5"/>
        <v>Maumere-May-LN-DB</v>
      </c>
      <c r="F326">
        <v>0</v>
      </c>
    </row>
    <row r="327" spans="1:6" x14ac:dyDescent="0.25">
      <c r="A327" s="2" t="s">
        <v>124</v>
      </c>
      <c r="B327" t="s">
        <v>158</v>
      </c>
      <c r="C327" t="s">
        <v>16</v>
      </c>
      <c r="D327" t="s">
        <v>108</v>
      </c>
      <c r="E327" t="str">
        <f t="shared" si="5"/>
        <v>Palembang-May-LN-DB</v>
      </c>
      <c r="F327">
        <v>4</v>
      </c>
    </row>
    <row r="328" spans="1:6" x14ac:dyDescent="0.25">
      <c r="A328" s="2" t="s">
        <v>59</v>
      </c>
      <c r="B328" t="s">
        <v>158</v>
      </c>
      <c r="C328" t="s">
        <v>16</v>
      </c>
      <c r="D328" t="s">
        <v>108</v>
      </c>
      <c r="E328" t="str">
        <f t="shared" si="5"/>
        <v>Panjang-May-LN-DB</v>
      </c>
      <c r="F328">
        <v>51</v>
      </c>
    </row>
    <row r="329" spans="1:6" x14ac:dyDescent="0.25">
      <c r="A329" s="2" t="s">
        <v>64</v>
      </c>
      <c r="B329" t="s">
        <v>158</v>
      </c>
      <c r="C329" t="s">
        <v>16</v>
      </c>
      <c r="D329" t="s">
        <v>108</v>
      </c>
      <c r="E329" t="str">
        <f t="shared" si="5"/>
        <v>Pomalaa-May-LN-DB</v>
      </c>
      <c r="F329">
        <v>0</v>
      </c>
    </row>
    <row r="330" spans="1:6" x14ac:dyDescent="0.25">
      <c r="A330" s="2" t="s">
        <v>21</v>
      </c>
      <c r="B330" t="s">
        <v>158</v>
      </c>
      <c r="C330" t="s">
        <v>16</v>
      </c>
      <c r="D330" t="s">
        <v>108</v>
      </c>
      <c r="E330" t="str">
        <f t="shared" si="5"/>
        <v>Pontianak-May-LN-DB</v>
      </c>
      <c r="F330">
        <v>6</v>
      </c>
    </row>
    <row r="331" spans="1:6" x14ac:dyDescent="0.25">
      <c r="A331" s="2" t="s">
        <v>128</v>
      </c>
      <c r="B331" t="s">
        <v>158</v>
      </c>
      <c r="C331" t="s">
        <v>16</v>
      </c>
      <c r="D331" t="s">
        <v>108</v>
      </c>
      <c r="E331" t="str">
        <f t="shared" si="5"/>
        <v>Probolinggo-May-LN-DB</v>
      </c>
      <c r="F331">
        <v>1</v>
      </c>
    </row>
    <row r="332" spans="1:6" x14ac:dyDescent="0.25">
      <c r="A332" s="2" t="s">
        <v>148</v>
      </c>
      <c r="B332" t="s">
        <v>158</v>
      </c>
      <c r="C332" t="s">
        <v>16</v>
      </c>
      <c r="D332" t="s">
        <v>108</v>
      </c>
      <c r="E332" t="str">
        <f t="shared" si="5"/>
        <v>Pulau Baai-May-LN-DB</v>
      </c>
      <c r="F332">
        <v>4</v>
      </c>
    </row>
    <row r="333" spans="1:6" x14ac:dyDescent="0.25">
      <c r="A333" s="2" t="s">
        <v>162</v>
      </c>
      <c r="B333" t="s">
        <v>158</v>
      </c>
      <c r="C333" t="s">
        <v>16</v>
      </c>
      <c r="D333" t="s">
        <v>108</v>
      </c>
      <c r="E333" t="str">
        <f t="shared" si="5"/>
        <v>Pulau Sambu-May-LN-DB</v>
      </c>
      <c r="F333">
        <v>1791</v>
      </c>
    </row>
    <row r="334" spans="1:6" x14ac:dyDescent="0.25">
      <c r="A334" s="2" t="s">
        <v>132</v>
      </c>
      <c r="B334" t="s">
        <v>158</v>
      </c>
      <c r="C334" t="s">
        <v>16</v>
      </c>
      <c r="D334" t="s">
        <v>108</v>
      </c>
      <c r="E334" t="str">
        <f t="shared" si="5"/>
        <v>Sekupang-May-LN-DB</v>
      </c>
      <c r="F334">
        <v>689</v>
      </c>
    </row>
    <row r="335" spans="1:6" x14ac:dyDescent="0.25">
      <c r="A335" s="2" t="s">
        <v>72</v>
      </c>
      <c r="B335" t="s">
        <v>158</v>
      </c>
      <c r="C335" t="s">
        <v>16</v>
      </c>
      <c r="D335" t="s">
        <v>108</v>
      </c>
      <c r="E335" t="str">
        <f t="shared" si="5"/>
        <v>Serui-May-LN-DB</v>
      </c>
      <c r="F335">
        <v>0</v>
      </c>
    </row>
    <row r="336" spans="1:6" x14ac:dyDescent="0.25">
      <c r="A336" s="2" t="s">
        <v>73</v>
      </c>
      <c r="B336" t="s">
        <v>158</v>
      </c>
      <c r="C336" t="s">
        <v>16</v>
      </c>
      <c r="D336" t="s">
        <v>108</v>
      </c>
      <c r="E336" t="str">
        <f t="shared" si="5"/>
        <v>Sibolga-May-LN-DB</v>
      </c>
      <c r="F336">
        <v>0</v>
      </c>
    </row>
    <row r="337" spans="1:6" x14ac:dyDescent="0.25">
      <c r="A337" s="2" t="s">
        <v>133</v>
      </c>
      <c r="B337" t="s">
        <v>158</v>
      </c>
      <c r="C337" t="s">
        <v>16</v>
      </c>
      <c r="D337" t="s">
        <v>108</v>
      </c>
      <c r="E337" t="str">
        <f t="shared" si="5"/>
        <v>Sungaipakning-May-LN-DB</v>
      </c>
      <c r="F337">
        <v>33</v>
      </c>
    </row>
    <row r="338" spans="1:6" x14ac:dyDescent="0.25">
      <c r="A338" s="2" t="s">
        <v>76</v>
      </c>
      <c r="B338" t="s">
        <v>158</v>
      </c>
      <c r="C338" t="s">
        <v>16</v>
      </c>
      <c r="D338" t="s">
        <v>108</v>
      </c>
      <c r="E338" t="str">
        <f t="shared" si="5"/>
        <v>Tanjung Balai Karimun-May-LN-DB</v>
      </c>
      <c r="F338">
        <v>0</v>
      </c>
    </row>
    <row r="339" spans="1:6" x14ac:dyDescent="0.25">
      <c r="A339" s="2" t="s">
        <v>164</v>
      </c>
      <c r="B339" t="s">
        <v>158</v>
      </c>
      <c r="C339" t="s">
        <v>16</v>
      </c>
      <c r="D339" t="s">
        <v>108</v>
      </c>
      <c r="E339" t="str">
        <f t="shared" si="5"/>
        <v>Tanjung Benete-May-LN-DB</v>
      </c>
      <c r="F339">
        <v>3</v>
      </c>
    </row>
    <row r="340" spans="1:6" x14ac:dyDescent="0.25">
      <c r="A340" s="2" t="s">
        <v>17</v>
      </c>
      <c r="B340" t="s">
        <v>158</v>
      </c>
      <c r="C340" t="s">
        <v>16</v>
      </c>
      <c r="D340" t="s">
        <v>108</v>
      </c>
      <c r="E340" t="str">
        <f t="shared" si="5"/>
        <v>Teluk Bayur-May-LN-DB</v>
      </c>
      <c r="F340">
        <v>17</v>
      </c>
    </row>
    <row r="341" spans="1:6" x14ac:dyDescent="0.25">
      <c r="A341" s="2" t="s">
        <v>140</v>
      </c>
      <c r="B341" t="s">
        <v>158</v>
      </c>
      <c r="C341" t="s">
        <v>16</v>
      </c>
      <c r="D341" t="s">
        <v>108</v>
      </c>
      <c r="E341" t="str">
        <f t="shared" si="5"/>
        <v>Ternate-May-LN-DB</v>
      </c>
      <c r="F341">
        <v>1</v>
      </c>
    </row>
    <row r="342" spans="1:6" x14ac:dyDescent="0.25">
      <c r="A342" s="2" t="s">
        <v>163</v>
      </c>
      <c r="B342" t="s">
        <v>158</v>
      </c>
      <c r="C342" t="s">
        <v>16</v>
      </c>
      <c r="D342" t="s">
        <v>108</v>
      </c>
      <c r="E342" t="str">
        <f t="shared" si="5"/>
        <v>Tg. Sorong-May-LN-DB</v>
      </c>
      <c r="F342">
        <v>3</v>
      </c>
    </row>
    <row r="343" spans="1:6" x14ac:dyDescent="0.25">
      <c r="A343" s="2" t="s">
        <v>86</v>
      </c>
      <c r="B343" t="s">
        <v>158</v>
      </c>
      <c r="C343" t="s">
        <v>16</v>
      </c>
      <c r="D343" t="s">
        <v>108</v>
      </c>
      <c r="E343" t="str">
        <f t="shared" si="5"/>
        <v>Waingapu-May-LN-DB</v>
      </c>
      <c r="F343">
        <v>0</v>
      </c>
    </row>
    <row r="344" spans="1:6" x14ac:dyDescent="0.25">
      <c r="A344" s="2" t="s">
        <v>110</v>
      </c>
      <c r="B344" t="s">
        <v>175</v>
      </c>
      <c r="C344" t="s">
        <v>16</v>
      </c>
      <c r="D344" t="s">
        <v>108</v>
      </c>
      <c r="E344" t="str">
        <f t="shared" si="5"/>
        <v>Ambon-Nov-LN-DB</v>
      </c>
      <c r="F344">
        <v>0</v>
      </c>
    </row>
    <row r="345" spans="1:6" x14ac:dyDescent="0.25">
      <c r="A345" s="2" t="s">
        <v>111</v>
      </c>
      <c r="B345" t="s">
        <v>175</v>
      </c>
      <c r="C345" t="s">
        <v>16</v>
      </c>
      <c r="D345" t="s">
        <v>108</v>
      </c>
      <c r="E345" t="str">
        <f t="shared" si="5"/>
        <v>Balikpapan-Nov-LN-DB</v>
      </c>
      <c r="F345">
        <v>208</v>
      </c>
    </row>
    <row r="346" spans="1:6" x14ac:dyDescent="0.25">
      <c r="A346" s="2" t="s">
        <v>27</v>
      </c>
      <c r="B346" t="s">
        <v>175</v>
      </c>
      <c r="C346" t="s">
        <v>16</v>
      </c>
      <c r="D346" t="s">
        <v>108</v>
      </c>
      <c r="E346" t="str">
        <f t="shared" si="5"/>
        <v>Banjarmasin-Nov-LN-DB</v>
      </c>
      <c r="F346">
        <v>157</v>
      </c>
    </row>
    <row r="347" spans="1:6" x14ac:dyDescent="0.25">
      <c r="A347" s="2" t="s">
        <v>19</v>
      </c>
      <c r="B347" t="s">
        <v>175</v>
      </c>
      <c r="C347" t="s">
        <v>16</v>
      </c>
      <c r="D347" t="s">
        <v>108</v>
      </c>
      <c r="E347" t="str">
        <f t="shared" si="5"/>
        <v>Banten-Nov-LN-DB</v>
      </c>
      <c r="F347">
        <v>134</v>
      </c>
    </row>
    <row r="348" spans="1:6" x14ac:dyDescent="0.25">
      <c r="A348" s="2" t="s">
        <v>112</v>
      </c>
      <c r="B348" t="s">
        <v>175</v>
      </c>
      <c r="C348" t="s">
        <v>16</v>
      </c>
      <c r="D348" t="s">
        <v>108</v>
      </c>
      <c r="E348" t="str">
        <f t="shared" si="5"/>
        <v>Baubau-Nov-LN-DB</v>
      </c>
      <c r="F348">
        <v>0</v>
      </c>
    </row>
    <row r="349" spans="1:6" x14ac:dyDescent="0.25">
      <c r="A349" s="2" t="s">
        <v>29</v>
      </c>
      <c r="B349" t="s">
        <v>175</v>
      </c>
      <c r="C349" t="s">
        <v>16</v>
      </c>
      <c r="D349" t="s">
        <v>108</v>
      </c>
      <c r="E349" t="str">
        <f t="shared" si="5"/>
        <v>Belawan-Nov-LN-DB</v>
      </c>
      <c r="F349">
        <v>42</v>
      </c>
    </row>
    <row r="350" spans="1:6" x14ac:dyDescent="0.25">
      <c r="A350" s="2" t="s">
        <v>30</v>
      </c>
      <c r="B350" t="s">
        <v>175</v>
      </c>
      <c r="C350" t="s">
        <v>16</v>
      </c>
      <c r="D350" t="s">
        <v>108</v>
      </c>
      <c r="E350" t="str">
        <f t="shared" si="5"/>
        <v>Bengkalis-Nov-LN-DB</v>
      </c>
      <c r="F350">
        <v>15</v>
      </c>
    </row>
    <row r="351" spans="1:6" x14ac:dyDescent="0.25">
      <c r="A351" s="2" t="s">
        <v>20</v>
      </c>
      <c r="B351" t="s">
        <v>175</v>
      </c>
      <c r="C351" t="s">
        <v>16</v>
      </c>
      <c r="D351" t="s">
        <v>108</v>
      </c>
      <c r="E351" t="str">
        <f t="shared" si="5"/>
        <v>Benoa-Nov-LN-DB</v>
      </c>
      <c r="F351">
        <v>10</v>
      </c>
    </row>
    <row r="352" spans="1:6" x14ac:dyDescent="0.25">
      <c r="A352" s="2" t="s">
        <v>32</v>
      </c>
      <c r="B352" t="s">
        <v>175</v>
      </c>
      <c r="C352" t="s">
        <v>16</v>
      </c>
      <c r="D352" t="s">
        <v>108</v>
      </c>
      <c r="E352" t="str">
        <f t="shared" si="5"/>
        <v>Bitung-Nov-LN-DB</v>
      </c>
      <c r="F352">
        <v>9</v>
      </c>
    </row>
    <row r="353" spans="1:6" x14ac:dyDescent="0.25">
      <c r="A353" s="2" t="s">
        <v>35</v>
      </c>
      <c r="B353" t="s">
        <v>175</v>
      </c>
      <c r="C353" t="s">
        <v>16</v>
      </c>
      <c r="D353" t="s">
        <v>108</v>
      </c>
      <c r="E353" t="str">
        <f t="shared" si="5"/>
        <v>Celukan Bawang-Nov-LN-DB</v>
      </c>
      <c r="F353">
        <v>0</v>
      </c>
    </row>
    <row r="354" spans="1:6" x14ac:dyDescent="0.25">
      <c r="A354" s="2" t="s">
        <v>37</v>
      </c>
      <c r="B354" t="s">
        <v>175</v>
      </c>
      <c r="C354" t="s">
        <v>16</v>
      </c>
      <c r="D354" t="s">
        <v>108</v>
      </c>
      <c r="E354" t="str">
        <f t="shared" si="5"/>
        <v>Donggala-Nov-LN-DB</v>
      </c>
      <c r="F354">
        <v>0</v>
      </c>
    </row>
    <row r="355" spans="1:6" x14ac:dyDescent="0.25">
      <c r="A355" s="2" t="s">
        <v>38</v>
      </c>
      <c r="B355" t="s">
        <v>175</v>
      </c>
      <c r="C355" t="s">
        <v>16</v>
      </c>
      <c r="D355" t="s">
        <v>108</v>
      </c>
      <c r="E355" t="str">
        <f t="shared" si="5"/>
        <v>Dumai-Nov-LN-DB</v>
      </c>
      <c r="F355">
        <v>52</v>
      </c>
    </row>
    <row r="356" spans="1:6" x14ac:dyDescent="0.25">
      <c r="A356" s="2" t="s">
        <v>117</v>
      </c>
      <c r="B356" t="s">
        <v>175</v>
      </c>
      <c r="C356" t="s">
        <v>16</v>
      </c>
      <c r="D356" t="s">
        <v>108</v>
      </c>
      <c r="E356" t="str">
        <f t="shared" si="5"/>
        <v>Ende-Nov-LN-DB</v>
      </c>
      <c r="F356">
        <v>0</v>
      </c>
    </row>
    <row r="357" spans="1:6" x14ac:dyDescent="0.25">
      <c r="A357" s="2" t="s">
        <v>42</v>
      </c>
      <c r="B357" t="s">
        <v>175</v>
      </c>
      <c r="C357" t="s">
        <v>16</v>
      </c>
      <c r="D357" t="s">
        <v>108</v>
      </c>
      <c r="E357" t="str">
        <f t="shared" si="5"/>
        <v>Gresik-Nov-LN-DB</v>
      </c>
      <c r="F357">
        <v>287</v>
      </c>
    </row>
    <row r="358" spans="1:6" x14ac:dyDescent="0.25">
      <c r="A358" s="2" t="s">
        <v>43</v>
      </c>
      <c r="B358" t="s">
        <v>175</v>
      </c>
      <c r="C358" t="s">
        <v>16</v>
      </c>
      <c r="D358" t="s">
        <v>108</v>
      </c>
      <c r="E358" t="str">
        <f t="shared" si="5"/>
        <v>Jayapura-Nov-LN-DB</v>
      </c>
      <c r="F358">
        <v>1</v>
      </c>
    </row>
    <row r="359" spans="1:6" x14ac:dyDescent="0.25">
      <c r="A359" s="2" t="s">
        <v>44</v>
      </c>
      <c r="B359" t="s">
        <v>175</v>
      </c>
      <c r="C359" t="s">
        <v>16</v>
      </c>
      <c r="D359" t="s">
        <v>108</v>
      </c>
      <c r="E359" t="str">
        <f t="shared" si="5"/>
        <v>Kendari-Nov-LN-DB</v>
      </c>
      <c r="F359">
        <v>0</v>
      </c>
    </row>
    <row r="360" spans="1:6" x14ac:dyDescent="0.25">
      <c r="A360" s="2" t="s">
        <v>46</v>
      </c>
      <c r="B360" t="s">
        <v>175</v>
      </c>
      <c r="C360" t="s">
        <v>16</v>
      </c>
      <c r="D360" t="s">
        <v>108</v>
      </c>
      <c r="E360" t="str">
        <f t="shared" si="5"/>
        <v>Kuala Tanjung-Nov-LN-DB</v>
      </c>
      <c r="F360">
        <v>4</v>
      </c>
    </row>
    <row r="361" spans="1:6" x14ac:dyDescent="0.25">
      <c r="A361" s="2" t="s">
        <v>47</v>
      </c>
      <c r="B361" t="s">
        <v>175</v>
      </c>
      <c r="C361" t="s">
        <v>16</v>
      </c>
      <c r="D361" t="s">
        <v>108</v>
      </c>
      <c r="E361" t="str">
        <f t="shared" si="5"/>
        <v>Kumai-Nov-LN-DB</v>
      </c>
      <c r="F361">
        <v>0</v>
      </c>
    </row>
    <row r="362" spans="1:6" x14ac:dyDescent="0.25">
      <c r="A362" s="2" t="s">
        <v>50</v>
      </c>
      <c r="B362" t="s">
        <v>175</v>
      </c>
      <c r="C362" t="s">
        <v>16</v>
      </c>
      <c r="D362" t="s">
        <v>108</v>
      </c>
      <c r="E362" t="str">
        <f t="shared" si="5"/>
        <v>Larantuka-Nov-LN-DB</v>
      </c>
      <c r="F362">
        <v>0</v>
      </c>
    </row>
    <row r="363" spans="1:6" x14ac:dyDescent="0.25">
      <c r="A363" s="2" t="s">
        <v>122</v>
      </c>
      <c r="B363" t="s">
        <v>175</v>
      </c>
      <c r="C363" t="s">
        <v>16</v>
      </c>
      <c r="D363" t="s">
        <v>108</v>
      </c>
      <c r="E363" t="str">
        <f t="shared" si="5"/>
        <v>Lhokseumawe-Nov-LN-DB</v>
      </c>
      <c r="F363">
        <v>0</v>
      </c>
    </row>
    <row r="364" spans="1:6" x14ac:dyDescent="0.25">
      <c r="A364" s="2" t="s">
        <v>123</v>
      </c>
      <c r="B364" t="s">
        <v>175</v>
      </c>
      <c r="C364" t="s">
        <v>16</v>
      </c>
      <c r="D364" t="s">
        <v>108</v>
      </c>
      <c r="E364" t="str">
        <f t="shared" si="5"/>
        <v>Maumere-Nov-LN-DB</v>
      </c>
      <c r="F364">
        <v>0</v>
      </c>
    </row>
    <row r="365" spans="1:6" x14ac:dyDescent="0.25">
      <c r="A365" s="2" t="s">
        <v>124</v>
      </c>
      <c r="B365" t="s">
        <v>175</v>
      </c>
      <c r="C365" t="s">
        <v>16</v>
      </c>
      <c r="D365" t="s">
        <v>108</v>
      </c>
      <c r="E365" t="str">
        <f t="shared" si="5"/>
        <v>Palembang-Nov-LN-DB</v>
      </c>
      <c r="F365">
        <v>6</v>
      </c>
    </row>
    <row r="366" spans="1:6" x14ac:dyDescent="0.25">
      <c r="A366" s="2" t="s">
        <v>59</v>
      </c>
      <c r="B366" t="s">
        <v>175</v>
      </c>
      <c r="C366" t="s">
        <v>16</v>
      </c>
      <c r="D366" t="s">
        <v>108</v>
      </c>
      <c r="E366" t="str">
        <f t="shared" si="5"/>
        <v>Panjang-Nov-LN-DB</v>
      </c>
      <c r="F366">
        <v>28</v>
      </c>
    </row>
    <row r="367" spans="1:6" x14ac:dyDescent="0.25">
      <c r="A367" s="2" t="s">
        <v>64</v>
      </c>
      <c r="B367" t="s">
        <v>175</v>
      </c>
      <c r="C367" t="s">
        <v>16</v>
      </c>
      <c r="D367" t="s">
        <v>108</v>
      </c>
      <c r="E367" t="str">
        <f t="shared" si="5"/>
        <v>Pomalaa-Nov-LN-DB</v>
      </c>
      <c r="F367">
        <v>0</v>
      </c>
    </row>
    <row r="368" spans="1:6" x14ac:dyDescent="0.25">
      <c r="A368" s="2" t="s">
        <v>21</v>
      </c>
      <c r="B368" t="s">
        <v>175</v>
      </c>
      <c r="C368" t="s">
        <v>16</v>
      </c>
      <c r="D368" t="s">
        <v>108</v>
      </c>
      <c r="E368" t="str">
        <f t="shared" si="5"/>
        <v>Pontianak-Nov-LN-DB</v>
      </c>
      <c r="F368">
        <v>2</v>
      </c>
    </row>
    <row r="369" spans="1:6" x14ac:dyDescent="0.25">
      <c r="A369" s="2" t="s">
        <v>128</v>
      </c>
      <c r="B369" t="s">
        <v>175</v>
      </c>
      <c r="C369" t="s">
        <v>16</v>
      </c>
      <c r="D369" t="s">
        <v>108</v>
      </c>
      <c r="E369" t="str">
        <f t="shared" si="5"/>
        <v>Probolinggo-Nov-LN-DB</v>
      </c>
      <c r="F369">
        <v>1</v>
      </c>
    </row>
    <row r="370" spans="1:6" x14ac:dyDescent="0.25">
      <c r="A370" s="2" t="s">
        <v>148</v>
      </c>
      <c r="B370" t="s">
        <v>175</v>
      </c>
      <c r="C370" t="s">
        <v>16</v>
      </c>
      <c r="D370" t="s">
        <v>108</v>
      </c>
      <c r="E370" t="str">
        <f t="shared" si="5"/>
        <v>Pulau Baai-Nov-LN-DB</v>
      </c>
      <c r="F370">
        <v>49</v>
      </c>
    </row>
    <row r="371" spans="1:6" x14ac:dyDescent="0.25">
      <c r="A371" s="2" t="s">
        <v>162</v>
      </c>
      <c r="B371" t="s">
        <v>175</v>
      </c>
      <c r="C371" t="s">
        <v>16</v>
      </c>
      <c r="D371" t="s">
        <v>108</v>
      </c>
      <c r="E371" t="str">
        <f t="shared" si="5"/>
        <v>Pulau Sambu-Nov-LN-DB</v>
      </c>
      <c r="F371">
        <v>2054</v>
      </c>
    </row>
    <row r="372" spans="1:6" x14ac:dyDescent="0.25">
      <c r="A372" s="2" t="s">
        <v>132</v>
      </c>
      <c r="B372" t="s">
        <v>175</v>
      </c>
      <c r="C372" t="s">
        <v>16</v>
      </c>
      <c r="D372" t="s">
        <v>108</v>
      </c>
      <c r="E372" t="str">
        <f t="shared" si="5"/>
        <v>Sekupang-Nov-LN-DB</v>
      </c>
      <c r="F372">
        <v>1297</v>
      </c>
    </row>
    <row r="373" spans="1:6" x14ac:dyDescent="0.25">
      <c r="A373" s="2" t="s">
        <v>72</v>
      </c>
      <c r="B373" t="s">
        <v>175</v>
      </c>
      <c r="C373" t="s">
        <v>16</v>
      </c>
      <c r="D373" t="s">
        <v>108</v>
      </c>
      <c r="E373" t="str">
        <f t="shared" si="5"/>
        <v>Serui-Nov-LN-DB</v>
      </c>
      <c r="F373">
        <v>1</v>
      </c>
    </row>
    <row r="374" spans="1:6" x14ac:dyDescent="0.25">
      <c r="A374" s="2" t="s">
        <v>73</v>
      </c>
      <c r="B374" t="s">
        <v>175</v>
      </c>
      <c r="C374" t="s">
        <v>16</v>
      </c>
      <c r="D374" t="s">
        <v>108</v>
      </c>
      <c r="E374" t="str">
        <f t="shared" si="5"/>
        <v>Sibolga-Nov-LN-DB</v>
      </c>
      <c r="F374">
        <v>0</v>
      </c>
    </row>
    <row r="375" spans="1:6" x14ac:dyDescent="0.25">
      <c r="A375" s="2" t="s">
        <v>133</v>
      </c>
      <c r="B375" t="s">
        <v>175</v>
      </c>
      <c r="C375" t="s">
        <v>16</v>
      </c>
      <c r="D375" t="s">
        <v>108</v>
      </c>
      <c r="E375" t="str">
        <f t="shared" si="5"/>
        <v>Sungaipakning-Nov-LN-DB</v>
      </c>
      <c r="F375">
        <v>58</v>
      </c>
    </row>
    <row r="376" spans="1:6" x14ac:dyDescent="0.25">
      <c r="A376" s="2" t="s">
        <v>76</v>
      </c>
      <c r="B376" t="s">
        <v>175</v>
      </c>
      <c r="C376" t="s">
        <v>16</v>
      </c>
      <c r="D376" t="s">
        <v>108</v>
      </c>
      <c r="E376" t="str">
        <f t="shared" si="5"/>
        <v>Tanjung Balai Karimun-Nov-LN-DB</v>
      </c>
      <c r="F376">
        <v>13</v>
      </c>
    </row>
    <row r="377" spans="1:6" x14ac:dyDescent="0.25">
      <c r="A377" s="2" t="s">
        <v>164</v>
      </c>
      <c r="B377" t="s">
        <v>175</v>
      </c>
      <c r="C377" t="s">
        <v>16</v>
      </c>
      <c r="D377" t="s">
        <v>108</v>
      </c>
      <c r="E377" t="str">
        <f t="shared" si="5"/>
        <v>Tanjung Benete-Nov-LN-DB</v>
      </c>
      <c r="F377">
        <v>5</v>
      </c>
    </row>
    <row r="378" spans="1:6" x14ac:dyDescent="0.25">
      <c r="A378" s="2" t="s">
        <v>17</v>
      </c>
      <c r="B378" t="s">
        <v>175</v>
      </c>
      <c r="C378" t="s">
        <v>16</v>
      </c>
      <c r="D378" t="s">
        <v>108</v>
      </c>
      <c r="E378" t="str">
        <f t="shared" si="5"/>
        <v>Teluk Bayur-Nov-LN-DB</v>
      </c>
      <c r="F378">
        <v>21</v>
      </c>
    </row>
    <row r="379" spans="1:6" x14ac:dyDescent="0.25">
      <c r="A379" s="2" t="s">
        <v>140</v>
      </c>
      <c r="B379" t="s">
        <v>175</v>
      </c>
      <c r="C379" t="s">
        <v>16</v>
      </c>
      <c r="D379" t="s">
        <v>108</v>
      </c>
      <c r="E379" t="str">
        <f t="shared" si="5"/>
        <v>Ternate-Nov-LN-DB</v>
      </c>
      <c r="F379">
        <v>0</v>
      </c>
    </row>
    <row r="380" spans="1:6" x14ac:dyDescent="0.25">
      <c r="A380" s="2" t="s">
        <v>163</v>
      </c>
      <c r="B380" t="s">
        <v>175</v>
      </c>
      <c r="C380" t="s">
        <v>16</v>
      </c>
      <c r="D380" t="s">
        <v>108</v>
      </c>
      <c r="E380" t="str">
        <f t="shared" si="5"/>
        <v>Tg. Sorong-Nov-LN-DB</v>
      </c>
      <c r="F380">
        <v>6</v>
      </c>
    </row>
    <row r="381" spans="1:6" x14ac:dyDescent="0.25">
      <c r="A381" s="2" t="s">
        <v>86</v>
      </c>
      <c r="B381" t="s">
        <v>175</v>
      </c>
      <c r="C381" t="s">
        <v>16</v>
      </c>
      <c r="D381" t="s">
        <v>108</v>
      </c>
      <c r="E381" t="str">
        <f t="shared" si="5"/>
        <v>Waingapu-Nov-LN-DB</v>
      </c>
      <c r="F381">
        <v>0</v>
      </c>
    </row>
    <row r="382" spans="1:6" x14ac:dyDescent="0.25">
      <c r="A382" s="2" t="s">
        <v>110</v>
      </c>
      <c r="B382" t="s">
        <v>174</v>
      </c>
      <c r="C382" t="s">
        <v>16</v>
      </c>
      <c r="D382" t="s">
        <v>108</v>
      </c>
      <c r="E382" t="str">
        <f t="shared" si="5"/>
        <v>Ambon-Oct-LN-DB</v>
      </c>
      <c r="F382">
        <v>1</v>
      </c>
    </row>
    <row r="383" spans="1:6" x14ac:dyDescent="0.25">
      <c r="A383" s="2" t="s">
        <v>111</v>
      </c>
      <c r="B383" t="s">
        <v>174</v>
      </c>
      <c r="C383" t="s">
        <v>16</v>
      </c>
      <c r="D383" t="s">
        <v>108</v>
      </c>
      <c r="E383" t="str">
        <f t="shared" si="5"/>
        <v>Balikpapan-Oct-LN-DB</v>
      </c>
      <c r="F383">
        <v>631</v>
      </c>
    </row>
    <row r="384" spans="1:6" x14ac:dyDescent="0.25">
      <c r="A384" s="2" t="s">
        <v>27</v>
      </c>
      <c r="B384" t="s">
        <v>174</v>
      </c>
      <c r="C384" t="s">
        <v>16</v>
      </c>
      <c r="D384" t="s">
        <v>108</v>
      </c>
      <c r="E384" t="str">
        <f t="shared" si="5"/>
        <v>Banjarmasin-Oct-LN-DB</v>
      </c>
      <c r="F384">
        <v>326</v>
      </c>
    </row>
    <row r="385" spans="1:6" x14ac:dyDescent="0.25">
      <c r="A385" s="2" t="s">
        <v>19</v>
      </c>
      <c r="B385" t="s">
        <v>174</v>
      </c>
      <c r="C385" t="s">
        <v>16</v>
      </c>
      <c r="D385" t="s">
        <v>108</v>
      </c>
      <c r="E385" t="str">
        <f t="shared" si="5"/>
        <v>Banten-Oct-LN-DB</v>
      </c>
      <c r="F385">
        <v>1415</v>
      </c>
    </row>
    <row r="386" spans="1:6" x14ac:dyDescent="0.25">
      <c r="A386" s="2" t="s">
        <v>112</v>
      </c>
      <c r="B386" t="s">
        <v>174</v>
      </c>
      <c r="C386" t="s">
        <v>16</v>
      </c>
      <c r="D386" t="s">
        <v>108</v>
      </c>
      <c r="E386" t="str">
        <f t="shared" si="5"/>
        <v>Baubau-Oct-LN-DB</v>
      </c>
      <c r="F386">
        <v>0</v>
      </c>
    </row>
    <row r="387" spans="1:6" x14ac:dyDescent="0.25">
      <c r="A387" s="2" t="s">
        <v>29</v>
      </c>
      <c r="B387" t="s">
        <v>174</v>
      </c>
      <c r="C387" t="s">
        <v>16</v>
      </c>
      <c r="D387" t="s">
        <v>108</v>
      </c>
      <c r="E387" t="str">
        <f t="shared" ref="E387:E450" si="6">_xlfn.CONCAT(TRIM(A387),"-",TRIM(B387),"-",TRIM(C387),"-",TRIM(D387))</f>
        <v>Belawan-Oct-LN-DB</v>
      </c>
      <c r="F387">
        <v>242</v>
      </c>
    </row>
    <row r="388" spans="1:6" x14ac:dyDescent="0.25">
      <c r="A388" s="2" t="s">
        <v>30</v>
      </c>
      <c r="B388" t="s">
        <v>174</v>
      </c>
      <c r="C388" t="s">
        <v>16</v>
      </c>
      <c r="D388" t="s">
        <v>108</v>
      </c>
      <c r="E388" t="str">
        <f t="shared" si="6"/>
        <v>Bengkalis-Oct-LN-DB</v>
      </c>
      <c r="F388">
        <v>26</v>
      </c>
    </row>
    <row r="389" spans="1:6" x14ac:dyDescent="0.25">
      <c r="A389" s="2" t="s">
        <v>20</v>
      </c>
      <c r="B389" t="s">
        <v>174</v>
      </c>
      <c r="C389" t="s">
        <v>16</v>
      </c>
      <c r="D389" t="s">
        <v>108</v>
      </c>
      <c r="E389" t="str">
        <f t="shared" si="6"/>
        <v>Benoa-Oct-LN-DB</v>
      </c>
      <c r="F389">
        <v>4</v>
      </c>
    </row>
    <row r="390" spans="1:6" x14ac:dyDescent="0.25">
      <c r="A390" s="2" t="s">
        <v>32</v>
      </c>
      <c r="B390" t="s">
        <v>174</v>
      </c>
      <c r="C390" t="s">
        <v>16</v>
      </c>
      <c r="D390" t="s">
        <v>108</v>
      </c>
      <c r="E390" t="str">
        <f t="shared" si="6"/>
        <v>Bitung-Oct-LN-DB</v>
      </c>
      <c r="F390">
        <v>115</v>
      </c>
    </row>
    <row r="391" spans="1:6" x14ac:dyDescent="0.25">
      <c r="A391" s="2" t="s">
        <v>35</v>
      </c>
      <c r="B391" t="s">
        <v>174</v>
      </c>
      <c r="C391" t="s">
        <v>16</v>
      </c>
      <c r="D391" t="s">
        <v>108</v>
      </c>
      <c r="E391" t="str">
        <f t="shared" si="6"/>
        <v>Celukan Bawang-Oct-LN-DB</v>
      </c>
      <c r="F391">
        <v>0</v>
      </c>
    </row>
    <row r="392" spans="1:6" x14ac:dyDescent="0.25">
      <c r="A392" s="2" t="s">
        <v>37</v>
      </c>
      <c r="B392" t="s">
        <v>174</v>
      </c>
      <c r="C392" t="s">
        <v>16</v>
      </c>
      <c r="D392" t="s">
        <v>108</v>
      </c>
      <c r="E392" t="str">
        <f t="shared" si="6"/>
        <v>Donggala-Oct-LN-DB</v>
      </c>
      <c r="F392">
        <v>0</v>
      </c>
    </row>
    <row r="393" spans="1:6" x14ac:dyDescent="0.25">
      <c r="A393" s="2" t="s">
        <v>38</v>
      </c>
      <c r="B393" t="s">
        <v>174</v>
      </c>
      <c r="C393" t="s">
        <v>16</v>
      </c>
      <c r="D393" t="s">
        <v>108</v>
      </c>
      <c r="E393" t="str">
        <f t="shared" si="6"/>
        <v>Dumai-Oct-LN-DB</v>
      </c>
      <c r="F393">
        <v>195</v>
      </c>
    </row>
    <row r="394" spans="1:6" x14ac:dyDescent="0.25">
      <c r="A394" s="2" t="s">
        <v>117</v>
      </c>
      <c r="B394" t="s">
        <v>174</v>
      </c>
      <c r="C394" t="s">
        <v>16</v>
      </c>
      <c r="D394" t="s">
        <v>108</v>
      </c>
      <c r="E394" t="str">
        <f t="shared" si="6"/>
        <v>Ende-Oct-LN-DB</v>
      </c>
      <c r="F394">
        <v>0</v>
      </c>
    </row>
    <row r="395" spans="1:6" x14ac:dyDescent="0.25">
      <c r="A395" s="2" t="s">
        <v>42</v>
      </c>
      <c r="B395" t="s">
        <v>174</v>
      </c>
      <c r="C395" t="s">
        <v>16</v>
      </c>
      <c r="D395" t="s">
        <v>108</v>
      </c>
      <c r="E395" t="str">
        <f t="shared" si="6"/>
        <v>Gresik-Oct-LN-DB</v>
      </c>
      <c r="F395">
        <v>296</v>
      </c>
    </row>
    <row r="396" spans="1:6" x14ac:dyDescent="0.25">
      <c r="A396" s="2" t="s">
        <v>43</v>
      </c>
      <c r="B396" t="s">
        <v>174</v>
      </c>
      <c r="C396" t="s">
        <v>16</v>
      </c>
      <c r="D396" t="s">
        <v>108</v>
      </c>
      <c r="E396" t="str">
        <f t="shared" si="6"/>
        <v>Jayapura-Oct-LN-DB</v>
      </c>
      <c r="F396">
        <v>3</v>
      </c>
    </row>
    <row r="397" spans="1:6" x14ac:dyDescent="0.25">
      <c r="A397" s="2" t="s">
        <v>44</v>
      </c>
      <c r="B397" t="s">
        <v>174</v>
      </c>
      <c r="C397" t="s">
        <v>16</v>
      </c>
      <c r="D397" t="s">
        <v>108</v>
      </c>
      <c r="E397" t="str">
        <f t="shared" si="6"/>
        <v>Kendari-Oct-LN-DB</v>
      </c>
      <c r="F397">
        <v>0</v>
      </c>
    </row>
    <row r="398" spans="1:6" x14ac:dyDescent="0.25">
      <c r="A398" s="2" t="s">
        <v>46</v>
      </c>
      <c r="B398" t="s">
        <v>174</v>
      </c>
      <c r="C398" t="s">
        <v>16</v>
      </c>
      <c r="D398" t="s">
        <v>108</v>
      </c>
      <c r="E398" t="str">
        <f t="shared" si="6"/>
        <v>Kuala Tanjung-Oct-LN-DB</v>
      </c>
      <c r="F398">
        <v>2</v>
      </c>
    </row>
    <row r="399" spans="1:6" x14ac:dyDescent="0.25">
      <c r="A399" s="2" t="s">
        <v>47</v>
      </c>
      <c r="B399" t="s">
        <v>174</v>
      </c>
      <c r="C399" t="s">
        <v>16</v>
      </c>
      <c r="D399" t="s">
        <v>108</v>
      </c>
      <c r="E399" t="str">
        <f t="shared" si="6"/>
        <v>Kumai-Oct-LN-DB</v>
      </c>
      <c r="F399">
        <v>0</v>
      </c>
    </row>
    <row r="400" spans="1:6" x14ac:dyDescent="0.25">
      <c r="A400" s="2" t="s">
        <v>50</v>
      </c>
      <c r="B400" t="s">
        <v>174</v>
      </c>
      <c r="C400" t="s">
        <v>16</v>
      </c>
      <c r="D400" t="s">
        <v>108</v>
      </c>
      <c r="E400" t="str">
        <f t="shared" si="6"/>
        <v>Larantuka-Oct-LN-DB</v>
      </c>
      <c r="F400">
        <v>0</v>
      </c>
    </row>
    <row r="401" spans="1:6" x14ac:dyDescent="0.25">
      <c r="A401" s="2" t="s">
        <v>122</v>
      </c>
      <c r="B401" t="s">
        <v>174</v>
      </c>
      <c r="C401" t="s">
        <v>16</v>
      </c>
      <c r="D401" t="s">
        <v>108</v>
      </c>
      <c r="E401" t="str">
        <f t="shared" si="6"/>
        <v>Lhokseumawe-Oct-LN-DB</v>
      </c>
      <c r="F401">
        <v>3</v>
      </c>
    </row>
    <row r="402" spans="1:6" x14ac:dyDescent="0.25">
      <c r="A402" s="2" t="s">
        <v>123</v>
      </c>
      <c r="B402" t="s">
        <v>174</v>
      </c>
      <c r="C402" t="s">
        <v>16</v>
      </c>
      <c r="D402" t="s">
        <v>108</v>
      </c>
      <c r="E402" t="str">
        <f t="shared" si="6"/>
        <v>Maumere-Oct-LN-DB</v>
      </c>
      <c r="F402">
        <v>0</v>
      </c>
    </row>
    <row r="403" spans="1:6" x14ac:dyDescent="0.25">
      <c r="A403" s="2" t="s">
        <v>124</v>
      </c>
      <c r="B403" t="s">
        <v>174</v>
      </c>
      <c r="C403" t="s">
        <v>16</v>
      </c>
      <c r="D403" t="s">
        <v>108</v>
      </c>
      <c r="E403" t="str">
        <f t="shared" si="6"/>
        <v>Palembang-Oct-LN-DB</v>
      </c>
      <c r="F403">
        <v>2</v>
      </c>
    </row>
    <row r="404" spans="1:6" x14ac:dyDescent="0.25">
      <c r="A404" s="2" t="s">
        <v>59</v>
      </c>
      <c r="B404" t="s">
        <v>174</v>
      </c>
      <c r="C404" t="s">
        <v>16</v>
      </c>
      <c r="D404" t="s">
        <v>108</v>
      </c>
      <c r="E404" t="str">
        <f t="shared" si="6"/>
        <v>Panjang-Oct-LN-DB</v>
      </c>
      <c r="F404">
        <v>98</v>
      </c>
    </row>
    <row r="405" spans="1:6" x14ac:dyDescent="0.25">
      <c r="A405" s="2" t="s">
        <v>64</v>
      </c>
      <c r="B405" t="s">
        <v>174</v>
      </c>
      <c r="C405" t="s">
        <v>16</v>
      </c>
      <c r="D405" t="s">
        <v>108</v>
      </c>
      <c r="E405" t="str">
        <f t="shared" si="6"/>
        <v>Pomalaa-Oct-LN-DB</v>
      </c>
      <c r="F405">
        <v>1</v>
      </c>
    </row>
    <row r="406" spans="1:6" x14ac:dyDescent="0.25">
      <c r="A406" s="2" t="s">
        <v>21</v>
      </c>
      <c r="B406" t="s">
        <v>174</v>
      </c>
      <c r="C406" t="s">
        <v>16</v>
      </c>
      <c r="D406" t="s">
        <v>108</v>
      </c>
      <c r="E406" t="str">
        <f t="shared" si="6"/>
        <v>Pontianak-Oct-LN-DB</v>
      </c>
      <c r="F406">
        <v>8</v>
      </c>
    </row>
    <row r="407" spans="1:6" x14ac:dyDescent="0.25">
      <c r="A407" s="2" t="s">
        <v>128</v>
      </c>
      <c r="B407" t="s">
        <v>174</v>
      </c>
      <c r="C407" t="s">
        <v>16</v>
      </c>
      <c r="D407" t="s">
        <v>108</v>
      </c>
      <c r="E407" t="str">
        <f t="shared" si="6"/>
        <v>Probolinggo-Oct-LN-DB</v>
      </c>
      <c r="F407">
        <v>0</v>
      </c>
    </row>
    <row r="408" spans="1:6" x14ac:dyDescent="0.25">
      <c r="A408" s="2" t="s">
        <v>148</v>
      </c>
      <c r="B408" t="s">
        <v>174</v>
      </c>
      <c r="C408" t="s">
        <v>16</v>
      </c>
      <c r="D408" t="s">
        <v>108</v>
      </c>
      <c r="E408" t="str">
        <f t="shared" si="6"/>
        <v>Pulau Baai-Oct-LN-DB</v>
      </c>
      <c r="F408">
        <v>40</v>
      </c>
    </row>
    <row r="409" spans="1:6" x14ac:dyDescent="0.25">
      <c r="A409" s="2" t="s">
        <v>162</v>
      </c>
      <c r="B409" t="s">
        <v>174</v>
      </c>
      <c r="C409" t="s">
        <v>16</v>
      </c>
      <c r="D409" t="s">
        <v>108</v>
      </c>
      <c r="E409" t="str">
        <f t="shared" si="6"/>
        <v>Pulau Sambu-Oct-LN-DB</v>
      </c>
      <c r="F409">
        <v>3296</v>
      </c>
    </row>
    <row r="410" spans="1:6" x14ac:dyDescent="0.25">
      <c r="A410" s="2" t="s">
        <v>132</v>
      </c>
      <c r="B410" t="s">
        <v>174</v>
      </c>
      <c r="C410" t="s">
        <v>16</v>
      </c>
      <c r="D410" t="s">
        <v>108</v>
      </c>
      <c r="E410" t="str">
        <f t="shared" si="6"/>
        <v>Sekupang-Oct-LN-DB</v>
      </c>
      <c r="F410">
        <v>2032</v>
      </c>
    </row>
    <row r="411" spans="1:6" x14ac:dyDescent="0.25">
      <c r="A411" s="2" t="s">
        <v>72</v>
      </c>
      <c r="B411" t="s">
        <v>174</v>
      </c>
      <c r="C411" t="s">
        <v>16</v>
      </c>
      <c r="D411" t="s">
        <v>108</v>
      </c>
      <c r="E411" t="str">
        <f t="shared" si="6"/>
        <v>Serui-Oct-LN-DB</v>
      </c>
      <c r="F411">
        <v>0</v>
      </c>
    </row>
    <row r="412" spans="1:6" x14ac:dyDescent="0.25">
      <c r="A412" s="2" t="s">
        <v>73</v>
      </c>
      <c r="B412" t="s">
        <v>174</v>
      </c>
      <c r="C412" t="s">
        <v>16</v>
      </c>
      <c r="D412" t="s">
        <v>108</v>
      </c>
      <c r="E412" t="str">
        <f t="shared" si="6"/>
        <v>Sibolga-Oct-LN-DB</v>
      </c>
      <c r="F412">
        <v>0</v>
      </c>
    </row>
    <row r="413" spans="1:6" x14ac:dyDescent="0.25">
      <c r="A413" s="2" t="s">
        <v>133</v>
      </c>
      <c r="B413" t="s">
        <v>174</v>
      </c>
      <c r="C413" t="s">
        <v>16</v>
      </c>
      <c r="D413" t="s">
        <v>108</v>
      </c>
      <c r="E413" t="str">
        <f t="shared" si="6"/>
        <v>Sungaipakning-Oct-LN-DB</v>
      </c>
      <c r="F413">
        <v>37</v>
      </c>
    </row>
    <row r="414" spans="1:6" x14ac:dyDescent="0.25">
      <c r="A414" s="2" t="s">
        <v>76</v>
      </c>
      <c r="B414" t="s">
        <v>174</v>
      </c>
      <c r="C414" t="s">
        <v>16</v>
      </c>
      <c r="D414" t="s">
        <v>108</v>
      </c>
      <c r="E414" t="str">
        <f t="shared" si="6"/>
        <v>Tanjung Balai Karimun-Oct-LN-DB</v>
      </c>
      <c r="F414">
        <v>20</v>
      </c>
    </row>
    <row r="415" spans="1:6" x14ac:dyDescent="0.25">
      <c r="A415" s="2" t="s">
        <v>164</v>
      </c>
      <c r="B415" t="s">
        <v>174</v>
      </c>
      <c r="C415" t="s">
        <v>16</v>
      </c>
      <c r="D415" t="s">
        <v>108</v>
      </c>
      <c r="E415" t="str">
        <f t="shared" si="6"/>
        <v>Tanjung Benete-Oct-LN-DB</v>
      </c>
      <c r="F415">
        <v>6</v>
      </c>
    </row>
    <row r="416" spans="1:6" x14ac:dyDescent="0.25">
      <c r="A416" s="2" t="s">
        <v>17</v>
      </c>
      <c r="B416" t="s">
        <v>174</v>
      </c>
      <c r="C416" t="s">
        <v>16</v>
      </c>
      <c r="D416" t="s">
        <v>108</v>
      </c>
      <c r="E416" t="str">
        <f t="shared" si="6"/>
        <v>Teluk Bayur-Oct-LN-DB</v>
      </c>
      <c r="F416">
        <v>39</v>
      </c>
    </row>
    <row r="417" spans="1:6" x14ac:dyDescent="0.25">
      <c r="A417" s="2" t="s">
        <v>140</v>
      </c>
      <c r="B417" t="s">
        <v>174</v>
      </c>
      <c r="C417" t="s">
        <v>16</v>
      </c>
      <c r="D417" t="s">
        <v>108</v>
      </c>
      <c r="E417" t="str">
        <f t="shared" si="6"/>
        <v>Ternate-Oct-LN-DB</v>
      </c>
      <c r="F417">
        <v>0</v>
      </c>
    </row>
    <row r="418" spans="1:6" x14ac:dyDescent="0.25">
      <c r="A418" s="2" t="s">
        <v>163</v>
      </c>
      <c r="B418" t="s">
        <v>174</v>
      </c>
      <c r="C418" t="s">
        <v>16</v>
      </c>
      <c r="D418" t="s">
        <v>108</v>
      </c>
      <c r="E418" t="str">
        <f t="shared" si="6"/>
        <v>Tg. Sorong-Oct-LN-DB</v>
      </c>
      <c r="F418">
        <v>6</v>
      </c>
    </row>
    <row r="419" spans="1:6" x14ac:dyDescent="0.25">
      <c r="A419" s="2" t="s">
        <v>86</v>
      </c>
      <c r="B419" t="s">
        <v>174</v>
      </c>
      <c r="C419" t="s">
        <v>16</v>
      </c>
      <c r="D419" t="s">
        <v>108</v>
      </c>
      <c r="E419" t="str">
        <f t="shared" si="6"/>
        <v>Waingapu-Oct-LN-DB</v>
      </c>
      <c r="F419">
        <v>0</v>
      </c>
    </row>
    <row r="420" spans="1:6" x14ac:dyDescent="0.25">
      <c r="A420" s="2" t="s">
        <v>110</v>
      </c>
      <c r="B420" t="s">
        <v>173</v>
      </c>
      <c r="C420" t="s">
        <v>16</v>
      </c>
      <c r="D420" t="s">
        <v>108</v>
      </c>
      <c r="E420" t="str">
        <f t="shared" si="6"/>
        <v>Ambon-Sep-LN-DB</v>
      </c>
      <c r="F420">
        <v>3</v>
      </c>
    </row>
    <row r="421" spans="1:6" x14ac:dyDescent="0.25">
      <c r="A421" s="2" t="s">
        <v>111</v>
      </c>
      <c r="B421" t="s">
        <v>173</v>
      </c>
      <c r="C421" t="s">
        <v>16</v>
      </c>
      <c r="D421" t="s">
        <v>108</v>
      </c>
      <c r="E421" t="str">
        <f t="shared" si="6"/>
        <v>Balikpapan-Sep-LN-DB</v>
      </c>
      <c r="F421">
        <v>260</v>
      </c>
    </row>
    <row r="422" spans="1:6" x14ac:dyDescent="0.25">
      <c r="A422" s="2" t="s">
        <v>27</v>
      </c>
      <c r="B422" t="s">
        <v>173</v>
      </c>
      <c r="C422" t="s">
        <v>16</v>
      </c>
      <c r="D422" t="s">
        <v>108</v>
      </c>
      <c r="E422" t="str">
        <f t="shared" si="6"/>
        <v>Banjarmasin-Sep-LN-DB</v>
      </c>
      <c r="F422">
        <v>2</v>
      </c>
    </row>
    <row r="423" spans="1:6" x14ac:dyDescent="0.25">
      <c r="A423" s="2" t="s">
        <v>19</v>
      </c>
      <c r="B423" t="s">
        <v>173</v>
      </c>
      <c r="C423" t="s">
        <v>16</v>
      </c>
      <c r="D423" t="s">
        <v>108</v>
      </c>
      <c r="E423" t="str">
        <f t="shared" si="6"/>
        <v>Banten-Sep-LN-DB</v>
      </c>
      <c r="F423">
        <v>609</v>
      </c>
    </row>
    <row r="424" spans="1:6" x14ac:dyDescent="0.25">
      <c r="A424" s="2" t="s">
        <v>112</v>
      </c>
      <c r="B424" t="s">
        <v>173</v>
      </c>
      <c r="C424" t="s">
        <v>16</v>
      </c>
      <c r="D424" t="s">
        <v>108</v>
      </c>
      <c r="E424" t="str">
        <f t="shared" si="6"/>
        <v>Baubau-Sep-LN-DB</v>
      </c>
      <c r="F424">
        <v>0</v>
      </c>
    </row>
    <row r="425" spans="1:6" x14ac:dyDescent="0.25">
      <c r="A425" s="2" t="s">
        <v>29</v>
      </c>
      <c r="B425" t="s">
        <v>173</v>
      </c>
      <c r="C425" t="s">
        <v>16</v>
      </c>
      <c r="D425" t="s">
        <v>108</v>
      </c>
      <c r="E425" t="str">
        <f t="shared" si="6"/>
        <v>Belawan-Sep-LN-DB</v>
      </c>
      <c r="F425">
        <v>505</v>
      </c>
    </row>
    <row r="426" spans="1:6" x14ac:dyDescent="0.25">
      <c r="A426" s="2" t="s">
        <v>30</v>
      </c>
      <c r="B426" t="s">
        <v>173</v>
      </c>
      <c r="C426" t="s">
        <v>16</v>
      </c>
      <c r="D426" t="s">
        <v>108</v>
      </c>
      <c r="E426" t="str">
        <f t="shared" si="6"/>
        <v>Bengkalis-Sep-LN-DB</v>
      </c>
      <c r="F426">
        <v>24</v>
      </c>
    </row>
    <row r="427" spans="1:6" x14ac:dyDescent="0.25">
      <c r="A427" s="2" t="s">
        <v>20</v>
      </c>
      <c r="B427" t="s">
        <v>173</v>
      </c>
      <c r="C427" t="s">
        <v>16</v>
      </c>
      <c r="D427" t="s">
        <v>108</v>
      </c>
      <c r="E427" t="str">
        <f t="shared" si="6"/>
        <v>Benoa-Sep-LN-DB</v>
      </c>
      <c r="F427">
        <v>10</v>
      </c>
    </row>
    <row r="428" spans="1:6" x14ac:dyDescent="0.25">
      <c r="A428" s="2" t="s">
        <v>32</v>
      </c>
      <c r="B428" t="s">
        <v>173</v>
      </c>
      <c r="C428" t="s">
        <v>16</v>
      </c>
      <c r="D428" t="s">
        <v>108</v>
      </c>
      <c r="E428" t="str">
        <f t="shared" si="6"/>
        <v>Bitung-Sep-LN-DB</v>
      </c>
      <c r="F428">
        <v>14</v>
      </c>
    </row>
    <row r="429" spans="1:6" x14ac:dyDescent="0.25">
      <c r="A429" s="2" t="s">
        <v>35</v>
      </c>
      <c r="B429" t="s">
        <v>173</v>
      </c>
      <c r="C429" t="s">
        <v>16</v>
      </c>
      <c r="D429" t="s">
        <v>108</v>
      </c>
      <c r="E429" t="str">
        <f t="shared" si="6"/>
        <v>Celukan Bawang-Sep-LN-DB</v>
      </c>
      <c r="F429">
        <v>0</v>
      </c>
    </row>
    <row r="430" spans="1:6" x14ac:dyDescent="0.25">
      <c r="A430" s="2" t="s">
        <v>37</v>
      </c>
      <c r="B430" t="s">
        <v>173</v>
      </c>
      <c r="C430" t="s">
        <v>16</v>
      </c>
      <c r="D430" t="s">
        <v>108</v>
      </c>
      <c r="E430" t="str">
        <f t="shared" si="6"/>
        <v>Donggala-Sep-LN-DB</v>
      </c>
      <c r="F430">
        <v>1</v>
      </c>
    </row>
    <row r="431" spans="1:6" x14ac:dyDescent="0.25">
      <c r="A431" s="2" t="s">
        <v>38</v>
      </c>
      <c r="B431" t="s">
        <v>173</v>
      </c>
      <c r="C431" t="s">
        <v>16</v>
      </c>
      <c r="D431" t="s">
        <v>108</v>
      </c>
      <c r="E431" t="str">
        <f t="shared" si="6"/>
        <v>Dumai-Sep-LN-DB</v>
      </c>
      <c r="F431">
        <v>23</v>
      </c>
    </row>
    <row r="432" spans="1:6" x14ac:dyDescent="0.25">
      <c r="A432" s="2" t="s">
        <v>117</v>
      </c>
      <c r="B432" t="s">
        <v>173</v>
      </c>
      <c r="C432" t="s">
        <v>16</v>
      </c>
      <c r="D432" t="s">
        <v>108</v>
      </c>
      <c r="E432" t="str">
        <f t="shared" si="6"/>
        <v>Ende-Sep-LN-DB</v>
      </c>
      <c r="F432">
        <v>0</v>
      </c>
    </row>
    <row r="433" spans="1:6" x14ac:dyDescent="0.25">
      <c r="A433" s="2" t="s">
        <v>42</v>
      </c>
      <c r="B433" t="s">
        <v>173</v>
      </c>
      <c r="C433" t="s">
        <v>16</v>
      </c>
      <c r="D433" t="s">
        <v>108</v>
      </c>
      <c r="E433" t="str">
        <f t="shared" si="6"/>
        <v>Gresik-Sep-LN-DB</v>
      </c>
      <c r="F433">
        <v>519</v>
      </c>
    </row>
    <row r="434" spans="1:6" x14ac:dyDescent="0.25">
      <c r="A434" s="2" t="s">
        <v>43</v>
      </c>
      <c r="B434" t="s">
        <v>173</v>
      </c>
      <c r="C434" t="s">
        <v>16</v>
      </c>
      <c r="D434" t="s">
        <v>108</v>
      </c>
      <c r="E434" t="str">
        <f t="shared" si="6"/>
        <v>Jayapura-Sep-LN-DB</v>
      </c>
      <c r="F434">
        <v>0</v>
      </c>
    </row>
    <row r="435" spans="1:6" x14ac:dyDescent="0.25">
      <c r="A435" s="2" t="s">
        <v>44</v>
      </c>
      <c r="B435" t="s">
        <v>173</v>
      </c>
      <c r="C435" t="s">
        <v>16</v>
      </c>
      <c r="D435" t="s">
        <v>108</v>
      </c>
      <c r="E435" t="str">
        <f t="shared" si="6"/>
        <v>Kendari-Sep-LN-DB</v>
      </c>
      <c r="F435">
        <v>0</v>
      </c>
    </row>
    <row r="436" spans="1:6" x14ac:dyDescent="0.25">
      <c r="A436" s="2" t="s">
        <v>46</v>
      </c>
      <c r="B436" t="s">
        <v>173</v>
      </c>
      <c r="C436" t="s">
        <v>16</v>
      </c>
      <c r="D436" t="s">
        <v>108</v>
      </c>
      <c r="E436" t="str">
        <f t="shared" si="6"/>
        <v>Kuala Tanjung-Sep-LN-DB</v>
      </c>
      <c r="F436">
        <v>3</v>
      </c>
    </row>
    <row r="437" spans="1:6" x14ac:dyDescent="0.25">
      <c r="A437" s="2" t="s">
        <v>47</v>
      </c>
      <c r="B437" t="s">
        <v>173</v>
      </c>
      <c r="C437" t="s">
        <v>16</v>
      </c>
      <c r="D437" t="s">
        <v>108</v>
      </c>
      <c r="E437" t="str">
        <f t="shared" si="6"/>
        <v>Kumai-Sep-LN-DB</v>
      </c>
      <c r="F437">
        <v>0</v>
      </c>
    </row>
    <row r="438" spans="1:6" x14ac:dyDescent="0.25">
      <c r="A438" s="2" t="s">
        <v>50</v>
      </c>
      <c r="B438" t="s">
        <v>173</v>
      </c>
      <c r="C438" t="s">
        <v>16</v>
      </c>
      <c r="D438" t="s">
        <v>108</v>
      </c>
      <c r="E438" t="str">
        <f t="shared" si="6"/>
        <v>Larantuka-Sep-LN-DB</v>
      </c>
      <c r="F438">
        <v>0</v>
      </c>
    </row>
    <row r="439" spans="1:6" x14ac:dyDescent="0.25">
      <c r="A439" s="2" t="s">
        <v>122</v>
      </c>
      <c r="B439" t="s">
        <v>173</v>
      </c>
      <c r="C439" t="s">
        <v>16</v>
      </c>
      <c r="D439" t="s">
        <v>108</v>
      </c>
      <c r="E439" t="str">
        <f t="shared" si="6"/>
        <v>Lhokseumawe-Sep-LN-DB</v>
      </c>
      <c r="F439">
        <v>0</v>
      </c>
    </row>
    <row r="440" spans="1:6" x14ac:dyDescent="0.25">
      <c r="A440" s="2" t="s">
        <v>123</v>
      </c>
      <c r="B440" t="s">
        <v>173</v>
      </c>
      <c r="C440" t="s">
        <v>16</v>
      </c>
      <c r="D440" t="s">
        <v>108</v>
      </c>
      <c r="E440" t="str">
        <f t="shared" si="6"/>
        <v>Maumere-Sep-LN-DB</v>
      </c>
      <c r="F440">
        <v>0</v>
      </c>
    </row>
    <row r="441" spans="1:6" x14ac:dyDescent="0.25">
      <c r="A441" s="2" t="s">
        <v>124</v>
      </c>
      <c r="B441" t="s">
        <v>173</v>
      </c>
      <c r="C441" t="s">
        <v>16</v>
      </c>
      <c r="D441" t="s">
        <v>108</v>
      </c>
      <c r="E441" t="str">
        <f t="shared" si="6"/>
        <v>Palembang-Sep-LN-DB</v>
      </c>
      <c r="F441">
        <v>4</v>
      </c>
    </row>
    <row r="442" spans="1:6" x14ac:dyDescent="0.25">
      <c r="A442" s="2" t="s">
        <v>59</v>
      </c>
      <c r="B442" t="s">
        <v>173</v>
      </c>
      <c r="C442" t="s">
        <v>16</v>
      </c>
      <c r="D442" t="s">
        <v>108</v>
      </c>
      <c r="E442" t="str">
        <f t="shared" si="6"/>
        <v>Panjang-Sep-LN-DB</v>
      </c>
      <c r="F442">
        <v>28</v>
      </c>
    </row>
    <row r="443" spans="1:6" x14ac:dyDescent="0.25">
      <c r="A443" s="2" t="s">
        <v>64</v>
      </c>
      <c r="B443" t="s">
        <v>173</v>
      </c>
      <c r="C443" t="s">
        <v>16</v>
      </c>
      <c r="D443" t="s">
        <v>108</v>
      </c>
      <c r="E443" t="str">
        <f t="shared" si="6"/>
        <v>Pomalaa-Sep-LN-DB</v>
      </c>
      <c r="F443">
        <v>1</v>
      </c>
    </row>
    <row r="444" spans="1:6" x14ac:dyDescent="0.25">
      <c r="A444" s="2" t="s">
        <v>21</v>
      </c>
      <c r="B444" t="s">
        <v>173</v>
      </c>
      <c r="C444" t="s">
        <v>16</v>
      </c>
      <c r="D444" t="s">
        <v>108</v>
      </c>
      <c r="E444" t="str">
        <f t="shared" si="6"/>
        <v>Pontianak-Sep-LN-DB</v>
      </c>
      <c r="F444">
        <v>3</v>
      </c>
    </row>
    <row r="445" spans="1:6" x14ac:dyDescent="0.25">
      <c r="A445" s="2" t="s">
        <v>128</v>
      </c>
      <c r="B445" t="s">
        <v>173</v>
      </c>
      <c r="C445" t="s">
        <v>16</v>
      </c>
      <c r="D445" t="s">
        <v>108</v>
      </c>
      <c r="E445" t="str">
        <f t="shared" si="6"/>
        <v>Probolinggo-Sep-LN-DB</v>
      </c>
      <c r="F445">
        <v>1</v>
      </c>
    </row>
    <row r="446" spans="1:6" x14ac:dyDescent="0.25">
      <c r="A446" s="2" t="s">
        <v>148</v>
      </c>
      <c r="B446" t="s">
        <v>173</v>
      </c>
      <c r="C446" t="s">
        <v>16</v>
      </c>
      <c r="D446" t="s">
        <v>108</v>
      </c>
      <c r="E446" t="str">
        <f t="shared" si="6"/>
        <v>Pulau Baai-Sep-LN-DB</v>
      </c>
      <c r="F446">
        <v>37</v>
      </c>
    </row>
    <row r="447" spans="1:6" x14ac:dyDescent="0.25">
      <c r="A447" s="2" t="s">
        <v>162</v>
      </c>
      <c r="B447" t="s">
        <v>173</v>
      </c>
      <c r="C447" t="s">
        <v>16</v>
      </c>
      <c r="D447" t="s">
        <v>108</v>
      </c>
      <c r="E447" t="str">
        <f t="shared" si="6"/>
        <v>Pulau Sambu-Sep-LN-DB</v>
      </c>
      <c r="F447">
        <v>2184</v>
      </c>
    </row>
    <row r="448" spans="1:6" x14ac:dyDescent="0.25">
      <c r="A448" s="2" t="s">
        <v>132</v>
      </c>
      <c r="B448" t="s">
        <v>173</v>
      </c>
      <c r="C448" t="s">
        <v>16</v>
      </c>
      <c r="D448" t="s">
        <v>108</v>
      </c>
      <c r="E448" t="str">
        <f t="shared" si="6"/>
        <v>Sekupang-Sep-LN-DB</v>
      </c>
      <c r="F448">
        <v>1009</v>
      </c>
    </row>
    <row r="449" spans="1:6" x14ac:dyDescent="0.25">
      <c r="A449" s="2" t="s">
        <v>72</v>
      </c>
      <c r="B449" t="s">
        <v>173</v>
      </c>
      <c r="C449" t="s">
        <v>16</v>
      </c>
      <c r="D449" t="s">
        <v>108</v>
      </c>
      <c r="E449" t="str">
        <f t="shared" si="6"/>
        <v>Serui-Sep-LN-DB</v>
      </c>
      <c r="F449">
        <v>2</v>
      </c>
    </row>
    <row r="450" spans="1:6" x14ac:dyDescent="0.25">
      <c r="A450" s="2" t="s">
        <v>73</v>
      </c>
      <c r="B450" t="s">
        <v>173</v>
      </c>
      <c r="C450" t="s">
        <v>16</v>
      </c>
      <c r="D450" t="s">
        <v>108</v>
      </c>
      <c r="E450" t="str">
        <f t="shared" si="6"/>
        <v>Sibolga-Sep-LN-DB</v>
      </c>
      <c r="F450">
        <v>0</v>
      </c>
    </row>
    <row r="451" spans="1:6" x14ac:dyDescent="0.25">
      <c r="A451" s="2" t="s">
        <v>133</v>
      </c>
      <c r="B451" t="s">
        <v>173</v>
      </c>
      <c r="C451" t="s">
        <v>16</v>
      </c>
      <c r="D451" t="s">
        <v>108</v>
      </c>
      <c r="E451" t="str">
        <f t="shared" ref="E451:E514" si="7">_xlfn.CONCAT(TRIM(A451),"-",TRIM(B451),"-",TRIM(C451),"-",TRIM(D451))</f>
        <v>Sungaipakning-Sep-LN-DB</v>
      </c>
      <c r="F451">
        <v>39</v>
      </c>
    </row>
    <row r="452" spans="1:6" x14ac:dyDescent="0.25">
      <c r="A452" s="2" t="s">
        <v>76</v>
      </c>
      <c r="B452" t="s">
        <v>173</v>
      </c>
      <c r="C452" t="s">
        <v>16</v>
      </c>
      <c r="D452" t="s">
        <v>108</v>
      </c>
      <c r="E452" t="str">
        <f t="shared" si="7"/>
        <v>Tanjung Balai Karimun-Sep-LN-DB</v>
      </c>
      <c r="F452">
        <v>15</v>
      </c>
    </row>
    <row r="453" spans="1:6" x14ac:dyDescent="0.25">
      <c r="A453" s="2" t="s">
        <v>164</v>
      </c>
      <c r="B453" t="s">
        <v>173</v>
      </c>
      <c r="C453" t="s">
        <v>16</v>
      </c>
      <c r="D453" t="s">
        <v>108</v>
      </c>
      <c r="E453" t="str">
        <f t="shared" si="7"/>
        <v>Tanjung Benete-Sep-LN-DB</v>
      </c>
      <c r="F453">
        <v>8</v>
      </c>
    </row>
    <row r="454" spans="1:6" x14ac:dyDescent="0.25">
      <c r="A454" s="2" t="s">
        <v>17</v>
      </c>
      <c r="B454" t="s">
        <v>173</v>
      </c>
      <c r="C454" t="s">
        <v>16</v>
      </c>
      <c r="D454" t="s">
        <v>108</v>
      </c>
      <c r="E454" t="str">
        <f t="shared" si="7"/>
        <v>Teluk Bayur-Sep-LN-DB</v>
      </c>
      <c r="F454">
        <v>14</v>
      </c>
    </row>
    <row r="455" spans="1:6" x14ac:dyDescent="0.25">
      <c r="A455" s="2" t="s">
        <v>140</v>
      </c>
      <c r="B455" t="s">
        <v>173</v>
      </c>
      <c r="C455" t="s">
        <v>16</v>
      </c>
      <c r="D455" t="s">
        <v>108</v>
      </c>
      <c r="E455" t="str">
        <f t="shared" si="7"/>
        <v>Ternate-Sep-LN-DB</v>
      </c>
      <c r="F455">
        <v>0</v>
      </c>
    </row>
    <row r="456" spans="1:6" x14ac:dyDescent="0.25">
      <c r="A456" s="2" t="s">
        <v>163</v>
      </c>
      <c r="B456" t="s">
        <v>173</v>
      </c>
      <c r="C456" t="s">
        <v>16</v>
      </c>
      <c r="D456" t="s">
        <v>108</v>
      </c>
      <c r="E456" t="str">
        <f t="shared" si="7"/>
        <v>Tg. Sorong-Sep-LN-DB</v>
      </c>
      <c r="F456">
        <v>3</v>
      </c>
    </row>
    <row r="457" spans="1:6" x14ac:dyDescent="0.25">
      <c r="A457" s="2" t="s">
        <v>86</v>
      </c>
      <c r="B457" t="s">
        <v>173</v>
      </c>
      <c r="C457" t="s">
        <v>16</v>
      </c>
      <c r="D457" t="s">
        <v>108</v>
      </c>
      <c r="E457" t="str">
        <f t="shared" si="7"/>
        <v>Waingapu-Sep-LN-DB</v>
      </c>
      <c r="F457">
        <v>0</v>
      </c>
    </row>
    <row r="458" spans="1:6" x14ac:dyDescent="0.25">
      <c r="A458" t="s">
        <v>110</v>
      </c>
      <c r="B458" t="s">
        <v>170</v>
      </c>
      <c r="C458" t="s">
        <v>15</v>
      </c>
      <c r="D458" t="s">
        <v>108</v>
      </c>
      <c r="E458" t="str">
        <f t="shared" si="7"/>
        <v>Ambon-Apr-DN-DB</v>
      </c>
      <c r="F458">
        <v>126</v>
      </c>
    </row>
    <row r="459" spans="1:6" x14ac:dyDescent="0.25">
      <c r="A459" t="s">
        <v>111</v>
      </c>
      <c r="B459" t="s">
        <v>170</v>
      </c>
      <c r="C459" t="s">
        <v>15</v>
      </c>
      <c r="D459" t="s">
        <v>108</v>
      </c>
      <c r="E459" t="str">
        <f t="shared" si="7"/>
        <v>Balikpapan-Apr-DN-DB</v>
      </c>
      <c r="F459">
        <v>1620</v>
      </c>
    </row>
    <row r="460" spans="1:6" x14ac:dyDescent="0.25">
      <c r="A460" s="2" t="s">
        <v>27</v>
      </c>
      <c r="B460" t="s">
        <v>170</v>
      </c>
      <c r="C460" t="s">
        <v>15</v>
      </c>
      <c r="D460" t="s">
        <v>108</v>
      </c>
      <c r="E460" t="str">
        <f t="shared" si="7"/>
        <v>Banjarmasin-Apr-DN-DB</v>
      </c>
      <c r="F460">
        <v>28</v>
      </c>
    </row>
    <row r="461" spans="1:6" x14ac:dyDescent="0.25">
      <c r="A461" t="s">
        <v>19</v>
      </c>
      <c r="B461" t="s">
        <v>170</v>
      </c>
      <c r="C461" t="s">
        <v>15</v>
      </c>
      <c r="D461" t="s">
        <v>108</v>
      </c>
      <c r="E461" t="str">
        <f t="shared" si="7"/>
        <v>Banten-Apr-DN-DB</v>
      </c>
      <c r="F461">
        <v>26</v>
      </c>
    </row>
    <row r="462" spans="1:6" x14ac:dyDescent="0.25">
      <c r="A462" s="2" t="s">
        <v>112</v>
      </c>
      <c r="B462" t="s">
        <v>170</v>
      </c>
      <c r="C462" t="s">
        <v>15</v>
      </c>
      <c r="D462" t="s">
        <v>108</v>
      </c>
      <c r="E462" t="str">
        <f t="shared" si="7"/>
        <v>Baubau-Apr-DN-DB</v>
      </c>
      <c r="F462">
        <v>65</v>
      </c>
    </row>
    <row r="463" spans="1:6" x14ac:dyDescent="0.25">
      <c r="A463" s="2" t="s">
        <v>29</v>
      </c>
      <c r="B463" t="s">
        <v>170</v>
      </c>
      <c r="C463" t="s">
        <v>15</v>
      </c>
      <c r="D463" t="s">
        <v>108</v>
      </c>
      <c r="E463" t="str">
        <f t="shared" si="7"/>
        <v>Belawan-Apr-DN-DB</v>
      </c>
      <c r="F463">
        <v>60</v>
      </c>
    </row>
    <row r="464" spans="1:6" x14ac:dyDescent="0.25">
      <c r="A464" s="2" t="s">
        <v>30</v>
      </c>
      <c r="B464" t="s">
        <v>170</v>
      </c>
      <c r="C464" t="s">
        <v>15</v>
      </c>
      <c r="D464" t="s">
        <v>108</v>
      </c>
      <c r="E464" t="str">
        <f t="shared" si="7"/>
        <v>Bengkalis-Apr-DN-DB</v>
      </c>
      <c r="F464">
        <v>2</v>
      </c>
    </row>
    <row r="465" spans="1:6" x14ac:dyDescent="0.25">
      <c r="A465" s="2" t="s">
        <v>20</v>
      </c>
      <c r="B465" t="s">
        <v>170</v>
      </c>
      <c r="C465" t="s">
        <v>15</v>
      </c>
      <c r="D465" t="s">
        <v>108</v>
      </c>
      <c r="E465" t="str">
        <f t="shared" si="7"/>
        <v>Benoa-Apr-DN-DB</v>
      </c>
      <c r="F465">
        <v>17</v>
      </c>
    </row>
    <row r="466" spans="1:6" x14ac:dyDescent="0.25">
      <c r="A466" s="2" t="s">
        <v>32</v>
      </c>
      <c r="B466" t="s">
        <v>170</v>
      </c>
      <c r="C466" t="s">
        <v>15</v>
      </c>
      <c r="D466" t="s">
        <v>108</v>
      </c>
      <c r="E466" t="str">
        <f t="shared" si="7"/>
        <v>Bitung-Apr-DN-DB</v>
      </c>
      <c r="F466">
        <v>100</v>
      </c>
    </row>
    <row r="467" spans="1:6" x14ac:dyDescent="0.25">
      <c r="A467" t="s">
        <v>34</v>
      </c>
      <c r="B467" t="s">
        <v>170</v>
      </c>
      <c r="C467" t="s">
        <v>15</v>
      </c>
      <c r="D467" t="s">
        <v>108</v>
      </c>
      <c r="E467" t="str">
        <f t="shared" si="7"/>
        <v>Bula-Apr-DN-DB</v>
      </c>
      <c r="F467">
        <v>0</v>
      </c>
    </row>
    <row r="468" spans="1:6" x14ac:dyDescent="0.25">
      <c r="A468" s="2" t="s">
        <v>35</v>
      </c>
      <c r="B468" t="s">
        <v>170</v>
      </c>
      <c r="C468" t="s">
        <v>15</v>
      </c>
      <c r="D468" t="s">
        <v>108</v>
      </c>
      <c r="E468" t="str">
        <f t="shared" si="7"/>
        <v>Celukan Bawang-Apr-DN-DB</v>
      </c>
      <c r="F468">
        <v>6</v>
      </c>
    </row>
    <row r="469" spans="1:6" x14ac:dyDescent="0.25">
      <c r="A469" s="2" t="s">
        <v>18</v>
      </c>
      <c r="B469" t="s">
        <v>170</v>
      </c>
      <c r="C469" t="s">
        <v>15</v>
      </c>
      <c r="D469" t="s">
        <v>108</v>
      </c>
      <c r="E469" t="str">
        <f t="shared" si="7"/>
        <v>Cirebon-Apr-DN-DB</v>
      </c>
      <c r="F469">
        <v>6</v>
      </c>
    </row>
    <row r="470" spans="1:6" x14ac:dyDescent="0.25">
      <c r="A470" t="s">
        <v>37</v>
      </c>
      <c r="B470" t="s">
        <v>170</v>
      </c>
      <c r="C470" t="s">
        <v>15</v>
      </c>
      <c r="D470" t="s">
        <v>108</v>
      </c>
      <c r="E470" t="str">
        <f t="shared" si="7"/>
        <v>Donggala-Apr-DN-DB</v>
      </c>
      <c r="F470">
        <v>58</v>
      </c>
    </row>
    <row r="471" spans="1:6" x14ac:dyDescent="0.25">
      <c r="A471" s="2" t="s">
        <v>38</v>
      </c>
      <c r="B471" t="s">
        <v>170</v>
      </c>
      <c r="C471" t="s">
        <v>15</v>
      </c>
      <c r="D471" t="s">
        <v>108</v>
      </c>
      <c r="E471" t="str">
        <f t="shared" si="7"/>
        <v>Dumai-Apr-DN-DB</v>
      </c>
      <c r="F471">
        <v>42</v>
      </c>
    </row>
    <row r="472" spans="1:6" x14ac:dyDescent="0.25">
      <c r="A472" s="2" t="s">
        <v>117</v>
      </c>
      <c r="B472" t="s">
        <v>170</v>
      </c>
      <c r="C472" t="s">
        <v>15</v>
      </c>
      <c r="D472" t="s">
        <v>108</v>
      </c>
      <c r="E472" t="str">
        <f t="shared" si="7"/>
        <v>Ende-Apr-DN-DB</v>
      </c>
      <c r="F472">
        <v>13</v>
      </c>
    </row>
    <row r="473" spans="1:6" x14ac:dyDescent="0.25">
      <c r="A473" s="2" t="s">
        <v>118</v>
      </c>
      <c r="B473" t="s">
        <v>170</v>
      </c>
      <c r="C473" t="s">
        <v>15</v>
      </c>
      <c r="D473" t="s">
        <v>108</v>
      </c>
      <c r="E473" t="str">
        <f t="shared" si="7"/>
        <v>Fakfak-Apr-DN-DB</v>
      </c>
      <c r="F473">
        <v>42</v>
      </c>
    </row>
    <row r="474" spans="1:6" x14ac:dyDescent="0.25">
      <c r="A474" t="s">
        <v>41</v>
      </c>
      <c r="B474" t="s">
        <v>170</v>
      </c>
      <c r="C474" t="s">
        <v>15</v>
      </c>
      <c r="D474" t="s">
        <v>108</v>
      </c>
      <c r="E474" t="str">
        <f t="shared" si="7"/>
        <v>Gorontalo-Apr-DN-DB</v>
      </c>
      <c r="F474">
        <v>51</v>
      </c>
    </row>
    <row r="475" spans="1:6" x14ac:dyDescent="0.25">
      <c r="A475" s="2" t="s">
        <v>42</v>
      </c>
      <c r="B475" t="s">
        <v>170</v>
      </c>
      <c r="C475" t="s">
        <v>15</v>
      </c>
      <c r="D475" t="s">
        <v>108</v>
      </c>
      <c r="E475" t="str">
        <f t="shared" si="7"/>
        <v>Gresik-Apr-DN-DB</v>
      </c>
      <c r="F475">
        <v>959</v>
      </c>
    </row>
    <row r="476" spans="1:6" x14ac:dyDescent="0.25">
      <c r="A476" s="2" t="s">
        <v>43</v>
      </c>
      <c r="B476" t="s">
        <v>170</v>
      </c>
      <c r="C476" t="s">
        <v>15</v>
      </c>
      <c r="D476" t="s">
        <v>108</v>
      </c>
      <c r="E476" t="str">
        <f t="shared" si="7"/>
        <v>Jayapura-Apr-DN-DB</v>
      </c>
      <c r="F476">
        <v>45</v>
      </c>
    </row>
    <row r="477" spans="1:6" x14ac:dyDescent="0.25">
      <c r="A477" s="2" t="s">
        <v>44</v>
      </c>
      <c r="B477" t="s">
        <v>170</v>
      </c>
      <c r="C477" t="s">
        <v>15</v>
      </c>
      <c r="D477" t="s">
        <v>108</v>
      </c>
      <c r="E477" t="str">
        <f t="shared" si="7"/>
        <v>Kendari-Apr-DN-DB</v>
      </c>
      <c r="F477">
        <v>70</v>
      </c>
    </row>
    <row r="478" spans="1:6" x14ac:dyDescent="0.25">
      <c r="A478" s="2" t="s">
        <v>45</v>
      </c>
      <c r="B478" t="s">
        <v>170</v>
      </c>
      <c r="C478" t="s">
        <v>15</v>
      </c>
      <c r="D478" t="s">
        <v>108</v>
      </c>
      <c r="E478" t="str">
        <f t="shared" si="7"/>
        <v>Kolonodale-Apr-DN-DB</v>
      </c>
      <c r="F478">
        <v>1</v>
      </c>
    </row>
    <row r="479" spans="1:6" x14ac:dyDescent="0.25">
      <c r="A479" s="2" t="s">
        <v>46</v>
      </c>
      <c r="B479" t="s">
        <v>170</v>
      </c>
      <c r="C479" t="s">
        <v>15</v>
      </c>
      <c r="D479" t="s">
        <v>108</v>
      </c>
      <c r="E479" t="str">
        <f t="shared" si="7"/>
        <v>Kuala Tanjung-Apr-DN-DB</v>
      </c>
      <c r="F479">
        <v>2</v>
      </c>
    </row>
    <row r="480" spans="1:6" x14ac:dyDescent="0.25">
      <c r="A480" t="s">
        <v>47</v>
      </c>
      <c r="B480" t="s">
        <v>170</v>
      </c>
      <c r="C480" t="s">
        <v>15</v>
      </c>
      <c r="D480" t="s">
        <v>108</v>
      </c>
      <c r="E480" t="str">
        <f t="shared" si="7"/>
        <v>Kumai-Apr-DN-DB</v>
      </c>
      <c r="F480">
        <v>23</v>
      </c>
    </row>
    <row r="481" spans="1:6" x14ac:dyDescent="0.25">
      <c r="A481" s="2" t="s">
        <v>50</v>
      </c>
      <c r="B481" t="s">
        <v>170</v>
      </c>
      <c r="C481" t="s">
        <v>15</v>
      </c>
      <c r="D481" t="s">
        <v>108</v>
      </c>
      <c r="E481" t="str">
        <f t="shared" si="7"/>
        <v>Larantuka-Apr-DN-DB</v>
      </c>
      <c r="F481">
        <v>8</v>
      </c>
    </row>
    <row r="482" spans="1:6" x14ac:dyDescent="0.25">
      <c r="A482" s="2" t="s">
        <v>122</v>
      </c>
      <c r="B482" t="s">
        <v>170</v>
      </c>
      <c r="C482" t="s">
        <v>15</v>
      </c>
      <c r="D482" t="s">
        <v>108</v>
      </c>
      <c r="E482" t="str">
        <f t="shared" si="7"/>
        <v>Lhokseumawe-Apr-DN-DB</v>
      </c>
      <c r="F482">
        <v>1</v>
      </c>
    </row>
    <row r="483" spans="1:6" x14ac:dyDescent="0.25">
      <c r="A483" s="2" t="s">
        <v>52</v>
      </c>
      <c r="B483" t="s">
        <v>170</v>
      </c>
      <c r="C483" t="s">
        <v>15</v>
      </c>
      <c r="D483" t="s">
        <v>108</v>
      </c>
      <c r="E483" t="str">
        <f t="shared" si="7"/>
        <v>Luwuk-Apr-DN-DB</v>
      </c>
      <c r="F483">
        <v>48</v>
      </c>
    </row>
    <row r="484" spans="1:6" x14ac:dyDescent="0.25">
      <c r="A484" s="2" t="s">
        <v>53</v>
      </c>
      <c r="B484" t="s">
        <v>170</v>
      </c>
      <c r="C484" t="s">
        <v>15</v>
      </c>
      <c r="D484" t="s">
        <v>108</v>
      </c>
      <c r="E484" t="str">
        <f t="shared" si="7"/>
        <v>Manado-Apr-DN-DB</v>
      </c>
      <c r="F484">
        <v>0</v>
      </c>
    </row>
    <row r="485" spans="1:6" x14ac:dyDescent="0.25">
      <c r="A485" s="2" t="s">
        <v>123</v>
      </c>
      <c r="B485" t="s">
        <v>170</v>
      </c>
      <c r="C485" t="s">
        <v>15</v>
      </c>
      <c r="D485" t="s">
        <v>108</v>
      </c>
      <c r="E485" t="str">
        <f t="shared" si="7"/>
        <v>Maumere-Apr-DN-DB</v>
      </c>
      <c r="F485">
        <v>17</v>
      </c>
    </row>
    <row r="486" spans="1:6" x14ac:dyDescent="0.25">
      <c r="A486" s="2" t="s">
        <v>55</v>
      </c>
      <c r="B486" t="s">
        <v>170</v>
      </c>
      <c r="C486" t="s">
        <v>15</v>
      </c>
      <c r="D486" t="s">
        <v>108</v>
      </c>
      <c r="E486" t="str">
        <f t="shared" si="7"/>
        <v>Namlea-Apr-DN-DB</v>
      </c>
      <c r="F486">
        <v>24</v>
      </c>
    </row>
    <row r="487" spans="1:6" x14ac:dyDescent="0.25">
      <c r="A487" s="2" t="s">
        <v>124</v>
      </c>
      <c r="B487" t="s">
        <v>170</v>
      </c>
      <c r="C487" t="s">
        <v>15</v>
      </c>
      <c r="D487" t="s">
        <v>108</v>
      </c>
      <c r="E487" t="str">
        <f t="shared" si="7"/>
        <v>Palembang-Apr-DN-DB</v>
      </c>
      <c r="F487">
        <v>21</v>
      </c>
    </row>
    <row r="488" spans="1:6" x14ac:dyDescent="0.25">
      <c r="A488" s="2" t="s">
        <v>59</v>
      </c>
      <c r="B488" t="s">
        <v>170</v>
      </c>
      <c r="C488" t="s">
        <v>15</v>
      </c>
      <c r="D488" t="s">
        <v>108</v>
      </c>
      <c r="E488" t="str">
        <f t="shared" si="7"/>
        <v>Panjang-Apr-DN-DB</v>
      </c>
      <c r="F488">
        <v>55</v>
      </c>
    </row>
    <row r="489" spans="1:6" x14ac:dyDescent="0.25">
      <c r="A489" t="s">
        <v>126</v>
      </c>
      <c r="B489" t="s">
        <v>170</v>
      </c>
      <c r="C489" t="s">
        <v>15</v>
      </c>
      <c r="D489" t="s">
        <v>108</v>
      </c>
      <c r="E489" t="str">
        <f t="shared" si="7"/>
        <v>Parepare-Apr-DN-DB</v>
      </c>
      <c r="F489">
        <v>25</v>
      </c>
    </row>
    <row r="490" spans="1:6" x14ac:dyDescent="0.25">
      <c r="A490" t="s">
        <v>64</v>
      </c>
      <c r="B490" t="s">
        <v>170</v>
      </c>
      <c r="C490" t="s">
        <v>15</v>
      </c>
      <c r="D490" t="s">
        <v>108</v>
      </c>
      <c r="E490" t="str">
        <f t="shared" si="7"/>
        <v>Pomalaa-Apr-DN-DB</v>
      </c>
      <c r="F490">
        <v>2</v>
      </c>
    </row>
    <row r="491" spans="1:6" x14ac:dyDescent="0.25">
      <c r="A491" s="2" t="s">
        <v>21</v>
      </c>
      <c r="B491" t="s">
        <v>170</v>
      </c>
      <c r="C491" t="s">
        <v>15</v>
      </c>
      <c r="D491" t="s">
        <v>108</v>
      </c>
      <c r="E491" t="str">
        <f t="shared" si="7"/>
        <v>Pontianak-Apr-DN-DB</v>
      </c>
      <c r="F491">
        <v>245</v>
      </c>
    </row>
    <row r="492" spans="1:6" x14ac:dyDescent="0.25">
      <c r="A492" t="s">
        <v>22</v>
      </c>
      <c r="B492" t="s">
        <v>170</v>
      </c>
      <c r="C492" t="s">
        <v>15</v>
      </c>
      <c r="D492" t="s">
        <v>108</v>
      </c>
      <c r="E492" t="str">
        <f t="shared" si="7"/>
        <v>Poso-Apr-DN-DB</v>
      </c>
      <c r="F492">
        <v>6</v>
      </c>
    </row>
    <row r="493" spans="1:6" x14ac:dyDescent="0.25">
      <c r="A493" s="2" t="s">
        <v>128</v>
      </c>
      <c r="B493" t="s">
        <v>170</v>
      </c>
      <c r="C493" t="s">
        <v>15</v>
      </c>
      <c r="D493" t="s">
        <v>108</v>
      </c>
      <c r="E493" t="str">
        <f t="shared" si="7"/>
        <v>Probolinggo-Apr-DN-DB</v>
      </c>
      <c r="F493">
        <v>8</v>
      </c>
    </row>
    <row r="494" spans="1:6" x14ac:dyDescent="0.25">
      <c r="A494" t="s">
        <v>148</v>
      </c>
      <c r="B494" t="s">
        <v>170</v>
      </c>
      <c r="C494" t="s">
        <v>15</v>
      </c>
      <c r="D494" t="s">
        <v>108</v>
      </c>
      <c r="E494" t="str">
        <f t="shared" si="7"/>
        <v>Pulau Baai-Apr-DN-DB</v>
      </c>
      <c r="F494">
        <v>15</v>
      </c>
    </row>
    <row r="495" spans="1:6" x14ac:dyDescent="0.25">
      <c r="A495" s="2" t="s">
        <v>162</v>
      </c>
      <c r="B495" t="s">
        <v>170</v>
      </c>
      <c r="C495" t="s">
        <v>15</v>
      </c>
      <c r="D495" t="s">
        <v>108</v>
      </c>
      <c r="E495" t="str">
        <f t="shared" si="7"/>
        <v>Pulau Sambu-Apr-DN-DB</v>
      </c>
      <c r="F495">
        <v>734</v>
      </c>
    </row>
    <row r="496" spans="1:6" x14ac:dyDescent="0.25">
      <c r="A496" s="2" t="s">
        <v>181</v>
      </c>
      <c r="B496" t="s">
        <v>170</v>
      </c>
      <c r="C496" t="s">
        <v>15</v>
      </c>
      <c r="D496" t="s">
        <v>108</v>
      </c>
      <c r="E496" t="str">
        <f t="shared" si="7"/>
        <v>Raha Roadstead-Apr-DN-DB</v>
      </c>
      <c r="F496">
        <v>21</v>
      </c>
    </row>
    <row r="497" spans="1:6" x14ac:dyDescent="0.25">
      <c r="A497" s="2" t="s">
        <v>68</v>
      </c>
      <c r="B497" t="s">
        <v>170</v>
      </c>
      <c r="C497" t="s">
        <v>15</v>
      </c>
      <c r="D497" t="s">
        <v>108</v>
      </c>
      <c r="E497" t="str">
        <f t="shared" si="7"/>
        <v>Samarinda-Apr-DN-DB</v>
      </c>
      <c r="F497">
        <v>8</v>
      </c>
    </row>
    <row r="498" spans="1:6" x14ac:dyDescent="0.25">
      <c r="A498" s="2" t="s">
        <v>69</v>
      </c>
      <c r="B498" t="s">
        <v>170</v>
      </c>
      <c r="C498" t="s">
        <v>15</v>
      </c>
      <c r="D498" t="s">
        <v>108</v>
      </c>
      <c r="E498" t="str">
        <f t="shared" si="7"/>
        <v>Sampit-Apr-DN-DB</v>
      </c>
      <c r="F498">
        <v>0</v>
      </c>
    </row>
    <row r="499" spans="1:6" x14ac:dyDescent="0.25">
      <c r="A499" s="2" t="s">
        <v>70</v>
      </c>
      <c r="B499" t="s">
        <v>170</v>
      </c>
      <c r="C499" t="s">
        <v>15</v>
      </c>
      <c r="D499" t="s">
        <v>108</v>
      </c>
      <c r="E499" t="str">
        <f t="shared" si="7"/>
        <v>Saumlaki-Apr-DN-DB</v>
      </c>
      <c r="F499">
        <v>19</v>
      </c>
    </row>
    <row r="500" spans="1:6" x14ac:dyDescent="0.25">
      <c r="A500" s="2" t="s">
        <v>132</v>
      </c>
      <c r="B500" t="s">
        <v>170</v>
      </c>
      <c r="C500" t="s">
        <v>15</v>
      </c>
      <c r="D500" t="s">
        <v>108</v>
      </c>
      <c r="E500" t="str">
        <f t="shared" si="7"/>
        <v>Sekupang-Apr-DN-DB</v>
      </c>
      <c r="F500">
        <v>623</v>
      </c>
    </row>
    <row r="501" spans="1:6" x14ac:dyDescent="0.25">
      <c r="A501" t="s">
        <v>72</v>
      </c>
      <c r="B501" t="s">
        <v>170</v>
      </c>
      <c r="C501" t="s">
        <v>15</v>
      </c>
      <c r="D501" t="s">
        <v>108</v>
      </c>
      <c r="E501" t="str">
        <f t="shared" si="7"/>
        <v>Serui-Apr-DN-DB</v>
      </c>
      <c r="F501">
        <v>17</v>
      </c>
    </row>
    <row r="502" spans="1:6" x14ac:dyDescent="0.25">
      <c r="A502" s="2" t="s">
        <v>73</v>
      </c>
      <c r="B502" t="s">
        <v>170</v>
      </c>
      <c r="C502" t="s">
        <v>15</v>
      </c>
      <c r="D502" t="s">
        <v>108</v>
      </c>
      <c r="E502" t="str">
        <f t="shared" si="7"/>
        <v>Sibolga-Apr-DN-DB</v>
      </c>
      <c r="F502">
        <v>11</v>
      </c>
    </row>
    <row r="503" spans="1:6" x14ac:dyDescent="0.25">
      <c r="A503" t="s">
        <v>133</v>
      </c>
      <c r="B503" t="s">
        <v>170</v>
      </c>
      <c r="C503" t="s">
        <v>15</v>
      </c>
      <c r="D503" t="s">
        <v>108</v>
      </c>
      <c r="E503" t="str">
        <f t="shared" si="7"/>
        <v>Sungaipakning-Apr-DN-DB</v>
      </c>
      <c r="F503">
        <v>9</v>
      </c>
    </row>
    <row r="504" spans="1:6" x14ac:dyDescent="0.25">
      <c r="A504" t="s">
        <v>75</v>
      </c>
      <c r="B504" t="s">
        <v>170</v>
      </c>
      <c r="C504" t="s">
        <v>15</v>
      </c>
      <c r="D504" t="s">
        <v>108</v>
      </c>
      <c r="E504" t="str">
        <f t="shared" si="7"/>
        <v>Tahuna-Apr-DN-DB</v>
      </c>
      <c r="F504">
        <v>13</v>
      </c>
    </row>
    <row r="505" spans="1:6" x14ac:dyDescent="0.25">
      <c r="A505" t="s">
        <v>76</v>
      </c>
      <c r="B505" t="s">
        <v>170</v>
      </c>
      <c r="C505" t="s">
        <v>15</v>
      </c>
      <c r="D505" t="s">
        <v>108</v>
      </c>
      <c r="E505" t="str">
        <f t="shared" si="7"/>
        <v>Tanjung Balai Karimun-Apr-DN-DB</v>
      </c>
      <c r="F505">
        <v>132</v>
      </c>
    </row>
    <row r="506" spans="1:6" x14ac:dyDescent="0.25">
      <c r="A506" t="s">
        <v>164</v>
      </c>
      <c r="B506" t="s">
        <v>170</v>
      </c>
      <c r="C506" t="s">
        <v>15</v>
      </c>
      <c r="D506" t="s">
        <v>108</v>
      </c>
      <c r="E506" t="str">
        <f t="shared" si="7"/>
        <v>Tanjung Benete-Apr-DN-DB</v>
      </c>
      <c r="F506">
        <v>11</v>
      </c>
    </row>
    <row r="507" spans="1:6" x14ac:dyDescent="0.25">
      <c r="A507" s="2" t="s">
        <v>184</v>
      </c>
      <c r="B507" t="s">
        <v>170</v>
      </c>
      <c r="C507" t="s">
        <v>15</v>
      </c>
      <c r="D507" t="s">
        <v>108</v>
      </c>
      <c r="E507" t="str">
        <f t="shared" si="7"/>
        <v>Tanjung Santan-Apr-DN-DB</v>
      </c>
      <c r="F507">
        <v>2</v>
      </c>
    </row>
    <row r="508" spans="1:6" x14ac:dyDescent="0.25">
      <c r="A508" s="2" t="s">
        <v>182</v>
      </c>
      <c r="B508" t="s">
        <v>170</v>
      </c>
      <c r="C508" t="s">
        <v>15</v>
      </c>
      <c r="D508" t="s">
        <v>108</v>
      </c>
      <c r="E508" t="str">
        <f t="shared" si="7"/>
        <v>Tanjungpandan-Apr-DN-DB</v>
      </c>
      <c r="F508">
        <v>1</v>
      </c>
    </row>
    <row r="509" spans="1:6" x14ac:dyDescent="0.25">
      <c r="A509" s="2" t="s">
        <v>183</v>
      </c>
      <c r="B509" t="s">
        <v>170</v>
      </c>
      <c r="C509" t="s">
        <v>15</v>
      </c>
      <c r="D509" t="s">
        <v>108</v>
      </c>
      <c r="E509" t="str">
        <f t="shared" si="7"/>
        <v>Tanjungredeb-Apr-DN-DB</v>
      </c>
      <c r="F509">
        <v>18</v>
      </c>
    </row>
    <row r="510" spans="1:6" x14ac:dyDescent="0.25">
      <c r="A510" t="s">
        <v>81</v>
      </c>
      <c r="B510" t="s">
        <v>170</v>
      </c>
      <c r="C510" t="s">
        <v>15</v>
      </c>
      <c r="D510" t="s">
        <v>108</v>
      </c>
      <c r="E510" t="str">
        <f t="shared" si="7"/>
        <v>Tegal-Apr-DN-DB</v>
      </c>
      <c r="F510">
        <v>0</v>
      </c>
    </row>
    <row r="511" spans="1:6" x14ac:dyDescent="0.25">
      <c r="A511" s="2" t="s">
        <v>17</v>
      </c>
      <c r="B511" t="s">
        <v>170</v>
      </c>
      <c r="C511" t="s">
        <v>15</v>
      </c>
      <c r="D511" t="s">
        <v>108</v>
      </c>
      <c r="E511" t="str">
        <f t="shared" si="7"/>
        <v>Teluk Bayur-Apr-DN-DB</v>
      </c>
      <c r="F511">
        <v>47</v>
      </c>
    </row>
    <row r="512" spans="1:6" x14ac:dyDescent="0.25">
      <c r="A512" t="s">
        <v>140</v>
      </c>
      <c r="B512" t="s">
        <v>170</v>
      </c>
      <c r="C512" t="s">
        <v>15</v>
      </c>
      <c r="D512" t="s">
        <v>108</v>
      </c>
      <c r="E512" t="str">
        <f t="shared" si="7"/>
        <v>Ternate-Apr-DN-DB</v>
      </c>
      <c r="F512">
        <v>387</v>
      </c>
    </row>
    <row r="513" spans="1:6" x14ac:dyDescent="0.25">
      <c r="A513" s="2" t="s">
        <v>163</v>
      </c>
      <c r="B513" t="s">
        <v>170</v>
      </c>
      <c r="C513" t="s">
        <v>15</v>
      </c>
      <c r="D513" t="s">
        <v>108</v>
      </c>
      <c r="E513" t="str">
        <f t="shared" si="7"/>
        <v>Tg. Sorong-Apr-DN-DB</v>
      </c>
      <c r="F513">
        <v>86</v>
      </c>
    </row>
    <row r="514" spans="1:6" x14ac:dyDescent="0.25">
      <c r="A514" t="s">
        <v>85</v>
      </c>
      <c r="B514" t="s">
        <v>170</v>
      </c>
      <c r="C514" t="s">
        <v>15</v>
      </c>
      <c r="D514" t="s">
        <v>108</v>
      </c>
      <c r="E514" t="str">
        <f t="shared" si="7"/>
        <v>Wahai-Apr-DN-DB</v>
      </c>
      <c r="F514">
        <v>1</v>
      </c>
    </row>
    <row r="515" spans="1:6" x14ac:dyDescent="0.25">
      <c r="A515" t="s">
        <v>86</v>
      </c>
      <c r="B515" t="s">
        <v>170</v>
      </c>
      <c r="C515" t="s">
        <v>15</v>
      </c>
      <c r="D515" t="s">
        <v>108</v>
      </c>
      <c r="E515" t="str">
        <f t="shared" ref="E515:E578" si="8">_xlfn.CONCAT(TRIM(A515),"-",TRIM(B515),"-",TRIM(C515),"-",TRIM(D515))</f>
        <v>Waingapu-Apr-DN-DB</v>
      </c>
      <c r="F515">
        <v>10</v>
      </c>
    </row>
    <row r="516" spans="1:6" x14ac:dyDescent="0.25">
      <c r="A516" t="s">
        <v>110</v>
      </c>
      <c r="B516" t="s">
        <v>166</v>
      </c>
      <c r="C516" t="s">
        <v>15</v>
      </c>
      <c r="D516" t="s">
        <v>108</v>
      </c>
      <c r="E516" t="str">
        <f t="shared" si="8"/>
        <v>Ambon-Aug-DN-DB</v>
      </c>
      <c r="F516">
        <v>73</v>
      </c>
    </row>
    <row r="517" spans="1:6" x14ac:dyDescent="0.25">
      <c r="A517" t="s">
        <v>111</v>
      </c>
      <c r="B517" t="s">
        <v>166</v>
      </c>
      <c r="C517" t="s">
        <v>15</v>
      </c>
      <c r="D517" t="s">
        <v>108</v>
      </c>
      <c r="E517" t="str">
        <f t="shared" si="8"/>
        <v>Balikpapan-Aug-DN-DB</v>
      </c>
      <c r="F517">
        <v>1951</v>
      </c>
    </row>
    <row r="518" spans="1:6" x14ac:dyDescent="0.25">
      <c r="A518" s="2" t="s">
        <v>27</v>
      </c>
      <c r="B518" t="s">
        <v>166</v>
      </c>
      <c r="C518" t="s">
        <v>15</v>
      </c>
      <c r="D518" t="s">
        <v>108</v>
      </c>
      <c r="E518" t="str">
        <f t="shared" si="8"/>
        <v>Banjarmasin-Aug-DN-DB</v>
      </c>
      <c r="F518">
        <v>35</v>
      </c>
    </row>
    <row r="519" spans="1:6" x14ac:dyDescent="0.25">
      <c r="A519" t="s">
        <v>19</v>
      </c>
      <c r="B519" t="s">
        <v>166</v>
      </c>
      <c r="C519" t="s">
        <v>15</v>
      </c>
      <c r="D519" t="s">
        <v>108</v>
      </c>
      <c r="E519" t="str">
        <f t="shared" si="8"/>
        <v>Banten-Aug-DN-DB</v>
      </c>
      <c r="F519">
        <v>276</v>
      </c>
    </row>
    <row r="520" spans="1:6" x14ac:dyDescent="0.25">
      <c r="A520" s="2" t="s">
        <v>112</v>
      </c>
      <c r="B520" t="s">
        <v>166</v>
      </c>
      <c r="C520" t="s">
        <v>15</v>
      </c>
      <c r="D520" t="s">
        <v>108</v>
      </c>
      <c r="E520" t="str">
        <f t="shared" si="8"/>
        <v>Baubau-Aug-DN-DB</v>
      </c>
      <c r="F520">
        <v>36</v>
      </c>
    </row>
    <row r="521" spans="1:6" x14ac:dyDescent="0.25">
      <c r="A521" s="2" t="s">
        <v>29</v>
      </c>
      <c r="B521" t="s">
        <v>166</v>
      </c>
      <c r="C521" t="s">
        <v>15</v>
      </c>
      <c r="D521" t="s">
        <v>108</v>
      </c>
      <c r="E521" t="str">
        <f t="shared" si="8"/>
        <v>Belawan-Aug-DN-DB</v>
      </c>
      <c r="F521">
        <v>80</v>
      </c>
    </row>
    <row r="522" spans="1:6" x14ac:dyDescent="0.25">
      <c r="A522" s="2" t="s">
        <v>30</v>
      </c>
      <c r="B522" t="s">
        <v>166</v>
      </c>
      <c r="C522" t="s">
        <v>15</v>
      </c>
      <c r="D522" t="s">
        <v>108</v>
      </c>
      <c r="E522" t="str">
        <f t="shared" si="8"/>
        <v>Bengkalis-Aug-DN-DB</v>
      </c>
      <c r="F522">
        <v>11</v>
      </c>
    </row>
    <row r="523" spans="1:6" x14ac:dyDescent="0.25">
      <c r="A523" s="2" t="s">
        <v>20</v>
      </c>
      <c r="B523" t="s">
        <v>166</v>
      </c>
      <c r="C523" t="s">
        <v>15</v>
      </c>
      <c r="D523" t="s">
        <v>108</v>
      </c>
      <c r="E523" t="str">
        <f t="shared" si="8"/>
        <v>Benoa-Aug-DN-DB</v>
      </c>
      <c r="F523">
        <v>20</v>
      </c>
    </row>
    <row r="524" spans="1:6" x14ac:dyDescent="0.25">
      <c r="A524" s="2" t="s">
        <v>32</v>
      </c>
      <c r="B524" t="s">
        <v>166</v>
      </c>
      <c r="C524" t="s">
        <v>15</v>
      </c>
      <c r="D524" t="s">
        <v>108</v>
      </c>
      <c r="E524" t="str">
        <f t="shared" si="8"/>
        <v>Bitung-Aug-DN-DB</v>
      </c>
      <c r="F524">
        <v>87</v>
      </c>
    </row>
    <row r="525" spans="1:6" x14ac:dyDescent="0.25">
      <c r="A525" t="s">
        <v>34</v>
      </c>
      <c r="B525" t="s">
        <v>166</v>
      </c>
      <c r="C525" t="s">
        <v>15</v>
      </c>
      <c r="D525" t="s">
        <v>108</v>
      </c>
      <c r="E525" t="str">
        <f t="shared" si="8"/>
        <v>Bula-Aug-DN-DB</v>
      </c>
      <c r="F525">
        <v>4</v>
      </c>
    </row>
    <row r="526" spans="1:6" x14ac:dyDescent="0.25">
      <c r="A526" s="2" t="s">
        <v>35</v>
      </c>
      <c r="B526" t="s">
        <v>166</v>
      </c>
      <c r="C526" t="s">
        <v>15</v>
      </c>
      <c r="D526" t="s">
        <v>108</v>
      </c>
      <c r="E526" t="str">
        <f t="shared" si="8"/>
        <v>Celukan Bawang-Aug-DN-DB</v>
      </c>
      <c r="F526">
        <v>3</v>
      </c>
    </row>
    <row r="527" spans="1:6" x14ac:dyDescent="0.25">
      <c r="A527" s="2" t="s">
        <v>18</v>
      </c>
      <c r="B527" t="s">
        <v>166</v>
      </c>
      <c r="C527" t="s">
        <v>15</v>
      </c>
      <c r="D527" t="s">
        <v>108</v>
      </c>
      <c r="E527" t="str">
        <f t="shared" si="8"/>
        <v>Cirebon-Aug-DN-DB</v>
      </c>
      <c r="F527">
        <v>6</v>
      </c>
    </row>
    <row r="528" spans="1:6" x14ac:dyDescent="0.25">
      <c r="A528" t="s">
        <v>37</v>
      </c>
      <c r="B528" t="s">
        <v>166</v>
      </c>
      <c r="C528" t="s">
        <v>15</v>
      </c>
      <c r="D528" t="s">
        <v>108</v>
      </c>
      <c r="E528" t="str">
        <f t="shared" si="8"/>
        <v>Donggala-Aug-DN-DB</v>
      </c>
      <c r="F528">
        <v>64</v>
      </c>
    </row>
    <row r="529" spans="1:6" x14ac:dyDescent="0.25">
      <c r="A529" s="2" t="s">
        <v>38</v>
      </c>
      <c r="B529" t="s">
        <v>166</v>
      </c>
      <c r="C529" t="s">
        <v>15</v>
      </c>
      <c r="D529" t="s">
        <v>108</v>
      </c>
      <c r="E529" t="str">
        <f t="shared" si="8"/>
        <v>Dumai-Aug-DN-DB</v>
      </c>
      <c r="F529">
        <v>176</v>
      </c>
    </row>
    <row r="530" spans="1:6" x14ac:dyDescent="0.25">
      <c r="A530" s="2" t="s">
        <v>117</v>
      </c>
      <c r="B530" t="s">
        <v>166</v>
      </c>
      <c r="C530" t="s">
        <v>15</v>
      </c>
      <c r="D530" t="s">
        <v>108</v>
      </c>
      <c r="E530" t="str">
        <f t="shared" si="8"/>
        <v>Ende-Aug-DN-DB</v>
      </c>
      <c r="F530">
        <v>11</v>
      </c>
    </row>
    <row r="531" spans="1:6" x14ac:dyDescent="0.25">
      <c r="A531" s="2" t="s">
        <v>118</v>
      </c>
      <c r="B531" t="s">
        <v>166</v>
      </c>
      <c r="C531" t="s">
        <v>15</v>
      </c>
      <c r="D531" t="s">
        <v>108</v>
      </c>
      <c r="E531" t="str">
        <f t="shared" si="8"/>
        <v>Fakfak-Aug-DN-DB</v>
      </c>
      <c r="F531">
        <v>36</v>
      </c>
    </row>
    <row r="532" spans="1:6" x14ac:dyDescent="0.25">
      <c r="A532" t="s">
        <v>41</v>
      </c>
      <c r="B532" t="s">
        <v>166</v>
      </c>
      <c r="C532" t="s">
        <v>15</v>
      </c>
      <c r="D532" t="s">
        <v>108</v>
      </c>
      <c r="E532" t="str">
        <f t="shared" si="8"/>
        <v>Gorontalo-Aug-DN-DB</v>
      </c>
      <c r="F532">
        <v>42</v>
      </c>
    </row>
    <row r="533" spans="1:6" x14ac:dyDescent="0.25">
      <c r="A533" s="2" t="s">
        <v>42</v>
      </c>
      <c r="B533" t="s">
        <v>166</v>
      </c>
      <c r="C533" t="s">
        <v>15</v>
      </c>
      <c r="D533" t="s">
        <v>108</v>
      </c>
      <c r="E533" t="str">
        <f t="shared" si="8"/>
        <v>Gresik-Aug-DN-DB</v>
      </c>
      <c r="F533">
        <v>1069</v>
      </c>
    </row>
    <row r="534" spans="1:6" x14ac:dyDescent="0.25">
      <c r="A534" s="2" t="s">
        <v>43</v>
      </c>
      <c r="B534" t="s">
        <v>166</v>
      </c>
      <c r="C534" t="s">
        <v>15</v>
      </c>
      <c r="D534" t="s">
        <v>108</v>
      </c>
      <c r="E534" t="str">
        <f t="shared" si="8"/>
        <v>Jayapura-Aug-DN-DB</v>
      </c>
      <c r="F534">
        <v>37</v>
      </c>
    </row>
    <row r="535" spans="1:6" x14ac:dyDescent="0.25">
      <c r="A535" s="2" t="s">
        <v>44</v>
      </c>
      <c r="B535" t="s">
        <v>166</v>
      </c>
      <c r="C535" t="s">
        <v>15</v>
      </c>
      <c r="D535" t="s">
        <v>108</v>
      </c>
      <c r="E535" t="str">
        <f t="shared" si="8"/>
        <v>Kendari-Aug-DN-DB</v>
      </c>
      <c r="F535">
        <v>72</v>
      </c>
    </row>
    <row r="536" spans="1:6" x14ac:dyDescent="0.25">
      <c r="A536" s="2" t="s">
        <v>45</v>
      </c>
      <c r="B536" t="s">
        <v>166</v>
      </c>
      <c r="C536" t="s">
        <v>15</v>
      </c>
      <c r="D536" t="s">
        <v>108</v>
      </c>
      <c r="E536" t="str">
        <f t="shared" si="8"/>
        <v>Kolonodale-Aug-DN-DB</v>
      </c>
      <c r="F536">
        <v>2</v>
      </c>
    </row>
    <row r="537" spans="1:6" x14ac:dyDescent="0.25">
      <c r="A537" s="2" t="s">
        <v>46</v>
      </c>
      <c r="B537" t="s">
        <v>166</v>
      </c>
      <c r="C537" t="s">
        <v>15</v>
      </c>
      <c r="D537" t="s">
        <v>108</v>
      </c>
      <c r="E537" t="str">
        <f t="shared" si="8"/>
        <v>Kuala Tanjung-Aug-DN-DB</v>
      </c>
      <c r="F537">
        <v>7</v>
      </c>
    </row>
    <row r="538" spans="1:6" x14ac:dyDescent="0.25">
      <c r="A538" t="s">
        <v>47</v>
      </c>
      <c r="B538" t="s">
        <v>166</v>
      </c>
      <c r="C538" t="s">
        <v>15</v>
      </c>
      <c r="D538" t="s">
        <v>108</v>
      </c>
      <c r="E538" t="str">
        <f t="shared" si="8"/>
        <v>Kumai-Aug-DN-DB</v>
      </c>
      <c r="F538">
        <v>16</v>
      </c>
    </row>
    <row r="539" spans="1:6" x14ac:dyDescent="0.25">
      <c r="A539" s="2" t="s">
        <v>50</v>
      </c>
      <c r="B539" t="s">
        <v>166</v>
      </c>
      <c r="C539" t="s">
        <v>15</v>
      </c>
      <c r="D539" t="s">
        <v>108</v>
      </c>
      <c r="E539" t="str">
        <f t="shared" si="8"/>
        <v>Larantuka-Aug-DN-DB</v>
      </c>
      <c r="F539">
        <v>8</v>
      </c>
    </row>
    <row r="540" spans="1:6" x14ac:dyDescent="0.25">
      <c r="A540" s="2" t="s">
        <v>122</v>
      </c>
      <c r="B540" t="s">
        <v>166</v>
      </c>
      <c r="C540" t="s">
        <v>15</v>
      </c>
      <c r="D540" t="s">
        <v>108</v>
      </c>
      <c r="E540" t="str">
        <f t="shared" si="8"/>
        <v>Lhokseumawe-Aug-DN-DB</v>
      </c>
      <c r="F540">
        <v>0</v>
      </c>
    </row>
    <row r="541" spans="1:6" x14ac:dyDescent="0.25">
      <c r="A541" s="2" t="s">
        <v>52</v>
      </c>
      <c r="B541" t="s">
        <v>166</v>
      </c>
      <c r="C541" t="s">
        <v>15</v>
      </c>
      <c r="D541" t="s">
        <v>108</v>
      </c>
      <c r="E541" t="str">
        <f t="shared" si="8"/>
        <v>Luwuk-Aug-DN-DB</v>
      </c>
      <c r="F541">
        <v>46</v>
      </c>
    </row>
    <row r="542" spans="1:6" x14ac:dyDescent="0.25">
      <c r="A542" s="2" t="s">
        <v>53</v>
      </c>
      <c r="B542" t="s">
        <v>166</v>
      </c>
      <c r="C542" t="s">
        <v>15</v>
      </c>
      <c r="D542" t="s">
        <v>108</v>
      </c>
      <c r="E542" t="str">
        <f t="shared" si="8"/>
        <v>Manado-Aug-DN-DB</v>
      </c>
      <c r="F542">
        <v>0</v>
      </c>
    </row>
    <row r="543" spans="1:6" x14ac:dyDescent="0.25">
      <c r="A543" s="2" t="s">
        <v>123</v>
      </c>
      <c r="B543" t="s">
        <v>166</v>
      </c>
      <c r="C543" t="s">
        <v>15</v>
      </c>
      <c r="D543" t="s">
        <v>108</v>
      </c>
      <c r="E543" t="str">
        <f t="shared" si="8"/>
        <v>Maumere-Aug-DN-DB</v>
      </c>
      <c r="F543">
        <v>17</v>
      </c>
    </row>
    <row r="544" spans="1:6" x14ac:dyDescent="0.25">
      <c r="A544" s="2" t="s">
        <v>55</v>
      </c>
      <c r="B544" t="s">
        <v>166</v>
      </c>
      <c r="C544" t="s">
        <v>15</v>
      </c>
      <c r="D544" t="s">
        <v>108</v>
      </c>
      <c r="E544" t="str">
        <f t="shared" si="8"/>
        <v>Namlea-Aug-DN-DB</v>
      </c>
      <c r="F544">
        <v>22</v>
      </c>
    </row>
    <row r="545" spans="1:6" x14ac:dyDescent="0.25">
      <c r="A545" s="2" t="s">
        <v>124</v>
      </c>
      <c r="B545" t="s">
        <v>166</v>
      </c>
      <c r="C545" t="s">
        <v>15</v>
      </c>
      <c r="D545" t="s">
        <v>108</v>
      </c>
      <c r="E545" t="str">
        <f t="shared" si="8"/>
        <v>Palembang-Aug-DN-DB</v>
      </c>
      <c r="F545">
        <v>10</v>
      </c>
    </row>
    <row r="546" spans="1:6" x14ac:dyDescent="0.25">
      <c r="A546" s="2" t="s">
        <v>59</v>
      </c>
      <c r="B546" t="s">
        <v>166</v>
      </c>
      <c r="C546" t="s">
        <v>15</v>
      </c>
      <c r="D546" t="s">
        <v>108</v>
      </c>
      <c r="E546" t="str">
        <f t="shared" si="8"/>
        <v>Panjang-Aug-DN-DB</v>
      </c>
      <c r="F546">
        <v>17</v>
      </c>
    </row>
    <row r="547" spans="1:6" x14ac:dyDescent="0.25">
      <c r="A547" t="s">
        <v>126</v>
      </c>
      <c r="B547" t="s">
        <v>166</v>
      </c>
      <c r="C547" t="s">
        <v>15</v>
      </c>
      <c r="D547" t="s">
        <v>108</v>
      </c>
      <c r="E547" t="str">
        <f t="shared" si="8"/>
        <v>Parepare-Aug-DN-DB</v>
      </c>
      <c r="F547">
        <v>21</v>
      </c>
    </row>
    <row r="548" spans="1:6" x14ac:dyDescent="0.25">
      <c r="A548" t="s">
        <v>64</v>
      </c>
      <c r="B548" t="s">
        <v>166</v>
      </c>
      <c r="C548" t="s">
        <v>15</v>
      </c>
      <c r="D548" t="s">
        <v>108</v>
      </c>
      <c r="E548" t="str">
        <f t="shared" si="8"/>
        <v>Pomalaa-Aug-DN-DB</v>
      </c>
      <c r="F548">
        <v>2</v>
      </c>
    </row>
    <row r="549" spans="1:6" x14ac:dyDescent="0.25">
      <c r="A549" s="2" t="s">
        <v>21</v>
      </c>
      <c r="B549" t="s">
        <v>166</v>
      </c>
      <c r="C549" t="s">
        <v>15</v>
      </c>
      <c r="D549" t="s">
        <v>108</v>
      </c>
      <c r="E549" t="str">
        <f t="shared" si="8"/>
        <v>Pontianak-Aug-DN-DB</v>
      </c>
      <c r="F549">
        <v>212</v>
      </c>
    </row>
    <row r="550" spans="1:6" x14ac:dyDescent="0.25">
      <c r="A550" t="s">
        <v>22</v>
      </c>
      <c r="B550" t="s">
        <v>166</v>
      </c>
      <c r="C550" t="s">
        <v>15</v>
      </c>
      <c r="D550" t="s">
        <v>108</v>
      </c>
      <c r="E550" t="str">
        <f t="shared" si="8"/>
        <v>Poso-Aug-DN-DB</v>
      </c>
      <c r="F550">
        <v>0</v>
      </c>
    </row>
    <row r="551" spans="1:6" x14ac:dyDescent="0.25">
      <c r="A551" s="2" t="s">
        <v>128</v>
      </c>
      <c r="B551" t="s">
        <v>166</v>
      </c>
      <c r="C551" t="s">
        <v>15</v>
      </c>
      <c r="D551" t="s">
        <v>108</v>
      </c>
      <c r="E551" t="str">
        <f t="shared" si="8"/>
        <v>Probolinggo-Aug-DN-DB</v>
      </c>
      <c r="F551">
        <v>5</v>
      </c>
    </row>
    <row r="552" spans="1:6" x14ac:dyDescent="0.25">
      <c r="A552" t="s">
        <v>148</v>
      </c>
      <c r="B552" t="s">
        <v>166</v>
      </c>
      <c r="C552" t="s">
        <v>15</v>
      </c>
      <c r="D552" t="s">
        <v>108</v>
      </c>
      <c r="E552" t="str">
        <f t="shared" si="8"/>
        <v>Pulau Baai-Aug-DN-DB</v>
      </c>
      <c r="F552">
        <v>11</v>
      </c>
    </row>
    <row r="553" spans="1:6" x14ac:dyDescent="0.25">
      <c r="A553" s="2" t="s">
        <v>162</v>
      </c>
      <c r="B553" t="s">
        <v>166</v>
      </c>
      <c r="C553" t="s">
        <v>15</v>
      </c>
      <c r="D553" t="s">
        <v>108</v>
      </c>
      <c r="E553" t="str">
        <f t="shared" si="8"/>
        <v>Pulau Sambu-Aug-DN-DB</v>
      </c>
      <c r="F553">
        <v>356</v>
      </c>
    </row>
    <row r="554" spans="1:6" x14ac:dyDescent="0.25">
      <c r="A554" s="2" t="s">
        <v>181</v>
      </c>
      <c r="B554" t="s">
        <v>166</v>
      </c>
      <c r="C554" t="s">
        <v>15</v>
      </c>
      <c r="D554" t="s">
        <v>108</v>
      </c>
      <c r="E554" t="str">
        <f t="shared" si="8"/>
        <v>Raha Roadstead-Aug-DN-DB</v>
      </c>
      <c r="F554">
        <v>7</v>
      </c>
    </row>
    <row r="555" spans="1:6" x14ac:dyDescent="0.25">
      <c r="A555" s="2" t="s">
        <v>68</v>
      </c>
      <c r="B555" t="s">
        <v>166</v>
      </c>
      <c r="C555" t="s">
        <v>15</v>
      </c>
      <c r="D555" t="s">
        <v>108</v>
      </c>
      <c r="E555" t="str">
        <f t="shared" si="8"/>
        <v>Samarinda-Aug-DN-DB</v>
      </c>
      <c r="F555">
        <v>12</v>
      </c>
    </row>
    <row r="556" spans="1:6" x14ac:dyDescent="0.25">
      <c r="A556" s="2" t="s">
        <v>69</v>
      </c>
      <c r="B556" t="s">
        <v>166</v>
      </c>
      <c r="C556" t="s">
        <v>15</v>
      </c>
      <c r="D556" t="s">
        <v>108</v>
      </c>
      <c r="E556" t="str">
        <f t="shared" si="8"/>
        <v>Sampit-Aug-DN-DB</v>
      </c>
      <c r="F556">
        <v>2</v>
      </c>
    </row>
    <row r="557" spans="1:6" x14ac:dyDescent="0.25">
      <c r="A557" s="2" t="s">
        <v>70</v>
      </c>
      <c r="B557" t="s">
        <v>166</v>
      </c>
      <c r="C557" t="s">
        <v>15</v>
      </c>
      <c r="D557" t="s">
        <v>108</v>
      </c>
      <c r="E557" t="str">
        <f t="shared" si="8"/>
        <v>Saumlaki-Aug-DN-DB</v>
      </c>
      <c r="F557">
        <v>14</v>
      </c>
    </row>
    <row r="558" spans="1:6" x14ac:dyDescent="0.25">
      <c r="A558" s="2" t="s">
        <v>132</v>
      </c>
      <c r="B558" t="s">
        <v>166</v>
      </c>
      <c r="C558" t="s">
        <v>15</v>
      </c>
      <c r="D558" t="s">
        <v>108</v>
      </c>
      <c r="E558" t="str">
        <f t="shared" si="8"/>
        <v>Sekupang-Aug-DN-DB</v>
      </c>
      <c r="F558">
        <v>226</v>
      </c>
    </row>
    <row r="559" spans="1:6" x14ac:dyDescent="0.25">
      <c r="A559" t="s">
        <v>72</v>
      </c>
      <c r="B559" t="s">
        <v>166</v>
      </c>
      <c r="C559" t="s">
        <v>15</v>
      </c>
      <c r="D559" t="s">
        <v>108</v>
      </c>
      <c r="E559" t="str">
        <f t="shared" si="8"/>
        <v>Serui-Aug-DN-DB</v>
      </c>
      <c r="F559">
        <v>10</v>
      </c>
    </row>
    <row r="560" spans="1:6" x14ac:dyDescent="0.25">
      <c r="A560" s="2" t="s">
        <v>73</v>
      </c>
      <c r="B560" t="s">
        <v>166</v>
      </c>
      <c r="C560" t="s">
        <v>15</v>
      </c>
      <c r="D560" t="s">
        <v>108</v>
      </c>
      <c r="E560" t="str">
        <f t="shared" si="8"/>
        <v>Sibolga-Aug-DN-DB</v>
      </c>
      <c r="F560">
        <v>21</v>
      </c>
    </row>
    <row r="561" spans="1:6" x14ac:dyDescent="0.25">
      <c r="A561" t="s">
        <v>133</v>
      </c>
      <c r="B561" t="s">
        <v>166</v>
      </c>
      <c r="C561" t="s">
        <v>15</v>
      </c>
      <c r="D561" t="s">
        <v>108</v>
      </c>
      <c r="E561" t="str">
        <f t="shared" si="8"/>
        <v>Sungaipakning-Aug-DN-DB</v>
      </c>
      <c r="F561">
        <v>10</v>
      </c>
    </row>
    <row r="562" spans="1:6" x14ac:dyDescent="0.25">
      <c r="A562" t="s">
        <v>75</v>
      </c>
      <c r="B562" t="s">
        <v>166</v>
      </c>
      <c r="C562" t="s">
        <v>15</v>
      </c>
      <c r="D562" t="s">
        <v>108</v>
      </c>
      <c r="E562" t="str">
        <f t="shared" si="8"/>
        <v>Tahuna-Aug-DN-DB</v>
      </c>
      <c r="F562">
        <v>8</v>
      </c>
    </row>
    <row r="563" spans="1:6" x14ac:dyDescent="0.25">
      <c r="A563" t="s">
        <v>76</v>
      </c>
      <c r="B563" t="s">
        <v>166</v>
      </c>
      <c r="C563" t="s">
        <v>15</v>
      </c>
      <c r="D563" t="s">
        <v>108</v>
      </c>
      <c r="E563" t="str">
        <f t="shared" si="8"/>
        <v>Tanjung Balai Karimun-Aug-DN-DB</v>
      </c>
      <c r="F563">
        <v>217</v>
      </c>
    </row>
    <row r="564" spans="1:6" x14ac:dyDescent="0.25">
      <c r="A564" t="s">
        <v>164</v>
      </c>
      <c r="B564" t="s">
        <v>166</v>
      </c>
      <c r="C564" t="s">
        <v>15</v>
      </c>
      <c r="D564" t="s">
        <v>108</v>
      </c>
      <c r="E564" t="str">
        <f t="shared" si="8"/>
        <v>Tanjung Benete-Aug-DN-DB</v>
      </c>
      <c r="F564">
        <v>18</v>
      </c>
    </row>
    <row r="565" spans="1:6" x14ac:dyDescent="0.25">
      <c r="A565" s="2" t="s">
        <v>184</v>
      </c>
      <c r="B565" t="s">
        <v>166</v>
      </c>
      <c r="C565" t="s">
        <v>15</v>
      </c>
      <c r="D565" t="s">
        <v>108</v>
      </c>
      <c r="E565" t="str">
        <f t="shared" si="8"/>
        <v>Tanjung Santan-Aug-DN-DB</v>
      </c>
      <c r="F565">
        <v>1</v>
      </c>
    </row>
    <row r="566" spans="1:6" x14ac:dyDescent="0.25">
      <c r="A566" s="2" t="s">
        <v>182</v>
      </c>
      <c r="B566" t="s">
        <v>166</v>
      </c>
      <c r="C566" t="s">
        <v>15</v>
      </c>
      <c r="D566" t="s">
        <v>108</v>
      </c>
      <c r="E566" t="str">
        <f t="shared" si="8"/>
        <v>Tanjungpandan-Aug-DN-DB</v>
      </c>
      <c r="F566">
        <v>0</v>
      </c>
    </row>
    <row r="567" spans="1:6" x14ac:dyDescent="0.25">
      <c r="A567" s="2" t="s">
        <v>183</v>
      </c>
      <c r="B567" t="s">
        <v>166</v>
      </c>
      <c r="C567" t="s">
        <v>15</v>
      </c>
      <c r="D567" t="s">
        <v>108</v>
      </c>
      <c r="E567" t="str">
        <f t="shared" si="8"/>
        <v>Tanjungredeb-Aug-DN-DB</v>
      </c>
      <c r="F567">
        <v>22</v>
      </c>
    </row>
    <row r="568" spans="1:6" x14ac:dyDescent="0.25">
      <c r="A568" t="s">
        <v>81</v>
      </c>
      <c r="B568" t="s">
        <v>166</v>
      </c>
      <c r="C568" t="s">
        <v>15</v>
      </c>
      <c r="D568" t="s">
        <v>108</v>
      </c>
      <c r="E568" t="str">
        <f t="shared" si="8"/>
        <v>Tegal-Aug-DN-DB</v>
      </c>
      <c r="F568">
        <v>0</v>
      </c>
    </row>
    <row r="569" spans="1:6" x14ac:dyDescent="0.25">
      <c r="A569" s="2" t="s">
        <v>17</v>
      </c>
      <c r="B569" t="s">
        <v>166</v>
      </c>
      <c r="C569" t="s">
        <v>15</v>
      </c>
      <c r="D569" t="s">
        <v>108</v>
      </c>
      <c r="E569" t="str">
        <f t="shared" si="8"/>
        <v>Teluk Bayur-Aug-DN-DB</v>
      </c>
      <c r="F569">
        <v>55</v>
      </c>
    </row>
    <row r="570" spans="1:6" x14ac:dyDescent="0.25">
      <c r="A570" t="s">
        <v>140</v>
      </c>
      <c r="B570" t="s">
        <v>166</v>
      </c>
      <c r="C570" t="s">
        <v>15</v>
      </c>
      <c r="D570" t="s">
        <v>108</v>
      </c>
      <c r="E570" t="str">
        <f t="shared" si="8"/>
        <v>Ternate-Aug-DN-DB</v>
      </c>
      <c r="F570">
        <v>237</v>
      </c>
    </row>
    <row r="571" spans="1:6" x14ac:dyDescent="0.25">
      <c r="A571" s="2" t="s">
        <v>163</v>
      </c>
      <c r="B571" t="s">
        <v>166</v>
      </c>
      <c r="C571" t="s">
        <v>15</v>
      </c>
      <c r="D571" t="s">
        <v>108</v>
      </c>
      <c r="E571" t="str">
        <f t="shared" si="8"/>
        <v>Tg. Sorong-Aug-DN-DB</v>
      </c>
      <c r="F571">
        <v>66</v>
      </c>
    </row>
    <row r="572" spans="1:6" x14ac:dyDescent="0.25">
      <c r="A572" t="s">
        <v>85</v>
      </c>
      <c r="B572" t="s">
        <v>166</v>
      </c>
      <c r="C572" t="s">
        <v>15</v>
      </c>
      <c r="D572" t="s">
        <v>108</v>
      </c>
      <c r="E572" t="str">
        <f t="shared" si="8"/>
        <v>Wahai-Aug-DN-DB</v>
      </c>
      <c r="F572">
        <v>1</v>
      </c>
    </row>
    <row r="573" spans="1:6" x14ac:dyDescent="0.25">
      <c r="A573" t="s">
        <v>86</v>
      </c>
      <c r="B573" t="s">
        <v>166</v>
      </c>
      <c r="C573" t="s">
        <v>15</v>
      </c>
      <c r="D573" t="s">
        <v>108</v>
      </c>
      <c r="E573" t="str">
        <f t="shared" si="8"/>
        <v>Waingapu-Aug-DN-DB</v>
      </c>
      <c r="F573">
        <v>10</v>
      </c>
    </row>
    <row r="574" spans="1:6" x14ac:dyDescent="0.25">
      <c r="A574" t="s">
        <v>110</v>
      </c>
      <c r="B574" t="s">
        <v>167</v>
      </c>
      <c r="C574" t="s">
        <v>15</v>
      </c>
      <c r="D574" t="s">
        <v>108</v>
      </c>
      <c r="E574" t="str">
        <f t="shared" si="8"/>
        <v>Ambon-Dec-DN-DB</v>
      </c>
      <c r="F574">
        <v>136</v>
      </c>
    </row>
    <row r="575" spans="1:6" x14ac:dyDescent="0.25">
      <c r="A575" t="s">
        <v>111</v>
      </c>
      <c r="B575" t="s">
        <v>167</v>
      </c>
      <c r="C575" t="s">
        <v>15</v>
      </c>
      <c r="D575" t="s">
        <v>108</v>
      </c>
      <c r="E575" t="str">
        <f t="shared" si="8"/>
        <v>Balikpapan-Dec-DN-DB</v>
      </c>
      <c r="F575">
        <v>1954</v>
      </c>
    </row>
    <row r="576" spans="1:6" x14ac:dyDescent="0.25">
      <c r="A576" s="2" t="s">
        <v>27</v>
      </c>
      <c r="B576" t="s">
        <v>167</v>
      </c>
      <c r="C576" t="s">
        <v>15</v>
      </c>
      <c r="D576" t="s">
        <v>108</v>
      </c>
      <c r="E576" t="str">
        <f t="shared" si="8"/>
        <v>Banjarmasin-Dec-DN-DB</v>
      </c>
      <c r="F576">
        <v>67</v>
      </c>
    </row>
    <row r="577" spans="1:6" x14ac:dyDescent="0.25">
      <c r="A577" t="s">
        <v>19</v>
      </c>
      <c r="B577" t="s">
        <v>167</v>
      </c>
      <c r="C577" t="s">
        <v>15</v>
      </c>
      <c r="D577" t="s">
        <v>108</v>
      </c>
      <c r="E577" t="str">
        <f t="shared" si="8"/>
        <v>Banten-Dec-DN-DB</v>
      </c>
      <c r="F577">
        <v>172</v>
      </c>
    </row>
    <row r="578" spans="1:6" x14ac:dyDescent="0.25">
      <c r="A578" s="2" t="s">
        <v>112</v>
      </c>
      <c r="B578" t="s">
        <v>167</v>
      </c>
      <c r="C578" t="s">
        <v>15</v>
      </c>
      <c r="D578" t="s">
        <v>108</v>
      </c>
      <c r="E578" t="str">
        <f t="shared" si="8"/>
        <v>Baubau-Dec-DN-DB</v>
      </c>
      <c r="F578">
        <v>47</v>
      </c>
    </row>
    <row r="579" spans="1:6" x14ac:dyDescent="0.25">
      <c r="A579" s="2" t="s">
        <v>29</v>
      </c>
      <c r="B579" t="s">
        <v>167</v>
      </c>
      <c r="C579" t="s">
        <v>15</v>
      </c>
      <c r="D579" t="s">
        <v>108</v>
      </c>
      <c r="E579" t="str">
        <f t="shared" ref="E579:E642" si="9">_xlfn.CONCAT(TRIM(A579),"-",TRIM(B579),"-",TRIM(C579),"-",TRIM(D579))</f>
        <v>Belawan-Dec-DN-DB</v>
      </c>
      <c r="F579">
        <v>566</v>
      </c>
    </row>
    <row r="580" spans="1:6" x14ac:dyDescent="0.25">
      <c r="A580" s="2" t="s">
        <v>30</v>
      </c>
      <c r="B580" t="s">
        <v>167</v>
      </c>
      <c r="C580" t="s">
        <v>15</v>
      </c>
      <c r="D580" t="s">
        <v>108</v>
      </c>
      <c r="E580" t="str">
        <f t="shared" si="9"/>
        <v>Bengkalis-Dec-DN-DB</v>
      </c>
      <c r="F580">
        <v>17</v>
      </c>
    </row>
    <row r="581" spans="1:6" x14ac:dyDescent="0.25">
      <c r="A581" s="2" t="s">
        <v>20</v>
      </c>
      <c r="B581" t="s">
        <v>167</v>
      </c>
      <c r="C581" t="s">
        <v>15</v>
      </c>
      <c r="D581" t="s">
        <v>108</v>
      </c>
      <c r="E581" t="str">
        <f t="shared" si="9"/>
        <v>Benoa-Dec-DN-DB</v>
      </c>
      <c r="F581">
        <v>45</v>
      </c>
    </row>
    <row r="582" spans="1:6" x14ac:dyDescent="0.25">
      <c r="A582" s="2" t="s">
        <v>32</v>
      </c>
      <c r="B582" t="s">
        <v>167</v>
      </c>
      <c r="C582" t="s">
        <v>15</v>
      </c>
      <c r="D582" t="s">
        <v>108</v>
      </c>
      <c r="E582" t="str">
        <f t="shared" si="9"/>
        <v>Bitung-Dec-DN-DB</v>
      </c>
      <c r="F582">
        <v>100</v>
      </c>
    </row>
    <row r="583" spans="1:6" x14ac:dyDescent="0.25">
      <c r="A583" t="s">
        <v>34</v>
      </c>
      <c r="B583" t="s">
        <v>167</v>
      </c>
      <c r="C583" t="s">
        <v>15</v>
      </c>
      <c r="D583" t="s">
        <v>108</v>
      </c>
      <c r="E583" t="str">
        <f t="shared" si="9"/>
        <v>Bula-Dec-DN-DB</v>
      </c>
      <c r="F583">
        <v>0</v>
      </c>
    </row>
    <row r="584" spans="1:6" x14ac:dyDescent="0.25">
      <c r="A584" s="2" t="s">
        <v>35</v>
      </c>
      <c r="B584" t="s">
        <v>167</v>
      </c>
      <c r="C584" t="s">
        <v>15</v>
      </c>
      <c r="D584" t="s">
        <v>108</v>
      </c>
      <c r="E584" t="str">
        <f t="shared" si="9"/>
        <v>Celukan Bawang-Dec-DN-DB</v>
      </c>
      <c r="F584">
        <v>3</v>
      </c>
    </row>
    <row r="585" spans="1:6" x14ac:dyDescent="0.25">
      <c r="A585" s="2" t="s">
        <v>18</v>
      </c>
      <c r="B585" t="s">
        <v>167</v>
      </c>
      <c r="C585" t="s">
        <v>15</v>
      </c>
      <c r="D585" t="s">
        <v>108</v>
      </c>
      <c r="E585" t="str">
        <f t="shared" si="9"/>
        <v>Cirebon-Dec-DN-DB</v>
      </c>
      <c r="F585">
        <v>10</v>
      </c>
    </row>
    <row r="586" spans="1:6" x14ac:dyDescent="0.25">
      <c r="A586" t="s">
        <v>37</v>
      </c>
      <c r="B586" t="s">
        <v>167</v>
      </c>
      <c r="C586" t="s">
        <v>15</v>
      </c>
      <c r="D586" t="s">
        <v>108</v>
      </c>
      <c r="E586" t="str">
        <f t="shared" si="9"/>
        <v>Donggala-Dec-DN-DB</v>
      </c>
      <c r="F586">
        <v>39</v>
      </c>
    </row>
    <row r="587" spans="1:6" x14ac:dyDescent="0.25">
      <c r="A587" s="2" t="s">
        <v>38</v>
      </c>
      <c r="B587" t="s">
        <v>167</v>
      </c>
      <c r="C587" t="s">
        <v>15</v>
      </c>
      <c r="D587" t="s">
        <v>108</v>
      </c>
      <c r="E587" t="str">
        <f t="shared" si="9"/>
        <v>Dumai-Dec-DN-DB</v>
      </c>
      <c r="F587">
        <v>543</v>
      </c>
    </row>
    <row r="588" spans="1:6" x14ac:dyDescent="0.25">
      <c r="A588" s="2" t="s">
        <v>117</v>
      </c>
      <c r="B588" t="s">
        <v>167</v>
      </c>
      <c r="C588" t="s">
        <v>15</v>
      </c>
      <c r="D588" t="s">
        <v>108</v>
      </c>
      <c r="E588" t="str">
        <f t="shared" si="9"/>
        <v>Ende-Dec-DN-DB</v>
      </c>
      <c r="F588">
        <v>16</v>
      </c>
    </row>
    <row r="589" spans="1:6" x14ac:dyDescent="0.25">
      <c r="A589" s="2" t="s">
        <v>118</v>
      </c>
      <c r="B589" t="s">
        <v>167</v>
      </c>
      <c r="C589" t="s">
        <v>15</v>
      </c>
      <c r="D589" t="s">
        <v>108</v>
      </c>
      <c r="E589" t="str">
        <f t="shared" si="9"/>
        <v>Fakfak-Dec-DN-DB</v>
      </c>
      <c r="F589">
        <v>50</v>
      </c>
    </row>
    <row r="590" spans="1:6" x14ac:dyDescent="0.25">
      <c r="A590" t="s">
        <v>41</v>
      </c>
      <c r="B590" t="s">
        <v>167</v>
      </c>
      <c r="C590" t="s">
        <v>15</v>
      </c>
      <c r="D590" t="s">
        <v>108</v>
      </c>
      <c r="E590" t="str">
        <f t="shared" si="9"/>
        <v>Gorontalo-Dec-DN-DB</v>
      </c>
      <c r="F590">
        <v>66</v>
      </c>
    </row>
    <row r="591" spans="1:6" x14ac:dyDescent="0.25">
      <c r="A591" s="2" t="s">
        <v>42</v>
      </c>
      <c r="B591" t="s">
        <v>167</v>
      </c>
      <c r="C591" t="s">
        <v>15</v>
      </c>
      <c r="D591" t="s">
        <v>108</v>
      </c>
      <c r="E591" t="str">
        <f t="shared" si="9"/>
        <v>Gresik-Dec-DN-DB</v>
      </c>
      <c r="F591">
        <v>1328</v>
      </c>
    </row>
    <row r="592" spans="1:6" x14ac:dyDescent="0.25">
      <c r="A592" s="2" t="s">
        <v>43</v>
      </c>
      <c r="B592" t="s">
        <v>167</v>
      </c>
      <c r="C592" t="s">
        <v>15</v>
      </c>
      <c r="D592" t="s">
        <v>108</v>
      </c>
      <c r="E592" t="str">
        <f t="shared" si="9"/>
        <v>Jayapura-Dec-DN-DB</v>
      </c>
      <c r="F592">
        <v>51</v>
      </c>
    </row>
    <row r="593" spans="1:6" x14ac:dyDescent="0.25">
      <c r="A593" s="2" t="s">
        <v>44</v>
      </c>
      <c r="B593" t="s">
        <v>167</v>
      </c>
      <c r="C593" t="s">
        <v>15</v>
      </c>
      <c r="D593" t="s">
        <v>108</v>
      </c>
      <c r="E593" t="str">
        <f t="shared" si="9"/>
        <v>Kendari-Dec-DN-DB</v>
      </c>
      <c r="F593">
        <v>66</v>
      </c>
    </row>
    <row r="594" spans="1:6" x14ac:dyDescent="0.25">
      <c r="A594" s="2" t="s">
        <v>45</v>
      </c>
      <c r="B594" t="s">
        <v>167</v>
      </c>
      <c r="C594" t="s">
        <v>15</v>
      </c>
      <c r="D594" t="s">
        <v>108</v>
      </c>
      <c r="E594" t="str">
        <f t="shared" si="9"/>
        <v>Kolonodale-Dec-DN-DB</v>
      </c>
      <c r="F594">
        <v>2</v>
      </c>
    </row>
    <row r="595" spans="1:6" x14ac:dyDescent="0.25">
      <c r="A595" s="2" t="s">
        <v>46</v>
      </c>
      <c r="B595" t="s">
        <v>167</v>
      </c>
      <c r="C595" t="s">
        <v>15</v>
      </c>
      <c r="D595" t="s">
        <v>108</v>
      </c>
      <c r="E595" t="str">
        <f t="shared" si="9"/>
        <v>Kuala Tanjung-Dec-DN-DB</v>
      </c>
      <c r="F595">
        <v>6</v>
      </c>
    </row>
    <row r="596" spans="1:6" x14ac:dyDescent="0.25">
      <c r="A596" t="s">
        <v>47</v>
      </c>
      <c r="B596" t="s">
        <v>167</v>
      </c>
      <c r="C596" t="s">
        <v>15</v>
      </c>
      <c r="D596" t="s">
        <v>108</v>
      </c>
      <c r="E596" t="str">
        <f t="shared" si="9"/>
        <v>Kumai-Dec-DN-DB</v>
      </c>
      <c r="F596">
        <v>23</v>
      </c>
    </row>
    <row r="597" spans="1:6" x14ac:dyDescent="0.25">
      <c r="A597" s="2" t="s">
        <v>50</v>
      </c>
      <c r="B597" t="s">
        <v>167</v>
      </c>
      <c r="C597" t="s">
        <v>15</v>
      </c>
      <c r="D597" t="s">
        <v>108</v>
      </c>
      <c r="E597" t="str">
        <f t="shared" si="9"/>
        <v>Larantuka-Dec-DN-DB</v>
      </c>
      <c r="F597">
        <v>9</v>
      </c>
    </row>
    <row r="598" spans="1:6" x14ac:dyDescent="0.25">
      <c r="A598" s="2" t="s">
        <v>122</v>
      </c>
      <c r="B598" t="s">
        <v>167</v>
      </c>
      <c r="C598" t="s">
        <v>15</v>
      </c>
      <c r="D598" t="s">
        <v>108</v>
      </c>
      <c r="E598" t="str">
        <f t="shared" si="9"/>
        <v>Lhokseumawe-Dec-DN-DB</v>
      </c>
      <c r="F598">
        <v>1</v>
      </c>
    </row>
    <row r="599" spans="1:6" x14ac:dyDescent="0.25">
      <c r="A599" s="2" t="s">
        <v>52</v>
      </c>
      <c r="B599" t="s">
        <v>167</v>
      </c>
      <c r="C599" t="s">
        <v>15</v>
      </c>
      <c r="D599" t="s">
        <v>108</v>
      </c>
      <c r="E599" t="str">
        <f t="shared" si="9"/>
        <v>Luwuk-Dec-DN-DB</v>
      </c>
      <c r="F599">
        <v>45</v>
      </c>
    </row>
    <row r="600" spans="1:6" x14ac:dyDescent="0.25">
      <c r="A600" s="2" t="s">
        <v>53</v>
      </c>
      <c r="B600" t="s">
        <v>167</v>
      </c>
      <c r="C600" t="s">
        <v>15</v>
      </c>
      <c r="D600" t="s">
        <v>108</v>
      </c>
      <c r="E600" t="str">
        <f t="shared" si="9"/>
        <v>Manado-Dec-DN-DB</v>
      </c>
      <c r="F600">
        <v>2</v>
      </c>
    </row>
    <row r="601" spans="1:6" x14ac:dyDescent="0.25">
      <c r="A601" s="2" t="s">
        <v>123</v>
      </c>
      <c r="B601" t="s">
        <v>167</v>
      </c>
      <c r="C601" t="s">
        <v>15</v>
      </c>
      <c r="D601" t="s">
        <v>108</v>
      </c>
      <c r="E601" t="str">
        <f t="shared" si="9"/>
        <v>Maumere-Dec-DN-DB</v>
      </c>
      <c r="F601">
        <v>27</v>
      </c>
    </row>
    <row r="602" spans="1:6" x14ac:dyDescent="0.25">
      <c r="A602" s="2" t="s">
        <v>55</v>
      </c>
      <c r="B602" t="s">
        <v>167</v>
      </c>
      <c r="C602" t="s">
        <v>15</v>
      </c>
      <c r="D602" t="s">
        <v>108</v>
      </c>
      <c r="E602" t="str">
        <f t="shared" si="9"/>
        <v>Namlea-Dec-DN-DB</v>
      </c>
      <c r="F602">
        <v>29</v>
      </c>
    </row>
    <row r="603" spans="1:6" x14ac:dyDescent="0.25">
      <c r="A603" s="2" t="s">
        <v>124</v>
      </c>
      <c r="B603" t="s">
        <v>167</v>
      </c>
      <c r="C603" t="s">
        <v>15</v>
      </c>
      <c r="D603" t="s">
        <v>108</v>
      </c>
      <c r="E603" t="str">
        <f t="shared" si="9"/>
        <v>Palembang-Dec-DN-DB</v>
      </c>
      <c r="F603">
        <v>14</v>
      </c>
    </row>
    <row r="604" spans="1:6" x14ac:dyDescent="0.25">
      <c r="A604" s="2" t="s">
        <v>59</v>
      </c>
      <c r="B604" t="s">
        <v>167</v>
      </c>
      <c r="C604" t="s">
        <v>15</v>
      </c>
      <c r="D604" t="s">
        <v>108</v>
      </c>
      <c r="E604" t="str">
        <f t="shared" si="9"/>
        <v>Panjang-Dec-DN-DB</v>
      </c>
      <c r="F604">
        <v>37</v>
      </c>
    </row>
    <row r="605" spans="1:6" x14ac:dyDescent="0.25">
      <c r="A605" t="s">
        <v>126</v>
      </c>
      <c r="B605" t="s">
        <v>167</v>
      </c>
      <c r="C605" t="s">
        <v>15</v>
      </c>
      <c r="D605" t="s">
        <v>108</v>
      </c>
      <c r="E605" t="str">
        <f t="shared" si="9"/>
        <v>Parepare-Dec-DN-DB</v>
      </c>
      <c r="F605">
        <v>23</v>
      </c>
    </row>
    <row r="606" spans="1:6" x14ac:dyDescent="0.25">
      <c r="A606" t="s">
        <v>64</v>
      </c>
      <c r="B606" t="s">
        <v>167</v>
      </c>
      <c r="C606" t="s">
        <v>15</v>
      </c>
      <c r="D606" t="s">
        <v>108</v>
      </c>
      <c r="E606" t="str">
        <f t="shared" si="9"/>
        <v>Pomalaa-Dec-DN-DB</v>
      </c>
      <c r="F606">
        <v>3</v>
      </c>
    </row>
    <row r="607" spans="1:6" x14ac:dyDescent="0.25">
      <c r="A607" s="2" t="s">
        <v>21</v>
      </c>
      <c r="B607" t="s">
        <v>167</v>
      </c>
      <c r="C607" t="s">
        <v>15</v>
      </c>
      <c r="D607" t="s">
        <v>108</v>
      </c>
      <c r="E607" t="str">
        <f t="shared" si="9"/>
        <v>Pontianak-Dec-DN-DB</v>
      </c>
      <c r="F607">
        <v>228</v>
      </c>
    </row>
    <row r="608" spans="1:6" x14ac:dyDescent="0.25">
      <c r="A608" t="s">
        <v>22</v>
      </c>
      <c r="B608" t="s">
        <v>167</v>
      </c>
      <c r="C608" t="s">
        <v>15</v>
      </c>
      <c r="D608" t="s">
        <v>108</v>
      </c>
      <c r="E608" t="str">
        <f t="shared" si="9"/>
        <v>Poso-Dec-DN-DB</v>
      </c>
      <c r="F608">
        <v>13</v>
      </c>
    </row>
    <row r="609" spans="1:6" x14ac:dyDescent="0.25">
      <c r="A609" s="2" t="s">
        <v>128</v>
      </c>
      <c r="B609" t="s">
        <v>167</v>
      </c>
      <c r="C609" t="s">
        <v>15</v>
      </c>
      <c r="D609" t="s">
        <v>108</v>
      </c>
      <c r="E609" t="str">
        <f t="shared" si="9"/>
        <v>Probolinggo-Dec-DN-DB</v>
      </c>
      <c r="F609">
        <v>10</v>
      </c>
    </row>
    <row r="610" spans="1:6" x14ac:dyDescent="0.25">
      <c r="A610" t="s">
        <v>148</v>
      </c>
      <c r="B610" t="s">
        <v>167</v>
      </c>
      <c r="C610" t="s">
        <v>15</v>
      </c>
      <c r="D610" t="s">
        <v>108</v>
      </c>
      <c r="E610" t="str">
        <f t="shared" si="9"/>
        <v>Pulau Baai-Dec-DN-DB</v>
      </c>
      <c r="F610">
        <v>17</v>
      </c>
    </row>
    <row r="611" spans="1:6" x14ac:dyDescent="0.25">
      <c r="A611" s="2" t="s">
        <v>162</v>
      </c>
      <c r="B611" t="s">
        <v>167</v>
      </c>
      <c r="C611" t="s">
        <v>15</v>
      </c>
      <c r="D611" t="s">
        <v>108</v>
      </c>
      <c r="E611" t="str">
        <f t="shared" si="9"/>
        <v>Pulau Sambu-Dec-DN-DB</v>
      </c>
      <c r="F611">
        <v>474</v>
      </c>
    </row>
    <row r="612" spans="1:6" x14ac:dyDescent="0.25">
      <c r="A612" s="2" t="s">
        <v>181</v>
      </c>
      <c r="B612" t="s">
        <v>167</v>
      </c>
      <c r="C612" t="s">
        <v>15</v>
      </c>
      <c r="D612" t="s">
        <v>108</v>
      </c>
      <c r="E612" t="str">
        <f t="shared" si="9"/>
        <v>Raha Roadstead-Dec-DN-DB</v>
      </c>
      <c r="F612">
        <v>8</v>
      </c>
    </row>
    <row r="613" spans="1:6" x14ac:dyDescent="0.25">
      <c r="A613" s="2" t="s">
        <v>68</v>
      </c>
      <c r="B613" t="s">
        <v>167</v>
      </c>
      <c r="C613" t="s">
        <v>15</v>
      </c>
      <c r="D613" t="s">
        <v>108</v>
      </c>
      <c r="E613" t="str">
        <f t="shared" si="9"/>
        <v>Samarinda-Dec-DN-DB</v>
      </c>
      <c r="F613">
        <v>10</v>
      </c>
    </row>
    <row r="614" spans="1:6" x14ac:dyDescent="0.25">
      <c r="A614" s="2" t="s">
        <v>69</v>
      </c>
      <c r="B614" t="s">
        <v>167</v>
      </c>
      <c r="C614" t="s">
        <v>15</v>
      </c>
      <c r="D614" t="s">
        <v>108</v>
      </c>
      <c r="E614" t="str">
        <f t="shared" si="9"/>
        <v>Sampit-Dec-DN-DB</v>
      </c>
      <c r="F614">
        <v>0</v>
      </c>
    </row>
    <row r="615" spans="1:6" x14ac:dyDescent="0.25">
      <c r="A615" s="2" t="s">
        <v>70</v>
      </c>
      <c r="B615" t="s">
        <v>167</v>
      </c>
      <c r="C615" t="s">
        <v>15</v>
      </c>
      <c r="D615" t="s">
        <v>108</v>
      </c>
      <c r="E615" t="str">
        <f t="shared" si="9"/>
        <v>Saumlaki-Dec-DN-DB</v>
      </c>
      <c r="F615">
        <v>17</v>
      </c>
    </row>
    <row r="616" spans="1:6" x14ac:dyDescent="0.25">
      <c r="A616" s="2" t="s">
        <v>132</v>
      </c>
      <c r="B616" t="s">
        <v>167</v>
      </c>
      <c r="C616" t="s">
        <v>15</v>
      </c>
      <c r="D616" t="s">
        <v>108</v>
      </c>
      <c r="E616" t="str">
        <f t="shared" si="9"/>
        <v>Sekupang-Dec-DN-DB</v>
      </c>
      <c r="F616">
        <v>331</v>
      </c>
    </row>
    <row r="617" spans="1:6" x14ac:dyDescent="0.25">
      <c r="A617" t="s">
        <v>72</v>
      </c>
      <c r="B617" t="s">
        <v>167</v>
      </c>
      <c r="C617" t="s">
        <v>15</v>
      </c>
      <c r="D617" t="s">
        <v>108</v>
      </c>
      <c r="E617" t="str">
        <f t="shared" si="9"/>
        <v>Serui-Dec-DN-DB</v>
      </c>
      <c r="F617">
        <v>18</v>
      </c>
    </row>
    <row r="618" spans="1:6" x14ac:dyDescent="0.25">
      <c r="A618" s="2" t="s">
        <v>73</v>
      </c>
      <c r="B618" t="s">
        <v>167</v>
      </c>
      <c r="C618" t="s">
        <v>15</v>
      </c>
      <c r="D618" t="s">
        <v>108</v>
      </c>
      <c r="E618" t="str">
        <f t="shared" si="9"/>
        <v>Sibolga-Dec-DN-DB</v>
      </c>
      <c r="F618">
        <v>23</v>
      </c>
    </row>
    <row r="619" spans="1:6" x14ac:dyDescent="0.25">
      <c r="A619" t="s">
        <v>133</v>
      </c>
      <c r="B619" t="s">
        <v>167</v>
      </c>
      <c r="C619" t="s">
        <v>15</v>
      </c>
      <c r="D619" t="s">
        <v>108</v>
      </c>
      <c r="E619" t="str">
        <f t="shared" si="9"/>
        <v>Sungaipakning-Dec-DN-DB</v>
      </c>
      <c r="F619">
        <v>21</v>
      </c>
    </row>
    <row r="620" spans="1:6" x14ac:dyDescent="0.25">
      <c r="A620" t="s">
        <v>75</v>
      </c>
      <c r="B620" t="s">
        <v>167</v>
      </c>
      <c r="C620" t="s">
        <v>15</v>
      </c>
      <c r="D620" t="s">
        <v>108</v>
      </c>
      <c r="E620" t="str">
        <f t="shared" si="9"/>
        <v>Tahuna-Dec-DN-DB</v>
      </c>
      <c r="F620">
        <v>8</v>
      </c>
    </row>
    <row r="621" spans="1:6" x14ac:dyDescent="0.25">
      <c r="A621" t="s">
        <v>76</v>
      </c>
      <c r="B621" t="s">
        <v>167</v>
      </c>
      <c r="C621" t="s">
        <v>15</v>
      </c>
      <c r="D621" t="s">
        <v>108</v>
      </c>
      <c r="E621" t="str">
        <f t="shared" si="9"/>
        <v>Tanjung Balai Karimun-Dec-DN-DB</v>
      </c>
      <c r="F621">
        <v>247</v>
      </c>
    </row>
    <row r="622" spans="1:6" x14ac:dyDescent="0.25">
      <c r="A622" t="s">
        <v>164</v>
      </c>
      <c r="B622" t="s">
        <v>167</v>
      </c>
      <c r="C622" t="s">
        <v>15</v>
      </c>
      <c r="D622" t="s">
        <v>108</v>
      </c>
      <c r="E622" t="str">
        <f t="shared" si="9"/>
        <v>Tanjung Benete-Dec-DN-DB</v>
      </c>
      <c r="F622">
        <v>7</v>
      </c>
    </row>
    <row r="623" spans="1:6" x14ac:dyDescent="0.25">
      <c r="A623" s="2" t="s">
        <v>184</v>
      </c>
      <c r="B623" t="s">
        <v>167</v>
      </c>
      <c r="C623" t="s">
        <v>15</v>
      </c>
      <c r="D623" t="s">
        <v>108</v>
      </c>
      <c r="E623" t="str">
        <f t="shared" si="9"/>
        <v>Tanjung Santan-Dec-DN-DB</v>
      </c>
      <c r="F623">
        <v>1</v>
      </c>
    </row>
    <row r="624" spans="1:6" x14ac:dyDescent="0.25">
      <c r="A624" s="2" t="s">
        <v>182</v>
      </c>
      <c r="B624" t="s">
        <v>167</v>
      </c>
      <c r="C624" t="s">
        <v>15</v>
      </c>
      <c r="D624" t="s">
        <v>108</v>
      </c>
      <c r="E624" t="str">
        <f t="shared" si="9"/>
        <v>Tanjungpandan-Dec-DN-DB</v>
      </c>
      <c r="F624">
        <v>1</v>
      </c>
    </row>
    <row r="625" spans="1:6" x14ac:dyDescent="0.25">
      <c r="A625" s="2" t="s">
        <v>183</v>
      </c>
      <c r="B625" t="s">
        <v>167</v>
      </c>
      <c r="C625" t="s">
        <v>15</v>
      </c>
      <c r="D625" t="s">
        <v>108</v>
      </c>
      <c r="E625" t="str">
        <f t="shared" si="9"/>
        <v>Tanjungredeb-Dec-DN-DB</v>
      </c>
      <c r="F625">
        <v>16</v>
      </c>
    </row>
    <row r="626" spans="1:6" x14ac:dyDescent="0.25">
      <c r="A626" t="s">
        <v>81</v>
      </c>
      <c r="B626" t="s">
        <v>167</v>
      </c>
      <c r="C626" t="s">
        <v>15</v>
      </c>
      <c r="D626" t="s">
        <v>108</v>
      </c>
      <c r="E626" t="str">
        <f t="shared" si="9"/>
        <v>Tegal-Dec-DN-DB</v>
      </c>
      <c r="F626">
        <v>0</v>
      </c>
    </row>
    <row r="627" spans="1:6" x14ac:dyDescent="0.25">
      <c r="A627" s="2" t="s">
        <v>17</v>
      </c>
      <c r="B627" t="s">
        <v>167</v>
      </c>
      <c r="C627" t="s">
        <v>15</v>
      </c>
      <c r="D627" t="s">
        <v>108</v>
      </c>
      <c r="E627" t="str">
        <f t="shared" si="9"/>
        <v>Teluk Bayur-Dec-DN-DB</v>
      </c>
      <c r="F627">
        <v>63</v>
      </c>
    </row>
    <row r="628" spans="1:6" x14ac:dyDescent="0.25">
      <c r="A628" t="s">
        <v>140</v>
      </c>
      <c r="B628" t="s">
        <v>167</v>
      </c>
      <c r="C628" t="s">
        <v>15</v>
      </c>
      <c r="D628" t="s">
        <v>108</v>
      </c>
      <c r="E628" t="str">
        <f t="shared" si="9"/>
        <v>Ternate-Dec-DN-DB</v>
      </c>
      <c r="F628">
        <v>359</v>
      </c>
    </row>
    <row r="629" spans="1:6" x14ac:dyDescent="0.25">
      <c r="A629" s="2" t="s">
        <v>163</v>
      </c>
      <c r="B629" t="s">
        <v>167</v>
      </c>
      <c r="C629" t="s">
        <v>15</v>
      </c>
      <c r="D629" t="s">
        <v>108</v>
      </c>
      <c r="E629" t="str">
        <f t="shared" si="9"/>
        <v>Tg. Sorong-Dec-DN-DB</v>
      </c>
      <c r="F629">
        <v>121</v>
      </c>
    </row>
    <row r="630" spans="1:6" x14ac:dyDescent="0.25">
      <c r="A630" t="s">
        <v>85</v>
      </c>
      <c r="B630" t="s">
        <v>167</v>
      </c>
      <c r="C630" t="s">
        <v>15</v>
      </c>
      <c r="D630" t="s">
        <v>108</v>
      </c>
      <c r="E630" t="str">
        <f t="shared" si="9"/>
        <v>Wahai-Dec-DN-DB</v>
      </c>
      <c r="F630">
        <v>0</v>
      </c>
    </row>
    <row r="631" spans="1:6" x14ac:dyDescent="0.25">
      <c r="A631" t="s">
        <v>86</v>
      </c>
      <c r="B631" t="s">
        <v>167</v>
      </c>
      <c r="C631" t="s">
        <v>15</v>
      </c>
      <c r="D631" t="s">
        <v>108</v>
      </c>
      <c r="E631" t="str">
        <f t="shared" si="9"/>
        <v>Waingapu-Dec-DN-DB</v>
      </c>
      <c r="F631">
        <v>19</v>
      </c>
    </row>
    <row r="632" spans="1:6" x14ac:dyDescent="0.25">
      <c r="A632" t="s">
        <v>110</v>
      </c>
      <c r="B632" t="s">
        <v>168</v>
      </c>
      <c r="C632" t="s">
        <v>15</v>
      </c>
      <c r="D632" t="s">
        <v>108</v>
      </c>
      <c r="E632" t="str">
        <f t="shared" si="9"/>
        <v>Ambon-Feb-DN-DB</v>
      </c>
      <c r="F632">
        <v>88</v>
      </c>
    </row>
    <row r="633" spans="1:6" x14ac:dyDescent="0.25">
      <c r="A633" t="s">
        <v>111</v>
      </c>
      <c r="B633" t="s">
        <v>168</v>
      </c>
      <c r="C633" t="s">
        <v>15</v>
      </c>
      <c r="D633" t="s">
        <v>108</v>
      </c>
      <c r="E633" t="str">
        <f t="shared" si="9"/>
        <v>Balikpapan-Feb-DN-DB</v>
      </c>
      <c r="F633">
        <v>1915</v>
      </c>
    </row>
    <row r="634" spans="1:6" x14ac:dyDescent="0.25">
      <c r="A634" s="2" t="s">
        <v>27</v>
      </c>
      <c r="B634" t="s">
        <v>168</v>
      </c>
      <c r="C634" t="s">
        <v>15</v>
      </c>
      <c r="D634" t="s">
        <v>108</v>
      </c>
      <c r="E634" t="str">
        <f t="shared" si="9"/>
        <v>Banjarmasin-Feb-DN-DB</v>
      </c>
      <c r="F634">
        <v>12</v>
      </c>
    </row>
    <row r="635" spans="1:6" x14ac:dyDescent="0.25">
      <c r="A635" t="s">
        <v>19</v>
      </c>
      <c r="B635" t="s">
        <v>168</v>
      </c>
      <c r="C635" t="s">
        <v>15</v>
      </c>
      <c r="D635" t="s">
        <v>108</v>
      </c>
      <c r="E635" t="str">
        <f t="shared" si="9"/>
        <v>Banten-Feb-DN-DB</v>
      </c>
      <c r="F635">
        <v>23</v>
      </c>
    </row>
    <row r="636" spans="1:6" x14ac:dyDescent="0.25">
      <c r="A636" s="2" t="s">
        <v>112</v>
      </c>
      <c r="B636" t="s">
        <v>168</v>
      </c>
      <c r="C636" t="s">
        <v>15</v>
      </c>
      <c r="D636" t="s">
        <v>108</v>
      </c>
      <c r="E636" t="str">
        <f t="shared" si="9"/>
        <v>Baubau-Feb-DN-DB</v>
      </c>
      <c r="F636">
        <v>35</v>
      </c>
    </row>
    <row r="637" spans="1:6" x14ac:dyDescent="0.25">
      <c r="A637" s="2" t="s">
        <v>29</v>
      </c>
      <c r="B637" t="s">
        <v>168</v>
      </c>
      <c r="C637" t="s">
        <v>15</v>
      </c>
      <c r="D637" t="s">
        <v>108</v>
      </c>
      <c r="E637" t="str">
        <f t="shared" si="9"/>
        <v>Belawan-Feb-DN-DB</v>
      </c>
      <c r="F637">
        <v>43</v>
      </c>
    </row>
    <row r="638" spans="1:6" x14ac:dyDescent="0.25">
      <c r="A638" s="2" t="s">
        <v>30</v>
      </c>
      <c r="B638" t="s">
        <v>168</v>
      </c>
      <c r="C638" t="s">
        <v>15</v>
      </c>
      <c r="D638" t="s">
        <v>108</v>
      </c>
      <c r="E638" t="str">
        <f t="shared" si="9"/>
        <v>Bengkalis-Feb-DN-DB</v>
      </c>
      <c r="F638">
        <v>9</v>
      </c>
    </row>
    <row r="639" spans="1:6" x14ac:dyDescent="0.25">
      <c r="A639" s="2" t="s">
        <v>20</v>
      </c>
      <c r="B639" t="s">
        <v>168</v>
      </c>
      <c r="C639" t="s">
        <v>15</v>
      </c>
      <c r="D639" t="s">
        <v>108</v>
      </c>
      <c r="E639" t="str">
        <f t="shared" si="9"/>
        <v>Benoa-Feb-DN-DB</v>
      </c>
      <c r="F639">
        <v>9</v>
      </c>
    </row>
    <row r="640" spans="1:6" x14ac:dyDescent="0.25">
      <c r="A640" s="2" t="s">
        <v>32</v>
      </c>
      <c r="B640" t="s">
        <v>168</v>
      </c>
      <c r="C640" t="s">
        <v>15</v>
      </c>
      <c r="D640" t="s">
        <v>108</v>
      </c>
      <c r="E640" t="str">
        <f t="shared" si="9"/>
        <v>Bitung-Feb-DN-DB</v>
      </c>
      <c r="F640">
        <v>78</v>
      </c>
    </row>
    <row r="641" spans="1:6" x14ac:dyDescent="0.25">
      <c r="A641" t="s">
        <v>34</v>
      </c>
      <c r="B641" t="s">
        <v>168</v>
      </c>
      <c r="C641" t="s">
        <v>15</v>
      </c>
      <c r="D641" t="s">
        <v>108</v>
      </c>
      <c r="E641" t="str">
        <f t="shared" si="9"/>
        <v>Bula-Feb-DN-DB</v>
      </c>
      <c r="F641">
        <v>2</v>
      </c>
    </row>
    <row r="642" spans="1:6" x14ac:dyDescent="0.25">
      <c r="A642" s="2" t="s">
        <v>35</v>
      </c>
      <c r="B642" t="s">
        <v>168</v>
      </c>
      <c r="C642" t="s">
        <v>15</v>
      </c>
      <c r="D642" t="s">
        <v>108</v>
      </c>
      <c r="E642" t="str">
        <f t="shared" si="9"/>
        <v>Celukan Bawang-Feb-DN-DB</v>
      </c>
      <c r="F642">
        <v>5</v>
      </c>
    </row>
    <row r="643" spans="1:6" x14ac:dyDescent="0.25">
      <c r="A643" s="2" t="s">
        <v>18</v>
      </c>
      <c r="B643" t="s">
        <v>168</v>
      </c>
      <c r="C643" t="s">
        <v>15</v>
      </c>
      <c r="D643" t="s">
        <v>108</v>
      </c>
      <c r="E643" t="str">
        <f t="shared" ref="E643:E706" si="10">_xlfn.CONCAT(TRIM(A643),"-",TRIM(B643),"-",TRIM(C643),"-",TRIM(D643))</f>
        <v>Cirebon-Feb-DN-DB</v>
      </c>
      <c r="F643">
        <v>12</v>
      </c>
    </row>
    <row r="644" spans="1:6" x14ac:dyDescent="0.25">
      <c r="A644" t="s">
        <v>37</v>
      </c>
      <c r="B644" t="s">
        <v>168</v>
      </c>
      <c r="C644" t="s">
        <v>15</v>
      </c>
      <c r="D644" t="s">
        <v>108</v>
      </c>
      <c r="E644" t="str">
        <f t="shared" si="10"/>
        <v>Donggala-Feb-DN-DB</v>
      </c>
      <c r="F644">
        <v>38</v>
      </c>
    </row>
    <row r="645" spans="1:6" x14ac:dyDescent="0.25">
      <c r="A645" s="2" t="s">
        <v>38</v>
      </c>
      <c r="B645" t="s">
        <v>168</v>
      </c>
      <c r="C645" t="s">
        <v>15</v>
      </c>
      <c r="D645" t="s">
        <v>108</v>
      </c>
      <c r="E645" t="str">
        <f t="shared" si="10"/>
        <v>Dumai-Feb-DN-DB</v>
      </c>
      <c r="F645">
        <v>15</v>
      </c>
    </row>
    <row r="646" spans="1:6" x14ac:dyDescent="0.25">
      <c r="A646" s="2" t="s">
        <v>117</v>
      </c>
      <c r="B646" t="s">
        <v>168</v>
      </c>
      <c r="C646" t="s">
        <v>15</v>
      </c>
      <c r="D646" t="s">
        <v>108</v>
      </c>
      <c r="E646" t="str">
        <f t="shared" si="10"/>
        <v>Ende-Feb-DN-DB</v>
      </c>
      <c r="F646">
        <v>8</v>
      </c>
    </row>
    <row r="647" spans="1:6" x14ac:dyDescent="0.25">
      <c r="A647" s="2" t="s">
        <v>118</v>
      </c>
      <c r="B647" t="s">
        <v>168</v>
      </c>
      <c r="C647" t="s">
        <v>15</v>
      </c>
      <c r="D647" t="s">
        <v>108</v>
      </c>
      <c r="E647" t="str">
        <f t="shared" si="10"/>
        <v>Fakfak-Feb-DN-DB</v>
      </c>
      <c r="F647">
        <v>34</v>
      </c>
    </row>
    <row r="648" spans="1:6" x14ac:dyDescent="0.25">
      <c r="A648" t="s">
        <v>41</v>
      </c>
      <c r="B648" t="s">
        <v>168</v>
      </c>
      <c r="C648" t="s">
        <v>15</v>
      </c>
      <c r="D648" t="s">
        <v>108</v>
      </c>
      <c r="E648" t="str">
        <f t="shared" si="10"/>
        <v>Gorontalo-Feb-DN-DB</v>
      </c>
      <c r="F648">
        <v>47</v>
      </c>
    </row>
    <row r="649" spans="1:6" x14ac:dyDescent="0.25">
      <c r="A649" s="2" t="s">
        <v>42</v>
      </c>
      <c r="B649" t="s">
        <v>168</v>
      </c>
      <c r="C649" t="s">
        <v>15</v>
      </c>
      <c r="D649" t="s">
        <v>108</v>
      </c>
      <c r="E649" t="str">
        <f t="shared" si="10"/>
        <v>Gresik-Feb-DN-DB</v>
      </c>
      <c r="F649">
        <v>879</v>
      </c>
    </row>
    <row r="650" spans="1:6" x14ac:dyDescent="0.25">
      <c r="A650" s="2" t="s">
        <v>43</v>
      </c>
      <c r="B650" t="s">
        <v>168</v>
      </c>
      <c r="C650" t="s">
        <v>15</v>
      </c>
      <c r="D650" t="s">
        <v>108</v>
      </c>
      <c r="E650" t="str">
        <f t="shared" si="10"/>
        <v>Jayapura-Feb-DN-DB</v>
      </c>
      <c r="F650">
        <v>32</v>
      </c>
    </row>
    <row r="651" spans="1:6" x14ac:dyDescent="0.25">
      <c r="A651" s="2" t="s">
        <v>44</v>
      </c>
      <c r="B651" t="s">
        <v>168</v>
      </c>
      <c r="C651" t="s">
        <v>15</v>
      </c>
      <c r="D651" t="s">
        <v>108</v>
      </c>
      <c r="E651" t="str">
        <f t="shared" si="10"/>
        <v>Kendari-Feb-DN-DB</v>
      </c>
      <c r="F651">
        <v>61</v>
      </c>
    </row>
    <row r="652" spans="1:6" x14ac:dyDescent="0.25">
      <c r="A652" s="2" t="s">
        <v>45</v>
      </c>
      <c r="B652" t="s">
        <v>168</v>
      </c>
      <c r="C652" t="s">
        <v>15</v>
      </c>
      <c r="D652" t="s">
        <v>108</v>
      </c>
      <c r="E652" t="str">
        <f t="shared" si="10"/>
        <v>Kolonodale-Feb-DN-DB</v>
      </c>
      <c r="F652">
        <v>0</v>
      </c>
    </row>
    <row r="653" spans="1:6" x14ac:dyDescent="0.25">
      <c r="A653" s="2" t="s">
        <v>46</v>
      </c>
      <c r="B653" t="s">
        <v>168</v>
      </c>
      <c r="C653" t="s">
        <v>15</v>
      </c>
      <c r="D653" t="s">
        <v>108</v>
      </c>
      <c r="E653" t="str">
        <f t="shared" si="10"/>
        <v>Kuala Tanjung-Feb-DN-DB</v>
      </c>
      <c r="F653">
        <v>6</v>
      </c>
    </row>
    <row r="654" spans="1:6" x14ac:dyDescent="0.25">
      <c r="A654" t="s">
        <v>47</v>
      </c>
      <c r="B654" t="s">
        <v>168</v>
      </c>
      <c r="C654" t="s">
        <v>15</v>
      </c>
      <c r="D654" t="s">
        <v>108</v>
      </c>
      <c r="E654" t="str">
        <f t="shared" si="10"/>
        <v>Kumai-Feb-DN-DB</v>
      </c>
      <c r="F654">
        <v>21</v>
      </c>
    </row>
    <row r="655" spans="1:6" x14ac:dyDescent="0.25">
      <c r="A655" s="2" t="s">
        <v>50</v>
      </c>
      <c r="B655" t="s">
        <v>168</v>
      </c>
      <c r="C655" t="s">
        <v>15</v>
      </c>
      <c r="D655" t="s">
        <v>108</v>
      </c>
      <c r="E655" t="str">
        <f t="shared" si="10"/>
        <v>Larantuka-Feb-DN-DB</v>
      </c>
      <c r="F655">
        <v>7</v>
      </c>
    </row>
    <row r="656" spans="1:6" x14ac:dyDescent="0.25">
      <c r="A656" s="2" t="s">
        <v>122</v>
      </c>
      <c r="B656" t="s">
        <v>168</v>
      </c>
      <c r="C656" t="s">
        <v>15</v>
      </c>
      <c r="D656" t="s">
        <v>108</v>
      </c>
      <c r="E656" t="str">
        <f t="shared" si="10"/>
        <v>Lhokseumawe-Feb-DN-DB</v>
      </c>
      <c r="F656">
        <v>3</v>
      </c>
    </row>
    <row r="657" spans="1:6" x14ac:dyDescent="0.25">
      <c r="A657" s="2" t="s">
        <v>52</v>
      </c>
      <c r="B657" t="s">
        <v>168</v>
      </c>
      <c r="C657" t="s">
        <v>15</v>
      </c>
      <c r="D657" t="s">
        <v>108</v>
      </c>
      <c r="E657" t="str">
        <f t="shared" si="10"/>
        <v>Luwuk-Feb-DN-DB</v>
      </c>
      <c r="F657">
        <v>32</v>
      </c>
    </row>
    <row r="658" spans="1:6" x14ac:dyDescent="0.25">
      <c r="A658" s="2" t="s">
        <v>53</v>
      </c>
      <c r="B658" t="s">
        <v>168</v>
      </c>
      <c r="C658" t="s">
        <v>15</v>
      </c>
      <c r="D658" t="s">
        <v>108</v>
      </c>
      <c r="E658" t="str">
        <f t="shared" si="10"/>
        <v>Manado-Feb-DN-DB</v>
      </c>
      <c r="F658">
        <v>0</v>
      </c>
    </row>
    <row r="659" spans="1:6" x14ac:dyDescent="0.25">
      <c r="A659" s="2" t="s">
        <v>123</v>
      </c>
      <c r="B659" t="s">
        <v>168</v>
      </c>
      <c r="C659" t="s">
        <v>15</v>
      </c>
      <c r="D659" t="s">
        <v>108</v>
      </c>
      <c r="E659" t="str">
        <f t="shared" si="10"/>
        <v>Maumere-Feb-DN-DB</v>
      </c>
      <c r="F659">
        <v>15</v>
      </c>
    </row>
    <row r="660" spans="1:6" x14ac:dyDescent="0.25">
      <c r="A660" s="2" t="s">
        <v>55</v>
      </c>
      <c r="B660" t="s">
        <v>168</v>
      </c>
      <c r="C660" t="s">
        <v>15</v>
      </c>
      <c r="D660" t="s">
        <v>108</v>
      </c>
      <c r="E660" t="str">
        <f t="shared" si="10"/>
        <v>Namlea-Feb-DN-DB</v>
      </c>
      <c r="F660">
        <v>22</v>
      </c>
    </row>
    <row r="661" spans="1:6" x14ac:dyDescent="0.25">
      <c r="A661" s="2" t="s">
        <v>124</v>
      </c>
      <c r="B661" t="s">
        <v>168</v>
      </c>
      <c r="C661" t="s">
        <v>15</v>
      </c>
      <c r="D661" t="s">
        <v>108</v>
      </c>
      <c r="E661" t="str">
        <f t="shared" si="10"/>
        <v>Palembang-Feb-DN-DB</v>
      </c>
      <c r="F661">
        <v>18</v>
      </c>
    </row>
    <row r="662" spans="1:6" x14ac:dyDescent="0.25">
      <c r="A662" s="2" t="s">
        <v>59</v>
      </c>
      <c r="B662" t="s">
        <v>168</v>
      </c>
      <c r="C662" t="s">
        <v>15</v>
      </c>
      <c r="D662" t="s">
        <v>108</v>
      </c>
      <c r="E662" t="str">
        <f t="shared" si="10"/>
        <v>Panjang-Feb-DN-DB</v>
      </c>
      <c r="F662">
        <v>44</v>
      </c>
    </row>
    <row r="663" spans="1:6" x14ac:dyDescent="0.25">
      <c r="A663" t="s">
        <v>126</v>
      </c>
      <c r="B663" t="s">
        <v>168</v>
      </c>
      <c r="C663" t="s">
        <v>15</v>
      </c>
      <c r="D663" t="s">
        <v>108</v>
      </c>
      <c r="E663" t="str">
        <f t="shared" si="10"/>
        <v>Parepare-Feb-DN-DB</v>
      </c>
      <c r="F663">
        <v>49</v>
      </c>
    </row>
    <row r="664" spans="1:6" x14ac:dyDescent="0.25">
      <c r="A664" t="s">
        <v>64</v>
      </c>
      <c r="B664" t="s">
        <v>168</v>
      </c>
      <c r="C664" t="s">
        <v>15</v>
      </c>
      <c r="D664" t="s">
        <v>108</v>
      </c>
      <c r="E664" t="str">
        <f t="shared" si="10"/>
        <v>Pomalaa-Feb-DN-DB</v>
      </c>
      <c r="F664">
        <v>0</v>
      </c>
    </row>
    <row r="665" spans="1:6" x14ac:dyDescent="0.25">
      <c r="A665" s="2" t="s">
        <v>21</v>
      </c>
      <c r="B665" t="s">
        <v>168</v>
      </c>
      <c r="C665" t="s">
        <v>15</v>
      </c>
      <c r="D665" t="s">
        <v>108</v>
      </c>
      <c r="E665" t="str">
        <f t="shared" si="10"/>
        <v>Pontianak-Feb-DN-DB</v>
      </c>
      <c r="F665">
        <v>402</v>
      </c>
    </row>
    <row r="666" spans="1:6" x14ac:dyDescent="0.25">
      <c r="A666" t="s">
        <v>22</v>
      </c>
      <c r="B666" t="s">
        <v>168</v>
      </c>
      <c r="C666" t="s">
        <v>15</v>
      </c>
      <c r="D666" t="s">
        <v>108</v>
      </c>
      <c r="E666" t="str">
        <f t="shared" si="10"/>
        <v>Poso-Feb-DN-DB</v>
      </c>
      <c r="F666">
        <v>5</v>
      </c>
    </row>
    <row r="667" spans="1:6" x14ac:dyDescent="0.25">
      <c r="A667" s="2" t="s">
        <v>128</v>
      </c>
      <c r="B667" t="s">
        <v>168</v>
      </c>
      <c r="C667" t="s">
        <v>15</v>
      </c>
      <c r="D667" t="s">
        <v>108</v>
      </c>
      <c r="E667" t="str">
        <f t="shared" si="10"/>
        <v>Probolinggo-Feb-DN-DB</v>
      </c>
      <c r="F667">
        <v>7</v>
      </c>
    </row>
    <row r="668" spans="1:6" x14ac:dyDescent="0.25">
      <c r="A668" t="s">
        <v>148</v>
      </c>
      <c r="B668" t="s">
        <v>168</v>
      </c>
      <c r="C668" t="s">
        <v>15</v>
      </c>
      <c r="D668" t="s">
        <v>108</v>
      </c>
      <c r="E668" t="str">
        <f t="shared" si="10"/>
        <v>Pulau Baai-Feb-DN-DB</v>
      </c>
      <c r="F668">
        <v>14</v>
      </c>
    </row>
    <row r="669" spans="1:6" x14ac:dyDescent="0.25">
      <c r="A669" s="2" t="s">
        <v>162</v>
      </c>
      <c r="B669" t="s">
        <v>168</v>
      </c>
      <c r="C669" t="s">
        <v>15</v>
      </c>
      <c r="D669" t="s">
        <v>108</v>
      </c>
      <c r="E669" t="str">
        <f t="shared" si="10"/>
        <v>Pulau Sambu-Feb-DN-DB</v>
      </c>
      <c r="F669">
        <v>676</v>
      </c>
    </row>
    <row r="670" spans="1:6" x14ac:dyDescent="0.25">
      <c r="A670" s="2" t="s">
        <v>181</v>
      </c>
      <c r="B670" t="s">
        <v>168</v>
      </c>
      <c r="C670" t="s">
        <v>15</v>
      </c>
      <c r="D670" t="s">
        <v>108</v>
      </c>
      <c r="E670" t="str">
        <f t="shared" si="10"/>
        <v>Raha Roadstead-Feb-DN-DB</v>
      </c>
      <c r="F670">
        <v>22</v>
      </c>
    </row>
    <row r="671" spans="1:6" x14ac:dyDescent="0.25">
      <c r="A671" s="2" t="s">
        <v>68</v>
      </c>
      <c r="B671" t="s">
        <v>168</v>
      </c>
      <c r="C671" t="s">
        <v>15</v>
      </c>
      <c r="D671" t="s">
        <v>108</v>
      </c>
      <c r="E671" t="str">
        <f t="shared" si="10"/>
        <v>Samarinda-Feb-DN-DB</v>
      </c>
      <c r="F671">
        <v>17</v>
      </c>
    </row>
    <row r="672" spans="1:6" x14ac:dyDescent="0.25">
      <c r="A672" s="2" t="s">
        <v>69</v>
      </c>
      <c r="B672" t="s">
        <v>168</v>
      </c>
      <c r="C672" t="s">
        <v>15</v>
      </c>
      <c r="D672" t="s">
        <v>108</v>
      </c>
      <c r="E672" t="str">
        <f t="shared" si="10"/>
        <v>Sampit-Feb-DN-DB</v>
      </c>
      <c r="F672">
        <v>1</v>
      </c>
    </row>
    <row r="673" spans="1:6" x14ac:dyDescent="0.25">
      <c r="A673" s="2" t="s">
        <v>70</v>
      </c>
      <c r="B673" t="s">
        <v>168</v>
      </c>
      <c r="C673" t="s">
        <v>15</v>
      </c>
      <c r="D673" t="s">
        <v>108</v>
      </c>
      <c r="E673" t="str">
        <f t="shared" si="10"/>
        <v>Saumlaki-Feb-DN-DB</v>
      </c>
      <c r="F673">
        <v>11</v>
      </c>
    </row>
    <row r="674" spans="1:6" x14ac:dyDescent="0.25">
      <c r="A674" s="2" t="s">
        <v>132</v>
      </c>
      <c r="B674" t="s">
        <v>168</v>
      </c>
      <c r="C674" t="s">
        <v>15</v>
      </c>
      <c r="D674" t="s">
        <v>108</v>
      </c>
      <c r="E674" t="str">
        <f t="shared" si="10"/>
        <v>Sekupang-Feb-DN-DB</v>
      </c>
      <c r="F674">
        <v>573</v>
      </c>
    </row>
    <row r="675" spans="1:6" x14ac:dyDescent="0.25">
      <c r="A675" t="s">
        <v>72</v>
      </c>
      <c r="B675" t="s">
        <v>168</v>
      </c>
      <c r="C675" t="s">
        <v>15</v>
      </c>
      <c r="D675" t="s">
        <v>108</v>
      </c>
      <c r="E675" t="str">
        <f t="shared" si="10"/>
        <v>Serui-Feb-DN-DB</v>
      </c>
      <c r="F675">
        <v>13</v>
      </c>
    </row>
    <row r="676" spans="1:6" x14ac:dyDescent="0.25">
      <c r="A676" s="2" t="s">
        <v>73</v>
      </c>
      <c r="B676" t="s">
        <v>168</v>
      </c>
      <c r="C676" t="s">
        <v>15</v>
      </c>
      <c r="D676" t="s">
        <v>108</v>
      </c>
      <c r="E676" t="str">
        <f t="shared" si="10"/>
        <v>Sibolga-Feb-DN-DB</v>
      </c>
      <c r="F676">
        <v>20</v>
      </c>
    </row>
    <row r="677" spans="1:6" x14ac:dyDescent="0.25">
      <c r="A677" t="s">
        <v>133</v>
      </c>
      <c r="B677" t="s">
        <v>168</v>
      </c>
      <c r="C677" t="s">
        <v>15</v>
      </c>
      <c r="D677" t="s">
        <v>108</v>
      </c>
      <c r="E677" t="str">
        <f t="shared" si="10"/>
        <v>Sungaipakning-Feb-DN-DB</v>
      </c>
      <c r="F677">
        <v>8</v>
      </c>
    </row>
    <row r="678" spans="1:6" x14ac:dyDescent="0.25">
      <c r="A678" t="s">
        <v>75</v>
      </c>
      <c r="B678" t="s">
        <v>168</v>
      </c>
      <c r="C678" t="s">
        <v>15</v>
      </c>
      <c r="D678" t="s">
        <v>108</v>
      </c>
      <c r="E678" t="str">
        <f t="shared" si="10"/>
        <v>Tahuna-Feb-DN-DB</v>
      </c>
      <c r="F678">
        <v>9</v>
      </c>
    </row>
    <row r="679" spans="1:6" x14ac:dyDescent="0.25">
      <c r="A679" t="s">
        <v>76</v>
      </c>
      <c r="B679" t="s">
        <v>168</v>
      </c>
      <c r="C679" t="s">
        <v>15</v>
      </c>
      <c r="D679" t="s">
        <v>108</v>
      </c>
      <c r="E679" t="str">
        <f t="shared" si="10"/>
        <v>Tanjung Balai Karimun-Feb-DN-DB</v>
      </c>
      <c r="F679">
        <v>102</v>
      </c>
    </row>
    <row r="680" spans="1:6" x14ac:dyDescent="0.25">
      <c r="A680" t="s">
        <v>164</v>
      </c>
      <c r="B680" t="s">
        <v>168</v>
      </c>
      <c r="C680" t="s">
        <v>15</v>
      </c>
      <c r="D680" t="s">
        <v>108</v>
      </c>
      <c r="E680" t="str">
        <f t="shared" si="10"/>
        <v>Tanjung Benete-Feb-DN-DB</v>
      </c>
      <c r="F680">
        <v>11</v>
      </c>
    </row>
    <row r="681" spans="1:6" x14ac:dyDescent="0.25">
      <c r="A681" s="2" t="s">
        <v>184</v>
      </c>
      <c r="B681" t="s">
        <v>168</v>
      </c>
      <c r="C681" t="s">
        <v>15</v>
      </c>
      <c r="D681" t="s">
        <v>108</v>
      </c>
      <c r="E681" t="str">
        <f t="shared" si="10"/>
        <v>Tanjung Santan-Feb-DN-DB</v>
      </c>
      <c r="F681">
        <v>0</v>
      </c>
    </row>
    <row r="682" spans="1:6" x14ac:dyDescent="0.25">
      <c r="A682" s="2" t="s">
        <v>182</v>
      </c>
      <c r="B682" t="s">
        <v>168</v>
      </c>
      <c r="C682" t="s">
        <v>15</v>
      </c>
      <c r="D682" t="s">
        <v>108</v>
      </c>
      <c r="E682" t="str">
        <f t="shared" si="10"/>
        <v>Tanjungpandan-Feb-DN-DB</v>
      </c>
      <c r="F682">
        <v>0</v>
      </c>
    </row>
    <row r="683" spans="1:6" x14ac:dyDescent="0.25">
      <c r="A683" s="2" t="s">
        <v>183</v>
      </c>
      <c r="B683" t="s">
        <v>168</v>
      </c>
      <c r="C683" t="s">
        <v>15</v>
      </c>
      <c r="D683" t="s">
        <v>108</v>
      </c>
      <c r="E683" t="str">
        <f t="shared" si="10"/>
        <v>Tanjungredeb-Feb-DN-DB</v>
      </c>
      <c r="F683">
        <v>12</v>
      </c>
    </row>
    <row r="684" spans="1:6" x14ac:dyDescent="0.25">
      <c r="A684" t="s">
        <v>81</v>
      </c>
      <c r="B684" t="s">
        <v>168</v>
      </c>
      <c r="C684" t="s">
        <v>15</v>
      </c>
      <c r="D684" t="s">
        <v>108</v>
      </c>
      <c r="E684" t="str">
        <f t="shared" si="10"/>
        <v>Tegal-Feb-DN-DB</v>
      </c>
      <c r="F684">
        <v>0</v>
      </c>
    </row>
    <row r="685" spans="1:6" x14ac:dyDescent="0.25">
      <c r="A685" s="2" t="s">
        <v>17</v>
      </c>
      <c r="B685" t="s">
        <v>168</v>
      </c>
      <c r="C685" t="s">
        <v>15</v>
      </c>
      <c r="D685" t="s">
        <v>108</v>
      </c>
      <c r="E685" t="str">
        <f t="shared" si="10"/>
        <v>Teluk Bayur-Feb-DN-DB</v>
      </c>
      <c r="F685">
        <v>76</v>
      </c>
    </row>
    <row r="686" spans="1:6" x14ac:dyDescent="0.25">
      <c r="A686" t="s">
        <v>140</v>
      </c>
      <c r="B686" t="s">
        <v>168</v>
      </c>
      <c r="C686" t="s">
        <v>15</v>
      </c>
      <c r="D686" t="s">
        <v>108</v>
      </c>
      <c r="E686" t="str">
        <f t="shared" si="10"/>
        <v>Ternate-Feb-DN-DB</v>
      </c>
      <c r="F686">
        <v>318</v>
      </c>
    </row>
    <row r="687" spans="1:6" x14ac:dyDescent="0.25">
      <c r="A687" s="2" t="s">
        <v>163</v>
      </c>
      <c r="B687" t="s">
        <v>168</v>
      </c>
      <c r="C687" t="s">
        <v>15</v>
      </c>
      <c r="D687" t="s">
        <v>108</v>
      </c>
      <c r="E687" t="str">
        <f t="shared" si="10"/>
        <v>Tg. Sorong-Feb-DN-DB</v>
      </c>
      <c r="F687">
        <v>106</v>
      </c>
    </row>
    <row r="688" spans="1:6" x14ac:dyDescent="0.25">
      <c r="A688" t="s">
        <v>85</v>
      </c>
      <c r="B688" t="s">
        <v>168</v>
      </c>
      <c r="C688" t="s">
        <v>15</v>
      </c>
      <c r="D688" t="s">
        <v>108</v>
      </c>
      <c r="E688" t="str">
        <f t="shared" si="10"/>
        <v>Wahai-Feb-DN-DB</v>
      </c>
      <c r="F688">
        <v>0</v>
      </c>
    </row>
    <row r="689" spans="1:6" x14ac:dyDescent="0.25">
      <c r="A689" t="s">
        <v>86</v>
      </c>
      <c r="B689" t="s">
        <v>168</v>
      </c>
      <c r="C689" t="s">
        <v>15</v>
      </c>
      <c r="D689" t="s">
        <v>108</v>
      </c>
      <c r="E689" t="str">
        <f t="shared" si="10"/>
        <v>Waingapu-Feb-DN-DB</v>
      </c>
      <c r="F689">
        <v>4</v>
      </c>
    </row>
    <row r="690" spans="1:6" x14ac:dyDescent="0.25">
      <c r="A690" t="s">
        <v>110</v>
      </c>
      <c r="B690" t="s">
        <v>176</v>
      </c>
      <c r="C690" t="s">
        <v>15</v>
      </c>
      <c r="D690" t="s">
        <v>108</v>
      </c>
      <c r="E690" t="str">
        <f t="shared" si="10"/>
        <v>Ambon-Jan-DN-DB</v>
      </c>
      <c r="F690">
        <v>103</v>
      </c>
    </row>
    <row r="691" spans="1:6" x14ac:dyDescent="0.25">
      <c r="A691" t="s">
        <v>111</v>
      </c>
      <c r="B691" t="s">
        <v>176</v>
      </c>
      <c r="C691" t="s">
        <v>15</v>
      </c>
      <c r="D691" t="s">
        <v>108</v>
      </c>
      <c r="E691" t="str">
        <f t="shared" si="10"/>
        <v>Balikpapan-Jan-DN-DB</v>
      </c>
      <c r="F691">
        <v>1898</v>
      </c>
    </row>
    <row r="692" spans="1:6" x14ac:dyDescent="0.25">
      <c r="A692" s="2" t="s">
        <v>27</v>
      </c>
      <c r="B692" t="s">
        <v>176</v>
      </c>
      <c r="C692" t="s">
        <v>15</v>
      </c>
      <c r="D692" t="s">
        <v>108</v>
      </c>
      <c r="E692" t="str">
        <f t="shared" si="10"/>
        <v>Banjarmasin-Jan-DN-DB</v>
      </c>
      <c r="F692">
        <v>7</v>
      </c>
    </row>
    <row r="693" spans="1:6" x14ac:dyDescent="0.25">
      <c r="A693" t="s">
        <v>19</v>
      </c>
      <c r="B693" t="s">
        <v>176</v>
      </c>
      <c r="C693" t="s">
        <v>15</v>
      </c>
      <c r="D693" t="s">
        <v>108</v>
      </c>
      <c r="E693" t="str">
        <f t="shared" si="10"/>
        <v>Banten-Jan-DN-DB</v>
      </c>
      <c r="F693">
        <v>23</v>
      </c>
    </row>
    <row r="694" spans="1:6" x14ac:dyDescent="0.25">
      <c r="A694" s="2" t="s">
        <v>112</v>
      </c>
      <c r="B694" t="s">
        <v>176</v>
      </c>
      <c r="C694" t="s">
        <v>15</v>
      </c>
      <c r="D694" t="s">
        <v>108</v>
      </c>
      <c r="E694" t="str">
        <f t="shared" si="10"/>
        <v>Baubau-Jan-DN-DB</v>
      </c>
      <c r="F694">
        <v>51</v>
      </c>
    </row>
    <row r="695" spans="1:6" x14ac:dyDescent="0.25">
      <c r="A695" s="2" t="s">
        <v>29</v>
      </c>
      <c r="B695" t="s">
        <v>176</v>
      </c>
      <c r="C695" t="s">
        <v>15</v>
      </c>
      <c r="D695" t="s">
        <v>108</v>
      </c>
      <c r="E695" t="str">
        <f t="shared" si="10"/>
        <v>Belawan-Jan-DN-DB</v>
      </c>
      <c r="F695">
        <v>30</v>
      </c>
    </row>
    <row r="696" spans="1:6" x14ac:dyDescent="0.25">
      <c r="A696" s="2" t="s">
        <v>30</v>
      </c>
      <c r="B696" t="s">
        <v>176</v>
      </c>
      <c r="C696" t="s">
        <v>15</v>
      </c>
      <c r="D696" t="s">
        <v>108</v>
      </c>
      <c r="E696" t="str">
        <f t="shared" si="10"/>
        <v>Bengkalis-Jan-DN-DB</v>
      </c>
      <c r="F696">
        <v>6</v>
      </c>
    </row>
    <row r="697" spans="1:6" x14ac:dyDescent="0.25">
      <c r="A697" s="2" t="s">
        <v>20</v>
      </c>
      <c r="B697" t="s">
        <v>176</v>
      </c>
      <c r="C697" t="s">
        <v>15</v>
      </c>
      <c r="D697" t="s">
        <v>108</v>
      </c>
      <c r="E697" t="str">
        <f t="shared" si="10"/>
        <v>Benoa-Jan-DN-DB</v>
      </c>
      <c r="F697">
        <v>11</v>
      </c>
    </row>
    <row r="698" spans="1:6" x14ac:dyDescent="0.25">
      <c r="A698" s="2" t="s">
        <v>32</v>
      </c>
      <c r="B698" t="s">
        <v>176</v>
      </c>
      <c r="C698" t="s">
        <v>15</v>
      </c>
      <c r="D698" t="s">
        <v>108</v>
      </c>
      <c r="E698" t="str">
        <f t="shared" si="10"/>
        <v>Bitung-Jan-DN-DB</v>
      </c>
      <c r="F698">
        <v>64</v>
      </c>
    </row>
    <row r="699" spans="1:6" x14ac:dyDescent="0.25">
      <c r="A699" t="s">
        <v>34</v>
      </c>
      <c r="B699" t="s">
        <v>176</v>
      </c>
      <c r="C699" t="s">
        <v>15</v>
      </c>
      <c r="D699" t="s">
        <v>108</v>
      </c>
      <c r="E699" t="str">
        <f t="shared" si="10"/>
        <v>Bula-Jan-DN-DB</v>
      </c>
      <c r="F699">
        <v>2</v>
      </c>
    </row>
    <row r="700" spans="1:6" x14ac:dyDescent="0.25">
      <c r="A700" s="2" t="s">
        <v>35</v>
      </c>
      <c r="B700" t="s">
        <v>176</v>
      </c>
      <c r="C700" t="s">
        <v>15</v>
      </c>
      <c r="D700" t="s">
        <v>108</v>
      </c>
      <c r="E700" t="str">
        <f t="shared" si="10"/>
        <v>Celukan Bawang-Jan-DN-DB</v>
      </c>
      <c r="F700">
        <v>6</v>
      </c>
    </row>
    <row r="701" spans="1:6" x14ac:dyDescent="0.25">
      <c r="A701" s="2" t="s">
        <v>18</v>
      </c>
      <c r="B701" t="s">
        <v>176</v>
      </c>
      <c r="C701" t="s">
        <v>15</v>
      </c>
      <c r="D701" t="s">
        <v>108</v>
      </c>
      <c r="E701" t="str">
        <f t="shared" si="10"/>
        <v>Cirebon-Jan-DN-DB</v>
      </c>
      <c r="F701">
        <v>8</v>
      </c>
    </row>
    <row r="702" spans="1:6" x14ac:dyDescent="0.25">
      <c r="A702" t="s">
        <v>37</v>
      </c>
      <c r="B702" t="s">
        <v>176</v>
      </c>
      <c r="C702" t="s">
        <v>15</v>
      </c>
      <c r="D702" t="s">
        <v>108</v>
      </c>
      <c r="E702" t="str">
        <f t="shared" si="10"/>
        <v>Donggala-Jan-DN-DB</v>
      </c>
      <c r="F702">
        <v>41</v>
      </c>
    </row>
    <row r="703" spans="1:6" x14ac:dyDescent="0.25">
      <c r="A703" s="2" t="s">
        <v>38</v>
      </c>
      <c r="B703" t="s">
        <v>176</v>
      </c>
      <c r="C703" t="s">
        <v>15</v>
      </c>
      <c r="D703" t="s">
        <v>108</v>
      </c>
      <c r="E703" t="str">
        <f t="shared" si="10"/>
        <v>Dumai-Jan-DN-DB</v>
      </c>
      <c r="F703">
        <v>12</v>
      </c>
    </row>
    <row r="704" spans="1:6" x14ac:dyDescent="0.25">
      <c r="A704" s="2" t="s">
        <v>117</v>
      </c>
      <c r="B704" t="s">
        <v>176</v>
      </c>
      <c r="C704" t="s">
        <v>15</v>
      </c>
      <c r="D704" t="s">
        <v>108</v>
      </c>
      <c r="E704" t="str">
        <f t="shared" si="10"/>
        <v>Ende-Jan-DN-DB</v>
      </c>
      <c r="F704">
        <v>7</v>
      </c>
    </row>
    <row r="705" spans="1:6" x14ac:dyDescent="0.25">
      <c r="A705" s="2" t="s">
        <v>118</v>
      </c>
      <c r="B705" t="s">
        <v>176</v>
      </c>
      <c r="C705" t="s">
        <v>15</v>
      </c>
      <c r="D705" t="s">
        <v>108</v>
      </c>
      <c r="E705" t="str">
        <f t="shared" si="10"/>
        <v>Fakfak-Jan-DN-DB</v>
      </c>
      <c r="F705">
        <v>36</v>
      </c>
    </row>
    <row r="706" spans="1:6" x14ac:dyDescent="0.25">
      <c r="A706" t="s">
        <v>41</v>
      </c>
      <c r="B706" t="s">
        <v>176</v>
      </c>
      <c r="C706" t="s">
        <v>15</v>
      </c>
      <c r="D706" t="s">
        <v>108</v>
      </c>
      <c r="E706" t="str">
        <f t="shared" si="10"/>
        <v>Gorontalo-Jan-DN-DB</v>
      </c>
      <c r="F706">
        <v>37</v>
      </c>
    </row>
    <row r="707" spans="1:6" x14ac:dyDescent="0.25">
      <c r="A707" s="2" t="s">
        <v>42</v>
      </c>
      <c r="B707" t="s">
        <v>176</v>
      </c>
      <c r="C707" t="s">
        <v>15</v>
      </c>
      <c r="D707" t="s">
        <v>108</v>
      </c>
      <c r="E707" t="str">
        <f t="shared" ref="E707:E770" si="11">_xlfn.CONCAT(TRIM(A707),"-",TRIM(B707),"-",TRIM(C707),"-",TRIM(D707))</f>
        <v>Gresik-Jan-DN-DB</v>
      </c>
      <c r="F707">
        <v>793</v>
      </c>
    </row>
    <row r="708" spans="1:6" x14ac:dyDescent="0.25">
      <c r="A708" s="2" t="s">
        <v>43</v>
      </c>
      <c r="B708" t="s">
        <v>176</v>
      </c>
      <c r="C708" t="s">
        <v>15</v>
      </c>
      <c r="D708" t="s">
        <v>108</v>
      </c>
      <c r="E708" t="str">
        <f t="shared" si="11"/>
        <v>Jayapura-Jan-DN-DB</v>
      </c>
      <c r="F708">
        <v>47</v>
      </c>
    </row>
    <row r="709" spans="1:6" x14ac:dyDescent="0.25">
      <c r="A709" s="2" t="s">
        <v>44</v>
      </c>
      <c r="B709" t="s">
        <v>176</v>
      </c>
      <c r="C709" t="s">
        <v>15</v>
      </c>
      <c r="D709" t="s">
        <v>108</v>
      </c>
      <c r="E709" t="str">
        <f t="shared" si="11"/>
        <v>Kendari-Jan-DN-DB</v>
      </c>
      <c r="F709">
        <v>42</v>
      </c>
    </row>
    <row r="710" spans="1:6" x14ac:dyDescent="0.25">
      <c r="A710" s="2" t="s">
        <v>45</v>
      </c>
      <c r="B710" t="s">
        <v>176</v>
      </c>
      <c r="C710" t="s">
        <v>15</v>
      </c>
      <c r="D710" t="s">
        <v>108</v>
      </c>
      <c r="E710" t="str">
        <f t="shared" si="11"/>
        <v>Kolonodale-Jan-DN-DB</v>
      </c>
      <c r="F710">
        <v>2</v>
      </c>
    </row>
    <row r="711" spans="1:6" x14ac:dyDescent="0.25">
      <c r="A711" s="2" t="s">
        <v>46</v>
      </c>
      <c r="B711" t="s">
        <v>176</v>
      </c>
      <c r="C711" t="s">
        <v>15</v>
      </c>
      <c r="D711" t="s">
        <v>108</v>
      </c>
      <c r="E711" t="str">
        <f t="shared" si="11"/>
        <v>Kuala Tanjung-Jan-DN-DB</v>
      </c>
      <c r="F711">
        <v>2</v>
      </c>
    </row>
    <row r="712" spans="1:6" x14ac:dyDescent="0.25">
      <c r="A712" t="s">
        <v>47</v>
      </c>
      <c r="B712" t="s">
        <v>176</v>
      </c>
      <c r="C712" t="s">
        <v>15</v>
      </c>
      <c r="D712" t="s">
        <v>108</v>
      </c>
      <c r="E712" t="str">
        <f t="shared" si="11"/>
        <v>Kumai-Jan-DN-DB</v>
      </c>
      <c r="F712">
        <v>14</v>
      </c>
    </row>
    <row r="713" spans="1:6" x14ac:dyDescent="0.25">
      <c r="A713" s="2" t="s">
        <v>50</v>
      </c>
      <c r="B713" t="s">
        <v>176</v>
      </c>
      <c r="C713" t="s">
        <v>15</v>
      </c>
      <c r="D713" t="s">
        <v>108</v>
      </c>
      <c r="E713" t="str">
        <f t="shared" si="11"/>
        <v>Larantuka-Jan-DN-DB</v>
      </c>
      <c r="F713">
        <v>10</v>
      </c>
    </row>
    <row r="714" spans="1:6" x14ac:dyDescent="0.25">
      <c r="A714" s="2" t="s">
        <v>122</v>
      </c>
      <c r="B714" t="s">
        <v>176</v>
      </c>
      <c r="C714" t="s">
        <v>15</v>
      </c>
      <c r="D714" t="s">
        <v>108</v>
      </c>
      <c r="E714" t="str">
        <f t="shared" si="11"/>
        <v>Lhokseumawe-Jan-DN-DB</v>
      </c>
      <c r="F714">
        <v>1</v>
      </c>
    </row>
    <row r="715" spans="1:6" x14ac:dyDescent="0.25">
      <c r="A715" s="2" t="s">
        <v>52</v>
      </c>
      <c r="B715" t="s">
        <v>176</v>
      </c>
      <c r="C715" t="s">
        <v>15</v>
      </c>
      <c r="D715" t="s">
        <v>108</v>
      </c>
      <c r="E715" t="str">
        <f t="shared" si="11"/>
        <v>Luwuk-Jan-DN-DB</v>
      </c>
      <c r="F715">
        <v>38</v>
      </c>
    </row>
    <row r="716" spans="1:6" x14ac:dyDescent="0.25">
      <c r="A716" s="2" t="s">
        <v>53</v>
      </c>
      <c r="B716" t="s">
        <v>176</v>
      </c>
      <c r="C716" t="s">
        <v>15</v>
      </c>
      <c r="D716" t="s">
        <v>108</v>
      </c>
      <c r="E716" t="str">
        <f t="shared" si="11"/>
        <v>Manado-Jan-DN-DB</v>
      </c>
      <c r="F716">
        <v>0</v>
      </c>
    </row>
    <row r="717" spans="1:6" x14ac:dyDescent="0.25">
      <c r="A717" s="2" t="s">
        <v>123</v>
      </c>
      <c r="B717" t="s">
        <v>176</v>
      </c>
      <c r="C717" t="s">
        <v>15</v>
      </c>
      <c r="D717" t="s">
        <v>108</v>
      </c>
      <c r="E717" t="str">
        <f t="shared" si="11"/>
        <v>Maumere-Jan-DN-DB</v>
      </c>
      <c r="F717">
        <v>15</v>
      </c>
    </row>
    <row r="718" spans="1:6" x14ac:dyDescent="0.25">
      <c r="A718" s="2" t="s">
        <v>55</v>
      </c>
      <c r="B718" t="s">
        <v>176</v>
      </c>
      <c r="C718" t="s">
        <v>15</v>
      </c>
      <c r="D718" t="s">
        <v>108</v>
      </c>
      <c r="E718" t="str">
        <f t="shared" si="11"/>
        <v>Namlea-Jan-DN-DB</v>
      </c>
      <c r="F718">
        <v>41</v>
      </c>
    </row>
    <row r="719" spans="1:6" x14ac:dyDescent="0.25">
      <c r="A719" s="2" t="s">
        <v>124</v>
      </c>
      <c r="B719" t="s">
        <v>176</v>
      </c>
      <c r="C719" t="s">
        <v>15</v>
      </c>
      <c r="D719" t="s">
        <v>108</v>
      </c>
      <c r="E719" t="str">
        <f t="shared" si="11"/>
        <v>Palembang-Jan-DN-DB</v>
      </c>
      <c r="F719">
        <v>24</v>
      </c>
    </row>
    <row r="720" spans="1:6" x14ac:dyDescent="0.25">
      <c r="A720" s="2" t="s">
        <v>59</v>
      </c>
      <c r="B720" t="s">
        <v>176</v>
      </c>
      <c r="C720" t="s">
        <v>15</v>
      </c>
      <c r="D720" t="s">
        <v>108</v>
      </c>
      <c r="E720" t="str">
        <f t="shared" si="11"/>
        <v>Panjang-Jan-DN-DB</v>
      </c>
      <c r="F720">
        <v>59</v>
      </c>
    </row>
    <row r="721" spans="1:6" x14ac:dyDescent="0.25">
      <c r="A721" t="s">
        <v>126</v>
      </c>
      <c r="B721" t="s">
        <v>176</v>
      </c>
      <c r="C721" t="s">
        <v>15</v>
      </c>
      <c r="D721" t="s">
        <v>108</v>
      </c>
      <c r="E721" t="str">
        <f t="shared" si="11"/>
        <v>Parepare-Jan-DN-DB</v>
      </c>
      <c r="F721">
        <v>66</v>
      </c>
    </row>
    <row r="722" spans="1:6" x14ac:dyDescent="0.25">
      <c r="A722" t="s">
        <v>64</v>
      </c>
      <c r="B722" t="s">
        <v>176</v>
      </c>
      <c r="C722" t="s">
        <v>15</v>
      </c>
      <c r="D722" t="s">
        <v>108</v>
      </c>
      <c r="E722" t="str">
        <f t="shared" si="11"/>
        <v>Pomalaa-Jan-DN-DB</v>
      </c>
      <c r="F722">
        <v>1</v>
      </c>
    </row>
    <row r="723" spans="1:6" x14ac:dyDescent="0.25">
      <c r="A723" s="2" t="s">
        <v>21</v>
      </c>
      <c r="B723" t="s">
        <v>176</v>
      </c>
      <c r="C723" t="s">
        <v>15</v>
      </c>
      <c r="D723" t="s">
        <v>108</v>
      </c>
      <c r="E723" t="str">
        <f t="shared" si="11"/>
        <v>Pontianak-Jan-DN-DB</v>
      </c>
      <c r="F723">
        <v>146</v>
      </c>
    </row>
    <row r="724" spans="1:6" x14ac:dyDescent="0.25">
      <c r="A724" t="s">
        <v>22</v>
      </c>
      <c r="B724" t="s">
        <v>176</v>
      </c>
      <c r="C724" t="s">
        <v>15</v>
      </c>
      <c r="D724" t="s">
        <v>108</v>
      </c>
      <c r="E724" t="str">
        <f t="shared" si="11"/>
        <v>Poso-Jan-DN-DB</v>
      </c>
      <c r="F724">
        <v>0</v>
      </c>
    </row>
    <row r="725" spans="1:6" x14ac:dyDescent="0.25">
      <c r="A725" s="2" t="s">
        <v>128</v>
      </c>
      <c r="B725" t="s">
        <v>176</v>
      </c>
      <c r="C725" t="s">
        <v>15</v>
      </c>
      <c r="D725" t="s">
        <v>108</v>
      </c>
      <c r="E725" t="str">
        <f t="shared" si="11"/>
        <v>Probolinggo-Jan-DN-DB</v>
      </c>
      <c r="F725">
        <v>2</v>
      </c>
    </row>
    <row r="726" spans="1:6" x14ac:dyDescent="0.25">
      <c r="A726" t="s">
        <v>148</v>
      </c>
      <c r="B726" t="s">
        <v>176</v>
      </c>
      <c r="C726" t="s">
        <v>15</v>
      </c>
      <c r="D726" t="s">
        <v>108</v>
      </c>
      <c r="E726" t="str">
        <f t="shared" si="11"/>
        <v>Pulau Baai-Jan-DN-DB</v>
      </c>
      <c r="F726">
        <v>17</v>
      </c>
    </row>
    <row r="727" spans="1:6" x14ac:dyDescent="0.25">
      <c r="A727" s="2" t="s">
        <v>162</v>
      </c>
      <c r="B727" t="s">
        <v>176</v>
      </c>
      <c r="C727" t="s">
        <v>15</v>
      </c>
      <c r="D727" t="s">
        <v>108</v>
      </c>
      <c r="E727" t="str">
        <f t="shared" si="11"/>
        <v>Pulau Sambu-Jan-DN-DB</v>
      </c>
      <c r="F727">
        <v>7318</v>
      </c>
    </row>
    <row r="728" spans="1:6" x14ac:dyDescent="0.25">
      <c r="A728" s="2" t="s">
        <v>181</v>
      </c>
      <c r="B728" t="s">
        <v>176</v>
      </c>
      <c r="C728" t="s">
        <v>15</v>
      </c>
      <c r="D728" t="s">
        <v>108</v>
      </c>
      <c r="E728" t="str">
        <f t="shared" si="11"/>
        <v>Raha Roadstead-Jan-DN-DB</v>
      </c>
      <c r="F728">
        <v>25</v>
      </c>
    </row>
    <row r="729" spans="1:6" x14ac:dyDescent="0.25">
      <c r="A729" s="2" t="s">
        <v>68</v>
      </c>
      <c r="B729" t="s">
        <v>176</v>
      </c>
      <c r="C729" t="s">
        <v>15</v>
      </c>
      <c r="D729" t="s">
        <v>108</v>
      </c>
      <c r="E729" t="str">
        <f t="shared" si="11"/>
        <v>Samarinda-Jan-DN-DB</v>
      </c>
      <c r="F729">
        <v>10</v>
      </c>
    </row>
    <row r="730" spans="1:6" x14ac:dyDescent="0.25">
      <c r="A730" s="2" t="s">
        <v>69</v>
      </c>
      <c r="B730" t="s">
        <v>176</v>
      </c>
      <c r="C730" t="s">
        <v>15</v>
      </c>
      <c r="D730" t="s">
        <v>108</v>
      </c>
      <c r="E730" t="str">
        <f t="shared" si="11"/>
        <v>Sampit-Jan-DN-DB</v>
      </c>
      <c r="F730">
        <v>0</v>
      </c>
    </row>
    <row r="731" spans="1:6" x14ac:dyDescent="0.25">
      <c r="A731" s="2" t="s">
        <v>70</v>
      </c>
      <c r="B731" t="s">
        <v>176</v>
      </c>
      <c r="C731" t="s">
        <v>15</v>
      </c>
      <c r="D731" t="s">
        <v>108</v>
      </c>
      <c r="E731" t="str">
        <f t="shared" si="11"/>
        <v>Saumlaki-Jan-DN-DB</v>
      </c>
      <c r="F731">
        <v>13</v>
      </c>
    </row>
    <row r="732" spans="1:6" x14ac:dyDescent="0.25">
      <c r="A732" s="2" t="s">
        <v>132</v>
      </c>
      <c r="B732" t="s">
        <v>176</v>
      </c>
      <c r="C732" t="s">
        <v>15</v>
      </c>
      <c r="D732" t="s">
        <v>108</v>
      </c>
      <c r="E732" t="str">
        <f t="shared" si="11"/>
        <v>Sekupang-Jan-DN-DB</v>
      </c>
      <c r="F732">
        <v>7267</v>
      </c>
    </row>
    <row r="733" spans="1:6" x14ac:dyDescent="0.25">
      <c r="A733" t="s">
        <v>72</v>
      </c>
      <c r="B733" t="s">
        <v>176</v>
      </c>
      <c r="C733" t="s">
        <v>15</v>
      </c>
      <c r="D733" t="s">
        <v>108</v>
      </c>
      <c r="E733" t="str">
        <f t="shared" si="11"/>
        <v>Serui-Jan-DN-DB</v>
      </c>
      <c r="F733">
        <v>13</v>
      </c>
    </row>
    <row r="734" spans="1:6" x14ac:dyDescent="0.25">
      <c r="A734" s="2" t="s">
        <v>73</v>
      </c>
      <c r="B734" t="s">
        <v>176</v>
      </c>
      <c r="C734" t="s">
        <v>15</v>
      </c>
      <c r="D734" t="s">
        <v>108</v>
      </c>
      <c r="E734" t="str">
        <f t="shared" si="11"/>
        <v>Sibolga-Jan-DN-DB</v>
      </c>
      <c r="F734">
        <v>18</v>
      </c>
    </row>
    <row r="735" spans="1:6" x14ac:dyDescent="0.25">
      <c r="A735" t="s">
        <v>133</v>
      </c>
      <c r="B735" t="s">
        <v>176</v>
      </c>
      <c r="C735" t="s">
        <v>15</v>
      </c>
      <c r="D735" t="s">
        <v>108</v>
      </c>
      <c r="E735" t="str">
        <f t="shared" si="11"/>
        <v>Sungaipakning-Jan-DN-DB</v>
      </c>
      <c r="F735">
        <v>8</v>
      </c>
    </row>
    <row r="736" spans="1:6" x14ac:dyDescent="0.25">
      <c r="A736" t="s">
        <v>75</v>
      </c>
      <c r="B736" t="s">
        <v>176</v>
      </c>
      <c r="C736" t="s">
        <v>15</v>
      </c>
      <c r="D736" t="s">
        <v>108</v>
      </c>
      <c r="E736" t="str">
        <f t="shared" si="11"/>
        <v>Tahuna-Jan-DN-DB</v>
      </c>
      <c r="F736">
        <v>14</v>
      </c>
    </row>
    <row r="737" spans="1:6" x14ac:dyDescent="0.25">
      <c r="A737" t="s">
        <v>76</v>
      </c>
      <c r="B737" t="s">
        <v>176</v>
      </c>
      <c r="C737" t="s">
        <v>15</v>
      </c>
      <c r="D737" t="s">
        <v>108</v>
      </c>
      <c r="E737" t="str">
        <f t="shared" si="11"/>
        <v>Tanjung Balai Karimun-Jan-DN-DB</v>
      </c>
      <c r="F737">
        <v>120</v>
      </c>
    </row>
    <row r="738" spans="1:6" x14ac:dyDescent="0.25">
      <c r="A738" t="s">
        <v>164</v>
      </c>
      <c r="B738" t="s">
        <v>176</v>
      </c>
      <c r="C738" t="s">
        <v>15</v>
      </c>
      <c r="D738" t="s">
        <v>108</v>
      </c>
      <c r="E738" t="str">
        <f t="shared" si="11"/>
        <v>Tanjung Benete-Jan-DN-DB</v>
      </c>
      <c r="F738">
        <v>12</v>
      </c>
    </row>
    <row r="739" spans="1:6" x14ac:dyDescent="0.25">
      <c r="A739" s="2" t="s">
        <v>184</v>
      </c>
      <c r="B739" t="s">
        <v>176</v>
      </c>
      <c r="C739" t="s">
        <v>15</v>
      </c>
      <c r="D739" t="s">
        <v>108</v>
      </c>
      <c r="E739" t="str">
        <f t="shared" si="11"/>
        <v>Tanjung Santan-Jan-DN-DB</v>
      </c>
      <c r="F739">
        <v>0</v>
      </c>
    </row>
    <row r="740" spans="1:6" x14ac:dyDescent="0.25">
      <c r="A740" s="2" t="s">
        <v>182</v>
      </c>
      <c r="B740" t="s">
        <v>176</v>
      </c>
      <c r="C740" t="s">
        <v>15</v>
      </c>
      <c r="D740" t="s">
        <v>108</v>
      </c>
      <c r="E740" t="str">
        <f t="shared" si="11"/>
        <v>Tanjungpandan-Jan-DN-DB</v>
      </c>
      <c r="F740">
        <v>1</v>
      </c>
    </row>
    <row r="741" spans="1:6" x14ac:dyDescent="0.25">
      <c r="A741" s="2" t="s">
        <v>183</v>
      </c>
      <c r="B741" t="s">
        <v>176</v>
      </c>
      <c r="C741" t="s">
        <v>15</v>
      </c>
      <c r="D741" t="s">
        <v>108</v>
      </c>
      <c r="E741" t="str">
        <f t="shared" si="11"/>
        <v>Tanjungredeb-Jan-DN-DB</v>
      </c>
      <c r="F741">
        <v>16</v>
      </c>
    </row>
    <row r="742" spans="1:6" x14ac:dyDescent="0.25">
      <c r="A742" t="s">
        <v>81</v>
      </c>
      <c r="B742" t="s">
        <v>176</v>
      </c>
      <c r="C742" t="s">
        <v>15</v>
      </c>
      <c r="D742" t="s">
        <v>108</v>
      </c>
      <c r="E742" t="str">
        <f t="shared" si="11"/>
        <v>Tegal-Jan-DN-DB</v>
      </c>
      <c r="F742">
        <v>0</v>
      </c>
    </row>
    <row r="743" spans="1:6" x14ac:dyDescent="0.25">
      <c r="A743" s="2" t="s">
        <v>17</v>
      </c>
      <c r="B743" t="s">
        <v>176</v>
      </c>
      <c r="C743" t="s">
        <v>15</v>
      </c>
      <c r="D743" t="s">
        <v>108</v>
      </c>
      <c r="E743" t="str">
        <f t="shared" si="11"/>
        <v>Teluk Bayur-Jan-DN-DB</v>
      </c>
      <c r="F743">
        <v>45</v>
      </c>
    </row>
    <row r="744" spans="1:6" x14ac:dyDescent="0.25">
      <c r="A744" t="s">
        <v>140</v>
      </c>
      <c r="B744" t="s">
        <v>176</v>
      </c>
      <c r="C744" t="s">
        <v>15</v>
      </c>
      <c r="D744" t="s">
        <v>108</v>
      </c>
      <c r="E744" t="str">
        <f t="shared" si="11"/>
        <v>Ternate-Jan-DN-DB</v>
      </c>
      <c r="F744">
        <v>355</v>
      </c>
    </row>
    <row r="745" spans="1:6" x14ac:dyDescent="0.25">
      <c r="A745" s="2" t="s">
        <v>163</v>
      </c>
      <c r="B745" t="s">
        <v>176</v>
      </c>
      <c r="C745" t="s">
        <v>15</v>
      </c>
      <c r="D745" t="s">
        <v>108</v>
      </c>
      <c r="E745" t="str">
        <f t="shared" si="11"/>
        <v>Tg. Sorong-Jan-DN-DB</v>
      </c>
      <c r="F745">
        <v>81</v>
      </c>
    </row>
    <row r="746" spans="1:6" x14ac:dyDescent="0.25">
      <c r="A746" t="s">
        <v>85</v>
      </c>
      <c r="B746" t="s">
        <v>176</v>
      </c>
      <c r="C746" t="s">
        <v>15</v>
      </c>
      <c r="D746" t="s">
        <v>108</v>
      </c>
      <c r="E746" t="str">
        <f t="shared" si="11"/>
        <v>Wahai-Jan-DN-DB</v>
      </c>
      <c r="F746">
        <v>2</v>
      </c>
    </row>
    <row r="747" spans="1:6" x14ac:dyDescent="0.25">
      <c r="A747" t="s">
        <v>86</v>
      </c>
      <c r="B747" t="s">
        <v>176</v>
      </c>
      <c r="C747" t="s">
        <v>15</v>
      </c>
      <c r="D747" t="s">
        <v>108</v>
      </c>
      <c r="E747" t="str">
        <f t="shared" si="11"/>
        <v>Waingapu-Jan-DN-DB</v>
      </c>
      <c r="F747">
        <v>18</v>
      </c>
    </row>
    <row r="748" spans="1:6" x14ac:dyDescent="0.25">
      <c r="A748" t="s">
        <v>110</v>
      </c>
      <c r="B748" t="s">
        <v>172</v>
      </c>
      <c r="C748" t="s">
        <v>15</v>
      </c>
      <c r="D748" t="s">
        <v>108</v>
      </c>
      <c r="E748" t="str">
        <f t="shared" si="11"/>
        <v>Ambon-Jul-DN-DB</v>
      </c>
      <c r="F748">
        <v>62</v>
      </c>
    </row>
    <row r="749" spans="1:6" x14ac:dyDescent="0.25">
      <c r="A749" t="s">
        <v>111</v>
      </c>
      <c r="B749" t="s">
        <v>172</v>
      </c>
      <c r="C749" t="s">
        <v>15</v>
      </c>
      <c r="D749" t="s">
        <v>108</v>
      </c>
      <c r="E749" t="str">
        <f t="shared" si="11"/>
        <v>Balikpapan-Jul-DN-DB</v>
      </c>
      <c r="F749">
        <v>1617</v>
      </c>
    </row>
    <row r="750" spans="1:6" x14ac:dyDescent="0.25">
      <c r="A750" s="2" t="s">
        <v>27</v>
      </c>
      <c r="B750" t="s">
        <v>172</v>
      </c>
      <c r="C750" t="s">
        <v>15</v>
      </c>
      <c r="D750" t="s">
        <v>108</v>
      </c>
      <c r="E750" t="str">
        <f t="shared" si="11"/>
        <v>Banjarmasin-Jul-DN-DB</v>
      </c>
      <c r="F750">
        <v>25</v>
      </c>
    </row>
    <row r="751" spans="1:6" x14ac:dyDescent="0.25">
      <c r="A751" t="s">
        <v>19</v>
      </c>
      <c r="B751" t="s">
        <v>172</v>
      </c>
      <c r="C751" t="s">
        <v>15</v>
      </c>
      <c r="D751" t="s">
        <v>108</v>
      </c>
      <c r="E751" t="str">
        <f t="shared" si="11"/>
        <v>Banten-Jul-DN-DB</v>
      </c>
      <c r="F751">
        <v>18</v>
      </c>
    </row>
    <row r="752" spans="1:6" x14ac:dyDescent="0.25">
      <c r="A752" s="2" t="s">
        <v>112</v>
      </c>
      <c r="B752" t="s">
        <v>172</v>
      </c>
      <c r="C752" t="s">
        <v>15</v>
      </c>
      <c r="D752" t="s">
        <v>108</v>
      </c>
      <c r="E752" t="str">
        <f t="shared" si="11"/>
        <v>Baubau-Jul-DN-DB</v>
      </c>
      <c r="F752">
        <v>49</v>
      </c>
    </row>
    <row r="753" spans="1:6" x14ac:dyDescent="0.25">
      <c r="A753" s="2" t="s">
        <v>29</v>
      </c>
      <c r="B753" t="s">
        <v>172</v>
      </c>
      <c r="C753" t="s">
        <v>15</v>
      </c>
      <c r="D753" t="s">
        <v>108</v>
      </c>
      <c r="E753" t="str">
        <f t="shared" si="11"/>
        <v>Belawan-Jul-DN-DB</v>
      </c>
      <c r="F753">
        <v>60</v>
      </c>
    </row>
    <row r="754" spans="1:6" x14ac:dyDescent="0.25">
      <c r="A754" s="2" t="s">
        <v>30</v>
      </c>
      <c r="B754" t="s">
        <v>172</v>
      </c>
      <c r="C754" t="s">
        <v>15</v>
      </c>
      <c r="D754" t="s">
        <v>108</v>
      </c>
      <c r="E754" t="str">
        <f t="shared" si="11"/>
        <v>Bengkalis-Jul-DN-DB</v>
      </c>
      <c r="F754">
        <v>9</v>
      </c>
    </row>
    <row r="755" spans="1:6" x14ac:dyDescent="0.25">
      <c r="A755" s="2" t="s">
        <v>20</v>
      </c>
      <c r="B755" t="s">
        <v>172</v>
      </c>
      <c r="C755" t="s">
        <v>15</v>
      </c>
      <c r="D755" t="s">
        <v>108</v>
      </c>
      <c r="E755" t="str">
        <f t="shared" si="11"/>
        <v>Benoa-Jul-DN-DB</v>
      </c>
      <c r="F755">
        <v>10</v>
      </c>
    </row>
    <row r="756" spans="1:6" x14ac:dyDescent="0.25">
      <c r="A756" s="2" t="s">
        <v>32</v>
      </c>
      <c r="B756" t="s">
        <v>172</v>
      </c>
      <c r="C756" t="s">
        <v>15</v>
      </c>
      <c r="D756" t="s">
        <v>108</v>
      </c>
      <c r="E756" t="str">
        <f t="shared" si="11"/>
        <v>Bitung-Jul-DN-DB</v>
      </c>
      <c r="F756">
        <v>88</v>
      </c>
    </row>
    <row r="757" spans="1:6" x14ac:dyDescent="0.25">
      <c r="A757" t="s">
        <v>34</v>
      </c>
      <c r="B757" t="s">
        <v>172</v>
      </c>
      <c r="C757" t="s">
        <v>15</v>
      </c>
      <c r="D757" t="s">
        <v>108</v>
      </c>
      <c r="E757" t="str">
        <f t="shared" si="11"/>
        <v>Bula-Jul-DN-DB</v>
      </c>
      <c r="F757">
        <v>0</v>
      </c>
    </row>
    <row r="758" spans="1:6" x14ac:dyDescent="0.25">
      <c r="A758" s="2" t="s">
        <v>35</v>
      </c>
      <c r="B758" t="s">
        <v>172</v>
      </c>
      <c r="C758" t="s">
        <v>15</v>
      </c>
      <c r="D758" t="s">
        <v>108</v>
      </c>
      <c r="E758" t="str">
        <f t="shared" si="11"/>
        <v>Celukan Bawang-Jul-DN-DB</v>
      </c>
      <c r="F758">
        <v>6</v>
      </c>
    </row>
    <row r="759" spans="1:6" x14ac:dyDescent="0.25">
      <c r="A759" s="2" t="s">
        <v>18</v>
      </c>
      <c r="B759" t="s">
        <v>172</v>
      </c>
      <c r="C759" t="s">
        <v>15</v>
      </c>
      <c r="D759" t="s">
        <v>108</v>
      </c>
      <c r="E759" t="str">
        <f t="shared" si="11"/>
        <v>Cirebon-Jul-DN-DB</v>
      </c>
      <c r="F759">
        <v>3</v>
      </c>
    </row>
    <row r="760" spans="1:6" x14ac:dyDescent="0.25">
      <c r="A760" t="s">
        <v>37</v>
      </c>
      <c r="B760" t="s">
        <v>172</v>
      </c>
      <c r="C760" t="s">
        <v>15</v>
      </c>
      <c r="D760" t="s">
        <v>108</v>
      </c>
      <c r="E760" t="str">
        <f t="shared" si="11"/>
        <v>Donggala-Jul-DN-DB</v>
      </c>
      <c r="F760">
        <v>59</v>
      </c>
    </row>
    <row r="761" spans="1:6" x14ac:dyDescent="0.25">
      <c r="A761" s="2" t="s">
        <v>38</v>
      </c>
      <c r="B761" t="s">
        <v>172</v>
      </c>
      <c r="C761" t="s">
        <v>15</v>
      </c>
      <c r="D761" t="s">
        <v>108</v>
      </c>
      <c r="E761" t="str">
        <f t="shared" si="11"/>
        <v>Dumai-Jul-DN-DB</v>
      </c>
      <c r="F761">
        <v>75</v>
      </c>
    </row>
    <row r="762" spans="1:6" x14ac:dyDescent="0.25">
      <c r="A762" s="2" t="s">
        <v>117</v>
      </c>
      <c r="B762" t="s">
        <v>172</v>
      </c>
      <c r="C762" t="s">
        <v>15</v>
      </c>
      <c r="D762" t="s">
        <v>108</v>
      </c>
      <c r="E762" t="str">
        <f t="shared" si="11"/>
        <v>Ende-Jul-DN-DB</v>
      </c>
      <c r="F762">
        <v>15</v>
      </c>
    </row>
    <row r="763" spans="1:6" x14ac:dyDescent="0.25">
      <c r="A763" s="2" t="s">
        <v>118</v>
      </c>
      <c r="B763" t="s">
        <v>172</v>
      </c>
      <c r="C763" t="s">
        <v>15</v>
      </c>
      <c r="D763" t="s">
        <v>108</v>
      </c>
      <c r="E763" t="str">
        <f t="shared" si="11"/>
        <v>Fakfak-Jul-DN-DB</v>
      </c>
      <c r="F763">
        <v>41</v>
      </c>
    </row>
    <row r="764" spans="1:6" x14ac:dyDescent="0.25">
      <c r="A764" t="s">
        <v>41</v>
      </c>
      <c r="B764" t="s">
        <v>172</v>
      </c>
      <c r="C764" t="s">
        <v>15</v>
      </c>
      <c r="D764" t="s">
        <v>108</v>
      </c>
      <c r="E764" t="str">
        <f t="shared" si="11"/>
        <v>Gorontalo-Jul-DN-DB</v>
      </c>
      <c r="F764">
        <v>37</v>
      </c>
    </row>
    <row r="765" spans="1:6" x14ac:dyDescent="0.25">
      <c r="A765" s="2" t="s">
        <v>42</v>
      </c>
      <c r="B765" t="s">
        <v>172</v>
      </c>
      <c r="C765" t="s">
        <v>15</v>
      </c>
      <c r="D765" t="s">
        <v>108</v>
      </c>
      <c r="E765" t="str">
        <f t="shared" si="11"/>
        <v>Gresik-Jul-DN-DB</v>
      </c>
      <c r="F765">
        <v>900</v>
      </c>
    </row>
    <row r="766" spans="1:6" x14ac:dyDescent="0.25">
      <c r="A766" s="2" t="s">
        <v>43</v>
      </c>
      <c r="B766" t="s">
        <v>172</v>
      </c>
      <c r="C766" t="s">
        <v>15</v>
      </c>
      <c r="D766" t="s">
        <v>108</v>
      </c>
      <c r="E766" t="str">
        <f t="shared" si="11"/>
        <v>Jayapura-Jul-DN-DB</v>
      </c>
      <c r="F766">
        <v>65</v>
      </c>
    </row>
    <row r="767" spans="1:6" x14ac:dyDescent="0.25">
      <c r="A767" s="2" t="s">
        <v>44</v>
      </c>
      <c r="B767" t="s">
        <v>172</v>
      </c>
      <c r="C767" t="s">
        <v>15</v>
      </c>
      <c r="D767" t="s">
        <v>108</v>
      </c>
      <c r="E767" t="str">
        <f t="shared" si="11"/>
        <v>Kendari-Jul-DN-DB</v>
      </c>
      <c r="F767">
        <v>63</v>
      </c>
    </row>
    <row r="768" spans="1:6" x14ac:dyDescent="0.25">
      <c r="A768" s="2" t="s">
        <v>45</v>
      </c>
      <c r="B768" t="s">
        <v>172</v>
      </c>
      <c r="C768" t="s">
        <v>15</v>
      </c>
      <c r="D768" t="s">
        <v>108</v>
      </c>
      <c r="E768" t="str">
        <f t="shared" si="11"/>
        <v>Kolonodale-Jul-DN-DB</v>
      </c>
      <c r="F768">
        <v>2</v>
      </c>
    </row>
    <row r="769" spans="1:6" x14ac:dyDescent="0.25">
      <c r="A769" s="2" t="s">
        <v>46</v>
      </c>
      <c r="B769" t="s">
        <v>172</v>
      </c>
      <c r="C769" t="s">
        <v>15</v>
      </c>
      <c r="D769" t="s">
        <v>108</v>
      </c>
      <c r="E769" t="str">
        <f t="shared" si="11"/>
        <v>Kuala Tanjung-Jul-DN-DB</v>
      </c>
      <c r="F769">
        <v>7</v>
      </c>
    </row>
    <row r="770" spans="1:6" x14ac:dyDescent="0.25">
      <c r="A770" t="s">
        <v>47</v>
      </c>
      <c r="B770" t="s">
        <v>172</v>
      </c>
      <c r="C770" t="s">
        <v>15</v>
      </c>
      <c r="D770" t="s">
        <v>108</v>
      </c>
      <c r="E770" t="str">
        <f t="shared" si="11"/>
        <v>Kumai-Jul-DN-DB</v>
      </c>
      <c r="F770">
        <v>12</v>
      </c>
    </row>
    <row r="771" spans="1:6" x14ac:dyDescent="0.25">
      <c r="A771" s="2" t="s">
        <v>50</v>
      </c>
      <c r="B771" t="s">
        <v>172</v>
      </c>
      <c r="C771" t="s">
        <v>15</v>
      </c>
      <c r="D771" t="s">
        <v>108</v>
      </c>
      <c r="E771" t="str">
        <f t="shared" ref="E771:E834" si="12">_xlfn.CONCAT(TRIM(A771),"-",TRIM(B771),"-",TRIM(C771),"-",TRIM(D771))</f>
        <v>Larantuka-Jul-DN-DB</v>
      </c>
      <c r="F771">
        <v>10</v>
      </c>
    </row>
    <row r="772" spans="1:6" x14ac:dyDescent="0.25">
      <c r="A772" s="2" t="s">
        <v>122</v>
      </c>
      <c r="B772" t="s">
        <v>172</v>
      </c>
      <c r="C772" t="s">
        <v>15</v>
      </c>
      <c r="D772" t="s">
        <v>108</v>
      </c>
      <c r="E772" t="str">
        <f t="shared" si="12"/>
        <v>Lhokseumawe-Jul-DN-DB</v>
      </c>
      <c r="F772">
        <v>0</v>
      </c>
    </row>
    <row r="773" spans="1:6" x14ac:dyDescent="0.25">
      <c r="A773" s="2" t="s">
        <v>52</v>
      </c>
      <c r="B773" t="s">
        <v>172</v>
      </c>
      <c r="C773" t="s">
        <v>15</v>
      </c>
      <c r="D773" t="s">
        <v>108</v>
      </c>
      <c r="E773" t="str">
        <f t="shared" si="12"/>
        <v>Luwuk-Jul-DN-DB</v>
      </c>
      <c r="F773">
        <v>52</v>
      </c>
    </row>
    <row r="774" spans="1:6" x14ac:dyDescent="0.25">
      <c r="A774" s="2" t="s">
        <v>53</v>
      </c>
      <c r="B774" t="s">
        <v>172</v>
      </c>
      <c r="C774" t="s">
        <v>15</v>
      </c>
      <c r="D774" t="s">
        <v>108</v>
      </c>
      <c r="E774" t="str">
        <f t="shared" si="12"/>
        <v>Manado-Jul-DN-DB</v>
      </c>
      <c r="F774">
        <v>0</v>
      </c>
    </row>
    <row r="775" spans="1:6" x14ac:dyDescent="0.25">
      <c r="A775" s="2" t="s">
        <v>123</v>
      </c>
      <c r="B775" t="s">
        <v>172</v>
      </c>
      <c r="C775" t="s">
        <v>15</v>
      </c>
      <c r="D775" t="s">
        <v>108</v>
      </c>
      <c r="E775" t="str">
        <f t="shared" si="12"/>
        <v>Maumere-Jul-DN-DB</v>
      </c>
      <c r="F775">
        <v>18</v>
      </c>
    </row>
    <row r="776" spans="1:6" x14ac:dyDescent="0.25">
      <c r="A776" s="2" t="s">
        <v>55</v>
      </c>
      <c r="B776" t="s">
        <v>172</v>
      </c>
      <c r="C776" t="s">
        <v>15</v>
      </c>
      <c r="D776" t="s">
        <v>108</v>
      </c>
      <c r="E776" t="str">
        <f t="shared" si="12"/>
        <v>Namlea-Jul-DN-DB</v>
      </c>
      <c r="F776">
        <v>25</v>
      </c>
    </row>
    <row r="777" spans="1:6" x14ac:dyDescent="0.25">
      <c r="A777" s="2" t="s">
        <v>124</v>
      </c>
      <c r="B777" t="s">
        <v>172</v>
      </c>
      <c r="C777" t="s">
        <v>15</v>
      </c>
      <c r="D777" t="s">
        <v>108</v>
      </c>
      <c r="E777" t="str">
        <f t="shared" si="12"/>
        <v>Palembang-Jul-DN-DB</v>
      </c>
      <c r="F777">
        <v>17</v>
      </c>
    </row>
    <row r="778" spans="1:6" x14ac:dyDescent="0.25">
      <c r="A778" s="2" t="s">
        <v>59</v>
      </c>
      <c r="B778" t="s">
        <v>172</v>
      </c>
      <c r="C778" t="s">
        <v>15</v>
      </c>
      <c r="D778" t="s">
        <v>108</v>
      </c>
      <c r="E778" t="str">
        <f t="shared" si="12"/>
        <v>Panjang-Jul-DN-DB</v>
      </c>
      <c r="F778">
        <v>39</v>
      </c>
    </row>
    <row r="779" spans="1:6" x14ac:dyDescent="0.25">
      <c r="A779" t="s">
        <v>126</v>
      </c>
      <c r="B779" t="s">
        <v>172</v>
      </c>
      <c r="C779" t="s">
        <v>15</v>
      </c>
      <c r="D779" t="s">
        <v>108</v>
      </c>
      <c r="E779" t="str">
        <f t="shared" si="12"/>
        <v>Parepare-Jul-DN-DB</v>
      </c>
      <c r="F779">
        <v>20</v>
      </c>
    </row>
    <row r="780" spans="1:6" x14ac:dyDescent="0.25">
      <c r="A780" t="s">
        <v>64</v>
      </c>
      <c r="B780" t="s">
        <v>172</v>
      </c>
      <c r="C780" t="s">
        <v>15</v>
      </c>
      <c r="D780" t="s">
        <v>108</v>
      </c>
      <c r="E780" t="str">
        <f t="shared" si="12"/>
        <v>Pomalaa-Jul-DN-DB</v>
      </c>
      <c r="F780">
        <v>1</v>
      </c>
    </row>
    <row r="781" spans="1:6" x14ac:dyDescent="0.25">
      <c r="A781" s="2" t="s">
        <v>21</v>
      </c>
      <c r="B781" t="s">
        <v>172</v>
      </c>
      <c r="C781" t="s">
        <v>15</v>
      </c>
      <c r="D781" t="s">
        <v>108</v>
      </c>
      <c r="E781" t="str">
        <f t="shared" si="12"/>
        <v>Pontianak-Jul-DN-DB</v>
      </c>
      <c r="F781">
        <v>501</v>
      </c>
    </row>
    <row r="782" spans="1:6" x14ac:dyDescent="0.25">
      <c r="A782" t="s">
        <v>22</v>
      </c>
      <c r="B782" t="s">
        <v>172</v>
      </c>
      <c r="C782" t="s">
        <v>15</v>
      </c>
      <c r="D782" t="s">
        <v>108</v>
      </c>
      <c r="E782" t="str">
        <f t="shared" si="12"/>
        <v>Poso-Jul-DN-DB</v>
      </c>
      <c r="F782">
        <v>5</v>
      </c>
    </row>
    <row r="783" spans="1:6" x14ac:dyDescent="0.25">
      <c r="A783" s="2" t="s">
        <v>128</v>
      </c>
      <c r="B783" t="s">
        <v>172</v>
      </c>
      <c r="C783" t="s">
        <v>15</v>
      </c>
      <c r="D783" t="s">
        <v>108</v>
      </c>
      <c r="E783" t="str">
        <f t="shared" si="12"/>
        <v>Probolinggo-Jul-DN-DB</v>
      </c>
      <c r="F783">
        <v>6</v>
      </c>
    </row>
    <row r="784" spans="1:6" x14ac:dyDescent="0.25">
      <c r="A784" t="s">
        <v>148</v>
      </c>
      <c r="B784" t="s">
        <v>172</v>
      </c>
      <c r="C784" t="s">
        <v>15</v>
      </c>
      <c r="D784" t="s">
        <v>108</v>
      </c>
      <c r="E784" t="str">
        <f t="shared" si="12"/>
        <v>Pulau Baai-Jul-DN-DB</v>
      </c>
      <c r="F784">
        <v>9</v>
      </c>
    </row>
    <row r="785" spans="1:6" x14ac:dyDescent="0.25">
      <c r="A785" s="2" t="s">
        <v>162</v>
      </c>
      <c r="B785" t="s">
        <v>172</v>
      </c>
      <c r="C785" t="s">
        <v>15</v>
      </c>
      <c r="D785" t="s">
        <v>108</v>
      </c>
      <c r="E785" t="str">
        <f t="shared" si="12"/>
        <v>Pulau Sambu-Jul-DN-DB</v>
      </c>
      <c r="F785">
        <v>435</v>
      </c>
    </row>
    <row r="786" spans="1:6" x14ac:dyDescent="0.25">
      <c r="A786" s="2" t="s">
        <v>181</v>
      </c>
      <c r="B786" t="s">
        <v>172</v>
      </c>
      <c r="C786" t="s">
        <v>15</v>
      </c>
      <c r="D786" t="s">
        <v>108</v>
      </c>
      <c r="E786" t="str">
        <f t="shared" si="12"/>
        <v>Raha Roadstead-Jul-DN-DB</v>
      </c>
      <c r="F786">
        <v>11</v>
      </c>
    </row>
    <row r="787" spans="1:6" x14ac:dyDescent="0.25">
      <c r="A787" s="2" t="s">
        <v>68</v>
      </c>
      <c r="B787" t="s">
        <v>172</v>
      </c>
      <c r="C787" t="s">
        <v>15</v>
      </c>
      <c r="D787" t="s">
        <v>108</v>
      </c>
      <c r="E787" t="str">
        <f t="shared" si="12"/>
        <v>Samarinda-Jul-DN-DB</v>
      </c>
      <c r="F787">
        <v>17</v>
      </c>
    </row>
    <row r="788" spans="1:6" x14ac:dyDescent="0.25">
      <c r="A788" s="2" t="s">
        <v>69</v>
      </c>
      <c r="B788" t="s">
        <v>172</v>
      </c>
      <c r="C788" t="s">
        <v>15</v>
      </c>
      <c r="D788" t="s">
        <v>108</v>
      </c>
      <c r="E788" t="str">
        <f t="shared" si="12"/>
        <v>Sampit-Jul-DN-DB</v>
      </c>
      <c r="F788">
        <v>0</v>
      </c>
    </row>
    <row r="789" spans="1:6" x14ac:dyDescent="0.25">
      <c r="A789" s="2" t="s">
        <v>70</v>
      </c>
      <c r="B789" t="s">
        <v>172</v>
      </c>
      <c r="C789" t="s">
        <v>15</v>
      </c>
      <c r="D789" t="s">
        <v>108</v>
      </c>
      <c r="E789" t="str">
        <f t="shared" si="12"/>
        <v>Saumlaki-Jul-DN-DB</v>
      </c>
      <c r="F789">
        <v>8</v>
      </c>
    </row>
    <row r="790" spans="1:6" x14ac:dyDescent="0.25">
      <c r="A790" s="2" t="s">
        <v>132</v>
      </c>
      <c r="B790" t="s">
        <v>172</v>
      </c>
      <c r="C790" t="s">
        <v>15</v>
      </c>
      <c r="D790" t="s">
        <v>108</v>
      </c>
      <c r="E790" t="str">
        <f t="shared" si="12"/>
        <v>Sekupang-Jul-DN-DB</v>
      </c>
      <c r="F790">
        <v>281</v>
      </c>
    </row>
    <row r="791" spans="1:6" x14ac:dyDescent="0.25">
      <c r="A791" t="s">
        <v>72</v>
      </c>
      <c r="B791" t="s">
        <v>172</v>
      </c>
      <c r="C791" t="s">
        <v>15</v>
      </c>
      <c r="D791" t="s">
        <v>108</v>
      </c>
      <c r="E791" t="str">
        <f t="shared" si="12"/>
        <v>Serui-Jul-DN-DB</v>
      </c>
      <c r="F791">
        <v>14</v>
      </c>
    </row>
    <row r="792" spans="1:6" x14ac:dyDescent="0.25">
      <c r="A792" s="2" t="s">
        <v>73</v>
      </c>
      <c r="B792" t="s">
        <v>172</v>
      </c>
      <c r="C792" t="s">
        <v>15</v>
      </c>
      <c r="D792" t="s">
        <v>108</v>
      </c>
      <c r="E792" t="str">
        <f t="shared" si="12"/>
        <v>Sibolga-Jul-DN-DB</v>
      </c>
      <c r="F792">
        <v>20</v>
      </c>
    </row>
    <row r="793" spans="1:6" x14ac:dyDescent="0.25">
      <c r="A793" t="s">
        <v>133</v>
      </c>
      <c r="B793" t="s">
        <v>172</v>
      </c>
      <c r="C793" t="s">
        <v>15</v>
      </c>
      <c r="D793" t="s">
        <v>108</v>
      </c>
      <c r="E793" t="str">
        <f t="shared" si="12"/>
        <v>Sungaipakning-Jul-DN-DB</v>
      </c>
      <c r="F793">
        <v>9</v>
      </c>
    </row>
    <row r="794" spans="1:6" x14ac:dyDescent="0.25">
      <c r="A794" t="s">
        <v>75</v>
      </c>
      <c r="B794" t="s">
        <v>172</v>
      </c>
      <c r="C794" t="s">
        <v>15</v>
      </c>
      <c r="D794" t="s">
        <v>108</v>
      </c>
      <c r="E794" t="str">
        <f t="shared" si="12"/>
        <v>Tahuna-Jul-DN-DB</v>
      </c>
      <c r="F794">
        <v>4</v>
      </c>
    </row>
    <row r="795" spans="1:6" x14ac:dyDescent="0.25">
      <c r="A795" t="s">
        <v>76</v>
      </c>
      <c r="B795" t="s">
        <v>172</v>
      </c>
      <c r="C795" t="s">
        <v>15</v>
      </c>
      <c r="D795" t="s">
        <v>108</v>
      </c>
      <c r="E795" t="str">
        <f t="shared" si="12"/>
        <v>Tanjung Balai Karimun-Jul-DN-DB</v>
      </c>
      <c r="F795">
        <v>185</v>
      </c>
    </row>
    <row r="796" spans="1:6" x14ac:dyDescent="0.25">
      <c r="A796" t="s">
        <v>164</v>
      </c>
      <c r="B796" t="s">
        <v>172</v>
      </c>
      <c r="C796" t="s">
        <v>15</v>
      </c>
      <c r="D796" t="s">
        <v>108</v>
      </c>
      <c r="E796" t="str">
        <f t="shared" si="12"/>
        <v>Tanjung Benete-Jul-DN-DB</v>
      </c>
      <c r="F796">
        <v>15</v>
      </c>
    </row>
    <row r="797" spans="1:6" x14ac:dyDescent="0.25">
      <c r="A797" s="2" t="s">
        <v>184</v>
      </c>
      <c r="B797" t="s">
        <v>172</v>
      </c>
      <c r="C797" t="s">
        <v>15</v>
      </c>
      <c r="D797" t="s">
        <v>108</v>
      </c>
      <c r="E797" t="str">
        <f t="shared" si="12"/>
        <v>Tanjung Santan-Jul-DN-DB</v>
      </c>
      <c r="F797">
        <v>0</v>
      </c>
    </row>
    <row r="798" spans="1:6" x14ac:dyDescent="0.25">
      <c r="A798" s="2" t="s">
        <v>182</v>
      </c>
      <c r="B798" t="s">
        <v>172</v>
      </c>
      <c r="C798" t="s">
        <v>15</v>
      </c>
      <c r="D798" t="s">
        <v>108</v>
      </c>
      <c r="E798" t="str">
        <f t="shared" si="12"/>
        <v>Tanjungpandan-Jul-DN-DB</v>
      </c>
      <c r="F798">
        <v>0</v>
      </c>
    </row>
    <row r="799" spans="1:6" x14ac:dyDescent="0.25">
      <c r="A799" s="2" t="s">
        <v>183</v>
      </c>
      <c r="B799" t="s">
        <v>172</v>
      </c>
      <c r="C799" t="s">
        <v>15</v>
      </c>
      <c r="D799" t="s">
        <v>108</v>
      </c>
      <c r="E799" t="str">
        <f t="shared" si="12"/>
        <v>Tanjungredeb-Jul-DN-DB</v>
      </c>
      <c r="F799">
        <v>19</v>
      </c>
    </row>
    <row r="800" spans="1:6" x14ac:dyDescent="0.25">
      <c r="A800" t="s">
        <v>81</v>
      </c>
      <c r="B800" t="s">
        <v>172</v>
      </c>
      <c r="C800" t="s">
        <v>15</v>
      </c>
      <c r="D800" t="s">
        <v>108</v>
      </c>
      <c r="E800" t="str">
        <f t="shared" si="12"/>
        <v>Tegal-Jul-DN-DB</v>
      </c>
      <c r="F800">
        <v>0</v>
      </c>
    </row>
    <row r="801" spans="1:6" x14ac:dyDescent="0.25">
      <c r="A801" s="2" t="s">
        <v>17</v>
      </c>
      <c r="B801" t="s">
        <v>172</v>
      </c>
      <c r="C801" t="s">
        <v>15</v>
      </c>
      <c r="D801" t="s">
        <v>108</v>
      </c>
      <c r="E801" t="str">
        <f t="shared" si="12"/>
        <v>Teluk Bayur-Jul-DN-DB</v>
      </c>
      <c r="F801">
        <v>45</v>
      </c>
    </row>
    <row r="802" spans="1:6" x14ac:dyDescent="0.25">
      <c r="A802" t="s">
        <v>140</v>
      </c>
      <c r="B802" t="s">
        <v>172</v>
      </c>
      <c r="C802" t="s">
        <v>15</v>
      </c>
      <c r="D802" t="s">
        <v>108</v>
      </c>
      <c r="E802" t="str">
        <f t="shared" si="12"/>
        <v>Ternate-Jul-DN-DB</v>
      </c>
      <c r="F802">
        <v>325</v>
      </c>
    </row>
    <row r="803" spans="1:6" x14ac:dyDescent="0.25">
      <c r="A803" s="2" t="s">
        <v>163</v>
      </c>
      <c r="B803" t="s">
        <v>172</v>
      </c>
      <c r="C803" t="s">
        <v>15</v>
      </c>
      <c r="D803" t="s">
        <v>108</v>
      </c>
      <c r="E803" t="str">
        <f t="shared" si="12"/>
        <v>Tg. Sorong-Jul-DN-DB</v>
      </c>
      <c r="F803">
        <v>88</v>
      </c>
    </row>
    <row r="804" spans="1:6" x14ac:dyDescent="0.25">
      <c r="A804" t="s">
        <v>85</v>
      </c>
      <c r="B804" t="s">
        <v>172</v>
      </c>
      <c r="C804" t="s">
        <v>15</v>
      </c>
      <c r="D804" t="s">
        <v>108</v>
      </c>
      <c r="E804" t="str">
        <f t="shared" si="12"/>
        <v>Wahai-Jul-DN-DB</v>
      </c>
      <c r="F804">
        <v>3</v>
      </c>
    </row>
    <row r="805" spans="1:6" x14ac:dyDescent="0.25">
      <c r="A805" t="s">
        <v>86</v>
      </c>
      <c r="B805" t="s">
        <v>172</v>
      </c>
      <c r="C805" t="s">
        <v>15</v>
      </c>
      <c r="D805" t="s">
        <v>108</v>
      </c>
      <c r="E805" t="str">
        <f t="shared" si="12"/>
        <v>Waingapu-Jul-DN-DB</v>
      </c>
      <c r="F805">
        <v>4</v>
      </c>
    </row>
    <row r="806" spans="1:6" x14ac:dyDescent="0.25">
      <c r="A806" t="s">
        <v>110</v>
      </c>
      <c r="B806" t="s">
        <v>171</v>
      </c>
      <c r="C806" t="s">
        <v>15</v>
      </c>
      <c r="D806" t="s">
        <v>108</v>
      </c>
      <c r="E806" t="str">
        <f t="shared" si="12"/>
        <v>Ambon-Jun-DN-DB</v>
      </c>
      <c r="F806">
        <v>72</v>
      </c>
    </row>
    <row r="807" spans="1:6" x14ac:dyDescent="0.25">
      <c r="A807" t="s">
        <v>111</v>
      </c>
      <c r="B807" t="s">
        <v>171</v>
      </c>
      <c r="C807" t="s">
        <v>15</v>
      </c>
      <c r="D807" t="s">
        <v>108</v>
      </c>
      <c r="E807" t="str">
        <f t="shared" si="12"/>
        <v>Balikpapan-Jun-DN-DB</v>
      </c>
      <c r="F807">
        <v>1251</v>
      </c>
    </row>
    <row r="808" spans="1:6" x14ac:dyDescent="0.25">
      <c r="A808" s="2" t="s">
        <v>27</v>
      </c>
      <c r="B808" t="s">
        <v>171</v>
      </c>
      <c r="C808" t="s">
        <v>15</v>
      </c>
      <c r="D808" t="s">
        <v>108</v>
      </c>
      <c r="E808" t="str">
        <f t="shared" si="12"/>
        <v>Banjarmasin-Jun-DN-DB</v>
      </c>
      <c r="F808">
        <v>5</v>
      </c>
    </row>
    <row r="809" spans="1:6" x14ac:dyDescent="0.25">
      <c r="A809" t="s">
        <v>19</v>
      </c>
      <c r="B809" t="s">
        <v>171</v>
      </c>
      <c r="C809" t="s">
        <v>15</v>
      </c>
      <c r="D809" t="s">
        <v>108</v>
      </c>
      <c r="E809" t="str">
        <f t="shared" si="12"/>
        <v>Banten-Jun-DN-DB</v>
      </c>
      <c r="F809">
        <v>21</v>
      </c>
    </row>
    <row r="810" spans="1:6" x14ac:dyDescent="0.25">
      <c r="A810" s="2" t="s">
        <v>112</v>
      </c>
      <c r="B810" t="s">
        <v>171</v>
      </c>
      <c r="C810" t="s">
        <v>15</v>
      </c>
      <c r="D810" t="s">
        <v>108</v>
      </c>
      <c r="E810" t="str">
        <f t="shared" si="12"/>
        <v>Baubau-Jun-DN-DB</v>
      </c>
      <c r="F810">
        <v>57</v>
      </c>
    </row>
    <row r="811" spans="1:6" x14ac:dyDescent="0.25">
      <c r="A811" s="2" t="s">
        <v>29</v>
      </c>
      <c r="B811" t="s">
        <v>171</v>
      </c>
      <c r="C811" t="s">
        <v>15</v>
      </c>
      <c r="D811" t="s">
        <v>108</v>
      </c>
      <c r="E811" t="str">
        <f t="shared" si="12"/>
        <v>Belawan-Jun-DN-DB</v>
      </c>
      <c r="F811">
        <v>49</v>
      </c>
    </row>
    <row r="812" spans="1:6" x14ac:dyDescent="0.25">
      <c r="A812" s="2" t="s">
        <v>30</v>
      </c>
      <c r="B812" t="s">
        <v>171</v>
      </c>
      <c r="C812" t="s">
        <v>15</v>
      </c>
      <c r="D812" t="s">
        <v>108</v>
      </c>
      <c r="E812" t="str">
        <f t="shared" si="12"/>
        <v>Bengkalis-Jun-DN-DB</v>
      </c>
      <c r="F812">
        <v>9</v>
      </c>
    </row>
    <row r="813" spans="1:6" x14ac:dyDescent="0.25">
      <c r="A813" s="2" t="s">
        <v>20</v>
      </c>
      <c r="B813" t="s">
        <v>171</v>
      </c>
      <c r="C813" t="s">
        <v>15</v>
      </c>
      <c r="D813" t="s">
        <v>108</v>
      </c>
      <c r="E813" t="str">
        <f t="shared" si="12"/>
        <v>Benoa-Jun-DN-DB</v>
      </c>
      <c r="F813">
        <v>13</v>
      </c>
    </row>
    <row r="814" spans="1:6" x14ac:dyDescent="0.25">
      <c r="A814" s="2" t="s">
        <v>32</v>
      </c>
      <c r="B814" t="s">
        <v>171</v>
      </c>
      <c r="C814" t="s">
        <v>15</v>
      </c>
      <c r="D814" t="s">
        <v>108</v>
      </c>
      <c r="E814" t="str">
        <f t="shared" si="12"/>
        <v>Bitung-Jun-DN-DB</v>
      </c>
      <c r="F814">
        <v>70</v>
      </c>
    </row>
    <row r="815" spans="1:6" x14ac:dyDescent="0.25">
      <c r="A815" t="s">
        <v>34</v>
      </c>
      <c r="B815" t="s">
        <v>171</v>
      </c>
      <c r="C815" t="s">
        <v>15</v>
      </c>
      <c r="D815" t="s">
        <v>108</v>
      </c>
      <c r="E815" t="str">
        <f t="shared" si="12"/>
        <v>Bula-Jun-DN-DB</v>
      </c>
      <c r="F815">
        <v>0</v>
      </c>
    </row>
    <row r="816" spans="1:6" x14ac:dyDescent="0.25">
      <c r="A816" s="2" t="s">
        <v>35</v>
      </c>
      <c r="B816" t="s">
        <v>171</v>
      </c>
      <c r="C816" t="s">
        <v>15</v>
      </c>
      <c r="D816" t="s">
        <v>108</v>
      </c>
      <c r="E816" t="str">
        <f t="shared" si="12"/>
        <v>Celukan Bawang-Jun-DN-DB</v>
      </c>
      <c r="F816">
        <v>5</v>
      </c>
    </row>
    <row r="817" spans="1:6" x14ac:dyDescent="0.25">
      <c r="A817" s="2" t="s">
        <v>18</v>
      </c>
      <c r="B817" t="s">
        <v>171</v>
      </c>
      <c r="C817" t="s">
        <v>15</v>
      </c>
      <c r="D817" t="s">
        <v>108</v>
      </c>
      <c r="E817" t="str">
        <f t="shared" si="12"/>
        <v>Cirebon-Jun-DN-DB</v>
      </c>
      <c r="F817">
        <v>5</v>
      </c>
    </row>
    <row r="818" spans="1:6" x14ac:dyDescent="0.25">
      <c r="A818" t="s">
        <v>37</v>
      </c>
      <c r="B818" t="s">
        <v>171</v>
      </c>
      <c r="C818" t="s">
        <v>15</v>
      </c>
      <c r="D818" t="s">
        <v>108</v>
      </c>
      <c r="E818" t="str">
        <f t="shared" si="12"/>
        <v>Donggala-Jun-DN-DB</v>
      </c>
      <c r="F818">
        <v>57</v>
      </c>
    </row>
    <row r="819" spans="1:6" x14ac:dyDescent="0.25">
      <c r="A819" s="2" t="s">
        <v>38</v>
      </c>
      <c r="B819" t="s">
        <v>171</v>
      </c>
      <c r="C819" t="s">
        <v>15</v>
      </c>
      <c r="D819" t="s">
        <v>108</v>
      </c>
      <c r="E819" t="str">
        <f t="shared" si="12"/>
        <v>Dumai-Jun-DN-DB</v>
      </c>
      <c r="F819">
        <v>41</v>
      </c>
    </row>
    <row r="820" spans="1:6" x14ac:dyDescent="0.25">
      <c r="A820" s="2" t="s">
        <v>117</v>
      </c>
      <c r="B820" t="s">
        <v>171</v>
      </c>
      <c r="C820" t="s">
        <v>15</v>
      </c>
      <c r="D820" t="s">
        <v>108</v>
      </c>
      <c r="E820" t="str">
        <f t="shared" si="12"/>
        <v>Ende-Jun-DN-DB</v>
      </c>
      <c r="F820">
        <v>11</v>
      </c>
    </row>
    <row r="821" spans="1:6" x14ac:dyDescent="0.25">
      <c r="A821" s="2" t="s">
        <v>118</v>
      </c>
      <c r="B821" t="s">
        <v>171</v>
      </c>
      <c r="C821" t="s">
        <v>15</v>
      </c>
      <c r="D821" t="s">
        <v>108</v>
      </c>
      <c r="E821" t="str">
        <f t="shared" si="12"/>
        <v>Fakfak-Jun-DN-DB</v>
      </c>
      <c r="F821">
        <v>42</v>
      </c>
    </row>
    <row r="822" spans="1:6" x14ac:dyDescent="0.25">
      <c r="A822" t="s">
        <v>41</v>
      </c>
      <c r="B822" t="s">
        <v>171</v>
      </c>
      <c r="C822" t="s">
        <v>15</v>
      </c>
      <c r="D822" t="s">
        <v>108</v>
      </c>
      <c r="E822" t="str">
        <f t="shared" si="12"/>
        <v>Gorontalo-Jun-DN-DB</v>
      </c>
      <c r="F822">
        <v>42</v>
      </c>
    </row>
    <row r="823" spans="1:6" x14ac:dyDescent="0.25">
      <c r="A823" s="2" t="s">
        <v>42</v>
      </c>
      <c r="B823" t="s">
        <v>171</v>
      </c>
      <c r="C823" t="s">
        <v>15</v>
      </c>
      <c r="D823" t="s">
        <v>108</v>
      </c>
      <c r="E823" t="str">
        <f t="shared" si="12"/>
        <v>Gresik-Jun-DN-DB</v>
      </c>
      <c r="F823">
        <v>859</v>
      </c>
    </row>
    <row r="824" spans="1:6" x14ac:dyDescent="0.25">
      <c r="A824" s="2" t="s">
        <v>43</v>
      </c>
      <c r="B824" t="s">
        <v>171</v>
      </c>
      <c r="C824" t="s">
        <v>15</v>
      </c>
      <c r="D824" t="s">
        <v>108</v>
      </c>
      <c r="E824" t="str">
        <f t="shared" si="12"/>
        <v>Jayapura-Jun-DN-DB</v>
      </c>
      <c r="F824">
        <v>55</v>
      </c>
    </row>
    <row r="825" spans="1:6" x14ac:dyDescent="0.25">
      <c r="A825" s="2" t="s">
        <v>44</v>
      </c>
      <c r="B825" t="s">
        <v>171</v>
      </c>
      <c r="C825" t="s">
        <v>15</v>
      </c>
      <c r="D825" t="s">
        <v>108</v>
      </c>
      <c r="E825" t="str">
        <f t="shared" si="12"/>
        <v>Kendari-Jun-DN-DB</v>
      </c>
      <c r="F825">
        <v>60</v>
      </c>
    </row>
    <row r="826" spans="1:6" x14ac:dyDescent="0.25">
      <c r="A826" s="2" t="s">
        <v>45</v>
      </c>
      <c r="B826" t="s">
        <v>171</v>
      </c>
      <c r="C826" t="s">
        <v>15</v>
      </c>
      <c r="D826" t="s">
        <v>108</v>
      </c>
      <c r="E826" t="str">
        <f t="shared" si="12"/>
        <v>Kolonodale-Jun-DN-DB</v>
      </c>
      <c r="F826">
        <v>1</v>
      </c>
    </row>
    <row r="827" spans="1:6" x14ac:dyDescent="0.25">
      <c r="A827" s="2" t="s">
        <v>46</v>
      </c>
      <c r="B827" t="s">
        <v>171</v>
      </c>
      <c r="C827" t="s">
        <v>15</v>
      </c>
      <c r="D827" t="s">
        <v>108</v>
      </c>
      <c r="E827" t="str">
        <f t="shared" si="12"/>
        <v>Kuala Tanjung-Jun-DN-DB</v>
      </c>
      <c r="F827">
        <v>7</v>
      </c>
    </row>
    <row r="828" spans="1:6" x14ac:dyDescent="0.25">
      <c r="A828" t="s">
        <v>47</v>
      </c>
      <c r="B828" t="s">
        <v>171</v>
      </c>
      <c r="C828" t="s">
        <v>15</v>
      </c>
      <c r="D828" t="s">
        <v>108</v>
      </c>
      <c r="E828" t="str">
        <f t="shared" si="12"/>
        <v>Kumai-Jun-DN-DB</v>
      </c>
      <c r="F828">
        <v>16</v>
      </c>
    </row>
    <row r="829" spans="1:6" x14ac:dyDescent="0.25">
      <c r="A829" s="2" t="s">
        <v>50</v>
      </c>
      <c r="B829" t="s">
        <v>171</v>
      </c>
      <c r="C829" t="s">
        <v>15</v>
      </c>
      <c r="D829" t="s">
        <v>108</v>
      </c>
      <c r="E829" t="str">
        <f t="shared" si="12"/>
        <v>Larantuka-Jun-DN-DB</v>
      </c>
      <c r="F829">
        <v>13</v>
      </c>
    </row>
    <row r="830" spans="1:6" x14ac:dyDescent="0.25">
      <c r="A830" s="2" t="s">
        <v>122</v>
      </c>
      <c r="B830" t="s">
        <v>171</v>
      </c>
      <c r="C830" t="s">
        <v>15</v>
      </c>
      <c r="D830" t="s">
        <v>108</v>
      </c>
      <c r="E830" t="str">
        <f t="shared" si="12"/>
        <v>Lhokseumawe-Jun-DN-DB</v>
      </c>
      <c r="F830">
        <v>2</v>
      </c>
    </row>
    <row r="831" spans="1:6" x14ac:dyDescent="0.25">
      <c r="A831" s="2" t="s">
        <v>52</v>
      </c>
      <c r="B831" t="s">
        <v>171</v>
      </c>
      <c r="C831" t="s">
        <v>15</v>
      </c>
      <c r="D831" t="s">
        <v>108</v>
      </c>
      <c r="E831" t="str">
        <f t="shared" si="12"/>
        <v>Luwuk-Jun-DN-DB</v>
      </c>
      <c r="F831">
        <v>47</v>
      </c>
    </row>
    <row r="832" spans="1:6" x14ac:dyDescent="0.25">
      <c r="A832" s="2" t="s">
        <v>53</v>
      </c>
      <c r="B832" t="s">
        <v>171</v>
      </c>
      <c r="C832" t="s">
        <v>15</v>
      </c>
      <c r="D832" t="s">
        <v>108</v>
      </c>
      <c r="E832" t="str">
        <f t="shared" si="12"/>
        <v>Manado-Jun-DN-DB</v>
      </c>
      <c r="F832">
        <v>0</v>
      </c>
    </row>
    <row r="833" spans="1:6" x14ac:dyDescent="0.25">
      <c r="A833" s="2" t="s">
        <v>123</v>
      </c>
      <c r="B833" t="s">
        <v>171</v>
      </c>
      <c r="C833" t="s">
        <v>15</v>
      </c>
      <c r="D833" t="s">
        <v>108</v>
      </c>
      <c r="E833" t="str">
        <f t="shared" si="12"/>
        <v>Maumere-Jun-DN-DB</v>
      </c>
      <c r="F833">
        <v>20</v>
      </c>
    </row>
    <row r="834" spans="1:6" x14ac:dyDescent="0.25">
      <c r="A834" s="2" t="s">
        <v>55</v>
      </c>
      <c r="B834" t="s">
        <v>171</v>
      </c>
      <c r="C834" t="s">
        <v>15</v>
      </c>
      <c r="D834" t="s">
        <v>108</v>
      </c>
      <c r="E834" t="str">
        <f t="shared" si="12"/>
        <v>Namlea-Jun-DN-DB</v>
      </c>
      <c r="F834">
        <v>23</v>
      </c>
    </row>
    <row r="835" spans="1:6" x14ac:dyDescent="0.25">
      <c r="A835" s="2" t="s">
        <v>124</v>
      </c>
      <c r="B835" t="s">
        <v>171</v>
      </c>
      <c r="C835" t="s">
        <v>15</v>
      </c>
      <c r="D835" t="s">
        <v>108</v>
      </c>
      <c r="E835" t="str">
        <f t="shared" ref="E835:E898" si="13">_xlfn.CONCAT(TRIM(A835),"-",TRIM(B835),"-",TRIM(C835),"-",TRIM(D835))</f>
        <v>Palembang-Jun-DN-DB</v>
      </c>
      <c r="F835">
        <v>20</v>
      </c>
    </row>
    <row r="836" spans="1:6" x14ac:dyDescent="0.25">
      <c r="A836" s="2" t="s">
        <v>59</v>
      </c>
      <c r="B836" t="s">
        <v>171</v>
      </c>
      <c r="C836" t="s">
        <v>15</v>
      </c>
      <c r="D836" t="s">
        <v>108</v>
      </c>
      <c r="E836" t="str">
        <f t="shared" si="13"/>
        <v>Panjang-Jun-DN-DB</v>
      </c>
      <c r="F836">
        <v>26</v>
      </c>
    </row>
    <row r="837" spans="1:6" x14ac:dyDescent="0.25">
      <c r="A837" t="s">
        <v>126</v>
      </c>
      <c r="B837" t="s">
        <v>171</v>
      </c>
      <c r="C837" t="s">
        <v>15</v>
      </c>
      <c r="D837" t="s">
        <v>108</v>
      </c>
      <c r="E837" t="str">
        <f t="shared" si="13"/>
        <v>Parepare-Jun-DN-DB</v>
      </c>
      <c r="F837">
        <v>17</v>
      </c>
    </row>
    <row r="838" spans="1:6" x14ac:dyDescent="0.25">
      <c r="A838" t="s">
        <v>64</v>
      </c>
      <c r="B838" t="s">
        <v>171</v>
      </c>
      <c r="C838" t="s">
        <v>15</v>
      </c>
      <c r="D838" t="s">
        <v>108</v>
      </c>
      <c r="E838" t="str">
        <f t="shared" si="13"/>
        <v>Pomalaa-Jun-DN-DB</v>
      </c>
      <c r="F838">
        <v>0</v>
      </c>
    </row>
    <row r="839" spans="1:6" x14ac:dyDescent="0.25">
      <c r="A839" s="2" t="s">
        <v>21</v>
      </c>
      <c r="B839" t="s">
        <v>171</v>
      </c>
      <c r="C839" t="s">
        <v>15</v>
      </c>
      <c r="D839" t="s">
        <v>108</v>
      </c>
      <c r="E839" t="str">
        <f t="shared" si="13"/>
        <v>Pontianak-Jun-DN-DB</v>
      </c>
      <c r="F839">
        <v>595</v>
      </c>
    </row>
    <row r="840" spans="1:6" x14ac:dyDescent="0.25">
      <c r="A840" t="s">
        <v>22</v>
      </c>
      <c r="B840" t="s">
        <v>171</v>
      </c>
      <c r="C840" t="s">
        <v>15</v>
      </c>
      <c r="D840" t="s">
        <v>108</v>
      </c>
      <c r="E840" t="str">
        <f t="shared" si="13"/>
        <v>Poso-Jun-DN-DB</v>
      </c>
      <c r="F840">
        <v>3</v>
      </c>
    </row>
    <row r="841" spans="1:6" x14ac:dyDescent="0.25">
      <c r="A841" s="2" t="s">
        <v>128</v>
      </c>
      <c r="B841" t="s">
        <v>171</v>
      </c>
      <c r="C841" t="s">
        <v>15</v>
      </c>
      <c r="D841" t="s">
        <v>108</v>
      </c>
      <c r="E841" t="str">
        <f t="shared" si="13"/>
        <v>Probolinggo-Jun-DN-DB</v>
      </c>
      <c r="F841">
        <v>8</v>
      </c>
    </row>
    <row r="842" spans="1:6" x14ac:dyDescent="0.25">
      <c r="A842" t="s">
        <v>148</v>
      </c>
      <c r="B842" t="s">
        <v>171</v>
      </c>
      <c r="C842" t="s">
        <v>15</v>
      </c>
      <c r="D842" t="s">
        <v>108</v>
      </c>
      <c r="E842" t="str">
        <f t="shared" si="13"/>
        <v>Pulau Baai-Jun-DN-DB</v>
      </c>
      <c r="F842">
        <v>15</v>
      </c>
    </row>
    <row r="843" spans="1:6" x14ac:dyDescent="0.25">
      <c r="A843" s="2" t="s">
        <v>162</v>
      </c>
      <c r="B843" t="s">
        <v>171</v>
      </c>
      <c r="C843" t="s">
        <v>15</v>
      </c>
      <c r="D843" t="s">
        <v>108</v>
      </c>
      <c r="E843" t="str">
        <f t="shared" si="13"/>
        <v>Pulau Sambu-Jun-DN-DB</v>
      </c>
      <c r="F843">
        <v>451</v>
      </c>
    </row>
    <row r="844" spans="1:6" x14ac:dyDescent="0.25">
      <c r="A844" s="2" t="s">
        <v>181</v>
      </c>
      <c r="B844" t="s">
        <v>171</v>
      </c>
      <c r="C844" t="s">
        <v>15</v>
      </c>
      <c r="D844" t="s">
        <v>108</v>
      </c>
      <c r="E844" t="str">
        <f t="shared" si="13"/>
        <v>Raha Roadstead-Jun-DN-DB</v>
      </c>
      <c r="F844">
        <v>7</v>
      </c>
    </row>
    <row r="845" spans="1:6" x14ac:dyDescent="0.25">
      <c r="A845" s="2" t="s">
        <v>68</v>
      </c>
      <c r="B845" t="s">
        <v>171</v>
      </c>
      <c r="C845" t="s">
        <v>15</v>
      </c>
      <c r="D845" t="s">
        <v>108</v>
      </c>
      <c r="E845" t="str">
        <f t="shared" si="13"/>
        <v>Samarinda-Jun-DN-DB</v>
      </c>
      <c r="F845">
        <v>10</v>
      </c>
    </row>
    <row r="846" spans="1:6" x14ac:dyDescent="0.25">
      <c r="A846" s="2" t="s">
        <v>69</v>
      </c>
      <c r="B846" t="s">
        <v>171</v>
      </c>
      <c r="C846" t="s">
        <v>15</v>
      </c>
      <c r="D846" t="s">
        <v>108</v>
      </c>
      <c r="E846" t="str">
        <f t="shared" si="13"/>
        <v>Sampit-Jun-DN-DB</v>
      </c>
      <c r="F846">
        <v>0</v>
      </c>
    </row>
    <row r="847" spans="1:6" x14ac:dyDescent="0.25">
      <c r="A847" s="2" t="s">
        <v>70</v>
      </c>
      <c r="B847" t="s">
        <v>171</v>
      </c>
      <c r="C847" t="s">
        <v>15</v>
      </c>
      <c r="D847" t="s">
        <v>108</v>
      </c>
      <c r="E847" t="str">
        <f t="shared" si="13"/>
        <v>Saumlaki-Jun-DN-DB</v>
      </c>
      <c r="F847">
        <v>13</v>
      </c>
    </row>
    <row r="848" spans="1:6" x14ac:dyDescent="0.25">
      <c r="A848" s="2" t="s">
        <v>132</v>
      </c>
      <c r="B848" t="s">
        <v>171</v>
      </c>
      <c r="C848" t="s">
        <v>15</v>
      </c>
      <c r="D848" t="s">
        <v>108</v>
      </c>
      <c r="E848" t="str">
        <f t="shared" si="13"/>
        <v>Sekupang-Jun-DN-DB</v>
      </c>
      <c r="F848">
        <v>304</v>
      </c>
    </row>
    <row r="849" spans="1:6" x14ac:dyDescent="0.25">
      <c r="A849" t="s">
        <v>72</v>
      </c>
      <c r="B849" t="s">
        <v>171</v>
      </c>
      <c r="C849" t="s">
        <v>15</v>
      </c>
      <c r="D849" t="s">
        <v>108</v>
      </c>
      <c r="E849" t="str">
        <f t="shared" si="13"/>
        <v>Serui-Jun-DN-DB</v>
      </c>
      <c r="F849">
        <v>13</v>
      </c>
    </row>
    <row r="850" spans="1:6" x14ac:dyDescent="0.25">
      <c r="A850" s="2" t="s">
        <v>73</v>
      </c>
      <c r="B850" t="s">
        <v>171</v>
      </c>
      <c r="C850" t="s">
        <v>15</v>
      </c>
      <c r="D850" t="s">
        <v>108</v>
      </c>
      <c r="E850" t="str">
        <f t="shared" si="13"/>
        <v>Sibolga-Jun-DN-DB</v>
      </c>
      <c r="F850">
        <v>26</v>
      </c>
    </row>
    <row r="851" spans="1:6" x14ac:dyDescent="0.25">
      <c r="A851" t="s">
        <v>133</v>
      </c>
      <c r="B851" t="s">
        <v>171</v>
      </c>
      <c r="C851" t="s">
        <v>15</v>
      </c>
      <c r="D851" t="s">
        <v>108</v>
      </c>
      <c r="E851" t="str">
        <f t="shared" si="13"/>
        <v>Sungaipakning-Jun-DN-DB</v>
      </c>
      <c r="F851">
        <v>13</v>
      </c>
    </row>
    <row r="852" spans="1:6" x14ac:dyDescent="0.25">
      <c r="A852" t="s">
        <v>75</v>
      </c>
      <c r="B852" t="s">
        <v>171</v>
      </c>
      <c r="C852" t="s">
        <v>15</v>
      </c>
      <c r="D852" t="s">
        <v>108</v>
      </c>
      <c r="E852" t="str">
        <f t="shared" si="13"/>
        <v>Tahuna-Jun-DN-DB</v>
      </c>
      <c r="F852">
        <v>12</v>
      </c>
    </row>
    <row r="853" spans="1:6" x14ac:dyDescent="0.25">
      <c r="A853" t="s">
        <v>76</v>
      </c>
      <c r="B853" t="s">
        <v>171</v>
      </c>
      <c r="C853" t="s">
        <v>15</v>
      </c>
      <c r="D853" t="s">
        <v>108</v>
      </c>
      <c r="E853" t="str">
        <f t="shared" si="13"/>
        <v>Tanjung Balai Karimun-Jun-DN-DB</v>
      </c>
      <c r="F853">
        <v>132</v>
      </c>
    </row>
    <row r="854" spans="1:6" x14ac:dyDescent="0.25">
      <c r="A854" t="s">
        <v>164</v>
      </c>
      <c r="B854" t="s">
        <v>171</v>
      </c>
      <c r="C854" t="s">
        <v>15</v>
      </c>
      <c r="D854" t="s">
        <v>108</v>
      </c>
      <c r="E854" t="str">
        <f t="shared" si="13"/>
        <v>Tanjung Benete-Jun-DN-DB</v>
      </c>
      <c r="F854">
        <v>15</v>
      </c>
    </row>
    <row r="855" spans="1:6" x14ac:dyDescent="0.25">
      <c r="A855" s="2" t="s">
        <v>184</v>
      </c>
      <c r="B855" t="s">
        <v>171</v>
      </c>
      <c r="C855" t="s">
        <v>15</v>
      </c>
      <c r="D855" t="s">
        <v>108</v>
      </c>
      <c r="E855" t="str">
        <f t="shared" si="13"/>
        <v>Tanjung Santan-Jun-DN-DB</v>
      </c>
      <c r="F855">
        <v>1</v>
      </c>
    </row>
    <row r="856" spans="1:6" x14ac:dyDescent="0.25">
      <c r="A856" s="2" t="s">
        <v>182</v>
      </c>
      <c r="B856" t="s">
        <v>171</v>
      </c>
      <c r="C856" t="s">
        <v>15</v>
      </c>
      <c r="D856" t="s">
        <v>108</v>
      </c>
      <c r="E856" t="str">
        <f t="shared" si="13"/>
        <v>Tanjungpandan-Jun-DN-DB</v>
      </c>
      <c r="F856">
        <v>0</v>
      </c>
    </row>
    <row r="857" spans="1:6" x14ac:dyDescent="0.25">
      <c r="A857" s="2" t="s">
        <v>183</v>
      </c>
      <c r="B857" t="s">
        <v>171</v>
      </c>
      <c r="C857" t="s">
        <v>15</v>
      </c>
      <c r="D857" t="s">
        <v>108</v>
      </c>
      <c r="E857" t="str">
        <f t="shared" si="13"/>
        <v>Tanjungredeb-Jun-DN-DB</v>
      </c>
      <c r="F857">
        <v>16</v>
      </c>
    </row>
    <row r="858" spans="1:6" x14ac:dyDescent="0.25">
      <c r="A858" t="s">
        <v>81</v>
      </c>
      <c r="B858" t="s">
        <v>171</v>
      </c>
      <c r="C858" t="s">
        <v>15</v>
      </c>
      <c r="D858" t="s">
        <v>108</v>
      </c>
      <c r="E858" t="str">
        <f t="shared" si="13"/>
        <v>Tegal-Jun-DN-DB</v>
      </c>
      <c r="F858">
        <v>0</v>
      </c>
    </row>
    <row r="859" spans="1:6" x14ac:dyDescent="0.25">
      <c r="A859" s="2" t="s">
        <v>17</v>
      </c>
      <c r="B859" t="s">
        <v>171</v>
      </c>
      <c r="C859" t="s">
        <v>15</v>
      </c>
      <c r="D859" t="s">
        <v>108</v>
      </c>
      <c r="E859" t="str">
        <f t="shared" si="13"/>
        <v>Teluk Bayur-Jun-DN-DB</v>
      </c>
      <c r="F859">
        <v>56</v>
      </c>
    </row>
    <row r="860" spans="1:6" x14ac:dyDescent="0.25">
      <c r="A860" t="s">
        <v>140</v>
      </c>
      <c r="B860" t="s">
        <v>171</v>
      </c>
      <c r="C860" t="s">
        <v>15</v>
      </c>
      <c r="D860" t="s">
        <v>108</v>
      </c>
      <c r="E860" t="str">
        <f t="shared" si="13"/>
        <v>Ternate-Jun-DN-DB</v>
      </c>
      <c r="F860">
        <v>337</v>
      </c>
    </row>
    <row r="861" spans="1:6" x14ac:dyDescent="0.25">
      <c r="A861" s="2" t="s">
        <v>163</v>
      </c>
      <c r="B861" t="s">
        <v>171</v>
      </c>
      <c r="C861" t="s">
        <v>15</v>
      </c>
      <c r="D861" t="s">
        <v>108</v>
      </c>
      <c r="E861" t="str">
        <f t="shared" si="13"/>
        <v>Tg. Sorong-Jun-DN-DB</v>
      </c>
      <c r="F861">
        <v>86</v>
      </c>
    </row>
    <row r="862" spans="1:6" x14ac:dyDescent="0.25">
      <c r="A862" t="s">
        <v>85</v>
      </c>
      <c r="B862" t="s">
        <v>171</v>
      </c>
      <c r="C862" t="s">
        <v>15</v>
      </c>
      <c r="D862" t="s">
        <v>108</v>
      </c>
      <c r="E862" t="str">
        <f t="shared" si="13"/>
        <v>Wahai-Jun-DN-DB</v>
      </c>
      <c r="F862">
        <v>2</v>
      </c>
    </row>
    <row r="863" spans="1:6" x14ac:dyDescent="0.25">
      <c r="A863" t="s">
        <v>86</v>
      </c>
      <c r="B863" t="s">
        <v>171</v>
      </c>
      <c r="C863" t="s">
        <v>15</v>
      </c>
      <c r="D863" t="s">
        <v>108</v>
      </c>
      <c r="E863" t="str">
        <f t="shared" si="13"/>
        <v>Waingapu-Jun-DN-DB</v>
      </c>
      <c r="F863">
        <v>7</v>
      </c>
    </row>
    <row r="864" spans="1:6" x14ac:dyDescent="0.25">
      <c r="A864" t="s">
        <v>110</v>
      </c>
      <c r="B864" t="s">
        <v>169</v>
      </c>
      <c r="C864" t="s">
        <v>15</v>
      </c>
      <c r="D864" t="s">
        <v>108</v>
      </c>
      <c r="E864" t="str">
        <f t="shared" si="13"/>
        <v>Ambon-Mar-DN-DB</v>
      </c>
      <c r="F864">
        <v>120</v>
      </c>
    </row>
    <row r="865" spans="1:6" x14ac:dyDescent="0.25">
      <c r="A865" t="s">
        <v>111</v>
      </c>
      <c r="B865" t="s">
        <v>169</v>
      </c>
      <c r="C865" t="s">
        <v>15</v>
      </c>
      <c r="D865" t="s">
        <v>108</v>
      </c>
      <c r="E865" t="str">
        <f t="shared" si="13"/>
        <v>Balikpapan-Mar-DN-DB</v>
      </c>
      <c r="F865">
        <v>2063</v>
      </c>
    </row>
    <row r="866" spans="1:6" x14ac:dyDescent="0.25">
      <c r="A866" s="2" t="s">
        <v>27</v>
      </c>
      <c r="B866" t="s">
        <v>169</v>
      </c>
      <c r="C866" t="s">
        <v>15</v>
      </c>
      <c r="D866" t="s">
        <v>108</v>
      </c>
      <c r="E866" t="str">
        <f t="shared" si="13"/>
        <v>Banjarmasin-Mar-DN-DB</v>
      </c>
      <c r="F866">
        <v>15</v>
      </c>
    </row>
    <row r="867" spans="1:6" x14ac:dyDescent="0.25">
      <c r="A867" t="s">
        <v>19</v>
      </c>
      <c r="B867" t="s">
        <v>169</v>
      </c>
      <c r="C867" t="s">
        <v>15</v>
      </c>
      <c r="D867" t="s">
        <v>108</v>
      </c>
      <c r="E867" t="str">
        <f t="shared" si="13"/>
        <v>Banten-Mar-DN-DB</v>
      </c>
      <c r="F867">
        <v>16</v>
      </c>
    </row>
    <row r="868" spans="1:6" x14ac:dyDescent="0.25">
      <c r="A868" s="2" t="s">
        <v>112</v>
      </c>
      <c r="B868" t="s">
        <v>169</v>
      </c>
      <c r="C868" t="s">
        <v>15</v>
      </c>
      <c r="D868" t="s">
        <v>108</v>
      </c>
      <c r="E868" t="str">
        <f t="shared" si="13"/>
        <v>Baubau-Mar-DN-DB</v>
      </c>
      <c r="F868">
        <v>39</v>
      </c>
    </row>
    <row r="869" spans="1:6" x14ac:dyDescent="0.25">
      <c r="A869" s="2" t="s">
        <v>29</v>
      </c>
      <c r="B869" t="s">
        <v>169</v>
      </c>
      <c r="C869" t="s">
        <v>15</v>
      </c>
      <c r="D869" t="s">
        <v>108</v>
      </c>
      <c r="E869" t="str">
        <f t="shared" si="13"/>
        <v>Belawan-Mar-DN-DB</v>
      </c>
      <c r="F869">
        <v>67</v>
      </c>
    </row>
    <row r="870" spans="1:6" x14ac:dyDescent="0.25">
      <c r="A870" s="2" t="s">
        <v>30</v>
      </c>
      <c r="B870" t="s">
        <v>169</v>
      </c>
      <c r="C870" t="s">
        <v>15</v>
      </c>
      <c r="D870" t="s">
        <v>108</v>
      </c>
      <c r="E870" t="str">
        <f t="shared" si="13"/>
        <v>Bengkalis-Mar-DN-DB</v>
      </c>
      <c r="F870">
        <v>9</v>
      </c>
    </row>
    <row r="871" spans="1:6" x14ac:dyDescent="0.25">
      <c r="A871" s="2" t="s">
        <v>20</v>
      </c>
      <c r="B871" t="s">
        <v>169</v>
      </c>
      <c r="C871" t="s">
        <v>15</v>
      </c>
      <c r="D871" t="s">
        <v>108</v>
      </c>
      <c r="E871" t="str">
        <f t="shared" si="13"/>
        <v>Benoa-Mar-DN-DB</v>
      </c>
      <c r="F871">
        <v>9</v>
      </c>
    </row>
    <row r="872" spans="1:6" x14ac:dyDescent="0.25">
      <c r="A872" s="2" t="s">
        <v>32</v>
      </c>
      <c r="B872" t="s">
        <v>169</v>
      </c>
      <c r="C872" t="s">
        <v>15</v>
      </c>
      <c r="D872" t="s">
        <v>108</v>
      </c>
      <c r="E872" t="str">
        <f t="shared" si="13"/>
        <v>Bitung-Mar-DN-DB</v>
      </c>
      <c r="F872">
        <v>118</v>
      </c>
    </row>
    <row r="873" spans="1:6" x14ac:dyDescent="0.25">
      <c r="A873" t="s">
        <v>34</v>
      </c>
      <c r="B873" t="s">
        <v>169</v>
      </c>
      <c r="C873" t="s">
        <v>15</v>
      </c>
      <c r="D873" t="s">
        <v>108</v>
      </c>
      <c r="E873" t="str">
        <f t="shared" si="13"/>
        <v>Bula-Mar-DN-DB</v>
      </c>
      <c r="F873">
        <v>0</v>
      </c>
    </row>
    <row r="874" spans="1:6" x14ac:dyDescent="0.25">
      <c r="A874" s="2" t="s">
        <v>35</v>
      </c>
      <c r="B874" t="s">
        <v>169</v>
      </c>
      <c r="C874" t="s">
        <v>15</v>
      </c>
      <c r="D874" t="s">
        <v>108</v>
      </c>
      <c r="E874" t="str">
        <f t="shared" si="13"/>
        <v>Celukan Bawang-Mar-DN-DB</v>
      </c>
      <c r="F874">
        <v>3</v>
      </c>
    </row>
    <row r="875" spans="1:6" x14ac:dyDescent="0.25">
      <c r="A875" s="2" t="s">
        <v>18</v>
      </c>
      <c r="B875" t="s">
        <v>169</v>
      </c>
      <c r="C875" t="s">
        <v>15</v>
      </c>
      <c r="D875" t="s">
        <v>108</v>
      </c>
      <c r="E875" t="str">
        <f t="shared" si="13"/>
        <v>Cirebon-Mar-DN-DB</v>
      </c>
      <c r="F875">
        <v>37</v>
      </c>
    </row>
    <row r="876" spans="1:6" x14ac:dyDescent="0.25">
      <c r="A876" t="s">
        <v>37</v>
      </c>
      <c r="B876" t="s">
        <v>169</v>
      </c>
      <c r="C876" t="s">
        <v>15</v>
      </c>
      <c r="D876" t="s">
        <v>108</v>
      </c>
      <c r="E876" t="str">
        <f t="shared" si="13"/>
        <v>Donggala-Mar-DN-DB</v>
      </c>
      <c r="F876">
        <v>64</v>
      </c>
    </row>
    <row r="877" spans="1:6" x14ac:dyDescent="0.25">
      <c r="A877" s="2" t="s">
        <v>38</v>
      </c>
      <c r="B877" t="s">
        <v>169</v>
      </c>
      <c r="C877" t="s">
        <v>15</v>
      </c>
      <c r="D877" t="s">
        <v>108</v>
      </c>
      <c r="E877" t="str">
        <f t="shared" si="13"/>
        <v>Dumai-Mar-DN-DB</v>
      </c>
      <c r="F877">
        <v>36</v>
      </c>
    </row>
    <row r="878" spans="1:6" x14ac:dyDescent="0.25">
      <c r="A878" s="2" t="s">
        <v>117</v>
      </c>
      <c r="B878" t="s">
        <v>169</v>
      </c>
      <c r="C878" t="s">
        <v>15</v>
      </c>
      <c r="D878" t="s">
        <v>108</v>
      </c>
      <c r="E878" t="str">
        <f t="shared" si="13"/>
        <v>Ende-Mar-DN-DB</v>
      </c>
      <c r="F878">
        <v>9</v>
      </c>
    </row>
    <row r="879" spans="1:6" x14ac:dyDescent="0.25">
      <c r="A879" s="2" t="s">
        <v>118</v>
      </c>
      <c r="B879" t="s">
        <v>169</v>
      </c>
      <c r="C879" t="s">
        <v>15</v>
      </c>
      <c r="D879" t="s">
        <v>108</v>
      </c>
      <c r="E879" t="str">
        <f t="shared" si="13"/>
        <v>Fakfak-Mar-DN-DB</v>
      </c>
      <c r="F879">
        <v>45</v>
      </c>
    </row>
    <row r="880" spans="1:6" x14ac:dyDescent="0.25">
      <c r="A880" t="s">
        <v>41</v>
      </c>
      <c r="B880" t="s">
        <v>169</v>
      </c>
      <c r="C880" t="s">
        <v>15</v>
      </c>
      <c r="D880" t="s">
        <v>108</v>
      </c>
      <c r="E880" t="str">
        <f t="shared" si="13"/>
        <v>Gorontalo-Mar-DN-DB</v>
      </c>
      <c r="F880">
        <v>72</v>
      </c>
    </row>
    <row r="881" spans="1:6" x14ac:dyDescent="0.25">
      <c r="A881" s="2" t="s">
        <v>42</v>
      </c>
      <c r="B881" t="s">
        <v>169</v>
      </c>
      <c r="C881" t="s">
        <v>15</v>
      </c>
      <c r="D881" t="s">
        <v>108</v>
      </c>
      <c r="E881" t="str">
        <f t="shared" si="13"/>
        <v>Gresik-Mar-DN-DB</v>
      </c>
      <c r="F881">
        <v>994</v>
      </c>
    </row>
    <row r="882" spans="1:6" x14ac:dyDescent="0.25">
      <c r="A882" s="2" t="s">
        <v>43</v>
      </c>
      <c r="B882" t="s">
        <v>169</v>
      </c>
      <c r="C882" t="s">
        <v>15</v>
      </c>
      <c r="D882" t="s">
        <v>108</v>
      </c>
      <c r="E882" t="str">
        <f t="shared" si="13"/>
        <v>Jayapura-Mar-DN-DB</v>
      </c>
      <c r="F882">
        <v>54</v>
      </c>
    </row>
    <row r="883" spans="1:6" x14ac:dyDescent="0.25">
      <c r="A883" s="2" t="s">
        <v>44</v>
      </c>
      <c r="B883" t="s">
        <v>169</v>
      </c>
      <c r="C883" t="s">
        <v>15</v>
      </c>
      <c r="D883" t="s">
        <v>108</v>
      </c>
      <c r="E883" t="str">
        <f t="shared" si="13"/>
        <v>Kendari-Mar-DN-DB</v>
      </c>
      <c r="F883">
        <v>72</v>
      </c>
    </row>
    <row r="884" spans="1:6" x14ac:dyDescent="0.25">
      <c r="A884" s="2" t="s">
        <v>45</v>
      </c>
      <c r="B884" t="s">
        <v>169</v>
      </c>
      <c r="C884" t="s">
        <v>15</v>
      </c>
      <c r="D884" t="s">
        <v>108</v>
      </c>
      <c r="E884" t="str">
        <f t="shared" si="13"/>
        <v>Kolonodale-Mar-DN-DB</v>
      </c>
      <c r="F884">
        <v>2</v>
      </c>
    </row>
    <row r="885" spans="1:6" x14ac:dyDescent="0.25">
      <c r="A885" s="2" t="s">
        <v>46</v>
      </c>
      <c r="B885" t="s">
        <v>169</v>
      </c>
      <c r="C885" t="s">
        <v>15</v>
      </c>
      <c r="D885" t="s">
        <v>108</v>
      </c>
      <c r="E885" t="str">
        <f t="shared" si="13"/>
        <v>Kuala Tanjung-Mar-DN-DB</v>
      </c>
      <c r="F885">
        <v>3</v>
      </c>
    </row>
    <row r="886" spans="1:6" x14ac:dyDescent="0.25">
      <c r="A886" t="s">
        <v>47</v>
      </c>
      <c r="B886" t="s">
        <v>169</v>
      </c>
      <c r="C886" t="s">
        <v>15</v>
      </c>
      <c r="D886" t="s">
        <v>108</v>
      </c>
      <c r="E886" t="str">
        <f t="shared" si="13"/>
        <v>Kumai-Mar-DN-DB</v>
      </c>
      <c r="F886">
        <v>15</v>
      </c>
    </row>
    <row r="887" spans="1:6" x14ac:dyDescent="0.25">
      <c r="A887" s="2" t="s">
        <v>50</v>
      </c>
      <c r="B887" t="s">
        <v>169</v>
      </c>
      <c r="C887" t="s">
        <v>15</v>
      </c>
      <c r="D887" t="s">
        <v>108</v>
      </c>
      <c r="E887" t="str">
        <f t="shared" si="13"/>
        <v>Larantuka-Mar-DN-DB</v>
      </c>
      <c r="F887">
        <v>10</v>
      </c>
    </row>
    <row r="888" spans="1:6" x14ac:dyDescent="0.25">
      <c r="A888" s="2" t="s">
        <v>122</v>
      </c>
      <c r="B888" t="s">
        <v>169</v>
      </c>
      <c r="C888" t="s">
        <v>15</v>
      </c>
      <c r="D888" t="s">
        <v>108</v>
      </c>
      <c r="E888" t="str">
        <f t="shared" si="13"/>
        <v>Lhokseumawe-Mar-DN-DB</v>
      </c>
      <c r="F888">
        <v>1</v>
      </c>
    </row>
    <row r="889" spans="1:6" x14ac:dyDescent="0.25">
      <c r="A889" s="2" t="s">
        <v>52</v>
      </c>
      <c r="B889" t="s">
        <v>169</v>
      </c>
      <c r="C889" t="s">
        <v>15</v>
      </c>
      <c r="D889" t="s">
        <v>108</v>
      </c>
      <c r="E889" t="str">
        <f t="shared" si="13"/>
        <v>Luwuk-Mar-DN-DB</v>
      </c>
      <c r="F889">
        <v>37</v>
      </c>
    </row>
    <row r="890" spans="1:6" x14ac:dyDescent="0.25">
      <c r="A890" s="2" t="s">
        <v>53</v>
      </c>
      <c r="B890" t="s">
        <v>169</v>
      </c>
      <c r="C890" t="s">
        <v>15</v>
      </c>
      <c r="D890" t="s">
        <v>108</v>
      </c>
      <c r="E890" t="str">
        <f t="shared" si="13"/>
        <v>Manado-Mar-DN-DB</v>
      </c>
      <c r="F890">
        <v>0</v>
      </c>
    </row>
    <row r="891" spans="1:6" x14ac:dyDescent="0.25">
      <c r="A891" s="2" t="s">
        <v>123</v>
      </c>
      <c r="B891" t="s">
        <v>169</v>
      </c>
      <c r="C891" t="s">
        <v>15</v>
      </c>
      <c r="D891" t="s">
        <v>108</v>
      </c>
      <c r="E891" t="str">
        <f t="shared" si="13"/>
        <v>Maumere-Mar-DN-DB</v>
      </c>
      <c r="F891">
        <v>16</v>
      </c>
    </row>
    <row r="892" spans="1:6" x14ac:dyDescent="0.25">
      <c r="A892" s="2" t="s">
        <v>55</v>
      </c>
      <c r="B892" t="s">
        <v>169</v>
      </c>
      <c r="C892" t="s">
        <v>15</v>
      </c>
      <c r="D892" t="s">
        <v>108</v>
      </c>
      <c r="E892" t="str">
        <f t="shared" si="13"/>
        <v>Namlea-Mar-DN-DB</v>
      </c>
      <c r="F892">
        <v>30</v>
      </c>
    </row>
    <row r="893" spans="1:6" x14ac:dyDescent="0.25">
      <c r="A893" s="2" t="s">
        <v>124</v>
      </c>
      <c r="B893" t="s">
        <v>169</v>
      </c>
      <c r="C893" t="s">
        <v>15</v>
      </c>
      <c r="D893" t="s">
        <v>108</v>
      </c>
      <c r="E893" t="str">
        <f t="shared" si="13"/>
        <v>Palembang-Mar-DN-DB</v>
      </c>
      <c r="F893">
        <v>22</v>
      </c>
    </row>
    <row r="894" spans="1:6" x14ac:dyDescent="0.25">
      <c r="A894" s="2" t="s">
        <v>59</v>
      </c>
      <c r="B894" t="s">
        <v>169</v>
      </c>
      <c r="C894" t="s">
        <v>15</v>
      </c>
      <c r="D894" t="s">
        <v>108</v>
      </c>
      <c r="E894" t="str">
        <f t="shared" si="13"/>
        <v>Panjang-Mar-DN-DB</v>
      </c>
      <c r="F894">
        <v>20</v>
      </c>
    </row>
    <row r="895" spans="1:6" x14ac:dyDescent="0.25">
      <c r="A895" t="s">
        <v>126</v>
      </c>
      <c r="B895" t="s">
        <v>169</v>
      </c>
      <c r="C895" t="s">
        <v>15</v>
      </c>
      <c r="D895" t="s">
        <v>108</v>
      </c>
      <c r="E895" t="str">
        <f t="shared" si="13"/>
        <v>Parepare-Mar-DN-DB</v>
      </c>
      <c r="F895">
        <v>33</v>
      </c>
    </row>
    <row r="896" spans="1:6" x14ac:dyDescent="0.25">
      <c r="A896" t="s">
        <v>64</v>
      </c>
      <c r="B896" t="s">
        <v>169</v>
      </c>
      <c r="C896" t="s">
        <v>15</v>
      </c>
      <c r="D896" t="s">
        <v>108</v>
      </c>
      <c r="E896" t="str">
        <f t="shared" si="13"/>
        <v>Pomalaa-Mar-DN-DB</v>
      </c>
      <c r="F896">
        <v>1</v>
      </c>
    </row>
    <row r="897" spans="1:6" x14ac:dyDescent="0.25">
      <c r="A897" s="2" t="s">
        <v>21</v>
      </c>
      <c r="B897" t="s">
        <v>169</v>
      </c>
      <c r="C897" t="s">
        <v>15</v>
      </c>
      <c r="D897" t="s">
        <v>108</v>
      </c>
      <c r="E897" t="str">
        <f t="shared" si="13"/>
        <v>Pontianak-Mar-DN-DB</v>
      </c>
      <c r="F897">
        <v>59</v>
      </c>
    </row>
    <row r="898" spans="1:6" x14ac:dyDescent="0.25">
      <c r="A898" t="s">
        <v>22</v>
      </c>
      <c r="B898" t="s">
        <v>169</v>
      </c>
      <c r="C898" t="s">
        <v>15</v>
      </c>
      <c r="D898" t="s">
        <v>108</v>
      </c>
      <c r="E898" t="str">
        <f t="shared" si="13"/>
        <v>Poso-Mar-DN-DB</v>
      </c>
      <c r="F898">
        <v>9</v>
      </c>
    </row>
    <row r="899" spans="1:6" x14ac:dyDescent="0.25">
      <c r="A899" s="2" t="s">
        <v>128</v>
      </c>
      <c r="B899" t="s">
        <v>169</v>
      </c>
      <c r="C899" t="s">
        <v>15</v>
      </c>
      <c r="D899" t="s">
        <v>108</v>
      </c>
      <c r="E899" t="str">
        <f t="shared" ref="E899:E962" si="14">_xlfn.CONCAT(TRIM(A899),"-",TRIM(B899),"-",TRIM(C899),"-",TRIM(D899))</f>
        <v>Probolinggo-Mar-DN-DB</v>
      </c>
      <c r="F899">
        <v>4</v>
      </c>
    </row>
    <row r="900" spans="1:6" x14ac:dyDescent="0.25">
      <c r="A900" t="s">
        <v>148</v>
      </c>
      <c r="B900" t="s">
        <v>169</v>
      </c>
      <c r="C900" t="s">
        <v>15</v>
      </c>
      <c r="D900" t="s">
        <v>108</v>
      </c>
      <c r="E900" t="str">
        <f t="shared" si="14"/>
        <v>Pulau Baai-Mar-DN-DB</v>
      </c>
      <c r="F900">
        <v>16</v>
      </c>
    </row>
    <row r="901" spans="1:6" x14ac:dyDescent="0.25">
      <c r="A901" s="2" t="s">
        <v>162</v>
      </c>
      <c r="B901" t="s">
        <v>169</v>
      </c>
      <c r="C901" t="s">
        <v>15</v>
      </c>
      <c r="D901" t="s">
        <v>108</v>
      </c>
      <c r="E901" t="str">
        <f t="shared" si="14"/>
        <v>Pulau Sambu-Mar-DN-DB</v>
      </c>
      <c r="F901">
        <v>453</v>
      </c>
    </row>
    <row r="902" spans="1:6" x14ac:dyDescent="0.25">
      <c r="A902" s="2" t="s">
        <v>181</v>
      </c>
      <c r="B902" t="s">
        <v>169</v>
      </c>
      <c r="C902" t="s">
        <v>15</v>
      </c>
      <c r="D902" t="s">
        <v>108</v>
      </c>
      <c r="E902" t="str">
        <f t="shared" si="14"/>
        <v>Raha Roadstead-Mar-DN-DB</v>
      </c>
      <c r="F902">
        <v>17</v>
      </c>
    </row>
    <row r="903" spans="1:6" x14ac:dyDescent="0.25">
      <c r="A903" s="2" t="s">
        <v>68</v>
      </c>
      <c r="B903" t="s">
        <v>169</v>
      </c>
      <c r="C903" t="s">
        <v>15</v>
      </c>
      <c r="D903" t="s">
        <v>108</v>
      </c>
      <c r="E903" t="str">
        <f t="shared" si="14"/>
        <v>Samarinda-Mar-DN-DB</v>
      </c>
      <c r="F903">
        <v>17</v>
      </c>
    </row>
    <row r="904" spans="1:6" x14ac:dyDescent="0.25">
      <c r="A904" s="2" t="s">
        <v>69</v>
      </c>
      <c r="B904" t="s">
        <v>169</v>
      </c>
      <c r="C904" t="s">
        <v>15</v>
      </c>
      <c r="D904" t="s">
        <v>108</v>
      </c>
      <c r="E904" t="str">
        <f t="shared" si="14"/>
        <v>Sampit-Mar-DN-DB</v>
      </c>
      <c r="F904">
        <v>0</v>
      </c>
    </row>
    <row r="905" spans="1:6" x14ac:dyDescent="0.25">
      <c r="A905" s="2" t="s">
        <v>70</v>
      </c>
      <c r="B905" t="s">
        <v>169</v>
      </c>
      <c r="C905" t="s">
        <v>15</v>
      </c>
      <c r="D905" t="s">
        <v>108</v>
      </c>
      <c r="E905" t="str">
        <f t="shared" si="14"/>
        <v>Saumlaki-Mar-DN-DB</v>
      </c>
      <c r="F905">
        <v>16</v>
      </c>
    </row>
    <row r="906" spans="1:6" x14ac:dyDescent="0.25">
      <c r="A906" s="2" t="s">
        <v>132</v>
      </c>
      <c r="B906" t="s">
        <v>169</v>
      </c>
      <c r="C906" t="s">
        <v>15</v>
      </c>
      <c r="D906" t="s">
        <v>108</v>
      </c>
      <c r="E906" t="str">
        <f t="shared" si="14"/>
        <v>Sekupang-Mar-DN-DB</v>
      </c>
      <c r="F906">
        <v>307</v>
      </c>
    </row>
    <row r="907" spans="1:6" x14ac:dyDescent="0.25">
      <c r="A907" t="s">
        <v>72</v>
      </c>
      <c r="B907" t="s">
        <v>169</v>
      </c>
      <c r="C907" t="s">
        <v>15</v>
      </c>
      <c r="D907" t="s">
        <v>108</v>
      </c>
      <c r="E907" t="str">
        <f t="shared" si="14"/>
        <v>Serui-Mar-DN-DB</v>
      </c>
      <c r="F907">
        <v>11</v>
      </c>
    </row>
    <row r="908" spans="1:6" x14ac:dyDescent="0.25">
      <c r="A908" s="2" t="s">
        <v>73</v>
      </c>
      <c r="B908" t="s">
        <v>169</v>
      </c>
      <c r="C908" t="s">
        <v>15</v>
      </c>
      <c r="D908" t="s">
        <v>108</v>
      </c>
      <c r="E908" t="str">
        <f t="shared" si="14"/>
        <v>Sibolga-Mar-DN-DB</v>
      </c>
      <c r="F908">
        <v>21</v>
      </c>
    </row>
    <row r="909" spans="1:6" x14ac:dyDescent="0.25">
      <c r="A909" t="s">
        <v>133</v>
      </c>
      <c r="B909" t="s">
        <v>169</v>
      </c>
      <c r="C909" t="s">
        <v>15</v>
      </c>
      <c r="D909" t="s">
        <v>108</v>
      </c>
      <c r="E909" t="str">
        <f t="shared" si="14"/>
        <v>Sungaipakning-Mar-DN-DB</v>
      </c>
      <c r="F909">
        <v>62</v>
      </c>
    </row>
    <row r="910" spans="1:6" x14ac:dyDescent="0.25">
      <c r="A910" t="s">
        <v>75</v>
      </c>
      <c r="B910" t="s">
        <v>169</v>
      </c>
      <c r="C910" t="s">
        <v>15</v>
      </c>
      <c r="D910" t="s">
        <v>108</v>
      </c>
      <c r="E910" t="str">
        <f t="shared" si="14"/>
        <v>Tahuna-Mar-DN-DB</v>
      </c>
      <c r="F910">
        <v>8</v>
      </c>
    </row>
    <row r="911" spans="1:6" x14ac:dyDescent="0.25">
      <c r="A911" t="s">
        <v>76</v>
      </c>
      <c r="B911" t="s">
        <v>169</v>
      </c>
      <c r="C911" t="s">
        <v>15</v>
      </c>
      <c r="D911" t="s">
        <v>108</v>
      </c>
      <c r="E911" t="str">
        <f t="shared" si="14"/>
        <v>Tanjung Balai Karimun-Mar-DN-DB</v>
      </c>
      <c r="F911">
        <v>111</v>
      </c>
    </row>
    <row r="912" spans="1:6" x14ac:dyDescent="0.25">
      <c r="A912" t="s">
        <v>164</v>
      </c>
      <c r="B912" t="s">
        <v>169</v>
      </c>
      <c r="C912" t="s">
        <v>15</v>
      </c>
      <c r="D912" t="s">
        <v>108</v>
      </c>
      <c r="E912" t="str">
        <f t="shared" si="14"/>
        <v>Tanjung Benete-Mar-DN-DB</v>
      </c>
      <c r="F912">
        <v>23</v>
      </c>
    </row>
    <row r="913" spans="1:6" x14ac:dyDescent="0.25">
      <c r="A913" s="2" t="s">
        <v>184</v>
      </c>
      <c r="B913" t="s">
        <v>169</v>
      </c>
      <c r="C913" t="s">
        <v>15</v>
      </c>
      <c r="D913" t="s">
        <v>108</v>
      </c>
      <c r="E913" t="str">
        <f t="shared" si="14"/>
        <v>Tanjung Santan-Mar-DN-DB</v>
      </c>
      <c r="F913">
        <v>1</v>
      </c>
    </row>
    <row r="914" spans="1:6" x14ac:dyDescent="0.25">
      <c r="A914" s="2" t="s">
        <v>182</v>
      </c>
      <c r="B914" t="s">
        <v>169</v>
      </c>
      <c r="C914" t="s">
        <v>15</v>
      </c>
      <c r="D914" t="s">
        <v>108</v>
      </c>
      <c r="E914" t="str">
        <f t="shared" si="14"/>
        <v>Tanjungpandan-Mar-DN-DB</v>
      </c>
      <c r="F914">
        <v>8</v>
      </c>
    </row>
    <row r="915" spans="1:6" x14ac:dyDescent="0.25">
      <c r="A915" s="2" t="s">
        <v>183</v>
      </c>
      <c r="B915" t="s">
        <v>169</v>
      </c>
      <c r="C915" t="s">
        <v>15</v>
      </c>
      <c r="D915" t="s">
        <v>108</v>
      </c>
      <c r="E915" t="str">
        <f t="shared" si="14"/>
        <v>Tanjungredeb-Mar-DN-DB</v>
      </c>
      <c r="F915">
        <v>13</v>
      </c>
    </row>
    <row r="916" spans="1:6" x14ac:dyDescent="0.25">
      <c r="A916" t="s">
        <v>81</v>
      </c>
      <c r="B916" t="s">
        <v>169</v>
      </c>
      <c r="C916" t="s">
        <v>15</v>
      </c>
      <c r="D916" t="s">
        <v>108</v>
      </c>
      <c r="E916" t="str">
        <f t="shared" si="14"/>
        <v>Tegal-Mar-DN-DB</v>
      </c>
      <c r="F916">
        <v>0</v>
      </c>
    </row>
    <row r="917" spans="1:6" x14ac:dyDescent="0.25">
      <c r="A917" s="2" t="s">
        <v>17</v>
      </c>
      <c r="B917" t="s">
        <v>169</v>
      </c>
      <c r="C917" t="s">
        <v>15</v>
      </c>
      <c r="D917" t="s">
        <v>108</v>
      </c>
      <c r="E917" t="str">
        <f t="shared" si="14"/>
        <v>Teluk Bayur-Mar-DN-DB</v>
      </c>
      <c r="F917">
        <v>103</v>
      </c>
    </row>
    <row r="918" spans="1:6" x14ac:dyDescent="0.25">
      <c r="A918" t="s">
        <v>140</v>
      </c>
      <c r="B918" t="s">
        <v>169</v>
      </c>
      <c r="C918" t="s">
        <v>15</v>
      </c>
      <c r="D918" t="s">
        <v>108</v>
      </c>
      <c r="E918" t="str">
        <f t="shared" si="14"/>
        <v>Ternate-Mar-DN-DB</v>
      </c>
      <c r="F918">
        <v>376</v>
      </c>
    </row>
    <row r="919" spans="1:6" x14ac:dyDescent="0.25">
      <c r="A919" s="2" t="s">
        <v>163</v>
      </c>
      <c r="B919" t="s">
        <v>169</v>
      </c>
      <c r="C919" t="s">
        <v>15</v>
      </c>
      <c r="D919" t="s">
        <v>108</v>
      </c>
      <c r="E919" t="str">
        <f t="shared" si="14"/>
        <v>Tg. Sorong-Mar-DN-DB</v>
      </c>
      <c r="F919">
        <v>82</v>
      </c>
    </row>
    <row r="920" spans="1:6" x14ac:dyDescent="0.25">
      <c r="A920" t="s">
        <v>85</v>
      </c>
      <c r="B920" t="s">
        <v>169</v>
      </c>
      <c r="C920" t="s">
        <v>15</v>
      </c>
      <c r="D920" t="s">
        <v>108</v>
      </c>
      <c r="E920" t="str">
        <f t="shared" si="14"/>
        <v>Wahai-Mar-DN-DB</v>
      </c>
      <c r="F920">
        <v>0</v>
      </c>
    </row>
    <row r="921" spans="1:6" x14ac:dyDescent="0.25">
      <c r="A921" t="s">
        <v>86</v>
      </c>
      <c r="B921" t="s">
        <v>169</v>
      </c>
      <c r="C921" t="s">
        <v>15</v>
      </c>
      <c r="D921" t="s">
        <v>108</v>
      </c>
      <c r="E921" t="str">
        <f t="shared" si="14"/>
        <v>Waingapu-Mar-DN-DB</v>
      </c>
      <c r="F921">
        <v>14</v>
      </c>
    </row>
    <row r="922" spans="1:6" x14ac:dyDescent="0.25">
      <c r="A922" t="s">
        <v>110</v>
      </c>
      <c r="B922" t="s">
        <v>158</v>
      </c>
      <c r="C922" t="s">
        <v>15</v>
      </c>
      <c r="D922" t="s">
        <v>108</v>
      </c>
      <c r="E922" t="str">
        <f t="shared" si="14"/>
        <v>Ambon-May-DN-DB</v>
      </c>
      <c r="F922">
        <v>104</v>
      </c>
    </row>
    <row r="923" spans="1:6" x14ac:dyDescent="0.25">
      <c r="A923" t="s">
        <v>111</v>
      </c>
      <c r="B923" t="s">
        <v>158</v>
      </c>
      <c r="C923" t="s">
        <v>15</v>
      </c>
      <c r="D923" t="s">
        <v>108</v>
      </c>
      <c r="E923" t="str">
        <f t="shared" si="14"/>
        <v>Balikpapan-May-DN-DB</v>
      </c>
      <c r="F923">
        <v>1615</v>
      </c>
    </row>
    <row r="924" spans="1:6" x14ac:dyDescent="0.25">
      <c r="A924" s="2" t="s">
        <v>27</v>
      </c>
      <c r="B924" t="s">
        <v>158</v>
      </c>
      <c r="C924" t="s">
        <v>15</v>
      </c>
      <c r="D924" t="s">
        <v>108</v>
      </c>
      <c r="E924" t="str">
        <f t="shared" si="14"/>
        <v>Banjarmasin-May-DN-DB</v>
      </c>
      <c r="F924">
        <v>7</v>
      </c>
    </row>
    <row r="925" spans="1:6" x14ac:dyDescent="0.25">
      <c r="A925" t="s">
        <v>19</v>
      </c>
      <c r="B925" t="s">
        <v>158</v>
      </c>
      <c r="C925" t="s">
        <v>15</v>
      </c>
      <c r="D925" t="s">
        <v>108</v>
      </c>
      <c r="E925" t="str">
        <f t="shared" si="14"/>
        <v>Banten-May-DN-DB</v>
      </c>
      <c r="F925">
        <v>28</v>
      </c>
    </row>
    <row r="926" spans="1:6" x14ac:dyDescent="0.25">
      <c r="A926" s="2" t="s">
        <v>112</v>
      </c>
      <c r="B926" t="s">
        <v>158</v>
      </c>
      <c r="C926" t="s">
        <v>15</v>
      </c>
      <c r="D926" t="s">
        <v>108</v>
      </c>
      <c r="E926" t="str">
        <f t="shared" si="14"/>
        <v>Baubau-May-DN-DB</v>
      </c>
      <c r="F926">
        <v>55</v>
      </c>
    </row>
    <row r="927" spans="1:6" x14ac:dyDescent="0.25">
      <c r="A927" s="2" t="s">
        <v>29</v>
      </c>
      <c r="B927" t="s">
        <v>158</v>
      </c>
      <c r="C927" t="s">
        <v>15</v>
      </c>
      <c r="D927" t="s">
        <v>108</v>
      </c>
      <c r="E927" t="str">
        <f t="shared" si="14"/>
        <v>Belawan-May-DN-DB</v>
      </c>
      <c r="F927">
        <v>35</v>
      </c>
    </row>
    <row r="928" spans="1:6" x14ac:dyDescent="0.25">
      <c r="A928" s="2" t="s">
        <v>30</v>
      </c>
      <c r="B928" t="s">
        <v>158</v>
      </c>
      <c r="C928" t="s">
        <v>15</v>
      </c>
      <c r="D928" t="s">
        <v>108</v>
      </c>
      <c r="E928" t="str">
        <f t="shared" si="14"/>
        <v>Bengkalis-May-DN-DB</v>
      </c>
      <c r="F928">
        <v>8</v>
      </c>
    </row>
    <row r="929" spans="1:6" x14ac:dyDescent="0.25">
      <c r="A929" s="2" t="s">
        <v>20</v>
      </c>
      <c r="B929" t="s">
        <v>158</v>
      </c>
      <c r="C929" t="s">
        <v>15</v>
      </c>
      <c r="D929" t="s">
        <v>108</v>
      </c>
      <c r="E929" t="str">
        <f t="shared" si="14"/>
        <v>Benoa-May-DN-DB</v>
      </c>
      <c r="F929">
        <v>8</v>
      </c>
    </row>
    <row r="930" spans="1:6" x14ac:dyDescent="0.25">
      <c r="A930" s="2" t="s">
        <v>32</v>
      </c>
      <c r="B930" t="s">
        <v>158</v>
      </c>
      <c r="C930" t="s">
        <v>15</v>
      </c>
      <c r="D930" t="s">
        <v>108</v>
      </c>
      <c r="E930" t="str">
        <f t="shared" si="14"/>
        <v>Bitung-May-DN-DB</v>
      </c>
      <c r="F930">
        <v>128</v>
      </c>
    </row>
    <row r="931" spans="1:6" x14ac:dyDescent="0.25">
      <c r="A931" t="s">
        <v>34</v>
      </c>
      <c r="B931" t="s">
        <v>158</v>
      </c>
      <c r="C931" t="s">
        <v>15</v>
      </c>
      <c r="D931" t="s">
        <v>108</v>
      </c>
      <c r="E931" t="str">
        <f t="shared" si="14"/>
        <v>Bula-May-DN-DB</v>
      </c>
      <c r="F931">
        <v>0</v>
      </c>
    </row>
    <row r="932" spans="1:6" x14ac:dyDescent="0.25">
      <c r="A932" s="2" t="s">
        <v>35</v>
      </c>
      <c r="B932" t="s">
        <v>158</v>
      </c>
      <c r="C932" t="s">
        <v>15</v>
      </c>
      <c r="D932" t="s">
        <v>108</v>
      </c>
      <c r="E932" t="str">
        <f t="shared" si="14"/>
        <v>Celukan Bawang-May-DN-DB</v>
      </c>
      <c r="F932">
        <v>3</v>
      </c>
    </row>
    <row r="933" spans="1:6" x14ac:dyDescent="0.25">
      <c r="A933" s="2" t="s">
        <v>18</v>
      </c>
      <c r="B933" t="s">
        <v>158</v>
      </c>
      <c r="C933" t="s">
        <v>15</v>
      </c>
      <c r="D933" t="s">
        <v>108</v>
      </c>
      <c r="E933" t="str">
        <f t="shared" si="14"/>
        <v>Cirebon-May-DN-DB</v>
      </c>
      <c r="F933">
        <v>1</v>
      </c>
    </row>
    <row r="934" spans="1:6" x14ac:dyDescent="0.25">
      <c r="A934" t="s">
        <v>37</v>
      </c>
      <c r="B934" t="s">
        <v>158</v>
      </c>
      <c r="C934" t="s">
        <v>15</v>
      </c>
      <c r="D934" t="s">
        <v>108</v>
      </c>
      <c r="E934" t="str">
        <f t="shared" si="14"/>
        <v>Donggala-May-DN-DB</v>
      </c>
      <c r="F934">
        <v>50</v>
      </c>
    </row>
    <row r="935" spans="1:6" x14ac:dyDescent="0.25">
      <c r="A935" s="2" t="s">
        <v>38</v>
      </c>
      <c r="B935" t="s">
        <v>158</v>
      </c>
      <c r="C935" t="s">
        <v>15</v>
      </c>
      <c r="D935" t="s">
        <v>108</v>
      </c>
      <c r="E935" t="str">
        <f t="shared" si="14"/>
        <v>Dumai-May-DN-DB</v>
      </c>
      <c r="F935">
        <v>21</v>
      </c>
    </row>
    <row r="936" spans="1:6" x14ac:dyDescent="0.25">
      <c r="A936" s="2" t="s">
        <v>117</v>
      </c>
      <c r="B936" t="s">
        <v>158</v>
      </c>
      <c r="C936" t="s">
        <v>15</v>
      </c>
      <c r="D936" t="s">
        <v>108</v>
      </c>
      <c r="E936" t="str">
        <f t="shared" si="14"/>
        <v>Ende-May-DN-DB</v>
      </c>
      <c r="F936">
        <v>13</v>
      </c>
    </row>
    <row r="937" spans="1:6" x14ac:dyDescent="0.25">
      <c r="A937" s="2" t="s">
        <v>118</v>
      </c>
      <c r="B937" t="s">
        <v>158</v>
      </c>
      <c r="C937" t="s">
        <v>15</v>
      </c>
      <c r="D937" t="s">
        <v>108</v>
      </c>
      <c r="E937" t="str">
        <f t="shared" si="14"/>
        <v>Fakfak-May-DN-DB</v>
      </c>
      <c r="F937">
        <v>37</v>
      </c>
    </row>
    <row r="938" spans="1:6" x14ac:dyDescent="0.25">
      <c r="A938" t="s">
        <v>41</v>
      </c>
      <c r="B938" t="s">
        <v>158</v>
      </c>
      <c r="C938" t="s">
        <v>15</v>
      </c>
      <c r="D938" t="s">
        <v>108</v>
      </c>
      <c r="E938" t="str">
        <f t="shared" si="14"/>
        <v>Gorontalo-May-DN-DB</v>
      </c>
      <c r="F938">
        <v>37</v>
      </c>
    </row>
    <row r="939" spans="1:6" x14ac:dyDescent="0.25">
      <c r="A939" s="2" t="s">
        <v>42</v>
      </c>
      <c r="B939" t="s">
        <v>158</v>
      </c>
      <c r="C939" t="s">
        <v>15</v>
      </c>
      <c r="D939" t="s">
        <v>108</v>
      </c>
      <c r="E939" t="str">
        <f t="shared" si="14"/>
        <v>Gresik-May-DN-DB</v>
      </c>
      <c r="F939">
        <v>919</v>
      </c>
    </row>
    <row r="940" spans="1:6" x14ac:dyDescent="0.25">
      <c r="A940" s="2" t="s">
        <v>43</v>
      </c>
      <c r="B940" t="s">
        <v>158</v>
      </c>
      <c r="C940" t="s">
        <v>15</v>
      </c>
      <c r="D940" t="s">
        <v>108</v>
      </c>
      <c r="E940" t="str">
        <f t="shared" si="14"/>
        <v>Jayapura-May-DN-DB</v>
      </c>
      <c r="F940">
        <v>48</v>
      </c>
    </row>
    <row r="941" spans="1:6" x14ac:dyDescent="0.25">
      <c r="A941" s="2" t="s">
        <v>44</v>
      </c>
      <c r="B941" t="s">
        <v>158</v>
      </c>
      <c r="C941" t="s">
        <v>15</v>
      </c>
      <c r="D941" t="s">
        <v>108</v>
      </c>
      <c r="E941" t="str">
        <f t="shared" si="14"/>
        <v>Kendari-May-DN-DB</v>
      </c>
      <c r="F941">
        <v>65</v>
      </c>
    </row>
    <row r="942" spans="1:6" x14ac:dyDescent="0.25">
      <c r="A942" s="2" t="s">
        <v>45</v>
      </c>
      <c r="B942" t="s">
        <v>158</v>
      </c>
      <c r="C942" t="s">
        <v>15</v>
      </c>
      <c r="D942" t="s">
        <v>108</v>
      </c>
      <c r="E942" t="str">
        <f t="shared" si="14"/>
        <v>Kolonodale-May-DN-DB</v>
      </c>
      <c r="F942">
        <v>2</v>
      </c>
    </row>
    <row r="943" spans="1:6" x14ac:dyDescent="0.25">
      <c r="A943" s="2" t="s">
        <v>46</v>
      </c>
      <c r="B943" t="s">
        <v>158</v>
      </c>
      <c r="C943" t="s">
        <v>15</v>
      </c>
      <c r="D943" t="s">
        <v>108</v>
      </c>
      <c r="E943" t="str">
        <f t="shared" si="14"/>
        <v>Kuala Tanjung-May-DN-DB</v>
      </c>
      <c r="F943">
        <v>6</v>
      </c>
    </row>
    <row r="944" spans="1:6" x14ac:dyDescent="0.25">
      <c r="A944" t="s">
        <v>47</v>
      </c>
      <c r="B944" t="s">
        <v>158</v>
      </c>
      <c r="C944" t="s">
        <v>15</v>
      </c>
      <c r="D944" t="s">
        <v>108</v>
      </c>
      <c r="E944" t="str">
        <f t="shared" si="14"/>
        <v>Kumai-May-DN-DB</v>
      </c>
      <c r="F944">
        <v>19</v>
      </c>
    </row>
    <row r="945" spans="1:6" x14ac:dyDescent="0.25">
      <c r="A945" s="2" t="s">
        <v>50</v>
      </c>
      <c r="B945" t="s">
        <v>158</v>
      </c>
      <c r="C945" t="s">
        <v>15</v>
      </c>
      <c r="D945" t="s">
        <v>108</v>
      </c>
      <c r="E945" t="str">
        <f t="shared" si="14"/>
        <v>Larantuka-May-DN-DB</v>
      </c>
      <c r="F945">
        <v>14</v>
      </c>
    </row>
    <row r="946" spans="1:6" x14ac:dyDescent="0.25">
      <c r="A946" s="2" t="s">
        <v>122</v>
      </c>
      <c r="B946" t="s">
        <v>158</v>
      </c>
      <c r="C946" t="s">
        <v>15</v>
      </c>
      <c r="D946" t="s">
        <v>108</v>
      </c>
      <c r="E946" t="str">
        <f t="shared" si="14"/>
        <v>Lhokseumawe-May-DN-DB</v>
      </c>
      <c r="F946">
        <v>1</v>
      </c>
    </row>
    <row r="947" spans="1:6" x14ac:dyDescent="0.25">
      <c r="A947" s="2" t="s">
        <v>52</v>
      </c>
      <c r="B947" t="s">
        <v>158</v>
      </c>
      <c r="C947" t="s">
        <v>15</v>
      </c>
      <c r="D947" t="s">
        <v>108</v>
      </c>
      <c r="E947" t="str">
        <f t="shared" si="14"/>
        <v>Luwuk-May-DN-DB</v>
      </c>
      <c r="F947">
        <v>51</v>
      </c>
    </row>
    <row r="948" spans="1:6" x14ac:dyDescent="0.25">
      <c r="A948" s="2" t="s">
        <v>53</v>
      </c>
      <c r="B948" t="s">
        <v>158</v>
      </c>
      <c r="C948" t="s">
        <v>15</v>
      </c>
      <c r="D948" t="s">
        <v>108</v>
      </c>
      <c r="E948" t="str">
        <f t="shared" si="14"/>
        <v>Manado-May-DN-DB</v>
      </c>
      <c r="F948">
        <v>0</v>
      </c>
    </row>
    <row r="949" spans="1:6" x14ac:dyDescent="0.25">
      <c r="A949" s="2" t="s">
        <v>123</v>
      </c>
      <c r="B949" t="s">
        <v>158</v>
      </c>
      <c r="C949" t="s">
        <v>15</v>
      </c>
      <c r="D949" t="s">
        <v>108</v>
      </c>
      <c r="E949" t="str">
        <f t="shared" si="14"/>
        <v>Maumere-May-DN-DB</v>
      </c>
      <c r="F949">
        <v>20</v>
      </c>
    </row>
    <row r="950" spans="1:6" x14ac:dyDescent="0.25">
      <c r="A950" s="2" t="s">
        <v>55</v>
      </c>
      <c r="B950" t="s">
        <v>158</v>
      </c>
      <c r="C950" t="s">
        <v>15</v>
      </c>
      <c r="D950" t="s">
        <v>108</v>
      </c>
      <c r="E950" t="str">
        <f t="shared" si="14"/>
        <v>Namlea-May-DN-DB</v>
      </c>
      <c r="F950">
        <v>30</v>
      </c>
    </row>
    <row r="951" spans="1:6" x14ac:dyDescent="0.25">
      <c r="A951" s="2" t="s">
        <v>124</v>
      </c>
      <c r="B951" t="s">
        <v>158</v>
      </c>
      <c r="C951" t="s">
        <v>15</v>
      </c>
      <c r="D951" t="s">
        <v>108</v>
      </c>
      <c r="E951" t="str">
        <f t="shared" si="14"/>
        <v>Palembang-May-DN-DB</v>
      </c>
      <c r="F951">
        <v>13</v>
      </c>
    </row>
    <row r="952" spans="1:6" x14ac:dyDescent="0.25">
      <c r="A952" s="2" t="s">
        <v>59</v>
      </c>
      <c r="B952" t="s">
        <v>158</v>
      </c>
      <c r="C952" t="s">
        <v>15</v>
      </c>
      <c r="D952" t="s">
        <v>108</v>
      </c>
      <c r="E952" t="str">
        <f t="shared" si="14"/>
        <v>Panjang-May-DN-DB</v>
      </c>
      <c r="F952">
        <v>36</v>
      </c>
    </row>
    <row r="953" spans="1:6" x14ac:dyDescent="0.25">
      <c r="A953" t="s">
        <v>126</v>
      </c>
      <c r="B953" t="s">
        <v>158</v>
      </c>
      <c r="C953" t="s">
        <v>15</v>
      </c>
      <c r="D953" t="s">
        <v>108</v>
      </c>
      <c r="E953" t="str">
        <f t="shared" si="14"/>
        <v>Parepare-May-DN-DB</v>
      </c>
      <c r="F953">
        <v>17</v>
      </c>
    </row>
    <row r="954" spans="1:6" x14ac:dyDescent="0.25">
      <c r="A954" t="s">
        <v>64</v>
      </c>
      <c r="B954" t="s">
        <v>158</v>
      </c>
      <c r="C954" t="s">
        <v>15</v>
      </c>
      <c r="D954" t="s">
        <v>108</v>
      </c>
      <c r="E954" t="str">
        <f t="shared" si="14"/>
        <v>Pomalaa-May-DN-DB</v>
      </c>
      <c r="F954">
        <v>3</v>
      </c>
    </row>
    <row r="955" spans="1:6" x14ac:dyDescent="0.25">
      <c r="A955" s="2" t="s">
        <v>21</v>
      </c>
      <c r="B955" t="s">
        <v>158</v>
      </c>
      <c r="C955" t="s">
        <v>15</v>
      </c>
      <c r="D955" t="s">
        <v>108</v>
      </c>
      <c r="E955" t="str">
        <f t="shared" si="14"/>
        <v>Pontianak-May-DN-DB</v>
      </c>
      <c r="F955">
        <v>421</v>
      </c>
    </row>
    <row r="956" spans="1:6" x14ac:dyDescent="0.25">
      <c r="A956" t="s">
        <v>22</v>
      </c>
      <c r="B956" t="s">
        <v>158</v>
      </c>
      <c r="C956" t="s">
        <v>15</v>
      </c>
      <c r="D956" t="s">
        <v>108</v>
      </c>
      <c r="E956" t="str">
        <f t="shared" si="14"/>
        <v>Poso-May-DN-DB</v>
      </c>
      <c r="F956">
        <v>2</v>
      </c>
    </row>
    <row r="957" spans="1:6" x14ac:dyDescent="0.25">
      <c r="A957" s="2" t="s">
        <v>128</v>
      </c>
      <c r="B957" t="s">
        <v>158</v>
      </c>
      <c r="C957" t="s">
        <v>15</v>
      </c>
      <c r="D957" t="s">
        <v>108</v>
      </c>
      <c r="E957" t="str">
        <f t="shared" si="14"/>
        <v>Probolinggo-May-DN-DB</v>
      </c>
      <c r="F957">
        <v>6</v>
      </c>
    </row>
    <row r="958" spans="1:6" x14ac:dyDescent="0.25">
      <c r="A958" t="s">
        <v>148</v>
      </c>
      <c r="B958" t="s">
        <v>158</v>
      </c>
      <c r="C958" t="s">
        <v>15</v>
      </c>
      <c r="D958" t="s">
        <v>108</v>
      </c>
      <c r="E958" t="str">
        <f t="shared" si="14"/>
        <v>Pulau Baai-May-DN-DB</v>
      </c>
      <c r="F958">
        <v>21</v>
      </c>
    </row>
    <row r="959" spans="1:6" x14ac:dyDescent="0.25">
      <c r="A959" s="2" t="s">
        <v>162</v>
      </c>
      <c r="B959" t="s">
        <v>158</v>
      </c>
      <c r="C959" t="s">
        <v>15</v>
      </c>
      <c r="D959" t="s">
        <v>108</v>
      </c>
      <c r="E959" t="str">
        <f t="shared" si="14"/>
        <v>Pulau Sambu-May-DN-DB</v>
      </c>
      <c r="F959">
        <v>834</v>
      </c>
    </row>
    <row r="960" spans="1:6" x14ac:dyDescent="0.25">
      <c r="A960" s="2" t="s">
        <v>181</v>
      </c>
      <c r="B960" t="s">
        <v>158</v>
      </c>
      <c r="C960" t="s">
        <v>15</v>
      </c>
      <c r="D960" t="s">
        <v>108</v>
      </c>
      <c r="E960" t="str">
        <f t="shared" si="14"/>
        <v>Raha Roadstead-May-DN-DB</v>
      </c>
      <c r="F960">
        <v>10</v>
      </c>
    </row>
    <row r="961" spans="1:6" x14ac:dyDescent="0.25">
      <c r="A961" s="2" t="s">
        <v>68</v>
      </c>
      <c r="B961" t="s">
        <v>158</v>
      </c>
      <c r="C961" t="s">
        <v>15</v>
      </c>
      <c r="D961" t="s">
        <v>108</v>
      </c>
      <c r="E961" t="str">
        <f t="shared" si="14"/>
        <v>Samarinda-May-DN-DB</v>
      </c>
      <c r="F961">
        <v>14</v>
      </c>
    </row>
    <row r="962" spans="1:6" x14ac:dyDescent="0.25">
      <c r="A962" s="2" t="s">
        <v>69</v>
      </c>
      <c r="B962" t="s">
        <v>158</v>
      </c>
      <c r="C962" t="s">
        <v>15</v>
      </c>
      <c r="D962" t="s">
        <v>108</v>
      </c>
      <c r="E962" t="str">
        <f t="shared" si="14"/>
        <v>Sampit-May-DN-DB</v>
      </c>
      <c r="F962">
        <v>0</v>
      </c>
    </row>
    <row r="963" spans="1:6" x14ac:dyDescent="0.25">
      <c r="A963" s="2" t="s">
        <v>70</v>
      </c>
      <c r="B963" t="s">
        <v>158</v>
      </c>
      <c r="C963" t="s">
        <v>15</v>
      </c>
      <c r="D963" t="s">
        <v>108</v>
      </c>
      <c r="E963" t="str">
        <f t="shared" ref="E963:E1026" si="15">_xlfn.CONCAT(TRIM(A963),"-",TRIM(B963),"-",TRIM(C963),"-",TRIM(D963))</f>
        <v>Saumlaki-May-DN-DB</v>
      </c>
      <c r="F963">
        <v>20</v>
      </c>
    </row>
    <row r="964" spans="1:6" x14ac:dyDescent="0.25">
      <c r="A964" s="2" t="s">
        <v>132</v>
      </c>
      <c r="B964" t="s">
        <v>158</v>
      </c>
      <c r="C964" t="s">
        <v>15</v>
      </c>
      <c r="D964" t="s">
        <v>108</v>
      </c>
      <c r="E964" t="str">
        <f t="shared" si="15"/>
        <v>Sekupang-May-DN-DB</v>
      </c>
      <c r="F964">
        <v>720</v>
      </c>
    </row>
    <row r="965" spans="1:6" x14ac:dyDescent="0.25">
      <c r="A965" t="s">
        <v>72</v>
      </c>
      <c r="B965" t="s">
        <v>158</v>
      </c>
      <c r="C965" t="s">
        <v>15</v>
      </c>
      <c r="D965" t="s">
        <v>108</v>
      </c>
      <c r="E965" t="str">
        <f t="shared" si="15"/>
        <v>Serui-May-DN-DB</v>
      </c>
      <c r="F965">
        <v>13</v>
      </c>
    </row>
    <row r="966" spans="1:6" x14ac:dyDescent="0.25">
      <c r="A966" s="2" t="s">
        <v>73</v>
      </c>
      <c r="B966" t="s">
        <v>158</v>
      </c>
      <c r="C966" t="s">
        <v>15</v>
      </c>
      <c r="D966" t="s">
        <v>108</v>
      </c>
      <c r="E966" t="str">
        <f t="shared" si="15"/>
        <v>Sibolga-May-DN-DB</v>
      </c>
      <c r="F966">
        <v>23</v>
      </c>
    </row>
    <row r="967" spans="1:6" x14ac:dyDescent="0.25">
      <c r="A967" t="s">
        <v>133</v>
      </c>
      <c r="B967" t="s">
        <v>158</v>
      </c>
      <c r="C967" t="s">
        <v>15</v>
      </c>
      <c r="D967" t="s">
        <v>108</v>
      </c>
      <c r="E967" t="str">
        <f t="shared" si="15"/>
        <v>Sungaipakning-May-DN-DB</v>
      </c>
      <c r="F967">
        <v>4</v>
      </c>
    </row>
    <row r="968" spans="1:6" x14ac:dyDescent="0.25">
      <c r="A968" t="s">
        <v>75</v>
      </c>
      <c r="B968" t="s">
        <v>158</v>
      </c>
      <c r="C968" t="s">
        <v>15</v>
      </c>
      <c r="D968" t="s">
        <v>108</v>
      </c>
      <c r="E968" t="str">
        <f t="shared" si="15"/>
        <v>Tahuna-May-DN-DB</v>
      </c>
      <c r="F968">
        <v>15</v>
      </c>
    </row>
    <row r="969" spans="1:6" x14ac:dyDescent="0.25">
      <c r="A969" t="s">
        <v>76</v>
      </c>
      <c r="B969" t="s">
        <v>158</v>
      </c>
      <c r="C969" t="s">
        <v>15</v>
      </c>
      <c r="D969" t="s">
        <v>108</v>
      </c>
      <c r="E969" t="str">
        <f t="shared" si="15"/>
        <v>Tanjung Balai Karimun-May-DN-DB</v>
      </c>
      <c r="F969">
        <v>144</v>
      </c>
    </row>
    <row r="970" spans="1:6" x14ac:dyDescent="0.25">
      <c r="A970" t="s">
        <v>164</v>
      </c>
      <c r="B970" t="s">
        <v>158</v>
      </c>
      <c r="C970" t="s">
        <v>15</v>
      </c>
      <c r="D970" t="s">
        <v>108</v>
      </c>
      <c r="E970" t="str">
        <f t="shared" si="15"/>
        <v>Tanjung Benete-May-DN-DB</v>
      </c>
      <c r="F970">
        <v>9</v>
      </c>
    </row>
    <row r="971" spans="1:6" x14ac:dyDescent="0.25">
      <c r="A971" s="2" t="s">
        <v>184</v>
      </c>
      <c r="B971" t="s">
        <v>158</v>
      </c>
      <c r="C971" t="s">
        <v>15</v>
      </c>
      <c r="D971" t="s">
        <v>108</v>
      </c>
      <c r="E971" t="str">
        <f t="shared" si="15"/>
        <v>Tanjung Santan-May-DN-DB</v>
      </c>
      <c r="F971">
        <v>2</v>
      </c>
    </row>
    <row r="972" spans="1:6" x14ac:dyDescent="0.25">
      <c r="A972" s="2" t="s">
        <v>182</v>
      </c>
      <c r="B972" t="s">
        <v>158</v>
      </c>
      <c r="C972" t="s">
        <v>15</v>
      </c>
      <c r="D972" t="s">
        <v>108</v>
      </c>
      <c r="E972" t="str">
        <f t="shared" si="15"/>
        <v>Tanjungpandan-May-DN-DB</v>
      </c>
      <c r="F972">
        <v>0</v>
      </c>
    </row>
    <row r="973" spans="1:6" x14ac:dyDescent="0.25">
      <c r="A973" s="2" t="s">
        <v>183</v>
      </c>
      <c r="B973" t="s">
        <v>158</v>
      </c>
      <c r="C973" t="s">
        <v>15</v>
      </c>
      <c r="D973" t="s">
        <v>108</v>
      </c>
      <c r="E973" t="str">
        <f t="shared" si="15"/>
        <v>Tanjungredeb-May-DN-DB</v>
      </c>
      <c r="F973">
        <v>16</v>
      </c>
    </row>
    <row r="974" spans="1:6" x14ac:dyDescent="0.25">
      <c r="A974" t="s">
        <v>81</v>
      </c>
      <c r="B974" t="s">
        <v>158</v>
      </c>
      <c r="C974" t="s">
        <v>15</v>
      </c>
      <c r="D974" t="s">
        <v>108</v>
      </c>
      <c r="E974" t="str">
        <f t="shared" si="15"/>
        <v>Tegal-May-DN-DB</v>
      </c>
      <c r="F974">
        <v>0</v>
      </c>
    </row>
    <row r="975" spans="1:6" x14ac:dyDescent="0.25">
      <c r="A975" s="2" t="s">
        <v>17</v>
      </c>
      <c r="B975" t="s">
        <v>158</v>
      </c>
      <c r="C975" t="s">
        <v>15</v>
      </c>
      <c r="D975" t="s">
        <v>108</v>
      </c>
      <c r="E975" t="str">
        <f t="shared" si="15"/>
        <v>Teluk Bayur-May-DN-DB</v>
      </c>
      <c r="F975">
        <v>41</v>
      </c>
    </row>
    <row r="976" spans="1:6" x14ac:dyDescent="0.25">
      <c r="A976" t="s">
        <v>140</v>
      </c>
      <c r="B976" t="s">
        <v>158</v>
      </c>
      <c r="C976" t="s">
        <v>15</v>
      </c>
      <c r="D976" t="s">
        <v>108</v>
      </c>
      <c r="E976" t="str">
        <f t="shared" si="15"/>
        <v>Ternate-May-DN-DB</v>
      </c>
      <c r="F976">
        <v>355</v>
      </c>
    </row>
    <row r="977" spans="1:6" x14ac:dyDescent="0.25">
      <c r="A977" s="2" t="s">
        <v>163</v>
      </c>
      <c r="B977" t="s">
        <v>158</v>
      </c>
      <c r="C977" t="s">
        <v>15</v>
      </c>
      <c r="D977" t="s">
        <v>108</v>
      </c>
      <c r="E977" t="str">
        <f t="shared" si="15"/>
        <v>Tg. Sorong-May-DN-DB</v>
      </c>
      <c r="F977">
        <v>80</v>
      </c>
    </row>
    <row r="978" spans="1:6" x14ac:dyDescent="0.25">
      <c r="A978" t="s">
        <v>85</v>
      </c>
      <c r="B978" t="s">
        <v>158</v>
      </c>
      <c r="C978" t="s">
        <v>15</v>
      </c>
      <c r="D978" t="s">
        <v>108</v>
      </c>
      <c r="E978" t="str">
        <f t="shared" si="15"/>
        <v>Wahai-May-DN-DB</v>
      </c>
      <c r="F978">
        <v>4</v>
      </c>
    </row>
    <row r="979" spans="1:6" x14ac:dyDescent="0.25">
      <c r="A979" t="s">
        <v>86</v>
      </c>
      <c r="B979" t="s">
        <v>158</v>
      </c>
      <c r="C979" t="s">
        <v>15</v>
      </c>
      <c r="D979" t="s">
        <v>108</v>
      </c>
      <c r="E979" t="str">
        <f t="shared" si="15"/>
        <v>Waingapu-May-DN-DB</v>
      </c>
      <c r="F979">
        <v>7</v>
      </c>
    </row>
    <row r="980" spans="1:6" x14ac:dyDescent="0.25">
      <c r="A980" t="s">
        <v>110</v>
      </c>
      <c r="B980" t="s">
        <v>175</v>
      </c>
      <c r="C980" t="s">
        <v>15</v>
      </c>
      <c r="D980" t="s">
        <v>108</v>
      </c>
      <c r="E980" t="str">
        <f t="shared" si="15"/>
        <v>Ambon-Nov-DN-DB</v>
      </c>
      <c r="F980">
        <v>80</v>
      </c>
    </row>
    <row r="981" spans="1:6" x14ac:dyDescent="0.25">
      <c r="A981" t="s">
        <v>111</v>
      </c>
      <c r="B981" t="s">
        <v>175</v>
      </c>
      <c r="C981" t="s">
        <v>15</v>
      </c>
      <c r="D981" t="s">
        <v>108</v>
      </c>
      <c r="E981" t="str">
        <f t="shared" si="15"/>
        <v>Balikpapan-Nov-DN-DB</v>
      </c>
      <c r="F981">
        <v>1450</v>
      </c>
    </row>
    <row r="982" spans="1:6" x14ac:dyDescent="0.25">
      <c r="A982" s="2" t="s">
        <v>27</v>
      </c>
      <c r="B982" t="s">
        <v>175</v>
      </c>
      <c r="C982" t="s">
        <v>15</v>
      </c>
      <c r="D982" t="s">
        <v>108</v>
      </c>
      <c r="E982" t="str">
        <f t="shared" si="15"/>
        <v>Banjarmasin-Nov-DN-DB</v>
      </c>
      <c r="F982">
        <v>67</v>
      </c>
    </row>
    <row r="983" spans="1:6" x14ac:dyDescent="0.25">
      <c r="A983" t="s">
        <v>19</v>
      </c>
      <c r="B983" t="s">
        <v>175</v>
      </c>
      <c r="C983" t="s">
        <v>15</v>
      </c>
      <c r="D983" t="s">
        <v>108</v>
      </c>
      <c r="E983" t="str">
        <f t="shared" si="15"/>
        <v>Banten-Nov-DN-DB</v>
      </c>
      <c r="F983">
        <v>15</v>
      </c>
    </row>
    <row r="984" spans="1:6" x14ac:dyDescent="0.25">
      <c r="A984" s="2" t="s">
        <v>112</v>
      </c>
      <c r="B984" t="s">
        <v>175</v>
      </c>
      <c r="C984" t="s">
        <v>15</v>
      </c>
      <c r="D984" t="s">
        <v>108</v>
      </c>
      <c r="E984" t="str">
        <f t="shared" si="15"/>
        <v>Baubau-Nov-DN-DB</v>
      </c>
      <c r="F984">
        <v>29</v>
      </c>
    </row>
    <row r="985" spans="1:6" x14ac:dyDescent="0.25">
      <c r="A985" s="2" t="s">
        <v>29</v>
      </c>
      <c r="B985" t="s">
        <v>175</v>
      </c>
      <c r="C985" t="s">
        <v>15</v>
      </c>
      <c r="D985" t="s">
        <v>108</v>
      </c>
      <c r="E985" t="str">
        <f t="shared" si="15"/>
        <v>Belawan-Nov-DN-DB</v>
      </c>
      <c r="F985">
        <v>91</v>
      </c>
    </row>
    <row r="986" spans="1:6" x14ac:dyDescent="0.25">
      <c r="A986" s="2" t="s">
        <v>30</v>
      </c>
      <c r="B986" t="s">
        <v>175</v>
      </c>
      <c r="C986" t="s">
        <v>15</v>
      </c>
      <c r="D986" t="s">
        <v>108</v>
      </c>
      <c r="E986" t="str">
        <f t="shared" si="15"/>
        <v>Bengkalis-Nov-DN-DB</v>
      </c>
      <c r="F986">
        <v>15</v>
      </c>
    </row>
    <row r="987" spans="1:6" x14ac:dyDescent="0.25">
      <c r="A987" s="2" t="s">
        <v>20</v>
      </c>
      <c r="B987" t="s">
        <v>175</v>
      </c>
      <c r="C987" t="s">
        <v>15</v>
      </c>
      <c r="D987" t="s">
        <v>108</v>
      </c>
      <c r="E987" t="str">
        <f t="shared" si="15"/>
        <v>Benoa-Nov-DN-DB</v>
      </c>
      <c r="F987">
        <v>29</v>
      </c>
    </row>
    <row r="988" spans="1:6" x14ac:dyDescent="0.25">
      <c r="A988" s="2" t="s">
        <v>32</v>
      </c>
      <c r="B988" t="s">
        <v>175</v>
      </c>
      <c r="C988" t="s">
        <v>15</v>
      </c>
      <c r="D988" t="s">
        <v>108</v>
      </c>
      <c r="E988" t="str">
        <f t="shared" si="15"/>
        <v>Bitung-Nov-DN-DB</v>
      </c>
      <c r="F988">
        <v>72</v>
      </c>
    </row>
    <row r="989" spans="1:6" x14ac:dyDescent="0.25">
      <c r="A989" t="s">
        <v>34</v>
      </c>
      <c r="B989" t="s">
        <v>175</v>
      </c>
      <c r="C989" t="s">
        <v>15</v>
      </c>
      <c r="D989" t="s">
        <v>108</v>
      </c>
      <c r="E989" t="str">
        <f t="shared" si="15"/>
        <v>Bula-Nov-DN-DB</v>
      </c>
      <c r="F989">
        <v>2</v>
      </c>
    </row>
    <row r="990" spans="1:6" x14ac:dyDescent="0.25">
      <c r="A990" s="2" t="s">
        <v>35</v>
      </c>
      <c r="B990" t="s">
        <v>175</v>
      </c>
      <c r="C990" t="s">
        <v>15</v>
      </c>
      <c r="D990" t="s">
        <v>108</v>
      </c>
      <c r="E990" t="str">
        <f t="shared" si="15"/>
        <v>Celukan Bawang-Nov-DN-DB</v>
      </c>
      <c r="F990">
        <v>4</v>
      </c>
    </row>
    <row r="991" spans="1:6" x14ac:dyDescent="0.25">
      <c r="A991" s="2" t="s">
        <v>18</v>
      </c>
      <c r="B991" t="s">
        <v>175</v>
      </c>
      <c r="C991" t="s">
        <v>15</v>
      </c>
      <c r="D991" t="s">
        <v>108</v>
      </c>
      <c r="E991" t="str">
        <f t="shared" si="15"/>
        <v>Cirebon-Nov-DN-DB</v>
      </c>
      <c r="F991">
        <v>5</v>
      </c>
    </row>
    <row r="992" spans="1:6" x14ac:dyDescent="0.25">
      <c r="A992" t="s">
        <v>37</v>
      </c>
      <c r="B992" t="s">
        <v>175</v>
      </c>
      <c r="C992" t="s">
        <v>15</v>
      </c>
      <c r="D992" t="s">
        <v>108</v>
      </c>
      <c r="E992" t="str">
        <f t="shared" si="15"/>
        <v>Donggala-Nov-DN-DB</v>
      </c>
      <c r="F992">
        <v>43</v>
      </c>
    </row>
    <row r="993" spans="1:6" x14ac:dyDescent="0.25">
      <c r="A993" s="2" t="s">
        <v>38</v>
      </c>
      <c r="B993" t="s">
        <v>175</v>
      </c>
      <c r="C993" t="s">
        <v>15</v>
      </c>
      <c r="D993" t="s">
        <v>108</v>
      </c>
      <c r="E993" t="str">
        <f t="shared" si="15"/>
        <v>Dumai-Nov-DN-DB</v>
      </c>
      <c r="F993">
        <v>388</v>
      </c>
    </row>
    <row r="994" spans="1:6" x14ac:dyDescent="0.25">
      <c r="A994" s="2" t="s">
        <v>117</v>
      </c>
      <c r="B994" t="s">
        <v>175</v>
      </c>
      <c r="C994" t="s">
        <v>15</v>
      </c>
      <c r="D994" t="s">
        <v>108</v>
      </c>
      <c r="E994" t="str">
        <f t="shared" si="15"/>
        <v>Ende-Nov-DN-DB</v>
      </c>
      <c r="F994">
        <v>8</v>
      </c>
    </row>
    <row r="995" spans="1:6" x14ac:dyDescent="0.25">
      <c r="A995" s="2" t="s">
        <v>118</v>
      </c>
      <c r="B995" t="s">
        <v>175</v>
      </c>
      <c r="C995" t="s">
        <v>15</v>
      </c>
      <c r="D995" t="s">
        <v>108</v>
      </c>
      <c r="E995" t="str">
        <f t="shared" si="15"/>
        <v>Fakfak-Nov-DN-DB</v>
      </c>
      <c r="F995">
        <v>22</v>
      </c>
    </row>
    <row r="996" spans="1:6" x14ac:dyDescent="0.25">
      <c r="A996" t="s">
        <v>41</v>
      </c>
      <c r="B996" t="s">
        <v>175</v>
      </c>
      <c r="C996" t="s">
        <v>15</v>
      </c>
      <c r="D996" t="s">
        <v>108</v>
      </c>
      <c r="E996" t="str">
        <f t="shared" si="15"/>
        <v>Gorontalo-Nov-DN-DB</v>
      </c>
      <c r="F996">
        <v>22</v>
      </c>
    </row>
    <row r="997" spans="1:6" x14ac:dyDescent="0.25">
      <c r="A997" s="2" t="s">
        <v>42</v>
      </c>
      <c r="B997" t="s">
        <v>175</v>
      </c>
      <c r="C997" t="s">
        <v>15</v>
      </c>
      <c r="D997" t="s">
        <v>108</v>
      </c>
      <c r="E997" t="str">
        <f t="shared" si="15"/>
        <v>Gresik-Nov-DN-DB</v>
      </c>
      <c r="F997">
        <v>709</v>
      </c>
    </row>
    <row r="998" spans="1:6" x14ac:dyDescent="0.25">
      <c r="A998" s="2" t="s">
        <v>43</v>
      </c>
      <c r="B998" t="s">
        <v>175</v>
      </c>
      <c r="C998" t="s">
        <v>15</v>
      </c>
      <c r="D998" t="s">
        <v>108</v>
      </c>
      <c r="E998" t="str">
        <f t="shared" si="15"/>
        <v>Jayapura-Nov-DN-DB</v>
      </c>
      <c r="F998">
        <v>25</v>
      </c>
    </row>
    <row r="999" spans="1:6" x14ac:dyDescent="0.25">
      <c r="A999" s="2" t="s">
        <v>44</v>
      </c>
      <c r="B999" t="s">
        <v>175</v>
      </c>
      <c r="C999" t="s">
        <v>15</v>
      </c>
      <c r="D999" t="s">
        <v>108</v>
      </c>
      <c r="E999" t="str">
        <f t="shared" si="15"/>
        <v>Kendari-Nov-DN-DB</v>
      </c>
      <c r="F999">
        <v>41</v>
      </c>
    </row>
    <row r="1000" spans="1:6" x14ac:dyDescent="0.25">
      <c r="A1000" s="2" t="s">
        <v>45</v>
      </c>
      <c r="B1000" t="s">
        <v>175</v>
      </c>
      <c r="C1000" t="s">
        <v>15</v>
      </c>
      <c r="D1000" t="s">
        <v>108</v>
      </c>
      <c r="E1000" t="str">
        <f t="shared" si="15"/>
        <v>Kolonodale-Nov-DN-DB</v>
      </c>
      <c r="F1000">
        <v>1</v>
      </c>
    </row>
    <row r="1001" spans="1:6" x14ac:dyDescent="0.25">
      <c r="A1001" s="2" t="s">
        <v>46</v>
      </c>
      <c r="B1001" t="s">
        <v>175</v>
      </c>
      <c r="C1001" t="s">
        <v>15</v>
      </c>
      <c r="D1001" t="s">
        <v>108</v>
      </c>
      <c r="E1001" t="str">
        <f t="shared" si="15"/>
        <v>Kuala Tanjung-Nov-DN-DB</v>
      </c>
      <c r="F1001">
        <v>5</v>
      </c>
    </row>
    <row r="1002" spans="1:6" x14ac:dyDescent="0.25">
      <c r="A1002" t="s">
        <v>47</v>
      </c>
      <c r="B1002" t="s">
        <v>175</v>
      </c>
      <c r="C1002" t="s">
        <v>15</v>
      </c>
      <c r="D1002" t="s">
        <v>108</v>
      </c>
      <c r="E1002" t="str">
        <f t="shared" si="15"/>
        <v>Kumai-Nov-DN-DB</v>
      </c>
      <c r="F1002">
        <v>13</v>
      </c>
    </row>
    <row r="1003" spans="1:6" x14ac:dyDescent="0.25">
      <c r="A1003" s="2" t="s">
        <v>50</v>
      </c>
      <c r="B1003" t="s">
        <v>175</v>
      </c>
      <c r="C1003" t="s">
        <v>15</v>
      </c>
      <c r="D1003" t="s">
        <v>108</v>
      </c>
      <c r="E1003" t="str">
        <f t="shared" si="15"/>
        <v>Larantuka-Nov-DN-DB</v>
      </c>
      <c r="F1003">
        <v>9</v>
      </c>
    </row>
    <row r="1004" spans="1:6" x14ac:dyDescent="0.25">
      <c r="A1004" s="2" t="s">
        <v>122</v>
      </c>
      <c r="B1004" t="s">
        <v>175</v>
      </c>
      <c r="C1004" t="s">
        <v>15</v>
      </c>
      <c r="D1004" t="s">
        <v>108</v>
      </c>
      <c r="E1004" t="str">
        <f t="shared" si="15"/>
        <v>Lhokseumawe-Nov-DN-DB</v>
      </c>
      <c r="F1004">
        <v>0</v>
      </c>
    </row>
    <row r="1005" spans="1:6" x14ac:dyDescent="0.25">
      <c r="A1005" s="2" t="s">
        <v>52</v>
      </c>
      <c r="B1005" t="s">
        <v>175</v>
      </c>
      <c r="C1005" t="s">
        <v>15</v>
      </c>
      <c r="D1005" t="s">
        <v>108</v>
      </c>
      <c r="E1005" t="str">
        <f t="shared" si="15"/>
        <v>Luwuk-Nov-DN-DB</v>
      </c>
      <c r="F1005">
        <v>27</v>
      </c>
    </row>
    <row r="1006" spans="1:6" x14ac:dyDescent="0.25">
      <c r="A1006" s="2" t="s">
        <v>53</v>
      </c>
      <c r="B1006" t="s">
        <v>175</v>
      </c>
      <c r="C1006" t="s">
        <v>15</v>
      </c>
      <c r="D1006" t="s">
        <v>108</v>
      </c>
      <c r="E1006" t="str">
        <f t="shared" si="15"/>
        <v>Manado-Nov-DN-DB</v>
      </c>
      <c r="F1006">
        <v>0</v>
      </c>
    </row>
    <row r="1007" spans="1:6" x14ac:dyDescent="0.25">
      <c r="A1007" s="2" t="s">
        <v>123</v>
      </c>
      <c r="B1007" t="s">
        <v>175</v>
      </c>
      <c r="C1007" t="s">
        <v>15</v>
      </c>
      <c r="D1007" t="s">
        <v>108</v>
      </c>
      <c r="E1007" t="str">
        <f t="shared" si="15"/>
        <v>Maumere-Nov-DN-DB</v>
      </c>
      <c r="F1007">
        <v>15</v>
      </c>
    </row>
    <row r="1008" spans="1:6" x14ac:dyDescent="0.25">
      <c r="A1008" s="2" t="s">
        <v>55</v>
      </c>
      <c r="B1008" t="s">
        <v>175</v>
      </c>
      <c r="C1008" t="s">
        <v>15</v>
      </c>
      <c r="D1008" t="s">
        <v>108</v>
      </c>
      <c r="E1008" t="str">
        <f t="shared" si="15"/>
        <v>Namlea-Nov-DN-DB</v>
      </c>
      <c r="F1008">
        <v>6</v>
      </c>
    </row>
    <row r="1009" spans="1:6" x14ac:dyDescent="0.25">
      <c r="A1009" s="2" t="s">
        <v>124</v>
      </c>
      <c r="B1009" t="s">
        <v>175</v>
      </c>
      <c r="C1009" t="s">
        <v>15</v>
      </c>
      <c r="D1009" t="s">
        <v>108</v>
      </c>
      <c r="E1009" t="str">
        <f t="shared" si="15"/>
        <v>Palembang-Nov-DN-DB</v>
      </c>
      <c r="F1009">
        <v>11</v>
      </c>
    </row>
    <row r="1010" spans="1:6" x14ac:dyDescent="0.25">
      <c r="A1010" s="2" t="s">
        <v>59</v>
      </c>
      <c r="B1010" t="s">
        <v>175</v>
      </c>
      <c r="C1010" t="s">
        <v>15</v>
      </c>
      <c r="D1010" t="s">
        <v>108</v>
      </c>
      <c r="E1010" t="str">
        <f t="shared" si="15"/>
        <v>Panjang-Nov-DN-DB</v>
      </c>
      <c r="F1010">
        <v>22</v>
      </c>
    </row>
    <row r="1011" spans="1:6" x14ac:dyDescent="0.25">
      <c r="A1011" t="s">
        <v>126</v>
      </c>
      <c r="B1011" t="s">
        <v>175</v>
      </c>
      <c r="C1011" t="s">
        <v>15</v>
      </c>
      <c r="D1011" t="s">
        <v>108</v>
      </c>
      <c r="E1011" t="str">
        <f t="shared" si="15"/>
        <v>Parepare-Nov-DN-DB</v>
      </c>
      <c r="F1011">
        <v>13</v>
      </c>
    </row>
    <row r="1012" spans="1:6" x14ac:dyDescent="0.25">
      <c r="A1012" t="s">
        <v>64</v>
      </c>
      <c r="B1012" t="s">
        <v>175</v>
      </c>
      <c r="C1012" t="s">
        <v>15</v>
      </c>
      <c r="D1012" t="s">
        <v>108</v>
      </c>
      <c r="E1012" t="str">
        <f t="shared" si="15"/>
        <v>Pomalaa-Nov-DN-DB</v>
      </c>
      <c r="F1012">
        <v>0</v>
      </c>
    </row>
    <row r="1013" spans="1:6" x14ac:dyDescent="0.25">
      <c r="A1013" s="2" t="s">
        <v>21</v>
      </c>
      <c r="B1013" t="s">
        <v>175</v>
      </c>
      <c r="C1013" t="s">
        <v>15</v>
      </c>
      <c r="D1013" t="s">
        <v>108</v>
      </c>
      <c r="E1013" t="str">
        <f t="shared" si="15"/>
        <v>Pontianak-Nov-DN-DB</v>
      </c>
      <c r="F1013">
        <v>60</v>
      </c>
    </row>
    <row r="1014" spans="1:6" x14ac:dyDescent="0.25">
      <c r="A1014" t="s">
        <v>22</v>
      </c>
      <c r="B1014" t="s">
        <v>175</v>
      </c>
      <c r="C1014" t="s">
        <v>15</v>
      </c>
      <c r="D1014" t="s">
        <v>108</v>
      </c>
      <c r="E1014" t="str">
        <f t="shared" si="15"/>
        <v>Poso-Nov-DN-DB</v>
      </c>
      <c r="F1014">
        <v>6</v>
      </c>
    </row>
    <row r="1015" spans="1:6" x14ac:dyDescent="0.25">
      <c r="A1015" s="2" t="s">
        <v>128</v>
      </c>
      <c r="B1015" t="s">
        <v>175</v>
      </c>
      <c r="C1015" t="s">
        <v>15</v>
      </c>
      <c r="D1015" t="s">
        <v>108</v>
      </c>
      <c r="E1015" t="str">
        <f t="shared" si="15"/>
        <v>Probolinggo-Nov-DN-DB</v>
      </c>
      <c r="F1015">
        <v>11</v>
      </c>
    </row>
    <row r="1016" spans="1:6" x14ac:dyDescent="0.25">
      <c r="A1016" t="s">
        <v>148</v>
      </c>
      <c r="B1016" t="s">
        <v>175</v>
      </c>
      <c r="C1016" t="s">
        <v>15</v>
      </c>
      <c r="D1016" t="s">
        <v>108</v>
      </c>
      <c r="E1016" t="str">
        <f t="shared" si="15"/>
        <v>Pulau Baai-Nov-DN-DB</v>
      </c>
      <c r="F1016">
        <v>9</v>
      </c>
    </row>
    <row r="1017" spans="1:6" x14ac:dyDescent="0.25">
      <c r="A1017" s="2" t="s">
        <v>162</v>
      </c>
      <c r="B1017" t="s">
        <v>175</v>
      </c>
      <c r="C1017" t="s">
        <v>15</v>
      </c>
      <c r="D1017" t="s">
        <v>108</v>
      </c>
      <c r="E1017" t="str">
        <f t="shared" si="15"/>
        <v>Pulau Sambu-Nov-DN-DB</v>
      </c>
      <c r="F1017">
        <v>275</v>
      </c>
    </row>
    <row r="1018" spans="1:6" x14ac:dyDescent="0.25">
      <c r="A1018" s="2" t="s">
        <v>181</v>
      </c>
      <c r="B1018" t="s">
        <v>175</v>
      </c>
      <c r="C1018" t="s">
        <v>15</v>
      </c>
      <c r="D1018" t="s">
        <v>108</v>
      </c>
      <c r="E1018" t="str">
        <f t="shared" si="15"/>
        <v>Raha Roadstead-Nov-DN-DB</v>
      </c>
      <c r="F1018">
        <v>5</v>
      </c>
    </row>
    <row r="1019" spans="1:6" x14ac:dyDescent="0.25">
      <c r="A1019" s="2" t="s">
        <v>68</v>
      </c>
      <c r="B1019" t="s">
        <v>175</v>
      </c>
      <c r="C1019" t="s">
        <v>15</v>
      </c>
      <c r="D1019" t="s">
        <v>108</v>
      </c>
      <c r="E1019" t="str">
        <f t="shared" si="15"/>
        <v>Samarinda-Nov-DN-DB</v>
      </c>
      <c r="F1019">
        <v>10</v>
      </c>
    </row>
    <row r="1020" spans="1:6" x14ac:dyDescent="0.25">
      <c r="A1020" s="2" t="s">
        <v>69</v>
      </c>
      <c r="B1020" t="s">
        <v>175</v>
      </c>
      <c r="C1020" t="s">
        <v>15</v>
      </c>
      <c r="D1020" t="s">
        <v>108</v>
      </c>
      <c r="E1020" t="str">
        <f t="shared" si="15"/>
        <v>Sampit-Nov-DN-DB</v>
      </c>
      <c r="F1020">
        <v>0</v>
      </c>
    </row>
    <row r="1021" spans="1:6" x14ac:dyDescent="0.25">
      <c r="A1021" s="2" t="s">
        <v>70</v>
      </c>
      <c r="B1021" t="s">
        <v>175</v>
      </c>
      <c r="C1021" t="s">
        <v>15</v>
      </c>
      <c r="D1021" t="s">
        <v>108</v>
      </c>
      <c r="E1021" t="str">
        <f t="shared" si="15"/>
        <v>Saumlaki-Nov-DN-DB</v>
      </c>
      <c r="F1021">
        <v>12</v>
      </c>
    </row>
    <row r="1022" spans="1:6" x14ac:dyDescent="0.25">
      <c r="A1022" s="2" t="s">
        <v>132</v>
      </c>
      <c r="B1022" t="s">
        <v>175</v>
      </c>
      <c r="C1022" t="s">
        <v>15</v>
      </c>
      <c r="D1022" t="s">
        <v>108</v>
      </c>
      <c r="E1022" t="str">
        <f t="shared" si="15"/>
        <v>Sekupang-Nov-DN-DB</v>
      </c>
      <c r="F1022">
        <v>142</v>
      </c>
    </row>
    <row r="1023" spans="1:6" x14ac:dyDescent="0.25">
      <c r="A1023" t="s">
        <v>72</v>
      </c>
      <c r="B1023" t="s">
        <v>175</v>
      </c>
      <c r="C1023" t="s">
        <v>15</v>
      </c>
      <c r="D1023" t="s">
        <v>108</v>
      </c>
      <c r="E1023" t="str">
        <f t="shared" si="15"/>
        <v>Serui-Nov-DN-DB</v>
      </c>
      <c r="F1023">
        <v>6</v>
      </c>
    </row>
    <row r="1024" spans="1:6" x14ac:dyDescent="0.25">
      <c r="A1024" s="2" t="s">
        <v>73</v>
      </c>
      <c r="B1024" t="s">
        <v>175</v>
      </c>
      <c r="C1024" t="s">
        <v>15</v>
      </c>
      <c r="D1024" t="s">
        <v>108</v>
      </c>
      <c r="E1024" t="str">
        <f t="shared" si="15"/>
        <v>Sibolga-Nov-DN-DB</v>
      </c>
      <c r="F1024">
        <v>13</v>
      </c>
    </row>
    <row r="1025" spans="1:6" x14ac:dyDescent="0.25">
      <c r="A1025" t="s">
        <v>133</v>
      </c>
      <c r="B1025" t="s">
        <v>175</v>
      </c>
      <c r="C1025" t="s">
        <v>15</v>
      </c>
      <c r="D1025" t="s">
        <v>108</v>
      </c>
      <c r="E1025" t="str">
        <f t="shared" si="15"/>
        <v>Sungaipakning-Nov-DN-DB</v>
      </c>
      <c r="F1025">
        <v>60</v>
      </c>
    </row>
    <row r="1026" spans="1:6" x14ac:dyDescent="0.25">
      <c r="A1026" t="s">
        <v>75</v>
      </c>
      <c r="B1026" t="s">
        <v>175</v>
      </c>
      <c r="C1026" t="s">
        <v>15</v>
      </c>
      <c r="D1026" t="s">
        <v>108</v>
      </c>
      <c r="E1026" t="str">
        <f t="shared" si="15"/>
        <v>Tahuna-Nov-DN-DB</v>
      </c>
      <c r="F1026">
        <v>6</v>
      </c>
    </row>
    <row r="1027" spans="1:6" x14ac:dyDescent="0.25">
      <c r="A1027" t="s">
        <v>76</v>
      </c>
      <c r="B1027" t="s">
        <v>175</v>
      </c>
      <c r="C1027" t="s">
        <v>15</v>
      </c>
      <c r="D1027" t="s">
        <v>108</v>
      </c>
      <c r="E1027" t="str">
        <f t="shared" ref="E1027:E1090" si="16">_xlfn.CONCAT(TRIM(A1027),"-",TRIM(B1027),"-",TRIM(C1027),"-",TRIM(D1027))</f>
        <v>Tanjung Balai Karimun-Nov-DN-DB</v>
      </c>
      <c r="F1027">
        <v>160</v>
      </c>
    </row>
    <row r="1028" spans="1:6" x14ac:dyDescent="0.25">
      <c r="A1028" t="s">
        <v>164</v>
      </c>
      <c r="B1028" t="s">
        <v>175</v>
      </c>
      <c r="C1028" t="s">
        <v>15</v>
      </c>
      <c r="D1028" t="s">
        <v>108</v>
      </c>
      <c r="E1028" t="str">
        <f t="shared" si="16"/>
        <v>Tanjung Benete-Nov-DN-DB</v>
      </c>
      <c r="F1028">
        <v>21</v>
      </c>
    </row>
    <row r="1029" spans="1:6" x14ac:dyDescent="0.25">
      <c r="A1029" s="2" t="s">
        <v>184</v>
      </c>
      <c r="B1029" t="s">
        <v>175</v>
      </c>
      <c r="C1029" t="s">
        <v>15</v>
      </c>
      <c r="D1029" t="s">
        <v>108</v>
      </c>
      <c r="E1029" t="str">
        <f t="shared" si="16"/>
        <v>Tanjung Santan-Nov-DN-DB</v>
      </c>
      <c r="F1029">
        <v>2</v>
      </c>
    </row>
    <row r="1030" spans="1:6" x14ac:dyDescent="0.25">
      <c r="A1030" s="2" t="s">
        <v>182</v>
      </c>
      <c r="B1030" t="s">
        <v>175</v>
      </c>
      <c r="C1030" t="s">
        <v>15</v>
      </c>
      <c r="D1030" t="s">
        <v>108</v>
      </c>
      <c r="E1030" t="str">
        <f t="shared" si="16"/>
        <v>Tanjungpandan-Nov-DN-DB</v>
      </c>
      <c r="F1030">
        <v>1</v>
      </c>
    </row>
    <row r="1031" spans="1:6" x14ac:dyDescent="0.25">
      <c r="A1031" s="2" t="s">
        <v>183</v>
      </c>
      <c r="B1031" t="s">
        <v>175</v>
      </c>
      <c r="C1031" t="s">
        <v>15</v>
      </c>
      <c r="D1031" t="s">
        <v>108</v>
      </c>
      <c r="E1031" t="str">
        <f t="shared" si="16"/>
        <v>Tanjungredeb-Nov-DN-DB</v>
      </c>
      <c r="F1031">
        <v>14</v>
      </c>
    </row>
    <row r="1032" spans="1:6" x14ac:dyDescent="0.25">
      <c r="A1032" t="s">
        <v>81</v>
      </c>
      <c r="B1032" t="s">
        <v>175</v>
      </c>
      <c r="C1032" t="s">
        <v>15</v>
      </c>
      <c r="D1032" t="s">
        <v>108</v>
      </c>
      <c r="E1032" t="str">
        <f t="shared" si="16"/>
        <v>Tegal-Nov-DN-DB</v>
      </c>
      <c r="F1032">
        <v>0</v>
      </c>
    </row>
    <row r="1033" spans="1:6" x14ac:dyDescent="0.25">
      <c r="A1033" s="2" t="s">
        <v>17</v>
      </c>
      <c r="B1033" t="s">
        <v>175</v>
      </c>
      <c r="C1033" t="s">
        <v>15</v>
      </c>
      <c r="D1033" t="s">
        <v>108</v>
      </c>
      <c r="E1033" t="str">
        <f t="shared" si="16"/>
        <v>Teluk Bayur-Nov-DN-DB</v>
      </c>
      <c r="F1033">
        <v>45</v>
      </c>
    </row>
    <row r="1034" spans="1:6" x14ac:dyDescent="0.25">
      <c r="A1034" t="s">
        <v>140</v>
      </c>
      <c r="B1034" t="s">
        <v>175</v>
      </c>
      <c r="C1034" t="s">
        <v>15</v>
      </c>
      <c r="D1034" t="s">
        <v>108</v>
      </c>
      <c r="E1034" t="str">
        <f t="shared" si="16"/>
        <v>Ternate-Nov-DN-DB</v>
      </c>
      <c r="F1034">
        <v>192</v>
      </c>
    </row>
    <row r="1035" spans="1:6" x14ac:dyDescent="0.25">
      <c r="A1035" s="2" t="s">
        <v>163</v>
      </c>
      <c r="B1035" t="s">
        <v>175</v>
      </c>
      <c r="C1035" t="s">
        <v>15</v>
      </c>
      <c r="D1035" t="s">
        <v>108</v>
      </c>
      <c r="E1035" t="str">
        <f t="shared" si="16"/>
        <v>Tg. Sorong-Nov-DN-DB</v>
      </c>
      <c r="F1035">
        <v>168</v>
      </c>
    </row>
    <row r="1036" spans="1:6" x14ac:dyDescent="0.25">
      <c r="A1036" t="s">
        <v>85</v>
      </c>
      <c r="B1036" t="s">
        <v>175</v>
      </c>
      <c r="C1036" t="s">
        <v>15</v>
      </c>
      <c r="D1036" t="s">
        <v>108</v>
      </c>
      <c r="E1036" t="str">
        <f t="shared" si="16"/>
        <v>Wahai-Nov-DN-DB</v>
      </c>
      <c r="F1036">
        <v>0</v>
      </c>
    </row>
    <row r="1037" spans="1:6" x14ac:dyDescent="0.25">
      <c r="A1037" t="s">
        <v>86</v>
      </c>
      <c r="B1037" t="s">
        <v>175</v>
      </c>
      <c r="C1037" t="s">
        <v>15</v>
      </c>
      <c r="D1037" t="s">
        <v>108</v>
      </c>
      <c r="E1037" t="str">
        <f t="shared" si="16"/>
        <v>Waingapu-Nov-DN-DB</v>
      </c>
      <c r="F1037">
        <v>3</v>
      </c>
    </row>
    <row r="1038" spans="1:6" x14ac:dyDescent="0.25">
      <c r="A1038" t="s">
        <v>110</v>
      </c>
      <c r="B1038" t="s">
        <v>174</v>
      </c>
      <c r="C1038" t="s">
        <v>15</v>
      </c>
      <c r="D1038" t="s">
        <v>108</v>
      </c>
      <c r="E1038" t="str">
        <f t="shared" si="16"/>
        <v>Ambon-Oct-DN-DB</v>
      </c>
      <c r="F1038">
        <v>94</v>
      </c>
    </row>
    <row r="1039" spans="1:6" x14ac:dyDescent="0.25">
      <c r="A1039" t="s">
        <v>111</v>
      </c>
      <c r="B1039" t="s">
        <v>174</v>
      </c>
      <c r="C1039" t="s">
        <v>15</v>
      </c>
      <c r="D1039" t="s">
        <v>108</v>
      </c>
      <c r="E1039" t="str">
        <f t="shared" si="16"/>
        <v>Balikpapan-Oct-DN-DB</v>
      </c>
      <c r="F1039">
        <v>2356</v>
      </c>
    </row>
    <row r="1040" spans="1:6" x14ac:dyDescent="0.25">
      <c r="A1040" s="2" t="s">
        <v>27</v>
      </c>
      <c r="B1040" t="s">
        <v>174</v>
      </c>
      <c r="C1040" t="s">
        <v>15</v>
      </c>
      <c r="D1040" t="s">
        <v>108</v>
      </c>
      <c r="E1040" t="str">
        <f t="shared" si="16"/>
        <v>Banjarmasin-Oct-DN-DB</v>
      </c>
      <c r="F1040">
        <v>71</v>
      </c>
    </row>
    <row r="1041" spans="1:6" x14ac:dyDescent="0.25">
      <c r="A1041" t="s">
        <v>19</v>
      </c>
      <c r="B1041" t="s">
        <v>174</v>
      </c>
      <c r="C1041" t="s">
        <v>15</v>
      </c>
      <c r="D1041" t="s">
        <v>108</v>
      </c>
      <c r="E1041" t="str">
        <f t="shared" si="16"/>
        <v>Banten-Oct-DN-DB</v>
      </c>
      <c r="F1041">
        <v>32</v>
      </c>
    </row>
    <row r="1042" spans="1:6" x14ac:dyDescent="0.25">
      <c r="A1042" s="2" t="s">
        <v>112</v>
      </c>
      <c r="B1042" t="s">
        <v>174</v>
      </c>
      <c r="C1042" t="s">
        <v>15</v>
      </c>
      <c r="D1042" t="s">
        <v>108</v>
      </c>
      <c r="E1042" t="str">
        <f t="shared" si="16"/>
        <v>Baubau-Oct-DN-DB</v>
      </c>
      <c r="F1042">
        <v>36</v>
      </c>
    </row>
    <row r="1043" spans="1:6" x14ac:dyDescent="0.25">
      <c r="A1043" s="2" t="s">
        <v>29</v>
      </c>
      <c r="B1043" t="s">
        <v>174</v>
      </c>
      <c r="C1043" t="s">
        <v>15</v>
      </c>
      <c r="D1043" t="s">
        <v>108</v>
      </c>
      <c r="E1043" t="str">
        <f t="shared" si="16"/>
        <v>Belawan-Oct-DN-DB</v>
      </c>
      <c r="F1043">
        <v>266</v>
      </c>
    </row>
    <row r="1044" spans="1:6" x14ac:dyDescent="0.25">
      <c r="A1044" s="2" t="s">
        <v>30</v>
      </c>
      <c r="B1044" t="s">
        <v>174</v>
      </c>
      <c r="C1044" t="s">
        <v>15</v>
      </c>
      <c r="D1044" t="s">
        <v>108</v>
      </c>
      <c r="E1044" t="str">
        <f t="shared" si="16"/>
        <v>Bengkalis-Oct-DN-DB</v>
      </c>
      <c r="F1044">
        <v>14</v>
      </c>
    </row>
    <row r="1045" spans="1:6" x14ac:dyDescent="0.25">
      <c r="A1045" s="2" t="s">
        <v>20</v>
      </c>
      <c r="B1045" t="s">
        <v>174</v>
      </c>
      <c r="C1045" t="s">
        <v>15</v>
      </c>
      <c r="D1045" t="s">
        <v>108</v>
      </c>
      <c r="E1045" t="str">
        <f t="shared" si="16"/>
        <v>Benoa-Oct-DN-DB</v>
      </c>
      <c r="F1045">
        <v>15</v>
      </c>
    </row>
    <row r="1046" spans="1:6" x14ac:dyDescent="0.25">
      <c r="A1046" s="2" t="s">
        <v>32</v>
      </c>
      <c r="B1046" t="s">
        <v>174</v>
      </c>
      <c r="C1046" t="s">
        <v>15</v>
      </c>
      <c r="D1046" t="s">
        <v>108</v>
      </c>
      <c r="E1046" t="str">
        <f t="shared" si="16"/>
        <v>Bitung-Oct-DN-DB</v>
      </c>
      <c r="F1046">
        <v>92</v>
      </c>
    </row>
    <row r="1047" spans="1:6" x14ac:dyDescent="0.25">
      <c r="A1047" t="s">
        <v>34</v>
      </c>
      <c r="B1047" t="s">
        <v>174</v>
      </c>
      <c r="C1047" t="s">
        <v>15</v>
      </c>
      <c r="D1047" t="s">
        <v>108</v>
      </c>
      <c r="E1047" t="str">
        <f t="shared" si="16"/>
        <v>Bula-Oct-DN-DB</v>
      </c>
      <c r="F1047">
        <v>0</v>
      </c>
    </row>
    <row r="1048" spans="1:6" x14ac:dyDescent="0.25">
      <c r="A1048" s="2" t="s">
        <v>35</v>
      </c>
      <c r="B1048" t="s">
        <v>174</v>
      </c>
      <c r="C1048" t="s">
        <v>15</v>
      </c>
      <c r="D1048" t="s">
        <v>108</v>
      </c>
      <c r="E1048" t="str">
        <f t="shared" si="16"/>
        <v>Celukan Bawang-Oct-DN-DB</v>
      </c>
      <c r="F1048">
        <v>9</v>
      </c>
    </row>
    <row r="1049" spans="1:6" x14ac:dyDescent="0.25">
      <c r="A1049" s="2" t="s">
        <v>18</v>
      </c>
      <c r="B1049" t="s">
        <v>174</v>
      </c>
      <c r="C1049" t="s">
        <v>15</v>
      </c>
      <c r="D1049" t="s">
        <v>108</v>
      </c>
      <c r="E1049" t="str">
        <f t="shared" si="16"/>
        <v>Cirebon-Oct-DN-DB</v>
      </c>
      <c r="F1049">
        <v>7</v>
      </c>
    </row>
    <row r="1050" spans="1:6" x14ac:dyDescent="0.25">
      <c r="A1050" t="s">
        <v>37</v>
      </c>
      <c r="B1050" t="s">
        <v>174</v>
      </c>
      <c r="C1050" t="s">
        <v>15</v>
      </c>
      <c r="D1050" t="s">
        <v>108</v>
      </c>
      <c r="E1050" t="str">
        <f t="shared" si="16"/>
        <v>Donggala-Oct-DN-DB</v>
      </c>
      <c r="F1050">
        <v>65</v>
      </c>
    </row>
    <row r="1051" spans="1:6" x14ac:dyDescent="0.25">
      <c r="A1051" s="2" t="s">
        <v>38</v>
      </c>
      <c r="B1051" t="s">
        <v>174</v>
      </c>
      <c r="C1051" t="s">
        <v>15</v>
      </c>
      <c r="D1051" t="s">
        <v>108</v>
      </c>
      <c r="E1051" t="str">
        <f t="shared" si="16"/>
        <v>Dumai-Oct-DN-DB</v>
      </c>
      <c r="F1051">
        <v>820</v>
      </c>
    </row>
    <row r="1052" spans="1:6" x14ac:dyDescent="0.25">
      <c r="A1052" s="2" t="s">
        <v>117</v>
      </c>
      <c r="B1052" t="s">
        <v>174</v>
      </c>
      <c r="C1052" t="s">
        <v>15</v>
      </c>
      <c r="D1052" t="s">
        <v>108</v>
      </c>
      <c r="E1052" t="str">
        <f t="shared" si="16"/>
        <v>Ende-Oct-DN-DB</v>
      </c>
      <c r="F1052">
        <v>18</v>
      </c>
    </row>
    <row r="1053" spans="1:6" x14ac:dyDescent="0.25">
      <c r="A1053" s="2" t="s">
        <v>118</v>
      </c>
      <c r="B1053" t="s">
        <v>174</v>
      </c>
      <c r="C1053" t="s">
        <v>15</v>
      </c>
      <c r="D1053" t="s">
        <v>108</v>
      </c>
      <c r="E1053" t="str">
        <f t="shared" si="16"/>
        <v>Fakfak-Oct-DN-DB</v>
      </c>
      <c r="F1053">
        <v>45</v>
      </c>
    </row>
    <row r="1054" spans="1:6" x14ac:dyDescent="0.25">
      <c r="A1054" t="s">
        <v>41</v>
      </c>
      <c r="B1054" t="s">
        <v>174</v>
      </c>
      <c r="C1054" t="s">
        <v>15</v>
      </c>
      <c r="D1054" t="s">
        <v>108</v>
      </c>
      <c r="E1054" t="str">
        <f t="shared" si="16"/>
        <v>Gorontalo-Oct-DN-DB</v>
      </c>
      <c r="F1054">
        <v>35</v>
      </c>
    </row>
    <row r="1055" spans="1:6" x14ac:dyDescent="0.25">
      <c r="A1055" s="2" t="s">
        <v>42</v>
      </c>
      <c r="B1055" t="s">
        <v>174</v>
      </c>
      <c r="C1055" t="s">
        <v>15</v>
      </c>
      <c r="D1055" t="s">
        <v>108</v>
      </c>
      <c r="E1055" t="str">
        <f t="shared" si="16"/>
        <v>Gresik-Oct-DN-DB</v>
      </c>
      <c r="F1055">
        <v>1072</v>
      </c>
    </row>
    <row r="1056" spans="1:6" x14ac:dyDescent="0.25">
      <c r="A1056" s="2" t="s">
        <v>43</v>
      </c>
      <c r="B1056" t="s">
        <v>174</v>
      </c>
      <c r="C1056" t="s">
        <v>15</v>
      </c>
      <c r="D1056" t="s">
        <v>108</v>
      </c>
      <c r="E1056" t="str">
        <f t="shared" si="16"/>
        <v>Jayapura-Oct-DN-DB</v>
      </c>
      <c r="F1056">
        <v>39</v>
      </c>
    </row>
    <row r="1057" spans="1:6" x14ac:dyDescent="0.25">
      <c r="A1057" s="2" t="s">
        <v>44</v>
      </c>
      <c r="B1057" t="s">
        <v>174</v>
      </c>
      <c r="C1057" t="s">
        <v>15</v>
      </c>
      <c r="D1057" t="s">
        <v>108</v>
      </c>
      <c r="E1057" t="str">
        <f t="shared" si="16"/>
        <v>Kendari-Oct-DN-DB</v>
      </c>
      <c r="F1057">
        <v>41</v>
      </c>
    </row>
    <row r="1058" spans="1:6" x14ac:dyDescent="0.25">
      <c r="A1058" s="2" t="s">
        <v>45</v>
      </c>
      <c r="B1058" t="s">
        <v>174</v>
      </c>
      <c r="C1058" t="s">
        <v>15</v>
      </c>
      <c r="D1058" t="s">
        <v>108</v>
      </c>
      <c r="E1058" t="str">
        <f t="shared" si="16"/>
        <v>Kolonodale-Oct-DN-DB</v>
      </c>
      <c r="F1058">
        <v>2</v>
      </c>
    </row>
    <row r="1059" spans="1:6" x14ac:dyDescent="0.25">
      <c r="A1059" s="2" t="s">
        <v>46</v>
      </c>
      <c r="B1059" t="s">
        <v>174</v>
      </c>
      <c r="C1059" t="s">
        <v>15</v>
      </c>
      <c r="D1059" t="s">
        <v>108</v>
      </c>
      <c r="E1059" t="str">
        <f t="shared" si="16"/>
        <v>Kuala Tanjung-Oct-DN-DB</v>
      </c>
      <c r="F1059">
        <v>7</v>
      </c>
    </row>
    <row r="1060" spans="1:6" x14ac:dyDescent="0.25">
      <c r="A1060" t="s">
        <v>47</v>
      </c>
      <c r="B1060" t="s">
        <v>174</v>
      </c>
      <c r="C1060" t="s">
        <v>15</v>
      </c>
      <c r="D1060" t="s">
        <v>108</v>
      </c>
      <c r="E1060" t="str">
        <f t="shared" si="16"/>
        <v>Kumai-Oct-DN-DB</v>
      </c>
      <c r="F1060">
        <v>29</v>
      </c>
    </row>
    <row r="1061" spans="1:6" x14ac:dyDescent="0.25">
      <c r="A1061" s="2" t="s">
        <v>50</v>
      </c>
      <c r="B1061" t="s">
        <v>174</v>
      </c>
      <c r="C1061" t="s">
        <v>15</v>
      </c>
      <c r="D1061" t="s">
        <v>108</v>
      </c>
      <c r="E1061" t="str">
        <f t="shared" si="16"/>
        <v>Larantuka-Oct-DN-DB</v>
      </c>
      <c r="F1061">
        <v>10</v>
      </c>
    </row>
    <row r="1062" spans="1:6" x14ac:dyDescent="0.25">
      <c r="A1062" s="2" t="s">
        <v>122</v>
      </c>
      <c r="B1062" t="s">
        <v>174</v>
      </c>
      <c r="C1062" t="s">
        <v>15</v>
      </c>
      <c r="D1062" t="s">
        <v>108</v>
      </c>
      <c r="E1062" t="str">
        <f t="shared" si="16"/>
        <v>Lhokseumawe-Oct-DN-DB</v>
      </c>
      <c r="F1062">
        <v>0</v>
      </c>
    </row>
    <row r="1063" spans="1:6" x14ac:dyDescent="0.25">
      <c r="A1063" s="2" t="s">
        <v>52</v>
      </c>
      <c r="B1063" t="s">
        <v>174</v>
      </c>
      <c r="C1063" t="s">
        <v>15</v>
      </c>
      <c r="D1063" t="s">
        <v>108</v>
      </c>
      <c r="E1063" t="str">
        <f t="shared" si="16"/>
        <v>Luwuk-Oct-DN-DB</v>
      </c>
      <c r="F1063">
        <v>41</v>
      </c>
    </row>
    <row r="1064" spans="1:6" x14ac:dyDescent="0.25">
      <c r="A1064" s="2" t="s">
        <v>53</v>
      </c>
      <c r="B1064" t="s">
        <v>174</v>
      </c>
      <c r="C1064" t="s">
        <v>15</v>
      </c>
      <c r="D1064" t="s">
        <v>108</v>
      </c>
      <c r="E1064" t="str">
        <f t="shared" si="16"/>
        <v>Manado-Oct-DN-DB</v>
      </c>
      <c r="F1064">
        <v>0</v>
      </c>
    </row>
    <row r="1065" spans="1:6" x14ac:dyDescent="0.25">
      <c r="A1065" s="2" t="s">
        <v>123</v>
      </c>
      <c r="B1065" t="s">
        <v>174</v>
      </c>
      <c r="C1065" t="s">
        <v>15</v>
      </c>
      <c r="D1065" t="s">
        <v>108</v>
      </c>
      <c r="E1065" t="str">
        <f t="shared" si="16"/>
        <v>Maumere-Oct-DN-DB</v>
      </c>
      <c r="F1065">
        <v>21</v>
      </c>
    </row>
    <row r="1066" spans="1:6" x14ac:dyDescent="0.25">
      <c r="A1066" s="2" t="s">
        <v>55</v>
      </c>
      <c r="B1066" t="s">
        <v>174</v>
      </c>
      <c r="C1066" t="s">
        <v>15</v>
      </c>
      <c r="D1066" t="s">
        <v>108</v>
      </c>
      <c r="E1066" t="str">
        <f t="shared" si="16"/>
        <v>Namlea-Oct-DN-DB</v>
      </c>
      <c r="F1066">
        <v>24</v>
      </c>
    </row>
    <row r="1067" spans="1:6" x14ac:dyDescent="0.25">
      <c r="A1067" s="2" t="s">
        <v>124</v>
      </c>
      <c r="B1067" t="s">
        <v>174</v>
      </c>
      <c r="C1067" t="s">
        <v>15</v>
      </c>
      <c r="D1067" t="s">
        <v>108</v>
      </c>
      <c r="E1067" t="str">
        <f t="shared" si="16"/>
        <v>Palembang-Oct-DN-DB</v>
      </c>
      <c r="F1067">
        <v>22</v>
      </c>
    </row>
    <row r="1068" spans="1:6" x14ac:dyDescent="0.25">
      <c r="A1068" s="2" t="s">
        <v>59</v>
      </c>
      <c r="B1068" t="s">
        <v>174</v>
      </c>
      <c r="C1068" t="s">
        <v>15</v>
      </c>
      <c r="D1068" t="s">
        <v>108</v>
      </c>
      <c r="E1068" t="str">
        <f t="shared" si="16"/>
        <v>Panjang-Oct-DN-DB</v>
      </c>
      <c r="F1068">
        <v>47</v>
      </c>
    </row>
    <row r="1069" spans="1:6" x14ac:dyDescent="0.25">
      <c r="A1069" t="s">
        <v>126</v>
      </c>
      <c r="B1069" t="s">
        <v>174</v>
      </c>
      <c r="C1069" t="s">
        <v>15</v>
      </c>
      <c r="D1069" t="s">
        <v>108</v>
      </c>
      <c r="E1069" t="str">
        <f t="shared" si="16"/>
        <v>Parepare-Oct-DN-DB</v>
      </c>
      <c r="F1069">
        <v>28</v>
      </c>
    </row>
    <row r="1070" spans="1:6" x14ac:dyDescent="0.25">
      <c r="A1070" t="s">
        <v>64</v>
      </c>
      <c r="B1070" t="s">
        <v>174</v>
      </c>
      <c r="C1070" t="s">
        <v>15</v>
      </c>
      <c r="D1070" t="s">
        <v>108</v>
      </c>
      <c r="E1070" t="str">
        <f t="shared" si="16"/>
        <v>Pomalaa-Oct-DN-DB</v>
      </c>
      <c r="F1070">
        <v>2</v>
      </c>
    </row>
    <row r="1071" spans="1:6" x14ac:dyDescent="0.25">
      <c r="A1071" s="2" t="s">
        <v>21</v>
      </c>
      <c r="B1071" t="s">
        <v>174</v>
      </c>
      <c r="C1071" t="s">
        <v>15</v>
      </c>
      <c r="D1071" t="s">
        <v>108</v>
      </c>
      <c r="E1071" t="str">
        <f t="shared" si="16"/>
        <v>Pontianak-Oct-DN-DB</v>
      </c>
      <c r="F1071">
        <v>174</v>
      </c>
    </row>
    <row r="1072" spans="1:6" x14ac:dyDescent="0.25">
      <c r="A1072" t="s">
        <v>22</v>
      </c>
      <c r="B1072" t="s">
        <v>174</v>
      </c>
      <c r="C1072" t="s">
        <v>15</v>
      </c>
      <c r="D1072" t="s">
        <v>108</v>
      </c>
      <c r="E1072" t="str">
        <f t="shared" si="16"/>
        <v>Poso-Oct-DN-DB</v>
      </c>
      <c r="F1072">
        <v>6</v>
      </c>
    </row>
    <row r="1073" spans="1:6" x14ac:dyDescent="0.25">
      <c r="A1073" s="2" t="s">
        <v>128</v>
      </c>
      <c r="B1073" t="s">
        <v>174</v>
      </c>
      <c r="C1073" t="s">
        <v>15</v>
      </c>
      <c r="D1073" t="s">
        <v>108</v>
      </c>
      <c r="E1073" t="str">
        <f t="shared" si="16"/>
        <v>Probolinggo-Oct-DN-DB</v>
      </c>
      <c r="F1073">
        <v>10</v>
      </c>
    </row>
    <row r="1074" spans="1:6" x14ac:dyDescent="0.25">
      <c r="A1074" t="s">
        <v>148</v>
      </c>
      <c r="B1074" t="s">
        <v>174</v>
      </c>
      <c r="C1074" t="s">
        <v>15</v>
      </c>
      <c r="D1074" t="s">
        <v>108</v>
      </c>
      <c r="E1074" t="str">
        <f t="shared" si="16"/>
        <v>Pulau Baai-Oct-DN-DB</v>
      </c>
      <c r="F1074">
        <v>12</v>
      </c>
    </row>
    <row r="1075" spans="1:6" x14ac:dyDescent="0.25">
      <c r="A1075" s="2" t="s">
        <v>162</v>
      </c>
      <c r="B1075" t="s">
        <v>174</v>
      </c>
      <c r="C1075" t="s">
        <v>15</v>
      </c>
      <c r="D1075" t="s">
        <v>108</v>
      </c>
      <c r="E1075" t="str">
        <f t="shared" si="16"/>
        <v>Pulau Sambu-Oct-DN-DB</v>
      </c>
      <c r="F1075">
        <v>333</v>
      </c>
    </row>
    <row r="1076" spans="1:6" x14ac:dyDescent="0.25">
      <c r="A1076" s="2" t="s">
        <v>181</v>
      </c>
      <c r="B1076" t="s">
        <v>174</v>
      </c>
      <c r="C1076" t="s">
        <v>15</v>
      </c>
      <c r="D1076" t="s">
        <v>108</v>
      </c>
      <c r="E1076" t="str">
        <f t="shared" si="16"/>
        <v>Raha Roadstead-Oct-DN-DB</v>
      </c>
      <c r="F1076">
        <v>8</v>
      </c>
    </row>
    <row r="1077" spans="1:6" x14ac:dyDescent="0.25">
      <c r="A1077" s="2" t="s">
        <v>68</v>
      </c>
      <c r="B1077" t="s">
        <v>174</v>
      </c>
      <c r="C1077" t="s">
        <v>15</v>
      </c>
      <c r="D1077" t="s">
        <v>108</v>
      </c>
      <c r="E1077" t="str">
        <f t="shared" si="16"/>
        <v>Samarinda-Oct-DN-DB</v>
      </c>
      <c r="F1077">
        <v>16</v>
      </c>
    </row>
    <row r="1078" spans="1:6" x14ac:dyDescent="0.25">
      <c r="A1078" s="2" t="s">
        <v>69</v>
      </c>
      <c r="B1078" t="s">
        <v>174</v>
      </c>
      <c r="C1078" t="s">
        <v>15</v>
      </c>
      <c r="D1078" t="s">
        <v>108</v>
      </c>
      <c r="E1078" t="str">
        <f t="shared" si="16"/>
        <v>Sampit-Oct-DN-DB</v>
      </c>
      <c r="F1078">
        <v>0</v>
      </c>
    </row>
    <row r="1079" spans="1:6" x14ac:dyDescent="0.25">
      <c r="A1079" s="2" t="s">
        <v>70</v>
      </c>
      <c r="B1079" t="s">
        <v>174</v>
      </c>
      <c r="C1079" t="s">
        <v>15</v>
      </c>
      <c r="D1079" t="s">
        <v>108</v>
      </c>
      <c r="E1079" t="str">
        <f t="shared" si="16"/>
        <v>Saumlaki-Oct-DN-DB</v>
      </c>
      <c r="F1079">
        <v>19</v>
      </c>
    </row>
    <row r="1080" spans="1:6" x14ac:dyDescent="0.25">
      <c r="A1080" s="2" t="s">
        <v>132</v>
      </c>
      <c r="B1080" t="s">
        <v>174</v>
      </c>
      <c r="C1080" t="s">
        <v>15</v>
      </c>
      <c r="D1080" t="s">
        <v>108</v>
      </c>
      <c r="E1080" t="str">
        <f t="shared" si="16"/>
        <v>Sekupang-Oct-DN-DB</v>
      </c>
      <c r="F1080">
        <v>194</v>
      </c>
    </row>
    <row r="1081" spans="1:6" x14ac:dyDescent="0.25">
      <c r="A1081" t="s">
        <v>72</v>
      </c>
      <c r="B1081" t="s">
        <v>174</v>
      </c>
      <c r="C1081" t="s">
        <v>15</v>
      </c>
      <c r="D1081" t="s">
        <v>108</v>
      </c>
      <c r="E1081" t="str">
        <f t="shared" si="16"/>
        <v>Serui-Oct-DN-DB</v>
      </c>
      <c r="F1081">
        <v>5</v>
      </c>
    </row>
    <row r="1082" spans="1:6" x14ac:dyDescent="0.25">
      <c r="A1082" s="2" t="s">
        <v>73</v>
      </c>
      <c r="B1082" t="s">
        <v>174</v>
      </c>
      <c r="C1082" t="s">
        <v>15</v>
      </c>
      <c r="D1082" t="s">
        <v>108</v>
      </c>
      <c r="E1082" t="str">
        <f t="shared" si="16"/>
        <v>Sibolga-Oct-DN-DB</v>
      </c>
      <c r="F1082">
        <v>22</v>
      </c>
    </row>
    <row r="1083" spans="1:6" x14ac:dyDescent="0.25">
      <c r="A1083" t="s">
        <v>133</v>
      </c>
      <c r="B1083" t="s">
        <v>174</v>
      </c>
      <c r="C1083" t="s">
        <v>15</v>
      </c>
      <c r="D1083" t="s">
        <v>108</v>
      </c>
      <c r="E1083" t="str">
        <f t="shared" si="16"/>
        <v>Sungaipakning-Oct-DN-DB</v>
      </c>
      <c r="F1083">
        <v>49</v>
      </c>
    </row>
    <row r="1084" spans="1:6" x14ac:dyDescent="0.25">
      <c r="A1084" t="s">
        <v>75</v>
      </c>
      <c r="B1084" t="s">
        <v>174</v>
      </c>
      <c r="C1084" t="s">
        <v>15</v>
      </c>
      <c r="D1084" t="s">
        <v>108</v>
      </c>
      <c r="E1084" t="str">
        <f t="shared" si="16"/>
        <v>Tahuna-Oct-DN-DB</v>
      </c>
      <c r="F1084">
        <v>9</v>
      </c>
    </row>
    <row r="1085" spans="1:6" x14ac:dyDescent="0.25">
      <c r="A1085" t="s">
        <v>76</v>
      </c>
      <c r="B1085" t="s">
        <v>174</v>
      </c>
      <c r="C1085" t="s">
        <v>15</v>
      </c>
      <c r="D1085" t="s">
        <v>108</v>
      </c>
      <c r="E1085" t="str">
        <f t="shared" si="16"/>
        <v>Tanjung Balai Karimun-Oct-DN-DB</v>
      </c>
      <c r="F1085">
        <v>220</v>
      </c>
    </row>
    <row r="1086" spans="1:6" x14ac:dyDescent="0.25">
      <c r="A1086" t="s">
        <v>164</v>
      </c>
      <c r="B1086" t="s">
        <v>174</v>
      </c>
      <c r="C1086" t="s">
        <v>15</v>
      </c>
      <c r="D1086" t="s">
        <v>108</v>
      </c>
      <c r="E1086" t="str">
        <f t="shared" si="16"/>
        <v>Tanjung Benete-Oct-DN-DB</v>
      </c>
      <c r="F1086">
        <v>9</v>
      </c>
    </row>
    <row r="1087" spans="1:6" x14ac:dyDescent="0.25">
      <c r="A1087" s="2" t="s">
        <v>184</v>
      </c>
      <c r="B1087" t="s">
        <v>174</v>
      </c>
      <c r="C1087" t="s">
        <v>15</v>
      </c>
      <c r="D1087" t="s">
        <v>108</v>
      </c>
      <c r="E1087" t="str">
        <f t="shared" si="16"/>
        <v>Tanjung Santan-Oct-DN-DB</v>
      </c>
      <c r="F1087">
        <v>5</v>
      </c>
    </row>
    <row r="1088" spans="1:6" x14ac:dyDescent="0.25">
      <c r="A1088" s="2" t="s">
        <v>182</v>
      </c>
      <c r="B1088" t="s">
        <v>174</v>
      </c>
      <c r="C1088" t="s">
        <v>15</v>
      </c>
      <c r="D1088" t="s">
        <v>108</v>
      </c>
      <c r="E1088" t="str">
        <f t="shared" si="16"/>
        <v>Tanjungpandan-Oct-DN-DB</v>
      </c>
      <c r="F1088">
        <v>4</v>
      </c>
    </row>
    <row r="1089" spans="1:6" x14ac:dyDescent="0.25">
      <c r="A1089" s="2" t="s">
        <v>183</v>
      </c>
      <c r="B1089" t="s">
        <v>174</v>
      </c>
      <c r="C1089" t="s">
        <v>15</v>
      </c>
      <c r="D1089" t="s">
        <v>108</v>
      </c>
      <c r="E1089" t="str">
        <f t="shared" si="16"/>
        <v>Tanjungredeb-Oct-DN-DB</v>
      </c>
      <c r="F1089">
        <v>16</v>
      </c>
    </row>
    <row r="1090" spans="1:6" x14ac:dyDescent="0.25">
      <c r="A1090" t="s">
        <v>81</v>
      </c>
      <c r="B1090" t="s">
        <v>174</v>
      </c>
      <c r="C1090" t="s">
        <v>15</v>
      </c>
      <c r="D1090" t="s">
        <v>108</v>
      </c>
      <c r="E1090" t="str">
        <f t="shared" si="16"/>
        <v>Tegal-Oct-DN-DB</v>
      </c>
      <c r="F1090">
        <v>1</v>
      </c>
    </row>
    <row r="1091" spans="1:6" x14ac:dyDescent="0.25">
      <c r="A1091" s="2" t="s">
        <v>17</v>
      </c>
      <c r="B1091" t="s">
        <v>174</v>
      </c>
      <c r="C1091" t="s">
        <v>15</v>
      </c>
      <c r="D1091" t="s">
        <v>108</v>
      </c>
      <c r="E1091" t="str">
        <f t="shared" ref="E1091:E1154" si="17">_xlfn.CONCAT(TRIM(A1091),"-",TRIM(B1091),"-",TRIM(C1091),"-",TRIM(D1091))</f>
        <v>Teluk Bayur-Oct-DN-DB</v>
      </c>
      <c r="F1091">
        <v>49</v>
      </c>
    </row>
    <row r="1092" spans="1:6" x14ac:dyDescent="0.25">
      <c r="A1092" t="s">
        <v>140</v>
      </c>
      <c r="B1092" t="s">
        <v>174</v>
      </c>
      <c r="C1092" t="s">
        <v>15</v>
      </c>
      <c r="D1092" t="s">
        <v>108</v>
      </c>
      <c r="E1092" t="str">
        <f t="shared" si="17"/>
        <v>Ternate-Oct-DN-DB</v>
      </c>
      <c r="F1092">
        <v>220</v>
      </c>
    </row>
    <row r="1093" spans="1:6" x14ac:dyDescent="0.25">
      <c r="A1093" s="2" t="s">
        <v>163</v>
      </c>
      <c r="B1093" t="s">
        <v>174</v>
      </c>
      <c r="C1093" t="s">
        <v>15</v>
      </c>
      <c r="D1093" t="s">
        <v>108</v>
      </c>
      <c r="E1093" t="str">
        <f t="shared" si="17"/>
        <v>Tg. Sorong-Oct-DN-DB</v>
      </c>
      <c r="F1093">
        <v>85</v>
      </c>
    </row>
    <row r="1094" spans="1:6" x14ac:dyDescent="0.25">
      <c r="A1094" t="s">
        <v>85</v>
      </c>
      <c r="B1094" t="s">
        <v>174</v>
      </c>
      <c r="C1094" t="s">
        <v>15</v>
      </c>
      <c r="D1094" t="s">
        <v>108</v>
      </c>
      <c r="E1094" t="str">
        <f t="shared" si="17"/>
        <v>Wahai-Oct-DN-DB</v>
      </c>
      <c r="F1094">
        <v>0</v>
      </c>
    </row>
    <row r="1095" spans="1:6" x14ac:dyDescent="0.25">
      <c r="A1095" t="s">
        <v>86</v>
      </c>
      <c r="B1095" t="s">
        <v>174</v>
      </c>
      <c r="C1095" t="s">
        <v>15</v>
      </c>
      <c r="D1095" t="s">
        <v>108</v>
      </c>
      <c r="E1095" t="str">
        <f t="shared" si="17"/>
        <v>Waingapu-Oct-DN-DB</v>
      </c>
      <c r="F1095">
        <v>15</v>
      </c>
    </row>
    <row r="1096" spans="1:6" x14ac:dyDescent="0.25">
      <c r="A1096" t="s">
        <v>110</v>
      </c>
      <c r="B1096" t="s">
        <v>173</v>
      </c>
      <c r="C1096" t="s">
        <v>15</v>
      </c>
      <c r="D1096" t="s">
        <v>108</v>
      </c>
      <c r="E1096" t="str">
        <f t="shared" si="17"/>
        <v>Ambon-Sep-DN-DB</v>
      </c>
      <c r="F1096">
        <v>75</v>
      </c>
    </row>
    <row r="1097" spans="1:6" x14ac:dyDescent="0.25">
      <c r="A1097" t="s">
        <v>111</v>
      </c>
      <c r="B1097" t="s">
        <v>173</v>
      </c>
      <c r="C1097" t="s">
        <v>15</v>
      </c>
      <c r="D1097" t="s">
        <v>108</v>
      </c>
      <c r="E1097" t="str">
        <f t="shared" si="17"/>
        <v>Balikpapan-Sep-DN-DB</v>
      </c>
      <c r="F1097">
        <v>1943</v>
      </c>
    </row>
    <row r="1098" spans="1:6" x14ac:dyDescent="0.25">
      <c r="A1098" s="2" t="s">
        <v>27</v>
      </c>
      <c r="B1098" t="s">
        <v>173</v>
      </c>
      <c r="C1098" t="s">
        <v>15</v>
      </c>
      <c r="D1098" t="s">
        <v>108</v>
      </c>
      <c r="E1098" t="str">
        <f t="shared" si="17"/>
        <v>Banjarmasin-Sep-DN-DB</v>
      </c>
      <c r="F1098">
        <v>60</v>
      </c>
    </row>
    <row r="1099" spans="1:6" x14ac:dyDescent="0.25">
      <c r="A1099" t="s">
        <v>19</v>
      </c>
      <c r="B1099" t="s">
        <v>173</v>
      </c>
      <c r="C1099" t="s">
        <v>15</v>
      </c>
      <c r="D1099" t="s">
        <v>108</v>
      </c>
      <c r="E1099" t="str">
        <f t="shared" si="17"/>
        <v>Banten-Sep-DN-DB</v>
      </c>
      <c r="F1099">
        <v>70</v>
      </c>
    </row>
    <row r="1100" spans="1:6" x14ac:dyDescent="0.25">
      <c r="A1100" s="2" t="s">
        <v>112</v>
      </c>
      <c r="B1100" t="s">
        <v>173</v>
      </c>
      <c r="C1100" t="s">
        <v>15</v>
      </c>
      <c r="D1100" t="s">
        <v>108</v>
      </c>
      <c r="E1100" t="str">
        <f t="shared" si="17"/>
        <v>Baubau-Sep-DN-DB</v>
      </c>
      <c r="F1100">
        <v>35</v>
      </c>
    </row>
    <row r="1101" spans="1:6" x14ac:dyDescent="0.25">
      <c r="A1101" s="2" t="s">
        <v>29</v>
      </c>
      <c r="B1101" t="s">
        <v>173</v>
      </c>
      <c r="C1101" t="s">
        <v>15</v>
      </c>
      <c r="D1101" t="s">
        <v>108</v>
      </c>
      <c r="E1101" t="str">
        <f t="shared" si="17"/>
        <v>Belawan-Sep-DN-DB</v>
      </c>
      <c r="F1101">
        <v>201</v>
      </c>
    </row>
    <row r="1102" spans="1:6" x14ac:dyDescent="0.25">
      <c r="A1102" s="2" t="s">
        <v>30</v>
      </c>
      <c r="B1102" t="s">
        <v>173</v>
      </c>
      <c r="C1102" t="s">
        <v>15</v>
      </c>
      <c r="D1102" t="s">
        <v>108</v>
      </c>
      <c r="E1102" t="str">
        <f t="shared" si="17"/>
        <v>Bengkalis-Sep-DN-DB</v>
      </c>
      <c r="F1102">
        <v>14</v>
      </c>
    </row>
    <row r="1103" spans="1:6" x14ac:dyDescent="0.25">
      <c r="A1103" s="2" t="s">
        <v>20</v>
      </c>
      <c r="B1103" t="s">
        <v>173</v>
      </c>
      <c r="C1103" t="s">
        <v>15</v>
      </c>
      <c r="D1103" t="s">
        <v>108</v>
      </c>
      <c r="E1103" t="str">
        <f t="shared" si="17"/>
        <v>Benoa-Sep-DN-DB</v>
      </c>
      <c r="F1103">
        <v>18</v>
      </c>
    </row>
    <row r="1104" spans="1:6" x14ac:dyDescent="0.25">
      <c r="A1104" s="2" t="s">
        <v>32</v>
      </c>
      <c r="B1104" t="s">
        <v>173</v>
      </c>
      <c r="C1104" t="s">
        <v>15</v>
      </c>
      <c r="D1104" t="s">
        <v>108</v>
      </c>
      <c r="E1104" t="str">
        <f t="shared" si="17"/>
        <v>Bitung-Sep-DN-DB</v>
      </c>
      <c r="F1104">
        <v>113</v>
      </c>
    </row>
    <row r="1105" spans="1:6" x14ac:dyDescent="0.25">
      <c r="A1105" t="s">
        <v>34</v>
      </c>
      <c r="B1105" t="s">
        <v>173</v>
      </c>
      <c r="C1105" t="s">
        <v>15</v>
      </c>
      <c r="D1105" t="s">
        <v>108</v>
      </c>
      <c r="E1105" t="str">
        <f t="shared" si="17"/>
        <v>Bula-Sep-DN-DB</v>
      </c>
      <c r="F1105">
        <v>2</v>
      </c>
    </row>
    <row r="1106" spans="1:6" x14ac:dyDescent="0.25">
      <c r="A1106" s="2" t="s">
        <v>35</v>
      </c>
      <c r="B1106" t="s">
        <v>173</v>
      </c>
      <c r="C1106" t="s">
        <v>15</v>
      </c>
      <c r="D1106" t="s">
        <v>108</v>
      </c>
      <c r="E1106" t="str">
        <f t="shared" si="17"/>
        <v>Celukan Bawang-Sep-DN-DB</v>
      </c>
      <c r="F1106">
        <v>7</v>
      </c>
    </row>
    <row r="1107" spans="1:6" x14ac:dyDescent="0.25">
      <c r="A1107" s="2" t="s">
        <v>18</v>
      </c>
      <c r="B1107" t="s">
        <v>173</v>
      </c>
      <c r="C1107" t="s">
        <v>15</v>
      </c>
      <c r="D1107" t="s">
        <v>108</v>
      </c>
      <c r="E1107" t="str">
        <f t="shared" si="17"/>
        <v>Cirebon-Sep-DN-DB</v>
      </c>
      <c r="F1107">
        <v>11</v>
      </c>
    </row>
    <row r="1108" spans="1:6" x14ac:dyDescent="0.25">
      <c r="A1108" t="s">
        <v>37</v>
      </c>
      <c r="B1108" t="s">
        <v>173</v>
      </c>
      <c r="C1108" t="s">
        <v>15</v>
      </c>
      <c r="D1108" t="s">
        <v>108</v>
      </c>
      <c r="E1108" t="str">
        <f t="shared" si="17"/>
        <v>Donggala-Sep-DN-DB</v>
      </c>
      <c r="F1108">
        <v>70</v>
      </c>
    </row>
    <row r="1109" spans="1:6" x14ac:dyDescent="0.25">
      <c r="A1109" s="2" t="s">
        <v>38</v>
      </c>
      <c r="B1109" t="s">
        <v>173</v>
      </c>
      <c r="C1109" t="s">
        <v>15</v>
      </c>
      <c r="D1109" t="s">
        <v>108</v>
      </c>
      <c r="E1109" t="str">
        <f t="shared" si="17"/>
        <v>Dumai-Sep-DN-DB</v>
      </c>
      <c r="F1109">
        <v>566</v>
      </c>
    </row>
    <row r="1110" spans="1:6" x14ac:dyDescent="0.25">
      <c r="A1110" s="2" t="s">
        <v>117</v>
      </c>
      <c r="B1110" t="s">
        <v>173</v>
      </c>
      <c r="C1110" t="s">
        <v>15</v>
      </c>
      <c r="D1110" t="s">
        <v>108</v>
      </c>
      <c r="E1110" t="str">
        <f t="shared" si="17"/>
        <v>Ende-Sep-DN-DB</v>
      </c>
      <c r="F1110">
        <v>10</v>
      </c>
    </row>
    <row r="1111" spans="1:6" x14ac:dyDescent="0.25">
      <c r="A1111" s="2" t="s">
        <v>118</v>
      </c>
      <c r="B1111" t="s">
        <v>173</v>
      </c>
      <c r="C1111" t="s">
        <v>15</v>
      </c>
      <c r="D1111" t="s">
        <v>108</v>
      </c>
      <c r="E1111" t="str">
        <f t="shared" si="17"/>
        <v>Fakfak-Sep-DN-DB</v>
      </c>
      <c r="F1111">
        <v>38</v>
      </c>
    </row>
    <row r="1112" spans="1:6" x14ac:dyDescent="0.25">
      <c r="A1112" t="s">
        <v>41</v>
      </c>
      <c r="B1112" t="s">
        <v>173</v>
      </c>
      <c r="C1112" t="s">
        <v>15</v>
      </c>
      <c r="D1112" t="s">
        <v>108</v>
      </c>
      <c r="E1112" t="str">
        <f t="shared" si="17"/>
        <v>Gorontalo-Sep-DN-DB</v>
      </c>
      <c r="F1112">
        <v>37</v>
      </c>
    </row>
    <row r="1113" spans="1:6" x14ac:dyDescent="0.25">
      <c r="A1113" s="2" t="s">
        <v>42</v>
      </c>
      <c r="B1113" t="s">
        <v>173</v>
      </c>
      <c r="C1113" t="s">
        <v>15</v>
      </c>
      <c r="D1113" t="s">
        <v>108</v>
      </c>
      <c r="E1113" t="str">
        <f t="shared" si="17"/>
        <v>Gresik-Sep-DN-DB</v>
      </c>
      <c r="F1113">
        <v>1020</v>
      </c>
    </row>
    <row r="1114" spans="1:6" x14ac:dyDescent="0.25">
      <c r="A1114" s="2" t="s">
        <v>43</v>
      </c>
      <c r="B1114" t="s">
        <v>173</v>
      </c>
      <c r="C1114" t="s">
        <v>15</v>
      </c>
      <c r="D1114" t="s">
        <v>108</v>
      </c>
      <c r="E1114" t="str">
        <f t="shared" si="17"/>
        <v>Jayapura-Sep-DN-DB</v>
      </c>
      <c r="F1114">
        <v>44</v>
      </c>
    </row>
    <row r="1115" spans="1:6" x14ac:dyDescent="0.25">
      <c r="A1115" s="2" t="s">
        <v>44</v>
      </c>
      <c r="B1115" t="s">
        <v>173</v>
      </c>
      <c r="C1115" t="s">
        <v>15</v>
      </c>
      <c r="D1115" t="s">
        <v>108</v>
      </c>
      <c r="E1115" t="str">
        <f t="shared" si="17"/>
        <v>Kendari-Sep-DN-DB</v>
      </c>
      <c r="F1115">
        <v>55</v>
      </c>
    </row>
    <row r="1116" spans="1:6" x14ac:dyDescent="0.25">
      <c r="A1116" s="2" t="s">
        <v>45</v>
      </c>
      <c r="B1116" t="s">
        <v>173</v>
      </c>
      <c r="C1116" t="s">
        <v>15</v>
      </c>
      <c r="D1116" t="s">
        <v>108</v>
      </c>
      <c r="E1116" t="str">
        <f t="shared" si="17"/>
        <v>Kolonodale-Sep-DN-DB</v>
      </c>
      <c r="F1116">
        <v>3</v>
      </c>
    </row>
    <row r="1117" spans="1:6" x14ac:dyDescent="0.25">
      <c r="A1117" s="2" t="s">
        <v>46</v>
      </c>
      <c r="B1117" t="s">
        <v>173</v>
      </c>
      <c r="C1117" t="s">
        <v>15</v>
      </c>
      <c r="D1117" t="s">
        <v>108</v>
      </c>
      <c r="E1117" t="str">
        <f t="shared" si="17"/>
        <v>Kuala Tanjung-Sep-DN-DB</v>
      </c>
      <c r="F1117">
        <v>8</v>
      </c>
    </row>
    <row r="1118" spans="1:6" x14ac:dyDescent="0.25">
      <c r="A1118" t="s">
        <v>47</v>
      </c>
      <c r="B1118" t="s">
        <v>173</v>
      </c>
      <c r="C1118" t="s">
        <v>15</v>
      </c>
      <c r="D1118" t="s">
        <v>108</v>
      </c>
      <c r="E1118" t="str">
        <f t="shared" si="17"/>
        <v>Kumai-Sep-DN-DB</v>
      </c>
      <c r="F1118">
        <v>16</v>
      </c>
    </row>
    <row r="1119" spans="1:6" x14ac:dyDescent="0.25">
      <c r="A1119" s="2" t="s">
        <v>50</v>
      </c>
      <c r="B1119" t="s">
        <v>173</v>
      </c>
      <c r="C1119" t="s">
        <v>15</v>
      </c>
      <c r="D1119" t="s">
        <v>108</v>
      </c>
      <c r="E1119" t="str">
        <f t="shared" si="17"/>
        <v>Larantuka-Sep-DN-DB</v>
      </c>
      <c r="F1119">
        <v>13</v>
      </c>
    </row>
    <row r="1120" spans="1:6" x14ac:dyDescent="0.25">
      <c r="A1120" s="2" t="s">
        <v>122</v>
      </c>
      <c r="B1120" t="s">
        <v>173</v>
      </c>
      <c r="C1120" t="s">
        <v>15</v>
      </c>
      <c r="D1120" t="s">
        <v>108</v>
      </c>
      <c r="E1120" t="str">
        <f t="shared" si="17"/>
        <v>Lhokseumawe-Sep-DN-DB</v>
      </c>
      <c r="F1120">
        <v>0</v>
      </c>
    </row>
    <row r="1121" spans="1:6" x14ac:dyDescent="0.25">
      <c r="A1121" s="2" t="s">
        <v>52</v>
      </c>
      <c r="B1121" t="s">
        <v>173</v>
      </c>
      <c r="C1121" t="s">
        <v>15</v>
      </c>
      <c r="D1121" t="s">
        <v>108</v>
      </c>
      <c r="E1121" t="str">
        <f t="shared" si="17"/>
        <v>Luwuk-Sep-DN-DB</v>
      </c>
      <c r="F1121">
        <v>48</v>
      </c>
    </row>
    <row r="1122" spans="1:6" x14ac:dyDescent="0.25">
      <c r="A1122" s="2" t="s">
        <v>53</v>
      </c>
      <c r="B1122" t="s">
        <v>173</v>
      </c>
      <c r="C1122" t="s">
        <v>15</v>
      </c>
      <c r="D1122" t="s">
        <v>108</v>
      </c>
      <c r="E1122" t="str">
        <f t="shared" si="17"/>
        <v>Manado-Sep-DN-DB</v>
      </c>
      <c r="F1122">
        <v>0</v>
      </c>
    </row>
    <row r="1123" spans="1:6" x14ac:dyDescent="0.25">
      <c r="A1123" s="2" t="s">
        <v>123</v>
      </c>
      <c r="B1123" t="s">
        <v>173</v>
      </c>
      <c r="C1123" t="s">
        <v>15</v>
      </c>
      <c r="D1123" t="s">
        <v>108</v>
      </c>
      <c r="E1123" t="str">
        <f t="shared" si="17"/>
        <v>Maumere-Sep-DN-DB</v>
      </c>
      <c r="F1123">
        <v>19</v>
      </c>
    </row>
    <row r="1124" spans="1:6" x14ac:dyDescent="0.25">
      <c r="A1124" s="2" t="s">
        <v>55</v>
      </c>
      <c r="B1124" t="s">
        <v>173</v>
      </c>
      <c r="C1124" t="s">
        <v>15</v>
      </c>
      <c r="D1124" t="s">
        <v>108</v>
      </c>
      <c r="E1124" t="str">
        <f t="shared" si="17"/>
        <v>Namlea-Sep-DN-DB</v>
      </c>
      <c r="F1124">
        <v>19</v>
      </c>
    </row>
    <row r="1125" spans="1:6" x14ac:dyDescent="0.25">
      <c r="A1125" s="2" t="s">
        <v>124</v>
      </c>
      <c r="B1125" t="s">
        <v>173</v>
      </c>
      <c r="C1125" t="s">
        <v>15</v>
      </c>
      <c r="D1125" t="s">
        <v>108</v>
      </c>
      <c r="E1125" t="str">
        <f t="shared" si="17"/>
        <v>Palembang-Sep-DN-DB</v>
      </c>
      <c r="F1125">
        <v>24</v>
      </c>
    </row>
    <row r="1126" spans="1:6" x14ac:dyDescent="0.25">
      <c r="A1126" s="2" t="s">
        <v>59</v>
      </c>
      <c r="B1126" t="s">
        <v>173</v>
      </c>
      <c r="C1126" t="s">
        <v>15</v>
      </c>
      <c r="D1126" t="s">
        <v>108</v>
      </c>
      <c r="E1126" t="str">
        <f t="shared" si="17"/>
        <v>Panjang-Sep-DN-DB</v>
      </c>
      <c r="F1126">
        <v>49</v>
      </c>
    </row>
    <row r="1127" spans="1:6" x14ac:dyDescent="0.25">
      <c r="A1127" t="s">
        <v>126</v>
      </c>
      <c r="B1127" t="s">
        <v>173</v>
      </c>
      <c r="C1127" t="s">
        <v>15</v>
      </c>
      <c r="D1127" t="s">
        <v>108</v>
      </c>
      <c r="E1127" t="str">
        <f t="shared" si="17"/>
        <v>Parepare-Sep-DN-DB</v>
      </c>
      <c r="F1127">
        <v>25</v>
      </c>
    </row>
    <row r="1128" spans="1:6" x14ac:dyDescent="0.25">
      <c r="A1128" t="s">
        <v>64</v>
      </c>
      <c r="B1128" t="s">
        <v>173</v>
      </c>
      <c r="C1128" t="s">
        <v>15</v>
      </c>
      <c r="D1128" t="s">
        <v>108</v>
      </c>
      <c r="E1128" t="str">
        <f t="shared" si="17"/>
        <v>Pomalaa-Sep-DN-DB</v>
      </c>
      <c r="F1128">
        <v>2</v>
      </c>
    </row>
    <row r="1129" spans="1:6" x14ac:dyDescent="0.25">
      <c r="A1129" s="2" t="s">
        <v>21</v>
      </c>
      <c r="B1129" t="s">
        <v>173</v>
      </c>
      <c r="C1129" t="s">
        <v>15</v>
      </c>
      <c r="D1129" t="s">
        <v>108</v>
      </c>
      <c r="E1129" t="str">
        <f t="shared" si="17"/>
        <v>Pontianak-Sep-DN-DB</v>
      </c>
      <c r="F1129">
        <v>314</v>
      </c>
    </row>
    <row r="1130" spans="1:6" x14ac:dyDescent="0.25">
      <c r="A1130" t="s">
        <v>22</v>
      </c>
      <c r="B1130" t="s">
        <v>173</v>
      </c>
      <c r="C1130" t="s">
        <v>15</v>
      </c>
      <c r="D1130" t="s">
        <v>108</v>
      </c>
      <c r="E1130" t="str">
        <f t="shared" si="17"/>
        <v>Poso-Sep-DN-DB</v>
      </c>
      <c r="F1130">
        <v>0</v>
      </c>
    </row>
    <row r="1131" spans="1:6" x14ac:dyDescent="0.25">
      <c r="A1131" s="2" t="s">
        <v>128</v>
      </c>
      <c r="B1131" t="s">
        <v>173</v>
      </c>
      <c r="C1131" t="s">
        <v>15</v>
      </c>
      <c r="D1131" t="s">
        <v>108</v>
      </c>
      <c r="E1131" t="str">
        <f t="shared" si="17"/>
        <v>Probolinggo-Sep-DN-DB</v>
      </c>
      <c r="F1131">
        <v>5</v>
      </c>
    </row>
    <row r="1132" spans="1:6" x14ac:dyDescent="0.25">
      <c r="A1132" t="s">
        <v>148</v>
      </c>
      <c r="B1132" t="s">
        <v>173</v>
      </c>
      <c r="C1132" t="s">
        <v>15</v>
      </c>
      <c r="D1132" t="s">
        <v>108</v>
      </c>
      <c r="E1132" t="str">
        <f t="shared" si="17"/>
        <v>Pulau Baai-Sep-DN-DB</v>
      </c>
      <c r="F1132">
        <v>17</v>
      </c>
    </row>
    <row r="1133" spans="1:6" x14ac:dyDescent="0.25">
      <c r="A1133" s="2" t="s">
        <v>162</v>
      </c>
      <c r="B1133" t="s">
        <v>173</v>
      </c>
      <c r="C1133" t="s">
        <v>15</v>
      </c>
      <c r="D1133" t="s">
        <v>108</v>
      </c>
      <c r="E1133" t="str">
        <f t="shared" si="17"/>
        <v>Pulau Sambu-Sep-DN-DB</v>
      </c>
      <c r="F1133">
        <v>481</v>
      </c>
    </row>
    <row r="1134" spans="1:6" x14ac:dyDescent="0.25">
      <c r="A1134" s="2" t="s">
        <v>181</v>
      </c>
      <c r="B1134" t="s">
        <v>173</v>
      </c>
      <c r="C1134" t="s">
        <v>15</v>
      </c>
      <c r="D1134" t="s">
        <v>108</v>
      </c>
      <c r="E1134" t="str">
        <f t="shared" si="17"/>
        <v>Raha Roadstead-Sep-DN-DB</v>
      </c>
      <c r="F1134">
        <v>6</v>
      </c>
    </row>
    <row r="1135" spans="1:6" x14ac:dyDescent="0.25">
      <c r="A1135" s="2" t="s">
        <v>68</v>
      </c>
      <c r="B1135" t="s">
        <v>173</v>
      </c>
      <c r="C1135" t="s">
        <v>15</v>
      </c>
      <c r="D1135" t="s">
        <v>108</v>
      </c>
      <c r="E1135" t="str">
        <f t="shared" si="17"/>
        <v>Samarinda-Sep-DN-DB</v>
      </c>
      <c r="F1135">
        <v>7</v>
      </c>
    </row>
    <row r="1136" spans="1:6" x14ac:dyDescent="0.25">
      <c r="A1136" s="2" t="s">
        <v>69</v>
      </c>
      <c r="B1136" t="s">
        <v>173</v>
      </c>
      <c r="C1136" t="s">
        <v>15</v>
      </c>
      <c r="D1136" t="s">
        <v>108</v>
      </c>
      <c r="E1136" t="str">
        <f t="shared" si="17"/>
        <v>Sampit-Sep-DN-DB</v>
      </c>
      <c r="F1136">
        <v>0</v>
      </c>
    </row>
    <row r="1137" spans="1:6" x14ac:dyDescent="0.25">
      <c r="A1137" s="2" t="s">
        <v>70</v>
      </c>
      <c r="B1137" t="s">
        <v>173</v>
      </c>
      <c r="C1137" t="s">
        <v>15</v>
      </c>
      <c r="D1137" t="s">
        <v>108</v>
      </c>
      <c r="E1137" t="str">
        <f t="shared" si="17"/>
        <v>Saumlaki-Sep-DN-DB</v>
      </c>
      <c r="F1137">
        <v>17</v>
      </c>
    </row>
    <row r="1138" spans="1:6" x14ac:dyDescent="0.25">
      <c r="A1138" s="2" t="s">
        <v>132</v>
      </c>
      <c r="B1138" t="s">
        <v>173</v>
      </c>
      <c r="C1138" t="s">
        <v>15</v>
      </c>
      <c r="D1138" t="s">
        <v>108</v>
      </c>
      <c r="E1138" t="str">
        <f t="shared" si="17"/>
        <v>Sekupang-Sep-DN-DB</v>
      </c>
      <c r="F1138">
        <v>374</v>
      </c>
    </row>
    <row r="1139" spans="1:6" x14ac:dyDescent="0.25">
      <c r="A1139" t="s">
        <v>72</v>
      </c>
      <c r="B1139" t="s">
        <v>173</v>
      </c>
      <c r="C1139" t="s">
        <v>15</v>
      </c>
      <c r="D1139" t="s">
        <v>108</v>
      </c>
      <c r="E1139" t="str">
        <f t="shared" si="17"/>
        <v>Serui-Sep-DN-DB</v>
      </c>
      <c r="F1139">
        <v>9</v>
      </c>
    </row>
    <row r="1140" spans="1:6" x14ac:dyDescent="0.25">
      <c r="A1140" s="2" t="s">
        <v>73</v>
      </c>
      <c r="B1140" t="s">
        <v>173</v>
      </c>
      <c r="C1140" t="s">
        <v>15</v>
      </c>
      <c r="D1140" t="s">
        <v>108</v>
      </c>
      <c r="E1140" t="str">
        <f t="shared" si="17"/>
        <v>Sibolga-Sep-DN-DB</v>
      </c>
      <c r="F1140">
        <v>22</v>
      </c>
    </row>
    <row r="1141" spans="1:6" x14ac:dyDescent="0.25">
      <c r="A1141" t="s">
        <v>133</v>
      </c>
      <c r="B1141" t="s">
        <v>173</v>
      </c>
      <c r="C1141" t="s">
        <v>15</v>
      </c>
      <c r="D1141" t="s">
        <v>108</v>
      </c>
      <c r="E1141" t="str">
        <f t="shared" si="17"/>
        <v>Sungaipakning-Sep-DN-DB</v>
      </c>
      <c r="F1141">
        <v>49</v>
      </c>
    </row>
    <row r="1142" spans="1:6" x14ac:dyDescent="0.25">
      <c r="A1142" t="s">
        <v>75</v>
      </c>
      <c r="B1142" t="s">
        <v>173</v>
      </c>
      <c r="C1142" t="s">
        <v>15</v>
      </c>
      <c r="D1142" t="s">
        <v>108</v>
      </c>
      <c r="E1142" t="str">
        <f t="shared" si="17"/>
        <v>Tahuna-Sep-DN-DB</v>
      </c>
      <c r="F1142">
        <v>10</v>
      </c>
    </row>
    <row r="1143" spans="1:6" x14ac:dyDescent="0.25">
      <c r="A1143" t="s">
        <v>76</v>
      </c>
      <c r="B1143" t="s">
        <v>173</v>
      </c>
      <c r="C1143" t="s">
        <v>15</v>
      </c>
      <c r="D1143" t="s">
        <v>108</v>
      </c>
      <c r="E1143" t="str">
        <f t="shared" si="17"/>
        <v>Tanjung Balai Karimun-Sep-DN-DB</v>
      </c>
      <c r="F1143">
        <v>182</v>
      </c>
    </row>
    <row r="1144" spans="1:6" x14ac:dyDescent="0.25">
      <c r="A1144" t="s">
        <v>164</v>
      </c>
      <c r="B1144" t="s">
        <v>173</v>
      </c>
      <c r="C1144" t="s">
        <v>15</v>
      </c>
      <c r="D1144" t="s">
        <v>108</v>
      </c>
      <c r="E1144" t="str">
        <f t="shared" si="17"/>
        <v>Tanjung Benete-Sep-DN-DB</v>
      </c>
      <c r="F1144">
        <v>12</v>
      </c>
    </row>
    <row r="1145" spans="1:6" x14ac:dyDescent="0.25">
      <c r="A1145" s="2" t="s">
        <v>184</v>
      </c>
      <c r="B1145" t="s">
        <v>173</v>
      </c>
      <c r="C1145" t="s">
        <v>15</v>
      </c>
      <c r="D1145" t="s">
        <v>108</v>
      </c>
      <c r="E1145" t="str">
        <f t="shared" si="17"/>
        <v>Tanjung Santan-Sep-DN-DB</v>
      </c>
      <c r="F1145">
        <v>9</v>
      </c>
    </row>
    <row r="1146" spans="1:6" x14ac:dyDescent="0.25">
      <c r="A1146" s="2" t="s">
        <v>182</v>
      </c>
      <c r="B1146" t="s">
        <v>173</v>
      </c>
      <c r="C1146" t="s">
        <v>15</v>
      </c>
      <c r="D1146" t="s">
        <v>108</v>
      </c>
      <c r="E1146" t="str">
        <f t="shared" si="17"/>
        <v>Tanjungpandan-Sep-DN-DB</v>
      </c>
      <c r="F1146">
        <v>1</v>
      </c>
    </row>
    <row r="1147" spans="1:6" x14ac:dyDescent="0.25">
      <c r="A1147" s="2" t="s">
        <v>183</v>
      </c>
      <c r="B1147" t="s">
        <v>173</v>
      </c>
      <c r="C1147" t="s">
        <v>15</v>
      </c>
      <c r="D1147" t="s">
        <v>108</v>
      </c>
      <c r="E1147" t="str">
        <f t="shared" si="17"/>
        <v>Tanjungredeb-Sep-DN-DB</v>
      </c>
      <c r="F1147">
        <v>13</v>
      </c>
    </row>
    <row r="1148" spans="1:6" x14ac:dyDescent="0.25">
      <c r="A1148" t="s">
        <v>81</v>
      </c>
      <c r="B1148" t="s">
        <v>173</v>
      </c>
      <c r="C1148" t="s">
        <v>15</v>
      </c>
      <c r="D1148" t="s">
        <v>108</v>
      </c>
      <c r="E1148" t="str">
        <f t="shared" si="17"/>
        <v>Tegal-Sep-DN-DB</v>
      </c>
      <c r="F1148">
        <v>1</v>
      </c>
    </row>
    <row r="1149" spans="1:6" x14ac:dyDescent="0.25">
      <c r="A1149" s="2" t="s">
        <v>17</v>
      </c>
      <c r="B1149" t="s">
        <v>173</v>
      </c>
      <c r="C1149" t="s">
        <v>15</v>
      </c>
      <c r="D1149" t="s">
        <v>108</v>
      </c>
      <c r="E1149" t="str">
        <f t="shared" si="17"/>
        <v>Teluk Bayur-Sep-DN-DB</v>
      </c>
      <c r="F1149">
        <v>65</v>
      </c>
    </row>
    <row r="1150" spans="1:6" x14ac:dyDescent="0.25">
      <c r="A1150" t="s">
        <v>140</v>
      </c>
      <c r="B1150" t="s">
        <v>173</v>
      </c>
      <c r="C1150" t="s">
        <v>15</v>
      </c>
      <c r="D1150" t="s">
        <v>108</v>
      </c>
      <c r="E1150" t="str">
        <f t="shared" si="17"/>
        <v>Ternate-Sep-DN-DB</v>
      </c>
      <c r="F1150">
        <v>157</v>
      </c>
    </row>
    <row r="1151" spans="1:6" x14ac:dyDescent="0.25">
      <c r="A1151" s="2" t="s">
        <v>163</v>
      </c>
      <c r="B1151" t="s">
        <v>173</v>
      </c>
      <c r="C1151" t="s">
        <v>15</v>
      </c>
      <c r="D1151" t="s">
        <v>108</v>
      </c>
      <c r="E1151" t="str">
        <f t="shared" si="17"/>
        <v>Tg. Sorong-Sep-DN-DB</v>
      </c>
      <c r="F1151">
        <v>99</v>
      </c>
    </row>
    <row r="1152" spans="1:6" x14ac:dyDescent="0.25">
      <c r="A1152" t="s">
        <v>85</v>
      </c>
      <c r="B1152" t="s">
        <v>173</v>
      </c>
      <c r="C1152" t="s">
        <v>15</v>
      </c>
      <c r="D1152" t="s">
        <v>108</v>
      </c>
      <c r="E1152" t="str">
        <f t="shared" si="17"/>
        <v>Wahai-Sep-DN-DB</v>
      </c>
      <c r="F1152">
        <v>0</v>
      </c>
    </row>
    <row r="1153" spans="1:6" x14ac:dyDescent="0.25">
      <c r="A1153" t="s">
        <v>86</v>
      </c>
      <c r="B1153" t="s">
        <v>173</v>
      </c>
      <c r="C1153" t="s">
        <v>15</v>
      </c>
      <c r="D1153" t="s">
        <v>108</v>
      </c>
      <c r="E1153" t="str">
        <f t="shared" si="17"/>
        <v>Waingapu-Sep-DN-DB</v>
      </c>
      <c r="F1153">
        <v>11</v>
      </c>
    </row>
    <row r="1154" spans="1:6" x14ac:dyDescent="0.25">
      <c r="A1154" s="2" t="s">
        <v>110</v>
      </c>
      <c r="B1154" t="s">
        <v>170</v>
      </c>
      <c r="C1154" t="s">
        <v>142</v>
      </c>
      <c r="D1154" t="s">
        <v>108</v>
      </c>
      <c r="E1154" t="str">
        <f t="shared" si="17"/>
        <v>Ambon-Apr-Total-DB</v>
      </c>
      <c r="F1154">
        <v>126</v>
      </c>
    </row>
    <row r="1155" spans="1:6" x14ac:dyDescent="0.25">
      <c r="A1155" t="s">
        <v>111</v>
      </c>
      <c r="B1155" t="s">
        <v>170</v>
      </c>
      <c r="C1155" t="s">
        <v>142</v>
      </c>
      <c r="D1155" t="s">
        <v>108</v>
      </c>
      <c r="E1155" t="str">
        <f t="shared" ref="E1155:E1218" si="18">_xlfn.CONCAT(TRIM(A1155),"-",TRIM(B1155),"-",TRIM(C1155),"-",TRIM(D1155))</f>
        <v>Balikpapan-Apr-Total-DB</v>
      </c>
      <c r="F1155">
        <v>1841</v>
      </c>
    </row>
    <row r="1156" spans="1:6" x14ac:dyDescent="0.25">
      <c r="A1156" s="2" t="s">
        <v>27</v>
      </c>
      <c r="B1156" t="s">
        <v>170</v>
      </c>
      <c r="C1156" t="s">
        <v>142</v>
      </c>
      <c r="D1156" t="s">
        <v>108</v>
      </c>
      <c r="E1156" t="str">
        <f t="shared" si="18"/>
        <v>Banjarmasin-Apr-Total-DB</v>
      </c>
      <c r="F1156">
        <v>28</v>
      </c>
    </row>
    <row r="1157" spans="1:6" x14ac:dyDescent="0.25">
      <c r="A1157" t="s">
        <v>19</v>
      </c>
      <c r="B1157" t="s">
        <v>170</v>
      </c>
      <c r="C1157" t="s">
        <v>142</v>
      </c>
      <c r="D1157" t="s">
        <v>108</v>
      </c>
      <c r="E1157" t="str">
        <f t="shared" si="18"/>
        <v>Banten-Apr-Total-DB</v>
      </c>
      <c r="F1157">
        <v>191</v>
      </c>
    </row>
    <row r="1158" spans="1:6" x14ac:dyDescent="0.25">
      <c r="A1158" s="2" t="s">
        <v>112</v>
      </c>
      <c r="B1158" t="s">
        <v>170</v>
      </c>
      <c r="C1158" t="s">
        <v>142</v>
      </c>
      <c r="D1158" t="s">
        <v>108</v>
      </c>
      <c r="E1158" t="str">
        <f t="shared" si="18"/>
        <v>Baubau-Apr-Total-DB</v>
      </c>
      <c r="F1158">
        <v>65</v>
      </c>
    </row>
    <row r="1159" spans="1:6" x14ac:dyDescent="0.25">
      <c r="A1159" t="s">
        <v>29</v>
      </c>
      <c r="B1159" t="s">
        <v>170</v>
      </c>
      <c r="C1159" t="s">
        <v>142</v>
      </c>
      <c r="D1159" t="s">
        <v>108</v>
      </c>
      <c r="E1159" t="str">
        <f t="shared" si="18"/>
        <v>Belawan-Apr-Total-DB</v>
      </c>
      <c r="F1159">
        <v>104</v>
      </c>
    </row>
    <row r="1160" spans="1:6" x14ac:dyDescent="0.25">
      <c r="A1160" s="2" t="s">
        <v>30</v>
      </c>
      <c r="B1160" t="s">
        <v>170</v>
      </c>
      <c r="C1160" t="s">
        <v>142</v>
      </c>
      <c r="D1160" t="s">
        <v>108</v>
      </c>
      <c r="E1160" t="str">
        <f t="shared" si="18"/>
        <v>Bengkalis-Apr-Total-DB</v>
      </c>
      <c r="F1160">
        <v>26</v>
      </c>
    </row>
    <row r="1161" spans="1:6" x14ac:dyDescent="0.25">
      <c r="A1161" s="2" t="s">
        <v>20</v>
      </c>
      <c r="B1161" t="s">
        <v>170</v>
      </c>
      <c r="C1161" t="s">
        <v>142</v>
      </c>
      <c r="D1161" t="s">
        <v>108</v>
      </c>
      <c r="E1161" t="str">
        <f t="shared" si="18"/>
        <v>Benoa-Apr-Total-DB</v>
      </c>
      <c r="F1161">
        <v>22</v>
      </c>
    </row>
    <row r="1162" spans="1:6" x14ac:dyDescent="0.25">
      <c r="A1162" s="2" t="s">
        <v>32</v>
      </c>
      <c r="B1162" t="s">
        <v>170</v>
      </c>
      <c r="C1162" t="s">
        <v>142</v>
      </c>
      <c r="D1162" t="s">
        <v>108</v>
      </c>
      <c r="E1162" t="str">
        <f t="shared" si="18"/>
        <v>Bitung-Apr-Total-DB</v>
      </c>
      <c r="F1162">
        <v>101</v>
      </c>
    </row>
    <row r="1163" spans="1:6" x14ac:dyDescent="0.25">
      <c r="A1163" t="s">
        <v>34</v>
      </c>
      <c r="B1163" t="s">
        <v>170</v>
      </c>
      <c r="C1163" t="s">
        <v>142</v>
      </c>
      <c r="D1163" t="s">
        <v>108</v>
      </c>
      <c r="E1163" t="str">
        <f t="shared" si="18"/>
        <v>Bula-Apr-Total-DB</v>
      </c>
      <c r="F1163">
        <v>0</v>
      </c>
    </row>
    <row r="1164" spans="1:6" x14ac:dyDescent="0.25">
      <c r="A1164" s="2" t="s">
        <v>35</v>
      </c>
      <c r="B1164" t="s">
        <v>170</v>
      </c>
      <c r="C1164" t="s">
        <v>142</v>
      </c>
      <c r="D1164" t="s">
        <v>108</v>
      </c>
      <c r="E1164" t="str">
        <f t="shared" si="18"/>
        <v>Celukan Bawang-Apr-Total-DB</v>
      </c>
      <c r="F1164">
        <v>6</v>
      </c>
    </row>
    <row r="1165" spans="1:6" x14ac:dyDescent="0.25">
      <c r="A1165" s="2" t="s">
        <v>18</v>
      </c>
      <c r="B1165" t="s">
        <v>170</v>
      </c>
      <c r="C1165" t="s">
        <v>142</v>
      </c>
      <c r="D1165" t="s">
        <v>108</v>
      </c>
      <c r="E1165" t="str">
        <f t="shared" si="18"/>
        <v>Cirebon-Apr-Total-DB</v>
      </c>
      <c r="F1165">
        <v>6</v>
      </c>
    </row>
    <row r="1166" spans="1:6" x14ac:dyDescent="0.25">
      <c r="A1166" t="s">
        <v>37</v>
      </c>
      <c r="B1166" t="s">
        <v>170</v>
      </c>
      <c r="C1166" t="s">
        <v>142</v>
      </c>
      <c r="D1166" t="s">
        <v>108</v>
      </c>
      <c r="E1166" t="str">
        <f t="shared" si="18"/>
        <v>Donggala-Apr-Total-DB</v>
      </c>
      <c r="F1166">
        <v>65</v>
      </c>
    </row>
    <row r="1167" spans="1:6" x14ac:dyDescent="0.25">
      <c r="A1167" s="2" t="s">
        <v>38</v>
      </c>
      <c r="B1167" t="s">
        <v>170</v>
      </c>
      <c r="C1167" t="s">
        <v>142</v>
      </c>
      <c r="D1167" t="s">
        <v>108</v>
      </c>
      <c r="E1167" t="str">
        <f t="shared" si="18"/>
        <v>Dumai-Apr-Total-DB</v>
      </c>
      <c r="F1167">
        <v>84</v>
      </c>
    </row>
    <row r="1168" spans="1:6" x14ac:dyDescent="0.25">
      <c r="A1168" s="2" t="s">
        <v>117</v>
      </c>
      <c r="B1168" t="s">
        <v>170</v>
      </c>
      <c r="C1168" t="s">
        <v>142</v>
      </c>
      <c r="D1168" t="s">
        <v>108</v>
      </c>
      <c r="E1168" t="str">
        <f t="shared" si="18"/>
        <v>Ende-Apr-Total-DB</v>
      </c>
      <c r="F1168">
        <v>13</v>
      </c>
    </row>
    <row r="1169" spans="1:6" x14ac:dyDescent="0.25">
      <c r="A1169" t="s">
        <v>118</v>
      </c>
      <c r="B1169" t="s">
        <v>170</v>
      </c>
      <c r="C1169" t="s">
        <v>142</v>
      </c>
      <c r="D1169" t="s">
        <v>108</v>
      </c>
      <c r="E1169" t="str">
        <f t="shared" si="18"/>
        <v>Fakfak-Apr-Total-DB</v>
      </c>
      <c r="F1169">
        <v>42</v>
      </c>
    </row>
    <row r="1170" spans="1:6" x14ac:dyDescent="0.25">
      <c r="A1170" s="2" t="s">
        <v>41</v>
      </c>
      <c r="B1170" t="s">
        <v>170</v>
      </c>
      <c r="C1170" t="s">
        <v>142</v>
      </c>
      <c r="D1170" t="s">
        <v>108</v>
      </c>
      <c r="E1170" t="str">
        <f t="shared" si="18"/>
        <v>Gorontalo-Apr-Total-DB</v>
      </c>
      <c r="F1170">
        <v>51</v>
      </c>
    </row>
    <row r="1171" spans="1:6" x14ac:dyDescent="0.25">
      <c r="A1171" s="2" t="s">
        <v>42</v>
      </c>
      <c r="B1171" t="s">
        <v>170</v>
      </c>
      <c r="C1171" t="s">
        <v>142</v>
      </c>
      <c r="D1171" t="s">
        <v>108</v>
      </c>
      <c r="E1171" t="str">
        <f t="shared" si="18"/>
        <v>Gresik-Apr-Total-DB</v>
      </c>
      <c r="F1171">
        <v>1257</v>
      </c>
    </row>
    <row r="1172" spans="1:6" x14ac:dyDescent="0.25">
      <c r="A1172" t="s">
        <v>43</v>
      </c>
      <c r="B1172" t="s">
        <v>170</v>
      </c>
      <c r="C1172" t="s">
        <v>142</v>
      </c>
      <c r="D1172" t="s">
        <v>108</v>
      </c>
      <c r="E1172" t="str">
        <f t="shared" si="18"/>
        <v>Jayapura-Apr-Total-DB</v>
      </c>
      <c r="F1172">
        <v>45</v>
      </c>
    </row>
    <row r="1173" spans="1:6" x14ac:dyDescent="0.25">
      <c r="A1173" s="2" t="s">
        <v>44</v>
      </c>
      <c r="B1173" t="s">
        <v>170</v>
      </c>
      <c r="C1173" t="s">
        <v>142</v>
      </c>
      <c r="D1173" t="s">
        <v>108</v>
      </c>
      <c r="E1173" t="str">
        <f t="shared" si="18"/>
        <v>Kendari-Apr-Total-DB</v>
      </c>
      <c r="F1173">
        <v>70</v>
      </c>
    </row>
    <row r="1174" spans="1:6" x14ac:dyDescent="0.25">
      <c r="A1174" t="s">
        <v>45</v>
      </c>
      <c r="B1174" t="s">
        <v>170</v>
      </c>
      <c r="C1174" t="s">
        <v>142</v>
      </c>
      <c r="D1174" t="s">
        <v>108</v>
      </c>
      <c r="E1174" t="str">
        <f t="shared" si="18"/>
        <v>Kolonodale-Apr-Total-DB</v>
      </c>
      <c r="F1174">
        <v>1</v>
      </c>
    </row>
    <row r="1175" spans="1:6" x14ac:dyDescent="0.25">
      <c r="A1175" s="2" t="s">
        <v>46</v>
      </c>
      <c r="B1175" t="s">
        <v>170</v>
      </c>
      <c r="C1175" t="s">
        <v>142</v>
      </c>
      <c r="D1175" t="s">
        <v>108</v>
      </c>
      <c r="E1175" t="str">
        <f t="shared" si="18"/>
        <v>Kuala Tanjung-Apr-Total-DB</v>
      </c>
      <c r="F1175">
        <v>6</v>
      </c>
    </row>
    <row r="1176" spans="1:6" x14ac:dyDescent="0.25">
      <c r="A1176" s="2" t="s">
        <v>47</v>
      </c>
      <c r="B1176" t="s">
        <v>170</v>
      </c>
      <c r="C1176" t="s">
        <v>142</v>
      </c>
      <c r="D1176" t="s">
        <v>108</v>
      </c>
      <c r="E1176" t="str">
        <f t="shared" si="18"/>
        <v>Kumai-Apr-Total-DB</v>
      </c>
      <c r="F1176">
        <v>23</v>
      </c>
    </row>
    <row r="1177" spans="1:6" x14ac:dyDescent="0.25">
      <c r="A1177" s="2" t="s">
        <v>50</v>
      </c>
      <c r="B1177" t="s">
        <v>170</v>
      </c>
      <c r="C1177" t="s">
        <v>142</v>
      </c>
      <c r="D1177" t="s">
        <v>108</v>
      </c>
      <c r="E1177" t="str">
        <f t="shared" si="18"/>
        <v>Larantuka-Apr-Total-DB</v>
      </c>
      <c r="F1177">
        <v>8</v>
      </c>
    </row>
    <row r="1178" spans="1:6" x14ac:dyDescent="0.25">
      <c r="A1178" s="2" t="s">
        <v>122</v>
      </c>
      <c r="B1178" t="s">
        <v>170</v>
      </c>
      <c r="C1178" t="s">
        <v>142</v>
      </c>
      <c r="D1178" t="s">
        <v>108</v>
      </c>
      <c r="E1178" t="str">
        <f t="shared" si="18"/>
        <v>Lhokseumawe-Apr-Total-DB</v>
      </c>
      <c r="F1178">
        <v>1</v>
      </c>
    </row>
    <row r="1179" spans="1:6" x14ac:dyDescent="0.25">
      <c r="A1179" s="2" t="s">
        <v>52</v>
      </c>
      <c r="B1179" t="s">
        <v>170</v>
      </c>
      <c r="C1179" t="s">
        <v>142</v>
      </c>
      <c r="D1179" t="s">
        <v>108</v>
      </c>
      <c r="E1179" t="str">
        <f t="shared" si="18"/>
        <v>Luwuk-Apr-Total-DB</v>
      </c>
      <c r="F1179">
        <v>48</v>
      </c>
    </row>
    <row r="1180" spans="1:6" x14ac:dyDescent="0.25">
      <c r="A1180" t="s">
        <v>53</v>
      </c>
      <c r="B1180" t="s">
        <v>170</v>
      </c>
      <c r="C1180" t="s">
        <v>142</v>
      </c>
      <c r="D1180" t="s">
        <v>108</v>
      </c>
      <c r="E1180" t="str">
        <f t="shared" si="18"/>
        <v>Manado-Apr-Total-DB</v>
      </c>
      <c r="F1180">
        <v>0</v>
      </c>
    </row>
    <row r="1181" spans="1:6" x14ac:dyDescent="0.25">
      <c r="A1181" s="2" t="s">
        <v>123</v>
      </c>
      <c r="B1181" t="s">
        <v>170</v>
      </c>
      <c r="C1181" t="s">
        <v>142</v>
      </c>
      <c r="D1181" t="s">
        <v>108</v>
      </c>
      <c r="E1181" t="str">
        <f t="shared" si="18"/>
        <v>Maumere-Apr-Total-DB</v>
      </c>
      <c r="F1181">
        <v>17</v>
      </c>
    </row>
    <row r="1182" spans="1:6" x14ac:dyDescent="0.25">
      <c r="A1182" t="s">
        <v>55</v>
      </c>
      <c r="B1182" t="s">
        <v>170</v>
      </c>
      <c r="C1182" t="s">
        <v>142</v>
      </c>
      <c r="D1182" t="s">
        <v>108</v>
      </c>
      <c r="E1182" t="str">
        <f t="shared" si="18"/>
        <v>Namlea-Apr-Total-DB</v>
      </c>
      <c r="F1182">
        <v>24</v>
      </c>
    </row>
    <row r="1183" spans="1:6" x14ac:dyDescent="0.25">
      <c r="A1183" s="2" t="s">
        <v>124</v>
      </c>
      <c r="B1183" t="s">
        <v>170</v>
      </c>
      <c r="C1183" t="s">
        <v>142</v>
      </c>
      <c r="D1183" t="s">
        <v>108</v>
      </c>
      <c r="E1183" t="str">
        <f t="shared" si="18"/>
        <v>Palembang-Apr-Total-DB</v>
      </c>
      <c r="F1183">
        <v>27</v>
      </c>
    </row>
    <row r="1184" spans="1:6" x14ac:dyDescent="0.25">
      <c r="A1184" s="2" t="s">
        <v>59</v>
      </c>
      <c r="B1184" t="s">
        <v>170</v>
      </c>
      <c r="C1184" t="s">
        <v>142</v>
      </c>
      <c r="D1184" t="s">
        <v>108</v>
      </c>
      <c r="E1184" t="str">
        <f t="shared" si="18"/>
        <v>Panjang-Apr-Total-DB</v>
      </c>
      <c r="F1184">
        <v>107</v>
      </c>
    </row>
    <row r="1185" spans="1:6" x14ac:dyDescent="0.25">
      <c r="A1185" s="2" t="s">
        <v>126</v>
      </c>
      <c r="B1185" t="s">
        <v>170</v>
      </c>
      <c r="C1185" t="s">
        <v>142</v>
      </c>
      <c r="D1185" t="s">
        <v>108</v>
      </c>
      <c r="E1185" t="str">
        <f t="shared" si="18"/>
        <v>Parepare-Apr-Total-DB</v>
      </c>
      <c r="F1185">
        <v>25</v>
      </c>
    </row>
    <row r="1186" spans="1:6" x14ac:dyDescent="0.25">
      <c r="A1186" s="2" t="s">
        <v>64</v>
      </c>
      <c r="B1186" t="s">
        <v>170</v>
      </c>
      <c r="C1186" t="s">
        <v>142</v>
      </c>
      <c r="D1186" t="s">
        <v>108</v>
      </c>
      <c r="E1186" t="str">
        <f t="shared" si="18"/>
        <v>Pomalaa-Apr-Total-DB</v>
      </c>
      <c r="F1186">
        <v>2</v>
      </c>
    </row>
    <row r="1187" spans="1:6" x14ac:dyDescent="0.25">
      <c r="A1187" s="2" t="s">
        <v>21</v>
      </c>
      <c r="B1187" t="s">
        <v>170</v>
      </c>
      <c r="C1187" t="s">
        <v>142</v>
      </c>
      <c r="D1187" t="s">
        <v>108</v>
      </c>
      <c r="E1187" t="str">
        <f t="shared" si="18"/>
        <v>Pontianak-Apr-Total-DB</v>
      </c>
      <c r="F1187">
        <v>252</v>
      </c>
    </row>
    <row r="1188" spans="1:6" x14ac:dyDescent="0.25">
      <c r="A1188" s="2" t="s">
        <v>22</v>
      </c>
      <c r="B1188" t="s">
        <v>170</v>
      </c>
      <c r="C1188" t="s">
        <v>142</v>
      </c>
      <c r="D1188" t="s">
        <v>108</v>
      </c>
      <c r="E1188" t="str">
        <f t="shared" si="18"/>
        <v>Poso-Apr-Total-DB</v>
      </c>
      <c r="F1188">
        <v>6</v>
      </c>
    </row>
    <row r="1189" spans="1:6" x14ac:dyDescent="0.25">
      <c r="A1189" s="2" t="s">
        <v>128</v>
      </c>
      <c r="B1189" t="s">
        <v>170</v>
      </c>
      <c r="C1189" t="s">
        <v>142</v>
      </c>
      <c r="D1189" t="s">
        <v>108</v>
      </c>
      <c r="E1189" t="str">
        <f t="shared" si="18"/>
        <v>Probolinggo-Apr-Total-DB</v>
      </c>
      <c r="F1189">
        <v>9</v>
      </c>
    </row>
    <row r="1190" spans="1:6" x14ac:dyDescent="0.25">
      <c r="A1190" s="2" t="s">
        <v>148</v>
      </c>
      <c r="B1190" t="s">
        <v>170</v>
      </c>
      <c r="C1190" t="s">
        <v>142</v>
      </c>
      <c r="D1190" t="s">
        <v>108</v>
      </c>
      <c r="E1190" t="str">
        <f t="shared" si="18"/>
        <v>Pulau Baai-Apr-Total-DB</v>
      </c>
      <c r="F1190">
        <v>78</v>
      </c>
    </row>
    <row r="1191" spans="1:6" x14ac:dyDescent="0.25">
      <c r="A1191" s="2" t="s">
        <v>162</v>
      </c>
      <c r="B1191" t="s">
        <v>170</v>
      </c>
      <c r="C1191" t="s">
        <v>142</v>
      </c>
      <c r="D1191" t="s">
        <v>108</v>
      </c>
      <c r="E1191" t="str">
        <f t="shared" si="18"/>
        <v>Pulau Sambu-Apr-Total-DB</v>
      </c>
      <c r="F1191">
        <v>2677</v>
      </c>
    </row>
    <row r="1192" spans="1:6" x14ac:dyDescent="0.25">
      <c r="A1192" s="2" t="s">
        <v>181</v>
      </c>
      <c r="B1192" t="s">
        <v>170</v>
      </c>
      <c r="C1192" t="s">
        <v>142</v>
      </c>
      <c r="D1192" t="s">
        <v>108</v>
      </c>
      <c r="E1192" t="str">
        <f t="shared" si="18"/>
        <v>Raha Roadstead-Apr-Total-DB</v>
      </c>
      <c r="F1192">
        <v>21</v>
      </c>
    </row>
    <row r="1193" spans="1:6" x14ac:dyDescent="0.25">
      <c r="A1193" t="s">
        <v>68</v>
      </c>
      <c r="B1193" t="s">
        <v>170</v>
      </c>
      <c r="C1193" t="s">
        <v>142</v>
      </c>
      <c r="D1193" t="s">
        <v>108</v>
      </c>
      <c r="E1193" t="str">
        <f t="shared" si="18"/>
        <v>Samarinda-Apr-Total-DB</v>
      </c>
      <c r="F1193">
        <v>8</v>
      </c>
    </row>
    <row r="1194" spans="1:6" x14ac:dyDescent="0.25">
      <c r="A1194" s="2" t="s">
        <v>69</v>
      </c>
      <c r="B1194" t="s">
        <v>170</v>
      </c>
      <c r="C1194" t="s">
        <v>142</v>
      </c>
      <c r="D1194" t="s">
        <v>108</v>
      </c>
      <c r="E1194" t="str">
        <f t="shared" si="18"/>
        <v>Sampit-Apr-Total-DB</v>
      </c>
      <c r="F1194">
        <v>0</v>
      </c>
    </row>
    <row r="1195" spans="1:6" x14ac:dyDescent="0.25">
      <c r="A1195" s="2" t="s">
        <v>70</v>
      </c>
      <c r="B1195" t="s">
        <v>170</v>
      </c>
      <c r="C1195" t="s">
        <v>142</v>
      </c>
      <c r="D1195" t="s">
        <v>108</v>
      </c>
      <c r="E1195" t="str">
        <f t="shared" si="18"/>
        <v>Saumlaki-Apr-Total-DB</v>
      </c>
      <c r="F1195">
        <v>19</v>
      </c>
    </row>
    <row r="1196" spans="1:6" x14ac:dyDescent="0.25">
      <c r="A1196" t="s">
        <v>132</v>
      </c>
      <c r="B1196" t="s">
        <v>170</v>
      </c>
      <c r="C1196" t="s">
        <v>142</v>
      </c>
      <c r="D1196" t="s">
        <v>108</v>
      </c>
      <c r="E1196" t="str">
        <f t="shared" si="18"/>
        <v>Sekupang-Apr-Total-DB</v>
      </c>
      <c r="F1196">
        <v>1460</v>
      </c>
    </row>
    <row r="1197" spans="1:6" x14ac:dyDescent="0.25">
      <c r="A1197" t="s">
        <v>72</v>
      </c>
      <c r="B1197" t="s">
        <v>170</v>
      </c>
      <c r="C1197" t="s">
        <v>142</v>
      </c>
      <c r="D1197" t="s">
        <v>108</v>
      </c>
      <c r="E1197" t="str">
        <f t="shared" si="18"/>
        <v>Serui-Apr-Total-DB</v>
      </c>
      <c r="F1197">
        <v>19</v>
      </c>
    </row>
    <row r="1198" spans="1:6" x14ac:dyDescent="0.25">
      <c r="A1198" t="s">
        <v>73</v>
      </c>
      <c r="B1198" t="s">
        <v>170</v>
      </c>
      <c r="C1198" t="s">
        <v>142</v>
      </c>
      <c r="D1198" t="s">
        <v>108</v>
      </c>
      <c r="E1198" t="str">
        <f t="shared" si="18"/>
        <v>Sibolga-Apr-Total-DB</v>
      </c>
      <c r="F1198">
        <v>11</v>
      </c>
    </row>
    <row r="1199" spans="1:6" x14ac:dyDescent="0.25">
      <c r="A1199" s="2" t="s">
        <v>133</v>
      </c>
      <c r="B1199" t="s">
        <v>170</v>
      </c>
      <c r="C1199" t="s">
        <v>142</v>
      </c>
      <c r="D1199" t="s">
        <v>108</v>
      </c>
      <c r="E1199" t="str">
        <f t="shared" si="18"/>
        <v>Sungaipakning-Apr-Total-DB</v>
      </c>
      <c r="F1199">
        <v>40</v>
      </c>
    </row>
    <row r="1200" spans="1:6" x14ac:dyDescent="0.25">
      <c r="A1200" t="s">
        <v>75</v>
      </c>
      <c r="B1200" t="s">
        <v>170</v>
      </c>
      <c r="C1200" t="s">
        <v>142</v>
      </c>
      <c r="D1200" t="s">
        <v>108</v>
      </c>
      <c r="E1200" t="str">
        <f t="shared" si="18"/>
        <v>Tahuna-Apr-Total-DB</v>
      </c>
      <c r="F1200">
        <v>13</v>
      </c>
    </row>
    <row r="1201" spans="1:6" x14ac:dyDescent="0.25">
      <c r="A1201" s="2" t="s">
        <v>76</v>
      </c>
      <c r="B1201" t="s">
        <v>170</v>
      </c>
      <c r="C1201" t="s">
        <v>142</v>
      </c>
      <c r="D1201" t="s">
        <v>108</v>
      </c>
      <c r="E1201" t="str">
        <f t="shared" si="18"/>
        <v>Tanjung Balai Karimun-Apr-Total-DB</v>
      </c>
      <c r="F1201">
        <v>132</v>
      </c>
    </row>
    <row r="1202" spans="1:6" x14ac:dyDescent="0.25">
      <c r="A1202" t="s">
        <v>164</v>
      </c>
      <c r="B1202" t="s">
        <v>170</v>
      </c>
      <c r="C1202" t="s">
        <v>142</v>
      </c>
      <c r="D1202" t="s">
        <v>108</v>
      </c>
      <c r="E1202" t="str">
        <f t="shared" si="18"/>
        <v>Tanjung Benete-Apr-Total-DB</v>
      </c>
      <c r="F1202">
        <v>16</v>
      </c>
    </row>
    <row r="1203" spans="1:6" x14ac:dyDescent="0.25">
      <c r="A1203" s="2" t="s">
        <v>184</v>
      </c>
      <c r="B1203" t="s">
        <v>170</v>
      </c>
      <c r="C1203" t="s">
        <v>142</v>
      </c>
      <c r="D1203" t="s">
        <v>108</v>
      </c>
      <c r="E1203" t="str">
        <f t="shared" si="18"/>
        <v>Tanjung Santan-Apr-Total-DB</v>
      </c>
      <c r="F1203">
        <v>2</v>
      </c>
    </row>
    <row r="1204" spans="1:6" x14ac:dyDescent="0.25">
      <c r="A1204" s="2" t="s">
        <v>182</v>
      </c>
      <c r="B1204" t="s">
        <v>170</v>
      </c>
      <c r="C1204" t="s">
        <v>142</v>
      </c>
      <c r="D1204" t="s">
        <v>108</v>
      </c>
      <c r="E1204" t="str">
        <f t="shared" si="18"/>
        <v>Tanjungpandan-Apr-Total-DB</v>
      </c>
      <c r="F1204">
        <v>1</v>
      </c>
    </row>
    <row r="1205" spans="1:6" x14ac:dyDescent="0.25">
      <c r="A1205" t="s">
        <v>183</v>
      </c>
      <c r="B1205" t="s">
        <v>170</v>
      </c>
      <c r="C1205" t="s">
        <v>142</v>
      </c>
      <c r="D1205" t="s">
        <v>108</v>
      </c>
      <c r="E1205" t="str">
        <f t="shared" si="18"/>
        <v>Tanjungredeb-Apr-Total-DB</v>
      </c>
      <c r="F1205">
        <v>18</v>
      </c>
    </row>
    <row r="1206" spans="1:6" x14ac:dyDescent="0.25">
      <c r="A1206" s="2" t="s">
        <v>81</v>
      </c>
      <c r="B1206" t="s">
        <v>170</v>
      </c>
      <c r="C1206" t="s">
        <v>142</v>
      </c>
      <c r="D1206" t="s">
        <v>108</v>
      </c>
      <c r="E1206" t="str">
        <f t="shared" si="18"/>
        <v>Tegal-Apr-Total-DB</v>
      </c>
      <c r="F1206">
        <v>0</v>
      </c>
    </row>
    <row r="1207" spans="1:6" x14ac:dyDescent="0.25">
      <c r="A1207" s="2" t="s">
        <v>17</v>
      </c>
      <c r="B1207" t="s">
        <v>170</v>
      </c>
      <c r="C1207" t="s">
        <v>142</v>
      </c>
      <c r="D1207" t="s">
        <v>108</v>
      </c>
      <c r="E1207" t="str">
        <f t="shared" si="18"/>
        <v>Teluk Bayur-Apr-Total-DB</v>
      </c>
      <c r="F1207">
        <v>58</v>
      </c>
    </row>
    <row r="1208" spans="1:6" x14ac:dyDescent="0.25">
      <c r="A1208" s="2" t="s">
        <v>140</v>
      </c>
      <c r="B1208" t="s">
        <v>170</v>
      </c>
      <c r="C1208" t="s">
        <v>142</v>
      </c>
      <c r="D1208" t="s">
        <v>108</v>
      </c>
      <c r="E1208" t="str">
        <f t="shared" si="18"/>
        <v>Ternate-Apr-Total-DB</v>
      </c>
      <c r="F1208">
        <v>387</v>
      </c>
    </row>
    <row r="1209" spans="1:6" x14ac:dyDescent="0.25">
      <c r="A1209" t="s">
        <v>163</v>
      </c>
      <c r="B1209" t="s">
        <v>170</v>
      </c>
      <c r="C1209" t="s">
        <v>142</v>
      </c>
      <c r="D1209" t="s">
        <v>108</v>
      </c>
      <c r="E1209" t="str">
        <f t="shared" si="18"/>
        <v>Tg. Sorong-Apr-Total-DB</v>
      </c>
      <c r="F1209">
        <v>86</v>
      </c>
    </row>
    <row r="1210" spans="1:6" x14ac:dyDescent="0.25">
      <c r="A1210" t="s">
        <v>85</v>
      </c>
      <c r="B1210" t="s">
        <v>170</v>
      </c>
      <c r="C1210" t="s">
        <v>142</v>
      </c>
      <c r="D1210" t="s">
        <v>108</v>
      </c>
      <c r="E1210" t="str">
        <f t="shared" si="18"/>
        <v>Wahai-Apr-Total-DB</v>
      </c>
      <c r="F1210">
        <v>1</v>
      </c>
    </row>
    <row r="1211" spans="1:6" x14ac:dyDescent="0.25">
      <c r="A1211" t="s">
        <v>86</v>
      </c>
      <c r="B1211" t="s">
        <v>170</v>
      </c>
      <c r="C1211" t="s">
        <v>142</v>
      </c>
      <c r="D1211" t="s">
        <v>108</v>
      </c>
      <c r="E1211" t="str">
        <f t="shared" si="18"/>
        <v>Waingapu-Apr-Total-DB</v>
      </c>
      <c r="F1211">
        <v>10</v>
      </c>
    </row>
    <row r="1212" spans="1:6" x14ac:dyDescent="0.25">
      <c r="A1212" s="2" t="s">
        <v>110</v>
      </c>
      <c r="B1212" t="s">
        <v>166</v>
      </c>
      <c r="C1212" t="s">
        <v>142</v>
      </c>
      <c r="D1212" t="s">
        <v>108</v>
      </c>
      <c r="E1212" t="str">
        <f t="shared" si="18"/>
        <v>Ambon-Aug-Total-DB</v>
      </c>
      <c r="F1212">
        <v>73</v>
      </c>
    </row>
    <row r="1213" spans="1:6" x14ac:dyDescent="0.25">
      <c r="A1213" t="s">
        <v>111</v>
      </c>
      <c r="B1213" t="s">
        <v>166</v>
      </c>
      <c r="C1213" t="s">
        <v>142</v>
      </c>
      <c r="D1213" t="s">
        <v>108</v>
      </c>
      <c r="E1213" t="str">
        <f t="shared" si="18"/>
        <v>Balikpapan-Aug-Total-DB</v>
      </c>
      <c r="F1213">
        <v>2465</v>
      </c>
    </row>
    <row r="1214" spans="1:6" x14ac:dyDescent="0.25">
      <c r="A1214" s="2" t="s">
        <v>27</v>
      </c>
      <c r="B1214" t="s">
        <v>166</v>
      </c>
      <c r="C1214" t="s">
        <v>142</v>
      </c>
      <c r="D1214" t="s">
        <v>108</v>
      </c>
      <c r="E1214" t="str">
        <f t="shared" si="18"/>
        <v>Banjarmasin-Aug-Total-DB</v>
      </c>
      <c r="F1214">
        <v>38</v>
      </c>
    </row>
    <row r="1215" spans="1:6" x14ac:dyDescent="0.25">
      <c r="A1215" t="s">
        <v>19</v>
      </c>
      <c r="B1215" t="s">
        <v>166</v>
      </c>
      <c r="C1215" t="s">
        <v>142</v>
      </c>
      <c r="D1215" t="s">
        <v>108</v>
      </c>
      <c r="E1215" t="str">
        <f t="shared" si="18"/>
        <v>Banten-Aug-Total-DB</v>
      </c>
      <c r="F1215">
        <v>513</v>
      </c>
    </row>
    <row r="1216" spans="1:6" x14ac:dyDescent="0.25">
      <c r="A1216" s="2" t="s">
        <v>112</v>
      </c>
      <c r="B1216" t="s">
        <v>166</v>
      </c>
      <c r="C1216" t="s">
        <v>142</v>
      </c>
      <c r="D1216" t="s">
        <v>108</v>
      </c>
      <c r="E1216" t="str">
        <f t="shared" si="18"/>
        <v>Baubau-Aug-Total-DB</v>
      </c>
      <c r="F1216">
        <v>36</v>
      </c>
    </row>
    <row r="1217" spans="1:6" x14ac:dyDescent="0.25">
      <c r="A1217" t="s">
        <v>29</v>
      </c>
      <c r="B1217" t="s">
        <v>166</v>
      </c>
      <c r="C1217" t="s">
        <v>142</v>
      </c>
      <c r="D1217" t="s">
        <v>108</v>
      </c>
      <c r="E1217" t="str">
        <f t="shared" si="18"/>
        <v>Belawan-Aug-Total-DB</v>
      </c>
      <c r="F1217">
        <v>127</v>
      </c>
    </row>
    <row r="1218" spans="1:6" x14ac:dyDescent="0.25">
      <c r="A1218" s="2" t="s">
        <v>30</v>
      </c>
      <c r="B1218" t="s">
        <v>166</v>
      </c>
      <c r="C1218" t="s">
        <v>142</v>
      </c>
      <c r="D1218" t="s">
        <v>108</v>
      </c>
      <c r="E1218" t="str">
        <f t="shared" si="18"/>
        <v>Bengkalis-Aug-Total-DB</v>
      </c>
      <c r="F1218">
        <v>30</v>
      </c>
    </row>
    <row r="1219" spans="1:6" x14ac:dyDescent="0.25">
      <c r="A1219" s="2" t="s">
        <v>20</v>
      </c>
      <c r="B1219" t="s">
        <v>166</v>
      </c>
      <c r="C1219" t="s">
        <v>142</v>
      </c>
      <c r="D1219" t="s">
        <v>108</v>
      </c>
      <c r="E1219" t="str">
        <f t="shared" ref="E1219:E1282" si="19">_xlfn.CONCAT(TRIM(A1219),"-",TRIM(B1219),"-",TRIM(C1219),"-",TRIM(D1219))</f>
        <v>Benoa-Aug-Total-DB</v>
      </c>
      <c r="F1219">
        <v>28</v>
      </c>
    </row>
    <row r="1220" spans="1:6" x14ac:dyDescent="0.25">
      <c r="A1220" s="2" t="s">
        <v>32</v>
      </c>
      <c r="B1220" t="s">
        <v>166</v>
      </c>
      <c r="C1220" t="s">
        <v>142</v>
      </c>
      <c r="D1220" t="s">
        <v>108</v>
      </c>
      <c r="E1220" t="str">
        <f t="shared" si="19"/>
        <v>Bitung-Aug-Total-DB</v>
      </c>
      <c r="F1220">
        <v>108</v>
      </c>
    </row>
    <row r="1221" spans="1:6" x14ac:dyDescent="0.25">
      <c r="A1221" t="s">
        <v>34</v>
      </c>
      <c r="B1221" t="s">
        <v>166</v>
      </c>
      <c r="C1221" t="s">
        <v>142</v>
      </c>
      <c r="D1221" t="s">
        <v>108</v>
      </c>
      <c r="E1221" t="str">
        <f t="shared" si="19"/>
        <v>Bula-Aug-Total-DB</v>
      </c>
      <c r="F1221">
        <v>4</v>
      </c>
    </row>
    <row r="1222" spans="1:6" x14ac:dyDescent="0.25">
      <c r="A1222" s="2" t="s">
        <v>35</v>
      </c>
      <c r="B1222" t="s">
        <v>166</v>
      </c>
      <c r="C1222" t="s">
        <v>142</v>
      </c>
      <c r="D1222" t="s">
        <v>108</v>
      </c>
      <c r="E1222" t="str">
        <f t="shared" si="19"/>
        <v>Celukan Bawang-Aug-Total-DB</v>
      </c>
      <c r="F1222">
        <v>3</v>
      </c>
    </row>
    <row r="1223" spans="1:6" x14ac:dyDescent="0.25">
      <c r="A1223" s="2" t="s">
        <v>18</v>
      </c>
      <c r="B1223" t="s">
        <v>166</v>
      </c>
      <c r="C1223" t="s">
        <v>142</v>
      </c>
      <c r="D1223" t="s">
        <v>108</v>
      </c>
      <c r="E1223" t="str">
        <f t="shared" si="19"/>
        <v>Cirebon-Aug-Total-DB</v>
      </c>
      <c r="F1223">
        <v>6</v>
      </c>
    </row>
    <row r="1224" spans="1:6" x14ac:dyDescent="0.25">
      <c r="A1224" t="s">
        <v>37</v>
      </c>
      <c r="B1224" t="s">
        <v>166</v>
      </c>
      <c r="C1224" t="s">
        <v>142</v>
      </c>
      <c r="D1224" t="s">
        <v>108</v>
      </c>
      <c r="E1224" t="str">
        <f t="shared" si="19"/>
        <v>Donggala-Aug-Total-DB</v>
      </c>
      <c r="F1224">
        <v>67</v>
      </c>
    </row>
    <row r="1225" spans="1:6" x14ac:dyDescent="0.25">
      <c r="A1225" s="2" t="s">
        <v>38</v>
      </c>
      <c r="B1225" t="s">
        <v>166</v>
      </c>
      <c r="C1225" t="s">
        <v>142</v>
      </c>
      <c r="D1225" t="s">
        <v>108</v>
      </c>
      <c r="E1225" t="str">
        <f t="shared" si="19"/>
        <v>Dumai-Aug-Total-DB</v>
      </c>
      <c r="F1225">
        <v>294</v>
      </c>
    </row>
    <row r="1226" spans="1:6" x14ac:dyDescent="0.25">
      <c r="A1226" s="2" t="s">
        <v>117</v>
      </c>
      <c r="B1226" t="s">
        <v>166</v>
      </c>
      <c r="C1226" t="s">
        <v>142</v>
      </c>
      <c r="D1226" t="s">
        <v>108</v>
      </c>
      <c r="E1226" t="str">
        <f t="shared" si="19"/>
        <v>Ende-Aug-Total-DB</v>
      </c>
      <c r="F1226">
        <v>11</v>
      </c>
    </row>
    <row r="1227" spans="1:6" x14ac:dyDescent="0.25">
      <c r="A1227" t="s">
        <v>118</v>
      </c>
      <c r="B1227" t="s">
        <v>166</v>
      </c>
      <c r="C1227" t="s">
        <v>142</v>
      </c>
      <c r="D1227" t="s">
        <v>108</v>
      </c>
      <c r="E1227" t="str">
        <f t="shared" si="19"/>
        <v>Fakfak-Aug-Total-DB</v>
      </c>
      <c r="F1227">
        <v>36</v>
      </c>
    </row>
    <row r="1228" spans="1:6" x14ac:dyDescent="0.25">
      <c r="A1228" s="2" t="s">
        <v>41</v>
      </c>
      <c r="B1228" t="s">
        <v>166</v>
      </c>
      <c r="C1228" t="s">
        <v>142</v>
      </c>
      <c r="D1228" t="s">
        <v>108</v>
      </c>
      <c r="E1228" t="str">
        <f t="shared" si="19"/>
        <v>Gorontalo-Aug-Total-DB</v>
      </c>
      <c r="F1228">
        <v>42</v>
      </c>
    </row>
    <row r="1229" spans="1:6" x14ac:dyDescent="0.25">
      <c r="A1229" s="2" t="s">
        <v>42</v>
      </c>
      <c r="B1229" t="s">
        <v>166</v>
      </c>
      <c r="C1229" t="s">
        <v>142</v>
      </c>
      <c r="D1229" t="s">
        <v>108</v>
      </c>
      <c r="E1229" t="str">
        <f t="shared" si="19"/>
        <v>Gresik-Aug-Total-DB</v>
      </c>
      <c r="F1229">
        <v>1578</v>
      </c>
    </row>
    <row r="1230" spans="1:6" x14ac:dyDescent="0.25">
      <c r="A1230" t="s">
        <v>43</v>
      </c>
      <c r="B1230" t="s">
        <v>166</v>
      </c>
      <c r="C1230" t="s">
        <v>142</v>
      </c>
      <c r="D1230" t="s">
        <v>108</v>
      </c>
      <c r="E1230" t="str">
        <f t="shared" si="19"/>
        <v>Jayapura-Aug-Total-DB</v>
      </c>
      <c r="F1230">
        <v>37</v>
      </c>
    </row>
    <row r="1231" spans="1:6" x14ac:dyDescent="0.25">
      <c r="A1231" s="2" t="s">
        <v>44</v>
      </c>
      <c r="B1231" t="s">
        <v>166</v>
      </c>
      <c r="C1231" t="s">
        <v>142</v>
      </c>
      <c r="D1231" t="s">
        <v>108</v>
      </c>
      <c r="E1231" t="str">
        <f t="shared" si="19"/>
        <v>Kendari-Aug-Total-DB</v>
      </c>
      <c r="F1231">
        <v>72</v>
      </c>
    </row>
    <row r="1232" spans="1:6" x14ac:dyDescent="0.25">
      <c r="A1232" t="s">
        <v>45</v>
      </c>
      <c r="B1232" t="s">
        <v>166</v>
      </c>
      <c r="C1232" t="s">
        <v>142</v>
      </c>
      <c r="D1232" t="s">
        <v>108</v>
      </c>
      <c r="E1232" t="str">
        <f t="shared" si="19"/>
        <v>Kolonodale-Aug-Total-DB</v>
      </c>
      <c r="F1232">
        <v>2</v>
      </c>
    </row>
    <row r="1233" spans="1:6" x14ac:dyDescent="0.25">
      <c r="A1233" s="2" t="s">
        <v>46</v>
      </c>
      <c r="B1233" t="s">
        <v>166</v>
      </c>
      <c r="C1233" t="s">
        <v>142</v>
      </c>
      <c r="D1233" t="s">
        <v>108</v>
      </c>
      <c r="E1233" t="str">
        <f t="shared" si="19"/>
        <v>Kuala Tanjung-Aug-Total-DB</v>
      </c>
      <c r="F1233">
        <v>36</v>
      </c>
    </row>
    <row r="1234" spans="1:6" x14ac:dyDescent="0.25">
      <c r="A1234" s="2" t="s">
        <v>47</v>
      </c>
      <c r="B1234" t="s">
        <v>166</v>
      </c>
      <c r="C1234" t="s">
        <v>142</v>
      </c>
      <c r="D1234" t="s">
        <v>108</v>
      </c>
      <c r="E1234" t="str">
        <f t="shared" si="19"/>
        <v>Kumai-Aug-Total-DB</v>
      </c>
      <c r="F1234">
        <v>16</v>
      </c>
    </row>
    <row r="1235" spans="1:6" x14ac:dyDescent="0.25">
      <c r="A1235" s="2" t="s">
        <v>50</v>
      </c>
      <c r="B1235" t="s">
        <v>166</v>
      </c>
      <c r="C1235" t="s">
        <v>142</v>
      </c>
      <c r="D1235" t="s">
        <v>108</v>
      </c>
      <c r="E1235" t="str">
        <f t="shared" si="19"/>
        <v>Larantuka-Aug-Total-DB</v>
      </c>
      <c r="F1235">
        <v>8</v>
      </c>
    </row>
    <row r="1236" spans="1:6" x14ac:dyDescent="0.25">
      <c r="A1236" s="2" t="s">
        <v>122</v>
      </c>
      <c r="B1236" t="s">
        <v>166</v>
      </c>
      <c r="C1236" t="s">
        <v>142</v>
      </c>
      <c r="D1236" t="s">
        <v>108</v>
      </c>
      <c r="E1236" t="str">
        <f t="shared" si="19"/>
        <v>Lhokseumawe-Aug-Total-DB</v>
      </c>
      <c r="F1236">
        <v>0</v>
      </c>
    </row>
    <row r="1237" spans="1:6" x14ac:dyDescent="0.25">
      <c r="A1237" s="2" t="s">
        <v>52</v>
      </c>
      <c r="B1237" t="s">
        <v>166</v>
      </c>
      <c r="C1237" t="s">
        <v>142</v>
      </c>
      <c r="D1237" t="s">
        <v>108</v>
      </c>
      <c r="E1237" t="str">
        <f t="shared" si="19"/>
        <v>Luwuk-Aug-Total-DB</v>
      </c>
      <c r="F1237">
        <v>46</v>
      </c>
    </row>
    <row r="1238" spans="1:6" x14ac:dyDescent="0.25">
      <c r="A1238" t="s">
        <v>53</v>
      </c>
      <c r="B1238" t="s">
        <v>166</v>
      </c>
      <c r="C1238" t="s">
        <v>142</v>
      </c>
      <c r="D1238" t="s">
        <v>108</v>
      </c>
      <c r="E1238" t="str">
        <f t="shared" si="19"/>
        <v>Manado-Aug-Total-DB</v>
      </c>
      <c r="F1238">
        <v>0</v>
      </c>
    </row>
    <row r="1239" spans="1:6" x14ac:dyDescent="0.25">
      <c r="A1239" s="2" t="s">
        <v>123</v>
      </c>
      <c r="B1239" t="s">
        <v>166</v>
      </c>
      <c r="C1239" t="s">
        <v>142</v>
      </c>
      <c r="D1239" t="s">
        <v>108</v>
      </c>
      <c r="E1239" t="str">
        <f t="shared" si="19"/>
        <v>Maumere-Aug-Total-DB</v>
      </c>
      <c r="F1239">
        <v>17</v>
      </c>
    </row>
    <row r="1240" spans="1:6" x14ac:dyDescent="0.25">
      <c r="A1240" t="s">
        <v>55</v>
      </c>
      <c r="B1240" t="s">
        <v>166</v>
      </c>
      <c r="C1240" t="s">
        <v>142</v>
      </c>
      <c r="D1240" t="s">
        <v>108</v>
      </c>
      <c r="E1240" t="str">
        <f t="shared" si="19"/>
        <v>Namlea-Aug-Total-DB</v>
      </c>
      <c r="F1240">
        <v>22</v>
      </c>
    </row>
    <row r="1241" spans="1:6" x14ac:dyDescent="0.25">
      <c r="A1241" s="2" t="s">
        <v>124</v>
      </c>
      <c r="B1241" t="s">
        <v>166</v>
      </c>
      <c r="C1241" t="s">
        <v>142</v>
      </c>
      <c r="D1241" t="s">
        <v>108</v>
      </c>
      <c r="E1241" t="str">
        <f t="shared" si="19"/>
        <v>Palembang-Aug-Total-DB</v>
      </c>
      <c r="F1241">
        <v>15</v>
      </c>
    </row>
    <row r="1242" spans="1:6" x14ac:dyDescent="0.25">
      <c r="A1242" s="2" t="s">
        <v>59</v>
      </c>
      <c r="B1242" t="s">
        <v>166</v>
      </c>
      <c r="C1242" t="s">
        <v>142</v>
      </c>
      <c r="D1242" t="s">
        <v>108</v>
      </c>
      <c r="E1242" t="str">
        <f t="shared" si="19"/>
        <v>Panjang-Aug-Total-DB</v>
      </c>
      <c r="F1242">
        <v>109</v>
      </c>
    </row>
    <row r="1243" spans="1:6" x14ac:dyDescent="0.25">
      <c r="A1243" s="2" t="s">
        <v>126</v>
      </c>
      <c r="B1243" t="s">
        <v>166</v>
      </c>
      <c r="C1243" t="s">
        <v>142</v>
      </c>
      <c r="D1243" t="s">
        <v>108</v>
      </c>
      <c r="E1243" t="str">
        <f t="shared" si="19"/>
        <v>Parepare-Aug-Total-DB</v>
      </c>
      <c r="F1243">
        <v>21</v>
      </c>
    </row>
    <row r="1244" spans="1:6" x14ac:dyDescent="0.25">
      <c r="A1244" s="2" t="s">
        <v>64</v>
      </c>
      <c r="B1244" t="s">
        <v>166</v>
      </c>
      <c r="C1244" t="s">
        <v>142</v>
      </c>
      <c r="D1244" t="s">
        <v>108</v>
      </c>
      <c r="E1244" t="str">
        <f t="shared" si="19"/>
        <v>Pomalaa-Aug-Total-DB</v>
      </c>
      <c r="F1244">
        <v>3</v>
      </c>
    </row>
    <row r="1245" spans="1:6" x14ac:dyDescent="0.25">
      <c r="A1245" s="2" t="s">
        <v>21</v>
      </c>
      <c r="B1245" t="s">
        <v>166</v>
      </c>
      <c r="C1245" t="s">
        <v>142</v>
      </c>
      <c r="D1245" t="s">
        <v>108</v>
      </c>
      <c r="E1245" t="str">
        <f t="shared" si="19"/>
        <v>Pontianak-Aug-Total-DB</v>
      </c>
      <c r="F1245">
        <v>219</v>
      </c>
    </row>
    <row r="1246" spans="1:6" x14ac:dyDescent="0.25">
      <c r="A1246" s="2" t="s">
        <v>22</v>
      </c>
      <c r="B1246" t="s">
        <v>166</v>
      </c>
      <c r="C1246" t="s">
        <v>142</v>
      </c>
      <c r="D1246" t="s">
        <v>108</v>
      </c>
      <c r="E1246" t="str">
        <f t="shared" si="19"/>
        <v>Poso-Aug-Total-DB</v>
      </c>
      <c r="F1246">
        <v>0</v>
      </c>
    </row>
    <row r="1247" spans="1:6" x14ac:dyDescent="0.25">
      <c r="A1247" s="2" t="s">
        <v>128</v>
      </c>
      <c r="B1247" t="s">
        <v>166</v>
      </c>
      <c r="C1247" t="s">
        <v>142</v>
      </c>
      <c r="D1247" t="s">
        <v>108</v>
      </c>
      <c r="E1247" t="str">
        <f t="shared" si="19"/>
        <v>Probolinggo-Aug-Total-DB</v>
      </c>
      <c r="F1247">
        <v>6</v>
      </c>
    </row>
    <row r="1248" spans="1:6" x14ac:dyDescent="0.25">
      <c r="A1248" s="2" t="s">
        <v>148</v>
      </c>
      <c r="B1248" t="s">
        <v>166</v>
      </c>
      <c r="C1248" t="s">
        <v>142</v>
      </c>
      <c r="D1248" t="s">
        <v>108</v>
      </c>
      <c r="E1248" t="str">
        <f t="shared" si="19"/>
        <v>Pulau Baai-Aug-Total-DB</v>
      </c>
      <c r="F1248">
        <v>12</v>
      </c>
    </row>
    <row r="1249" spans="1:6" x14ac:dyDescent="0.25">
      <c r="A1249" s="2" t="s">
        <v>162</v>
      </c>
      <c r="B1249" t="s">
        <v>166</v>
      </c>
      <c r="C1249" t="s">
        <v>142</v>
      </c>
      <c r="D1249" t="s">
        <v>108</v>
      </c>
      <c r="E1249" t="str">
        <f t="shared" si="19"/>
        <v>Pulau Sambu-Aug-Total-DB</v>
      </c>
      <c r="F1249">
        <v>3385</v>
      </c>
    </row>
    <row r="1250" spans="1:6" x14ac:dyDescent="0.25">
      <c r="A1250" s="2" t="s">
        <v>181</v>
      </c>
      <c r="B1250" t="s">
        <v>166</v>
      </c>
      <c r="C1250" t="s">
        <v>142</v>
      </c>
      <c r="D1250" t="s">
        <v>108</v>
      </c>
      <c r="E1250" t="str">
        <f t="shared" si="19"/>
        <v>Raha Roadstead-Aug-Total-DB</v>
      </c>
      <c r="F1250">
        <v>7</v>
      </c>
    </row>
    <row r="1251" spans="1:6" x14ac:dyDescent="0.25">
      <c r="A1251" t="s">
        <v>68</v>
      </c>
      <c r="B1251" t="s">
        <v>166</v>
      </c>
      <c r="C1251" t="s">
        <v>142</v>
      </c>
      <c r="D1251" t="s">
        <v>108</v>
      </c>
      <c r="E1251" t="str">
        <f t="shared" si="19"/>
        <v>Samarinda-Aug-Total-DB</v>
      </c>
      <c r="F1251">
        <v>12</v>
      </c>
    </row>
    <row r="1252" spans="1:6" x14ac:dyDescent="0.25">
      <c r="A1252" s="2" t="s">
        <v>69</v>
      </c>
      <c r="B1252" t="s">
        <v>166</v>
      </c>
      <c r="C1252" t="s">
        <v>142</v>
      </c>
      <c r="D1252" t="s">
        <v>108</v>
      </c>
      <c r="E1252" t="str">
        <f t="shared" si="19"/>
        <v>Sampit-Aug-Total-DB</v>
      </c>
      <c r="F1252">
        <v>2</v>
      </c>
    </row>
    <row r="1253" spans="1:6" x14ac:dyDescent="0.25">
      <c r="A1253" s="2" t="s">
        <v>70</v>
      </c>
      <c r="B1253" t="s">
        <v>166</v>
      </c>
      <c r="C1253" t="s">
        <v>142</v>
      </c>
      <c r="D1253" t="s">
        <v>108</v>
      </c>
      <c r="E1253" t="str">
        <f t="shared" si="19"/>
        <v>Saumlaki-Aug-Total-DB</v>
      </c>
      <c r="F1253">
        <v>14</v>
      </c>
    </row>
    <row r="1254" spans="1:6" x14ac:dyDescent="0.25">
      <c r="A1254" t="s">
        <v>132</v>
      </c>
      <c r="B1254" t="s">
        <v>166</v>
      </c>
      <c r="C1254" t="s">
        <v>142</v>
      </c>
      <c r="D1254" t="s">
        <v>108</v>
      </c>
      <c r="E1254" t="str">
        <f t="shared" si="19"/>
        <v>Sekupang-Aug-Total-DB</v>
      </c>
      <c r="F1254">
        <v>2113</v>
      </c>
    </row>
    <row r="1255" spans="1:6" x14ac:dyDescent="0.25">
      <c r="A1255" t="s">
        <v>72</v>
      </c>
      <c r="B1255" t="s">
        <v>166</v>
      </c>
      <c r="C1255" t="s">
        <v>142</v>
      </c>
      <c r="D1255" t="s">
        <v>108</v>
      </c>
      <c r="E1255" t="str">
        <f t="shared" si="19"/>
        <v>Serui-Aug-Total-DB</v>
      </c>
      <c r="F1255">
        <v>12</v>
      </c>
    </row>
    <row r="1256" spans="1:6" x14ac:dyDescent="0.25">
      <c r="A1256" t="s">
        <v>73</v>
      </c>
      <c r="B1256" t="s">
        <v>166</v>
      </c>
      <c r="C1256" t="s">
        <v>142</v>
      </c>
      <c r="D1256" t="s">
        <v>108</v>
      </c>
      <c r="E1256" t="str">
        <f t="shared" si="19"/>
        <v>Sibolga-Aug-Total-DB</v>
      </c>
      <c r="F1256">
        <v>22</v>
      </c>
    </row>
    <row r="1257" spans="1:6" x14ac:dyDescent="0.25">
      <c r="A1257" s="2" t="s">
        <v>133</v>
      </c>
      <c r="B1257" t="s">
        <v>166</v>
      </c>
      <c r="C1257" t="s">
        <v>142</v>
      </c>
      <c r="D1257" t="s">
        <v>108</v>
      </c>
      <c r="E1257" t="str">
        <f t="shared" si="19"/>
        <v>Sungaipakning-Aug-Total-DB</v>
      </c>
      <c r="F1257">
        <v>41</v>
      </c>
    </row>
    <row r="1258" spans="1:6" x14ac:dyDescent="0.25">
      <c r="A1258" t="s">
        <v>75</v>
      </c>
      <c r="B1258" t="s">
        <v>166</v>
      </c>
      <c r="C1258" t="s">
        <v>142</v>
      </c>
      <c r="D1258" t="s">
        <v>108</v>
      </c>
      <c r="E1258" t="str">
        <f t="shared" si="19"/>
        <v>Tahuna-Aug-Total-DB</v>
      </c>
      <c r="F1258">
        <v>8</v>
      </c>
    </row>
    <row r="1259" spans="1:6" x14ac:dyDescent="0.25">
      <c r="A1259" s="2" t="s">
        <v>76</v>
      </c>
      <c r="B1259" t="s">
        <v>166</v>
      </c>
      <c r="C1259" t="s">
        <v>142</v>
      </c>
      <c r="D1259" t="s">
        <v>108</v>
      </c>
      <c r="E1259" t="str">
        <f t="shared" si="19"/>
        <v>Tanjung Balai Karimun-Aug-Total-DB</v>
      </c>
      <c r="F1259">
        <v>232</v>
      </c>
    </row>
    <row r="1260" spans="1:6" x14ac:dyDescent="0.25">
      <c r="A1260" t="s">
        <v>164</v>
      </c>
      <c r="B1260" t="s">
        <v>166</v>
      </c>
      <c r="C1260" t="s">
        <v>142</v>
      </c>
      <c r="D1260" t="s">
        <v>108</v>
      </c>
      <c r="E1260" t="str">
        <f t="shared" si="19"/>
        <v>Tanjung Benete-Aug-Total-DB</v>
      </c>
      <c r="F1260">
        <v>22</v>
      </c>
    </row>
    <row r="1261" spans="1:6" x14ac:dyDescent="0.25">
      <c r="A1261" s="2" t="s">
        <v>184</v>
      </c>
      <c r="B1261" t="s">
        <v>166</v>
      </c>
      <c r="C1261" t="s">
        <v>142</v>
      </c>
      <c r="D1261" t="s">
        <v>108</v>
      </c>
      <c r="E1261" t="str">
        <f t="shared" si="19"/>
        <v>Tanjung Santan-Aug-Total-DB</v>
      </c>
      <c r="F1261">
        <v>1</v>
      </c>
    </row>
    <row r="1262" spans="1:6" x14ac:dyDescent="0.25">
      <c r="A1262" s="2" t="s">
        <v>182</v>
      </c>
      <c r="B1262" t="s">
        <v>166</v>
      </c>
      <c r="C1262" t="s">
        <v>142</v>
      </c>
      <c r="D1262" t="s">
        <v>108</v>
      </c>
      <c r="E1262" t="str">
        <f t="shared" si="19"/>
        <v>Tanjungpandan-Aug-Total-DB</v>
      </c>
      <c r="F1262">
        <v>0</v>
      </c>
    </row>
    <row r="1263" spans="1:6" x14ac:dyDescent="0.25">
      <c r="A1263" t="s">
        <v>183</v>
      </c>
      <c r="B1263" t="s">
        <v>166</v>
      </c>
      <c r="C1263" t="s">
        <v>142</v>
      </c>
      <c r="D1263" t="s">
        <v>108</v>
      </c>
      <c r="E1263" t="str">
        <f t="shared" si="19"/>
        <v>Tanjungredeb-Aug-Total-DB</v>
      </c>
      <c r="F1263">
        <v>22</v>
      </c>
    </row>
    <row r="1264" spans="1:6" x14ac:dyDescent="0.25">
      <c r="A1264" s="2" t="s">
        <v>81</v>
      </c>
      <c r="B1264" t="s">
        <v>166</v>
      </c>
      <c r="C1264" t="s">
        <v>142</v>
      </c>
      <c r="D1264" t="s">
        <v>108</v>
      </c>
      <c r="E1264" t="str">
        <f t="shared" si="19"/>
        <v>Tegal-Aug-Total-DB</v>
      </c>
      <c r="F1264">
        <v>0</v>
      </c>
    </row>
    <row r="1265" spans="1:6" x14ac:dyDescent="0.25">
      <c r="A1265" s="2" t="s">
        <v>17</v>
      </c>
      <c r="B1265" t="s">
        <v>166</v>
      </c>
      <c r="C1265" t="s">
        <v>142</v>
      </c>
      <c r="D1265" t="s">
        <v>108</v>
      </c>
      <c r="E1265" t="str">
        <f t="shared" si="19"/>
        <v>Teluk Bayur-Aug-Total-DB</v>
      </c>
      <c r="F1265">
        <v>63</v>
      </c>
    </row>
    <row r="1266" spans="1:6" x14ac:dyDescent="0.25">
      <c r="A1266" s="2" t="s">
        <v>140</v>
      </c>
      <c r="B1266" t="s">
        <v>166</v>
      </c>
      <c r="C1266" t="s">
        <v>142</v>
      </c>
      <c r="D1266" t="s">
        <v>108</v>
      </c>
      <c r="E1266" t="str">
        <f t="shared" si="19"/>
        <v>Ternate-Aug-Total-DB</v>
      </c>
      <c r="F1266">
        <v>237</v>
      </c>
    </row>
    <row r="1267" spans="1:6" x14ac:dyDescent="0.25">
      <c r="A1267" t="s">
        <v>163</v>
      </c>
      <c r="B1267" t="s">
        <v>166</v>
      </c>
      <c r="C1267" t="s">
        <v>142</v>
      </c>
      <c r="D1267" t="s">
        <v>108</v>
      </c>
      <c r="E1267" t="str">
        <f t="shared" si="19"/>
        <v>Tg. Sorong-Aug-Total-DB</v>
      </c>
      <c r="F1267">
        <v>66</v>
      </c>
    </row>
    <row r="1268" spans="1:6" x14ac:dyDescent="0.25">
      <c r="A1268" t="s">
        <v>85</v>
      </c>
      <c r="B1268" t="s">
        <v>166</v>
      </c>
      <c r="C1268" t="s">
        <v>142</v>
      </c>
      <c r="D1268" t="s">
        <v>108</v>
      </c>
      <c r="E1268" t="str">
        <f t="shared" si="19"/>
        <v>Wahai-Aug-Total-DB</v>
      </c>
      <c r="F1268">
        <v>1</v>
      </c>
    </row>
    <row r="1269" spans="1:6" x14ac:dyDescent="0.25">
      <c r="A1269" t="s">
        <v>86</v>
      </c>
      <c r="B1269" t="s">
        <v>166</v>
      </c>
      <c r="C1269" t="s">
        <v>142</v>
      </c>
      <c r="D1269" t="s">
        <v>108</v>
      </c>
      <c r="E1269" t="str">
        <f t="shared" si="19"/>
        <v>Waingapu-Aug-Total-DB</v>
      </c>
      <c r="F1269">
        <v>10</v>
      </c>
    </row>
    <row r="1270" spans="1:6" x14ac:dyDescent="0.25">
      <c r="A1270" s="2" t="s">
        <v>110</v>
      </c>
      <c r="B1270" t="s">
        <v>167</v>
      </c>
      <c r="C1270" t="s">
        <v>142</v>
      </c>
      <c r="D1270" t="s">
        <v>108</v>
      </c>
      <c r="E1270" t="str">
        <f t="shared" si="19"/>
        <v>Ambon-Dec-Total-DB</v>
      </c>
      <c r="F1270">
        <v>137</v>
      </c>
    </row>
    <row r="1271" spans="1:6" x14ac:dyDescent="0.25">
      <c r="A1271" t="s">
        <v>111</v>
      </c>
      <c r="B1271" t="s">
        <v>167</v>
      </c>
      <c r="C1271" t="s">
        <v>142</v>
      </c>
      <c r="D1271" t="s">
        <v>108</v>
      </c>
      <c r="E1271" t="str">
        <f t="shared" si="19"/>
        <v>Balikpapan-Dec-Total-DB</v>
      </c>
      <c r="F1271">
        <v>2171</v>
      </c>
    </row>
    <row r="1272" spans="1:6" x14ac:dyDescent="0.25">
      <c r="A1272" s="2" t="s">
        <v>27</v>
      </c>
      <c r="B1272" t="s">
        <v>167</v>
      </c>
      <c r="C1272" t="s">
        <v>142</v>
      </c>
      <c r="D1272" t="s">
        <v>108</v>
      </c>
      <c r="E1272" t="str">
        <f t="shared" si="19"/>
        <v>Banjarmasin-Dec-Total-DB</v>
      </c>
      <c r="F1272">
        <v>450</v>
      </c>
    </row>
    <row r="1273" spans="1:6" x14ac:dyDescent="0.25">
      <c r="A1273" t="s">
        <v>19</v>
      </c>
      <c r="B1273" t="s">
        <v>167</v>
      </c>
      <c r="C1273" t="s">
        <v>142</v>
      </c>
      <c r="D1273" t="s">
        <v>108</v>
      </c>
      <c r="E1273" t="str">
        <f t="shared" si="19"/>
        <v>Banten-Dec-Total-DB</v>
      </c>
      <c r="F1273">
        <v>399</v>
      </c>
    </row>
    <row r="1274" spans="1:6" x14ac:dyDescent="0.25">
      <c r="A1274" s="2" t="s">
        <v>112</v>
      </c>
      <c r="B1274" t="s">
        <v>167</v>
      </c>
      <c r="C1274" t="s">
        <v>142</v>
      </c>
      <c r="D1274" t="s">
        <v>108</v>
      </c>
      <c r="E1274" t="str">
        <f t="shared" si="19"/>
        <v>Baubau-Dec-Total-DB</v>
      </c>
      <c r="F1274">
        <v>48</v>
      </c>
    </row>
    <row r="1275" spans="1:6" x14ac:dyDescent="0.25">
      <c r="A1275" t="s">
        <v>29</v>
      </c>
      <c r="B1275" t="s">
        <v>167</v>
      </c>
      <c r="C1275" t="s">
        <v>142</v>
      </c>
      <c r="D1275" t="s">
        <v>108</v>
      </c>
      <c r="E1275" t="str">
        <f t="shared" si="19"/>
        <v>Belawan-Dec-Total-DB</v>
      </c>
      <c r="F1275">
        <v>729</v>
      </c>
    </row>
    <row r="1276" spans="1:6" x14ac:dyDescent="0.25">
      <c r="A1276" s="2" t="s">
        <v>30</v>
      </c>
      <c r="B1276" t="s">
        <v>167</v>
      </c>
      <c r="C1276" t="s">
        <v>142</v>
      </c>
      <c r="D1276" t="s">
        <v>108</v>
      </c>
      <c r="E1276" t="str">
        <f t="shared" si="19"/>
        <v>Bengkalis-Dec-Total-DB</v>
      </c>
      <c r="F1276">
        <v>39</v>
      </c>
    </row>
    <row r="1277" spans="1:6" x14ac:dyDescent="0.25">
      <c r="A1277" s="2" t="s">
        <v>20</v>
      </c>
      <c r="B1277" t="s">
        <v>167</v>
      </c>
      <c r="C1277" t="s">
        <v>142</v>
      </c>
      <c r="D1277" t="s">
        <v>108</v>
      </c>
      <c r="E1277" t="str">
        <f t="shared" si="19"/>
        <v>Benoa-Dec-Total-DB</v>
      </c>
      <c r="F1277">
        <v>56</v>
      </c>
    </row>
    <row r="1278" spans="1:6" x14ac:dyDescent="0.25">
      <c r="A1278" s="2" t="s">
        <v>32</v>
      </c>
      <c r="B1278" t="s">
        <v>167</v>
      </c>
      <c r="C1278" t="s">
        <v>142</v>
      </c>
      <c r="D1278" t="s">
        <v>108</v>
      </c>
      <c r="E1278" t="str">
        <f t="shared" si="19"/>
        <v>Bitung-Dec-Total-DB</v>
      </c>
      <c r="F1278">
        <v>127</v>
      </c>
    </row>
    <row r="1279" spans="1:6" x14ac:dyDescent="0.25">
      <c r="A1279" t="s">
        <v>34</v>
      </c>
      <c r="B1279" t="s">
        <v>167</v>
      </c>
      <c r="C1279" t="s">
        <v>142</v>
      </c>
      <c r="D1279" t="s">
        <v>108</v>
      </c>
      <c r="E1279" t="str">
        <f t="shared" si="19"/>
        <v>Bula-Dec-Total-DB</v>
      </c>
      <c r="F1279">
        <v>0</v>
      </c>
    </row>
    <row r="1280" spans="1:6" x14ac:dyDescent="0.25">
      <c r="A1280" s="2" t="s">
        <v>35</v>
      </c>
      <c r="B1280" t="s">
        <v>167</v>
      </c>
      <c r="C1280" t="s">
        <v>142</v>
      </c>
      <c r="D1280" t="s">
        <v>108</v>
      </c>
      <c r="E1280" t="str">
        <f t="shared" si="19"/>
        <v>Celukan Bawang-Dec-Total-DB</v>
      </c>
      <c r="F1280">
        <v>3</v>
      </c>
    </row>
    <row r="1281" spans="1:6" x14ac:dyDescent="0.25">
      <c r="A1281" s="2" t="s">
        <v>18</v>
      </c>
      <c r="B1281" t="s">
        <v>167</v>
      </c>
      <c r="C1281" t="s">
        <v>142</v>
      </c>
      <c r="D1281" t="s">
        <v>108</v>
      </c>
      <c r="E1281" t="str">
        <f t="shared" si="19"/>
        <v>Cirebon-Dec-Total-DB</v>
      </c>
      <c r="F1281">
        <v>10</v>
      </c>
    </row>
    <row r="1282" spans="1:6" x14ac:dyDescent="0.25">
      <c r="A1282" t="s">
        <v>37</v>
      </c>
      <c r="B1282" t="s">
        <v>167</v>
      </c>
      <c r="C1282" t="s">
        <v>142</v>
      </c>
      <c r="D1282" t="s">
        <v>108</v>
      </c>
      <c r="E1282" t="str">
        <f t="shared" si="19"/>
        <v>Donggala-Dec-Total-DB</v>
      </c>
      <c r="F1282">
        <v>39</v>
      </c>
    </row>
    <row r="1283" spans="1:6" x14ac:dyDescent="0.25">
      <c r="A1283" s="2" t="s">
        <v>38</v>
      </c>
      <c r="B1283" t="s">
        <v>167</v>
      </c>
      <c r="C1283" t="s">
        <v>142</v>
      </c>
      <c r="D1283" t="s">
        <v>108</v>
      </c>
      <c r="E1283" t="str">
        <f t="shared" ref="E1283:E1346" si="20">_xlfn.CONCAT(TRIM(A1283),"-",TRIM(B1283),"-",TRIM(C1283),"-",TRIM(D1283))</f>
        <v>Dumai-Dec-Total-DB</v>
      </c>
      <c r="F1283">
        <v>623</v>
      </c>
    </row>
    <row r="1284" spans="1:6" x14ac:dyDescent="0.25">
      <c r="A1284" s="2" t="s">
        <v>117</v>
      </c>
      <c r="B1284" t="s">
        <v>167</v>
      </c>
      <c r="C1284" t="s">
        <v>142</v>
      </c>
      <c r="D1284" t="s">
        <v>108</v>
      </c>
      <c r="E1284" t="str">
        <f t="shared" si="20"/>
        <v>Ende-Dec-Total-DB</v>
      </c>
      <c r="F1284">
        <v>18</v>
      </c>
    </row>
    <row r="1285" spans="1:6" x14ac:dyDescent="0.25">
      <c r="A1285" t="s">
        <v>118</v>
      </c>
      <c r="B1285" t="s">
        <v>167</v>
      </c>
      <c r="C1285" t="s">
        <v>142</v>
      </c>
      <c r="D1285" t="s">
        <v>108</v>
      </c>
      <c r="E1285" t="str">
        <f t="shared" si="20"/>
        <v>Fakfak-Dec-Total-DB</v>
      </c>
      <c r="F1285">
        <v>50</v>
      </c>
    </row>
    <row r="1286" spans="1:6" x14ac:dyDescent="0.25">
      <c r="A1286" s="2" t="s">
        <v>41</v>
      </c>
      <c r="B1286" t="s">
        <v>167</v>
      </c>
      <c r="C1286" t="s">
        <v>142</v>
      </c>
      <c r="D1286" t="s">
        <v>108</v>
      </c>
      <c r="E1286" t="str">
        <f t="shared" si="20"/>
        <v>Gorontalo-Dec-Total-DB</v>
      </c>
      <c r="F1286">
        <v>66</v>
      </c>
    </row>
    <row r="1287" spans="1:6" x14ac:dyDescent="0.25">
      <c r="A1287" s="2" t="s">
        <v>42</v>
      </c>
      <c r="B1287" t="s">
        <v>167</v>
      </c>
      <c r="C1287" t="s">
        <v>142</v>
      </c>
      <c r="D1287" t="s">
        <v>108</v>
      </c>
      <c r="E1287" t="str">
        <f t="shared" si="20"/>
        <v>Gresik-Dec-Total-DB</v>
      </c>
      <c r="F1287">
        <v>1625</v>
      </c>
    </row>
    <row r="1288" spans="1:6" x14ac:dyDescent="0.25">
      <c r="A1288" t="s">
        <v>43</v>
      </c>
      <c r="B1288" t="s">
        <v>167</v>
      </c>
      <c r="C1288" t="s">
        <v>142</v>
      </c>
      <c r="D1288" t="s">
        <v>108</v>
      </c>
      <c r="E1288" t="str">
        <f t="shared" si="20"/>
        <v>Jayapura-Dec-Total-DB</v>
      </c>
      <c r="F1288">
        <v>51</v>
      </c>
    </row>
    <row r="1289" spans="1:6" x14ac:dyDescent="0.25">
      <c r="A1289" s="2" t="s">
        <v>44</v>
      </c>
      <c r="B1289" t="s">
        <v>167</v>
      </c>
      <c r="C1289" t="s">
        <v>142</v>
      </c>
      <c r="D1289" t="s">
        <v>108</v>
      </c>
      <c r="E1289" t="str">
        <f t="shared" si="20"/>
        <v>Kendari-Dec-Total-DB</v>
      </c>
      <c r="F1289">
        <v>66</v>
      </c>
    </row>
    <row r="1290" spans="1:6" x14ac:dyDescent="0.25">
      <c r="A1290" t="s">
        <v>45</v>
      </c>
      <c r="B1290" t="s">
        <v>167</v>
      </c>
      <c r="C1290" t="s">
        <v>142</v>
      </c>
      <c r="D1290" t="s">
        <v>108</v>
      </c>
      <c r="E1290" t="str">
        <f t="shared" si="20"/>
        <v>Kolonodale-Dec-Total-DB</v>
      </c>
      <c r="F1290">
        <v>2</v>
      </c>
    </row>
    <row r="1291" spans="1:6" x14ac:dyDescent="0.25">
      <c r="A1291" s="2" t="s">
        <v>46</v>
      </c>
      <c r="B1291" t="s">
        <v>167</v>
      </c>
      <c r="C1291" t="s">
        <v>142</v>
      </c>
      <c r="D1291" t="s">
        <v>108</v>
      </c>
      <c r="E1291" t="str">
        <f t="shared" si="20"/>
        <v>Kuala Tanjung-Dec-Total-DB</v>
      </c>
      <c r="F1291">
        <v>9</v>
      </c>
    </row>
    <row r="1292" spans="1:6" x14ac:dyDescent="0.25">
      <c r="A1292" s="2" t="s">
        <v>47</v>
      </c>
      <c r="B1292" t="s">
        <v>167</v>
      </c>
      <c r="C1292" t="s">
        <v>142</v>
      </c>
      <c r="D1292" t="s">
        <v>108</v>
      </c>
      <c r="E1292" t="str">
        <f t="shared" si="20"/>
        <v>Kumai-Dec-Total-DB</v>
      </c>
      <c r="F1292">
        <v>24</v>
      </c>
    </row>
    <row r="1293" spans="1:6" x14ac:dyDescent="0.25">
      <c r="A1293" s="2" t="s">
        <v>50</v>
      </c>
      <c r="B1293" t="s">
        <v>167</v>
      </c>
      <c r="C1293" t="s">
        <v>142</v>
      </c>
      <c r="D1293" t="s">
        <v>108</v>
      </c>
      <c r="E1293" t="str">
        <f t="shared" si="20"/>
        <v>Larantuka-Dec-Total-DB</v>
      </c>
      <c r="F1293">
        <v>9</v>
      </c>
    </row>
    <row r="1294" spans="1:6" x14ac:dyDescent="0.25">
      <c r="A1294" s="2" t="s">
        <v>122</v>
      </c>
      <c r="B1294" t="s">
        <v>167</v>
      </c>
      <c r="C1294" t="s">
        <v>142</v>
      </c>
      <c r="D1294" t="s">
        <v>108</v>
      </c>
      <c r="E1294" t="str">
        <f t="shared" si="20"/>
        <v>Lhokseumawe-Dec-Total-DB</v>
      </c>
      <c r="F1294">
        <v>1</v>
      </c>
    </row>
    <row r="1295" spans="1:6" x14ac:dyDescent="0.25">
      <c r="A1295" s="2" t="s">
        <v>52</v>
      </c>
      <c r="B1295" t="s">
        <v>167</v>
      </c>
      <c r="C1295" t="s">
        <v>142</v>
      </c>
      <c r="D1295" t="s">
        <v>108</v>
      </c>
      <c r="E1295" t="str">
        <f t="shared" si="20"/>
        <v>Luwuk-Dec-Total-DB</v>
      </c>
      <c r="F1295">
        <v>45</v>
      </c>
    </row>
    <row r="1296" spans="1:6" x14ac:dyDescent="0.25">
      <c r="A1296" t="s">
        <v>53</v>
      </c>
      <c r="B1296" t="s">
        <v>167</v>
      </c>
      <c r="C1296" t="s">
        <v>142</v>
      </c>
      <c r="D1296" t="s">
        <v>108</v>
      </c>
      <c r="E1296" t="str">
        <f t="shared" si="20"/>
        <v>Manado-Dec-Total-DB</v>
      </c>
      <c r="F1296">
        <v>2</v>
      </c>
    </row>
    <row r="1297" spans="1:6" x14ac:dyDescent="0.25">
      <c r="A1297" s="2" t="s">
        <v>123</v>
      </c>
      <c r="B1297" t="s">
        <v>167</v>
      </c>
      <c r="C1297" t="s">
        <v>142</v>
      </c>
      <c r="D1297" t="s">
        <v>108</v>
      </c>
      <c r="E1297" t="str">
        <f t="shared" si="20"/>
        <v>Maumere-Dec-Total-DB</v>
      </c>
      <c r="F1297">
        <v>28</v>
      </c>
    </row>
    <row r="1298" spans="1:6" x14ac:dyDescent="0.25">
      <c r="A1298" t="s">
        <v>55</v>
      </c>
      <c r="B1298" t="s">
        <v>167</v>
      </c>
      <c r="C1298" t="s">
        <v>142</v>
      </c>
      <c r="D1298" t="s">
        <v>108</v>
      </c>
      <c r="E1298" t="str">
        <f t="shared" si="20"/>
        <v>Namlea-Dec-Total-DB</v>
      </c>
      <c r="F1298">
        <v>29</v>
      </c>
    </row>
    <row r="1299" spans="1:6" x14ac:dyDescent="0.25">
      <c r="A1299" s="2" t="s">
        <v>124</v>
      </c>
      <c r="B1299" t="s">
        <v>167</v>
      </c>
      <c r="C1299" t="s">
        <v>142</v>
      </c>
      <c r="D1299" t="s">
        <v>108</v>
      </c>
      <c r="E1299" t="str">
        <f t="shared" si="20"/>
        <v>Palembang-Dec-Total-DB</v>
      </c>
      <c r="F1299">
        <v>23</v>
      </c>
    </row>
    <row r="1300" spans="1:6" x14ac:dyDescent="0.25">
      <c r="A1300" s="2" t="s">
        <v>59</v>
      </c>
      <c r="B1300" t="s">
        <v>167</v>
      </c>
      <c r="C1300" t="s">
        <v>142</v>
      </c>
      <c r="D1300" t="s">
        <v>108</v>
      </c>
      <c r="E1300" t="str">
        <f t="shared" si="20"/>
        <v>Panjang-Dec-Total-DB</v>
      </c>
      <c r="F1300">
        <v>104</v>
      </c>
    </row>
    <row r="1301" spans="1:6" x14ac:dyDescent="0.25">
      <c r="A1301" s="2" t="s">
        <v>126</v>
      </c>
      <c r="B1301" t="s">
        <v>167</v>
      </c>
      <c r="C1301" t="s">
        <v>142</v>
      </c>
      <c r="D1301" t="s">
        <v>108</v>
      </c>
      <c r="E1301" t="str">
        <f t="shared" si="20"/>
        <v>Parepare-Dec-Total-DB</v>
      </c>
      <c r="F1301">
        <v>23</v>
      </c>
    </row>
    <row r="1302" spans="1:6" x14ac:dyDescent="0.25">
      <c r="A1302" s="2" t="s">
        <v>64</v>
      </c>
      <c r="B1302" t="s">
        <v>167</v>
      </c>
      <c r="C1302" t="s">
        <v>142</v>
      </c>
      <c r="D1302" t="s">
        <v>108</v>
      </c>
      <c r="E1302" t="str">
        <f t="shared" si="20"/>
        <v>Pomalaa-Dec-Total-DB</v>
      </c>
      <c r="F1302">
        <v>3</v>
      </c>
    </row>
    <row r="1303" spans="1:6" x14ac:dyDescent="0.25">
      <c r="A1303" s="2" t="s">
        <v>21</v>
      </c>
      <c r="B1303" t="s">
        <v>167</v>
      </c>
      <c r="C1303" t="s">
        <v>142</v>
      </c>
      <c r="D1303" t="s">
        <v>108</v>
      </c>
      <c r="E1303" t="str">
        <f t="shared" si="20"/>
        <v>Pontianak-Dec-Total-DB</v>
      </c>
      <c r="F1303">
        <v>232</v>
      </c>
    </row>
    <row r="1304" spans="1:6" x14ac:dyDescent="0.25">
      <c r="A1304" s="2" t="s">
        <v>22</v>
      </c>
      <c r="B1304" t="s">
        <v>167</v>
      </c>
      <c r="C1304" t="s">
        <v>142</v>
      </c>
      <c r="D1304" t="s">
        <v>108</v>
      </c>
      <c r="E1304" t="str">
        <f t="shared" si="20"/>
        <v>Poso-Dec-Total-DB</v>
      </c>
      <c r="F1304">
        <v>13</v>
      </c>
    </row>
    <row r="1305" spans="1:6" x14ac:dyDescent="0.25">
      <c r="A1305" s="2" t="s">
        <v>128</v>
      </c>
      <c r="B1305" t="s">
        <v>167</v>
      </c>
      <c r="C1305" t="s">
        <v>142</v>
      </c>
      <c r="D1305" t="s">
        <v>108</v>
      </c>
      <c r="E1305" t="str">
        <f t="shared" si="20"/>
        <v>Probolinggo-Dec-Total-DB</v>
      </c>
      <c r="F1305">
        <v>10</v>
      </c>
    </row>
    <row r="1306" spans="1:6" x14ac:dyDescent="0.25">
      <c r="A1306" s="2" t="s">
        <v>148</v>
      </c>
      <c r="B1306" t="s">
        <v>167</v>
      </c>
      <c r="C1306" t="s">
        <v>142</v>
      </c>
      <c r="D1306" t="s">
        <v>108</v>
      </c>
      <c r="E1306" t="str">
        <f t="shared" si="20"/>
        <v>Pulau Baai-Dec-Total-DB</v>
      </c>
      <c r="F1306">
        <v>223</v>
      </c>
    </row>
    <row r="1307" spans="1:6" x14ac:dyDescent="0.25">
      <c r="A1307" s="2" t="s">
        <v>162</v>
      </c>
      <c r="B1307" t="s">
        <v>167</v>
      </c>
      <c r="C1307" t="s">
        <v>142</v>
      </c>
      <c r="D1307" t="s">
        <v>108</v>
      </c>
      <c r="E1307" t="str">
        <f t="shared" si="20"/>
        <v>Pulau Sambu-Dec-Total-DB</v>
      </c>
      <c r="F1307">
        <v>3754</v>
      </c>
    </row>
    <row r="1308" spans="1:6" x14ac:dyDescent="0.25">
      <c r="A1308" s="2" t="s">
        <v>181</v>
      </c>
      <c r="B1308" t="s">
        <v>167</v>
      </c>
      <c r="C1308" t="s">
        <v>142</v>
      </c>
      <c r="D1308" t="s">
        <v>108</v>
      </c>
      <c r="E1308" t="str">
        <f t="shared" si="20"/>
        <v>Raha Roadstead-Dec-Total-DB</v>
      </c>
      <c r="F1308">
        <v>8</v>
      </c>
    </row>
    <row r="1309" spans="1:6" x14ac:dyDescent="0.25">
      <c r="A1309" t="s">
        <v>68</v>
      </c>
      <c r="B1309" t="s">
        <v>167</v>
      </c>
      <c r="C1309" t="s">
        <v>142</v>
      </c>
      <c r="D1309" t="s">
        <v>108</v>
      </c>
      <c r="E1309" t="str">
        <f t="shared" si="20"/>
        <v>Samarinda-Dec-Total-DB</v>
      </c>
      <c r="F1309">
        <v>10</v>
      </c>
    </row>
    <row r="1310" spans="1:6" x14ac:dyDescent="0.25">
      <c r="A1310" s="2" t="s">
        <v>69</v>
      </c>
      <c r="B1310" t="s">
        <v>167</v>
      </c>
      <c r="C1310" t="s">
        <v>142</v>
      </c>
      <c r="D1310" t="s">
        <v>108</v>
      </c>
      <c r="E1310" t="str">
        <f t="shared" si="20"/>
        <v>Sampit-Dec-Total-DB</v>
      </c>
      <c r="F1310">
        <v>0</v>
      </c>
    </row>
    <row r="1311" spans="1:6" x14ac:dyDescent="0.25">
      <c r="A1311" s="2" t="s">
        <v>70</v>
      </c>
      <c r="B1311" t="s">
        <v>167</v>
      </c>
      <c r="C1311" t="s">
        <v>142</v>
      </c>
      <c r="D1311" t="s">
        <v>108</v>
      </c>
      <c r="E1311" t="str">
        <f t="shared" si="20"/>
        <v>Saumlaki-Dec-Total-DB</v>
      </c>
      <c r="F1311">
        <v>17</v>
      </c>
    </row>
    <row r="1312" spans="1:6" x14ac:dyDescent="0.25">
      <c r="A1312" t="s">
        <v>132</v>
      </c>
      <c r="B1312" t="s">
        <v>167</v>
      </c>
      <c r="C1312" t="s">
        <v>142</v>
      </c>
      <c r="D1312" t="s">
        <v>108</v>
      </c>
      <c r="E1312" t="str">
        <f t="shared" si="20"/>
        <v>Sekupang-Dec-Total-DB</v>
      </c>
      <c r="F1312">
        <v>2199</v>
      </c>
    </row>
    <row r="1313" spans="1:6" x14ac:dyDescent="0.25">
      <c r="A1313" t="s">
        <v>72</v>
      </c>
      <c r="B1313" t="s">
        <v>167</v>
      </c>
      <c r="C1313" t="s">
        <v>142</v>
      </c>
      <c r="D1313" t="s">
        <v>108</v>
      </c>
      <c r="E1313" t="str">
        <f t="shared" si="20"/>
        <v>Serui-Dec-Total-DB</v>
      </c>
      <c r="F1313">
        <v>18</v>
      </c>
    </row>
    <row r="1314" spans="1:6" x14ac:dyDescent="0.25">
      <c r="A1314" t="s">
        <v>73</v>
      </c>
      <c r="B1314" t="s">
        <v>167</v>
      </c>
      <c r="C1314" t="s">
        <v>142</v>
      </c>
      <c r="D1314" t="s">
        <v>108</v>
      </c>
      <c r="E1314" t="str">
        <f t="shared" si="20"/>
        <v>Sibolga-Dec-Total-DB</v>
      </c>
      <c r="F1314">
        <v>23</v>
      </c>
    </row>
    <row r="1315" spans="1:6" x14ac:dyDescent="0.25">
      <c r="A1315" s="2" t="s">
        <v>133</v>
      </c>
      <c r="B1315" t="s">
        <v>167</v>
      </c>
      <c r="C1315" t="s">
        <v>142</v>
      </c>
      <c r="D1315" t="s">
        <v>108</v>
      </c>
      <c r="E1315" t="str">
        <f t="shared" si="20"/>
        <v>Sungaipakning-Dec-Total-DB</v>
      </c>
      <c r="F1315">
        <v>49</v>
      </c>
    </row>
    <row r="1316" spans="1:6" x14ac:dyDescent="0.25">
      <c r="A1316" t="s">
        <v>75</v>
      </c>
      <c r="B1316" t="s">
        <v>167</v>
      </c>
      <c r="C1316" t="s">
        <v>142</v>
      </c>
      <c r="D1316" t="s">
        <v>108</v>
      </c>
      <c r="E1316" t="str">
        <f t="shared" si="20"/>
        <v>Tahuna-Dec-Total-DB</v>
      </c>
      <c r="F1316">
        <v>8</v>
      </c>
    </row>
    <row r="1317" spans="1:6" x14ac:dyDescent="0.25">
      <c r="A1317" s="2" t="s">
        <v>76</v>
      </c>
      <c r="B1317" t="s">
        <v>167</v>
      </c>
      <c r="C1317" t="s">
        <v>142</v>
      </c>
      <c r="D1317" t="s">
        <v>108</v>
      </c>
      <c r="E1317" t="str">
        <f t="shared" si="20"/>
        <v>Tanjung Balai Karimun-Dec-Total-DB</v>
      </c>
      <c r="F1317">
        <v>284</v>
      </c>
    </row>
    <row r="1318" spans="1:6" x14ac:dyDescent="0.25">
      <c r="A1318" t="s">
        <v>164</v>
      </c>
      <c r="B1318" t="s">
        <v>167</v>
      </c>
      <c r="C1318" t="s">
        <v>142</v>
      </c>
      <c r="D1318" t="s">
        <v>108</v>
      </c>
      <c r="E1318" t="str">
        <f t="shared" si="20"/>
        <v>Tanjung Benete-Dec-Total-DB</v>
      </c>
      <c r="F1318">
        <v>14</v>
      </c>
    </row>
    <row r="1319" spans="1:6" x14ac:dyDescent="0.25">
      <c r="A1319" s="2" t="s">
        <v>184</v>
      </c>
      <c r="B1319" t="s">
        <v>167</v>
      </c>
      <c r="C1319" t="s">
        <v>142</v>
      </c>
      <c r="D1319" t="s">
        <v>108</v>
      </c>
      <c r="E1319" t="str">
        <f t="shared" si="20"/>
        <v>Tanjung Santan-Dec-Total-DB</v>
      </c>
      <c r="F1319">
        <v>1</v>
      </c>
    </row>
    <row r="1320" spans="1:6" x14ac:dyDescent="0.25">
      <c r="A1320" s="2" t="s">
        <v>182</v>
      </c>
      <c r="B1320" t="s">
        <v>167</v>
      </c>
      <c r="C1320" t="s">
        <v>142</v>
      </c>
      <c r="D1320" t="s">
        <v>108</v>
      </c>
      <c r="E1320" t="str">
        <f t="shared" si="20"/>
        <v>Tanjungpandan-Dec-Total-DB</v>
      </c>
      <c r="F1320">
        <v>1</v>
      </c>
    </row>
    <row r="1321" spans="1:6" x14ac:dyDescent="0.25">
      <c r="A1321" t="s">
        <v>183</v>
      </c>
      <c r="B1321" t="s">
        <v>167</v>
      </c>
      <c r="C1321" t="s">
        <v>142</v>
      </c>
      <c r="D1321" t="s">
        <v>108</v>
      </c>
      <c r="E1321" t="str">
        <f t="shared" si="20"/>
        <v>Tanjungredeb-Dec-Total-DB</v>
      </c>
      <c r="F1321">
        <v>16</v>
      </c>
    </row>
    <row r="1322" spans="1:6" x14ac:dyDescent="0.25">
      <c r="A1322" s="2" t="s">
        <v>81</v>
      </c>
      <c r="B1322" t="s">
        <v>167</v>
      </c>
      <c r="C1322" t="s">
        <v>142</v>
      </c>
      <c r="D1322" t="s">
        <v>108</v>
      </c>
      <c r="E1322" t="str">
        <f t="shared" si="20"/>
        <v>Tegal-Dec-Total-DB</v>
      </c>
      <c r="F1322">
        <v>0</v>
      </c>
    </row>
    <row r="1323" spans="1:6" x14ac:dyDescent="0.25">
      <c r="A1323" s="2" t="s">
        <v>17</v>
      </c>
      <c r="B1323" t="s">
        <v>167</v>
      </c>
      <c r="C1323" t="s">
        <v>142</v>
      </c>
      <c r="D1323" t="s">
        <v>108</v>
      </c>
      <c r="E1323" t="str">
        <f t="shared" si="20"/>
        <v>Teluk Bayur-Dec-Total-DB</v>
      </c>
      <c r="F1323">
        <v>77</v>
      </c>
    </row>
    <row r="1324" spans="1:6" x14ac:dyDescent="0.25">
      <c r="A1324" s="2" t="s">
        <v>140</v>
      </c>
      <c r="B1324" t="s">
        <v>167</v>
      </c>
      <c r="C1324" t="s">
        <v>142</v>
      </c>
      <c r="D1324" t="s">
        <v>108</v>
      </c>
      <c r="E1324" t="str">
        <f t="shared" si="20"/>
        <v>Ternate-Dec-Total-DB</v>
      </c>
      <c r="F1324">
        <v>359</v>
      </c>
    </row>
    <row r="1325" spans="1:6" x14ac:dyDescent="0.25">
      <c r="A1325" t="s">
        <v>163</v>
      </c>
      <c r="B1325" t="s">
        <v>167</v>
      </c>
      <c r="C1325" t="s">
        <v>142</v>
      </c>
      <c r="D1325" t="s">
        <v>108</v>
      </c>
      <c r="E1325" t="str">
        <f t="shared" si="20"/>
        <v>Tg. Sorong-Dec-Total-DB</v>
      </c>
      <c r="F1325">
        <v>130</v>
      </c>
    </row>
    <row r="1326" spans="1:6" x14ac:dyDescent="0.25">
      <c r="A1326" t="s">
        <v>85</v>
      </c>
      <c r="B1326" t="s">
        <v>167</v>
      </c>
      <c r="C1326" t="s">
        <v>142</v>
      </c>
      <c r="D1326" t="s">
        <v>108</v>
      </c>
      <c r="E1326" t="str">
        <f t="shared" si="20"/>
        <v>Wahai-Dec-Total-DB</v>
      </c>
      <c r="F1326">
        <v>0</v>
      </c>
    </row>
    <row r="1327" spans="1:6" x14ac:dyDescent="0.25">
      <c r="A1327" t="s">
        <v>86</v>
      </c>
      <c r="B1327" t="s">
        <v>167</v>
      </c>
      <c r="C1327" t="s">
        <v>142</v>
      </c>
      <c r="D1327" t="s">
        <v>108</v>
      </c>
      <c r="E1327" t="str">
        <f t="shared" si="20"/>
        <v>Waingapu-Dec-Total-DB</v>
      </c>
      <c r="F1327">
        <v>21</v>
      </c>
    </row>
    <row r="1328" spans="1:6" x14ac:dyDescent="0.25">
      <c r="A1328" s="2" t="s">
        <v>110</v>
      </c>
      <c r="B1328" t="s">
        <v>168</v>
      </c>
      <c r="C1328" t="s">
        <v>142</v>
      </c>
      <c r="D1328" t="s">
        <v>108</v>
      </c>
      <c r="E1328" t="str">
        <f t="shared" si="20"/>
        <v>Ambon-Feb-Total-DB</v>
      </c>
      <c r="F1328">
        <v>88</v>
      </c>
    </row>
    <row r="1329" spans="1:6" x14ac:dyDescent="0.25">
      <c r="A1329" t="s">
        <v>111</v>
      </c>
      <c r="B1329" t="s">
        <v>168</v>
      </c>
      <c r="C1329" t="s">
        <v>142</v>
      </c>
      <c r="D1329" t="s">
        <v>108</v>
      </c>
      <c r="E1329" t="str">
        <f t="shared" si="20"/>
        <v>Balikpapan-Feb-Total-DB</v>
      </c>
      <c r="F1329">
        <v>2069</v>
      </c>
    </row>
    <row r="1330" spans="1:6" x14ac:dyDescent="0.25">
      <c r="A1330" s="2" t="s">
        <v>27</v>
      </c>
      <c r="B1330" t="s">
        <v>168</v>
      </c>
      <c r="C1330" t="s">
        <v>142</v>
      </c>
      <c r="D1330" t="s">
        <v>108</v>
      </c>
      <c r="E1330" t="str">
        <f t="shared" si="20"/>
        <v>Banjarmasin-Feb-Total-DB</v>
      </c>
      <c r="F1330">
        <v>12</v>
      </c>
    </row>
    <row r="1331" spans="1:6" x14ac:dyDescent="0.25">
      <c r="A1331" t="s">
        <v>19</v>
      </c>
      <c r="B1331" t="s">
        <v>168</v>
      </c>
      <c r="C1331" t="s">
        <v>142</v>
      </c>
      <c r="D1331" t="s">
        <v>108</v>
      </c>
      <c r="E1331" t="str">
        <f t="shared" si="20"/>
        <v>Banten-Feb-Total-DB</v>
      </c>
      <c r="F1331">
        <v>99</v>
      </c>
    </row>
    <row r="1332" spans="1:6" x14ac:dyDescent="0.25">
      <c r="A1332" s="2" t="s">
        <v>112</v>
      </c>
      <c r="B1332" t="s">
        <v>168</v>
      </c>
      <c r="C1332" t="s">
        <v>142</v>
      </c>
      <c r="D1332" t="s">
        <v>108</v>
      </c>
      <c r="E1332" t="str">
        <f t="shared" si="20"/>
        <v>Baubau-Feb-Total-DB</v>
      </c>
      <c r="F1332">
        <v>35</v>
      </c>
    </row>
    <row r="1333" spans="1:6" x14ac:dyDescent="0.25">
      <c r="A1333" t="s">
        <v>29</v>
      </c>
      <c r="B1333" t="s">
        <v>168</v>
      </c>
      <c r="C1333" t="s">
        <v>142</v>
      </c>
      <c r="D1333" t="s">
        <v>108</v>
      </c>
      <c r="E1333" t="str">
        <f t="shared" si="20"/>
        <v>Belawan-Feb-Total-DB</v>
      </c>
      <c r="F1333">
        <v>92</v>
      </c>
    </row>
    <row r="1334" spans="1:6" x14ac:dyDescent="0.25">
      <c r="A1334" s="2" t="s">
        <v>30</v>
      </c>
      <c r="B1334" t="s">
        <v>168</v>
      </c>
      <c r="C1334" t="s">
        <v>142</v>
      </c>
      <c r="D1334" t="s">
        <v>108</v>
      </c>
      <c r="E1334" t="str">
        <f t="shared" si="20"/>
        <v>Bengkalis-Feb-Total-DB</v>
      </c>
      <c r="F1334">
        <v>27</v>
      </c>
    </row>
    <row r="1335" spans="1:6" x14ac:dyDescent="0.25">
      <c r="A1335" s="2" t="s">
        <v>20</v>
      </c>
      <c r="B1335" t="s">
        <v>168</v>
      </c>
      <c r="C1335" t="s">
        <v>142</v>
      </c>
      <c r="D1335" t="s">
        <v>108</v>
      </c>
      <c r="E1335" t="str">
        <f t="shared" si="20"/>
        <v>Benoa-Feb-Total-DB</v>
      </c>
      <c r="F1335">
        <v>12</v>
      </c>
    </row>
    <row r="1336" spans="1:6" x14ac:dyDescent="0.25">
      <c r="A1336" s="2" t="s">
        <v>32</v>
      </c>
      <c r="B1336" t="s">
        <v>168</v>
      </c>
      <c r="C1336" t="s">
        <v>142</v>
      </c>
      <c r="D1336" t="s">
        <v>108</v>
      </c>
      <c r="E1336" t="str">
        <f t="shared" si="20"/>
        <v>Bitung-Feb-Total-DB</v>
      </c>
      <c r="F1336">
        <v>81</v>
      </c>
    </row>
    <row r="1337" spans="1:6" x14ac:dyDescent="0.25">
      <c r="A1337" t="s">
        <v>34</v>
      </c>
      <c r="B1337" t="s">
        <v>168</v>
      </c>
      <c r="C1337" t="s">
        <v>142</v>
      </c>
      <c r="D1337" t="s">
        <v>108</v>
      </c>
      <c r="E1337" t="str">
        <f t="shared" si="20"/>
        <v>Bula-Feb-Total-DB</v>
      </c>
      <c r="F1337">
        <v>2</v>
      </c>
    </row>
    <row r="1338" spans="1:6" x14ac:dyDescent="0.25">
      <c r="A1338" s="2" t="s">
        <v>35</v>
      </c>
      <c r="B1338" t="s">
        <v>168</v>
      </c>
      <c r="C1338" t="s">
        <v>142</v>
      </c>
      <c r="D1338" t="s">
        <v>108</v>
      </c>
      <c r="E1338" t="str">
        <f t="shared" si="20"/>
        <v>Celukan Bawang-Feb-Total-DB</v>
      </c>
      <c r="F1338">
        <v>6</v>
      </c>
    </row>
    <row r="1339" spans="1:6" x14ac:dyDescent="0.25">
      <c r="A1339" s="2" t="s">
        <v>18</v>
      </c>
      <c r="B1339" t="s">
        <v>168</v>
      </c>
      <c r="C1339" t="s">
        <v>142</v>
      </c>
      <c r="D1339" t="s">
        <v>108</v>
      </c>
      <c r="E1339" t="str">
        <f t="shared" si="20"/>
        <v>Cirebon-Feb-Total-DB</v>
      </c>
      <c r="F1339">
        <v>12</v>
      </c>
    </row>
    <row r="1340" spans="1:6" x14ac:dyDescent="0.25">
      <c r="A1340" t="s">
        <v>37</v>
      </c>
      <c r="B1340" t="s">
        <v>168</v>
      </c>
      <c r="C1340" t="s">
        <v>142</v>
      </c>
      <c r="D1340" t="s">
        <v>108</v>
      </c>
      <c r="E1340" t="str">
        <f t="shared" si="20"/>
        <v>Donggala-Feb-Total-DB</v>
      </c>
      <c r="F1340">
        <v>49</v>
      </c>
    </row>
    <row r="1341" spans="1:6" x14ac:dyDescent="0.25">
      <c r="A1341" s="2" t="s">
        <v>38</v>
      </c>
      <c r="B1341" t="s">
        <v>168</v>
      </c>
      <c r="C1341" t="s">
        <v>142</v>
      </c>
      <c r="D1341" t="s">
        <v>108</v>
      </c>
      <c r="E1341" t="str">
        <f t="shared" si="20"/>
        <v>Dumai-Feb-Total-DB</v>
      </c>
      <c r="F1341">
        <v>57</v>
      </c>
    </row>
    <row r="1342" spans="1:6" x14ac:dyDescent="0.25">
      <c r="A1342" s="2" t="s">
        <v>117</v>
      </c>
      <c r="B1342" t="s">
        <v>168</v>
      </c>
      <c r="C1342" t="s">
        <v>142</v>
      </c>
      <c r="D1342" t="s">
        <v>108</v>
      </c>
      <c r="E1342" t="str">
        <f t="shared" si="20"/>
        <v>Ende-Feb-Total-DB</v>
      </c>
      <c r="F1342">
        <v>8</v>
      </c>
    </row>
    <row r="1343" spans="1:6" x14ac:dyDescent="0.25">
      <c r="A1343" t="s">
        <v>118</v>
      </c>
      <c r="B1343" t="s">
        <v>168</v>
      </c>
      <c r="C1343" t="s">
        <v>142</v>
      </c>
      <c r="D1343" t="s">
        <v>108</v>
      </c>
      <c r="E1343" t="str">
        <f t="shared" si="20"/>
        <v>Fakfak-Feb-Total-DB</v>
      </c>
      <c r="F1343">
        <v>34</v>
      </c>
    </row>
    <row r="1344" spans="1:6" x14ac:dyDescent="0.25">
      <c r="A1344" s="2" t="s">
        <v>41</v>
      </c>
      <c r="B1344" t="s">
        <v>168</v>
      </c>
      <c r="C1344" t="s">
        <v>142</v>
      </c>
      <c r="D1344" t="s">
        <v>108</v>
      </c>
      <c r="E1344" t="str">
        <f t="shared" si="20"/>
        <v>Gorontalo-Feb-Total-DB</v>
      </c>
      <c r="F1344">
        <v>47</v>
      </c>
    </row>
    <row r="1345" spans="1:6" x14ac:dyDescent="0.25">
      <c r="A1345" s="2" t="s">
        <v>42</v>
      </c>
      <c r="B1345" t="s">
        <v>168</v>
      </c>
      <c r="C1345" t="s">
        <v>142</v>
      </c>
      <c r="D1345" t="s">
        <v>108</v>
      </c>
      <c r="E1345" t="str">
        <f t="shared" si="20"/>
        <v>Gresik-Feb-Total-DB</v>
      </c>
      <c r="F1345">
        <v>1250</v>
      </c>
    </row>
    <row r="1346" spans="1:6" x14ac:dyDescent="0.25">
      <c r="A1346" t="s">
        <v>43</v>
      </c>
      <c r="B1346" t="s">
        <v>168</v>
      </c>
      <c r="C1346" t="s">
        <v>142</v>
      </c>
      <c r="D1346" t="s">
        <v>108</v>
      </c>
      <c r="E1346" t="str">
        <f t="shared" si="20"/>
        <v>Jayapura-Feb-Total-DB</v>
      </c>
      <c r="F1346">
        <v>32</v>
      </c>
    </row>
    <row r="1347" spans="1:6" x14ac:dyDescent="0.25">
      <c r="A1347" s="2" t="s">
        <v>44</v>
      </c>
      <c r="B1347" t="s">
        <v>168</v>
      </c>
      <c r="C1347" t="s">
        <v>142</v>
      </c>
      <c r="D1347" t="s">
        <v>108</v>
      </c>
      <c r="E1347" t="str">
        <f t="shared" ref="E1347:E1410" si="21">_xlfn.CONCAT(TRIM(A1347),"-",TRIM(B1347),"-",TRIM(C1347),"-",TRIM(D1347))</f>
        <v>Kendari-Feb-Total-DB</v>
      </c>
      <c r="F1347">
        <v>61</v>
      </c>
    </row>
    <row r="1348" spans="1:6" x14ac:dyDescent="0.25">
      <c r="A1348" t="s">
        <v>45</v>
      </c>
      <c r="B1348" t="s">
        <v>168</v>
      </c>
      <c r="C1348" t="s">
        <v>142</v>
      </c>
      <c r="D1348" t="s">
        <v>108</v>
      </c>
      <c r="E1348" t="str">
        <f t="shared" si="21"/>
        <v>Kolonodale-Feb-Total-DB</v>
      </c>
      <c r="F1348">
        <v>0</v>
      </c>
    </row>
    <row r="1349" spans="1:6" x14ac:dyDescent="0.25">
      <c r="A1349" s="2" t="s">
        <v>46</v>
      </c>
      <c r="B1349" t="s">
        <v>168</v>
      </c>
      <c r="C1349" t="s">
        <v>142</v>
      </c>
      <c r="D1349" t="s">
        <v>108</v>
      </c>
      <c r="E1349" t="str">
        <f t="shared" si="21"/>
        <v>Kuala Tanjung-Feb-Total-DB</v>
      </c>
      <c r="F1349">
        <v>9</v>
      </c>
    </row>
    <row r="1350" spans="1:6" x14ac:dyDescent="0.25">
      <c r="A1350" s="2" t="s">
        <v>47</v>
      </c>
      <c r="B1350" t="s">
        <v>168</v>
      </c>
      <c r="C1350" t="s">
        <v>142</v>
      </c>
      <c r="D1350" t="s">
        <v>108</v>
      </c>
      <c r="E1350" t="str">
        <f t="shared" si="21"/>
        <v>Kumai-Feb-Total-DB</v>
      </c>
      <c r="F1350">
        <v>21</v>
      </c>
    </row>
    <row r="1351" spans="1:6" x14ac:dyDescent="0.25">
      <c r="A1351" s="2" t="s">
        <v>50</v>
      </c>
      <c r="B1351" t="s">
        <v>168</v>
      </c>
      <c r="C1351" t="s">
        <v>142</v>
      </c>
      <c r="D1351" t="s">
        <v>108</v>
      </c>
      <c r="E1351" t="str">
        <f t="shared" si="21"/>
        <v>Larantuka-Feb-Total-DB</v>
      </c>
      <c r="F1351">
        <v>8</v>
      </c>
    </row>
    <row r="1352" spans="1:6" x14ac:dyDescent="0.25">
      <c r="A1352" s="2" t="s">
        <v>122</v>
      </c>
      <c r="B1352" t="s">
        <v>168</v>
      </c>
      <c r="C1352" t="s">
        <v>142</v>
      </c>
      <c r="D1352" t="s">
        <v>108</v>
      </c>
      <c r="E1352" t="str">
        <f t="shared" si="21"/>
        <v>Lhokseumawe-Feb-Total-DB</v>
      </c>
      <c r="F1352">
        <v>3</v>
      </c>
    </row>
    <row r="1353" spans="1:6" x14ac:dyDescent="0.25">
      <c r="A1353" s="2" t="s">
        <v>52</v>
      </c>
      <c r="B1353" t="s">
        <v>168</v>
      </c>
      <c r="C1353" t="s">
        <v>142</v>
      </c>
      <c r="D1353" t="s">
        <v>108</v>
      </c>
      <c r="E1353" t="str">
        <f t="shared" si="21"/>
        <v>Luwuk-Feb-Total-DB</v>
      </c>
      <c r="F1353">
        <v>32</v>
      </c>
    </row>
    <row r="1354" spans="1:6" x14ac:dyDescent="0.25">
      <c r="A1354" t="s">
        <v>53</v>
      </c>
      <c r="B1354" t="s">
        <v>168</v>
      </c>
      <c r="C1354" t="s">
        <v>142</v>
      </c>
      <c r="D1354" t="s">
        <v>108</v>
      </c>
      <c r="E1354" t="str">
        <f t="shared" si="21"/>
        <v>Manado-Feb-Total-DB</v>
      </c>
      <c r="F1354">
        <v>0</v>
      </c>
    </row>
    <row r="1355" spans="1:6" x14ac:dyDescent="0.25">
      <c r="A1355" s="2" t="s">
        <v>123</v>
      </c>
      <c r="B1355" t="s">
        <v>168</v>
      </c>
      <c r="C1355" t="s">
        <v>142</v>
      </c>
      <c r="D1355" t="s">
        <v>108</v>
      </c>
      <c r="E1355" t="str">
        <f t="shared" si="21"/>
        <v>Maumere-Feb-Total-DB</v>
      </c>
      <c r="F1355">
        <v>18</v>
      </c>
    </row>
    <row r="1356" spans="1:6" x14ac:dyDescent="0.25">
      <c r="A1356" t="s">
        <v>55</v>
      </c>
      <c r="B1356" t="s">
        <v>168</v>
      </c>
      <c r="C1356" t="s">
        <v>142</v>
      </c>
      <c r="D1356" t="s">
        <v>108</v>
      </c>
      <c r="E1356" t="str">
        <f t="shared" si="21"/>
        <v>Namlea-Feb-Total-DB</v>
      </c>
      <c r="F1356">
        <v>22</v>
      </c>
    </row>
    <row r="1357" spans="1:6" x14ac:dyDescent="0.25">
      <c r="A1357" s="2" t="s">
        <v>124</v>
      </c>
      <c r="B1357" t="s">
        <v>168</v>
      </c>
      <c r="C1357" t="s">
        <v>142</v>
      </c>
      <c r="D1357" t="s">
        <v>108</v>
      </c>
      <c r="E1357" t="str">
        <f t="shared" si="21"/>
        <v>Palembang-Feb-Total-DB</v>
      </c>
      <c r="F1357">
        <v>22</v>
      </c>
    </row>
    <row r="1358" spans="1:6" x14ac:dyDescent="0.25">
      <c r="A1358" s="2" t="s">
        <v>59</v>
      </c>
      <c r="B1358" t="s">
        <v>168</v>
      </c>
      <c r="C1358" t="s">
        <v>142</v>
      </c>
      <c r="D1358" t="s">
        <v>108</v>
      </c>
      <c r="E1358" t="str">
        <f t="shared" si="21"/>
        <v>Panjang-Feb-Total-DB</v>
      </c>
      <c r="F1358">
        <v>136</v>
      </c>
    </row>
    <row r="1359" spans="1:6" x14ac:dyDescent="0.25">
      <c r="A1359" s="2" t="s">
        <v>126</v>
      </c>
      <c r="B1359" t="s">
        <v>168</v>
      </c>
      <c r="C1359" t="s">
        <v>142</v>
      </c>
      <c r="D1359" t="s">
        <v>108</v>
      </c>
      <c r="E1359" t="str">
        <f t="shared" si="21"/>
        <v>Parepare-Feb-Total-DB</v>
      </c>
      <c r="F1359">
        <v>49</v>
      </c>
    </row>
    <row r="1360" spans="1:6" x14ac:dyDescent="0.25">
      <c r="A1360" s="2" t="s">
        <v>64</v>
      </c>
      <c r="B1360" t="s">
        <v>168</v>
      </c>
      <c r="C1360" t="s">
        <v>142</v>
      </c>
      <c r="D1360" t="s">
        <v>108</v>
      </c>
      <c r="E1360" t="str">
        <f t="shared" si="21"/>
        <v>Pomalaa-Feb-Total-DB</v>
      </c>
      <c r="F1360">
        <v>0</v>
      </c>
    </row>
    <row r="1361" spans="1:6" x14ac:dyDescent="0.25">
      <c r="A1361" s="2" t="s">
        <v>21</v>
      </c>
      <c r="B1361" t="s">
        <v>168</v>
      </c>
      <c r="C1361" t="s">
        <v>142</v>
      </c>
      <c r="D1361" t="s">
        <v>108</v>
      </c>
      <c r="E1361" t="str">
        <f t="shared" si="21"/>
        <v>Pontianak-Feb-Total-DB</v>
      </c>
      <c r="F1361">
        <v>408</v>
      </c>
    </row>
    <row r="1362" spans="1:6" x14ac:dyDescent="0.25">
      <c r="A1362" s="2" t="s">
        <v>22</v>
      </c>
      <c r="B1362" t="s">
        <v>168</v>
      </c>
      <c r="C1362" t="s">
        <v>142</v>
      </c>
      <c r="D1362" t="s">
        <v>108</v>
      </c>
      <c r="E1362" t="str">
        <f t="shared" si="21"/>
        <v>Poso-Feb-Total-DB</v>
      </c>
      <c r="F1362">
        <v>5</v>
      </c>
    </row>
    <row r="1363" spans="1:6" x14ac:dyDescent="0.25">
      <c r="A1363" s="2" t="s">
        <v>128</v>
      </c>
      <c r="B1363" t="s">
        <v>168</v>
      </c>
      <c r="C1363" t="s">
        <v>142</v>
      </c>
      <c r="D1363" t="s">
        <v>108</v>
      </c>
      <c r="E1363" t="str">
        <f t="shared" si="21"/>
        <v>Probolinggo-Feb-Total-DB</v>
      </c>
      <c r="F1363">
        <v>9</v>
      </c>
    </row>
    <row r="1364" spans="1:6" x14ac:dyDescent="0.25">
      <c r="A1364" s="2" t="s">
        <v>148</v>
      </c>
      <c r="B1364" t="s">
        <v>168</v>
      </c>
      <c r="C1364" t="s">
        <v>142</v>
      </c>
      <c r="D1364" t="s">
        <v>108</v>
      </c>
      <c r="E1364" t="str">
        <f t="shared" si="21"/>
        <v>Pulau Baai-Feb-Total-DB</v>
      </c>
      <c r="F1364">
        <v>46</v>
      </c>
    </row>
    <row r="1365" spans="1:6" x14ac:dyDescent="0.25">
      <c r="A1365" s="2" t="s">
        <v>162</v>
      </c>
      <c r="B1365" t="s">
        <v>168</v>
      </c>
      <c r="C1365" t="s">
        <v>142</v>
      </c>
      <c r="D1365" t="s">
        <v>108</v>
      </c>
      <c r="E1365" t="str">
        <f t="shared" si="21"/>
        <v>Pulau Sambu-Feb-Total-DB</v>
      </c>
      <c r="F1365">
        <v>4490</v>
      </c>
    </row>
    <row r="1366" spans="1:6" x14ac:dyDescent="0.25">
      <c r="A1366" s="2" t="s">
        <v>181</v>
      </c>
      <c r="B1366" t="s">
        <v>168</v>
      </c>
      <c r="C1366" t="s">
        <v>142</v>
      </c>
      <c r="D1366" t="s">
        <v>108</v>
      </c>
      <c r="E1366" t="str">
        <f t="shared" si="21"/>
        <v>Raha Roadstead-Feb-Total-DB</v>
      </c>
      <c r="F1366">
        <v>22</v>
      </c>
    </row>
    <row r="1367" spans="1:6" x14ac:dyDescent="0.25">
      <c r="A1367" t="s">
        <v>68</v>
      </c>
      <c r="B1367" t="s">
        <v>168</v>
      </c>
      <c r="C1367" t="s">
        <v>142</v>
      </c>
      <c r="D1367" t="s">
        <v>108</v>
      </c>
      <c r="E1367" t="str">
        <f t="shared" si="21"/>
        <v>Samarinda-Feb-Total-DB</v>
      </c>
      <c r="F1367">
        <v>17</v>
      </c>
    </row>
    <row r="1368" spans="1:6" x14ac:dyDescent="0.25">
      <c r="A1368" s="2" t="s">
        <v>69</v>
      </c>
      <c r="B1368" t="s">
        <v>168</v>
      </c>
      <c r="C1368" t="s">
        <v>142</v>
      </c>
      <c r="D1368" t="s">
        <v>108</v>
      </c>
      <c r="E1368" t="str">
        <f t="shared" si="21"/>
        <v>Sampit-Feb-Total-DB</v>
      </c>
      <c r="F1368">
        <v>1</v>
      </c>
    </row>
    <row r="1369" spans="1:6" x14ac:dyDescent="0.25">
      <c r="A1369" s="2" t="s">
        <v>70</v>
      </c>
      <c r="B1369" t="s">
        <v>168</v>
      </c>
      <c r="C1369" t="s">
        <v>142</v>
      </c>
      <c r="D1369" t="s">
        <v>108</v>
      </c>
      <c r="E1369" t="str">
        <f t="shared" si="21"/>
        <v>Saumlaki-Feb-Total-DB</v>
      </c>
      <c r="F1369">
        <v>11</v>
      </c>
    </row>
    <row r="1370" spans="1:6" x14ac:dyDescent="0.25">
      <c r="A1370" t="s">
        <v>132</v>
      </c>
      <c r="B1370" t="s">
        <v>168</v>
      </c>
      <c r="C1370" t="s">
        <v>142</v>
      </c>
      <c r="D1370" t="s">
        <v>108</v>
      </c>
      <c r="E1370" t="str">
        <f t="shared" si="21"/>
        <v>Sekupang-Feb-Total-DB</v>
      </c>
      <c r="F1370">
        <v>3295</v>
      </c>
    </row>
    <row r="1371" spans="1:6" x14ac:dyDescent="0.25">
      <c r="A1371" t="s">
        <v>72</v>
      </c>
      <c r="B1371" t="s">
        <v>168</v>
      </c>
      <c r="C1371" t="s">
        <v>142</v>
      </c>
      <c r="D1371" t="s">
        <v>108</v>
      </c>
      <c r="E1371" t="str">
        <f t="shared" si="21"/>
        <v>Serui-Feb-Total-DB</v>
      </c>
      <c r="F1371">
        <v>15</v>
      </c>
    </row>
    <row r="1372" spans="1:6" x14ac:dyDescent="0.25">
      <c r="A1372" t="s">
        <v>73</v>
      </c>
      <c r="B1372" t="s">
        <v>168</v>
      </c>
      <c r="C1372" t="s">
        <v>142</v>
      </c>
      <c r="D1372" t="s">
        <v>108</v>
      </c>
      <c r="E1372" t="str">
        <f t="shared" si="21"/>
        <v>Sibolga-Feb-Total-DB</v>
      </c>
      <c r="F1372">
        <v>21</v>
      </c>
    </row>
    <row r="1373" spans="1:6" x14ac:dyDescent="0.25">
      <c r="A1373" s="2" t="s">
        <v>133</v>
      </c>
      <c r="B1373" t="s">
        <v>168</v>
      </c>
      <c r="C1373" t="s">
        <v>142</v>
      </c>
      <c r="D1373" t="s">
        <v>108</v>
      </c>
      <c r="E1373" t="str">
        <f t="shared" si="21"/>
        <v>Sungaipakning-Feb-Total-DB</v>
      </c>
      <c r="F1373">
        <v>34</v>
      </c>
    </row>
    <row r="1374" spans="1:6" x14ac:dyDescent="0.25">
      <c r="A1374" t="s">
        <v>75</v>
      </c>
      <c r="B1374" t="s">
        <v>168</v>
      </c>
      <c r="C1374" t="s">
        <v>142</v>
      </c>
      <c r="D1374" t="s">
        <v>108</v>
      </c>
      <c r="E1374" t="str">
        <f t="shared" si="21"/>
        <v>Tahuna-Feb-Total-DB</v>
      </c>
      <c r="F1374">
        <v>9</v>
      </c>
    </row>
    <row r="1375" spans="1:6" x14ac:dyDescent="0.25">
      <c r="A1375" s="2" t="s">
        <v>76</v>
      </c>
      <c r="B1375" t="s">
        <v>168</v>
      </c>
      <c r="C1375" t="s">
        <v>142</v>
      </c>
      <c r="D1375" t="s">
        <v>108</v>
      </c>
      <c r="E1375" t="str">
        <f t="shared" si="21"/>
        <v>Tanjung Balai Karimun-Feb-Total-DB</v>
      </c>
      <c r="F1375">
        <v>102</v>
      </c>
    </row>
    <row r="1376" spans="1:6" x14ac:dyDescent="0.25">
      <c r="A1376" t="s">
        <v>164</v>
      </c>
      <c r="B1376" t="s">
        <v>168</v>
      </c>
      <c r="C1376" t="s">
        <v>142</v>
      </c>
      <c r="D1376" t="s">
        <v>108</v>
      </c>
      <c r="E1376" t="str">
        <f t="shared" si="21"/>
        <v>Tanjung Benete-Feb-Total-DB</v>
      </c>
      <c r="F1376">
        <v>15</v>
      </c>
    </row>
    <row r="1377" spans="1:6" x14ac:dyDescent="0.25">
      <c r="A1377" s="2" t="s">
        <v>184</v>
      </c>
      <c r="B1377" t="s">
        <v>168</v>
      </c>
      <c r="C1377" t="s">
        <v>142</v>
      </c>
      <c r="D1377" t="s">
        <v>108</v>
      </c>
      <c r="E1377" t="str">
        <f t="shared" si="21"/>
        <v>Tanjung Santan-Feb-Total-DB</v>
      </c>
      <c r="F1377">
        <v>0</v>
      </c>
    </row>
    <row r="1378" spans="1:6" x14ac:dyDescent="0.25">
      <c r="A1378" s="2" t="s">
        <v>182</v>
      </c>
      <c r="B1378" t="s">
        <v>168</v>
      </c>
      <c r="C1378" t="s">
        <v>142</v>
      </c>
      <c r="D1378" t="s">
        <v>108</v>
      </c>
      <c r="E1378" t="str">
        <f t="shared" si="21"/>
        <v>Tanjungpandan-Feb-Total-DB</v>
      </c>
      <c r="F1378">
        <v>0</v>
      </c>
    </row>
    <row r="1379" spans="1:6" x14ac:dyDescent="0.25">
      <c r="A1379" t="s">
        <v>183</v>
      </c>
      <c r="B1379" t="s">
        <v>168</v>
      </c>
      <c r="C1379" t="s">
        <v>142</v>
      </c>
      <c r="D1379" t="s">
        <v>108</v>
      </c>
      <c r="E1379" t="str">
        <f t="shared" si="21"/>
        <v>Tanjungredeb-Feb-Total-DB</v>
      </c>
      <c r="F1379">
        <v>12</v>
      </c>
    </row>
    <row r="1380" spans="1:6" x14ac:dyDescent="0.25">
      <c r="A1380" s="2" t="s">
        <v>81</v>
      </c>
      <c r="B1380" t="s">
        <v>168</v>
      </c>
      <c r="C1380" t="s">
        <v>142</v>
      </c>
      <c r="D1380" t="s">
        <v>108</v>
      </c>
      <c r="E1380" t="str">
        <f t="shared" si="21"/>
        <v>Tegal-Feb-Total-DB</v>
      </c>
      <c r="F1380">
        <v>0</v>
      </c>
    </row>
    <row r="1381" spans="1:6" x14ac:dyDescent="0.25">
      <c r="A1381" s="2" t="s">
        <v>17</v>
      </c>
      <c r="B1381" t="s">
        <v>168</v>
      </c>
      <c r="C1381" t="s">
        <v>142</v>
      </c>
      <c r="D1381" t="s">
        <v>108</v>
      </c>
      <c r="E1381" t="str">
        <f t="shared" si="21"/>
        <v>Teluk Bayur-Feb-Total-DB</v>
      </c>
      <c r="F1381">
        <v>85</v>
      </c>
    </row>
    <row r="1382" spans="1:6" x14ac:dyDescent="0.25">
      <c r="A1382" s="2" t="s">
        <v>140</v>
      </c>
      <c r="B1382" t="s">
        <v>168</v>
      </c>
      <c r="C1382" t="s">
        <v>142</v>
      </c>
      <c r="D1382" t="s">
        <v>108</v>
      </c>
      <c r="E1382" t="str">
        <f t="shared" si="21"/>
        <v>Ternate-Feb-Total-DB</v>
      </c>
      <c r="F1382">
        <v>318</v>
      </c>
    </row>
    <row r="1383" spans="1:6" x14ac:dyDescent="0.25">
      <c r="A1383" t="s">
        <v>163</v>
      </c>
      <c r="B1383" t="s">
        <v>168</v>
      </c>
      <c r="C1383" t="s">
        <v>142</v>
      </c>
      <c r="D1383" t="s">
        <v>108</v>
      </c>
      <c r="E1383" t="str">
        <f t="shared" si="21"/>
        <v>Tg. Sorong-Feb-Total-DB</v>
      </c>
      <c r="F1383">
        <v>106</v>
      </c>
    </row>
    <row r="1384" spans="1:6" x14ac:dyDescent="0.25">
      <c r="A1384" t="s">
        <v>85</v>
      </c>
      <c r="B1384" t="s">
        <v>168</v>
      </c>
      <c r="C1384" t="s">
        <v>142</v>
      </c>
      <c r="D1384" t="s">
        <v>108</v>
      </c>
      <c r="E1384" t="str">
        <f t="shared" si="21"/>
        <v>Wahai-Feb-Total-DB</v>
      </c>
      <c r="F1384">
        <v>0</v>
      </c>
    </row>
    <row r="1385" spans="1:6" x14ac:dyDescent="0.25">
      <c r="A1385" t="s">
        <v>86</v>
      </c>
      <c r="B1385" t="s">
        <v>168</v>
      </c>
      <c r="C1385" t="s">
        <v>142</v>
      </c>
      <c r="D1385" t="s">
        <v>108</v>
      </c>
      <c r="E1385" t="str">
        <f t="shared" si="21"/>
        <v>Waingapu-Feb-Total-DB</v>
      </c>
      <c r="F1385">
        <v>4</v>
      </c>
    </row>
    <row r="1386" spans="1:6" x14ac:dyDescent="0.25">
      <c r="A1386" s="2" t="s">
        <v>110</v>
      </c>
      <c r="B1386" t="s">
        <v>176</v>
      </c>
      <c r="C1386" t="s">
        <v>142</v>
      </c>
      <c r="D1386" t="s">
        <v>108</v>
      </c>
      <c r="E1386" t="str">
        <f t="shared" si="21"/>
        <v>Ambon-Jan-Total-DB</v>
      </c>
      <c r="F1386">
        <v>103</v>
      </c>
    </row>
    <row r="1387" spans="1:6" x14ac:dyDescent="0.25">
      <c r="A1387" t="s">
        <v>111</v>
      </c>
      <c r="B1387" t="s">
        <v>176</v>
      </c>
      <c r="C1387" t="s">
        <v>142</v>
      </c>
      <c r="D1387" t="s">
        <v>108</v>
      </c>
      <c r="E1387" t="str">
        <f t="shared" si="21"/>
        <v>Balikpapan-Jan-Total-DB</v>
      </c>
      <c r="F1387">
        <v>2088</v>
      </c>
    </row>
    <row r="1388" spans="1:6" x14ac:dyDescent="0.25">
      <c r="A1388" s="2" t="s">
        <v>27</v>
      </c>
      <c r="B1388" t="s">
        <v>176</v>
      </c>
      <c r="C1388" t="s">
        <v>142</v>
      </c>
      <c r="D1388" t="s">
        <v>108</v>
      </c>
      <c r="E1388" t="str">
        <f t="shared" si="21"/>
        <v>Banjarmasin-Jan-Total-DB</v>
      </c>
      <c r="F1388">
        <v>8</v>
      </c>
    </row>
    <row r="1389" spans="1:6" x14ac:dyDescent="0.25">
      <c r="A1389" t="s">
        <v>19</v>
      </c>
      <c r="B1389" t="s">
        <v>176</v>
      </c>
      <c r="C1389" t="s">
        <v>142</v>
      </c>
      <c r="D1389" t="s">
        <v>108</v>
      </c>
      <c r="E1389" t="str">
        <f t="shared" si="21"/>
        <v>Banten-Jan-Total-DB</v>
      </c>
      <c r="F1389">
        <v>85</v>
      </c>
    </row>
    <row r="1390" spans="1:6" x14ac:dyDescent="0.25">
      <c r="A1390" s="2" t="s">
        <v>112</v>
      </c>
      <c r="B1390" t="s">
        <v>176</v>
      </c>
      <c r="C1390" t="s">
        <v>142</v>
      </c>
      <c r="D1390" t="s">
        <v>108</v>
      </c>
      <c r="E1390" t="str">
        <f t="shared" si="21"/>
        <v>Baubau-Jan-Total-DB</v>
      </c>
      <c r="F1390">
        <v>51</v>
      </c>
    </row>
    <row r="1391" spans="1:6" x14ac:dyDescent="0.25">
      <c r="A1391" t="s">
        <v>29</v>
      </c>
      <c r="B1391" t="s">
        <v>176</v>
      </c>
      <c r="C1391" t="s">
        <v>142</v>
      </c>
      <c r="D1391" t="s">
        <v>108</v>
      </c>
      <c r="E1391" t="str">
        <f t="shared" si="21"/>
        <v>Belawan-Jan-Total-DB</v>
      </c>
      <c r="F1391">
        <v>76</v>
      </c>
    </row>
    <row r="1392" spans="1:6" x14ac:dyDescent="0.25">
      <c r="A1392" s="2" t="s">
        <v>30</v>
      </c>
      <c r="B1392" t="s">
        <v>176</v>
      </c>
      <c r="C1392" t="s">
        <v>142</v>
      </c>
      <c r="D1392" t="s">
        <v>108</v>
      </c>
      <c r="E1392" t="str">
        <f t="shared" si="21"/>
        <v>Bengkalis-Jan-Total-DB</v>
      </c>
      <c r="F1392">
        <v>26</v>
      </c>
    </row>
    <row r="1393" spans="1:6" x14ac:dyDescent="0.25">
      <c r="A1393" s="2" t="s">
        <v>20</v>
      </c>
      <c r="B1393" t="s">
        <v>176</v>
      </c>
      <c r="C1393" t="s">
        <v>142</v>
      </c>
      <c r="D1393" t="s">
        <v>108</v>
      </c>
      <c r="E1393" t="str">
        <f t="shared" si="21"/>
        <v>Benoa-Jan-Total-DB</v>
      </c>
      <c r="F1393">
        <v>13</v>
      </c>
    </row>
    <row r="1394" spans="1:6" x14ac:dyDescent="0.25">
      <c r="A1394" s="2" t="s">
        <v>32</v>
      </c>
      <c r="B1394" t="s">
        <v>176</v>
      </c>
      <c r="C1394" t="s">
        <v>142</v>
      </c>
      <c r="D1394" t="s">
        <v>108</v>
      </c>
      <c r="E1394" t="str">
        <f t="shared" si="21"/>
        <v>Bitung-Jan-Total-DB</v>
      </c>
      <c r="F1394">
        <v>89</v>
      </c>
    </row>
    <row r="1395" spans="1:6" x14ac:dyDescent="0.25">
      <c r="A1395" t="s">
        <v>34</v>
      </c>
      <c r="B1395" t="s">
        <v>176</v>
      </c>
      <c r="C1395" t="s">
        <v>142</v>
      </c>
      <c r="D1395" t="s">
        <v>108</v>
      </c>
      <c r="E1395" t="str">
        <f t="shared" si="21"/>
        <v>Bula-Jan-Total-DB</v>
      </c>
      <c r="F1395">
        <v>2</v>
      </c>
    </row>
    <row r="1396" spans="1:6" x14ac:dyDescent="0.25">
      <c r="A1396" s="2" t="s">
        <v>35</v>
      </c>
      <c r="B1396" t="s">
        <v>176</v>
      </c>
      <c r="C1396" t="s">
        <v>142</v>
      </c>
      <c r="D1396" t="s">
        <v>108</v>
      </c>
      <c r="E1396" t="str">
        <f t="shared" si="21"/>
        <v>Celukan Bawang-Jan-Total-DB</v>
      </c>
      <c r="F1396">
        <v>7</v>
      </c>
    </row>
    <row r="1397" spans="1:6" x14ac:dyDescent="0.25">
      <c r="A1397" s="2" t="s">
        <v>18</v>
      </c>
      <c r="B1397" t="s">
        <v>176</v>
      </c>
      <c r="C1397" t="s">
        <v>142</v>
      </c>
      <c r="D1397" t="s">
        <v>108</v>
      </c>
      <c r="E1397" t="str">
        <f t="shared" si="21"/>
        <v>Cirebon-Jan-Total-DB</v>
      </c>
      <c r="F1397">
        <v>8</v>
      </c>
    </row>
    <row r="1398" spans="1:6" x14ac:dyDescent="0.25">
      <c r="A1398" t="s">
        <v>37</v>
      </c>
      <c r="B1398" t="s">
        <v>176</v>
      </c>
      <c r="C1398" t="s">
        <v>142</v>
      </c>
      <c r="D1398" t="s">
        <v>108</v>
      </c>
      <c r="E1398" t="str">
        <f t="shared" si="21"/>
        <v>Donggala-Jan-Total-DB</v>
      </c>
      <c r="F1398">
        <v>48</v>
      </c>
    </row>
    <row r="1399" spans="1:6" x14ac:dyDescent="0.25">
      <c r="A1399" s="2" t="s">
        <v>38</v>
      </c>
      <c r="B1399" t="s">
        <v>176</v>
      </c>
      <c r="C1399" t="s">
        <v>142</v>
      </c>
      <c r="D1399" t="s">
        <v>108</v>
      </c>
      <c r="E1399" t="str">
        <f t="shared" si="21"/>
        <v>Dumai-Jan-Total-DB</v>
      </c>
      <c r="F1399">
        <v>39</v>
      </c>
    </row>
    <row r="1400" spans="1:6" x14ac:dyDescent="0.25">
      <c r="A1400" s="2" t="s">
        <v>117</v>
      </c>
      <c r="B1400" t="s">
        <v>176</v>
      </c>
      <c r="C1400" t="s">
        <v>142</v>
      </c>
      <c r="D1400" t="s">
        <v>108</v>
      </c>
      <c r="E1400" t="str">
        <f t="shared" si="21"/>
        <v>Ende-Jan-Total-DB</v>
      </c>
      <c r="F1400">
        <v>7</v>
      </c>
    </row>
    <row r="1401" spans="1:6" x14ac:dyDescent="0.25">
      <c r="A1401" t="s">
        <v>118</v>
      </c>
      <c r="B1401" t="s">
        <v>176</v>
      </c>
      <c r="C1401" t="s">
        <v>142</v>
      </c>
      <c r="D1401" t="s">
        <v>108</v>
      </c>
      <c r="E1401" t="str">
        <f t="shared" si="21"/>
        <v>Fakfak-Jan-Total-DB</v>
      </c>
      <c r="F1401">
        <v>36</v>
      </c>
    </row>
    <row r="1402" spans="1:6" x14ac:dyDescent="0.25">
      <c r="A1402" s="2" t="s">
        <v>41</v>
      </c>
      <c r="B1402" t="s">
        <v>176</v>
      </c>
      <c r="C1402" t="s">
        <v>142</v>
      </c>
      <c r="D1402" t="s">
        <v>108</v>
      </c>
      <c r="E1402" t="str">
        <f t="shared" si="21"/>
        <v>Gorontalo-Jan-Total-DB</v>
      </c>
      <c r="F1402">
        <v>37</v>
      </c>
    </row>
    <row r="1403" spans="1:6" x14ac:dyDescent="0.25">
      <c r="A1403" s="2" t="s">
        <v>42</v>
      </c>
      <c r="B1403" t="s">
        <v>176</v>
      </c>
      <c r="C1403" t="s">
        <v>142</v>
      </c>
      <c r="D1403" t="s">
        <v>108</v>
      </c>
      <c r="E1403" t="str">
        <f t="shared" si="21"/>
        <v>Gresik-Jan-Total-DB</v>
      </c>
      <c r="F1403">
        <v>1044</v>
      </c>
    </row>
    <row r="1404" spans="1:6" x14ac:dyDescent="0.25">
      <c r="A1404" t="s">
        <v>43</v>
      </c>
      <c r="B1404" t="s">
        <v>176</v>
      </c>
      <c r="C1404" t="s">
        <v>142</v>
      </c>
      <c r="D1404" t="s">
        <v>108</v>
      </c>
      <c r="E1404" t="str">
        <f t="shared" si="21"/>
        <v>Jayapura-Jan-Total-DB</v>
      </c>
      <c r="F1404">
        <v>47</v>
      </c>
    </row>
    <row r="1405" spans="1:6" x14ac:dyDescent="0.25">
      <c r="A1405" s="2" t="s">
        <v>44</v>
      </c>
      <c r="B1405" t="s">
        <v>176</v>
      </c>
      <c r="C1405" t="s">
        <v>142</v>
      </c>
      <c r="D1405" t="s">
        <v>108</v>
      </c>
      <c r="E1405" t="str">
        <f t="shared" si="21"/>
        <v>Kendari-Jan-Total-DB</v>
      </c>
      <c r="F1405">
        <v>61</v>
      </c>
    </row>
    <row r="1406" spans="1:6" x14ac:dyDescent="0.25">
      <c r="A1406" t="s">
        <v>45</v>
      </c>
      <c r="B1406" t="s">
        <v>176</v>
      </c>
      <c r="C1406" t="s">
        <v>142</v>
      </c>
      <c r="D1406" t="s">
        <v>108</v>
      </c>
      <c r="E1406" t="str">
        <f t="shared" si="21"/>
        <v>Kolonodale-Jan-Total-DB</v>
      </c>
      <c r="F1406">
        <v>2</v>
      </c>
    </row>
    <row r="1407" spans="1:6" x14ac:dyDescent="0.25">
      <c r="A1407" s="2" t="s">
        <v>46</v>
      </c>
      <c r="B1407" t="s">
        <v>176</v>
      </c>
      <c r="C1407" t="s">
        <v>142</v>
      </c>
      <c r="D1407" t="s">
        <v>108</v>
      </c>
      <c r="E1407" t="str">
        <f t="shared" si="21"/>
        <v>Kuala Tanjung-Jan-Total-DB</v>
      </c>
      <c r="F1407">
        <v>7</v>
      </c>
    </row>
    <row r="1408" spans="1:6" x14ac:dyDescent="0.25">
      <c r="A1408" s="2" t="s">
        <v>47</v>
      </c>
      <c r="B1408" t="s">
        <v>176</v>
      </c>
      <c r="C1408" t="s">
        <v>142</v>
      </c>
      <c r="D1408" t="s">
        <v>108</v>
      </c>
      <c r="E1408" t="str">
        <f t="shared" si="21"/>
        <v>Kumai-Jan-Total-DB</v>
      </c>
      <c r="F1408">
        <v>14</v>
      </c>
    </row>
    <row r="1409" spans="1:6" x14ac:dyDescent="0.25">
      <c r="A1409" s="2" t="s">
        <v>50</v>
      </c>
      <c r="B1409" t="s">
        <v>176</v>
      </c>
      <c r="C1409" t="s">
        <v>142</v>
      </c>
      <c r="D1409" t="s">
        <v>108</v>
      </c>
      <c r="E1409" t="str">
        <f t="shared" si="21"/>
        <v>Larantuka-Jan-Total-DB</v>
      </c>
      <c r="F1409">
        <v>10</v>
      </c>
    </row>
    <row r="1410" spans="1:6" x14ac:dyDescent="0.25">
      <c r="A1410" s="2" t="s">
        <v>122</v>
      </c>
      <c r="B1410" t="s">
        <v>176</v>
      </c>
      <c r="C1410" t="s">
        <v>142</v>
      </c>
      <c r="D1410" t="s">
        <v>108</v>
      </c>
      <c r="E1410" t="str">
        <f t="shared" si="21"/>
        <v>Lhokseumawe-Jan-Total-DB</v>
      </c>
      <c r="F1410">
        <v>1</v>
      </c>
    </row>
    <row r="1411" spans="1:6" x14ac:dyDescent="0.25">
      <c r="A1411" s="2" t="s">
        <v>52</v>
      </c>
      <c r="B1411" t="s">
        <v>176</v>
      </c>
      <c r="C1411" t="s">
        <v>142</v>
      </c>
      <c r="D1411" t="s">
        <v>108</v>
      </c>
      <c r="E1411" t="str">
        <f t="shared" ref="E1411:E1474" si="22">_xlfn.CONCAT(TRIM(A1411),"-",TRIM(B1411),"-",TRIM(C1411),"-",TRIM(D1411))</f>
        <v>Luwuk-Jan-Total-DB</v>
      </c>
      <c r="F1411">
        <v>38</v>
      </c>
    </row>
    <row r="1412" spans="1:6" x14ac:dyDescent="0.25">
      <c r="A1412" t="s">
        <v>53</v>
      </c>
      <c r="B1412" t="s">
        <v>176</v>
      </c>
      <c r="C1412" t="s">
        <v>142</v>
      </c>
      <c r="D1412" t="s">
        <v>108</v>
      </c>
      <c r="E1412" t="str">
        <f t="shared" si="22"/>
        <v>Manado-Jan-Total-DB</v>
      </c>
      <c r="F1412">
        <v>0</v>
      </c>
    </row>
    <row r="1413" spans="1:6" x14ac:dyDescent="0.25">
      <c r="A1413" s="2" t="s">
        <v>123</v>
      </c>
      <c r="B1413" t="s">
        <v>176</v>
      </c>
      <c r="C1413" t="s">
        <v>142</v>
      </c>
      <c r="D1413" t="s">
        <v>108</v>
      </c>
      <c r="E1413" t="str">
        <f t="shared" si="22"/>
        <v>Maumere-Jan-Total-DB</v>
      </c>
      <c r="F1413">
        <v>16</v>
      </c>
    </row>
    <row r="1414" spans="1:6" x14ac:dyDescent="0.25">
      <c r="A1414" t="s">
        <v>55</v>
      </c>
      <c r="B1414" t="s">
        <v>176</v>
      </c>
      <c r="C1414" t="s">
        <v>142</v>
      </c>
      <c r="D1414" t="s">
        <v>108</v>
      </c>
      <c r="E1414" t="str">
        <f t="shared" si="22"/>
        <v>Namlea-Jan-Total-DB</v>
      </c>
      <c r="F1414">
        <v>41</v>
      </c>
    </row>
    <row r="1415" spans="1:6" x14ac:dyDescent="0.25">
      <c r="A1415" s="2" t="s">
        <v>124</v>
      </c>
      <c r="B1415" t="s">
        <v>176</v>
      </c>
      <c r="C1415" t="s">
        <v>142</v>
      </c>
      <c r="D1415" t="s">
        <v>108</v>
      </c>
      <c r="E1415" t="str">
        <f t="shared" si="22"/>
        <v>Palembang-Jan-Total-DB</v>
      </c>
      <c r="F1415">
        <v>35</v>
      </c>
    </row>
    <row r="1416" spans="1:6" x14ac:dyDescent="0.25">
      <c r="A1416" s="2" t="s">
        <v>59</v>
      </c>
      <c r="B1416" t="s">
        <v>176</v>
      </c>
      <c r="C1416" t="s">
        <v>142</v>
      </c>
      <c r="D1416" t="s">
        <v>108</v>
      </c>
      <c r="E1416" t="str">
        <f t="shared" si="22"/>
        <v>Panjang-Jan-Total-DB</v>
      </c>
      <c r="F1416">
        <v>142</v>
      </c>
    </row>
    <row r="1417" spans="1:6" x14ac:dyDescent="0.25">
      <c r="A1417" s="2" t="s">
        <v>126</v>
      </c>
      <c r="B1417" t="s">
        <v>176</v>
      </c>
      <c r="C1417" t="s">
        <v>142</v>
      </c>
      <c r="D1417" t="s">
        <v>108</v>
      </c>
      <c r="E1417" t="str">
        <f t="shared" si="22"/>
        <v>Parepare-Jan-Total-DB</v>
      </c>
      <c r="F1417">
        <v>66</v>
      </c>
    </row>
    <row r="1418" spans="1:6" x14ac:dyDescent="0.25">
      <c r="A1418" s="2" t="s">
        <v>64</v>
      </c>
      <c r="B1418" t="s">
        <v>176</v>
      </c>
      <c r="C1418" t="s">
        <v>142</v>
      </c>
      <c r="D1418" t="s">
        <v>108</v>
      </c>
      <c r="E1418" t="str">
        <f t="shared" si="22"/>
        <v>Pomalaa-Jan-Total-DB</v>
      </c>
      <c r="F1418">
        <v>1</v>
      </c>
    </row>
    <row r="1419" spans="1:6" x14ac:dyDescent="0.25">
      <c r="A1419" s="2" t="s">
        <v>21</v>
      </c>
      <c r="B1419" t="s">
        <v>176</v>
      </c>
      <c r="C1419" t="s">
        <v>142</v>
      </c>
      <c r="D1419" t="s">
        <v>108</v>
      </c>
      <c r="E1419" t="str">
        <f t="shared" si="22"/>
        <v>Pontianak-Jan-Total-DB</v>
      </c>
      <c r="F1419">
        <v>155</v>
      </c>
    </row>
    <row r="1420" spans="1:6" x14ac:dyDescent="0.25">
      <c r="A1420" s="2" t="s">
        <v>22</v>
      </c>
      <c r="B1420" t="s">
        <v>176</v>
      </c>
      <c r="C1420" t="s">
        <v>142</v>
      </c>
      <c r="D1420" t="s">
        <v>108</v>
      </c>
      <c r="E1420" t="str">
        <f t="shared" si="22"/>
        <v>Poso-Jan-Total-DB</v>
      </c>
      <c r="F1420">
        <v>0</v>
      </c>
    </row>
    <row r="1421" spans="1:6" x14ac:dyDescent="0.25">
      <c r="A1421" s="2" t="s">
        <v>128</v>
      </c>
      <c r="B1421" t="s">
        <v>176</v>
      </c>
      <c r="C1421" t="s">
        <v>142</v>
      </c>
      <c r="D1421" t="s">
        <v>108</v>
      </c>
      <c r="E1421" t="str">
        <f t="shared" si="22"/>
        <v>Probolinggo-Jan-Total-DB</v>
      </c>
      <c r="F1421">
        <v>3</v>
      </c>
    </row>
    <row r="1422" spans="1:6" x14ac:dyDescent="0.25">
      <c r="A1422" s="2" t="s">
        <v>148</v>
      </c>
      <c r="B1422" t="s">
        <v>176</v>
      </c>
      <c r="C1422" t="s">
        <v>142</v>
      </c>
      <c r="D1422" t="s">
        <v>108</v>
      </c>
      <c r="E1422" t="str">
        <f t="shared" si="22"/>
        <v>Pulau Baai-Jan-Total-DB</v>
      </c>
      <c r="F1422">
        <v>17</v>
      </c>
    </row>
    <row r="1423" spans="1:6" x14ac:dyDescent="0.25">
      <c r="A1423" s="2" t="s">
        <v>162</v>
      </c>
      <c r="B1423" t="s">
        <v>176</v>
      </c>
      <c r="C1423" t="s">
        <v>142</v>
      </c>
      <c r="D1423" t="s">
        <v>108</v>
      </c>
      <c r="E1423" t="str">
        <f t="shared" si="22"/>
        <v>Pulau Sambu-Jan-Total-DB</v>
      </c>
      <c r="F1423">
        <v>9553</v>
      </c>
    </row>
    <row r="1424" spans="1:6" x14ac:dyDescent="0.25">
      <c r="A1424" s="2" t="s">
        <v>181</v>
      </c>
      <c r="B1424" t="s">
        <v>176</v>
      </c>
      <c r="C1424" t="s">
        <v>142</v>
      </c>
      <c r="D1424" t="s">
        <v>108</v>
      </c>
      <c r="E1424" t="str">
        <f t="shared" si="22"/>
        <v>Raha Roadstead-Jan-Total-DB</v>
      </c>
      <c r="F1424">
        <v>25</v>
      </c>
    </row>
    <row r="1425" spans="1:6" x14ac:dyDescent="0.25">
      <c r="A1425" t="s">
        <v>68</v>
      </c>
      <c r="B1425" t="s">
        <v>176</v>
      </c>
      <c r="C1425" t="s">
        <v>142</v>
      </c>
      <c r="D1425" t="s">
        <v>108</v>
      </c>
      <c r="E1425" t="str">
        <f t="shared" si="22"/>
        <v>Samarinda-Jan-Total-DB</v>
      </c>
      <c r="F1425">
        <v>10</v>
      </c>
    </row>
    <row r="1426" spans="1:6" x14ac:dyDescent="0.25">
      <c r="A1426" s="2" t="s">
        <v>69</v>
      </c>
      <c r="B1426" t="s">
        <v>176</v>
      </c>
      <c r="C1426" t="s">
        <v>142</v>
      </c>
      <c r="D1426" t="s">
        <v>108</v>
      </c>
      <c r="E1426" t="str">
        <f t="shared" si="22"/>
        <v>Sampit-Jan-Total-DB</v>
      </c>
      <c r="F1426">
        <v>0</v>
      </c>
    </row>
    <row r="1427" spans="1:6" x14ac:dyDescent="0.25">
      <c r="A1427" s="2" t="s">
        <v>70</v>
      </c>
      <c r="B1427" t="s">
        <v>176</v>
      </c>
      <c r="C1427" t="s">
        <v>142</v>
      </c>
      <c r="D1427" t="s">
        <v>108</v>
      </c>
      <c r="E1427" t="str">
        <f t="shared" si="22"/>
        <v>Saumlaki-Jan-Total-DB</v>
      </c>
      <c r="F1427">
        <v>13</v>
      </c>
    </row>
    <row r="1428" spans="1:6" x14ac:dyDescent="0.25">
      <c r="A1428" t="s">
        <v>132</v>
      </c>
      <c r="B1428" t="s">
        <v>176</v>
      </c>
      <c r="C1428" t="s">
        <v>142</v>
      </c>
      <c r="D1428" t="s">
        <v>108</v>
      </c>
      <c r="E1428" t="str">
        <f t="shared" si="22"/>
        <v>Sekupang-Jan-Total-DB</v>
      </c>
      <c r="F1428">
        <v>8420</v>
      </c>
    </row>
    <row r="1429" spans="1:6" x14ac:dyDescent="0.25">
      <c r="A1429" t="s">
        <v>72</v>
      </c>
      <c r="B1429" t="s">
        <v>176</v>
      </c>
      <c r="C1429" t="s">
        <v>142</v>
      </c>
      <c r="D1429" t="s">
        <v>108</v>
      </c>
      <c r="E1429" t="str">
        <f t="shared" si="22"/>
        <v>Serui-Jan-Total-DB</v>
      </c>
      <c r="F1429">
        <v>16</v>
      </c>
    </row>
    <row r="1430" spans="1:6" x14ac:dyDescent="0.25">
      <c r="A1430" t="s">
        <v>73</v>
      </c>
      <c r="B1430" t="s">
        <v>176</v>
      </c>
      <c r="C1430" t="s">
        <v>142</v>
      </c>
      <c r="D1430" t="s">
        <v>108</v>
      </c>
      <c r="E1430" t="str">
        <f t="shared" si="22"/>
        <v>Sibolga-Jan-Total-DB</v>
      </c>
      <c r="F1430">
        <v>18</v>
      </c>
    </row>
    <row r="1431" spans="1:6" x14ac:dyDescent="0.25">
      <c r="A1431" s="2" t="s">
        <v>133</v>
      </c>
      <c r="B1431" t="s">
        <v>176</v>
      </c>
      <c r="C1431" t="s">
        <v>142</v>
      </c>
      <c r="D1431" t="s">
        <v>108</v>
      </c>
      <c r="E1431" t="str">
        <f t="shared" si="22"/>
        <v>Sungaipakning-Jan-Total-DB</v>
      </c>
      <c r="F1431">
        <v>46</v>
      </c>
    </row>
    <row r="1432" spans="1:6" x14ac:dyDescent="0.25">
      <c r="A1432" t="s">
        <v>75</v>
      </c>
      <c r="B1432" t="s">
        <v>176</v>
      </c>
      <c r="C1432" t="s">
        <v>142</v>
      </c>
      <c r="D1432" t="s">
        <v>108</v>
      </c>
      <c r="E1432" t="str">
        <f t="shared" si="22"/>
        <v>Tahuna-Jan-Total-DB</v>
      </c>
      <c r="F1432">
        <v>14</v>
      </c>
    </row>
    <row r="1433" spans="1:6" x14ac:dyDescent="0.25">
      <c r="A1433" s="2" t="s">
        <v>76</v>
      </c>
      <c r="B1433" t="s">
        <v>176</v>
      </c>
      <c r="C1433" t="s">
        <v>142</v>
      </c>
      <c r="D1433" t="s">
        <v>108</v>
      </c>
      <c r="E1433" t="str">
        <f t="shared" si="22"/>
        <v>Tanjung Balai Karimun-Jan-Total-DB</v>
      </c>
      <c r="F1433">
        <v>120</v>
      </c>
    </row>
    <row r="1434" spans="1:6" x14ac:dyDescent="0.25">
      <c r="A1434" t="s">
        <v>164</v>
      </c>
      <c r="B1434" t="s">
        <v>176</v>
      </c>
      <c r="C1434" t="s">
        <v>142</v>
      </c>
      <c r="D1434" t="s">
        <v>108</v>
      </c>
      <c r="E1434" t="str">
        <f t="shared" si="22"/>
        <v>Tanjung Benete-Jan-Total-DB</v>
      </c>
      <c r="F1434">
        <v>14</v>
      </c>
    </row>
    <row r="1435" spans="1:6" x14ac:dyDescent="0.25">
      <c r="A1435" s="2" t="s">
        <v>184</v>
      </c>
      <c r="B1435" t="s">
        <v>176</v>
      </c>
      <c r="C1435" t="s">
        <v>142</v>
      </c>
      <c r="D1435" t="s">
        <v>108</v>
      </c>
      <c r="E1435" t="str">
        <f t="shared" si="22"/>
        <v>Tanjung Santan-Jan-Total-DB</v>
      </c>
      <c r="F1435">
        <v>0</v>
      </c>
    </row>
    <row r="1436" spans="1:6" x14ac:dyDescent="0.25">
      <c r="A1436" s="2" t="s">
        <v>182</v>
      </c>
      <c r="B1436" t="s">
        <v>176</v>
      </c>
      <c r="C1436" t="s">
        <v>142</v>
      </c>
      <c r="D1436" t="s">
        <v>108</v>
      </c>
      <c r="E1436" t="str">
        <f t="shared" si="22"/>
        <v>Tanjungpandan-Jan-Total-DB</v>
      </c>
      <c r="F1436">
        <v>1</v>
      </c>
    </row>
    <row r="1437" spans="1:6" x14ac:dyDescent="0.25">
      <c r="A1437" t="s">
        <v>183</v>
      </c>
      <c r="B1437" t="s">
        <v>176</v>
      </c>
      <c r="C1437" t="s">
        <v>142</v>
      </c>
      <c r="D1437" t="s">
        <v>108</v>
      </c>
      <c r="E1437" t="str">
        <f t="shared" si="22"/>
        <v>Tanjungredeb-Jan-Total-DB</v>
      </c>
      <c r="F1437">
        <v>16</v>
      </c>
    </row>
    <row r="1438" spans="1:6" x14ac:dyDescent="0.25">
      <c r="A1438" s="2" t="s">
        <v>81</v>
      </c>
      <c r="B1438" t="s">
        <v>176</v>
      </c>
      <c r="C1438" t="s">
        <v>142</v>
      </c>
      <c r="D1438" t="s">
        <v>108</v>
      </c>
      <c r="E1438" t="str">
        <f t="shared" si="22"/>
        <v>Tegal-Jan-Total-DB</v>
      </c>
      <c r="F1438">
        <v>0</v>
      </c>
    </row>
    <row r="1439" spans="1:6" x14ac:dyDescent="0.25">
      <c r="A1439" s="2" t="s">
        <v>17</v>
      </c>
      <c r="B1439" t="s">
        <v>176</v>
      </c>
      <c r="C1439" t="s">
        <v>142</v>
      </c>
      <c r="D1439" t="s">
        <v>108</v>
      </c>
      <c r="E1439" t="str">
        <f t="shared" si="22"/>
        <v>Teluk Bayur-Jan-Total-DB</v>
      </c>
      <c r="F1439">
        <v>62</v>
      </c>
    </row>
    <row r="1440" spans="1:6" x14ac:dyDescent="0.25">
      <c r="A1440" s="2" t="s">
        <v>140</v>
      </c>
      <c r="B1440" t="s">
        <v>176</v>
      </c>
      <c r="C1440" t="s">
        <v>142</v>
      </c>
      <c r="D1440" t="s">
        <v>108</v>
      </c>
      <c r="E1440" t="str">
        <f t="shared" si="22"/>
        <v>Ternate-Jan-Total-DB</v>
      </c>
      <c r="F1440">
        <v>355</v>
      </c>
    </row>
    <row r="1441" spans="1:6" x14ac:dyDescent="0.25">
      <c r="A1441" t="s">
        <v>163</v>
      </c>
      <c r="B1441" t="s">
        <v>176</v>
      </c>
      <c r="C1441" t="s">
        <v>142</v>
      </c>
      <c r="D1441" t="s">
        <v>108</v>
      </c>
      <c r="E1441" t="str">
        <f t="shared" si="22"/>
        <v>Tg. Sorong-Jan-Total-DB</v>
      </c>
      <c r="F1441">
        <v>81</v>
      </c>
    </row>
    <row r="1442" spans="1:6" x14ac:dyDescent="0.25">
      <c r="A1442" t="s">
        <v>85</v>
      </c>
      <c r="B1442" t="s">
        <v>176</v>
      </c>
      <c r="C1442" t="s">
        <v>142</v>
      </c>
      <c r="D1442" t="s">
        <v>108</v>
      </c>
      <c r="E1442" t="str">
        <f t="shared" si="22"/>
        <v>Wahai-Jan-Total-DB</v>
      </c>
      <c r="F1442">
        <v>2</v>
      </c>
    </row>
    <row r="1443" spans="1:6" x14ac:dyDescent="0.25">
      <c r="A1443" t="s">
        <v>86</v>
      </c>
      <c r="B1443" t="s">
        <v>176</v>
      </c>
      <c r="C1443" t="s">
        <v>142</v>
      </c>
      <c r="D1443" t="s">
        <v>108</v>
      </c>
      <c r="E1443" t="str">
        <f t="shared" si="22"/>
        <v>Waingapu-Jan-Total-DB</v>
      </c>
      <c r="F1443">
        <v>18</v>
      </c>
    </row>
    <row r="1444" spans="1:6" x14ac:dyDescent="0.25">
      <c r="A1444" s="2" t="s">
        <v>110</v>
      </c>
      <c r="B1444" t="s">
        <v>172</v>
      </c>
      <c r="C1444" t="s">
        <v>142</v>
      </c>
      <c r="D1444" t="s">
        <v>108</v>
      </c>
      <c r="E1444" t="str">
        <f t="shared" si="22"/>
        <v>Ambon-Jul-Total-DB</v>
      </c>
      <c r="F1444">
        <v>62</v>
      </c>
    </row>
    <row r="1445" spans="1:6" x14ac:dyDescent="0.25">
      <c r="A1445" t="s">
        <v>111</v>
      </c>
      <c r="B1445" t="s">
        <v>172</v>
      </c>
      <c r="C1445" t="s">
        <v>142</v>
      </c>
      <c r="D1445" t="s">
        <v>108</v>
      </c>
      <c r="E1445" t="str">
        <f t="shared" si="22"/>
        <v>Balikpapan-Jul-Total-DB</v>
      </c>
      <c r="F1445">
        <v>1862</v>
      </c>
    </row>
    <row r="1446" spans="1:6" x14ac:dyDescent="0.25">
      <c r="A1446" s="2" t="s">
        <v>27</v>
      </c>
      <c r="B1446" t="s">
        <v>172</v>
      </c>
      <c r="C1446" t="s">
        <v>142</v>
      </c>
      <c r="D1446" t="s">
        <v>108</v>
      </c>
      <c r="E1446" t="str">
        <f t="shared" si="22"/>
        <v>Banjarmasin-Jul-Total-DB</v>
      </c>
      <c r="F1446">
        <v>25</v>
      </c>
    </row>
    <row r="1447" spans="1:6" x14ac:dyDescent="0.25">
      <c r="A1447" t="s">
        <v>19</v>
      </c>
      <c r="B1447" t="s">
        <v>172</v>
      </c>
      <c r="C1447" t="s">
        <v>142</v>
      </c>
      <c r="D1447" t="s">
        <v>108</v>
      </c>
      <c r="E1447" t="str">
        <f t="shared" si="22"/>
        <v>Banten-Jul-Total-DB</v>
      </c>
      <c r="F1447">
        <v>82</v>
      </c>
    </row>
    <row r="1448" spans="1:6" x14ac:dyDescent="0.25">
      <c r="A1448" s="2" t="s">
        <v>112</v>
      </c>
      <c r="B1448" t="s">
        <v>172</v>
      </c>
      <c r="C1448" t="s">
        <v>142</v>
      </c>
      <c r="D1448" t="s">
        <v>108</v>
      </c>
      <c r="E1448" t="str">
        <f t="shared" si="22"/>
        <v>Baubau-Jul-Total-DB</v>
      </c>
      <c r="F1448">
        <v>49</v>
      </c>
    </row>
    <row r="1449" spans="1:6" x14ac:dyDescent="0.25">
      <c r="A1449" t="s">
        <v>29</v>
      </c>
      <c r="B1449" t="s">
        <v>172</v>
      </c>
      <c r="C1449" t="s">
        <v>142</v>
      </c>
      <c r="D1449" t="s">
        <v>108</v>
      </c>
      <c r="E1449" t="str">
        <f t="shared" si="22"/>
        <v>Belawan-Jul-Total-DB</v>
      </c>
      <c r="F1449">
        <v>130</v>
      </c>
    </row>
    <row r="1450" spans="1:6" x14ac:dyDescent="0.25">
      <c r="A1450" s="2" t="s">
        <v>30</v>
      </c>
      <c r="B1450" t="s">
        <v>172</v>
      </c>
      <c r="C1450" t="s">
        <v>142</v>
      </c>
      <c r="D1450" t="s">
        <v>108</v>
      </c>
      <c r="E1450" t="str">
        <f t="shared" si="22"/>
        <v>Bengkalis-Jul-Total-DB</v>
      </c>
      <c r="F1450">
        <v>27</v>
      </c>
    </row>
    <row r="1451" spans="1:6" x14ac:dyDescent="0.25">
      <c r="A1451" s="2" t="s">
        <v>20</v>
      </c>
      <c r="B1451" t="s">
        <v>172</v>
      </c>
      <c r="C1451" t="s">
        <v>142</v>
      </c>
      <c r="D1451" t="s">
        <v>108</v>
      </c>
      <c r="E1451" t="str">
        <f t="shared" si="22"/>
        <v>Benoa-Jul-Total-DB</v>
      </c>
      <c r="F1451">
        <v>16</v>
      </c>
    </row>
    <row r="1452" spans="1:6" x14ac:dyDescent="0.25">
      <c r="A1452" s="2" t="s">
        <v>32</v>
      </c>
      <c r="B1452" t="s">
        <v>172</v>
      </c>
      <c r="C1452" t="s">
        <v>142</v>
      </c>
      <c r="D1452" t="s">
        <v>108</v>
      </c>
      <c r="E1452" t="str">
        <f t="shared" si="22"/>
        <v>Bitung-Jul-Total-DB</v>
      </c>
      <c r="F1452">
        <v>93</v>
      </c>
    </row>
    <row r="1453" spans="1:6" x14ac:dyDescent="0.25">
      <c r="A1453" t="s">
        <v>34</v>
      </c>
      <c r="B1453" t="s">
        <v>172</v>
      </c>
      <c r="C1453" t="s">
        <v>142</v>
      </c>
      <c r="D1453" t="s">
        <v>108</v>
      </c>
      <c r="E1453" t="str">
        <f t="shared" si="22"/>
        <v>Bula-Jul-Total-DB</v>
      </c>
      <c r="F1453">
        <v>0</v>
      </c>
    </row>
    <row r="1454" spans="1:6" x14ac:dyDescent="0.25">
      <c r="A1454" s="2" t="s">
        <v>35</v>
      </c>
      <c r="B1454" t="s">
        <v>172</v>
      </c>
      <c r="C1454" t="s">
        <v>142</v>
      </c>
      <c r="D1454" t="s">
        <v>108</v>
      </c>
      <c r="E1454" t="str">
        <f t="shared" si="22"/>
        <v>Celukan Bawang-Jul-Total-DB</v>
      </c>
      <c r="F1454">
        <v>6</v>
      </c>
    </row>
    <row r="1455" spans="1:6" x14ac:dyDescent="0.25">
      <c r="A1455" s="2" t="s">
        <v>18</v>
      </c>
      <c r="B1455" t="s">
        <v>172</v>
      </c>
      <c r="C1455" t="s">
        <v>142</v>
      </c>
      <c r="D1455" t="s">
        <v>108</v>
      </c>
      <c r="E1455" t="str">
        <f t="shared" si="22"/>
        <v>Cirebon-Jul-Total-DB</v>
      </c>
      <c r="F1455">
        <v>3</v>
      </c>
    </row>
    <row r="1456" spans="1:6" x14ac:dyDescent="0.25">
      <c r="A1456" t="s">
        <v>37</v>
      </c>
      <c r="B1456" t="s">
        <v>172</v>
      </c>
      <c r="C1456" t="s">
        <v>142</v>
      </c>
      <c r="D1456" t="s">
        <v>108</v>
      </c>
      <c r="E1456" t="str">
        <f t="shared" si="22"/>
        <v>Donggala-Jul-Total-DB</v>
      </c>
      <c r="F1456">
        <v>59</v>
      </c>
    </row>
    <row r="1457" spans="1:6" x14ac:dyDescent="0.25">
      <c r="A1457" s="2" t="s">
        <v>38</v>
      </c>
      <c r="B1457" t="s">
        <v>172</v>
      </c>
      <c r="C1457" t="s">
        <v>142</v>
      </c>
      <c r="D1457" t="s">
        <v>108</v>
      </c>
      <c r="E1457" t="str">
        <f t="shared" si="22"/>
        <v>Dumai-Jul-Total-DB</v>
      </c>
      <c r="F1457">
        <v>141</v>
      </c>
    </row>
    <row r="1458" spans="1:6" x14ac:dyDescent="0.25">
      <c r="A1458" s="2" t="s">
        <v>117</v>
      </c>
      <c r="B1458" t="s">
        <v>172</v>
      </c>
      <c r="C1458" t="s">
        <v>142</v>
      </c>
      <c r="D1458" t="s">
        <v>108</v>
      </c>
      <c r="E1458" t="str">
        <f t="shared" si="22"/>
        <v>Ende-Jul-Total-DB</v>
      </c>
      <c r="F1458">
        <v>15</v>
      </c>
    </row>
    <row r="1459" spans="1:6" x14ac:dyDescent="0.25">
      <c r="A1459" t="s">
        <v>118</v>
      </c>
      <c r="B1459" t="s">
        <v>172</v>
      </c>
      <c r="C1459" t="s">
        <v>142</v>
      </c>
      <c r="D1459" t="s">
        <v>108</v>
      </c>
      <c r="E1459" t="str">
        <f t="shared" si="22"/>
        <v>Fakfak-Jul-Total-DB</v>
      </c>
      <c r="F1459">
        <v>41</v>
      </c>
    </row>
    <row r="1460" spans="1:6" x14ac:dyDescent="0.25">
      <c r="A1460" s="2" t="s">
        <v>41</v>
      </c>
      <c r="B1460" t="s">
        <v>172</v>
      </c>
      <c r="C1460" t="s">
        <v>142</v>
      </c>
      <c r="D1460" t="s">
        <v>108</v>
      </c>
      <c r="E1460" t="str">
        <f t="shared" si="22"/>
        <v>Gorontalo-Jul-Total-DB</v>
      </c>
      <c r="F1460">
        <v>37</v>
      </c>
    </row>
    <row r="1461" spans="1:6" x14ac:dyDescent="0.25">
      <c r="A1461" s="2" t="s">
        <v>42</v>
      </c>
      <c r="B1461" t="s">
        <v>172</v>
      </c>
      <c r="C1461" t="s">
        <v>142</v>
      </c>
      <c r="D1461" t="s">
        <v>108</v>
      </c>
      <c r="E1461" t="str">
        <f t="shared" si="22"/>
        <v>Gresik-Jul-Total-DB</v>
      </c>
      <c r="F1461">
        <v>1569</v>
      </c>
    </row>
    <row r="1462" spans="1:6" x14ac:dyDescent="0.25">
      <c r="A1462" t="s">
        <v>43</v>
      </c>
      <c r="B1462" t="s">
        <v>172</v>
      </c>
      <c r="C1462" t="s">
        <v>142</v>
      </c>
      <c r="D1462" t="s">
        <v>108</v>
      </c>
      <c r="E1462" t="str">
        <f t="shared" si="22"/>
        <v>Jayapura-Jul-Total-DB</v>
      </c>
      <c r="F1462">
        <v>65</v>
      </c>
    </row>
    <row r="1463" spans="1:6" x14ac:dyDescent="0.25">
      <c r="A1463" s="2" t="s">
        <v>44</v>
      </c>
      <c r="B1463" t="s">
        <v>172</v>
      </c>
      <c r="C1463" t="s">
        <v>142</v>
      </c>
      <c r="D1463" t="s">
        <v>108</v>
      </c>
      <c r="E1463" t="str">
        <f t="shared" si="22"/>
        <v>Kendari-Jul-Total-DB</v>
      </c>
      <c r="F1463">
        <v>63</v>
      </c>
    </row>
    <row r="1464" spans="1:6" x14ac:dyDescent="0.25">
      <c r="A1464" t="s">
        <v>45</v>
      </c>
      <c r="B1464" t="s">
        <v>172</v>
      </c>
      <c r="C1464" t="s">
        <v>142</v>
      </c>
      <c r="D1464" t="s">
        <v>108</v>
      </c>
      <c r="E1464" t="str">
        <f t="shared" si="22"/>
        <v>Kolonodale-Jul-Total-DB</v>
      </c>
      <c r="F1464">
        <v>2</v>
      </c>
    </row>
    <row r="1465" spans="1:6" x14ac:dyDescent="0.25">
      <c r="A1465" s="2" t="s">
        <v>46</v>
      </c>
      <c r="B1465" t="s">
        <v>172</v>
      </c>
      <c r="C1465" t="s">
        <v>142</v>
      </c>
      <c r="D1465" t="s">
        <v>108</v>
      </c>
      <c r="E1465" t="str">
        <f t="shared" si="22"/>
        <v>Kuala Tanjung-Jul-Total-DB</v>
      </c>
      <c r="F1465">
        <v>12</v>
      </c>
    </row>
    <row r="1466" spans="1:6" x14ac:dyDescent="0.25">
      <c r="A1466" s="2" t="s">
        <v>47</v>
      </c>
      <c r="B1466" t="s">
        <v>172</v>
      </c>
      <c r="C1466" t="s">
        <v>142</v>
      </c>
      <c r="D1466" t="s">
        <v>108</v>
      </c>
      <c r="E1466" t="str">
        <f t="shared" si="22"/>
        <v>Kumai-Jul-Total-DB</v>
      </c>
      <c r="F1466">
        <v>13</v>
      </c>
    </row>
    <row r="1467" spans="1:6" x14ac:dyDescent="0.25">
      <c r="A1467" s="2" t="s">
        <v>50</v>
      </c>
      <c r="B1467" t="s">
        <v>172</v>
      </c>
      <c r="C1467" t="s">
        <v>142</v>
      </c>
      <c r="D1467" t="s">
        <v>108</v>
      </c>
      <c r="E1467" t="str">
        <f t="shared" si="22"/>
        <v>Larantuka-Jul-Total-DB</v>
      </c>
      <c r="F1467">
        <v>10</v>
      </c>
    </row>
    <row r="1468" spans="1:6" x14ac:dyDescent="0.25">
      <c r="A1468" s="2" t="s">
        <v>122</v>
      </c>
      <c r="B1468" t="s">
        <v>172</v>
      </c>
      <c r="C1468" t="s">
        <v>142</v>
      </c>
      <c r="D1468" t="s">
        <v>108</v>
      </c>
      <c r="E1468" t="str">
        <f t="shared" si="22"/>
        <v>Lhokseumawe-Jul-Total-DB</v>
      </c>
      <c r="F1468">
        <v>0</v>
      </c>
    </row>
    <row r="1469" spans="1:6" x14ac:dyDescent="0.25">
      <c r="A1469" s="2" t="s">
        <v>52</v>
      </c>
      <c r="B1469" t="s">
        <v>172</v>
      </c>
      <c r="C1469" t="s">
        <v>142</v>
      </c>
      <c r="D1469" t="s">
        <v>108</v>
      </c>
      <c r="E1469" t="str">
        <f t="shared" si="22"/>
        <v>Luwuk-Jul-Total-DB</v>
      </c>
      <c r="F1469">
        <v>52</v>
      </c>
    </row>
    <row r="1470" spans="1:6" x14ac:dyDescent="0.25">
      <c r="A1470" t="s">
        <v>53</v>
      </c>
      <c r="B1470" t="s">
        <v>172</v>
      </c>
      <c r="C1470" t="s">
        <v>142</v>
      </c>
      <c r="D1470" t="s">
        <v>108</v>
      </c>
      <c r="E1470" t="str">
        <f t="shared" si="22"/>
        <v>Manado-Jul-Total-DB</v>
      </c>
      <c r="F1470">
        <v>0</v>
      </c>
    </row>
    <row r="1471" spans="1:6" x14ac:dyDescent="0.25">
      <c r="A1471" s="2" t="s">
        <v>123</v>
      </c>
      <c r="B1471" t="s">
        <v>172</v>
      </c>
      <c r="C1471" t="s">
        <v>142</v>
      </c>
      <c r="D1471" t="s">
        <v>108</v>
      </c>
      <c r="E1471" t="str">
        <f t="shared" si="22"/>
        <v>Maumere-Jul-Total-DB</v>
      </c>
      <c r="F1471">
        <v>18</v>
      </c>
    </row>
    <row r="1472" spans="1:6" x14ac:dyDescent="0.25">
      <c r="A1472" t="s">
        <v>55</v>
      </c>
      <c r="B1472" t="s">
        <v>172</v>
      </c>
      <c r="C1472" t="s">
        <v>142</v>
      </c>
      <c r="D1472" t="s">
        <v>108</v>
      </c>
      <c r="E1472" t="str">
        <f t="shared" si="22"/>
        <v>Namlea-Jul-Total-DB</v>
      </c>
      <c r="F1472">
        <v>25</v>
      </c>
    </row>
    <row r="1473" spans="1:6" x14ac:dyDescent="0.25">
      <c r="A1473" s="2" t="s">
        <v>124</v>
      </c>
      <c r="B1473" t="s">
        <v>172</v>
      </c>
      <c r="C1473" t="s">
        <v>142</v>
      </c>
      <c r="D1473" t="s">
        <v>108</v>
      </c>
      <c r="E1473" t="str">
        <f t="shared" si="22"/>
        <v>Palembang-Jul-Total-DB</v>
      </c>
      <c r="F1473">
        <v>23</v>
      </c>
    </row>
    <row r="1474" spans="1:6" x14ac:dyDescent="0.25">
      <c r="A1474" s="2" t="s">
        <v>59</v>
      </c>
      <c r="B1474" t="s">
        <v>172</v>
      </c>
      <c r="C1474" t="s">
        <v>142</v>
      </c>
      <c r="D1474" t="s">
        <v>108</v>
      </c>
      <c r="E1474" t="str">
        <f t="shared" si="22"/>
        <v>Panjang-Jul-Total-DB</v>
      </c>
      <c r="F1474">
        <v>65</v>
      </c>
    </row>
    <row r="1475" spans="1:6" x14ac:dyDescent="0.25">
      <c r="A1475" s="2" t="s">
        <v>126</v>
      </c>
      <c r="B1475" t="s">
        <v>172</v>
      </c>
      <c r="C1475" t="s">
        <v>142</v>
      </c>
      <c r="D1475" t="s">
        <v>108</v>
      </c>
      <c r="E1475" t="str">
        <f t="shared" ref="E1475:E1538" si="23">_xlfn.CONCAT(TRIM(A1475),"-",TRIM(B1475),"-",TRIM(C1475),"-",TRIM(D1475))</f>
        <v>Parepare-Jul-Total-DB</v>
      </c>
      <c r="F1475">
        <v>20</v>
      </c>
    </row>
    <row r="1476" spans="1:6" x14ac:dyDescent="0.25">
      <c r="A1476" s="2" t="s">
        <v>64</v>
      </c>
      <c r="B1476" t="s">
        <v>172</v>
      </c>
      <c r="C1476" t="s">
        <v>142</v>
      </c>
      <c r="D1476" t="s">
        <v>108</v>
      </c>
      <c r="E1476" t="str">
        <f t="shared" si="23"/>
        <v>Pomalaa-Jul-Total-DB</v>
      </c>
      <c r="F1476">
        <v>1</v>
      </c>
    </row>
    <row r="1477" spans="1:6" x14ac:dyDescent="0.25">
      <c r="A1477" s="2" t="s">
        <v>21</v>
      </c>
      <c r="B1477" t="s">
        <v>172</v>
      </c>
      <c r="C1477" t="s">
        <v>142</v>
      </c>
      <c r="D1477" t="s">
        <v>108</v>
      </c>
      <c r="E1477" t="str">
        <f t="shared" si="23"/>
        <v>Pontianak-Jul-Total-DB</v>
      </c>
      <c r="F1477">
        <v>514</v>
      </c>
    </row>
    <row r="1478" spans="1:6" x14ac:dyDescent="0.25">
      <c r="A1478" s="2" t="s">
        <v>22</v>
      </c>
      <c r="B1478" t="s">
        <v>172</v>
      </c>
      <c r="C1478" t="s">
        <v>142</v>
      </c>
      <c r="D1478" t="s">
        <v>108</v>
      </c>
      <c r="E1478" t="str">
        <f t="shared" si="23"/>
        <v>Poso-Jul-Total-DB</v>
      </c>
      <c r="F1478">
        <v>5</v>
      </c>
    </row>
    <row r="1479" spans="1:6" x14ac:dyDescent="0.25">
      <c r="A1479" s="2" t="s">
        <v>128</v>
      </c>
      <c r="B1479" t="s">
        <v>172</v>
      </c>
      <c r="C1479" t="s">
        <v>142</v>
      </c>
      <c r="D1479" t="s">
        <v>108</v>
      </c>
      <c r="E1479" t="str">
        <f t="shared" si="23"/>
        <v>Probolinggo-Jul-Total-DB</v>
      </c>
      <c r="F1479">
        <v>8</v>
      </c>
    </row>
    <row r="1480" spans="1:6" x14ac:dyDescent="0.25">
      <c r="A1480" s="2" t="s">
        <v>148</v>
      </c>
      <c r="B1480" t="s">
        <v>172</v>
      </c>
      <c r="C1480" t="s">
        <v>142</v>
      </c>
      <c r="D1480" t="s">
        <v>108</v>
      </c>
      <c r="E1480" t="str">
        <f t="shared" si="23"/>
        <v>Pulau Baai-Jul-Total-DB</v>
      </c>
      <c r="F1480">
        <v>10</v>
      </c>
    </row>
    <row r="1481" spans="1:6" x14ac:dyDescent="0.25">
      <c r="A1481" s="2" t="s">
        <v>162</v>
      </c>
      <c r="B1481" t="s">
        <v>172</v>
      </c>
      <c r="C1481" t="s">
        <v>142</v>
      </c>
      <c r="D1481" t="s">
        <v>108</v>
      </c>
      <c r="E1481" t="str">
        <f t="shared" si="23"/>
        <v>Pulau Sambu-Jul-Total-DB</v>
      </c>
      <c r="F1481">
        <v>3067</v>
      </c>
    </row>
    <row r="1482" spans="1:6" x14ac:dyDescent="0.25">
      <c r="A1482" s="2" t="s">
        <v>181</v>
      </c>
      <c r="B1482" t="s">
        <v>172</v>
      </c>
      <c r="C1482" t="s">
        <v>142</v>
      </c>
      <c r="D1482" t="s">
        <v>108</v>
      </c>
      <c r="E1482" t="str">
        <f t="shared" si="23"/>
        <v>Raha Roadstead-Jul-Total-DB</v>
      </c>
      <c r="F1482">
        <v>11</v>
      </c>
    </row>
    <row r="1483" spans="1:6" x14ac:dyDescent="0.25">
      <c r="A1483" t="s">
        <v>68</v>
      </c>
      <c r="B1483" t="s">
        <v>172</v>
      </c>
      <c r="C1483" t="s">
        <v>142</v>
      </c>
      <c r="D1483" t="s">
        <v>108</v>
      </c>
      <c r="E1483" t="str">
        <f t="shared" si="23"/>
        <v>Samarinda-Jul-Total-DB</v>
      </c>
      <c r="F1483">
        <v>17</v>
      </c>
    </row>
    <row r="1484" spans="1:6" x14ac:dyDescent="0.25">
      <c r="A1484" s="2" t="s">
        <v>69</v>
      </c>
      <c r="B1484" t="s">
        <v>172</v>
      </c>
      <c r="C1484" t="s">
        <v>142</v>
      </c>
      <c r="D1484" t="s">
        <v>108</v>
      </c>
      <c r="E1484" t="str">
        <f t="shared" si="23"/>
        <v>Sampit-Jul-Total-DB</v>
      </c>
      <c r="F1484">
        <v>0</v>
      </c>
    </row>
    <row r="1485" spans="1:6" x14ac:dyDescent="0.25">
      <c r="A1485" s="2" t="s">
        <v>70</v>
      </c>
      <c r="B1485" t="s">
        <v>172</v>
      </c>
      <c r="C1485" t="s">
        <v>142</v>
      </c>
      <c r="D1485" t="s">
        <v>108</v>
      </c>
      <c r="E1485" t="str">
        <f t="shared" si="23"/>
        <v>Saumlaki-Jul-Total-DB</v>
      </c>
      <c r="F1485">
        <v>8</v>
      </c>
    </row>
    <row r="1486" spans="1:6" x14ac:dyDescent="0.25">
      <c r="A1486" t="s">
        <v>132</v>
      </c>
      <c r="B1486" t="s">
        <v>172</v>
      </c>
      <c r="C1486" t="s">
        <v>142</v>
      </c>
      <c r="D1486" t="s">
        <v>108</v>
      </c>
      <c r="E1486" t="str">
        <f t="shared" si="23"/>
        <v>Sekupang-Jul-Total-DB</v>
      </c>
      <c r="F1486">
        <v>1720</v>
      </c>
    </row>
    <row r="1487" spans="1:6" x14ac:dyDescent="0.25">
      <c r="A1487" t="s">
        <v>72</v>
      </c>
      <c r="B1487" t="s">
        <v>172</v>
      </c>
      <c r="C1487" t="s">
        <v>142</v>
      </c>
      <c r="D1487" t="s">
        <v>108</v>
      </c>
      <c r="E1487" t="str">
        <f t="shared" si="23"/>
        <v>Serui-Jul-Total-DB</v>
      </c>
      <c r="F1487">
        <v>14</v>
      </c>
    </row>
    <row r="1488" spans="1:6" x14ac:dyDescent="0.25">
      <c r="A1488" t="s">
        <v>73</v>
      </c>
      <c r="B1488" t="s">
        <v>172</v>
      </c>
      <c r="C1488" t="s">
        <v>142</v>
      </c>
      <c r="D1488" t="s">
        <v>108</v>
      </c>
      <c r="E1488" t="str">
        <f t="shared" si="23"/>
        <v>Sibolga-Jul-Total-DB</v>
      </c>
      <c r="F1488">
        <v>20</v>
      </c>
    </row>
    <row r="1489" spans="1:6" x14ac:dyDescent="0.25">
      <c r="A1489" s="2" t="s">
        <v>133</v>
      </c>
      <c r="B1489" t="s">
        <v>172</v>
      </c>
      <c r="C1489" t="s">
        <v>142</v>
      </c>
      <c r="D1489" t="s">
        <v>108</v>
      </c>
      <c r="E1489" t="str">
        <f t="shared" si="23"/>
        <v>Sungaipakning-Jul-Total-DB</v>
      </c>
      <c r="F1489">
        <v>42</v>
      </c>
    </row>
    <row r="1490" spans="1:6" x14ac:dyDescent="0.25">
      <c r="A1490" t="s">
        <v>75</v>
      </c>
      <c r="B1490" t="s">
        <v>172</v>
      </c>
      <c r="C1490" t="s">
        <v>142</v>
      </c>
      <c r="D1490" t="s">
        <v>108</v>
      </c>
      <c r="E1490" t="str">
        <f t="shared" si="23"/>
        <v>Tahuna-Jul-Total-DB</v>
      </c>
      <c r="F1490">
        <v>4</v>
      </c>
    </row>
    <row r="1491" spans="1:6" x14ac:dyDescent="0.25">
      <c r="A1491" s="2" t="s">
        <v>76</v>
      </c>
      <c r="B1491" t="s">
        <v>172</v>
      </c>
      <c r="C1491" t="s">
        <v>142</v>
      </c>
      <c r="D1491" t="s">
        <v>108</v>
      </c>
      <c r="E1491" t="str">
        <f t="shared" si="23"/>
        <v>Tanjung Balai Karimun-Jul-Total-DB</v>
      </c>
      <c r="F1491">
        <v>202</v>
      </c>
    </row>
    <row r="1492" spans="1:6" x14ac:dyDescent="0.25">
      <c r="A1492" t="s">
        <v>164</v>
      </c>
      <c r="B1492" t="s">
        <v>172</v>
      </c>
      <c r="C1492" t="s">
        <v>142</v>
      </c>
      <c r="D1492" t="s">
        <v>108</v>
      </c>
      <c r="E1492" t="str">
        <f t="shared" si="23"/>
        <v>Tanjung Benete-Jul-Total-DB</v>
      </c>
      <c r="F1492">
        <v>21</v>
      </c>
    </row>
    <row r="1493" spans="1:6" x14ac:dyDescent="0.25">
      <c r="A1493" s="2" t="s">
        <v>184</v>
      </c>
      <c r="B1493" t="s">
        <v>172</v>
      </c>
      <c r="C1493" t="s">
        <v>142</v>
      </c>
      <c r="D1493" t="s">
        <v>108</v>
      </c>
      <c r="E1493" t="str">
        <f t="shared" si="23"/>
        <v>Tanjung Santan-Jul-Total-DB</v>
      </c>
      <c r="F1493">
        <v>0</v>
      </c>
    </row>
    <row r="1494" spans="1:6" x14ac:dyDescent="0.25">
      <c r="A1494" s="2" t="s">
        <v>182</v>
      </c>
      <c r="B1494" t="s">
        <v>172</v>
      </c>
      <c r="C1494" t="s">
        <v>142</v>
      </c>
      <c r="D1494" t="s">
        <v>108</v>
      </c>
      <c r="E1494" t="str">
        <f t="shared" si="23"/>
        <v>Tanjungpandan-Jul-Total-DB</v>
      </c>
      <c r="F1494">
        <v>0</v>
      </c>
    </row>
    <row r="1495" spans="1:6" x14ac:dyDescent="0.25">
      <c r="A1495" t="s">
        <v>183</v>
      </c>
      <c r="B1495" t="s">
        <v>172</v>
      </c>
      <c r="C1495" t="s">
        <v>142</v>
      </c>
      <c r="D1495" t="s">
        <v>108</v>
      </c>
      <c r="E1495" t="str">
        <f t="shared" si="23"/>
        <v>Tanjungredeb-Jul-Total-DB</v>
      </c>
      <c r="F1495">
        <v>19</v>
      </c>
    </row>
    <row r="1496" spans="1:6" x14ac:dyDescent="0.25">
      <c r="A1496" s="2" t="s">
        <v>81</v>
      </c>
      <c r="B1496" t="s">
        <v>172</v>
      </c>
      <c r="C1496" t="s">
        <v>142</v>
      </c>
      <c r="D1496" t="s">
        <v>108</v>
      </c>
      <c r="E1496" t="str">
        <f t="shared" si="23"/>
        <v>Tegal-Jul-Total-DB</v>
      </c>
      <c r="F1496">
        <v>0</v>
      </c>
    </row>
    <row r="1497" spans="1:6" x14ac:dyDescent="0.25">
      <c r="A1497" s="2" t="s">
        <v>17</v>
      </c>
      <c r="B1497" t="s">
        <v>172</v>
      </c>
      <c r="C1497" t="s">
        <v>142</v>
      </c>
      <c r="D1497" t="s">
        <v>108</v>
      </c>
      <c r="E1497" t="str">
        <f t="shared" si="23"/>
        <v>Teluk Bayur-Jul-Total-DB</v>
      </c>
      <c r="F1497">
        <v>60</v>
      </c>
    </row>
    <row r="1498" spans="1:6" x14ac:dyDescent="0.25">
      <c r="A1498" s="2" t="s">
        <v>140</v>
      </c>
      <c r="B1498" t="s">
        <v>172</v>
      </c>
      <c r="C1498" t="s">
        <v>142</v>
      </c>
      <c r="D1498" t="s">
        <v>108</v>
      </c>
      <c r="E1498" t="str">
        <f t="shared" si="23"/>
        <v>Ternate-Jul-Total-DB</v>
      </c>
      <c r="F1498">
        <v>325</v>
      </c>
    </row>
    <row r="1499" spans="1:6" x14ac:dyDescent="0.25">
      <c r="A1499" t="s">
        <v>163</v>
      </c>
      <c r="B1499" t="s">
        <v>172</v>
      </c>
      <c r="C1499" t="s">
        <v>142</v>
      </c>
      <c r="D1499" t="s">
        <v>108</v>
      </c>
      <c r="E1499" t="str">
        <f t="shared" si="23"/>
        <v>Tg. Sorong-Jul-Total-DB</v>
      </c>
      <c r="F1499">
        <v>89</v>
      </c>
    </row>
    <row r="1500" spans="1:6" x14ac:dyDescent="0.25">
      <c r="A1500" t="s">
        <v>85</v>
      </c>
      <c r="B1500" t="s">
        <v>172</v>
      </c>
      <c r="C1500" t="s">
        <v>142</v>
      </c>
      <c r="D1500" t="s">
        <v>108</v>
      </c>
      <c r="E1500" t="str">
        <f t="shared" si="23"/>
        <v>Wahai-Jul-Total-DB</v>
      </c>
      <c r="F1500">
        <v>3</v>
      </c>
    </row>
    <row r="1501" spans="1:6" x14ac:dyDescent="0.25">
      <c r="A1501" t="s">
        <v>86</v>
      </c>
      <c r="B1501" t="s">
        <v>172</v>
      </c>
      <c r="C1501" t="s">
        <v>142</v>
      </c>
      <c r="D1501" t="s">
        <v>108</v>
      </c>
      <c r="E1501" t="str">
        <f t="shared" si="23"/>
        <v>Waingapu-Jul-Total-DB</v>
      </c>
      <c r="F1501">
        <v>4</v>
      </c>
    </row>
    <row r="1502" spans="1:6" x14ac:dyDescent="0.25">
      <c r="A1502" s="2" t="s">
        <v>110</v>
      </c>
      <c r="B1502" t="s">
        <v>171</v>
      </c>
      <c r="C1502" t="s">
        <v>142</v>
      </c>
      <c r="D1502" t="s">
        <v>108</v>
      </c>
      <c r="E1502" t="str">
        <f t="shared" si="23"/>
        <v>Ambon-Jun-Total-DB</v>
      </c>
      <c r="F1502">
        <v>72</v>
      </c>
    </row>
    <row r="1503" spans="1:6" x14ac:dyDescent="0.25">
      <c r="A1503" t="s">
        <v>111</v>
      </c>
      <c r="B1503" t="s">
        <v>171</v>
      </c>
      <c r="C1503" t="s">
        <v>142</v>
      </c>
      <c r="D1503" t="s">
        <v>108</v>
      </c>
      <c r="E1503" t="str">
        <f t="shared" si="23"/>
        <v>Balikpapan-Jun-Total-DB</v>
      </c>
      <c r="F1503">
        <v>1443</v>
      </c>
    </row>
    <row r="1504" spans="1:6" x14ac:dyDescent="0.25">
      <c r="A1504" s="2" t="s">
        <v>27</v>
      </c>
      <c r="B1504" t="s">
        <v>171</v>
      </c>
      <c r="C1504" t="s">
        <v>142</v>
      </c>
      <c r="D1504" t="s">
        <v>108</v>
      </c>
      <c r="E1504" t="str">
        <f t="shared" si="23"/>
        <v>Banjarmasin-Jun-Total-DB</v>
      </c>
      <c r="F1504">
        <v>5</v>
      </c>
    </row>
    <row r="1505" spans="1:6" x14ac:dyDescent="0.25">
      <c r="A1505" t="s">
        <v>19</v>
      </c>
      <c r="B1505" t="s">
        <v>171</v>
      </c>
      <c r="C1505" t="s">
        <v>142</v>
      </c>
      <c r="D1505" t="s">
        <v>108</v>
      </c>
      <c r="E1505" t="str">
        <f t="shared" si="23"/>
        <v>Banten-Jun-Total-DB</v>
      </c>
      <c r="F1505">
        <v>71</v>
      </c>
    </row>
    <row r="1506" spans="1:6" x14ac:dyDescent="0.25">
      <c r="A1506" s="2" t="s">
        <v>112</v>
      </c>
      <c r="B1506" t="s">
        <v>171</v>
      </c>
      <c r="C1506" t="s">
        <v>142</v>
      </c>
      <c r="D1506" t="s">
        <v>108</v>
      </c>
      <c r="E1506" t="str">
        <f t="shared" si="23"/>
        <v>Baubau-Jun-Total-DB</v>
      </c>
      <c r="F1506">
        <v>57</v>
      </c>
    </row>
    <row r="1507" spans="1:6" x14ac:dyDescent="0.25">
      <c r="A1507" t="s">
        <v>29</v>
      </c>
      <c r="B1507" t="s">
        <v>171</v>
      </c>
      <c r="C1507" t="s">
        <v>142</v>
      </c>
      <c r="D1507" t="s">
        <v>108</v>
      </c>
      <c r="E1507" t="str">
        <f t="shared" si="23"/>
        <v>Belawan-Jun-Total-DB</v>
      </c>
      <c r="F1507">
        <v>96</v>
      </c>
    </row>
    <row r="1508" spans="1:6" x14ac:dyDescent="0.25">
      <c r="A1508" s="2" t="s">
        <v>30</v>
      </c>
      <c r="B1508" t="s">
        <v>171</v>
      </c>
      <c r="C1508" t="s">
        <v>142</v>
      </c>
      <c r="D1508" t="s">
        <v>108</v>
      </c>
      <c r="E1508" t="str">
        <f t="shared" si="23"/>
        <v>Bengkalis-Jun-Total-DB</v>
      </c>
      <c r="F1508">
        <v>31</v>
      </c>
    </row>
    <row r="1509" spans="1:6" x14ac:dyDescent="0.25">
      <c r="A1509" s="2" t="s">
        <v>20</v>
      </c>
      <c r="B1509" t="s">
        <v>171</v>
      </c>
      <c r="C1509" t="s">
        <v>142</v>
      </c>
      <c r="D1509" t="s">
        <v>108</v>
      </c>
      <c r="E1509" t="str">
        <f t="shared" si="23"/>
        <v>Benoa-Jun-Total-DB</v>
      </c>
      <c r="F1509">
        <v>17</v>
      </c>
    </row>
    <row r="1510" spans="1:6" x14ac:dyDescent="0.25">
      <c r="A1510" s="2" t="s">
        <v>32</v>
      </c>
      <c r="B1510" t="s">
        <v>171</v>
      </c>
      <c r="C1510" t="s">
        <v>142</v>
      </c>
      <c r="D1510" t="s">
        <v>108</v>
      </c>
      <c r="E1510" t="str">
        <f t="shared" si="23"/>
        <v>Bitung-Jun-Total-DB</v>
      </c>
      <c r="F1510">
        <v>77</v>
      </c>
    </row>
    <row r="1511" spans="1:6" x14ac:dyDescent="0.25">
      <c r="A1511" t="s">
        <v>34</v>
      </c>
      <c r="B1511" t="s">
        <v>171</v>
      </c>
      <c r="C1511" t="s">
        <v>142</v>
      </c>
      <c r="D1511" t="s">
        <v>108</v>
      </c>
      <c r="E1511" t="str">
        <f t="shared" si="23"/>
        <v>Bula-Jun-Total-DB</v>
      </c>
      <c r="F1511">
        <v>0</v>
      </c>
    </row>
    <row r="1512" spans="1:6" x14ac:dyDescent="0.25">
      <c r="A1512" s="2" t="s">
        <v>35</v>
      </c>
      <c r="B1512" t="s">
        <v>171</v>
      </c>
      <c r="C1512" t="s">
        <v>142</v>
      </c>
      <c r="D1512" t="s">
        <v>108</v>
      </c>
      <c r="E1512" t="str">
        <f t="shared" si="23"/>
        <v>Celukan Bawang-Jun-Total-DB</v>
      </c>
      <c r="F1512">
        <v>5</v>
      </c>
    </row>
    <row r="1513" spans="1:6" x14ac:dyDescent="0.25">
      <c r="A1513" s="2" t="s">
        <v>18</v>
      </c>
      <c r="B1513" t="s">
        <v>171</v>
      </c>
      <c r="C1513" t="s">
        <v>142</v>
      </c>
      <c r="D1513" t="s">
        <v>108</v>
      </c>
      <c r="E1513" t="str">
        <f t="shared" si="23"/>
        <v>Cirebon-Jun-Total-DB</v>
      </c>
      <c r="F1513">
        <v>5</v>
      </c>
    </row>
    <row r="1514" spans="1:6" x14ac:dyDescent="0.25">
      <c r="A1514" t="s">
        <v>37</v>
      </c>
      <c r="B1514" t="s">
        <v>171</v>
      </c>
      <c r="C1514" t="s">
        <v>142</v>
      </c>
      <c r="D1514" t="s">
        <v>108</v>
      </c>
      <c r="E1514" t="str">
        <f t="shared" si="23"/>
        <v>Donggala-Jun-Total-DB</v>
      </c>
      <c r="F1514">
        <v>57</v>
      </c>
    </row>
    <row r="1515" spans="1:6" x14ac:dyDescent="0.25">
      <c r="A1515" s="2" t="s">
        <v>38</v>
      </c>
      <c r="B1515" t="s">
        <v>171</v>
      </c>
      <c r="C1515" t="s">
        <v>142</v>
      </c>
      <c r="D1515" t="s">
        <v>108</v>
      </c>
      <c r="E1515" t="str">
        <f t="shared" si="23"/>
        <v>Dumai-Jun-Total-DB</v>
      </c>
      <c r="F1515">
        <v>70</v>
      </c>
    </row>
    <row r="1516" spans="1:6" x14ac:dyDescent="0.25">
      <c r="A1516" s="2" t="s">
        <v>117</v>
      </c>
      <c r="B1516" t="s">
        <v>171</v>
      </c>
      <c r="C1516" t="s">
        <v>142</v>
      </c>
      <c r="D1516" t="s">
        <v>108</v>
      </c>
      <c r="E1516" t="str">
        <f t="shared" si="23"/>
        <v>Ende-Jun-Total-DB</v>
      </c>
      <c r="F1516">
        <v>11</v>
      </c>
    </row>
    <row r="1517" spans="1:6" x14ac:dyDescent="0.25">
      <c r="A1517" t="s">
        <v>118</v>
      </c>
      <c r="B1517" t="s">
        <v>171</v>
      </c>
      <c r="C1517" t="s">
        <v>142</v>
      </c>
      <c r="D1517" t="s">
        <v>108</v>
      </c>
      <c r="E1517" t="str">
        <f t="shared" si="23"/>
        <v>Fakfak-Jun-Total-DB</v>
      </c>
      <c r="F1517">
        <v>42</v>
      </c>
    </row>
    <row r="1518" spans="1:6" x14ac:dyDescent="0.25">
      <c r="A1518" s="2" t="s">
        <v>41</v>
      </c>
      <c r="B1518" t="s">
        <v>171</v>
      </c>
      <c r="C1518" t="s">
        <v>142</v>
      </c>
      <c r="D1518" t="s">
        <v>108</v>
      </c>
      <c r="E1518" t="str">
        <f t="shared" si="23"/>
        <v>Gorontalo-Jun-Total-DB</v>
      </c>
      <c r="F1518">
        <v>42</v>
      </c>
    </row>
    <row r="1519" spans="1:6" x14ac:dyDescent="0.25">
      <c r="A1519" s="2" t="s">
        <v>42</v>
      </c>
      <c r="B1519" t="s">
        <v>171</v>
      </c>
      <c r="C1519" t="s">
        <v>142</v>
      </c>
      <c r="D1519" t="s">
        <v>108</v>
      </c>
      <c r="E1519" t="str">
        <f t="shared" si="23"/>
        <v>Gresik-Jun-Total-DB</v>
      </c>
      <c r="F1519">
        <v>1204</v>
      </c>
    </row>
    <row r="1520" spans="1:6" x14ac:dyDescent="0.25">
      <c r="A1520" t="s">
        <v>43</v>
      </c>
      <c r="B1520" t="s">
        <v>171</v>
      </c>
      <c r="C1520" t="s">
        <v>142</v>
      </c>
      <c r="D1520" t="s">
        <v>108</v>
      </c>
      <c r="E1520" t="str">
        <f t="shared" si="23"/>
        <v>Jayapura-Jun-Total-DB</v>
      </c>
      <c r="F1520">
        <v>55</v>
      </c>
    </row>
    <row r="1521" spans="1:6" x14ac:dyDescent="0.25">
      <c r="A1521" s="2" t="s">
        <v>44</v>
      </c>
      <c r="B1521" t="s">
        <v>171</v>
      </c>
      <c r="C1521" t="s">
        <v>142</v>
      </c>
      <c r="D1521" t="s">
        <v>108</v>
      </c>
      <c r="E1521" t="str">
        <f t="shared" si="23"/>
        <v>Kendari-Jun-Total-DB</v>
      </c>
      <c r="F1521">
        <v>60</v>
      </c>
    </row>
    <row r="1522" spans="1:6" x14ac:dyDescent="0.25">
      <c r="A1522" t="s">
        <v>45</v>
      </c>
      <c r="B1522" t="s">
        <v>171</v>
      </c>
      <c r="C1522" t="s">
        <v>142</v>
      </c>
      <c r="D1522" t="s">
        <v>108</v>
      </c>
      <c r="E1522" t="str">
        <f t="shared" si="23"/>
        <v>Kolonodale-Jun-Total-DB</v>
      </c>
      <c r="F1522">
        <v>1</v>
      </c>
    </row>
    <row r="1523" spans="1:6" x14ac:dyDescent="0.25">
      <c r="A1523" s="2" t="s">
        <v>46</v>
      </c>
      <c r="B1523" t="s">
        <v>171</v>
      </c>
      <c r="C1523" t="s">
        <v>142</v>
      </c>
      <c r="D1523" t="s">
        <v>108</v>
      </c>
      <c r="E1523" t="str">
        <f t="shared" si="23"/>
        <v>Kuala Tanjung-Jun-Total-DB</v>
      </c>
      <c r="F1523">
        <v>9</v>
      </c>
    </row>
    <row r="1524" spans="1:6" x14ac:dyDescent="0.25">
      <c r="A1524" s="2" t="s">
        <v>47</v>
      </c>
      <c r="B1524" t="s">
        <v>171</v>
      </c>
      <c r="C1524" t="s">
        <v>142</v>
      </c>
      <c r="D1524" t="s">
        <v>108</v>
      </c>
      <c r="E1524" t="str">
        <f t="shared" si="23"/>
        <v>Kumai-Jun-Total-DB</v>
      </c>
      <c r="F1524">
        <v>16</v>
      </c>
    </row>
    <row r="1525" spans="1:6" x14ac:dyDescent="0.25">
      <c r="A1525" s="2" t="s">
        <v>50</v>
      </c>
      <c r="B1525" t="s">
        <v>171</v>
      </c>
      <c r="C1525" t="s">
        <v>142</v>
      </c>
      <c r="D1525" t="s">
        <v>108</v>
      </c>
      <c r="E1525" t="str">
        <f t="shared" si="23"/>
        <v>Larantuka-Jun-Total-DB</v>
      </c>
      <c r="F1525">
        <v>13</v>
      </c>
    </row>
    <row r="1526" spans="1:6" x14ac:dyDescent="0.25">
      <c r="A1526" s="2" t="s">
        <v>122</v>
      </c>
      <c r="B1526" t="s">
        <v>171</v>
      </c>
      <c r="C1526" t="s">
        <v>142</v>
      </c>
      <c r="D1526" t="s">
        <v>108</v>
      </c>
      <c r="E1526" t="str">
        <f t="shared" si="23"/>
        <v>Lhokseumawe-Jun-Total-DB</v>
      </c>
      <c r="F1526">
        <v>2</v>
      </c>
    </row>
    <row r="1527" spans="1:6" x14ac:dyDescent="0.25">
      <c r="A1527" s="2" t="s">
        <v>52</v>
      </c>
      <c r="B1527" t="s">
        <v>171</v>
      </c>
      <c r="C1527" t="s">
        <v>142</v>
      </c>
      <c r="D1527" t="s">
        <v>108</v>
      </c>
      <c r="E1527" t="str">
        <f t="shared" si="23"/>
        <v>Luwuk-Jun-Total-DB</v>
      </c>
      <c r="F1527">
        <v>47</v>
      </c>
    </row>
    <row r="1528" spans="1:6" x14ac:dyDescent="0.25">
      <c r="A1528" t="s">
        <v>53</v>
      </c>
      <c r="B1528" t="s">
        <v>171</v>
      </c>
      <c r="C1528" t="s">
        <v>142</v>
      </c>
      <c r="D1528" t="s">
        <v>108</v>
      </c>
      <c r="E1528" t="str">
        <f t="shared" si="23"/>
        <v>Manado-Jun-Total-DB</v>
      </c>
      <c r="F1528">
        <v>0</v>
      </c>
    </row>
    <row r="1529" spans="1:6" x14ac:dyDescent="0.25">
      <c r="A1529" s="2" t="s">
        <v>123</v>
      </c>
      <c r="B1529" t="s">
        <v>171</v>
      </c>
      <c r="C1529" t="s">
        <v>142</v>
      </c>
      <c r="D1529" t="s">
        <v>108</v>
      </c>
      <c r="E1529" t="str">
        <f t="shared" si="23"/>
        <v>Maumere-Jun-Total-DB</v>
      </c>
      <c r="F1529">
        <v>20</v>
      </c>
    </row>
    <row r="1530" spans="1:6" x14ac:dyDescent="0.25">
      <c r="A1530" t="s">
        <v>55</v>
      </c>
      <c r="B1530" t="s">
        <v>171</v>
      </c>
      <c r="C1530" t="s">
        <v>142</v>
      </c>
      <c r="D1530" t="s">
        <v>108</v>
      </c>
      <c r="E1530" t="str">
        <f t="shared" si="23"/>
        <v>Namlea-Jun-Total-DB</v>
      </c>
      <c r="F1530">
        <v>23</v>
      </c>
    </row>
    <row r="1531" spans="1:6" x14ac:dyDescent="0.25">
      <c r="A1531" s="2" t="s">
        <v>124</v>
      </c>
      <c r="B1531" t="s">
        <v>171</v>
      </c>
      <c r="C1531" t="s">
        <v>142</v>
      </c>
      <c r="D1531" t="s">
        <v>108</v>
      </c>
      <c r="E1531" t="str">
        <f t="shared" si="23"/>
        <v>Palembang-Jun-Total-DB</v>
      </c>
      <c r="F1531">
        <v>25</v>
      </c>
    </row>
    <row r="1532" spans="1:6" x14ac:dyDescent="0.25">
      <c r="A1532" s="2" t="s">
        <v>59</v>
      </c>
      <c r="B1532" t="s">
        <v>171</v>
      </c>
      <c r="C1532" t="s">
        <v>142</v>
      </c>
      <c r="D1532" t="s">
        <v>108</v>
      </c>
      <c r="E1532" t="str">
        <f t="shared" si="23"/>
        <v>Panjang-Jun-Total-DB</v>
      </c>
      <c r="F1532">
        <v>55</v>
      </c>
    </row>
    <row r="1533" spans="1:6" x14ac:dyDescent="0.25">
      <c r="A1533" s="2" t="s">
        <v>126</v>
      </c>
      <c r="B1533" t="s">
        <v>171</v>
      </c>
      <c r="C1533" t="s">
        <v>142</v>
      </c>
      <c r="D1533" t="s">
        <v>108</v>
      </c>
      <c r="E1533" t="str">
        <f t="shared" si="23"/>
        <v>Parepare-Jun-Total-DB</v>
      </c>
      <c r="F1533">
        <v>17</v>
      </c>
    </row>
    <row r="1534" spans="1:6" x14ac:dyDescent="0.25">
      <c r="A1534" s="2" t="s">
        <v>64</v>
      </c>
      <c r="B1534" t="s">
        <v>171</v>
      </c>
      <c r="C1534" t="s">
        <v>142</v>
      </c>
      <c r="D1534" t="s">
        <v>108</v>
      </c>
      <c r="E1534" t="str">
        <f t="shared" si="23"/>
        <v>Pomalaa-Jun-Total-DB</v>
      </c>
      <c r="F1534">
        <v>0</v>
      </c>
    </row>
    <row r="1535" spans="1:6" x14ac:dyDescent="0.25">
      <c r="A1535" s="2" t="s">
        <v>21</v>
      </c>
      <c r="B1535" t="s">
        <v>171</v>
      </c>
      <c r="C1535" t="s">
        <v>142</v>
      </c>
      <c r="D1535" t="s">
        <v>108</v>
      </c>
      <c r="E1535" t="str">
        <f t="shared" si="23"/>
        <v>Pontianak-Jun-Total-DB</v>
      </c>
      <c r="F1535">
        <v>604</v>
      </c>
    </row>
    <row r="1536" spans="1:6" x14ac:dyDescent="0.25">
      <c r="A1536" s="2" t="s">
        <v>22</v>
      </c>
      <c r="B1536" t="s">
        <v>171</v>
      </c>
      <c r="C1536" t="s">
        <v>142</v>
      </c>
      <c r="D1536" t="s">
        <v>108</v>
      </c>
      <c r="E1536" t="str">
        <f t="shared" si="23"/>
        <v>Poso-Jun-Total-DB</v>
      </c>
      <c r="F1536">
        <v>3</v>
      </c>
    </row>
    <row r="1537" spans="1:6" x14ac:dyDescent="0.25">
      <c r="A1537" s="2" t="s">
        <v>128</v>
      </c>
      <c r="B1537" t="s">
        <v>171</v>
      </c>
      <c r="C1537" t="s">
        <v>142</v>
      </c>
      <c r="D1537" t="s">
        <v>108</v>
      </c>
      <c r="E1537" t="str">
        <f t="shared" si="23"/>
        <v>Probolinggo-Jun-Total-DB</v>
      </c>
      <c r="F1537">
        <v>8</v>
      </c>
    </row>
    <row r="1538" spans="1:6" x14ac:dyDescent="0.25">
      <c r="A1538" s="2" t="s">
        <v>148</v>
      </c>
      <c r="B1538" t="s">
        <v>171</v>
      </c>
      <c r="C1538" t="s">
        <v>142</v>
      </c>
      <c r="D1538" t="s">
        <v>108</v>
      </c>
      <c r="E1538" t="str">
        <f t="shared" si="23"/>
        <v>Pulau Baai-Jun-Total-DB</v>
      </c>
      <c r="F1538">
        <v>55</v>
      </c>
    </row>
    <row r="1539" spans="1:6" x14ac:dyDescent="0.25">
      <c r="A1539" s="2" t="s">
        <v>162</v>
      </c>
      <c r="B1539" t="s">
        <v>171</v>
      </c>
      <c r="C1539" t="s">
        <v>142</v>
      </c>
      <c r="D1539" t="s">
        <v>108</v>
      </c>
      <c r="E1539" t="str">
        <f t="shared" ref="E1539:E1602" si="24">_xlfn.CONCAT(TRIM(A1539),"-",TRIM(B1539),"-",TRIM(C1539),"-",TRIM(D1539))</f>
        <v>Pulau Sambu-Jun-Total-DB</v>
      </c>
      <c r="F1539">
        <v>2373</v>
      </c>
    </row>
    <row r="1540" spans="1:6" x14ac:dyDescent="0.25">
      <c r="A1540" s="2" t="s">
        <v>181</v>
      </c>
      <c r="B1540" t="s">
        <v>171</v>
      </c>
      <c r="C1540" t="s">
        <v>142</v>
      </c>
      <c r="D1540" t="s">
        <v>108</v>
      </c>
      <c r="E1540" t="str">
        <f t="shared" si="24"/>
        <v>Raha Roadstead-Jun-Total-DB</v>
      </c>
      <c r="F1540">
        <v>7</v>
      </c>
    </row>
    <row r="1541" spans="1:6" x14ac:dyDescent="0.25">
      <c r="A1541" t="s">
        <v>68</v>
      </c>
      <c r="B1541" t="s">
        <v>171</v>
      </c>
      <c r="C1541" t="s">
        <v>142</v>
      </c>
      <c r="D1541" t="s">
        <v>108</v>
      </c>
      <c r="E1541" t="str">
        <f t="shared" si="24"/>
        <v>Samarinda-Jun-Total-DB</v>
      </c>
      <c r="F1541">
        <v>10</v>
      </c>
    </row>
    <row r="1542" spans="1:6" x14ac:dyDescent="0.25">
      <c r="A1542" s="2" t="s">
        <v>69</v>
      </c>
      <c r="B1542" t="s">
        <v>171</v>
      </c>
      <c r="C1542" t="s">
        <v>142</v>
      </c>
      <c r="D1542" t="s">
        <v>108</v>
      </c>
      <c r="E1542" t="str">
        <f t="shared" si="24"/>
        <v>Sampit-Jun-Total-DB</v>
      </c>
      <c r="F1542">
        <v>0</v>
      </c>
    </row>
    <row r="1543" spans="1:6" x14ac:dyDescent="0.25">
      <c r="A1543" s="2" t="s">
        <v>70</v>
      </c>
      <c r="B1543" t="s">
        <v>171</v>
      </c>
      <c r="C1543" t="s">
        <v>142</v>
      </c>
      <c r="D1543" t="s">
        <v>108</v>
      </c>
      <c r="E1543" t="str">
        <f t="shared" si="24"/>
        <v>Saumlaki-Jun-Total-DB</v>
      </c>
      <c r="F1543">
        <v>13</v>
      </c>
    </row>
    <row r="1544" spans="1:6" x14ac:dyDescent="0.25">
      <c r="A1544" t="s">
        <v>132</v>
      </c>
      <c r="B1544" t="s">
        <v>171</v>
      </c>
      <c r="C1544" t="s">
        <v>142</v>
      </c>
      <c r="D1544" t="s">
        <v>108</v>
      </c>
      <c r="E1544" t="str">
        <f t="shared" si="24"/>
        <v>Sekupang-Jun-Total-DB</v>
      </c>
      <c r="F1544">
        <v>1180</v>
      </c>
    </row>
    <row r="1545" spans="1:6" x14ac:dyDescent="0.25">
      <c r="A1545" t="s">
        <v>72</v>
      </c>
      <c r="B1545" t="s">
        <v>171</v>
      </c>
      <c r="C1545" t="s">
        <v>142</v>
      </c>
      <c r="D1545" t="s">
        <v>108</v>
      </c>
      <c r="E1545" t="str">
        <f t="shared" si="24"/>
        <v>Serui-Jun-Total-DB</v>
      </c>
      <c r="F1545">
        <v>14</v>
      </c>
    </row>
    <row r="1546" spans="1:6" x14ac:dyDescent="0.25">
      <c r="A1546" t="s">
        <v>73</v>
      </c>
      <c r="B1546" t="s">
        <v>171</v>
      </c>
      <c r="C1546" t="s">
        <v>142</v>
      </c>
      <c r="D1546" t="s">
        <v>108</v>
      </c>
      <c r="E1546" t="str">
        <f t="shared" si="24"/>
        <v>Sibolga-Jun-Total-DB</v>
      </c>
      <c r="F1546">
        <v>26</v>
      </c>
    </row>
    <row r="1547" spans="1:6" x14ac:dyDescent="0.25">
      <c r="A1547" s="2" t="s">
        <v>133</v>
      </c>
      <c r="B1547" t="s">
        <v>171</v>
      </c>
      <c r="C1547" t="s">
        <v>142</v>
      </c>
      <c r="D1547" t="s">
        <v>108</v>
      </c>
      <c r="E1547" t="str">
        <f t="shared" si="24"/>
        <v>Sungaipakning-Jun-Total-DB</v>
      </c>
      <c r="F1547">
        <v>44</v>
      </c>
    </row>
    <row r="1548" spans="1:6" x14ac:dyDescent="0.25">
      <c r="A1548" t="s">
        <v>75</v>
      </c>
      <c r="B1548" t="s">
        <v>171</v>
      </c>
      <c r="C1548" t="s">
        <v>142</v>
      </c>
      <c r="D1548" t="s">
        <v>108</v>
      </c>
      <c r="E1548" t="str">
        <f t="shared" si="24"/>
        <v>Tahuna-Jun-Total-DB</v>
      </c>
      <c r="F1548">
        <v>12</v>
      </c>
    </row>
    <row r="1549" spans="1:6" x14ac:dyDescent="0.25">
      <c r="A1549" s="2" t="s">
        <v>76</v>
      </c>
      <c r="B1549" t="s">
        <v>171</v>
      </c>
      <c r="C1549" t="s">
        <v>142</v>
      </c>
      <c r="D1549" t="s">
        <v>108</v>
      </c>
      <c r="E1549" t="str">
        <f t="shared" si="24"/>
        <v>Tanjung Balai Karimun-Jun-Total-DB</v>
      </c>
      <c r="F1549">
        <v>140</v>
      </c>
    </row>
    <row r="1550" spans="1:6" x14ac:dyDescent="0.25">
      <c r="A1550" t="s">
        <v>164</v>
      </c>
      <c r="B1550" t="s">
        <v>171</v>
      </c>
      <c r="C1550" t="s">
        <v>142</v>
      </c>
      <c r="D1550" t="s">
        <v>108</v>
      </c>
      <c r="E1550" t="str">
        <f t="shared" si="24"/>
        <v>Tanjung Benete-Jun-Total-DB</v>
      </c>
      <c r="F1550">
        <v>20</v>
      </c>
    </row>
    <row r="1551" spans="1:6" x14ac:dyDescent="0.25">
      <c r="A1551" s="2" t="s">
        <v>184</v>
      </c>
      <c r="B1551" t="s">
        <v>171</v>
      </c>
      <c r="C1551" t="s">
        <v>142</v>
      </c>
      <c r="D1551" t="s">
        <v>108</v>
      </c>
      <c r="E1551" t="str">
        <f t="shared" si="24"/>
        <v>Tanjung Santan-Jun-Total-DB</v>
      </c>
      <c r="F1551">
        <v>1</v>
      </c>
    </row>
    <row r="1552" spans="1:6" x14ac:dyDescent="0.25">
      <c r="A1552" s="2" t="s">
        <v>182</v>
      </c>
      <c r="B1552" t="s">
        <v>171</v>
      </c>
      <c r="C1552" t="s">
        <v>142</v>
      </c>
      <c r="D1552" t="s">
        <v>108</v>
      </c>
      <c r="E1552" t="str">
        <f t="shared" si="24"/>
        <v>Tanjungpandan-Jun-Total-DB</v>
      </c>
      <c r="F1552">
        <v>0</v>
      </c>
    </row>
    <row r="1553" spans="1:6" x14ac:dyDescent="0.25">
      <c r="A1553" t="s">
        <v>183</v>
      </c>
      <c r="B1553" t="s">
        <v>171</v>
      </c>
      <c r="C1553" t="s">
        <v>142</v>
      </c>
      <c r="D1553" t="s">
        <v>108</v>
      </c>
      <c r="E1553" t="str">
        <f t="shared" si="24"/>
        <v>Tanjungredeb-Jun-Total-DB</v>
      </c>
      <c r="F1553">
        <v>16</v>
      </c>
    </row>
    <row r="1554" spans="1:6" x14ac:dyDescent="0.25">
      <c r="A1554" s="2" t="s">
        <v>81</v>
      </c>
      <c r="B1554" t="s">
        <v>171</v>
      </c>
      <c r="C1554" t="s">
        <v>142</v>
      </c>
      <c r="D1554" t="s">
        <v>108</v>
      </c>
      <c r="E1554" t="str">
        <f t="shared" si="24"/>
        <v>Tegal-Jun-Total-DB</v>
      </c>
      <c r="F1554">
        <v>0</v>
      </c>
    </row>
    <row r="1555" spans="1:6" x14ac:dyDescent="0.25">
      <c r="A1555" s="2" t="s">
        <v>17</v>
      </c>
      <c r="B1555" t="s">
        <v>171</v>
      </c>
      <c r="C1555" t="s">
        <v>142</v>
      </c>
      <c r="D1555" t="s">
        <v>108</v>
      </c>
      <c r="E1555" t="str">
        <f t="shared" si="24"/>
        <v>Teluk Bayur-Jun-Total-DB</v>
      </c>
      <c r="F1555">
        <v>68</v>
      </c>
    </row>
    <row r="1556" spans="1:6" x14ac:dyDescent="0.25">
      <c r="A1556" s="2" t="s">
        <v>140</v>
      </c>
      <c r="B1556" t="s">
        <v>171</v>
      </c>
      <c r="C1556" t="s">
        <v>142</v>
      </c>
      <c r="D1556" t="s">
        <v>108</v>
      </c>
      <c r="E1556" t="str">
        <f t="shared" si="24"/>
        <v>Ternate-Jun-Total-DB</v>
      </c>
      <c r="F1556">
        <v>337</v>
      </c>
    </row>
    <row r="1557" spans="1:6" x14ac:dyDescent="0.25">
      <c r="A1557" t="s">
        <v>163</v>
      </c>
      <c r="B1557" t="s">
        <v>171</v>
      </c>
      <c r="C1557" t="s">
        <v>142</v>
      </c>
      <c r="D1557" t="s">
        <v>108</v>
      </c>
      <c r="E1557" t="str">
        <f t="shared" si="24"/>
        <v>Tg. Sorong-Jun-Total-DB</v>
      </c>
      <c r="F1557">
        <v>87</v>
      </c>
    </row>
    <row r="1558" spans="1:6" x14ac:dyDescent="0.25">
      <c r="A1558" t="s">
        <v>85</v>
      </c>
      <c r="B1558" t="s">
        <v>171</v>
      </c>
      <c r="C1558" t="s">
        <v>142</v>
      </c>
      <c r="D1558" t="s">
        <v>108</v>
      </c>
      <c r="E1558" t="str">
        <f t="shared" si="24"/>
        <v>Wahai-Jun-Total-DB</v>
      </c>
      <c r="F1558">
        <v>2</v>
      </c>
    </row>
    <row r="1559" spans="1:6" x14ac:dyDescent="0.25">
      <c r="A1559" t="s">
        <v>86</v>
      </c>
      <c r="B1559" t="s">
        <v>171</v>
      </c>
      <c r="C1559" t="s">
        <v>142</v>
      </c>
      <c r="D1559" t="s">
        <v>108</v>
      </c>
      <c r="E1559" t="str">
        <f t="shared" si="24"/>
        <v>Waingapu-Jun-Total-DB</v>
      </c>
      <c r="F1559">
        <v>7</v>
      </c>
    </row>
    <row r="1560" spans="1:6" x14ac:dyDescent="0.25">
      <c r="A1560" s="2" t="s">
        <v>110</v>
      </c>
      <c r="B1560" t="s">
        <v>169</v>
      </c>
      <c r="C1560" t="s">
        <v>142</v>
      </c>
      <c r="D1560" t="s">
        <v>108</v>
      </c>
      <c r="E1560" t="str">
        <f t="shared" si="24"/>
        <v>Ambon-Mar-Total-DB</v>
      </c>
      <c r="F1560">
        <v>121</v>
      </c>
    </row>
    <row r="1561" spans="1:6" x14ac:dyDescent="0.25">
      <c r="A1561" t="s">
        <v>111</v>
      </c>
      <c r="B1561" t="s">
        <v>169</v>
      </c>
      <c r="C1561" t="s">
        <v>142</v>
      </c>
      <c r="D1561" t="s">
        <v>108</v>
      </c>
      <c r="E1561" t="str">
        <f t="shared" si="24"/>
        <v>Balikpapan-Mar-Total-DB</v>
      </c>
      <c r="F1561">
        <v>2257</v>
      </c>
    </row>
    <row r="1562" spans="1:6" x14ac:dyDescent="0.25">
      <c r="A1562" s="2" t="s">
        <v>27</v>
      </c>
      <c r="B1562" t="s">
        <v>169</v>
      </c>
      <c r="C1562" t="s">
        <v>142</v>
      </c>
      <c r="D1562" t="s">
        <v>108</v>
      </c>
      <c r="E1562" t="str">
        <f t="shared" si="24"/>
        <v>Banjarmasin-Mar-Total-DB</v>
      </c>
      <c r="F1562">
        <v>15</v>
      </c>
    </row>
    <row r="1563" spans="1:6" x14ac:dyDescent="0.25">
      <c r="A1563" t="s">
        <v>19</v>
      </c>
      <c r="B1563" t="s">
        <v>169</v>
      </c>
      <c r="C1563" t="s">
        <v>142</v>
      </c>
      <c r="D1563" t="s">
        <v>108</v>
      </c>
      <c r="E1563" t="str">
        <f t="shared" si="24"/>
        <v>Banten-Mar-Total-DB</v>
      </c>
      <c r="F1563">
        <v>120</v>
      </c>
    </row>
    <row r="1564" spans="1:6" x14ac:dyDescent="0.25">
      <c r="A1564" s="2" t="s">
        <v>112</v>
      </c>
      <c r="B1564" t="s">
        <v>169</v>
      </c>
      <c r="C1564" t="s">
        <v>142</v>
      </c>
      <c r="D1564" t="s">
        <v>108</v>
      </c>
      <c r="E1564" t="str">
        <f t="shared" si="24"/>
        <v>Baubau-Mar-Total-DB</v>
      </c>
      <c r="F1564">
        <v>39</v>
      </c>
    </row>
    <row r="1565" spans="1:6" x14ac:dyDescent="0.25">
      <c r="A1565" t="s">
        <v>29</v>
      </c>
      <c r="B1565" t="s">
        <v>169</v>
      </c>
      <c r="C1565" t="s">
        <v>142</v>
      </c>
      <c r="D1565" t="s">
        <v>108</v>
      </c>
      <c r="E1565" t="str">
        <f t="shared" si="24"/>
        <v>Belawan-Mar-Total-DB</v>
      </c>
      <c r="F1565">
        <v>114</v>
      </c>
    </row>
    <row r="1566" spans="1:6" x14ac:dyDescent="0.25">
      <c r="A1566" s="2" t="s">
        <v>30</v>
      </c>
      <c r="B1566" t="s">
        <v>169</v>
      </c>
      <c r="C1566" t="s">
        <v>142</v>
      </c>
      <c r="D1566" t="s">
        <v>108</v>
      </c>
      <c r="E1566" t="str">
        <f t="shared" si="24"/>
        <v>Bengkalis-Mar-Total-DB</v>
      </c>
      <c r="F1566">
        <v>33</v>
      </c>
    </row>
    <row r="1567" spans="1:6" x14ac:dyDescent="0.25">
      <c r="A1567" s="2" t="s">
        <v>20</v>
      </c>
      <c r="B1567" t="s">
        <v>169</v>
      </c>
      <c r="C1567" t="s">
        <v>142</v>
      </c>
      <c r="D1567" t="s">
        <v>108</v>
      </c>
      <c r="E1567" t="str">
        <f t="shared" si="24"/>
        <v>Benoa-Mar-Total-DB</v>
      </c>
      <c r="F1567">
        <v>11</v>
      </c>
    </row>
    <row r="1568" spans="1:6" x14ac:dyDescent="0.25">
      <c r="A1568" s="2" t="s">
        <v>32</v>
      </c>
      <c r="B1568" t="s">
        <v>169</v>
      </c>
      <c r="C1568" t="s">
        <v>142</v>
      </c>
      <c r="D1568" t="s">
        <v>108</v>
      </c>
      <c r="E1568" t="str">
        <f t="shared" si="24"/>
        <v>Bitung-Mar-Total-DB</v>
      </c>
      <c r="F1568">
        <v>122</v>
      </c>
    </row>
    <row r="1569" spans="1:6" x14ac:dyDescent="0.25">
      <c r="A1569" t="s">
        <v>34</v>
      </c>
      <c r="B1569" t="s">
        <v>169</v>
      </c>
      <c r="C1569" t="s">
        <v>142</v>
      </c>
      <c r="D1569" t="s">
        <v>108</v>
      </c>
      <c r="E1569" t="str">
        <f t="shared" si="24"/>
        <v>Bula-Mar-Total-DB</v>
      </c>
      <c r="F1569">
        <v>0</v>
      </c>
    </row>
    <row r="1570" spans="1:6" x14ac:dyDescent="0.25">
      <c r="A1570" s="2" t="s">
        <v>35</v>
      </c>
      <c r="B1570" t="s">
        <v>169</v>
      </c>
      <c r="C1570" t="s">
        <v>142</v>
      </c>
      <c r="D1570" t="s">
        <v>108</v>
      </c>
      <c r="E1570" t="str">
        <f t="shared" si="24"/>
        <v>Celukan Bawang-Mar-Total-DB</v>
      </c>
      <c r="F1570">
        <v>5</v>
      </c>
    </row>
    <row r="1571" spans="1:6" x14ac:dyDescent="0.25">
      <c r="A1571" s="2" t="s">
        <v>18</v>
      </c>
      <c r="B1571" t="s">
        <v>169</v>
      </c>
      <c r="C1571" t="s">
        <v>142</v>
      </c>
      <c r="D1571" t="s">
        <v>108</v>
      </c>
      <c r="E1571" t="str">
        <f t="shared" si="24"/>
        <v>Cirebon-Mar-Total-DB</v>
      </c>
      <c r="F1571">
        <v>37</v>
      </c>
    </row>
    <row r="1572" spans="1:6" x14ac:dyDescent="0.25">
      <c r="A1572" t="s">
        <v>37</v>
      </c>
      <c r="B1572" t="s">
        <v>169</v>
      </c>
      <c r="C1572" t="s">
        <v>142</v>
      </c>
      <c r="D1572" t="s">
        <v>108</v>
      </c>
      <c r="E1572" t="str">
        <f t="shared" si="24"/>
        <v>Donggala-Mar-Total-DB</v>
      </c>
      <c r="F1572">
        <v>72</v>
      </c>
    </row>
    <row r="1573" spans="1:6" x14ac:dyDescent="0.25">
      <c r="A1573" s="2" t="s">
        <v>38</v>
      </c>
      <c r="B1573" t="s">
        <v>169</v>
      </c>
      <c r="C1573" t="s">
        <v>142</v>
      </c>
      <c r="D1573" t="s">
        <v>108</v>
      </c>
      <c r="E1573" t="str">
        <f t="shared" si="24"/>
        <v>Dumai-Mar-Total-DB</v>
      </c>
      <c r="F1573">
        <v>79</v>
      </c>
    </row>
    <row r="1574" spans="1:6" x14ac:dyDescent="0.25">
      <c r="A1574" s="2" t="s">
        <v>117</v>
      </c>
      <c r="B1574" t="s">
        <v>169</v>
      </c>
      <c r="C1574" t="s">
        <v>142</v>
      </c>
      <c r="D1574" t="s">
        <v>108</v>
      </c>
      <c r="E1574" t="str">
        <f t="shared" si="24"/>
        <v>Ende-Mar-Total-DB</v>
      </c>
      <c r="F1574">
        <v>9</v>
      </c>
    </row>
    <row r="1575" spans="1:6" x14ac:dyDescent="0.25">
      <c r="A1575" t="s">
        <v>118</v>
      </c>
      <c r="B1575" t="s">
        <v>169</v>
      </c>
      <c r="C1575" t="s">
        <v>142</v>
      </c>
      <c r="D1575" t="s">
        <v>108</v>
      </c>
      <c r="E1575" t="str">
        <f t="shared" si="24"/>
        <v>Fakfak-Mar-Total-DB</v>
      </c>
      <c r="F1575">
        <v>45</v>
      </c>
    </row>
    <row r="1576" spans="1:6" x14ac:dyDescent="0.25">
      <c r="A1576" s="2" t="s">
        <v>41</v>
      </c>
      <c r="B1576" t="s">
        <v>169</v>
      </c>
      <c r="C1576" t="s">
        <v>142</v>
      </c>
      <c r="D1576" t="s">
        <v>108</v>
      </c>
      <c r="E1576" t="str">
        <f t="shared" si="24"/>
        <v>Gorontalo-Mar-Total-DB</v>
      </c>
      <c r="F1576">
        <v>72</v>
      </c>
    </row>
    <row r="1577" spans="1:6" x14ac:dyDescent="0.25">
      <c r="A1577" s="2" t="s">
        <v>42</v>
      </c>
      <c r="B1577" t="s">
        <v>169</v>
      </c>
      <c r="C1577" t="s">
        <v>142</v>
      </c>
      <c r="D1577" t="s">
        <v>108</v>
      </c>
      <c r="E1577" t="str">
        <f t="shared" si="24"/>
        <v>Gresik-Mar-Total-DB</v>
      </c>
      <c r="F1577">
        <v>1482</v>
      </c>
    </row>
    <row r="1578" spans="1:6" x14ac:dyDescent="0.25">
      <c r="A1578" t="s">
        <v>43</v>
      </c>
      <c r="B1578" t="s">
        <v>169</v>
      </c>
      <c r="C1578" t="s">
        <v>142</v>
      </c>
      <c r="D1578" t="s">
        <v>108</v>
      </c>
      <c r="E1578" t="str">
        <f t="shared" si="24"/>
        <v>Jayapura-Mar-Total-DB</v>
      </c>
      <c r="F1578">
        <v>54</v>
      </c>
    </row>
    <row r="1579" spans="1:6" x14ac:dyDescent="0.25">
      <c r="A1579" s="2" t="s">
        <v>44</v>
      </c>
      <c r="B1579" t="s">
        <v>169</v>
      </c>
      <c r="C1579" t="s">
        <v>142</v>
      </c>
      <c r="D1579" t="s">
        <v>108</v>
      </c>
      <c r="E1579" t="str">
        <f t="shared" si="24"/>
        <v>Kendari-Mar-Total-DB</v>
      </c>
      <c r="F1579">
        <v>72</v>
      </c>
    </row>
    <row r="1580" spans="1:6" x14ac:dyDescent="0.25">
      <c r="A1580" t="s">
        <v>45</v>
      </c>
      <c r="B1580" t="s">
        <v>169</v>
      </c>
      <c r="C1580" t="s">
        <v>142</v>
      </c>
      <c r="D1580" t="s">
        <v>108</v>
      </c>
      <c r="E1580" t="str">
        <f t="shared" si="24"/>
        <v>Kolonodale-Mar-Total-DB</v>
      </c>
      <c r="F1580">
        <v>2</v>
      </c>
    </row>
    <row r="1581" spans="1:6" x14ac:dyDescent="0.25">
      <c r="A1581" s="2" t="s">
        <v>46</v>
      </c>
      <c r="B1581" t="s">
        <v>169</v>
      </c>
      <c r="C1581" t="s">
        <v>142</v>
      </c>
      <c r="D1581" t="s">
        <v>108</v>
      </c>
      <c r="E1581" t="str">
        <f t="shared" si="24"/>
        <v>Kuala Tanjung-Mar-Total-DB</v>
      </c>
      <c r="F1581">
        <v>4</v>
      </c>
    </row>
    <row r="1582" spans="1:6" x14ac:dyDescent="0.25">
      <c r="A1582" s="2" t="s">
        <v>47</v>
      </c>
      <c r="B1582" t="s">
        <v>169</v>
      </c>
      <c r="C1582" t="s">
        <v>142</v>
      </c>
      <c r="D1582" t="s">
        <v>108</v>
      </c>
      <c r="E1582" t="str">
        <f t="shared" si="24"/>
        <v>Kumai-Mar-Total-DB</v>
      </c>
      <c r="F1582">
        <v>15</v>
      </c>
    </row>
    <row r="1583" spans="1:6" x14ac:dyDescent="0.25">
      <c r="A1583" s="2" t="s">
        <v>50</v>
      </c>
      <c r="B1583" t="s">
        <v>169</v>
      </c>
      <c r="C1583" t="s">
        <v>142</v>
      </c>
      <c r="D1583" t="s">
        <v>108</v>
      </c>
      <c r="E1583" t="str">
        <f t="shared" si="24"/>
        <v>Larantuka-Mar-Total-DB</v>
      </c>
      <c r="F1583">
        <v>10</v>
      </c>
    </row>
    <row r="1584" spans="1:6" x14ac:dyDescent="0.25">
      <c r="A1584" s="2" t="s">
        <v>122</v>
      </c>
      <c r="B1584" t="s">
        <v>169</v>
      </c>
      <c r="C1584" t="s">
        <v>142</v>
      </c>
      <c r="D1584" t="s">
        <v>108</v>
      </c>
      <c r="E1584" t="str">
        <f t="shared" si="24"/>
        <v>Lhokseumawe-Mar-Total-DB</v>
      </c>
      <c r="F1584">
        <v>1</v>
      </c>
    </row>
    <row r="1585" spans="1:6" x14ac:dyDescent="0.25">
      <c r="A1585" s="2" t="s">
        <v>52</v>
      </c>
      <c r="B1585" t="s">
        <v>169</v>
      </c>
      <c r="C1585" t="s">
        <v>142</v>
      </c>
      <c r="D1585" t="s">
        <v>108</v>
      </c>
      <c r="E1585" t="str">
        <f t="shared" si="24"/>
        <v>Luwuk-Mar-Total-DB</v>
      </c>
      <c r="F1585">
        <v>37</v>
      </c>
    </row>
    <row r="1586" spans="1:6" x14ac:dyDescent="0.25">
      <c r="A1586" t="s">
        <v>53</v>
      </c>
      <c r="B1586" t="s">
        <v>169</v>
      </c>
      <c r="C1586" t="s">
        <v>142</v>
      </c>
      <c r="D1586" t="s">
        <v>108</v>
      </c>
      <c r="E1586" t="str">
        <f t="shared" si="24"/>
        <v>Manado-Mar-Total-DB</v>
      </c>
      <c r="F1586">
        <v>0</v>
      </c>
    </row>
    <row r="1587" spans="1:6" x14ac:dyDescent="0.25">
      <c r="A1587" s="2" t="s">
        <v>123</v>
      </c>
      <c r="B1587" t="s">
        <v>169</v>
      </c>
      <c r="C1587" t="s">
        <v>142</v>
      </c>
      <c r="D1587" t="s">
        <v>108</v>
      </c>
      <c r="E1587" t="str">
        <f t="shared" si="24"/>
        <v>Maumere-Mar-Total-DB</v>
      </c>
      <c r="F1587">
        <v>17</v>
      </c>
    </row>
    <row r="1588" spans="1:6" x14ac:dyDescent="0.25">
      <c r="A1588" t="s">
        <v>55</v>
      </c>
      <c r="B1588" t="s">
        <v>169</v>
      </c>
      <c r="C1588" t="s">
        <v>142</v>
      </c>
      <c r="D1588" t="s">
        <v>108</v>
      </c>
      <c r="E1588" t="str">
        <f t="shared" si="24"/>
        <v>Namlea-Mar-Total-DB</v>
      </c>
      <c r="F1588">
        <v>30</v>
      </c>
    </row>
    <row r="1589" spans="1:6" x14ac:dyDescent="0.25">
      <c r="A1589" s="2" t="s">
        <v>124</v>
      </c>
      <c r="B1589" t="s">
        <v>169</v>
      </c>
      <c r="C1589" t="s">
        <v>142</v>
      </c>
      <c r="D1589" t="s">
        <v>108</v>
      </c>
      <c r="E1589" t="str">
        <f t="shared" si="24"/>
        <v>Palembang-Mar-Total-DB</v>
      </c>
      <c r="F1589">
        <v>26</v>
      </c>
    </row>
    <row r="1590" spans="1:6" x14ac:dyDescent="0.25">
      <c r="A1590" s="2" t="s">
        <v>59</v>
      </c>
      <c r="B1590" t="s">
        <v>169</v>
      </c>
      <c r="C1590" t="s">
        <v>142</v>
      </c>
      <c r="D1590" t="s">
        <v>108</v>
      </c>
      <c r="E1590" t="str">
        <f t="shared" si="24"/>
        <v>Panjang-Mar-Total-DB</v>
      </c>
      <c r="F1590">
        <v>66</v>
      </c>
    </row>
    <row r="1591" spans="1:6" x14ac:dyDescent="0.25">
      <c r="A1591" s="2" t="s">
        <v>126</v>
      </c>
      <c r="B1591" t="s">
        <v>169</v>
      </c>
      <c r="C1591" t="s">
        <v>142</v>
      </c>
      <c r="D1591" t="s">
        <v>108</v>
      </c>
      <c r="E1591" t="str">
        <f t="shared" si="24"/>
        <v>Parepare-Mar-Total-DB</v>
      </c>
      <c r="F1591">
        <v>33</v>
      </c>
    </row>
    <row r="1592" spans="1:6" x14ac:dyDescent="0.25">
      <c r="A1592" s="2" t="s">
        <v>64</v>
      </c>
      <c r="B1592" t="s">
        <v>169</v>
      </c>
      <c r="C1592" t="s">
        <v>142</v>
      </c>
      <c r="D1592" t="s">
        <v>108</v>
      </c>
      <c r="E1592" t="str">
        <f t="shared" si="24"/>
        <v>Pomalaa-Mar-Total-DB</v>
      </c>
      <c r="F1592">
        <v>2</v>
      </c>
    </row>
    <row r="1593" spans="1:6" x14ac:dyDescent="0.25">
      <c r="A1593" s="2" t="s">
        <v>21</v>
      </c>
      <c r="B1593" t="s">
        <v>169</v>
      </c>
      <c r="C1593" t="s">
        <v>142</v>
      </c>
      <c r="D1593" t="s">
        <v>108</v>
      </c>
      <c r="E1593" t="str">
        <f t="shared" si="24"/>
        <v>Pontianak-Mar-Total-DB</v>
      </c>
      <c r="F1593">
        <v>69</v>
      </c>
    </row>
    <row r="1594" spans="1:6" x14ac:dyDescent="0.25">
      <c r="A1594" s="2" t="s">
        <v>22</v>
      </c>
      <c r="B1594" t="s">
        <v>169</v>
      </c>
      <c r="C1594" t="s">
        <v>142</v>
      </c>
      <c r="D1594" t="s">
        <v>108</v>
      </c>
      <c r="E1594" t="str">
        <f t="shared" si="24"/>
        <v>Poso-Mar-Total-DB</v>
      </c>
      <c r="F1594">
        <v>9</v>
      </c>
    </row>
    <row r="1595" spans="1:6" x14ac:dyDescent="0.25">
      <c r="A1595" s="2" t="s">
        <v>128</v>
      </c>
      <c r="B1595" t="s">
        <v>169</v>
      </c>
      <c r="C1595" t="s">
        <v>142</v>
      </c>
      <c r="D1595" t="s">
        <v>108</v>
      </c>
      <c r="E1595" t="str">
        <f t="shared" si="24"/>
        <v>Probolinggo-Mar-Total-DB</v>
      </c>
      <c r="F1595">
        <v>5</v>
      </c>
    </row>
    <row r="1596" spans="1:6" x14ac:dyDescent="0.25">
      <c r="A1596" s="2" t="s">
        <v>148</v>
      </c>
      <c r="B1596" t="s">
        <v>169</v>
      </c>
      <c r="C1596" t="s">
        <v>142</v>
      </c>
      <c r="D1596" t="s">
        <v>108</v>
      </c>
      <c r="E1596" t="str">
        <f t="shared" si="24"/>
        <v>Pulau Baai-Mar-Total-DB</v>
      </c>
      <c r="F1596">
        <v>51</v>
      </c>
    </row>
    <row r="1597" spans="1:6" x14ac:dyDescent="0.25">
      <c r="A1597" s="2" t="s">
        <v>162</v>
      </c>
      <c r="B1597" t="s">
        <v>169</v>
      </c>
      <c r="C1597" t="s">
        <v>142</v>
      </c>
      <c r="D1597" t="s">
        <v>108</v>
      </c>
      <c r="E1597" t="str">
        <f t="shared" si="24"/>
        <v>Pulau Sambu-Mar-Total-DB</v>
      </c>
      <c r="F1597">
        <v>2686</v>
      </c>
    </row>
    <row r="1598" spans="1:6" x14ac:dyDescent="0.25">
      <c r="A1598" s="2" t="s">
        <v>181</v>
      </c>
      <c r="B1598" t="s">
        <v>169</v>
      </c>
      <c r="C1598" t="s">
        <v>142</v>
      </c>
      <c r="D1598" t="s">
        <v>108</v>
      </c>
      <c r="E1598" t="str">
        <f t="shared" si="24"/>
        <v>Raha Roadstead-Mar-Total-DB</v>
      </c>
      <c r="F1598">
        <v>17</v>
      </c>
    </row>
    <row r="1599" spans="1:6" x14ac:dyDescent="0.25">
      <c r="A1599" t="s">
        <v>68</v>
      </c>
      <c r="B1599" t="s">
        <v>169</v>
      </c>
      <c r="C1599" t="s">
        <v>142</v>
      </c>
      <c r="D1599" t="s">
        <v>108</v>
      </c>
      <c r="E1599" t="str">
        <f t="shared" si="24"/>
        <v>Samarinda-Mar-Total-DB</v>
      </c>
      <c r="F1599">
        <v>17</v>
      </c>
    </row>
    <row r="1600" spans="1:6" x14ac:dyDescent="0.25">
      <c r="A1600" s="2" t="s">
        <v>69</v>
      </c>
      <c r="B1600" t="s">
        <v>169</v>
      </c>
      <c r="C1600" t="s">
        <v>142</v>
      </c>
      <c r="D1600" t="s">
        <v>108</v>
      </c>
      <c r="E1600" t="str">
        <f t="shared" si="24"/>
        <v>Sampit-Mar-Total-DB</v>
      </c>
      <c r="F1600">
        <v>0</v>
      </c>
    </row>
    <row r="1601" spans="1:6" x14ac:dyDescent="0.25">
      <c r="A1601" s="2" t="s">
        <v>70</v>
      </c>
      <c r="B1601" t="s">
        <v>169</v>
      </c>
      <c r="C1601" t="s">
        <v>142</v>
      </c>
      <c r="D1601" t="s">
        <v>108</v>
      </c>
      <c r="E1601" t="str">
        <f t="shared" si="24"/>
        <v>Saumlaki-Mar-Total-DB</v>
      </c>
      <c r="F1601">
        <v>16</v>
      </c>
    </row>
    <row r="1602" spans="1:6" x14ac:dyDescent="0.25">
      <c r="A1602" t="s">
        <v>132</v>
      </c>
      <c r="B1602" t="s">
        <v>169</v>
      </c>
      <c r="C1602" t="s">
        <v>142</v>
      </c>
      <c r="D1602" t="s">
        <v>108</v>
      </c>
      <c r="E1602" t="str">
        <f t="shared" si="24"/>
        <v>Sekupang-Mar-Total-DB</v>
      </c>
      <c r="F1602">
        <v>1337</v>
      </c>
    </row>
    <row r="1603" spans="1:6" x14ac:dyDescent="0.25">
      <c r="A1603" t="s">
        <v>72</v>
      </c>
      <c r="B1603" t="s">
        <v>169</v>
      </c>
      <c r="C1603" t="s">
        <v>142</v>
      </c>
      <c r="D1603" t="s">
        <v>108</v>
      </c>
      <c r="E1603" t="str">
        <f t="shared" ref="E1603:E1666" si="25">_xlfn.CONCAT(TRIM(A1603),"-",TRIM(B1603),"-",TRIM(C1603),"-",TRIM(D1603))</f>
        <v>Serui-Mar-Total-DB</v>
      </c>
      <c r="F1603">
        <v>13</v>
      </c>
    </row>
    <row r="1604" spans="1:6" x14ac:dyDescent="0.25">
      <c r="A1604" t="s">
        <v>73</v>
      </c>
      <c r="B1604" t="s">
        <v>169</v>
      </c>
      <c r="C1604" t="s">
        <v>142</v>
      </c>
      <c r="D1604" t="s">
        <v>108</v>
      </c>
      <c r="E1604" t="str">
        <f t="shared" si="25"/>
        <v>Sibolga-Mar-Total-DB</v>
      </c>
      <c r="F1604">
        <v>21</v>
      </c>
    </row>
    <row r="1605" spans="1:6" x14ac:dyDescent="0.25">
      <c r="A1605" s="2" t="s">
        <v>133</v>
      </c>
      <c r="B1605" t="s">
        <v>169</v>
      </c>
      <c r="C1605" t="s">
        <v>142</v>
      </c>
      <c r="D1605" t="s">
        <v>108</v>
      </c>
      <c r="E1605" t="str">
        <f t="shared" si="25"/>
        <v>Sungaipakning-Mar-Total-DB</v>
      </c>
      <c r="F1605">
        <v>94</v>
      </c>
    </row>
    <row r="1606" spans="1:6" x14ac:dyDescent="0.25">
      <c r="A1606" t="s">
        <v>75</v>
      </c>
      <c r="B1606" t="s">
        <v>169</v>
      </c>
      <c r="C1606" t="s">
        <v>142</v>
      </c>
      <c r="D1606" t="s">
        <v>108</v>
      </c>
      <c r="E1606" t="str">
        <f t="shared" si="25"/>
        <v>Tahuna-Mar-Total-DB</v>
      </c>
      <c r="F1606">
        <v>8</v>
      </c>
    </row>
    <row r="1607" spans="1:6" x14ac:dyDescent="0.25">
      <c r="A1607" s="2" t="s">
        <v>76</v>
      </c>
      <c r="B1607" t="s">
        <v>169</v>
      </c>
      <c r="C1607" t="s">
        <v>142</v>
      </c>
      <c r="D1607" t="s">
        <v>108</v>
      </c>
      <c r="E1607" t="str">
        <f t="shared" si="25"/>
        <v>Tanjung Balai Karimun-Mar-Total-DB</v>
      </c>
      <c r="F1607">
        <v>111</v>
      </c>
    </row>
    <row r="1608" spans="1:6" x14ac:dyDescent="0.25">
      <c r="A1608" t="s">
        <v>164</v>
      </c>
      <c r="B1608" t="s">
        <v>169</v>
      </c>
      <c r="C1608" t="s">
        <v>142</v>
      </c>
      <c r="D1608" t="s">
        <v>108</v>
      </c>
      <c r="E1608" t="str">
        <f t="shared" si="25"/>
        <v>Tanjung Benete-Mar-Total-DB</v>
      </c>
      <c r="F1608">
        <v>27</v>
      </c>
    </row>
    <row r="1609" spans="1:6" x14ac:dyDescent="0.25">
      <c r="A1609" s="2" t="s">
        <v>184</v>
      </c>
      <c r="B1609" t="s">
        <v>169</v>
      </c>
      <c r="C1609" t="s">
        <v>142</v>
      </c>
      <c r="D1609" t="s">
        <v>108</v>
      </c>
      <c r="E1609" t="str">
        <f t="shared" si="25"/>
        <v>Tanjung Santan-Mar-Total-DB</v>
      </c>
      <c r="F1609">
        <v>1</v>
      </c>
    </row>
    <row r="1610" spans="1:6" x14ac:dyDescent="0.25">
      <c r="A1610" s="2" t="s">
        <v>182</v>
      </c>
      <c r="B1610" t="s">
        <v>169</v>
      </c>
      <c r="C1610" t="s">
        <v>142</v>
      </c>
      <c r="D1610" t="s">
        <v>108</v>
      </c>
      <c r="E1610" t="str">
        <f t="shared" si="25"/>
        <v>Tanjungpandan-Mar-Total-DB</v>
      </c>
      <c r="F1610">
        <v>8</v>
      </c>
    </row>
    <row r="1611" spans="1:6" x14ac:dyDescent="0.25">
      <c r="A1611" t="s">
        <v>183</v>
      </c>
      <c r="B1611" t="s">
        <v>169</v>
      </c>
      <c r="C1611" t="s">
        <v>142</v>
      </c>
      <c r="D1611" t="s">
        <v>108</v>
      </c>
      <c r="E1611" t="str">
        <f t="shared" si="25"/>
        <v>Tanjungredeb-Mar-Total-DB</v>
      </c>
      <c r="F1611">
        <v>13</v>
      </c>
    </row>
    <row r="1612" spans="1:6" x14ac:dyDescent="0.25">
      <c r="A1612" s="2" t="s">
        <v>81</v>
      </c>
      <c r="B1612" t="s">
        <v>169</v>
      </c>
      <c r="C1612" t="s">
        <v>142</v>
      </c>
      <c r="D1612" t="s">
        <v>108</v>
      </c>
      <c r="E1612" t="str">
        <f t="shared" si="25"/>
        <v>Tegal-Mar-Total-DB</v>
      </c>
      <c r="F1612">
        <v>0</v>
      </c>
    </row>
    <row r="1613" spans="1:6" x14ac:dyDescent="0.25">
      <c r="A1613" s="2" t="s">
        <v>17</v>
      </c>
      <c r="B1613" t="s">
        <v>169</v>
      </c>
      <c r="C1613" t="s">
        <v>142</v>
      </c>
      <c r="D1613" t="s">
        <v>108</v>
      </c>
      <c r="E1613" t="str">
        <f t="shared" si="25"/>
        <v>Teluk Bayur-Mar-Total-DB</v>
      </c>
      <c r="F1613">
        <v>117</v>
      </c>
    </row>
    <row r="1614" spans="1:6" x14ac:dyDescent="0.25">
      <c r="A1614" s="2" t="s">
        <v>140</v>
      </c>
      <c r="B1614" t="s">
        <v>169</v>
      </c>
      <c r="C1614" t="s">
        <v>142</v>
      </c>
      <c r="D1614" t="s">
        <v>108</v>
      </c>
      <c r="E1614" t="str">
        <f t="shared" si="25"/>
        <v>Ternate-Mar-Total-DB</v>
      </c>
      <c r="F1614">
        <v>376</v>
      </c>
    </row>
    <row r="1615" spans="1:6" x14ac:dyDescent="0.25">
      <c r="A1615" t="s">
        <v>163</v>
      </c>
      <c r="B1615" t="s">
        <v>169</v>
      </c>
      <c r="C1615" t="s">
        <v>142</v>
      </c>
      <c r="D1615" t="s">
        <v>108</v>
      </c>
      <c r="E1615" t="str">
        <f t="shared" si="25"/>
        <v>Tg. Sorong-Mar-Total-DB</v>
      </c>
      <c r="F1615">
        <v>84</v>
      </c>
    </row>
    <row r="1616" spans="1:6" x14ac:dyDescent="0.25">
      <c r="A1616" t="s">
        <v>85</v>
      </c>
      <c r="B1616" t="s">
        <v>169</v>
      </c>
      <c r="C1616" t="s">
        <v>142</v>
      </c>
      <c r="D1616" t="s">
        <v>108</v>
      </c>
      <c r="E1616" t="str">
        <f t="shared" si="25"/>
        <v>Wahai-Mar-Total-DB</v>
      </c>
      <c r="F1616">
        <v>0</v>
      </c>
    </row>
    <row r="1617" spans="1:6" x14ac:dyDescent="0.25">
      <c r="A1617" t="s">
        <v>86</v>
      </c>
      <c r="B1617" t="s">
        <v>169</v>
      </c>
      <c r="C1617" t="s">
        <v>142</v>
      </c>
      <c r="D1617" t="s">
        <v>108</v>
      </c>
      <c r="E1617" t="str">
        <f t="shared" si="25"/>
        <v>Waingapu-Mar-Total-DB</v>
      </c>
      <c r="F1617">
        <v>14</v>
      </c>
    </row>
    <row r="1618" spans="1:6" x14ac:dyDescent="0.25">
      <c r="A1618" s="2" t="s">
        <v>110</v>
      </c>
      <c r="B1618" t="s">
        <v>158</v>
      </c>
      <c r="C1618" t="s">
        <v>142</v>
      </c>
      <c r="D1618" t="s">
        <v>108</v>
      </c>
      <c r="E1618" t="str">
        <f t="shared" si="25"/>
        <v>Ambon-May-Total-DB</v>
      </c>
      <c r="F1618">
        <v>105</v>
      </c>
    </row>
    <row r="1619" spans="1:6" x14ac:dyDescent="0.25">
      <c r="A1619" t="s">
        <v>111</v>
      </c>
      <c r="B1619" t="s">
        <v>158</v>
      </c>
      <c r="C1619" t="s">
        <v>142</v>
      </c>
      <c r="D1619" t="s">
        <v>108</v>
      </c>
      <c r="E1619" t="str">
        <f t="shared" si="25"/>
        <v>Balikpapan-May-Total-DB</v>
      </c>
      <c r="F1619">
        <v>1750</v>
      </c>
    </row>
    <row r="1620" spans="1:6" x14ac:dyDescent="0.25">
      <c r="A1620" s="2" t="s">
        <v>27</v>
      </c>
      <c r="B1620" t="s">
        <v>158</v>
      </c>
      <c r="C1620" t="s">
        <v>142</v>
      </c>
      <c r="D1620" t="s">
        <v>108</v>
      </c>
      <c r="E1620" t="str">
        <f t="shared" si="25"/>
        <v>Banjarmasin-May-Total-DB</v>
      </c>
      <c r="F1620">
        <v>7</v>
      </c>
    </row>
    <row r="1621" spans="1:6" x14ac:dyDescent="0.25">
      <c r="A1621" t="s">
        <v>19</v>
      </c>
      <c r="B1621" t="s">
        <v>158</v>
      </c>
      <c r="C1621" t="s">
        <v>142</v>
      </c>
      <c r="D1621" t="s">
        <v>108</v>
      </c>
      <c r="E1621" t="str">
        <f t="shared" si="25"/>
        <v>Banten-May-Total-DB</v>
      </c>
      <c r="F1621">
        <v>91</v>
      </c>
    </row>
    <row r="1622" spans="1:6" x14ac:dyDescent="0.25">
      <c r="A1622" s="2" t="s">
        <v>112</v>
      </c>
      <c r="B1622" t="s">
        <v>158</v>
      </c>
      <c r="C1622" t="s">
        <v>142</v>
      </c>
      <c r="D1622" t="s">
        <v>108</v>
      </c>
      <c r="E1622" t="str">
        <f t="shared" si="25"/>
        <v>Baubau-May-Total-DB</v>
      </c>
      <c r="F1622">
        <v>55</v>
      </c>
    </row>
    <row r="1623" spans="1:6" x14ac:dyDescent="0.25">
      <c r="A1623" t="s">
        <v>29</v>
      </c>
      <c r="B1623" t="s">
        <v>158</v>
      </c>
      <c r="C1623" t="s">
        <v>142</v>
      </c>
      <c r="D1623" t="s">
        <v>108</v>
      </c>
      <c r="E1623" t="str">
        <f t="shared" si="25"/>
        <v>Belawan-May-Total-DB</v>
      </c>
      <c r="F1623">
        <v>57</v>
      </c>
    </row>
    <row r="1624" spans="1:6" x14ac:dyDescent="0.25">
      <c r="A1624" s="2" t="s">
        <v>30</v>
      </c>
      <c r="B1624" t="s">
        <v>158</v>
      </c>
      <c r="C1624" t="s">
        <v>142</v>
      </c>
      <c r="D1624" t="s">
        <v>108</v>
      </c>
      <c r="E1624" t="str">
        <f t="shared" si="25"/>
        <v>Bengkalis-May-Total-DB</v>
      </c>
      <c r="F1624">
        <v>38</v>
      </c>
    </row>
    <row r="1625" spans="1:6" x14ac:dyDescent="0.25">
      <c r="A1625" s="2" t="s">
        <v>20</v>
      </c>
      <c r="B1625" t="s">
        <v>158</v>
      </c>
      <c r="C1625" t="s">
        <v>142</v>
      </c>
      <c r="D1625" t="s">
        <v>108</v>
      </c>
      <c r="E1625" t="str">
        <f t="shared" si="25"/>
        <v>Benoa-May-Total-DB</v>
      </c>
      <c r="F1625">
        <v>12</v>
      </c>
    </row>
    <row r="1626" spans="1:6" x14ac:dyDescent="0.25">
      <c r="A1626" s="2" t="s">
        <v>32</v>
      </c>
      <c r="B1626" t="s">
        <v>158</v>
      </c>
      <c r="C1626" t="s">
        <v>142</v>
      </c>
      <c r="D1626" t="s">
        <v>108</v>
      </c>
      <c r="E1626" t="str">
        <f t="shared" si="25"/>
        <v>Bitung-May-Total-DB</v>
      </c>
      <c r="F1626">
        <v>136</v>
      </c>
    </row>
    <row r="1627" spans="1:6" x14ac:dyDescent="0.25">
      <c r="A1627" t="s">
        <v>34</v>
      </c>
      <c r="B1627" t="s">
        <v>158</v>
      </c>
      <c r="C1627" t="s">
        <v>142</v>
      </c>
      <c r="D1627" t="s">
        <v>108</v>
      </c>
      <c r="E1627" t="str">
        <f t="shared" si="25"/>
        <v>Bula-May-Total-DB</v>
      </c>
      <c r="F1627">
        <v>0</v>
      </c>
    </row>
    <row r="1628" spans="1:6" x14ac:dyDescent="0.25">
      <c r="A1628" s="2" t="s">
        <v>35</v>
      </c>
      <c r="B1628" t="s">
        <v>158</v>
      </c>
      <c r="C1628" t="s">
        <v>142</v>
      </c>
      <c r="D1628" t="s">
        <v>108</v>
      </c>
      <c r="E1628" t="str">
        <f t="shared" si="25"/>
        <v>Celukan Bawang-May-Total-DB</v>
      </c>
      <c r="F1628">
        <v>3</v>
      </c>
    </row>
    <row r="1629" spans="1:6" x14ac:dyDescent="0.25">
      <c r="A1629" s="2" t="s">
        <v>18</v>
      </c>
      <c r="B1629" t="s">
        <v>158</v>
      </c>
      <c r="C1629" t="s">
        <v>142</v>
      </c>
      <c r="D1629" t="s">
        <v>108</v>
      </c>
      <c r="E1629" t="str">
        <f t="shared" si="25"/>
        <v>Cirebon-May-Total-DB</v>
      </c>
      <c r="F1629">
        <v>1</v>
      </c>
    </row>
    <row r="1630" spans="1:6" x14ac:dyDescent="0.25">
      <c r="A1630" t="s">
        <v>37</v>
      </c>
      <c r="B1630" t="s">
        <v>158</v>
      </c>
      <c r="C1630" t="s">
        <v>142</v>
      </c>
      <c r="D1630" t="s">
        <v>108</v>
      </c>
      <c r="E1630" t="str">
        <f t="shared" si="25"/>
        <v>Donggala-May-Total-DB</v>
      </c>
      <c r="F1630">
        <v>51</v>
      </c>
    </row>
    <row r="1631" spans="1:6" x14ac:dyDescent="0.25">
      <c r="A1631" s="2" t="s">
        <v>38</v>
      </c>
      <c r="B1631" t="s">
        <v>158</v>
      </c>
      <c r="C1631" t="s">
        <v>142</v>
      </c>
      <c r="D1631" t="s">
        <v>108</v>
      </c>
      <c r="E1631" t="str">
        <f t="shared" si="25"/>
        <v>Dumai-May-Total-DB</v>
      </c>
      <c r="F1631">
        <v>68</v>
      </c>
    </row>
    <row r="1632" spans="1:6" x14ac:dyDescent="0.25">
      <c r="A1632" s="2" t="s">
        <v>117</v>
      </c>
      <c r="B1632" t="s">
        <v>158</v>
      </c>
      <c r="C1632" t="s">
        <v>142</v>
      </c>
      <c r="D1632" t="s">
        <v>108</v>
      </c>
      <c r="E1632" t="str">
        <f t="shared" si="25"/>
        <v>Ende-May-Total-DB</v>
      </c>
      <c r="F1632">
        <v>13</v>
      </c>
    </row>
    <row r="1633" spans="1:6" x14ac:dyDescent="0.25">
      <c r="A1633" t="s">
        <v>118</v>
      </c>
      <c r="B1633" t="s">
        <v>158</v>
      </c>
      <c r="C1633" t="s">
        <v>142</v>
      </c>
      <c r="D1633" t="s">
        <v>108</v>
      </c>
      <c r="E1633" t="str">
        <f t="shared" si="25"/>
        <v>Fakfak-May-Total-DB</v>
      </c>
      <c r="F1633">
        <v>37</v>
      </c>
    </row>
    <row r="1634" spans="1:6" x14ac:dyDescent="0.25">
      <c r="A1634" s="2" t="s">
        <v>41</v>
      </c>
      <c r="B1634" t="s">
        <v>158</v>
      </c>
      <c r="C1634" t="s">
        <v>142</v>
      </c>
      <c r="D1634" t="s">
        <v>108</v>
      </c>
      <c r="E1634" t="str">
        <f t="shared" si="25"/>
        <v>Gorontalo-May-Total-DB</v>
      </c>
      <c r="F1634">
        <v>37</v>
      </c>
    </row>
    <row r="1635" spans="1:6" x14ac:dyDescent="0.25">
      <c r="A1635" s="2" t="s">
        <v>42</v>
      </c>
      <c r="B1635" t="s">
        <v>158</v>
      </c>
      <c r="C1635" t="s">
        <v>142</v>
      </c>
      <c r="D1635" t="s">
        <v>108</v>
      </c>
      <c r="E1635" t="str">
        <f t="shared" si="25"/>
        <v>Gresik-May-Total-DB</v>
      </c>
      <c r="F1635">
        <v>1280</v>
      </c>
    </row>
    <row r="1636" spans="1:6" x14ac:dyDescent="0.25">
      <c r="A1636" t="s">
        <v>43</v>
      </c>
      <c r="B1636" t="s">
        <v>158</v>
      </c>
      <c r="C1636" t="s">
        <v>142</v>
      </c>
      <c r="D1636" t="s">
        <v>108</v>
      </c>
      <c r="E1636" t="str">
        <f t="shared" si="25"/>
        <v>Jayapura-May-Total-DB</v>
      </c>
      <c r="F1636">
        <v>48</v>
      </c>
    </row>
    <row r="1637" spans="1:6" x14ac:dyDescent="0.25">
      <c r="A1637" s="2" t="s">
        <v>44</v>
      </c>
      <c r="B1637" t="s">
        <v>158</v>
      </c>
      <c r="C1637" t="s">
        <v>142</v>
      </c>
      <c r="D1637" t="s">
        <v>108</v>
      </c>
      <c r="E1637" t="str">
        <f t="shared" si="25"/>
        <v>Kendari-May-Total-DB</v>
      </c>
      <c r="F1637">
        <v>65</v>
      </c>
    </row>
    <row r="1638" spans="1:6" x14ac:dyDescent="0.25">
      <c r="A1638" t="s">
        <v>45</v>
      </c>
      <c r="B1638" t="s">
        <v>158</v>
      </c>
      <c r="C1638" t="s">
        <v>142</v>
      </c>
      <c r="D1638" t="s">
        <v>108</v>
      </c>
      <c r="E1638" t="str">
        <f t="shared" si="25"/>
        <v>Kolonodale-May-Total-DB</v>
      </c>
      <c r="F1638">
        <v>2</v>
      </c>
    </row>
    <row r="1639" spans="1:6" x14ac:dyDescent="0.25">
      <c r="A1639" s="2" t="s">
        <v>46</v>
      </c>
      <c r="B1639" t="s">
        <v>158</v>
      </c>
      <c r="C1639" t="s">
        <v>142</v>
      </c>
      <c r="D1639" t="s">
        <v>108</v>
      </c>
      <c r="E1639" t="str">
        <f t="shared" si="25"/>
        <v>Kuala Tanjung-May-Total-DB</v>
      </c>
      <c r="F1639">
        <v>10</v>
      </c>
    </row>
    <row r="1640" spans="1:6" x14ac:dyDescent="0.25">
      <c r="A1640" s="2" t="s">
        <v>47</v>
      </c>
      <c r="B1640" t="s">
        <v>158</v>
      </c>
      <c r="C1640" t="s">
        <v>142</v>
      </c>
      <c r="D1640" t="s">
        <v>108</v>
      </c>
      <c r="E1640" t="str">
        <f t="shared" si="25"/>
        <v>Kumai-May-Total-DB</v>
      </c>
      <c r="F1640">
        <v>19</v>
      </c>
    </row>
    <row r="1641" spans="1:6" x14ac:dyDescent="0.25">
      <c r="A1641" s="2" t="s">
        <v>50</v>
      </c>
      <c r="B1641" t="s">
        <v>158</v>
      </c>
      <c r="C1641" t="s">
        <v>142</v>
      </c>
      <c r="D1641" t="s">
        <v>108</v>
      </c>
      <c r="E1641" t="str">
        <f t="shared" si="25"/>
        <v>Larantuka-May-Total-DB</v>
      </c>
      <c r="F1641">
        <v>14</v>
      </c>
    </row>
    <row r="1642" spans="1:6" x14ac:dyDescent="0.25">
      <c r="A1642" s="2" t="s">
        <v>122</v>
      </c>
      <c r="B1642" t="s">
        <v>158</v>
      </c>
      <c r="C1642" t="s">
        <v>142</v>
      </c>
      <c r="D1642" t="s">
        <v>108</v>
      </c>
      <c r="E1642" t="str">
        <f t="shared" si="25"/>
        <v>Lhokseumawe-May-Total-DB</v>
      </c>
      <c r="F1642">
        <v>2</v>
      </c>
    </row>
    <row r="1643" spans="1:6" x14ac:dyDescent="0.25">
      <c r="A1643" s="2" t="s">
        <v>52</v>
      </c>
      <c r="B1643" t="s">
        <v>158</v>
      </c>
      <c r="C1643" t="s">
        <v>142</v>
      </c>
      <c r="D1643" t="s">
        <v>108</v>
      </c>
      <c r="E1643" t="str">
        <f t="shared" si="25"/>
        <v>Luwuk-May-Total-DB</v>
      </c>
      <c r="F1643">
        <v>51</v>
      </c>
    </row>
    <row r="1644" spans="1:6" x14ac:dyDescent="0.25">
      <c r="A1644" t="s">
        <v>53</v>
      </c>
      <c r="B1644" t="s">
        <v>158</v>
      </c>
      <c r="C1644" t="s">
        <v>142</v>
      </c>
      <c r="D1644" t="s">
        <v>108</v>
      </c>
      <c r="E1644" t="str">
        <f t="shared" si="25"/>
        <v>Manado-May-Total-DB</v>
      </c>
      <c r="F1644">
        <v>0</v>
      </c>
    </row>
    <row r="1645" spans="1:6" x14ac:dyDescent="0.25">
      <c r="A1645" s="2" t="s">
        <v>123</v>
      </c>
      <c r="B1645" t="s">
        <v>158</v>
      </c>
      <c r="C1645" t="s">
        <v>142</v>
      </c>
      <c r="D1645" t="s">
        <v>108</v>
      </c>
      <c r="E1645" t="str">
        <f t="shared" si="25"/>
        <v>Maumere-May-Total-DB</v>
      </c>
      <c r="F1645">
        <v>20</v>
      </c>
    </row>
    <row r="1646" spans="1:6" x14ac:dyDescent="0.25">
      <c r="A1646" t="s">
        <v>55</v>
      </c>
      <c r="B1646" t="s">
        <v>158</v>
      </c>
      <c r="C1646" t="s">
        <v>142</v>
      </c>
      <c r="D1646" t="s">
        <v>108</v>
      </c>
      <c r="E1646" t="str">
        <f t="shared" si="25"/>
        <v>Namlea-May-Total-DB</v>
      </c>
      <c r="F1646">
        <v>30</v>
      </c>
    </row>
    <row r="1647" spans="1:6" x14ac:dyDescent="0.25">
      <c r="A1647" s="2" t="s">
        <v>124</v>
      </c>
      <c r="B1647" t="s">
        <v>158</v>
      </c>
      <c r="C1647" t="s">
        <v>142</v>
      </c>
      <c r="D1647" t="s">
        <v>108</v>
      </c>
      <c r="E1647" t="str">
        <f t="shared" si="25"/>
        <v>Palembang-May-Total-DB</v>
      </c>
      <c r="F1647">
        <v>17</v>
      </c>
    </row>
    <row r="1648" spans="1:6" x14ac:dyDescent="0.25">
      <c r="A1648" s="2" t="s">
        <v>59</v>
      </c>
      <c r="B1648" t="s">
        <v>158</v>
      </c>
      <c r="C1648" t="s">
        <v>142</v>
      </c>
      <c r="D1648" t="s">
        <v>108</v>
      </c>
      <c r="E1648" t="str">
        <f t="shared" si="25"/>
        <v>Panjang-May-Total-DB</v>
      </c>
      <c r="F1648">
        <v>87</v>
      </c>
    </row>
    <row r="1649" spans="1:6" x14ac:dyDescent="0.25">
      <c r="A1649" s="2" t="s">
        <v>126</v>
      </c>
      <c r="B1649" t="s">
        <v>158</v>
      </c>
      <c r="C1649" t="s">
        <v>142</v>
      </c>
      <c r="D1649" t="s">
        <v>108</v>
      </c>
      <c r="E1649" t="str">
        <f t="shared" si="25"/>
        <v>Parepare-May-Total-DB</v>
      </c>
      <c r="F1649">
        <v>17</v>
      </c>
    </row>
    <row r="1650" spans="1:6" x14ac:dyDescent="0.25">
      <c r="A1650" s="2" t="s">
        <v>64</v>
      </c>
      <c r="B1650" t="s">
        <v>158</v>
      </c>
      <c r="C1650" t="s">
        <v>142</v>
      </c>
      <c r="D1650" t="s">
        <v>108</v>
      </c>
      <c r="E1650" t="str">
        <f t="shared" si="25"/>
        <v>Pomalaa-May-Total-DB</v>
      </c>
      <c r="F1650">
        <v>3</v>
      </c>
    </row>
    <row r="1651" spans="1:6" x14ac:dyDescent="0.25">
      <c r="A1651" s="2" t="s">
        <v>21</v>
      </c>
      <c r="B1651" t="s">
        <v>158</v>
      </c>
      <c r="C1651" t="s">
        <v>142</v>
      </c>
      <c r="D1651" t="s">
        <v>108</v>
      </c>
      <c r="E1651" t="str">
        <f t="shared" si="25"/>
        <v>Pontianak-May-Total-DB</v>
      </c>
      <c r="F1651">
        <v>427</v>
      </c>
    </row>
    <row r="1652" spans="1:6" x14ac:dyDescent="0.25">
      <c r="A1652" s="2" t="s">
        <v>22</v>
      </c>
      <c r="B1652" t="s">
        <v>158</v>
      </c>
      <c r="C1652" t="s">
        <v>142</v>
      </c>
      <c r="D1652" t="s">
        <v>108</v>
      </c>
      <c r="E1652" t="str">
        <f t="shared" si="25"/>
        <v>Poso-May-Total-DB</v>
      </c>
      <c r="F1652">
        <v>2</v>
      </c>
    </row>
    <row r="1653" spans="1:6" x14ac:dyDescent="0.25">
      <c r="A1653" s="2" t="s">
        <v>128</v>
      </c>
      <c r="B1653" t="s">
        <v>158</v>
      </c>
      <c r="C1653" t="s">
        <v>142</v>
      </c>
      <c r="D1653" t="s">
        <v>108</v>
      </c>
      <c r="E1653" t="str">
        <f t="shared" si="25"/>
        <v>Probolinggo-May-Total-DB</v>
      </c>
      <c r="F1653">
        <v>7</v>
      </c>
    </row>
    <row r="1654" spans="1:6" x14ac:dyDescent="0.25">
      <c r="A1654" s="2" t="s">
        <v>148</v>
      </c>
      <c r="B1654" t="s">
        <v>158</v>
      </c>
      <c r="C1654" t="s">
        <v>142</v>
      </c>
      <c r="D1654" t="s">
        <v>108</v>
      </c>
      <c r="E1654" t="str">
        <f t="shared" si="25"/>
        <v>Pulau Baai-May-Total-DB</v>
      </c>
      <c r="F1654">
        <v>25</v>
      </c>
    </row>
    <row r="1655" spans="1:6" x14ac:dyDescent="0.25">
      <c r="A1655" s="2" t="s">
        <v>162</v>
      </c>
      <c r="B1655" t="s">
        <v>158</v>
      </c>
      <c r="C1655" t="s">
        <v>142</v>
      </c>
      <c r="D1655" t="s">
        <v>108</v>
      </c>
      <c r="E1655" t="str">
        <f t="shared" si="25"/>
        <v>Pulau Sambu-May-Total-DB</v>
      </c>
      <c r="F1655">
        <v>2625</v>
      </c>
    </row>
    <row r="1656" spans="1:6" x14ac:dyDescent="0.25">
      <c r="A1656" s="2" t="s">
        <v>181</v>
      </c>
      <c r="B1656" t="s">
        <v>158</v>
      </c>
      <c r="C1656" t="s">
        <v>142</v>
      </c>
      <c r="D1656" t="s">
        <v>108</v>
      </c>
      <c r="E1656" t="str">
        <f t="shared" si="25"/>
        <v>Raha Roadstead-May-Total-DB</v>
      </c>
      <c r="F1656">
        <v>10</v>
      </c>
    </row>
    <row r="1657" spans="1:6" x14ac:dyDescent="0.25">
      <c r="A1657" t="s">
        <v>68</v>
      </c>
      <c r="B1657" t="s">
        <v>158</v>
      </c>
      <c r="C1657" t="s">
        <v>142</v>
      </c>
      <c r="D1657" t="s">
        <v>108</v>
      </c>
      <c r="E1657" t="str">
        <f t="shared" si="25"/>
        <v>Samarinda-May-Total-DB</v>
      </c>
      <c r="F1657">
        <v>14</v>
      </c>
    </row>
    <row r="1658" spans="1:6" x14ac:dyDescent="0.25">
      <c r="A1658" s="2" t="s">
        <v>69</v>
      </c>
      <c r="B1658" t="s">
        <v>158</v>
      </c>
      <c r="C1658" t="s">
        <v>142</v>
      </c>
      <c r="D1658" t="s">
        <v>108</v>
      </c>
      <c r="E1658" t="str">
        <f t="shared" si="25"/>
        <v>Sampit-May-Total-DB</v>
      </c>
      <c r="F1658">
        <v>0</v>
      </c>
    </row>
    <row r="1659" spans="1:6" x14ac:dyDescent="0.25">
      <c r="A1659" s="2" t="s">
        <v>70</v>
      </c>
      <c r="B1659" t="s">
        <v>158</v>
      </c>
      <c r="C1659" t="s">
        <v>142</v>
      </c>
      <c r="D1659" t="s">
        <v>108</v>
      </c>
      <c r="E1659" t="str">
        <f t="shared" si="25"/>
        <v>Saumlaki-May-Total-DB</v>
      </c>
      <c r="F1659">
        <v>20</v>
      </c>
    </row>
    <row r="1660" spans="1:6" x14ac:dyDescent="0.25">
      <c r="A1660" t="s">
        <v>132</v>
      </c>
      <c r="B1660" t="s">
        <v>158</v>
      </c>
      <c r="C1660" t="s">
        <v>142</v>
      </c>
      <c r="D1660" t="s">
        <v>108</v>
      </c>
      <c r="E1660" t="str">
        <f t="shared" si="25"/>
        <v>Sekupang-May-Total-DB</v>
      </c>
      <c r="F1660">
        <v>1409</v>
      </c>
    </row>
    <row r="1661" spans="1:6" x14ac:dyDescent="0.25">
      <c r="A1661" t="s">
        <v>72</v>
      </c>
      <c r="B1661" t="s">
        <v>158</v>
      </c>
      <c r="C1661" t="s">
        <v>142</v>
      </c>
      <c r="D1661" t="s">
        <v>108</v>
      </c>
      <c r="E1661" t="str">
        <f t="shared" si="25"/>
        <v>Serui-May-Total-DB</v>
      </c>
      <c r="F1661">
        <v>13</v>
      </c>
    </row>
    <row r="1662" spans="1:6" x14ac:dyDescent="0.25">
      <c r="A1662" t="s">
        <v>73</v>
      </c>
      <c r="B1662" t="s">
        <v>158</v>
      </c>
      <c r="C1662" t="s">
        <v>142</v>
      </c>
      <c r="D1662" t="s">
        <v>108</v>
      </c>
      <c r="E1662" t="str">
        <f t="shared" si="25"/>
        <v>Sibolga-May-Total-DB</v>
      </c>
      <c r="F1662">
        <v>23</v>
      </c>
    </row>
    <row r="1663" spans="1:6" x14ac:dyDescent="0.25">
      <c r="A1663" s="2" t="s">
        <v>133</v>
      </c>
      <c r="B1663" t="s">
        <v>158</v>
      </c>
      <c r="C1663" t="s">
        <v>142</v>
      </c>
      <c r="D1663" t="s">
        <v>108</v>
      </c>
      <c r="E1663" t="str">
        <f t="shared" si="25"/>
        <v>Sungaipakning-May-Total-DB</v>
      </c>
      <c r="F1663">
        <v>37</v>
      </c>
    </row>
    <row r="1664" spans="1:6" x14ac:dyDescent="0.25">
      <c r="A1664" t="s">
        <v>75</v>
      </c>
      <c r="B1664" t="s">
        <v>158</v>
      </c>
      <c r="C1664" t="s">
        <v>142</v>
      </c>
      <c r="D1664" t="s">
        <v>108</v>
      </c>
      <c r="E1664" t="str">
        <f t="shared" si="25"/>
        <v>Tahuna-May-Total-DB</v>
      </c>
      <c r="F1664">
        <v>15</v>
      </c>
    </row>
    <row r="1665" spans="1:6" x14ac:dyDescent="0.25">
      <c r="A1665" s="2" t="s">
        <v>76</v>
      </c>
      <c r="B1665" t="s">
        <v>158</v>
      </c>
      <c r="C1665" t="s">
        <v>142</v>
      </c>
      <c r="D1665" t="s">
        <v>108</v>
      </c>
      <c r="E1665" t="str">
        <f t="shared" si="25"/>
        <v>Tanjung Balai Karimun-May-Total-DB</v>
      </c>
      <c r="F1665">
        <v>144</v>
      </c>
    </row>
    <row r="1666" spans="1:6" x14ac:dyDescent="0.25">
      <c r="A1666" t="s">
        <v>164</v>
      </c>
      <c r="B1666" t="s">
        <v>158</v>
      </c>
      <c r="C1666" t="s">
        <v>142</v>
      </c>
      <c r="D1666" t="s">
        <v>108</v>
      </c>
      <c r="E1666" t="str">
        <f t="shared" si="25"/>
        <v>Tanjung Benete-May-Total-DB</v>
      </c>
      <c r="F1666">
        <v>12</v>
      </c>
    </row>
    <row r="1667" spans="1:6" x14ac:dyDescent="0.25">
      <c r="A1667" s="2" t="s">
        <v>184</v>
      </c>
      <c r="B1667" t="s">
        <v>158</v>
      </c>
      <c r="C1667" t="s">
        <v>142</v>
      </c>
      <c r="D1667" t="s">
        <v>108</v>
      </c>
      <c r="E1667" t="str">
        <f t="shared" ref="E1667:E1730" si="26">_xlfn.CONCAT(TRIM(A1667),"-",TRIM(B1667),"-",TRIM(C1667),"-",TRIM(D1667))</f>
        <v>Tanjung Santan-May-Total-DB</v>
      </c>
      <c r="F1667">
        <v>2</v>
      </c>
    </row>
    <row r="1668" spans="1:6" x14ac:dyDescent="0.25">
      <c r="A1668" s="2" t="s">
        <v>182</v>
      </c>
      <c r="B1668" t="s">
        <v>158</v>
      </c>
      <c r="C1668" t="s">
        <v>142</v>
      </c>
      <c r="D1668" t="s">
        <v>108</v>
      </c>
      <c r="E1668" t="str">
        <f t="shared" si="26"/>
        <v>Tanjungpandan-May-Total-DB</v>
      </c>
      <c r="F1668">
        <v>0</v>
      </c>
    </row>
    <row r="1669" spans="1:6" x14ac:dyDescent="0.25">
      <c r="A1669" t="s">
        <v>183</v>
      </c>
      <c r="B1669" t="s">
        <v>158</v>
      </c>
      <c r="C1669" t="s">
        <v>142</v>
      </c>
      <c r="D1669" t="s">
        <v>108</v>
      </c>
      <c r="E1669" t="str">
        <f t="shared" si="26"/>
        <v>Tanjungredeb-May-Total-DB</v>
      </c>
      <c r="F1669">
        <v>16</v>
      </c>
    </row>
    <row r="1670" spans="1:6" x14ac:dyDescent="0.25">
      <c r="A1670" s="2" t="s">
        <v>81</v>
      </c>
      <c r="B1670" t="s">
        <v>158</v>
      </c>
      <c r="C1670" t="s">
        <v>142</v>
      </c>
      <c r="D1670" t="s">
        <v>108</v>
      </c>
      <c r="E1670" t="str">
        <f t="shared" si="26"/>
        <v>Tegal-May-Total-DB</v>
      </c>
      <c r="F1670">
        <v>0</v>
      </c>
    </row>
    <row r="1671" spans="1:6" x14ac:dyDescent="0.25">
      <c r="A1671" s="2" t="s">
        <v>17</v>
      </c>
      <c r="B1671" t="s">
        <v>158</v>
      </c>
      <c r="C1671" t="s">
        <v>142</v>
      </c>
      <c r="D1671" t="s">
        <v>108</v>
      </c>
      <c r="E1671" t="str">
        <f t="shared" si="26"/>
        <v>Teluk Bayur-May-Total-DB</v>
      </c>
      <c r="F1671">
        <v>58</v>
      </c>
    </row>
    <row r="1672" spans="1:6" x14ac:dyDescent="0.25">
      <c r="A1672" s="2" t="s">
        <v>140</v>
      </c>
      <c r="B1672" t="s">
        <v>158</v>
      </c>
      <c r="C1672" t="s">
        <v>142</v>
      </c>
      <c r="D1672" t="s">
        <v>108</v>
      </c>
      <c r="E1672" t="str">
        <f t="shared" si="26"/>
        <v>Ternate-May-Total-DB</v>
      </c>
      <c r="F1672">
        <v>356</v>
      </c>
    </row>
    <row r="1673" spans="1:6" x14ac:dyDescent="0.25">
      <c r="A1673" t="s">
        <v>163</v>
      </c>
      <c r="B1673" t="s">
        <v>158</v>
      </c>
      <c r="C1673" t="s">
        <v>142</v>
      </c>
      <c r="D1673" t="s">
        <v>108</v>
      </c>
      <c r="E1673" t="str">
        <f t="shared" si="26"/>
        <v>Tg. Sorong-May-Total-DB</v>
      </c>
      <c r="F1673">
        <v>83</v>
      </c>
    </row>
    <row r="1674" spans="1:6" x14ac:dyDescent="0.25">
      <c r="A1674" t="s">
        <v>85</v>
      </c>
      <c r="B1674" t="s">
        <v>158</v>
      </c>
      <c r="C1674" t="s">
        <v>142</v>
      </c>
      <c r="D1674" t="s">
        <v>108</v>
      </c>
      <c r="E1674" t="str">
        <f t="shared" si="26"/>
        <v>Wahai-May-Total-DB</v>
      </c>
      <c r="F1674">
        <v>4</v>
      </c>
    </row>
    <row r="1675" spans="1:6" x14ac:dyDescent="0.25">
      <c r="A1675" t="s">
        <v>86</v>
      </c>
      <c r="B1675" t="s">
        <v>158</v>
      </c>
      <c r="C1675" t="s">
        <v>142</v>
      </c>
      <c r="D1675" t="s">
        <v>108</v>
      </c>
      <c r="E1675" t="str">
        <f t="shared" si="26"/>
        <v>Waingapu-May-Total-DB</v>
      </c>
      <c r="F1675">
        <v>7</v>
      </c>
    </row>
    <row r="1676" spans="1:6" x14ac:dyDescent="0.25">
      <c r="A1676" s="2" t="s">
        <v>110</v>
      </c>
      <c r="B1676" t="s">
        <v>175</v>
      </c>
      <c r="C1676" t="s">
        <v>142</v>
      </c>
      <c r="D1676" t="s">
        <v>108</v>
      </c>
      <c r="E1676" t="str">
        <f t="shared" si="26"/>
        <v>Ambon-Nov-Total-DB</v>
      </c>
      <c r="F1676">
        <v>80</v>
      </c>
    </row>
    <row r="1677" spans="1:6" x14ac:dyDescent="0.25">
      <c r="A1677" t="s">
        <v>111</v>
      </c>
      <c r="B1677" t="s">
        <v>175</v>
      </c>
      <c r="C1677" t="s">
        <v>142</v>
      </c>
      <c r="D1677" t="s">
        <v>108</v>
      </c>
      <c r="E1677" t="str">
        <f t="shared" si="26"/>
        <v>Balikpapan-Nov-Total-DB</v>
      </c>
      <c r="F1677">
        <v>1658</v>
      </c>
    </row>
    <row r="1678" spans="1:6" x14ac:dyDescent="0.25">
      <c r="A1678" s="2" t="s">
        <v>27</v>
      </c>
      <c r="B1678" t="s">
        <v>175</v>
      </c>
      <c r="C1678" t="s">
        <v>142</v>
      </c>
      <c r="D1678" t="s">
        <v>108</v>
      </c>
      <c r="E1678" t="str">
        <f t="shared" si="26"/>
        <v>Banjarmasin-Nov-Total-DB</v>
      </c>
      <c r="F1678">
        <v>224</v>
      </c>
    </row>
    <row r="1679" spans="1:6" x14ac:dyDescent="0.25">
      <c r="A1679" t="s">
        <v>19</v>
      </c>
      <c r="B1679" t="s">
        <v>175</v>
      </c>
      <c r="C1679" t="s">
        <v>142</v>
      </c>
      <c r="D1679" t="s">
        <v>108</v>
      </c>
      <c r="E1679" t="str">
        <f t="shared" si="26"/>
        <v>Banten-Nov-Total-DB</v>
      </c>
      <c r="F1679">
        <v>149</v>
      </c>
    </row>
    <row r="1680" spans="1:6" x14ac:dyDescent="0.25">
      <c r="A1680" s="2" t="s">
        <v>112</v>
      </c>
      <c r="B1680" t="s">
        <v>175</v>
      </c>
      <c r="C1680" t="s">
        <v>142</v>
      </c>
      <c r="D1680" t="s">
        <v>108</v>
      </c>
      <c r="E1680" t="str">
        <f t="shared" si="26"/>
        <v>Baubau-Nov-Total-DB</v>
      </c>
      <c r="F1680">
        <v>29</v>
      </c>
    </row>
    <row r="1681" spans="1:6" x14ac:dyDescent="0.25">
      <c r="A1681" t="s">
        <v>29</v>
      </c>
      <c r="B1681" t="s">
        <v>175</v>
      </c>
      <c r="C1681" t="s">
        <v>142</v>
      </c>
      <c r="D1681" t="s">
        <v>108</v>
      </c>
      <c r="E1681" t="str">
        <f t="shared" si="26"/>
        <v>Belawan-Nov-Total-DB</v>
      </c>
      <c r="F1681">
        <v>133</v>
      </c>
    </row>
    <row r="1682" spans="1:6" x14ac:dyDescent="0.25">
      <c r="A1682" s="2" t="s">
        <v>30</v>
      </c>
      <c r="B1682" t="s">
        <v>175</v>
      </c>
      <c r="C1682" t="s">
        <v>142</v>
      </c>
      <c r="D1682" t="s">
        <v>108</v>
      </c>
      <c r="E1682" t="str">
        <f t="shared" si="26"/>
        <v>Bengkalis-Nov-Total-DB</v>
      </c>
      <c r="F1682">
        <v>30</v>
      </c>
    </row>
    <row r="1683" spans="1:6" x14ac:dyDescent="0.25">
      <c r="A1683" s="2" t="s">
        <v>20</v>
      </c>
      <c r="B1683" t="s">
        <v>175</v>
      </c>
      <c r="C1683" t="s">
        <v>142</v>
      </c>
      <c r="D1683" t="s">
        <v>108</v>
      </c>
      <c r="E1683" t="str">
        <f t="shared" si="26"/>
        <v>Benoa-Nov-Total-DB</v>
      </c>
      <c r="F1683">
        <v>39</v>
      </c>
    </row>
    <row r="1684" spans="1:6" x14ac:dyDescent="0.25">
      <c r="A1684" s="2" t="s">
        <v>32</v>
      </c>
      <c r="B1684" t="s">
        <v>175</v>
      </c>
      <c r="C1684" t="s">
        <v>142</v>
      </c>
      <c r="D1684" t="s">
        <v>108</v>
      </c>
      <c r="E1684" t="str">
        <f t="shared" si="26"/>
        <v>Bitung-Nov-Total-DB</v>
      </c>
      <c r="F1684">
        <v>81</v>
      </c>
    </row>
    <row r="1685" spans="1:6" x14ac:dyDescent="0.25">
      <c r="A1685" t="s">
        <v>34</v>
      </c>
      <c r="B1685" t="s">
        <v>175</v>
      </c>
      <c r="C1685" t="s">
        <v>142</v>
      </c>
      <c r="D1685" t="s">
        <v>108</v>
      </c>
      <c r="E1685" t="str">
        <f t="shared" si="26"/>
        <v>Bula-Nov-Total-DB</v>
      </c>
      <c r="F1685">
        <v>2</v>
      </c>
    </row>
    <row r="1686" spans="1:6" x14ac:dyDescent="0.25">
      <c r="A1686" s="2" t="s">
        <v>35</v>
      </c>
      <c r="B1686" t="s">
        <v>175</v>
      </c>
      <c r="C1686" t="s">
        <v>142</v>
      </c>
      <c r="D1686" t="s">
        <v>108</v>
      </c>
      <c r="E1686" t="str">
        <f t="shared" si="26"/>
        <v>Celukan Bawang-Nov-Total-DB</v>
      </c>
      <c r="F1686">
        <v>4</v>
      </c>
    </row>
    <row r="1687" spans="1:6" x14ac:dyDescent="0.25">
      <c r="A1687" s="2" t="s">
        <v>18</v>
      </c>
      <c r="B1687" t="s">
        <v>175</v>
      </c>
      <c r="C1687" t="s">
        <v>142</v>
      </c>
      <c r="D1687" t="s">
        <v>108</v>
      </c>
      <c r="E1687" t="str">
        <f t="shared" si="26"/>
        <v>Cirebon-Nov-Total-DB</v>
      </c>
      <c r="F1687">
        <v>5</v>
      </c>
    </row>
    <row r="1688" spans="1:6" x14ac:dyDescent="0.25">
      <c r="A1688" t="s">
        <v>37</v>
      </c>
      <c r="B1688" t="s">
        <v>175</v>
      </c>
      <c r="C1688" t="s">
        <v>142</v>
      </c>
      <c r="D1688" t="s">
        <v>108</v>
      </c>
      <c r="E1688" t="str">
        <f t="shared" si="26"/>
        <v>Donggala-Nov-Total-DB</v>
      </c>
      <c r="F1688">
        <v>43</v>
      </c>
    </row>
    <row r="1689" spans="1:6" x14ac:dyDescent="0.25">
      <c r="A1689" s="2" t="s">
        <v>38</v>
      </c>
      <c r="B1689" t="s">
        <v>175</v>
      </c>
      <c r="C1689" t="s">
        <v>142</v>
      </c>
      <c r="D1689" t="s">
        <v>108</v>
      </c>
      <c r="E1689" t="str">
        <f t="shared" si="26"/>
        <v>Dumai-Nov-Total-DB</v>
      </c>
      <c r="F1689">
        <v>440</v>
      </c>
    </row>
    <row r="1690" spans="1:6" x14ac:dyDescent="0.25">
      <c r="A1690" s="2" t="s">
        <v>117</v>
      </c>
      <c r="B1690" t="s">
        <v>175</v>
      </c>
      <c r="C1690" t="s">
        <v>142</v>
      </c>
      <c r="D1690" t="s">
        <v>108</v>
      </c>
      <c r="E1690" t="str">
        <f t="shared" si="26"/>
        <v>Ende-Nov-Total-DB</v>
      </c>
      <c r="F1690">
        <v>8</v>
      </c>
    </row>
    <row r="1691" spans="1:6" x14ac:dyDescent="0.25">
      <c r="A1691" t="s">
        <v>118</v>
      </c>
      <c r="B1691" t="s">
        <v>175</v>
      </c>
      <c r="C1691" t="s">
        <v>142</v>
      </c>
      <c r="D1691" t="s">
        <v>108</v>
      </c>
      <c r="E1691" t="str">
        <f t="shared" si="26"/>
        <v>Fakfak-Nov-Total-DB</v>
      </c>
      <c r="F1691">
        <v>22</v>
      </c>
    </row>
    <row r="1692" spans="1:6" x14ac:dyDescent="0.25">
      <c r="A1692" s="2" t="s">
        <v>41</v>
      </c>
      <c r="B1692" t="s">
        <v>175</v>
      </c>
      <c r="C1692" t="s">
        <v>142</v>
      </c>
      <c r="D1692" t="s">
        <v>108</v>
      </c>
      <c r="E1692" t="str">
        <f t="shared" si="26"/>
        <v>Gorontalo-Nov-Total-DB</v>
      </c>
      <c r="F1692">
        <v>22</v>
      </c>
    </row>
    <row r="1693" spans="1:6" x14ac:dyDescent="0.25">
      <c r="A1693" s="2" t="s">
        <v>42</v>
      </c>
      <c r="B1693" t="s">
        <v>175</v>
      </c>
      <c r="C1693" t="s">
        <v>142</v>
      </c>
      <c r="D1693" t="s">
        <v>108</v>
      </c>
      <c r="E1693" t="str">
        <f t="shared" si="26"/>
        <v>Gresik-Nov-Total-DB</v>
      </c>
      <c r="F1693">
        <v>996</v>
      </c>
    </row>
    <row r="1694" spans="1:6" x14ac:dyDescent="0.25">
      <c r="A1694" t="s">
        <v>43</v>
      </c>
      <c r="B1694" t="s">
        <v>175</v>
      </c>
      <c r="C1694" t="s">
        <v>142</v>
      </c>
      <c r="D1694" t="s">
        <v>108</v>
      </c>
      <c r="E1694" t="str">
        <f t="shared" si="26"/>
        <v>Jayapura-Nov-Total-DB</v>
      </c>
      <c r="F1694">
        <v>26</v>
      </c>
    </row>
    <row r="1695" spans="1:6" x14ac:dyDescent="0.25">
      <c r="A1695" s="2" t="s">
        <v>44</v>
      </c>
      <c r="B1695" t="s">
        <v>175</v>
      </c>
      <c r="C1695" t="s">
        <v>142</v>
      </c>
      <c r="D1695" t="s">
        <v>108</v>
      </c>
      <c r="E1695" t="str">
        <f t="shared" si="26"/>
        <v>Kendari-Nov-Total-DB</v>
      </c>
      <c r="F1695">
        <v>41</v>
      </c>
    </row>
    <row r="1696" spans="1:6" x14ac:dyDescent="0.25">
      <c r="A1696" t="s">
        <v>45</v>
      </c>
      <c r="B1696" t="s">
        <v>175</v>
      </c>
      <c r="C1696" t="s">
        <v>142</v>
      </c>
      <c r="D1696" t="s">
        <v>108</v>
      </c>
      <c r="E1696" t="str">
        <f t="shared" si="26"/>
        <v>Kolonodale-Nov-Total-DB</v>
      </c>
      <c r="F1696">
        <v>1</v>
      </c>
    </row>
    <row r="1697" spans="1:6" x14ac:dyDescent="0.25">
      <c r="A1697" s="2" t="s">
        <v>46</v>
      </c>
      <c r="B1697" t="s">
        <v>175</v>
      </c>
      <c r="C1697" t="s">
        <v>142</v>
      </c>
      <c r="D1697" t="s">
        <v>108</v>
      </c>
      <c r="E1697" t="str">
        <f t="shared" si="26"/>
        <v>Kuala Tanjung-Nov-Total-DB</v>
      </c>
      <c r="F1697">
        <v>9</v>
      </c>
    </row>
    <row r="1698" spans="1:6" x14ac:dyDescent="0.25">
      <c r="A1698" s="2" t="s">
        <v>47</v>
      </c>
      <c r="B1698" t="s">
        <v>175</v>
      </c>
      <c r="C1698" t="s">
        <v>142</v>
      </c>
      <c r="D1698" t="s">
        <v>108</v>
      </c>
      <c r="E1698" t="str">
        <f t="shared" si="26"/>
        <v>Kumai-Nov-Total-DB</v>
      </c>
      <c r="F1698">
        <v>13</v>
      </c>
    </row>
    <row r="1699" spans="1:6" x14ac:dyDescent="0.25">
      <c r="A1699" s="2" t="s">
        <v>50</v>
      </c>
      <c r="B1699" t="s">
        <v>175</v>
      </c>
      <c r="C1699" t="s">
        <v>142</v>
      </c>
      <c r="D1699" t="s">
        <v>108</v>
      </c>
      <c r="E1699" t="str">
        <f t="shared" si="26"/>
        <v>Larantuka-Nov-Total-DB</v>
      </c>
      <c r="F1699">
        <v>9</v>
      </c>
    </row>
    <row r="1700" spans="1:6" x14ac:dyDescent="0.25">
      <c r="A1700" s="2" t="s">
        <v>122</v>
      </c>
      <c r="B1700" t="s">
        <v>175</v>
      </c>
      <c r="C1700" t="s">
        <v>142</v>
      </c>
      <c r="D1700" t="s">
        <v>108</v>
      </c>
      <c r="E1700" t="str">
        <f t="shared" si="26"/>
        <v>Lhokseumawe-Nov-Total-DB</v>
      </c>
      <c r="F1700">
        <v>0</v>
      </c>
    </row>
    <row r="1701" spans="1:6" x14ac:dyDescent="0.25">
      <c r="A1701" s="2" t="s">
        <v>52</v>
      </c>
      <c r="B1701" t="s">
        <v>175</v>
      </c>
      <c r="C1701" t="s">
        <v>142</v>
      </c>
      <c r="D1701" t="s">
        <v>108</v>
      </c>
      <c r="E1701" t="str">
        <f t="shared" si="26"/>
        <v>Luwuk-Nov-Total-DB</v>
      </c>
      <c r="F1701">
        <v>27</v>
      </c>
    </row>
    <row r="1702" spans="1:6" x14ac:dyDescent="0.25">
      <c r="A1702" t="s">
        <v>53</v>
      </c>
      <c r="B1702" t="s">
        <v>175</v>
      </c>
      <c r="C1702" t="s">
        <v>142</v>
      </c>
      <c r="D1702" t="s">
        <v>108</v>
      </c>
      <c r="E1702" t="str">
        <f t="shared" si="26"/>
        <v>Manado-Nov-Total-DB</v>
      </c>
      <c r="F1702">
        <v>0</v>
      </c>
    </row>
    <row r="1703" spans="1:6" x14ac:dyDescent="0.25">
      <c r="A1703" s="2" t="s">
        <v>123</v>
      </c>
      <c r="B1703" t="s">
        <v>175</v>
      </c>
      <c r="C1703" t="s">
        <v>142</v>
      </c>
      <c r="D1703" t="s">
        <v>108</v>
      </c>
      <c r="E1703" t="str">
        <f t="shared" si="26"/>
        <v>Maumere-Nov-Total-DB</v>
      </c>
      <c r="F1703">
        <v>15</v>
      </c>
    </row>
    <row r="1704" spans="1:6" x14ac:dyDescent="0.25">
      <c r="A1704" t="s">
        <v>55</v>
      </c>
      <c r="B1704" t="s">
        <v>175</v>
      </c>
      <c r="C1704" t="s">
        <v>142</v>
      </c>
      <c r="D1704" t="s">
        <v>108</v>
      </c>
      <c r="E1704" t="str">
        <f t="shared" si="26"/>
        <v>Namlea-Nov-Total-DB</v>
      </c>
      <c r="F1704">
        <v>6</v>
      </c>
    </row>
    <row r="1705" spans="1:6" x14ac:dyDescent="0.25">
      <c r="A1705" s="2" t="s">
        <v>124</v>
      </c>
      <c r="B1705" t="s">
        <v>175</v>
      </c>
      <c r="C1705" t="s">
        <v>142</v>
      </c>
      <c r="D1705" t="s">
        <v>108</v>
      </c>
      <c r="E1705" t="str">
        <f t="shared" si="26"/>
        <v>Palembang-Nov-Total-DB</v>
      </c>
      <c r="F1705">
        <v>17</v>
      </c>
    </row>
    <row r="1706" spans="1:6" x14ac:dyDescent="0.25">
      <c r="A1706" s="2" t="s">
        <v>59</v>
      </c>
      <c r="B1706" t="s">
        <v>175</v>
      </c>
      <c r="C1706" t="s">
        <v>142</v>
      </c>
      <c r="D1706" t="s">
        <v>108</v>
      </c>
      <c r="E1706" t="str">
        <f t="shared" si="26"/>
        <v>Panjang-Nov-Total-DB</v>
      </c>
      <c r="F1706">
        <v>50</v>
      </c>
    </row>
    <row r="1707" spans="1:6" x14ac:dyDescent="0.25">
      <c r="A1707" s="2" t="s">
        <v>126</v>
      </c>
      <c r="B1707" t="s">
        <v>175</v>
      </c>
      <c r="C1707" t="s">
        <v>142</v>
      </c>
      <c r="D1707" t="s">
        <v>108</v>
      </c>
      <c r="E1707" t="str">
        <f t="shared" si="26"/>
        <v>Parepare-Nov-Total-DB</v>
      </c>
      <c r="F1707">
        <v>13</v>
      </c>
    </row>
    <row r="1708" spans="1:6" x14ac:dyDescent="0.25">
      <c r="A1708" s="2" t="s">
        <v>64</v>
      </c>
      <c r="B1708" t="s">
        <v>175</v>
      </c>
      <c r="C1708" t="s">
        <v>142</v>
      </c>
      <c r="D1708" t="s">
        <v>108</v>
      </c>
      <c r="E1708" t="str">
        <f t="shared" si="26"/>
        <v>Pomalaa-Nov-Total-DB</v>
      </c>
      <c r="F1708">
        <v>0</v>
      </c>
    </row>
    <row r="1709" spans="1:6" x14ac:dyDescent="0.25">
      <c r="A1709" s="2" t="s">
        <v>21</v>
      </c>
      <c r="B1709" t="s">
        <v>175</v>
      </c>
      <c r="C1709" t="s">
        <v>142</v>
      </c>
      <c r="D1709" t="s">
        <v>108</v>
      </c>
      <c r="E1709" t="str">
        <f t="shared" si="26"/>
        <v>Pontianak-Nov-Total-DB</v>
      </c>
      <c r="F1709">
        <v>62</v>
      </c>
    </row>
    <row r="1710" spans="1:6" x14ac:dyDescent="0.25">
      <c r="A1710" s="2" t="s">
        <v>22</v>
      </c>
      <c r="B1710" t="s">
        <v>175</v>
      </c>
      <c r="C1710" t="s">
        <v>142</v>
      </c>
      <c r="D1710" t="s">
        <v>108</v>
      </c>
      <c r="E1710" t="str">
        <f t="shared" si="26"/>
        <v>Poso-Nov-Total-DB</v>
      </c>
      <c r="F1710">
        <v>6</v>
      </c>
    </row>
    <row r="1711" spans="1:6" x14ac:dyDescent="0.25">
      <c r="A1711" s="2" t="s">
        <v>128</v>
      </c>
      <c r="B1711" t="s">
        <v>175</v>
      </c>
      <c r="C1711" t="s">
        <v>142</v>
      </c>
      <c r="D1711" t="s">
        <v>108</v>
      </c>
      <c r="E1711" t="str">
        <f t="shared" si="26"/>
        <v>Probolinggo-Nov-Total-DB</v>
      </c>
      <c r="F1711">
        <v>12</v>
      </c>
    </row>
    <row r="1712" spans="1:6" x14ac:dyDescent="0.25">
      <c r="A1712" s="2" t="s">
        <v>148</v>
      </c>
      <c r="B1712" t="s">
        <v>175</v>
      </c>
      <c r="C1712" t="s">
        <v>142</v>
      </c>
      <c r="D1712" t="s">
        <v>108</v>
      </c>
      <c r="E1712" t="str">
        <f t="shared" si="26"/>
        <v>Pulau Baai-Nov-Total-DB</v>
      </c>
      <c r="F1712">
        <v>58</v>
      </c>
    </row>
    <row r="1713" spans="1:6" x14ac:dyDescent="0.25">
      <c r="A1713" s="2" t="s">
        <v>162</v>
      </c>
      <c r="B1713" t="s">
        <v>175</v>
      </c>
      <c r="C1713" t="s">
        <v>142</v>
      </c>
      <c r="D1713" t="s">
        <v>108</v>
      </c>
      <c r="E1713" t="str">
        <f t="shared" si="26"/>
        <v>Pulau Sambu-Nov-Total-DB</v>
      </c>
      <c r="F1713">
        <v>2329</v>
      </c>
    </row>
    <row r="1714" spans="1:6" x14ac:dyDescent="0.25">
      <c r="A1714" s="2" t="s">
        <v>181</v>
      </c>
      <c r="B1714" t="s">
        <v>175</v>
      </c>
      <c r="C1714" t="s">
        <v>142</v>
      </c>
      <c r="D1714" t="s">
        <v>108</v>
      </c>
      <c r="E1714" t="str">
        <f t="shared" si="26"/>
        <v>Raha Roadstead-Nov-Total-DB</v>
      </c>
      <c r="F1714">
        <v>5</v>
      </c>
    </row>
    <row r="1715" spans="1:6" x14ac:dyDescent="0.25">
      <c r="A1715" t="s">
        <v>68</v>
      </c>
      <c r="B1715" t="s">
        <v>175</v>
      </c>
      <c r="C1715" t="s">
        <v>142</v>
      </c>
      <c r="D1715" t="s">
        <v>108</v>
      </c>
      <c r="E1715" t="str">
        <f t="shared" si="26"/>
        <v>Samarinda-Nov-Total-DB</v>
      </c>
      <c r="F1715">
        <v>10</v>
      </c>
    </row>
    <row r="1716" spans="1:6" x14ac:dyDescent="0.25">
      <c r="A1716" s="2" t="s">
        <v>69</v>
      </c>
      <c r="B1716" t="s">
        <v>175</v>
      </c>
      <c r="C1716" t="s">
        <v>142</v>
      </c>
      <c r="D1716" t="s">
        <v>108</v>
      </c>
      <c r="E1716" t="str">
        <f t="shared" si="26"/>
        <v>Sampit-Nov-Total-DB</v>
      </c>
      <c r="F1716">
        <v>0</v>
      </c>
    </row>
    <row r="1717" spans="1:6" x14ac:dyDescent="0.25">
      <c r="A1717" s="2" t="s">
        <v>70</v>
      </c>
      <c r="B1717" t="s">
        <v>175</v>
      </c>
      <c r="C1717" t="s">
        <v>142</v>
      </c>
      <c r="D1717" t="s">
        <v>108</v>
      </c>
      <c r="E1717" t="str">
        <f t="shared" si="26"/>
        <v>Saumlaki-Nov-Total-DB</v>
      </c>
      <c r="F1717">
        <v>12</v>
      </c>
    </row>
    <row r="1718" spans="1:6" x14ac:dyDescent="0.25">
      <c r="A1718" t="s">
        <v>132</v>
      </c>
      <c r="B1718" t="s">
        <v>175</v>
      </c>
      <c r="C1718" t="s">
        <v>142</v>
      </c>
      <c r="D1718" t="s">
        <v>108</v>
      </c>
      <c r="E1718" t="str">
        <f t="shared" si="26"/>
        <v>Sekupang-Nov-Total-DB</v>
      </c>
      <c r="F1718">
        <v>1439</v>
      </c>
    </row>
    <row r="1719" spans="1:6" x14ac:dyDescent="0.25">
      <c r="A1719" t="s">
        <v>72</v>
      </c>
      <c r="B1719" t="s">
        <v>175</v>
      </c>
      <c r="C1719" t="s">
        <v>142</v>
      </c>
      <c r="D1719" t="s">
        <v>108</v>
      </c>
      <c r="E1719" t="str">
        <f t="shared" si="26"/>
        <v>Serui-Nov-Total-DB</v>
      </c>
      <c r="F1719">
        <v>7</v>
      </c>
    </row>
    <row r="1720" spans="1:6" x14ac:dyDescent="0.25">
      <c r="A1720" t="s">
        <v>73</v>
      </c>
      <c r="B1720" t="s">
        <v>175</v>
      </c>
      <c r="C1720" t="s">
        <v>142</v>
      </c>
      <c r="D1720" t="s">
        <v>108</v>
      </c>
      <c r="E1720" t="str">
        <f t="shared" si="26"/>
        <v>Sibolga-Nov-Total-DB</v>
      </c>
      <c r="F1720">
        <v>13</v>
      </c>
    </row>
    <row r="1721" spans="1:6" x14ac:dyDescent="0.25">
      <c r="A1721" s="2" t="s">
        <v>133</v>
      </c>
      <c r="B1721" t="s">
        <v>175</v>
      </c>
      <c r="C1721" t="s">
        <v>142</v>
      </c>
      <c r="D1721" t="s">
        <v>108</v>
      </c>
      <c r="E1721" t="str">
        <f t="shared" si="26"/>
        <v>Sungaipakning-Nov-Total-DB</v>
      </c>
      <c r="F1721">
        <v>118</v>
      </c>
    </row>
    <row r="1722" spans="1:6" x14ac:dyDescent="0.25">
      <c r="A1722" t="s">
        <v>75</v>
      </c>
      <c r="B1722" t="s">
        <v>175</v>
      </c>
      <c r="C1722" t="s">
        <v>142</v>
      </c>
      <c r="D1722" t="s">
        <v>108</v>
      </c>
      <c r="E1722" t="str">
        <f t="shared" si="26"/>
        <v>Tahuna-Nov-Total-DB</v>
      </c>
      <c r="F1722">
        <v>6</v>
      </c>
    </row>
    <row r="1723" spans="1:6" x14ac:dyDescent="0.25">
      <c r="A1723" s="2" t="s">
        <v>76</v>
      </c>
      <c r="B1723" t="s">
        <v>175</v>
      </c>
      <c r="C1723" t="s">
        <v>142</v>
      </c>
      <c r="D1723" t="s">
        <v>108</v>
      </c>
      <c r="E1723" t="str">
        <f t="shared" si="26"/>
        <v>Tanjung Balai Karimun-Nov-Total-DB</v>
      </c>
      <c r="F1723">
        <v>173</v>
      </c>
    </row>
    <row r="1724" spans="1:6" x14ac:dyDescent="0.25">
      <c r="A1724" t="s">
        <v>164</v>
      </c>
      <c r="B1724" t="s">
        <v>175</v>
      </c>
      <c r="C1724" t="s">
        <v>142</v>
      </c>
      <c r="D1724" t="s">
        <v>108</v>
      </c>
      <c r="E1724" t="str">
        <f t="shared" si="26"/>
        <v>Tanjung Benete-Nov-Total-DB</v>
      </c>
      <c r="F1724">
        <v>26</v>
      </c>
    </row>
    <row r="1725" spans="1:6" x14ac:dyDescent="0.25">
      <c r="A1725" s="2" t="s">
        <v>184</v>
      </c>
      <c r="B1725" t="s">
        <v>175</v>
      </c>
      <c r="C1725" t="s">
        <v>142</v>
      </c>
      <c r="D1725" t="s">
        <v>108</v>
      </c>
      <c r="E1725" t="str">
        <f t="shared" si="26"/>
        <v>Tanjung Santan-Nov-Total-DB</v>
      </c>
      <c r="F1725">
        <v>2</v>
      </c>
    </row>
    <row r="1726" spans="1:6" x14ac:dyDescent="0.25">
      <c r="A1726" s="2" t="s">
        <v>182</v>
      </c>
      <c r="B1726" t="s">
        <v>175</v>
      </c>
      <c r="C1726" t="s">
        <v>142</v>
      </c>
      <c r="D1726" t="s">
        <v>108</v>
      </c>
      <c r="E1726" t="str">
        <f t="shared" si="26"/>
        <v>Tanjungpandan-Nov-Total-DB</v>
      </c>
      <c r="F1726">
        <v>1</v>
      </c>
    </row>
    <row r="1727" spans="1:6" x14ac:dyDescent="0.25">
      <c r="A1727" t="s">
        <v>183</v>
      </c>
      <c r="B1727" t="s">
        <v>175</v>
      </c>
      <c r="C1727" t="s">
        <v>142</v>
      </c>
      <c r="D1727" t="s">
        <v>108</v>
      </c>
      <c r="E1727" t="str">
        <f t="shared" si="26"/>
        <v>Tanjungredeb-Nov-Total-DB</v>
      </c>
      <c r="F1727">
        <v>14</v>
      </c>
    </row>
    <row r="1728" spans="1:6" x14ac:dyDescent="0.25">
      <c r="A1728" s="2" t="s">
        <v>81</v>
      </c>
      <c r="B1728" t="s">
        <v>175</v>
      </c>
      <c r="C1728" t="s">
        <v>142</v>
      </c>
      <c r="D1728" t="s">
        <v>108</v>
      </c>
      <c r="E1728" t="str">
        <f t="shared" si="26"/>
        <v>Tegal-Nov-Total-DB</v>
      </c>
      <c r="F1728">
        <v>0</v>
      </c>
    </row>
    <row r="1729" spans="1:6" x14ac:dyDescent="0.25">
      <c r="A1729" s="2" t="s">
        <v>17</v>
      </c>
      <c r="B1729" t="s">
        <v>175</v>
      </c>
      <c r="C1729" t="s">
        <v>142</v>
      </c>
      <c r="D1729" t="s">
        <v>108</v>
      </c>
      <c r="E1729" t="str">
        <f t="shared" si="26"/>
        <v>Teluk Bayur-Nov-Total-DB</v>
      </c>
      <c r="F1729">
        <v>66</v>
      </c>
    </row>
    <row r="1730" spans="1:6" x14ac:dyDescent="0.25">
      <c r="A1730" s="2" t="s">
        <v>140</v>
      </c>
      <c r="B1730" t="s">
        <v>175</v>
      </c>
      <c r="C1730" t="s">
        <v>142</v>
      </c>
      <c r="D1730" t="s">
        <v>108</v>
      </c>
      <c r="E1730" t="str">
        <f t="shared" si="26"/>
        <v>Ternate-Nov-Total-DB</v>
      </c>
      <c r="F1730">
        <v>192</v>
      </c>
    </row>
    <row r="1731" spans="1:6" x14ac:dyDescent="0.25">
      <c r="A1731" t="s">
        <v>163</v>
      </c>
      <c r="B1731" t="s">
        <v>175</v>
      </c>
      <c r="C1731" t="s">
        <v>142</v>
      </c>
      <c r="D1731" t="s">
        <v>108</v>
      </c>
      <c r="E1731" t="str">
        <f t="shared" ref="E1731:E1794" si="27">_xlfn.CONCAT(TRIM(A1731),"-",TRIM(B1731),"-",TRIM(C1731),"-",TRIM(D1731))</f>
        <v>Tg. Sorong-Nov-Total-DB</v>
      </c>
      <c r="F1731">
        <v>174</v>
      </c>
    </row>
    <row r="1732" spans="1:6" x14ac:dyDescent="0.25">
      <c r="A1732" t="s">
        <v>85</v>
      </c>
      <c r="B1732" t="s">
        <v>175</v>
      </c>
      <c r="C1732" t="s">
        <v>142</v>
      </c>
      <c r="D1732" t="s">
        <v>108</v>
      </c>
      <c r="E1732" t="str">
        <f t="shared" si="27"/>
        <v>Wahai-Nov-Total-DB</v>
      </c>
      <c r="F1732">
        <v>0</v>
      </c>
    </row>
    <row r="1733" spans="1:6" x14ac:dyDescent="0.25">
      <c r="A1733" t="s">
        <v>86</v>
      </c>
      <c r="B1733" t="s">
        <v>175</v>
      </c>
      <c r="C1733" t="s">
        <v>142</v>
      </c>
      <c r="D1733" t="s">
        <v>108</v>
      </c>
      <c r="E1733" t="str">
        <f t="shared" si="27"/>
        <v>Waingapu-Nov-Total-DB</v>
      </c>
      <c r="F1733">
        <v>3</v>
      </c>
    </row>
    <row r="1734" spans="1:6" x14ac:dyDescent="0.25">
      <c r="A1734" s="2" t="s">
        <v>110</v>
      </c>
      <c r="B1734" t="s">
        <v>174</v>
      </c>
      <c r="C1734" t="s">
        <v>142</v>
      </c>
      <c r="D1734" t="s">
        <v>108</v>
      </c>
      <c r="E1734" t="str">
        <f t="shared" si="27"/>
        <v>Ambon-Oct-Total-DB</v>
      </c>
      <c r="F1734">
        <v>95</v>
      </c>
    </row>
    <row r="1735" spans="1:6" x14ac:dyDescent="0.25">
      <c r="A1735" t="s">
        <v>111</v>
      </c>
      <c r="B1735" t="s">
        <v>174</v>
      </c>
      <c r="C1735" t="s">
        <v>142</v>
      </c>
      <c r="D1735" t="s">
        <v>108</v>
      </c>
      <c r="E1735" t="str">
        <f t="shared" si="27"/>
        <v>Balikpapan-Oct-Total-DB</v>
      </c>
      <c r="F1735">
        <v>2987</v>
      </c>
    </row>
    <row r="1736" spans="1:6" x14ac:dyDescent="0.25">
      <c r="A1736" s="2" t="s">
        <v>27</v>
      </c>
      <c r="B1736" t="s">
        <v>174</v>
      </c>
      <c r="C1736" t="s">
        <v>142</v>
      </c>
      <c r="D1736" t="s">
        <v>108</v>
      </c>
      <c r="E1736" t="str">
        <f t="shared" si="27"/>
        <v>Banjarmasin-Oct-Total-DB</v>
      </c>
      <c r="F1736">
        <v>397</v>
      </c>
    </row>
    <row r="1737" spans="1:6" x14ac:dyDescent="0.25">
      <c r="A1737" t="s">
        <v>19</v>
      </c>
      <c r="B1737" t="s">
        <v>174</v>
      </c>
      <c r="C1737" t="s">
        <v>142</v>
      </c>
      <c r="D1737" t="s">
        <v>108</v>
      </c>
      <c r="E1737" t="str">
        <f t="shared" si="27"/>
        <v>Banten-Oct-Total-DB</v>
      </c>
      <c r="F1737">
        <v>1447</v>
      </c>
    </row>
    <row r="1738" spans="1:6" x14ac:dyDescent="0.25">
      <c r="A1738" s="2" t="s">
        <v>112</v>
      </c>
      <c r="B1738" t="s">
        <v>174</v>
      </c>
      <c r="C1738" t="s">
        <v>142</v>
      </c>
      <c r="D1738" t="s">
        <v>108</v>
      </c>
      <c r="E1738" t="str">
        <f t="shared" si="27"/>
        <v>Baubau-Oct-Total-DB</v>
      </c>
      <c r="F1738">
        <v>36</v>
      </c>
    </row>
    <row r="1739" spans="1:6" x14ac:dyDescent="0.25">
      <c r="A1739" t="s">
        <v>29</v>
      </c>
      <c r="B1739" t="s">
        <v>174</v>
      </c>
      <c r="C1739" t="s">
        <v>142</v>
      </c>
      <c r="D1739" t="s">
        <v>108</v>
      </c>
      <c r="E1739" t="str">
        <f t="shared" si="27"/>
        <v>Belawan-Oct-Total-DB</v>
      </c>
      <c r="F1739">
        <v>508</v>
      </c>
    </row>
    <row r="1740" spans="1:6" x14ac:dyDescent="0.25">
      <c r="A1740" s="2" t="s">
        <v>30</v>
      </c>
      <c r="B1740" t="s">
        <v>174</v>
      </c>
      <c r="C1740" t="s">
        <v>142</v>
      </c>
      <c r="D1740" t="s">
        <v>108</v>
      </c>
      <c r="E1740" t="str">
        <f t="shared" si="27"/>
        <v>Bengkalis-Oct-Total-DB</v>
      </c>
      <c r="F1740">
        <v>40</v>
      </c>
    </row>
    <row r="1741" spans="1:6" x14ac:dyDescent="0.25">
      <c r="A1741" s="2" t="s">
        <v>20</v>
      </c>
      <c r="B1741" t="s">
        <v>174</v>
      </c>
      <c r="C1741" t="s">
        <v>142</v>
      </c>
      <c r="D1741" t="s">
        <v>108</v>
      </c>
      <c r="E1741" t="str">
        <f t="shared" si="27"/>
        <v>Benoa-Oct-Total-DB</v>
      </c>
      <c r="F1741">
        <v>19</v>
      </c>
    </row>
    <row r="1742" spans="1:6" x14ac:dyDescent="0.25">
      <c r="A1742" s="2" t="s">
        <v>32</v>
      </c>
      <c r="B1742" t="s">
        <v>174</v>
      </c>
      <c r="C1742" t="s">
        <v>142</v>
      </c>
      <c r="D1742" t="s">
        <v>108</v>
      </c>
      <c r="E1742" t="str">
        <f t="shared" si="27"/>
        <v>Bitung-Oct-Total-DB</v>
      </c>
      <c r="F1742">
        <v>207</v>
      </c>
    </row>
    <row r="1743" spans="1:6" x14ac:dyDescent="0.25">
      <c r="A1743" t="s">
        <v>34</v>
      </c>
      <c r="B1743" t="s">
        <v>174</v>
      </c>
      <c r="C1743" t="s">
        <v>142</v>
      </c>
      <c r="D1743" t="s">
        <v>108</v>
      </c>
      <c r="E1743" t="str">
        <f t="shared" si="27"/>
        <v>Bula-Oct-Total-DB</v>
      </c>
      <c r="F1743">
        <v>0</v>
      </c>
    </row>
    <row r="1744" spans="1:6" x14ac:dyDescent="0.25">
      <c r="A1744" s="2" t="s">
        <v>35</v>
      </c>
      <c r="B1744" t="s">
        <v>174</v>
      </c>
      <c r="C1744" t="s">
        <v>142</v>
      </c>
      <c r="D1744" t="s">
        <v>108</v>
      </c>
      <c r="E1744" t="str">
        <f t="shared" si="27"/>
        <v>Celukan Bawang-Oct-Total-DB</v>
      </c>
      <c r="F1744">
        <v>9</v>
      </c>
    </row>
    <row r="1745" spans="1:6" x14ac:dyDescent="0.25">
      <c r="A1745" s="2" t="s">
        <v>18</v>
      </c>
      <c r="B1745" t="s">
        <v>174</v>
      </c>
      <c r="C1745" t="s">
        <v>142</v>
      </c>
      <c r="D1745" t="s">
        <v>108</v>
      </c>
      <c r="E1745" t="str">
        <f t="shared" si="27"/>
        <v>Cirebon-Oct-Total-DB</v>
      </c>
      <c r="F1745">
        <v>7</v>
      </c>
    </row>
    <row r="1746" spans="1:6" x14ac:dyDescent="0.25">
      <c r="A1746" t="s">
        <v>37</v>
      </c>
      <c r="B1746" t="s">
        <v>174</v>
      </c>
      <c r="C1746" t="s">
        <v>142</v>
      </c>
      <c r="D1746" t="s">
        <v>108</v>
      </c>
      <c r="E1746" t="str">
        <f t="shared" si="27"/>
        <v>Donggala-Oct-Total-DB</v>
      </c>
      <c r="F1746">
        <v>65</v>
      </c>
    </row>
    <row r="1747" spans="1:6" x14ac:dyDescent="0.25">
      <c r="A1747" s="2" t="s">
        <v>38</v>
      </c>
      <c r="B1747" t="s">
        <v>174</v>
      </c>
      <c r="C1747" t="s">
        <v>142</v>
      </c>
      <c r="D1747" t="s">
        <v>108</v>
      </c>
      <c r="E1747" t="str">
        <f t="shared" si="27"/>
        <v>Dumai-Oct-Total-DB</v>
      </c>
      <c r="F1747">
        <v>1015</v>
      </c>
    </row>
    <row r="1748" spans="1:6" x14ac:dyDescent="0.25">
      <c r="A1748" s="2" t="s">
        <v>117</v>
      </c>
      <c r="B1748" t="s">
        <v>174</v>
      </c>
      <c r="C1748" t="s">
        <v>142</v>
      </c>
      <c r="D1748" t="s">
        <v>108</v>
      </c>
      <c r="E1748" t="str">
        <f t="shared" si="27"/>
        <v>Ende-Oct-Total-DB</v>
      </c>
      <c r="F1748">
        <v>18</v>
      </c>
    </row>
    <row r="1749" spans="1:6" x14ac:dyDescent="0.25">
      <c r="A1749" t="s">
        <v>118</v>
      </c>
      <c r="B1749" t="s">
        <v>174</v>
      </c>
      <c r="C1749" t="s">
        <v>142</v>
      </c>
      <c r="D1749" t="s">
        <v>108</v>
      </c>
      <c r="E1749" t="str">
        <f t="shared" si="27"/>
        <v>Fakfak-Oct-Total-DB</v>
      </c>
      <c r="F1749">
        <v>45</v>
      </c>
    </row>
    <row r="1750" spans="1:6" x14ac:dyDescent="0.25">
      <c r="A1750" s="2" t="s">
        <v>41</v>
      </c>
      <c r="B1750" t="s">
        <v>174</v>
      </c>
      <c r="C1750" t="s">
        <v>142</v>
      </c>
      <c r="D1750" t="s">
        <v>108</v>
      </c>
      <c r="E1750" t="str">
        <f t="shared" si="27"/>
        <v>Gorontalo-Oct-Total-DB</v>
      </c>
      <c r="F1750">
        <v>35</v>
      </c>
    </row>
    <row r="1751" spans="1:6" x14ac:dyDescent="0.25">
      <c r="A1751" s="2" t="s">
        <v>42</v>
      </c>
      <c r="B1751" t="s">
        <v>174</v>
      </c>
      <c r="C1751" t="s">
        <v>142</v>
      </c>
      <c r="D1751" t="s">
        <v>108</v>
      </c>
      <c r="E1751" t="str">
        <f t="shared" si="27"/>
        <v>Gresik-Oct-Total-DB</v>
      </c>
      <c r="F1751">
        <v>1368</v>
      </c>
    </row>
    <row r="1752" spans="1:6" x14ac:dyDescent="0.25">
      <c r="A1752" t="s">
        <v>43</v>
      </c>
      <c r="B1752" t="s">
        <v>174</v>
      </c>
      <c r="C1752" t="s">
        <v>142</v>
      </c>
      <c r="D1752" t="s">
        <v>108</v>
      </c>
      <c r="E1752" t="str">
        <f t="shared" si="27"/>
        <v>Jayapura-Oct-Total-DB</v>
      </c>
      <c r="F1752">
        <v>42</v>
      </c>
    </row>
    <row r="1753" spans="1:6" x14ac:dyDescent="0.25">
      <c r="A1753" s="2" t="s">
        <v>44</v>
      </c>
      <c r="B1753" t="s">
        <v>174</v>
      </c>
      <c r="C1753" t="s">
        <v>142</v>
      </c>
      <c r="D1753" t="s">
        <v>108</v>
      </c>
      <c r="E1753" t="str">
        <f t="shared" si="27"/>
        <v>Kendari-Oct-Total-DB</v>
      </c>
      <c r="F1753">
        <v>41</v>
      </c>
    </row>
    <row r="1754" spans="1:6" x14ac:dyDescent="0.25">
      <c r="A1754" t="s">
        <v>45</v>
      </c>
      <c r="B1754" t="s">
        <v>174</v>
      </c>
      <c r="C1754" t="s">
        <v>142</v>
      </c>
      <c r="D1754" t="s">
        <v>108</v>
      </c>
      <c r="E1754" t="str">
        <f t="shared" si="27"/>
        <v>Kolonodale-Oct-Total-DB</v>
      </c>
      <c r="F1754">
        <v>2</v>
      </c>
    </row>
    <row r="1755" spans="1:6" x14ac:dyDescent="0.25">
      <c r="A1755" s="2" t="s">
        <v>46</v>
      </c>
      <c r="B1755" t="s">
        <v>174</v>
      </c>
      <c r="C1755" t="s">
        <v>142</v>
      </c>
      <c r="D1755" t="s">
        <v>108</v>
      </c>
      <c r="E1755" t="str">
        <f t="shared" si="27"/>
        <v>Kuala Tanjung-Oct-Total-DB</v>
      </c>
      <c r="F1755">
        <v>9</v>
      </c>
    </row>
    <row r="1756" spans="1:6" x14ac:dyDescent="0.25">
      <c r="A1756" s="2" t="s">
        <v>47</v>
      </c>
      <c r="B1756" t="s">
        <v>174</v>
      </c>
      <c r="C1756" t="s">
        <v>142</v>
      </c>
      <c r="D1756" t="s">
        <v>108</v>
      </c>
      <c r="E1756" t="str">
        <f t="shared" si="27"/>
        <v>Kumai-Oct-Total-DB</v>
      </c>
      <c r="F1756">
        <v>29</v>
      </c>
    </row>
    <row r="1757" spans="1:6" x14ac:dyDescent="0.25">
      <c r="A1757" s="2" t="s">
        <v>50</v>
      </c>
      <c r="B1757" t="s">
        <v>174</v>
      </c>
      <c r="C1757" t="s">
        <v>142</v>
      </c>
      <c r="D1757" t="s">
        <v>108</v>
      </c>
      <c r="E1757" t="str">
        <f t="shared" si="27"/>
        <v>Larantuka-Oct-Total-DB</v>
      </c>
      <c r="F1757">
        <v>10</v>
      </c>
    </row>
    <row r="1758" spans="1:6" x14ac:dyDescent="0.25">
      <c r="A1758" s="2" t="s">
        <v>122</v>
      </c>
      <c r="B1758" t="s">
        <v>174</v>
      </c>
      <c r="C1758" t="s">
        <v>142</v>
      </c>
      <c r="D1758" t="s">
        <v>108</v>
      </c>
      <c r="E1758" t="str">
        <f t="shared" si="27"/>
        <v>Lhokseumawe-Oct-Total-DB</v>
      </c>
      <c r="F1758">
        <v>3</v>
      </c>
    </row>
    <row r="1759" spans="1:6" x14ac:dyDescent="0.25">
      <c r="A1759" s="2" t="s">
        <v>52</v>
      </c>
      <c r="B1759" t="s">
        <v>174</v>
      </c>
      <c r="C1759" t="s">
        <v>142</v>
      </c>
      <c r="D1759" t="s">
        <v>108</v>
      </c>
      <c r="E1759" t="str">
        <f t="shared" si="27"/>
        <v>Luwuk-Oct-Total-DB</v>
      </c>
      <c r="F1759">
        <v>41</v>
      </c>
    </row>
    <row r="1760" spans="1:6" x14ac:dyDescent="0.25">
      <c r="A1760" t="s">
        <v>53</v>
      </c>
      <c r="B1760" t="s">
        <v>174</v>
      </c>
      <c r="C1760" t="s">
        <v>142</v>
      </c>
      <c r="D1760" t="s">
        <v>108</v>
      </c>
      <c r="E1760" t="str">
        <f t="shared" si="27"/>
        <v>Manado-Oct-Total-DB</v>
      </c>
      <c r="F1760">
        <v>0</v>
      </c>
    </row>
    <row r="1761" spans="1:6" x14ac:dyDescent="0.25">
      <c r="A1761" s="2" t="s">
        <v>123</v>
      </c>
      <c r="B1761" t="s">
        <v>174</v>
      </c>
      <c r="C1761" t="s">
        <v>142</v>
      </c>
      <c r="D1761" t="s">
        <v>108</v>
      </c>
      <c r="E1761" t="str">
        <f t="shared" si="27"/>
        <v>Maumere-Oct-Total-DB</v>
      </c>
      <c r="F1761">
        <v>21</v>
      </c>
    </row>
    <row r="1762" spans="1:6" x14ac:dyDescent="0.25">
      <c r="A1762" t="s">
        <v>55</v>
      </c>
      <c r="B1762" t="s">
        <v>174</v>
      </c>
      <c r="C1762" t="s">
        <v>142</v>
      </c>
      <c r="D1762" t="s">
        <v>108</v>
      </c>
      <c r="E1762" t="str">
        <f t="shared" si="27"/>
        <v>Namlea-Oct-Total-DB</v>
      </c>
      <c r="F1762">
        <v>24</v>
      </c>
    </row>
    <row r="1763" spans="1:6" x14ac:dyDescent="0.25">
      <c r="A1763" s="2" t="s">
        <v>124</v>
      </c>
      <c r="B1763" t="s">
        <v>174</v>
      </c>
      <c r="C1763" t="s">
        <v>142</v>
      </c>
      <c r="D1763" t="s">
        <v>108</v>
      </c>
      <c r="E1763" t="str">
        <f t="shared" si="27"/>
        <v>Palembang-Oct-Total-DB</v>
      </c>
      <c r="F1763">
        <v>24</v>
      </c>
    </row>
    <row r="1764" spans="1:6" x14ac:dyDescent="0.25">
      <c r="A1764" s="2" t="s">
        <v>59</v>
      </c>
      <c r="B1764" t="s">
        <v>174</v>
      </c>
      <c r="C1764" t="s">
        <v>142</v>
      </c>
      <c r="D1764" t="s">
        <v>108</v>
      </c>
      <c r="E1764" t="str">
        <f t="shared" si="27"/>
        <v>Panjang-Oct-Total-DB</v>
      </c>
      <c r="F1764">
        <v>145</v>
      </c>
    </row>
    <row r="1765" spans="1:6" x14ac:dyDescent="0.25">
      <c r="A1765" s="2" t="s">
        <v>126</v>
      </c>
      <c r="B1765" t="s">
        <v>174</v>
      </c>
      <c r="C1765" t="s">
        <v>142</v>
      </c>
      <c r="D1765" t="s">
        <v>108</v>
      </c>
      <c r="E1765" t="str">
        <f t="shared" si="27"/>
        <v>Parepare-Oct-Total-DB</v>
      </c>
      <c r="F1765">
        <v>28</v>
      </c>
    </row>
    <row r="1766" spans="1:6" x14ac:dyDescent="0.25">
      <c r="A1766" s="2" t="s">
        <v>64</v>
      </c>
      <c r="B1766" t="s">
        <v>174</v>
      </c>
      <c r="C1766" t="s">
        <v>142</v>
      </c>
      <c r="D1766" t="s">
        <v>108</v>
      </c>
      <c r="E1766" t="str">
        <f t="shared" si="27"/>
        <v>Pomalaa-Oct-Total-DB</v>
      </c>
      <c r="F1766">
        <v>3</v>
      </c>
    </row>
    <row r="1767" spans="1:6" x14ac:dyDescent="0.25">
      <c r="A1767" s="2" t="s">
        <v>21</v>
      </c>
      <c r="B1767" t="s">
        <v>174</v>
      </c>
      <c r="C1767" t="s">
        <v>142</v>
      </c>
      <c r="D1767" t="s">
        <v>108</v>
      </c>
      <c r="E1767" t="str">
        <f t="shared" si="27"/>
        <v>Pontianak-Oct-Total-DB</v>
      </c>
      <c r="F1767">
        <v>182</v>
      </c>
    </row>
    <row r="1768" spans="1:6" x14ac:dyDescent="0.25">
      <c r="A1768" s="2" t="s">
        <v>22</v>
      </c>
      <c r="B1768" t="s">
        <v>174</v>
      </c>
      <c r="C1768" t="s">
        <v>142</v>
      </c>
      <c r="D1768" t="s">
        <v>108</v>
      </c>
      <c r="E1768" t="str">
        <f t="shared" si="27"/>
        <v>Poso-Oct-Total-DB</v>
      </c>
      <c r="F1768">
        <v>6</v>
      </c>
    </row>
    <row r="1769" spans="1:6" x14ac:dyDescent="0.25">
      <c r="A1769" s="2" t="s">
        <v>128</v>
      </c>
      <c r="B1769" t="s">
        <v>174</v>
      </c>
      <c r="C1769" t="s">
        <v>142</v>
      </c>
      <c r="D1769" t="s">
        <v>108</v>
      </c>
      <c r="E1769" t="str">
        <f t="shared" si="27"/>
        <v>Probolinggo-Oct-Total-DB</v>
      </c>
      <c r="F1769">
        <v>10</v>
      </c>
    </row>
    <row r="1770" spans="1:6" x14ac:dyDescent="0.25">
      <c r="A1770" s="2" t="s">
        <v>148</v>
      </c>
      <c r="B1770" t="s">
        <v>174</v>
      </c>
      <c r="C1770" t="s">
        <v>142</v>
      </c>
      <c r="D1770" t="s">
        <v>108</v>
      </c>
      <c r="E1770" t="str">
        <f t="shared" si="27"/>
        <v>Pulau Baai-Oct-Total-DB</v>
      </c>
      <c r="F1770">
        <v>52</v>
      </c>
    </row>
    <row r="1771" spans="1:6" x14ac:dyDescent="0.25">
      <c r="A1771" s="2" t="s">
        <v>162</v>
      </c>
      <c r="B1771" t="s">
        <v>174</v>
      </c>
      <c r="C1771" t="s">
        <v>142</v>
      </c>
      <c r="D1771" t="s">
        <v>108</v>
      </c>
      <c r="E1771" t="str">
        <f t="shared" si="27"/>
        <v>Pulau Sambu-Oct-Total-DB</v>
      </c>
      <c r="F1771">
        <v>3629</v>
      </c>
    </row>
    <row r="1772" spans="1:6" x14ac:dyDescent="0.25">
      <c r="A1772" s="2" t="s">
        <v>181</v>
      </c>
      <c r="B1772" t="s">
        <v>174</v>
      </c>
      <c r="C1772" t="s">
        <v>142</v>
      </c>
      <c r="D1772" t="s">
        <v>108</v>
      </c>
      <c r="E1772" t="str">
        <f t="shared" si="27"/>
        <v>Raha Roadstead-Oct-Total-DB</v>
      </c>
      <c r="F1772">
        <v>8</v>
      </c>
    </row>
    <row r="1773" spans="1:6" x14ac:dyDescent="0.25">
      <c r="A1773" t="s">
        <v>68</v>
      </c>
      <c r="B1773" t="s">
        <v>174</v>
      </c>
      <c r="C1773" t="s">
        <v>142</v>
      </c>
      <c r="D1773" t="s">
        <v>108</v>
      </c>
      <c r="E1773" t="str">
        <f t="shared" si="27"/>
        <v>Samarinda-Oct-Total-DB</v>
      </c>
      <c r="F1773">
        <v>16</v>
      </c>
    </row>
    <row r="1774" spans="1:6" x14ac:dyDescent="0.25">
      <c r="A1774" s="2" t="s">
        <v>69</v>
      </c>
      <c r="B1774" t="s">
        <v>174</v>
      </c>
      <c r="C1774" t="s">
        <v>142</v>
      </c>
      <c r="D1774" t="s">
        <v>108</v>
      </c>
      <c r="E1774" t="str">
        <f t="shared" si="27"/>
        <v>Sampit-Oct-Total-DB</v>
      </c>
      <c r="F1774">
        <v>0</v>
      </c>
    </row>
    <row r="1775" spans="1:6" x14ac:dyDescent="0.25">
      <c r="A1775" s="2" t="s">
        <v>70</v>
      </c>
      <c r="B1775" t="s">
        <v>174</v>
      </c>
      <c r="C1775" t="s">
        <v>142</v>
      </c>
      <c r="D1775" t="s">
        <v>108</v>
      </c>
      <c r="E1775" t="str">
        <f t="shared" si="27"/>
        <v>Saumlaki-Oct-Total-DB</v>
      </c>
      <c r="F1775">
        <v>19</v>
      </c>
    </row>
    <row r="1776" spans="1:6" x14ac:dyDescent="0.25">
      <c r="A1776" t="s">
        <v>132</v>
      </c>
      <c r="B1776" t="s">
        <v>174</v>
      </c>
      <c r="C1776" t="s">
        <v>142</v>
      </c>
      <c r="D1776" t="s">
        <v>108</v>
      </c>
      <c r="E1776" t="str">
        <f t="shared" si="27"/>
        <v>Sekupang-Oct-Total-DB</v>
      </c>
      <c r="F1776">
        <v>2226</v>
      </c>
    </row>
    <row r="1777" spans="1:6" x14ac:dyDescent="0.25">
      <c r="A1777" t="s">
        <v>72</v>
      </c>
      <c r="B1777" t="s">
        <v>174</v>
      </c>
      <c r="C1777" t="s">
        <v>142</v>
      </c>
      <c r="D1777" t="s">
        <v>108</v>
      </c>
      <c r="E1777" t="str">
        <f t="shared" si="27"/>
        <v>Serui-Oct-Total-DB</v>
      </c>
      <c r="F1777">
        <v>5</v>
      </c>
    </row>
    <row r="1778" spans="1:6" x14ac:dyDescent="0.25">
      <c r="A1778" t="s">
        <v>73</v>
      </c>
      <c r="B1778" t="s">
        <v>174</v>
      </c>
      <c r="C1778" t="s">
        <v>142</v>
      </c>
      <c r="D1778" t="s">
        <v>108</v>
      </c>
      <c r="E1778" t="str">
        <f t="shared" si="27"/>
        <v>Sibolga-Oct-Total-DB</v>
      </c>
      <c r="F1778">
        <v>22</v>
      </c>
    </row>
    <row r="1779" spans="1:6" x14ac:dyDescent="0.25">
      <c r="A1779" s="2" t="s">
        <v>133</v>
      </c>
      <c r="B1779" t="s">
        <v>174</v>
      </c>
      <c r="C1779" t="s">
        <v>142</v>
      </c>
      <c r="D1779" t="s">
        <v>108</v>
      </c>
      <c r="E1779" t="str">
        <f t="shared" si="27"/>
        <v>Sungaipakning-Oct-Total-DB</v>
      </c>
      <c r="F1779">
        <v>86</v>
      </c>
    </row>
    <row r="1780" spans="1:6" x14ac:dyDescent="0.25">
      <c r="A1780" t="s">
        <v>75</v>
      </c>
      <c r="B1780" t="s">
        <v>174</v>
      </c>
      <c r="C1780" t="s">
        <v>142</v>
      </c>
      <c r="D1780" t="s">
        <v>108</v>
      </c>
      <c r="E1780" t="str">
        <f t="shared" si="27"/>
        <v>Tahuna-Oct-Total-DB</v>
      </c>
      <c r="F1780">
        <v>9</v>
      </c>
    </row>
    <row r="1781" spans="1:6" x14ac:dyDescent="0.25">
      <c r="A1781" s="2" t="s">
        <v>76</v>
      </c>
      <c r="B1781" t="s">
        <v>174</v>
      </c>
      <c r="C1781" t="s">
        <v>142</v>
      </c>
      <c r="D1781" t="s">
        <v>108</v>
      </c>
      <c r="E1781" t="str">
        <f t="shared" si="27"/>
        <v>Tanjung Balai Karimun-Oct-Total-DB</v>
      </c>
      <c r="F1781">
        <v>240</v>
      </c>
    </row>
    <row r="1782" spans="1:6" x14ac:dyDescent="0.25">
      <c r="A1782" t="s">
        <v>164</v>
      </c>
      <c r="B1782" t="s">
        <v>174</v>
      </c>
      <c r="C1782" t="s">
        <v>142</v>
      </c>
      <c r="D1782" t="s">
        <v>108</v>
      </c>
      <c r="E1782" t="str">
        <f t="shared" si="27"/>
        <v>Tanjung Benete-Oct-Total-DB</v>
      </c>
      <c r="F1782">
        <v>15</v>
      </c>
    </row>
    <row r="1783" spans="1:6" x14ac:dyDescent="0.25">
      <c r="A1783" s="2" t="s">
        <v>184</v>
      </c>
      <c r="B1783" t="s">
        <v>174</v>
      </c>
      <c r="C1783" t="s">
        <v>142</v>
      </c>
      <c r="D1783" t="s">
        <v>108</v>
      </c>
      <c r="E1783" t="str">
        <f t="shared" si="27"/>
        <v>Tanjung Santan-Oct-Total-DB</v>
      </c>
      <c r="F1783">
        <v>5</v>
      </c>
    </row>
    <row r="1784" spans="1:6" x14ac:dyDescent="0.25">
      <c r="A1784" s="2" t="s">
        <v>182</v>
      </c>
      <c r="B1784" t="s">
        <v>174</v>
      </c>
      <c r="C1784" t="s">
        <v>142</v>
      </c>
      <c r="D1784" t="s">
        <v>108</v>
      </c>
      <c r="E1784" t="str">
        <f t="shared" si="27"/>
        <v>Tanjungpandan-Oct-Total-DB</v>
      </c>
      <c r="F1784">
        <v>4</v>
      </c>
    </row>
    <row r="1785" spans="1:6" x14ac:dyDescent="0.25">
      <c r="A1785" t="s">
        <v>183</v>
      </c>
      <c r="B1785" t="s">
        <v>174</v>
      </c>
      <c r="C1785" t="s">
        <v>142</v>
      </c>
      <c r="D1785" t="s">
        <v>108</v>
      </c>
      <c r="E1785" t="str">
        <f t="shared" si="27"/>
        <v>Tanjungredeb-Oct-Total-DB</v>
      </c>
      <c r="F1785">
        <v>16</v>
      </c>
    </row>
    <row r="1786" spans="1:6" x14ac:dyDescent="0.25">
      <c r="A1786" s="2" t="s">
        <v>81</v>
      </c>
      <c r="B1786" t="s">
        <v>174</v>
      </c>
      <c r="C1786" t="s">
        <v>142</v>
      </c>
      <c r="D1786" t="s">
        <v>108</v>
      </c>
      <c r="E1786" t="str">
        <f t="shared" si="27"/>
        <v>Tegal-Oct-Total-DB</v>
      </c>
      <c r="F1786">
        <v>1</v>
      </c>
    </row>
    <row r="1787" spans="1:6" x14ac:dyDescent="0.25">
      <c r="A1787" s="2" t="s">
        <v>17</v>
      </c>
      <c r="B1787" t="s">
        <v>174</v>
      </c>
      <c r="C1787" t="s">
        <v>142</v>
      </c>
      <c r="D1787" t="s">
        <v>108</v>
      </c>
      <c r="E1787" t="str">
        <f t="shared" si="27"/>
        <v>Teluk Bayur-Oct-Total-DB</v>
      </c>
      <c r="F1787">
        <v>88</v>
      </c>
    </row>
    <row r="1788" spans="1:6" x14ac:dyDescent="0.25">
      <c r="A1788" s="2" t="s">
        <v>140</v>
      </c>
      <c r="B1788" t="s">
        <v>174</v>
      </c>
      <c r="C1788" t="s">
        <v>142</v>
      </c>
      <c r="D1788" t="s">
        <v>108</v>
      </c>
      <c r="E1788" t="str">
        <f t="shared" si="27"/>
        <v>Ternate-Oct-Total-DB</v>
      </c>
      <c r="F1788">
        <v>220</v>
      </c>
    </row>
    <row r="1789" spans="1:6" x14ac:dyDescent="0.25">
      <c r="A1789" t="s">
        <v>163</v>
      </c>
      <c r="B1789" t="s">
        <v>174</v>
      </c>
      <c r="C1789" t="s">
        <v>142</v>
      </c>
      <c r="D1789" t="s">
        <v>108</v>
      </c>
      <c r="E1789" t="str">
        <f t="shared" si="27"/>
        <v>Tg. Sorong-Oct-Total-DB</v>
      </c>
      <c r="F1789">
        <v>91</v>
      </c>
    </row>
    <row r="1790" spans="1:6" x14ac:dyDescent="0.25">
      <c r="A1790" t="s">
        <v>85</v>
      </c>
      <c r="B1790" t="s">
        <v>174</v>
      </c>
      <c r="C1790" t="s">
        <v>142</v>
      </c>
      <c r="D1790" t="s">
        <v>108</v>
      </c>
      <c r="E1790" t="str">
        <f t="shared" si="27"/>
        <v>Wahai-Oct-Total-DB</v>
      </c>
      <c r="F1790">
        <v>0</v>
      </c>
    </row>
    <row r="1791" spans="1:6" x14ac:dyDescent="0.25">
      <c r="A1791" t="s">
        <v>86</v>
      </c>
      <c r="B1791" t="s">
        <v>174</v>
      </c>
      <c r="C1791" t="s">
        <v>142</v>
      </c>
      <c r="D1791" t="s">
        <v>108</v>
      </c>
      <c r="E1791" t="str">
        <f t="shared" si="27"/>
        <v>Waingapu-Oct-Total-DB</v>
      </c>
      <c r="F1791">
        <v>15</v>
      </c>
    </row>
    <row r="1792" spans="1:6" x14ac:dyDescent="0.25">
      <c r="A1792" s="2" t="s">
        <v>110</v>
      </c>
      <c r="B1792" t="s">
        <v>173</v>
      </c>
      <c r="C1792" t="s">
        <v>142</v>
      </c>
      <c r="D1792" t="s">
        <v>108</v>
      </c>
      <c r="E1792" t="str">
        <f t="shared" si="27"/>
        <v>Ambon-Sep-Total-DB</v>
      </c>
      <c r="F1792">
        <v>78</v>
      </c>
    </row>
    <row r="1793" spans="1:6" x14ac:dyDescent="0.25">
      <c r="A1793" t="s">
        <v>111</v>
      </c>
      <c r="B1793" t="s">
        <v>173</v>
      </c>
      <c r="C1793" t="s">
        <v>142</v>
      </c>
      <c r="D1793" t="s">
        <v>108</v>
      </c>
      <c r="E1793" t="str">
        <f t="shared" si="27"/>
        <v>Balikpapan-Sep-Total-DB</v>
      </c>
      <c r="F1793">
        <v>2203</v>
      </c>
    </row>
    <row r="1794" spans="1:6" x14ac:dyDescent="0.25">
      <c r="A1794" s="2" t="s">
        <v>27</v>
      </c>
      <c r="B1794" t="s">
        <v>173</v>
      </c>
      <c r="C1794" t="s">
        <v>142</v>
      </c>
      <c r="D1794" t="s">
        <v>108</v>
      </c>
      <c r="E1794" t="str">
        <f t="shared" si="27"/>
        <v>Banjarmasin-Sep-Total-DB</v>
      </c>
      <c r="F1794">
        <v>62</v>
      </c>
    </row>
    <row r="1795" spans="1:6" x14ac:dyDescent="0.25">
      <c r="A1795" t="s">
        <v>19</v>
      </c>
      <c r="B1795" t="s">
        <v>173</v>
      </c>
      <c r="C1795" t="s">
        <v>142</v>
      </c>
      <c r="D1795" t="s">
        <v>108</v>
      </c>
      <c r="E1795" t="str">
        <f t="shared" ref="E1795:E1858" si="28">_xlfn.CONCAT(TRIM(A1795),"-",TRIM(B1795),"-",TRIM(C1795),"-",TRIM(D1795))</f>
        <v>Banten-Sep-Total-DB</v>
      </c>
      <c r="F1795">
        <v>679</v>
      </c>
    </row>
    <row r="1796" spans="1:6" x14ac:dyDescent="0.25">
      <c r="A1796" s="2" t="s">
        <v>112</v>
      </c>
      <c r="B1796" t="s">
        <v>173</v>
      </c>
      <c r="C1796" t="s">
        <v>142</v>
      </c>
      <c r="D1796" t="s">
        <v>108</v>
      </c>
      <c r="E1796" t="str">
        <f t="shared" si="28"/>
        <v>Baubau-Sep-Total-DB</v>
      </c>
      <c r="F1796">
        <v>35</v>
      </c>
    </row>
    <row r="1797" spans="1:6" x14ac:dyDescent="0.25">
      <c r="A1797" t="s">
        <v>29</v>
      </c>
      <c r="B1797" t="s">
        <v>173</v>
      </c>
      <c r="C1797" t="s">
        <v>142</v>
      </c>
      <c r="D1797" t="s">
        <v>108</v>
      </c>
      <c r="E1797" t="str">
        <f t="shared" si="28"/>
        <v>Belawan-Sep-Total-DB</v>
      </c>
      <c r="F1797">
        <v>706</v>
      </c>
    </row>
    <row r="1798" spans="1:6" x14ac:dyDescent="0.25">
      <c r="A1798" s="2" t="s">
        <v>30</v>
      </c>
      <c r="B1798" t="s">
        <v>173</v>
      </c>
      <c r="C1798" t="s">
        <v>142</v>
      </c>
      <c r="D1798" t="s">
        <v>108</v>
      </c>
      <c r="E1798" t="str">
        <f t="shared" si="28"/>
        <v>Bengkalis-Sep-Total-DB</v>
      </c>
      <c r="F1798">
        <v>38</v>
      </c>
    </row>
    <row r="1799" spans="1:6" x14ac:dyDescent="0.25">
      <c r="A1799" s="2" t="s">
        <v>20</v>
      </c>
      <c r="B1799" t="s">
        <v>173</v>
      </c>
      <c r="C1799" t="s">
        <v>142</v>
      </c>
      <c r="D1799" t="s">
        <v>108</v>
      </c>
      <c r="E1799" t="str">
        <f t="shared" si="28"/>
        <v>Benoa-Sep-Total-DB</v>
      </c>
      <c r="F1799">
        <v>28</v>
      </c>
    </row>
    <row r="1800" spans="1:6" x14ac:dyDescent="0.25">
      <c r="A1800" s="2" t="s">
        <v>32</v>
      </c>
      <c r="B1800" t="s">
        <v>173</v>
      </c>
      <c r="C1800" t="s">
        <v>142</v>
      </c>
      <c r="D1800" t="s">
        <v>108</v>
      </c>
      <c r="E1800" t="str">
        <f t="shared" si="28"/>
        <v>Bitung-Sep-Total-DB</v>
      </c>
      <c r="F1800">
        <v>127</v>
      </c>
    </row>
    <row r="1801" spans="1:6" x14ac:dyDescent="0.25">
      <c r="A1801" t="s">
        <v>34</v>
      </c>
      <c r="B1801" t="s">
        <v>173</v>
      </c>
      <c r="C1801" t="s">
        <v>142</v>
      </c>
      <c r="D1801" t="s">
        <v>108</v>
      </c>
      <c r="E1801" t="str">
        <f t="shared" si="28"/>
        <v>Bula-Sep-Total-DB</v>
      </c>
      <c r="F1801">
        <v>2</v>
      </c>
    </row>
    <row r="1802" spans="1:6" x14ac:dyDescent="0.25">
      <c r="A1802" s="2" t="s">
        <v>35</v>
      </c>
      <c r="B1802" t="s">
        <v>173</v>
      </c>
      <c r="C1802" t="s">
        <v>142</v>
      </c>
      <c r="D1802" t="s">
        <v>108</v>
      </c>
      <c r="E1802" t="str">
        <f t="shared" si="28"/>
        <v>Celukan Bawang-Sep-Total-DB</v>
      </c>
      <c r="F1802">
        <v>7</v>
      </c>
    </row>
    <row r="1803" spans="1:6" x14ac:dyDescent="0.25">
      <c r="A1803" s="2" t="s">
        <v>18</v>
      </c>
      <c r="B1803" t="s">
        <v>173</v>
      </c>
      <c r="C1803" t="s">
        <v>142</v>
      </c>
      <c r="D1803" t="s">
        <v>108</v>
      </c>
      <c r="E1803" t="str">
        <f t="shared" si="28"/>
        <v>Cirebon-Sep-Total-DB</v>
      </c>
      <c r="F1803">
        <v>11</v>
      </c>
    </row>
    <row r="1804" spans="1:6" x14ac:dyDescent="0.25">
      <c r="A1804" t="s">
        <v>37</v>
      </c>
      <c r="B1804" t="s">
        <v>173</v>
      </c>
      <c r="C1804" t="s">
        <v>142</v>
      </c>
      <c r="D1804" t="s">
        <v>108</v>
      </c>
      <c r="E1804" t="str">
        <f t="shared" si="28"/>
        <v>Donggala-Sep-Total-DB</v>
      </c>
      <c r="F1804">
        <v>71</v>
      </c>
    </row>
    <row r="1805" spans="1:6" x14ac:dyDescent="0.25">
      <c r="A1805" s="2" t="s">
        <v>38</v>
      </c>
      <c r="B1805" t="s">
        <v>173</v>
      </c>
      <c r="C1805" t="s">
        <v>142</v>
      </c>
      <c r="D1805" t="s">
        <v>108</v>
      </c>
      <c r="E1805" t="str">
        <f t="shared" si="28"/>
        <v>Dumai-Sep-Total-DB</v>
      </c>
      <c r="F1805">
        <v>589</v>
      </c>
    </row>
    <row r="1806" spans="1:6" x14ac:dyDescent="0.25">
      <c r="A1806" s="2" t="s">
        <v>117</v>
      </c>
      <c r="B1806" t="s">
        <v>173</v>
      </c>
      <c r="C1806" t="s">
        <v>142</v>
      </c>
      <c r="D1806" t="s">
        <v>108</v>
      </c>
      <c r="E1806" t="str">
        <f t="shared" si="28"/>
        <v>Ende-Sep-Total-DB</v>
      </c>
      <c r="F1806">
        <v>10</v>
      </c>
    </row>
    <row r="1807" spans="1:6" x14ac:dyDescent="0.25">
      <c r="A1807" t="s">
        <v>118</v>
      </c>
      <c r="B1807" t="s">
        <v>173</v>
      </c>
      <c r="C1807" t="s">
        <v>142</v>
      </c>
      <c r="D1807" t="s">
        <v>108</v>
      </c>
      <c r="E1807" t="str">
        <f t="shared" si="28"/>
        <v>Fakfak-Sep-Total-DB</v>
      </c>
      <c r="F1807">
        <v>38</v>
      </c>
    </row>
    <row r="1808" spans="1:6" x14ac:dyDescent="0.25">
      <c r="A1808" s="2" t="s">
        <v>41</v>
      </c>
      <c r="B1808" t="s">
        <v>173</v>
      </c>
      <c r="C1808" t="s">
        <v>142</v>
      </c>
      <c r="D1808" t="s">
        <v>108</v>
      </c>
      <c r="E1808" t="str">
        <f t="shared" si="28"/>
        <v>Gorontalo-Sep-Total-DB</v>
      </c>
      <c r="F1808">
        <v>37</v>
      </c>
    </row>
    <row r="1809" spans="1:6" x14ac:dyDescent="0.25">
      <c r="A1809" s="2" t="s">
        <v>42</v>
      </c>
      <c r="B1809" t="s">
        <v>173</v>
      </c>
      <c r="C1809" t="s">
        <v>142</v>
      </c>
      <c r="D1809" t="s">
        <v>108</v>
      </c>
      <c r="E1809" t="str">
        <f t="shared" si="28"/>
        <v>Gresik-Sep-Total-DB</v>
      </c>
      <c r="F1809">
        <v>1539</v>
      </c>
    </row>
    <row r="1810" spans="1:6" x14ac:dyDescent="0.25">
      <c r="A1810" t="s">
        <v>43</v>
      </c>
      <c r="B1810" t="s">
        <v>173</v>
      </c>
      <c r="C1810" t="s">
        <v>142</v>
      </c>
      <c r="D1810" t="s">
        <v>108</v>
      </c>
      <c r="E1810" t="str">
        <f t="shared" si="28"/>
        <v>Jayapura-Sep-Total-DB</v>
      </c>
      <c r="F1810">
        <v>44</v>
      </c>
    </row>
    <row r="1811" spans="1:6" x14ac:dyDescent="0.25">
      <c r="A1811" s="2" t="s">
        <v>44</v>
      </c>
      <c r="B1811" t="s">
        <v>173</v>
      </c>
      <c r="C1811" t="s">
        <v>142</v>
      </c>
      <c r="D1811" t="s">
        <v>108</v>
      </c>
      <c r="E1811" t="str">
        <f t="shared" si="28"/>
        <v>Kendari-Sep-Total-DB</v>
      </c>
      <c r="F1811">
        <v>55</v>
      </c>
    </row>
    <row r="1812" spans="1:6" x14ac:dyDescent="0.25">
      <c r="A1812" t="s">
        <v>45</v>
      </c>
      <c r="B1812" t="s">
        <v>173</v>
      </c>
      <c r="C1812" t="s">
        <v>142</v>
      </c>
      <c r="D1812" t="s">
        <v>108</v>
      </c>
      <c r="E1812" t="str">
        <f t="shared" si="28"/>
        <v>Kolonodale-Sep-Total-DB</v>
      </c>
      <c r="F1812">
        <v>3</v>
      </c>
    </row>
    <row r="1813" spans="1:6" x14ac:dyDescent="0.25">
      <c r="A1813" s="2" t="s">
        <v>46</v>
      </c>
      <c r="B1813" t="s">
        <v>173</v>
      </c>
      <c r="C1813" t="s">
        <v>142</v>
      </c>
      <c r="D1813" t="s">
        <v>108</v>
      </c>
      <c r="E1813" t="str">
        <f t="shared" si="28"/>
        <v>Kuala Tanjung-Sep-Total-DB</v>
      </c>
      <c r="F1813">
        <v>11</v>
      </c>
    </row>
    <row r="1814" spans="1:6" x14ac:dyDescent="0.25">
      <c r="A1814" s="2" t="s">
        <v>47</v>
      </c>
      <c r="B1814" t="s">
        <v>173</v>
      </c>
      <c r="C1814" t="s">
        <v>142</v>
      </c>
      <c r="D1814" t="s">
        <v>108</v>
      </c>
      <c r="E1814" t="str">
        <f t="shared" si="28"/>
        <v>Kumai-Sep-Total-DB</v>
      </c>
      <c r="F1814">
        <v>16</v>
      </c>
    </row>
    <row r="1815" spans="1:6" x14ac:dyDescent="0.25">
      <c r="A1815" s="2" t="s">
        <v>50</v>
      </c>
      <c r="B1815" t="s">
        <v>173</v>
      </c>
      <c r="C1815" t="s">
        <v>142</v>
      </c>
      <c r="D1815" t="s">
        <v>108</v>
      </c>
      <c r="E1815" t="str">
        <f t="shared" si="28"/>
        <v>Larantuka-Sep-Total-DB</v>
      </c>
      <c r="F1815">
        <v>13</v>
      </c>
    </row>
    <row r="1816" spans="1:6" x14ac:dyDescent="0.25">
      <c r="A1816" s="2" t="s">
        <v>122</v>
      </c>
      <c r="B1816" t="s">
        <v>173</v>
      </c>
      <c r="C1816" t="s">
        <v>142</v>
      </c>
      <c r="D1816" t="s">
        <v>108</v>
      </c>
      <c r="E1816" t="str">
        <f t="shared" si="28"/>
        <v>Lhokseumawe-Sep-Total-DB</v>
      </c>
      <c r="F1816">
        <v>0</v>
      </c>
    </row>
    <row r="1817" spans="1:6" x14ac:dyDescent="0.25">
      <c r="A1817" s="2" t="s">
        <v>52</v>
      </c>
      <c r="B1817" t="s">
        <v>173</v>
      </c>
      <c r="C1817" t="s">
        <v>142</v>
      </c>
      <c r="D1817" t="s">
        <v>108</v>
      </c>
      <c r="E1817" t="str">
        <f t="shared" si="28"/>
        <v>Luwuk-Sep-Total-DB</v>
      </c>
      <c r="F1817">
        <v>48</v>
      </c>
    </row>
    <row r="1818" spans="1:6" x14ac:dyDescent="0.25">
      <c r="A1818" t="s">
        <v>53</v>
      </c>
      <c r="B1818" t="s">
        <v>173</v>
      </c>
      <c r="C1818" t="s">
        <v>142</v>
      </c>
      <c r="D1818" t="s">
        <v>108</v>
      </c>
      <c r="E1818" t="str">
        <f t="shared" si="28"/>
        <v>Manado-Sep-Total-DB</v>
      </c>
      <c r="F1818">
        <v>0</v>
      </c>
    </row>
    <row r="1819" spans="1:6" x14ac:dyDescent="0.25">
      <c r="A1819" s="2" t="s">
        <v>123</v>
      </c>
      <c r="B1819" t="s">
        <v>173</v>
      </c>
      <c r="C1819" t="s">
        <v>142</v>
      </c>
      <c r="D1819" t="s">
        <v>108</v>
      </c>
      <c r="E1819" t="str">
        <f t="shared" si="28"/>
        <v>Maumere-Sep-Total-DB</v>
      </c>
      <c r="F1819">
        <v>19</v>
      </c>
    </row>
    <row r="1820" spans="1:6" x14ac:dyDescent="0.25">
      <c r="A1820" t="s">
        <v>55</v>
      </c>
      <c r="B1820" t="s">
        <v>173</v>
      </c>
      <c r="C1820" t="s">
        <v>142</v>
      </c>
      <c r="D1820" t="s">
        <v>108</v>
      </c>
      <c r="E1820" t="str">
        <f t="shared" si="28"/>
        <v>Namlea-Sep-Total-DB</v>
      </c>
      <c r="F1820">
        <v>19</v>
      </c>
    </row>
    <row r="1821" spans="1:6" x14ac:dyDescent="0.25">
      <c r="A1821" s="2" t="s">
        <v>124</v>
      </c>
      <c r="B1821" t="s">
        <v>173</v>
      </c>
      <c r="C1821" t="s">
        <v>142</v>
      </c>
      <c r="D1821" t="s">
        <v>108</v>
      </c>
      <c r="E1821" t="str">
        <f t="shared" si="28"/>
        <v>Palembang-Sep-Total-DB</v>
      </c>
      <c r="F1821">
        <v>28</v>
      </c>
    </row>
    <row r="1822" spans="1:6" x14ac:dyDescent="0.25">
      <c r="A1822" s="2" t="s">
        <v>59</v>
      </c>
      <c r="B1822" t="s">
        <v>173</v>
      </c>
      <c r="C1822" t="s">
        <v>142</v>
      </c>
      <c r="D1822" t="s">
        <v>108</v>
      </c>
      <c r="E1822" t="str">
        <f t="shared" si="28"/>
        <v>Panjang-Sep-Total-DB</v>
      </c>
      <c r="F1822">
        <v>77</v>
      </c>
    </row>
    <row r="1823" spans="1:6" x14ac:dyDescent="0.25">
      <c r="A1823" s="2" t="s">
        <v>126</v>
      </c>
      <c r="B1823" t="s">
        <v>173</v>
      </c>
      <c r="C1823" t="s">
        <v>142</v>
      </c>
      <c r="D1823" t="s">
        <v>108</v>
      </c>
      <c r="E1823" t="str">
        <f t="shared" si="28"/>
        <v>Parepare-Sep-Total-DB</v>
      </c>
      <c r="F1823">
        <v>25</v>
      </c>
    </row>
    <row r="1824" spans="1:6" x14ac:dyDescent="0.25">
      <c r="A1824" s="2" t="s">
        <v>64</v>
      </c>
      <c r="B1824" t="s">
        <v>173</v>
      </c>
      <c r="C1824" t="s">
        <v>142</v>
      </c>
      <c r="D1824" t="s">
        <v>108</v>
      </c>
      <c r="E1824" t="str">
        <f t="shared" si="28"/>
        <v>Pomalaa-Sep-Total-DB</v>
      </c>
      <c r="F1824">
        <v>3</v>
      </c>
    </row>
    <row r="1825" spans="1:6" x14ac:dyDescent="0.25">
      <c r="A1825" s="2" t="s">
        <v>21</v>
      </c>
      <c r="B1825" t="s">
        <v>173</v>
      </c>
      <c r="C1825" t="s">
        <v>142</v>
      </c>
      <c r="D1825" t="s">
        <v>108</v>
      </c>
      <c r="E1825" t="str">
        <f t="shared" si="28"/>
        <v>Pontianak-Sep-Total-DB</v>
      </c>
      <c r="F1825">
        <v>317</v>
      </c>
    </row>
    <row r="1826" spans="1:6" x14ac:dyDescent="0.25">
      <c r="A1826" s="2" t="s">
        <v>22</v>
      </c>
      <c r="B1826" t="s">
        <v>173</v>
      </c>
      <c r="C1826" t="s">
        <v>142</v>
      </c>
      <c r="D1826" t="s">
        <v>108</v>
      </c>
      <c r="E1826" t="str">
        <f t="shared" si="28"/>
        <v>Poso-Sep-Total-DB</v>
      </c>
      <c r="F1826">
        <v>0</v>
      </c>
    </row>
    <row r="1827" spans="1:6" x14ac:dyDescent="0.25">
      <c r="A1827" s="2" t="s">
        <v>128</v>
      </c>
      <c r="B1827" t="s">
        <v>173</v>
      </c>
      <c r="C1827" t="s">
        <v>142</v>
      </c>
      <c r="D1827" t="s">
        <v>108</v>
      </c>
      <c r="E1827" t="str">
        <f t="shared" si="28"/>
        <v>Probolinggo-Sep-Total-DB</v>
      </c>
      <c r="F1827">
        <v>6</v>
      </c>
    </row>
    <row r="1828" spans="1:6" x14ac:dyDescent="0.25">
      <c r="A1828" s="2" t="s">
        <v>148</v>
      </c>
      <c r="B1828" t="s">
        <v>173</v>
      </c>
      <c r="C1828" t="s">
        <v>142</v>
      </c>
      <c r="D1828" t="s">
        <v>108</v>
      </c>
      <c r="E1828" t="str">
        <f t="shared" si="28"/>
        <v>Pulau Baai-Sep-Total-DB</v>
      </c>
      <c r="F1828">
        <v>54</v>
      </c>
    </row>
    <row r="1829" spans="1:6" x14ac:dyDescent="0.25">
      <c r="A1829" s="2" t="s">
        <v>162</v>
      </c>
      <c r="B1829" t="s">
        <v>173</v>
      </c>
      <c r="C1829" t="s">
        <v>142</v>
      </c>
      <c r="D1829" t="s">
        <v>108</v>
      </c>
      <c r="E1829" t="str">
        <f t="shared" si="28"/>
        <v>Pulau Sambu-Sep-Total-DB</v>
      </c>
      <c r="F1829">
        <v>2665</v>
      </c>
    </row>
    <row r="1830" spans="1:6" x14ac:dyDescent="0.25">
      <c r="A1830" s="2" t="s">
        <v>181</v>
      </c>
      <c r="B1830" t="s">
        <v>173</v>
      </c>
      <c r="C1830" t="s">
        <v>142</v>
      </c>
      <c r="D1830" t="s">
        <v>108</v>
      </c>
      <c r="E1830" t="str">
        <f t="shared" si="28"/>
        <v>Raha Roadstead-Sep-Total-DB</v>
      </c>
      <c r="F1830">
        <v>6</v>
      </c>
    </row>
    <row r="1831" spans="1:6" x14ac:dyDescent="0.25">
      <c r="A1831" t="s">
        <v>68</v>
      </c>
      <c r="B1831" t="s">
        <v>173</v>
      </c>
      <c r="C1831" t="s">
        <v>142</v>
      </c>
      <c r="D1831" t="s">
        <v>108</v>
      </c>
      <c r="E1831" t="str">
        <f t="shared" si="28"/>
        <v>Samarinda-Sep-Total-DB</v>
      </c>
      <c r="F1831">
        <v>7</v>
      </c>
    </row>
    <row r="1832" spans="1:6" x14ac:dyDescent="0.25">
      <c r="A1832" s="2" t="s">
        <v>69</v>
      </c>
      <c r="B1832" t="s">
        <v>173</v>
      </c>
      <c r="C1832" t="s">
        <v>142</v>
      </c>
      <c r="D1832" t="s">
        <v>108</v>
      </c>
      <c r="E1832" t="str">
        <f t="shared" si="28"/>
        <v>Sampit-Sep-Total-DB</v>
      </c>
      <c r="F1832">
        <v>0</v>
      </c>
    </row>
    <row r="1833" spans="1:6" x14ac:dyDescent="0.25">
      <c r="A1833" s="2" t="s">
        <v>70</v>
      </c>
      <c r="B1833" t="s">
        <v>173</v>
      </c>
      <c r="C1833" t="s">
        <v>142</v>
      </c>
      <c r="D1833" t="s">
        <v>108</v>
      </c>
      <c r="E1833" t="str">
        <f t="shared" si="28"/>
        <v>Saumlaki-Sep-Total-DB</v>
      </c>
      <c r="F1833">
        <v>17</v>
      </c>
    </row>
    <row r="1834" spans="1:6" x14ac:dyDescent="0.25">
      <c r="A1834" t="s">
        <v>132</v>
      </c>
      <c r="B1834" t="s">
        <v>173</v>
      </c>
      <c r="C1834" t="s">
        <v>142</v>
      </c>
      <c r="D1834" t="s">
        <v>108</v>
      </c>
      <c r="E1834" t="str">
        <f t="shared" si="28"/>
        <v>Sekupang-Sep-Total-DB</v>
      </c>
      <c r="F1834">
        <v>1383</v>
      </c>
    </row>
    <row r="1835" spans="1:6" x14ac:dyDescent="0.25">
      <c r="A1835" t="s">
        <v>72</v>
      </c>
      <c r="B1835" t="s">
        <v>173</v>
      </c>
      <c r="C1835" t="s">
        <v>142</v>
      </c>
      <c r="D1835" t="s">
        <v>108</v>
      </c>
      <c r="E1835" t="str">
        <f t="shared" si="28"/>
        <v>Serui-Sep-Total-DB</v>
      </c>
      <c r="F1835">
        <v>11</v>
      </c>
    </row>
    <row r="1836" spans="1:6" x14ac:dyDescent="0.25">
      <c r="A1836" t="s">
        <v>73</v>
      </c>
      <c r="B1836" t="s">
        <v>173</v>
      </c>
      <c r="C1836" t="s">
        <v>142</v>
      </c>
      <c r="D1836" t="s">
        <v>108</v>
      </c>
      <c r="E1836" t="str">
        <f t="shared" si="28"/>
        <v>Sibolga-Sep-Total-DB</v>
      </c>
      <c r="F1836">
        <v>22</v>
      </c>
    </row>
    <row r="1837" spans="1:6" x14ac:dyDescent="0.25">
      <c r="A1837" s="2" t="s">
        <v>133</v>
      </c>
      <c r="B1837" t="s">
        <v>173</v>
      </c>
      <c r="C1837" t="s">
        <v>142</v>
      </c>
      <c r="D1837" t="s">
        <v>108</v>
      </c>
      <c r="E1837" t="str">
        <f t="shared" si="28"/>
        <v>Sungaipakning-Sep-Total-DB</v>
      </c>
      <c r="F1837">
        <v>88</v>
      </c>
    </row>
    <row r="1838" spans="1:6" x14ac:dyDescent="0.25">
      <c r="A1838" t="s">
        <v>75</v>
      </c>
      <c r="B1838" t="s">
        <v>173</v>
      </c>
      <c r="C1838" t="s">
        <v>142</v>
      </c>
      <c r="D1838" t="s">
        <v>108</v>
      </c>
      <c r="E1838" t="str">
        <f t="shared" si="28"/>
        <v>Tahuna-Sep-Total-DB</v>
      </c>
      <c r="F1838">
        <v>10</v>
      </c>
    </row>
    <row r="1839" spans="1:6" x14ac:dyDescent="0.25">
      <c r="A1839" s="2" t="s">
        <v>76</v>
      </c>
      <c r="B1839" t="s">
        <v>173</v>
      </c>
      <c r="C1839" t="s">
        <v>142</v>
      </c>
      <c r="D1839" t="s">
        <v>108</v>
      </c>
      <c r="E1839" t="str">
        <f t="shared" si="28"/>
        <v>Tanjung Balai Karimun-Sep-Total-DB</v>
      </c>
      <c r="F1839">
        <v>197</v>
      </c>
    </row>
    <row r="1840" spans="1:6" x14ac:dyDescent="0.25">
      <c r="A1840" t="s">
        <v>164</v>
      </c>
      <c r="B1840" t="s">
        <v>173</v>
      </c>
      <c r="C1840" t="s">
        <v>142</v>
      </c>
      <c r="D1840" t="s">
        <v>108</v>
      </c>
      <c r="E1840" t="str">
        <f t="shared" si="28"/>
        <v>Tanjung Benete-Sep-Total-DB</v>
      </c>
      <c r="F1840">
        <v>20</v>
      </c>
    </row>
    <row r="1841" spans="1:6" x14ac:dyDescent="0.25">
      <c r="A1841" s="2" t="s">
        <v>184</v>
      </c>
      <c r="B1841" t="s">
        <v>173</v>
      </c>
      <c r="C1841" t="s">
        <v>142</v>
      </c>
      <c r="D1841" t="s">
        <v>108</v>
      </c>
      <c r="E1841" t="str">
        <f t="shared" si="28"/>
        <v>Tanjung Santan-Sep-Total-DB</v>
      </c>
      <c r="F1841">
        <v>9</v>
      </c>
    </row>
    <row r="1842" spans="1:6" x14ac:dyDescent="0.25">
      <c r="A1842" s="2" t="s">
        <v>182</v>
      </c>
      <c r="B1842" t="s">
        <v>173</v>
      </c>
      <c r="C1842" t="s">
        <v>142</v>
      </c>
      <c r="D1842" t="s">
        <v>108</v>
      </c>
      <c r="E1842" t="str">
        <f t="shared" si="28"/>
        <v>Tanjungpandan-Sep-Total-DB</v>
      </c>
      <c r="F1842">
        <v>1</v>
      </c>
    </row>
    <row r="1843" spans="1:6" x14ac:dyDescent="0.25">
      <c r="A1843" t="s">
        <v>183</v>
      </c>
      <c r="B1843" t="s">
        <v>173</v>
      </c>
      <c r="C1843" t="s">
        <v>142</v>
      </c>
      <c r="D1843" t="s">
        <v>108</v>
      </c>
      <c r="E1843" t="str">
        <f t="shared" si="28"/>
        <v>Tanjungredeb-Sep-Total-DB</v>
      </c>
      <c r="F1843">
        <v>13</v>
      </c>
    </row>
    <row r="1844" spans="1:6" x14ac:dyDescent="0.25">
      <c r="A1844" s="2" t="s">
        <v>81</v>
      </c>
      <c r="B1844" t="s">
        <v>173</v>
      </c>
      <c r="C1844" t="s">
        <v>142</v>
      </c>
      <c r="D1844" t="s">
        <v>108</v>
      </c>
      <c r="E1844" t="str">
        <f t="shared" si="28"/>
        <v>Tegal-Sep-Total-DB</v>
      </c>
      <c r="F1844">
        <v>1</v>
      </c>
    </row>
    <row r="1845" spans="1:6" x14ac:dyDescent="0.25">
      <c r="A1845" s="2" t="s">
        <v>17</v>
      </c>
      <c r="B1845" t="s">
        <v>173</v>
      </c>
      <c r="C1845" t="s">
        <v>142</v>
      </c>
      <c r="D1845" t="s">
        <v>108</v>
      </c>
      <c r="E1845" t="str">
        <f t="shared" si="28"/>
        <v>Teluk Bayur-Sep-Total-DB</v>
      </c>
      <c r="F1845">
        <v>79</v>
      </c>
    </row>
    <row r="1846" spans="1:6" x14ac:dyDescent="0.25">
      <c r="A1846" s="2" t="s">
        <v>140</v>
      </c>
      <c r="B1846" t="s">
        <v>173</v>
      </c>
      <c r="C1846" t="s">
        <v>142</v>
      </c>
      <c r="D1846" t="s">
        <v>108</v>
      </c>
      <c r="E1846" t="str">
        <f t="shared" si="28"/>
        <v>Ternate-Sep-Total-DB</v>
      </c>
      <c r="F1846">
        <v>157</v>
      </c>
    </row>
    <row r="1847" spans="1:6" x14ac:dyDescent="0.25">
      <c r="A1847" t="s">
        <v>163</v>
      </c>
      <c r="B1847" t="s">
        <v>173</v>
      </c>
      <c r="C1847" t="s">
        <v>142</v>
      </c>
      <c r="D1847" t="s">
        <v>108</v>
      </c>
      <c r="E1847" t="str">
        <f t="shared" si="28"/>
        <v>Tg. Sorong-Sep-Total-DB</v>
      </c>
      <c r="F1847">
        <v>102</v>
      </c>
    </row>
    <row r="1848" spans="1:6" x14ac:dyDescent="0.25">
      <c r="A1848" t="s">
        <v>85</v>
      </c>
      <c r="B1848" t="s">
        <v>173</v>
      </c>
      <c r="C1848" t="s">
        <v>142</v>
      </c>
      <c r="D1848" t="s">
        <v>108</v>
      </c>
      <c r="E1848" t="str">
        <f t="shared" si="28"/>
        <v>Wahai-Sep-Total-DB</v>
      </c>
      <c r="F1848">
        <v>0</v>
      </c>
    </row>
    <row r="1849" spans="1:6" x14ac:dyDescent="0.25">
      <c r="A1849" t="s">
        <v>86</v>
      </c>
      <c r="B1849" t="s">
        <v>173</v>
      </c>
      <c r="C1849" t="s">
        <v>142</v>
      </c>
      <c r="D1849" t="s">
        <v>108</v>
      </c>
      <c r="E1849" t="str">
        <f t="shared" si="28"/>
        <v>Waingapu-Sep-Total-DB</v>
      </c>
      <c r="F1849">
        <v>11</v>
      </c>
    </row>
    <row r="1850" spans="1:6" x14ac:dyDescent="0.25">
      <c r="A1850" s="2" t="s">
        <v>110</v>
      </c>
      <c r="B1850" t="s">
        <v>170</v>
      </c>
      <c r="C1850" t="s">
        <v>16</v>
      </c>
      <c r="D1850" t="s">
        <v>109</v>
      </c>
      <c r="E1850" t="str">
        <f t="shared" si="28"/>
        <v>Ambon-Apr-LN-CB</v>
      </c>
      <c r="F1850">
        <v>0</v>
      </c>
    </row>
    <row r="1851" spans="1:6" x14ac:dyDescent="0.25">
      <c r="A1851" s="2" t="s">
        <v>111</v>
      </c>
      <c r="B1851" t="s">
        <v>170</v>
      </c>
      <c r="C1851" t="s">
        <v>16</v>
      </c>
      <c r="D1851" t="s">
        <v>109</v>
      </c>
      <c r="E1851" t="str">
        <f t="shared" si="28"/>
        <v>Balikpapan-Apr-LN-CB</v>
      </c>
      <c r="F1851">
        <v>221</v>
      </c>
    </row>
    <row r="1852" spans="1:6" x14ac:dyDescent="0.25">
      <c r="A1852" s="2" t="s">
        <v>27</v>
      </c>
      <c r="B1852" t="s">
        <v>170</v>
      </c>
      <c r="C1852" t="s">
        <v>16</v>
      </c>
      <c r="D1852" t="s">
        <v>109</v>
      </c>
      <c r="E1852" t="str">
        <f t="shared" si="28"/>
        <v>Banjarmasin-Apr-LN-CB</v>
      </c>
      <c r="F1852">
        <v>0</v>
      </c>
    </row>
    <row r="1853" spans="1:6" x14ac:dyDescent="0.25">
      <c r="A1853" s="2" t="s">
        <v>19</v>
      </c>
      <c r="B1853" t="s">
        <v>170</v>
      </c>
      <c r="C1853" t="s">
        <v>16</v>
      </c>
      <c r="D1853" t="s">
        <v>109</v>
      </c>
      <c r="E1853" t="str">
        <f t="shared" si="28"/>
        <v>Banten-Apr-LN-CB</v>
      </c>
      <c r="F1853">
        <v>165</v>
      </c>
    </row>
    <row r="1854" spans="1:6" x14ac:dyDescent="0.25">
      <c r="A1854" s="2" t="s">
        <v>112</v>
      </c>
      <c r="B1854" t="s">
        <v>170</v>
      </c>
      <c r="C1854" t="s">
        <v>16</v>
      </c>
      <c r="D1854" t="s">
        <v>109</v>
      </c>
      <c r="E1854" t="str">
        <f t="shared" si="28"/>
        <v>Baubau-Apr-LN-CB</v>
      </c>
      <c r="F1854">
        <v>0</v>
      </c>
    </row>
    <row r="1855" spans="1:6" x14ac:dyDescent="0.25">
      <c r="A1855" t="s">
        <v>29</v>
      </c>
      <c r="B1855" t="s">
        <v>170</v>
      </c>
      <c r="C1855" t="s">
        <v>16</v>
      </c>
      <c r="D1855" t="s">
        <v>109</v>
      </c>
      <c r="E1855" t="str">
        <f t="shared" si="28"/>
        <v>Belawan-Apr-LN-CB</v>
      </c>
      <c r="F1855">
        <v>44</v>
      </c>
    </row>
    <row r="1856" spans="1:6" x14ac:dyDescent="0.25">
      <c r="A1856" s="2" t="s">
        <v>20</v>
      </c>
      <c r="B1856" t="s">
        <v>170</v>
      </c>
      <c r="C1856" t="s">
        <v>16</v>
      </c>
      <c r="D1856" t="s">
        <v>109</v>
      </c>
      <c r="E1856" t="str">
        <f t="shared" si="28"/>
        <v>Benoa-Apr-LN-CB</v>
      </c>
      <c r="F1856">
        <v>9</v>
      </c>
    </row>
    <row r="1857" spans="1:6" x14ac:dyDescent="0.25">
      <c r="A1857" s="2" t="s">
        <v>32</v>
      </c>
      <c r="B1857" t="s">
        <v>170</v>
      </c>
      <c r="C1857" t="s">
        <v>16</v>
      </c>
      <c r="D1857" t="s">
        <v>109</v>
      </c>
      <c r="E1857" t="str">
        <f t="shared" si="28"/>
        <v>Bitung-Apr-LN-CB</v>
      </c>
      <c r="F1857">
        <v>1</v>
      </c>
    </row>
    <row r="1858" spans="1:6" x14ac:dyDescent="0.25">
      <c r="A1858" s="2" t="s">
        <v>35</v>
      </c>
      <c r="B1858" t="s">
        <v>170</v>
      </c>
      <c r="C1858" t="s">
        <v>16</v>
      </c>
      <c r="D1858" t="s">
        <v>109</v>
      </c>
      <c r="E1858" t="str">
        <f t="shared" si="28"/>
        <v>Celukan Bawang-Apr-LN-CB</v>
      </c>
      <c r="F1858">
        <v>0</v>
      </c>
    </row>
    <row r="1859" spans="1:6" x14ac:dyDescent="0.25">
      <c r="A1859" s="2" t="s">
        <v>38</v>
      </c>
      <c r="B1859" t="s">
        <v>170</v>
      </c>
      <c r="C1859" t="s">
        <v>16</v>
      </c>
      <c r="D1859" t="s">
        <v>109</v>
      </c>
      <c r="E1859" t="str">
        <f t="shared" ref="E1859:E1922" si="29">_xlfn.CONCAT(TRIM(A1859),"-",TRIM(B1859),"-",TRIM(C1859),"-",TRIM(D1859))</f>
        <v>Dumai-Apr-LN-CB</v>
      </c>
      <c r="F1859">
        <v>42</v>
      </c>
    </row>
    <row r="1860" spans="1:6" x14ac:dyDescent="0.25">
      <c r="A1860" s="2" t="s">
        <v>117</v>
      </c>
      <c r="B1860" t="s">
        <v>170</v>
      </c>
      <c r="C1860" t="s">
        <v>16</v>
      </c>
      <c r="D1860" t="s">
        <v>109</v>
      </c>
      <c r="E1860" t="str">
        <f t="shared" si="29"/>
        <v>Ende-Apr-LN-CB</v>
      </c>
      <c r="F1860">
        <v>0</v>
      </c>
    </row>
    <row r="1861" spans="1:6" x14ac:dyDescent="0.25">
      <c r="A1861" t="s">
        <v>42</v>
      </c>
      <c r="B1861" t="s">
        <v>170</v>
      </c>
      <c r="C1861" t="s">
        <v>16</v>
      </c>
      <c r="D1861" t="s">
        <v>109</v>
      </c>
      <c r="E1861" t="str">
        <f t="shared" si="29"/>
        <v>Gresik-Apr-LN-CB</v>
      </c>
      <c r="F1861">
        <v>298</v>
      </c>
    </row>
    <row r="1862" spans="1:6" x14ac:dyDescent="0.25">
      <c r="A1862" t="s">
        <v>43</v>
      </c>
      <c r="B1862" t="s">
        <v>170</v>
      </c>
      <c r="C1862" t="s">
        <v>16</v>
      </c>
      <c r="D1862" t="s">
        <v>109</v>
      </c>
      <c r="E1862" t="str">
        <f t="shared" si="29"/>
        <v>Jayapura-Apr-LN-CB</v>
      </c>
      <c r="F1862">
        <v>0</v>
      </c>
    </row>
    <row r="1863" spans="1:6" x14ac:dyDescent="0.25">
      <c r="A1863" s="2" t="s">
        <v>44</v>
      </c>
      <c r="B1863" t="s">
        <v>170</v>
      </c>
      <c r="C1863" t="s">
        <v>16</v>
      </c>
      <c r="D1863" t="s">
        <v>109</v>
      </c>
      <c r="E1863" t="str">
        <f t="shared" si="29"/>
        <v>Kendari-Apr-LN-CB</v>
      </c>
      <c r="F1863">
        <v>0</v>
      </c>
    </row>
    <row r="1864" spans="1:6" x14ac:dyDescent="0.25">
      <c r="A1864" s="2" t="s">
        <v>46</v>
      </c>
      <c r="B1864" t="s">
        <v>170</v>
      </c>
      <c r="C1864" t="s">
        <v>16</v>
      </c>
      <c r="D1864" t="s">
        <v>109</v>
      </c>
      <c r="E1864" t="str">
        <f t="shared" si="29"/>
        <v>Kuala Tanjung-Apr-LN-CB</v>
      </c>
      <c r="F1864">
        <v>4</v>
      </c>
    </row>
    <row r="1865" spans="1:6" x14ac:dyDescent="0.25">
      <c r="A1865" s="2" t="s">
        <v>47</v>
      </c>
      <c r="B1865" t="s">
        <v>170</v>
      </c>
      <c r="C1865" t="s">
        <v>16</v>
      </c>
      <c r="D1865" t="s">
        <v>109</v>
      </c>
      <c r="E1865" t="str">
        <f t="shared" si="29"/>
        <v>Kumai-Apr-LN-CB</v>
      </c>
      <c r="F1865">
        <v>0</v>
      </c>
    </row>
    <row r="1866" spans="1:6" x14ac:dyDescent="0.25">
      <c r="A1866" t="s">
        <v>122</v>
      </c>
      <c r="B1866" t="s">
        <v>170</v>
      </c>
      <c r="C1866" t="s">
        <v>16</v>
      </c>
      <c r="D1866" t="s">
        <v>109</v>
      </c>
      <c r="E1866" t="str">
        <f t="shared" si="29"/>
        <v>Lhokseumawe-Apr-LN-CB</v>
      </c>
      <c r="F1866">
        <v>0</v>
      </c>
    </row>
    <row r="1867" spans="1:6" x14ac:dyDescent="0.25">
      <c r="A1867" t="s">
        <v>123</v>
      </c>
      <c r="B1867" t="s">
        <v>170</v>
      </c>
      <c r="C1867" t="s">
        <v>16</v>
      </c>
      <c r="D1867" t="s">
        <v>109</v>
      </c>
      <c r="E1867" t="str">
        <f t="shared" si="29"/>
        <v>Maumere-Apr-LN-CB</v>
      </c>
      <c r="F1867">
        <v>0</v>
      </c>
    </row>
    <row r="1868" spans="1:6" x14ac:dyDescent="0.25">
      <c r="A1868" s="2" t="s">
        <v>124</v>
      </c>
      <c r="B1868" t="s">
        <v>170</v>
      </c>
      <c r="C1868" t="s">
        <v>16</v>
      </c>
      <c r="D1868" t="s">
        <v>109</v>
      </c>
      <c r="E1868" t="str">
        <f t="shared" si="29"/>
        <v>Palembang-Apr-LN-CB</v>
      </c>
      <c r="F1868">
        <v>6</v>
      </c>
    </row>
    <row r="1869" spans="1:6" x14ac:dyDescent="0.25">
      <c r="A1869" t="s">
        <v>59</v>
      </c>
      <c r="B1869" t="s">
        <v>170</v>
      </c>
      <c r="C1869" t="s">
        <v>16</v>
      </c>
      <c r="D1869" t="s">
        <v>109</v>
      </c>
      <c r="E1869" t="str">
        <f t="shared" si="29"/>
        <v>Panjang-Apr-LN-CB</v>
      </c>
      <c r="F1869">
        <v>52</v>
      </c>
    </row>
    <row r="1870" spans="1:6" x14ac:dyDescent="0.25">
      <c r="A1870" t="s">
        <v>64</v>
      </c>
      <c r="B1870" t="s">
        <v>170</v>
      </c>
      <c r="C1870" t="s">
        <v>16</v>
      </c>
      <c r="D1870" t="s">
        <v>109</v>
      </c>
      <c r="E1870" t="str">
        <f t="shared" si="29"/>
        <v>Pomalaa-Apr-LN-CB</v>
      </c>
      <c r="F1870">
        <v>0</v>
      </c>
    </row>
    <row r="1871" spans="1:6" x14ac:dyDescent="0.25">
      <c r="A1871" s="2" t="s">
        <v>21</v>
      </c>
      <c r="B1871" t="s">
        <v>170</v>
      </c>
      <c r="C1871" t="s">
        <v>16</v>
      </c>
      <c r="D1871" t="s">
        <v>109</v>
      </c>
      <c r="E1871" t="str">
        <f t="shared" si="29"/>
        <v>Pontianak-Apr-LN-CB</v>
      </c>
      <c r="F1871">
        <v>7</v>
      </c>
    </row>
    <row r="1872" spans="1:6" x14ac:dyDescent="0.25">
      <c r="A1872" s="2" t="s">
        <v>128</v>
      </c>
      <c r="B1872" t="s">
        <v>170</v>
      </c>
      <c r="C1872" t="s">
        <v>16</v>
      </c>
      <c r="D1872" t="s">
        <v>109</v>
      </c>
      <c r="E1872" t="str">
        <f t="shared" si="29"/>
        <v>Probolinggo-Apr-LN-CB</v>
      </c>
      <c r="F1872">
        <v>1</v>
      </c>
    </row>
    <row r="1873" spans="1:6" x14ac:dyDescent="0.25">
      <c r="A1873" s="2" t="s">
        <v>148</v>
      </c>
      <c r="B1873" t="s">
        <v>170</v>
      </c>
      <c r="C1873" t="s">
        <v>16</v>
      </c>
      <c r="D1873" t="s">
        <v>109</v>
      </c>
      <c r="E1873" t="str">
        <f t="shared" si="29"/>
        <v>Pulau Baai-Apr-LN-CB</v>
      </c>
      <c r="F1873">
        <v>64</v>
      </c>
    </row>
    <row r="1874" spans="1:6" x14ac:dyDescent="0.25">
      <c r="A1874" s="2" t="s">
        <v>162</v>
      </c>
      <c r="B1874" t="s">
        <v>170</v>
      </c>
      <c r="C1874" t="s">
        <v>16</v>
      </c>
      <c r="D1874" t="s">
        <v>109</v>
      </c>
      <c r="E1874" t="str">
        <f t="shared" si="29"/>
        <v>Pulau Sambu-Apr-LN-CB</v>
      </c>
      <c r="F1874">
        <v>1745</v>
      </c>
    </row>
    <row r="1875" spans="1:6" x14ac:dyDescent="0.25">
      <c r="A1875" t="s">
        <v>132</v>
      </c>
      <c r="B1875" t="s">
        <v>170</v>
      </c>
      <c r="C1875" t="s">
        <v>16</v>
      </c>
      <c r="D1875" t="s">
        <v>109</v>
      </c>
      <c r="E1875" t="str">
        <f t="shared" si="29"/>
        <v>Sekupang-Apr-LN-CB</v>
      </c>
      <c r="F1875">
        <v>739</v>
      </c>
    </row>
    <row r="1876" spans="1:6" x14ac:dyDescent="0.25">
      <c r="A1876" s="2" t="s">
        <v>72</v>
      </c>
      <c r="B1876" t="s">
        <v>170</v>
      </c>
      <c r="C1876" t="s">
        <v>16</v>
      </c>
      <c r="D1876" t="s">
        <v>109</v>
      </c>
      <c r="E1876" t="str">
        <f t="shared" si="29"/>
        <v>Serui-Apr-LN-CB</v>
      </c>
      <c r="F1876">
        <v>2</v>
      </c>
    </row>
    <row r="1877" spans="1:6" x14ac:dyDescent="0.25">
      <c r="A1877" s="2" t="s">
        <v>73</v>
      </c>
      <c r="B1877" t="s">
        <v>170</v>
      </c>
      <c r="C1877" t="s">
        <v>16</v>
      </c>
      <c r="D1877" t="s">
        <v>109</v>
      </c>
      <c r="E1877" t="str">
        <f t="shared" si="29"/>
        <v>Sibolga-Apr-LN-CB</v>
      </c>
      <c r="F1877">
        <v>0</v>
      </c>
    </row>
    <row r="1878" spans="1:6" x14ac:dyDescent="0.25">
      <c r="A1878" s="2" t="s">
        <v>133</v>
      </c>
      <c r="B1878" t="s">
        <v>170</v>
      </c>
      <c r="C1878" t="s">
        <v>16</v>
      </c>
      <c r="D1878" t="s">
        <v>109</v>
      </c>
      <c r="E1878" t="str">
        <f t="shared" si="29"/>
        <v>Sungaipakning-Apr-LN-CB</v>
      </c>
      <c r="F1878">
        <v>30</v>
      </c>
    </row>
    <row r="1879" spans="1:6" x14ac:dyDescent="0.25">
      <c r="A1879" s="2" t="s">
        <v>76</v>
      </c>
      <c r="B1879" t="s">
        <v>170</v>
      </c>
      <c r="C1879" t="s">
        <v>16</v>
      </c>
      <c r="D1879" t="s">
        <v>109</v>
      </c>
      <c r="E1879" t="str">
        <f t="shared" si="29"/>
        <v>Tanjung Balai Karimun-Apr-LN-CB</v>
      </c>
      <c r="F1879">
        <v>0</v>
      </c>
    </row>
    <row r="1880" spans="1:6" x14ac:dyDescent="0.25">
      <c r="A1880" t="s">
        <v>164</v>
      </c>
      <c r="B1880" t="s">
        <v>170</v>
      </c>
      <c r="C1880" t="s">
        <v>16</v>
      </c>
      <c r="D1880" t="s">
        <v>109</v>
      </c>
      <c r="E1880" t="str">
        <f t="shared" si="29"/>
        <v>Tanjung Benete-Apr-LN-CB</v>
      </c>
      <c r="F1880">
        <v>5</v>
      </c>
    </row>
    <row r="1881" spans="1:6" x14ac:dyDescent="0.25">
      <c r="A1881" t="s">
        <v>17</v>
      </c>
      <c r="B1881" t="s">
        <v>170</v>
      </c>
      <c r="C1881" t="s">
        <v>16</v>
      </c>
      <c r="D1881" t="s">
        <v>109</v>
      </c>
      <c r="E1881" t="str">
        <f t="shared" si="29"/>
        <v>Teluk Bayur-Apr-LN-CB</v>
      </c>
      <c r="F1881">
        <v>11</v>
      </c>
    </row>
    <row r="1882" spans="1:6" x14ac:dyDescent="0.25">
      <c r="A1882" s="2" t="s">
        <v>140</v>
      </c>
      <c r="B1882" t="s">
        <v>170</v>
      </c>
      <c r="C1882" t="s">
        <v>16</v>
      </c>
      <c r="D1882" t="s">
        <v>109</v>
      </c>
      <c r="E1882" t="str">
        <f t="shared" si="29"/>
        <v>Ternate-Apr-LN-CB</v>
      </c>
      <c r="F1882">
        <v>0</v>
      </c>
    </row>
    <row r="1883" spans="1:6" x14ac:dyDescent="0.25">
      <c r="A1883" s="2" t="s">
        <v>163</v>
      </c>
      <c r="B1883" t="s">
        <v>170</v>
      </c>
      <c r="C1883" t="s">
        <v>16</v>
      </c>
      <c r="D1883" t="s">
        <v>109</v>
      </c>
      <c r="E1883" t="str">
        <f t="shared" si="29"/>
        <v>Tg. Sorong-Apr-LN-CB</v>
      </c>
      <c r="F1883">
        <v>0</v>
      </c>
    </row>
    <row r="1884" spans="1:6" x14ac:dyDescent="0.25">
      <c r="A1884" s="2" t="s">
        <v>86</v>
      </c>
      <c r="B1884" t="s">
        <v>170</v>
      </c>
      <c r="C1884" t="s">
        <v>16</v>
      </c>
      <c r="D1884" t="s">
        <v>109</v>
      </c>
      <c r="E1884" t="str">
        <f t="shared" si="29"/>
        <v>Waingapu-Apr-LN-CB</v>
      </c>
      <c r="F1884">
        <v>0</v>
      </c>
    </row>
    <row r="1885" spans="1:6" x14ac:dyDescent="0.25">
      <c r="A1885" s="2" t="s">
        <v>110</v>
      </c>
      <c r="B1885" t="s">
        <v>166</v>
      </c>
      <c r="C1885" t="s">
        <v>16</v>
      </c>
      <c r="D1885" t="s">
        <v>109</v>
      </c>
      <c r="E1885" t="str">
        <f t="shared" si="29"/>
        <v>Ambon-Aug-LN-CB</v>
      </c>
      <c r="F1885">
        <v>0</v>
      </c>
    </row>
    <row r="1886" spans="1:6" x14ac:dyDescent="0.25">
      <c r="A1886" s="2" t="s">
        <v>111</v>
      </c>
      <c r="B1886" t="s">
        <v>166</v>
      </c>
      <c r="C1886" t="s">
        <v>16</v>
      </c>
      <c r="D1886" t="s">
        <v>109</v>
      </c>
      <c r="E1886" t="str">
        <f t="shared" si="29"/>
        <v>Balikpapan-Aug-LN-CB</v>
      </c>
      <c r="F1886">
        <v>514</v>
      </c>
    </row>
    <row r="1887" spans="1:6" x14ac:dyDescent="0.25">
      <c r="A1887" s="2" t="s">
        <v>27</v>
      </c>
      <c r="B1887" t="s">
        <v>166</v>
      </c>
      <c r="C1887" t="s">
        <v>16</v>
      </c>
      <c r="D1887" t="s">
        <v>109</v>
      </c>
      <c r="E1887" t="str">
        <f t="shared" si="29"/>
        <v>Banjarmasin-Aug-LN-CB</v>
      </c>
      <c r="F1887">
        <v>3</v>
      </c>
    </row>
    <row r="1888" spans="1:6" x14ac:dyDescent="0.25">
      <c r="A1888" s="2" t="s">
        <v>19</v>
      </c>
      <c r="B1888" t="s">
        <v>166</v>
      </c>
      <c r="C1888" t="s">
        <v>16</v>
      </c>
      <c r="D1888" t="s">
        <v>109</v>
      </c>
      <c r="E1888" t="str">
        <f t="shared" si="29"/>
        <v>Banten-Aug-LN-CB</v>
      </c>
      <c r="F1888">
        <v>237</v>
      </c>
    </row>
    <row r="1889" spans="1:6" x14ac:dyDescent="0.25">
      <c r="A1889" s="2" t="s">
        <v>112</v>
      </c>
      <c r="B1889" t="s">
        <v>166</v>
      </c>
      <c r="C1889" t="s">
        <v>16</v>
      </c>
      <c r="D1889" t="s">
        <v>109</v>
      </c>
      <c r="E1889" t="str">
        <f t="shared" si="29"/>
        <v>Baubau-Aug-LN-CB</v>
      </c>
      <c r="F1889">
        <v>0</v>
      </c>
    </row>
    <row r="1890" spans="1:6" x14ac:dyDescent="0.25">
      <c r="A1890" t="s">
        <v>29</v>
      </c>
      <c r="B1890" t="s">
        <v>166</v>
      </c>
      <c r="C1890" t="s">
        <v>16</v>
      </c>
      <c r="D1890" t="s">
        <v>109</v>
      </c>
      <c r="E1890" t="str">
        <f t="shared" si="29"/>
        <v>Belawan-Aug-LN-CB</v>
      </c>
      <c r="F1890">
        <v>47</v>
      </c>
    </row>
    <row r="1891" spans="1:6" x14ac:dyDescent="0.25">
      <c r="A1891" s="2" t="s">
        <v>20</v>
      </c>
      <c r="B1891" t="s">
        <v>166</v>
      </c>
      <c r="C1891" t="s">
        <v>16</v>
      </c>
      <c r="D1891" t="s">
        <v>109</v>
      </c>
      <c r="E1891" t="str">
        <f t="shared" si="29"/>
        <v>Benoa-Aug-LN-CB</v>
      </c>
      <c r="F1891">
        <v>10</v>
      </c>
    </row>
    <row r="1892" spans="1:6" x14ac:dyDescent="0.25">
      <c r="A1892" s="2" t="s">
        <v>32</v>
      </c>
      <c r="B1892" t="s">
        <v>166</v>
      </c>
      <c r="C1892" t="s">
        <v>16</v>
      </c>
      <c r="D1892" t="s">
        <v>109</v>
      </c>
      <c r="E1892" t="str">
        <f t="shared" si="29"/>
        <v>Bitung-Aug-LN-CB</v>
      </c>
      <c r="F1892">
        <v>21</v>
      </c>
    </row>
    <row r="1893" spans="1:6" x14ac:dyDescent="0.25">
      <c r="A1893" s="2" t="s">
        <v>35</v>
      </c>
      <c r="B1893" t="s">
        <v>166</v>
      </c>
      <c r="C1893" t="s">
        <v>16</v>
      </c>
      <c r="D1893" t="s">
        <v>109</v>
      </c>
      <c r="E1893" t="str">
        <f t="shared" si="29"/>
        <v>Celukan Bawang-Aug-LN-CB</v>
      </c>
      <c r="F1893">
        <v>0</v>
      </c>
    </row>
    <row r="1894" spans="1:6" x14ac:dyDescent="0.25">
      <c r="A1894" s="2" t="s">
        <v>38</v>
      </c>
      <c r="B1894" t="s">
        <v>166</v>
      </c>
      <c r="C1894" t="s">
        <v>16</v>
      </c>
      <c r="D1894" t="s">
        <v>109</v>
      </c>
      <c r="E1894" t="str">
        <f t="shared" si="29"/>
        <v>Dumai-Aug-LN-CB</v>
      </c>
      <c r="F1894">
        <v>118</v>
      </c>
    </row>
    <row r="1895" spans="1:6" x14ac:dyDescent="0.25">
      <c r="A1895" s="2" t="s">
        <v>117</v>
      </c>
      <c r="B1895" t="s">
        <v>166</v>
      </c>
      <c r="C1895" t="s">
        <v>16</v>
      </c>
      <c r="D1895" t="s">
        <v>109</v>
      </c>
      <c r="E1895" t="str">
        <f t="shared" si="29"/>
        <v>Ende-Aug-LN-CB</v>
      </c>
      <c r="F1895">
        <v>0</v>
      </c>
    </row>
    <row r="1896" spans="1:6" x14ac:dyDescent="0.25">
      <c r="A1896" t="s">
        <v>42</v>
      </c>
      <c r="B1896" t="s">
        <v>166</v>
      </c>
      <c r="C1896" t="s">
        <v>16</v>
      </c>
      <c r="D1896" t="s">
        <v>109</v>
      </c>
      <c r="E1896" t="str">
        <f t="shared" si="29"/>
        <v>Gresik-Aug-LN-CB</v>
      </c>
      <c r="F1896">
        <v>509</v>
      </c>
    </row>
    <row r="1897" spans="1:6" x14ac:dyDescent="0.25">
      <c r="A1897" t="s">
        <v>43</v>
      </c>
      <c r="B1897" t="s">
        <v>166</v>
      </c>
      <c r="C1897" t="s">
        <v>16</v>
      </c>
      <c r="D1897" t="s">
        <v>109</v>
      </c>
      <c r="E1897" t="str">
        <f t="shared" si="29"/>
        <v>Jayapura-Aug-LN-CB</v>
      </c>
      <c r="F1897">
        <v>0</v>
      </c>
    </row>
    <row r="1898" spans="1:6" x14ac:dyDescent="0.25">
      <c r="A1898" s="2" t="s">
        <v>44</v>
      </c>
      <c r="B1898" t="s">
        <v>166</v>
      </c>
      <c r="C1898" t="s">
        <v>16</v>
      </c>
      <c r="D1898" t="s">
        <v>109</v>
      </c>
      <c r="E1898" t="str">
        <f t="shared" si="29"/>
        <v>Kendari-Aug-LN-CB</v>
      </c>
      <c r="F1898">
        <v>0</v>
      </c>
    </row>
    <row r="1899" spans="1:6" x14ac:dyDescent="0.25">
      <c r="A1899" s="2" t="s">
        <v>46</v>
      </c>
      <c r="B1899" t="s">
        <v>166</v>
      </c>
      <c r="C1899" t="s">
        <v>16</v>
      </c>
      <c r="D1899" t="s">
        <v>109</v>
      </c>
      <c r="E1899" t="str">
        <f t="shared" si="29"/>
        <v>Kuala Tanjung-Aug-LN-CB</v>
      </c>
      <c r="F1899">
        <v>32</v>
      </c>
    </row>
    <row r="1900" spans="1:6" x14ac:dyDescent="0.25">
      <c r="A1900" s="2" t="s">
        <v>47</v>
      </c>
      <c r="B1900" t="s">
        <v>166</v>
      </c>
      <c r="C1900" t="s">
        <v>16</v>
      </c>
      <c r="D1900" t="s">
        <v>109</v>
      </c>
      <c r="E1900" t="str">
        <f t="shared" si="29"/>
        <v>Kumai-Aug-LN-CB</v>
      </c>
      <c r="F1900">
        <v>0</v>
      </c>
    </row>
    <row r="1901" spans="1:6" x14ac:dyDescent="0.25">
      <c r="A1901" t="s">
        <v>122</v>
      </c>
      <c r="B1901" t="s">
        <v>166</v>
      </c>
      <c r="C1901" t="s">
        <v>16</v>
      </c>
      <c r="D1901" t="s">
        <v>109</v>
      </c>
      <c r="E1901" t="str">
        <f t="shared" si="29"/>
        <v>Lhokseumawe-Aug-LN-CB</v>
      </c>
      <c r="F1901">
        <v>0</v>
      </c>
    </row>
    <row r="1902" spans="1:6" x14ac:dyDescent="0.25">
      <c r="A1902" t="s">
        <v>123</v>
      </c>
      <c r="B1902" t="s">
        <v>166</v>
      </c>
      <c r="C1902" t="s">
        <v>16</v>
      </c>
      <c r="D1902" t="s">
        <v>109</v>
      </c>
      <c r="E1902" t="str">
        <f t="shared" si="29"/>
        <v>Maumere-Aug-LN-CB</v>
      </c>
      <c r="F1902">
        <v>0</v>
      </c>
    </row>
    <row r="1903" spans="1:6" x14ac:dyDescent="0.25">
      <c r="A1903" s="2" t="s">
        <v>124</v>
      </c>
      <c r="B1903" t="s">
        <v>166</v>
      </c>
      <c r="C1903" t="s">
        <v>16</v>
      </c>
      <c r="D1903" t="s">
        <v>109</v>
      </c>
      <c r="E1903" t="str">
        <f t="shared" si="29"/>
        <v>Palembang-Aug-LN-CB</v>
      </c>
      <c r="F1903">
        <v>5</v>
      </c>
    </row>
    <row r="1904" spans="1:6" x14ac:dyDescent="0.25">
      <c r="A1904" t="s">
        <v>59</v>
      </c>
      <c r="B1904" t="s">
        <v>166</v>
      </c>
      <c r="C1904" t="s">
        <v>16</v>
      </c>
      <c r="D1904" t="s">
        <v>109</v>
      </c>
      <c r="E1904" t="str">
        <f t="shared" si="29"/>
        <v>Panjang-Aug-LN-CB</v>
      </c>
      <c r="F1904">
        <v>92</v>
      </c>
    </row>
    <row r="1905" spans="1:6" x14ac:dyDescent="0.25">
      <c r="A1905" t="s">
        <v>64</v>
      </c>
      <c r="B1905" t="s">
        <v>166</v>
      </c>
      <c r="C1905" t="s">
        <v>16</v>
      </c>
      <c r="D1905" t="s">
        <v>109</v>
      </c>
      <c r="E1905" t="str">
        <f t="shared" si="29"/>
        <v>Pomalaa-Aug-LN-CB</v>
      </c>
      <c r="F1905">
        <v>1</v>
      </c>
    </row>
    <row r="1906" spans="1:6" x14ac:dyDescent="0.25">
      <c r="A1906" s="2" t="s">
        <v>21</v>
      </c>
      <c r="B1906" t="s">
        <v>166</v>
      </c>
      <c r="C1906" t="s">
        <v>16</v>
      </c>
      <c r="D1906" t="s">
        <v>109</v>
      </c>
      <c r="E1906" t="str">
        <f t="shared" si="29"/>
        <v>Pontianak-Aug-LN-CB</v>
      </c>
      <c r="F1906">
        <v>7</v>
      </c>
    </row>
    <row r="1907" spans="1:6" x14ac:dyDescent="0.25">
      <c r="A1907" s="2" t="s">
        <v>128</v>
      </c>
      <c r="B1907" t="s">
        <v>166</v>
      </c>
      <c r="C1907" t="s">
        <v>16</v>
      </c>
      <c r="D1907" t="s">
        <v>109</v>
      </c>
      <c r="E1907" t="str">
        <f t="shared" si="29"/>
        <v>Probolinggo-Aug-LN-CB</v>
      </c>
      <c r="F1907">
        <v>1</v>
      </c>
    </row>
    <row r="1908" spans="1:6" x14ac:dyDescent="0.25">
      <c r="A1908" s="2" t="s">
        <v>148</v>
      </c>
      <c r="B1908" t="s">
        <v>166</v>
      </c>
      <c r="C1908" t="s">
        <v>16</v>
      </c>
      <c r="D1908" t="s">
        <v>109</v>
      </c>
      <c r="E1908" t="str">
        <f t="shared" si="29"/>
        <v>Pulau Baai-Aug-LN-CB</v>
      </c>
      <c r="F1908">
        <v>1</v>
      </c>
    </row>
    <row r="1909" spans="1:6" x14ac:dyDescent="0.25">
      <c r="A1909" s="2" t="s">
        <v>162</v>
      </c>
      <c r="B1909" t="s">
        <v>166</v>
      </c>
      <c r="C1909" t="s">
        <v>16</v>
      </c>
      <c r="D1909" t="s">
        <v>109</v>
      </c>
      <c r="E1909" t="str">
        <f t="shared" si="29"/>
        <v>Pulau Sambu-Aug-LN-CB</v>
      </c>
      <c r="F1909">
        <v>2798</v>
      </c>
    </row>
    <row r="1910" spans="1:6" x14ac:dyDescent="0.25">
      <c r="A1910" t="s">
        <v>132</v>
      </c>
      <c r="B1910" t="s">
        <v>166</v>
      </c>
      <c r="C1910" t="s">
        <v>16</v>
      </c>
      <c r="D1910" t="s">
        <v>109</v>
      </c>
      <c r="E1910" t="str">
        <f t="shared" si="29"/>
        <v>Sekupang-Aug-LN-CB</v>
      </c>
      <c r="F1910">
        <v>1808</v>
      </c>
    </row>
    <row r="1911" spans="1:6" x14ac:dyDescent="0.25">
      <c r="A1911" s="2" t="s">
        <v>72</v>
      </c>
      <c r="B1911" t="s">
        <v>166</v>
      </c>
      <c r="C1911" t="s">
        <v>16</v>
      </c>
      <c r="D1911" t="s">
        <v>109</v>
      </c>
      <c r="E1911" t="str">
        <f t="shared" si="29"/>
        <v>Serui-Aug-LN-CB</v>
      </c>
      <c r="F1911">
        <v>2</v>
      </c>
    </row>
    <row r="1912" spans="1:6" x14ac:dyDescent="0.25">
      <c r="A1912" s="2" t="s">
        <v>73</v>
      </c>
      <c r="B1912" t="s">
        <v>166</v>
      </c>
      <c r="C1912" t="s">
        <v>16</v>
      </c>
      <c r="D1912" t="s">
        <v>109</v>
      </c>
      <c r="E1912" t="str">
        <f t="shared" si="29"/>
        <v>Sibolga-Aug-LN-CB</v>
      </c>
      <c r="F1912">
        <v>1</v>
      </c>
    </row>
    <row r="1913" spans="1:6" x14ac:dyDescent="0.25">
      <c r="A1913" s="2" t="s">
        <v>133</v>
      </c>
      <c r="B1913" t="s">
        <v>166</v>
      </c>
      <c r="C1913" t="s">
        <v>16</v>
      </c>
      <c r="D1913" t="s">
        <v>109</v>
      </c>
      <c r="E1913" t="str">
        <f t="shared" si="29"/>
        <v>Sungaipakning-Aug-LN-CB</v>
      </c>
      <c r="F1913">
        <v>31</v>
      </c>
    </row>
    <row r="1914" spans="1:6" x14ac:dyDescent="0.25">
      <c r="A1914" s="2" t="s">
        <v>76</v>
      </c>
      <c r="B1914" t="s">
        <v>166</v>
      </c>
      <c r="C1914" t="s">
        <v>16</v>
      </c>
      <c r="D1914" t="s">
        <v>109</v>
      </c>
      <c r="E1914" t="str">
        <f t="shared" si="29"/>
        <v>Tanjung Balai Karimun-Aug-LN-CB</v>
      </c>
      <c r="F1914">
        <v>15</v>
      </c>
    </row>
    <row r="1915" spans="1:6" x14ac:dyDescent="0.25">
      <c r="A1915" t="s">
        <v>164</v>
      </c>
      <c r="B1915" t="s">
        <v>166</v>
      </c>
      <c r="C1915" t="s">
        <v>16</v>
      </c>
      <c r="D1915" t="s">
        <v>109</v>
      </c>
      <c r="E1915" t="str">
        <f t="shared" si="29"/>
        <v>Tanjung Benete-Aug-LN-CB</v>
      </c>
      <c r="F1915">
        <v>4</v>
      </c>
    </row>
    <row r="1916" spans="1:6" x14ac:dyDescent="0.25">
      <c r="A1916" t="s">
        <v>17</v>
      </c>
      <c r="B1916" t="s">
        <v>166</v>
      </c>
      <c r="C1916" t="s">
        <v>16</v>
      </c>
      <c r="D1916" t="s">
        <v>109</v>
      </c>
      <c r="E1916" t="str">
        <f t="shared" si="29"/>
        <v>Teluk Bayur-Aug-LN-CB</v>
      </c>
      <c r="F1916">
        <v>8</v>
      </c>
    </row>
    <row r="1917" spans="1:6" x14ac:dyDescent="0.25">
      <c r="A1917" s="2" t="s">
        <v>140</v>
      </c>
      <c r="B1917" t="s">
        <v>166</v>
      </c>
      <c r="C1917" t="s">
        <v>16</v>
      </c>
      <c r="D1917" t="s">
        <v>109</v>
      </c>
      <c r="E1917" t="str">
        <f t="shared" si="29"/>
        <v>Ternate-Aug-LN-CB</v>
      </c>
      <c r="F1917">
        <v>0</v>
      </c>
    </row>
    <row r="1918" spans="1:6" x14ac:dyDescent="0.25">
      <c r="A1918" s="2" t="s">
        <v>163</v>
      </c>
      <c r="B1918" t="s">
        <v>166</v>
      </c>
      <c r="C1918" t="s">
        <v>16</v>
      </c>
      <c r="D1918" t="s">
        <v>109</v>
      </c>
      <c r="E1918" t="str">
        <f t="shared" si="29"/>
        <v>Tg. Sorong-Aug-LN-CB</v>
      </c>
      <c r="F1918">
        <v>0</v>
      </c>
    </row>
    <row r="1919" spans="1:6" x14ac:dyDescent="0.25">
      <c r="A1919" s="2" t="s">
        <v>86</v>
      </c>
      <c r="B1919" t="s">
        <v>166</v>
      </c>
      <c r="C1919" t="s">
        <v>16</v>
      </c>
      <c r="D1919" t="s">
        <v>109</v>
      </c>
      <c r="E1919" t="str">
        <f t="shared" si="29"/>
        <v>Waingapu-Aug-LN-CB</v>
      </c>
      <c r="F1919">
        <v>0</v>
      </c>
    </row>
    <row r="1920" spans="1:6" x14ac:dyDescent="0.25">
      <c r="A1920" s="2" t="s">
        <v>110</v>
      </c>
      <c r="B1920" t="s">
        <v>167</v>
      </c>
      <c r="C1920" t="s">
        <v>16</v>
      </c>
      <c r="D1920" t="s">
        <v>109</v>
      </c>
      <c r="E1920" t="str">
        <f t="shared" si="29"/>
        <v>Ambon-Dec-LN-CB</v>
      </c>
      <c r="F1920">
        <v>1</v>
      </c>
    </row>
    <row r="1921" spans="1:6" x14ac:dyDescent="0.25">
      <c r="A1921" s="2" t="s">
        <v>111</v>
      </c>
      <c r="B1921" t="s">
        <v>167</v>
      </c>
      <c r="C1921" t="s">
        <v>16</v>
      </c>
      <c r="D1921" t="s">
        <v>109</v>
      </c>
      <c r="E1921" t="str">
        <f t="shared" si="29"/>
        <v>Balikpapan-Dec-LN-CB</v>
      </c>
      <c r="F1921">
        <v>217</v>
      </c>
    </row>
    <row r="1922" spans="1:6" x14ac:dyDescent="0.25">
      <c r="A1922" s="2" t="s">
        <v>27</v>
      </c>
      <c r="B1922" t="s">
        <v>167</v>
      </c>
      <c r="C1922" t="s">
        <v>16</v>
      </c>
      <c r="D1922" t="s">
        <v>109</v>
      </c>
      <c r="E1922" t="str">
        <f t="shared" si="29"/>
        <v>Banjarmasin-Dec-LN-CB</v>
      </c>
      <c r="F1922">
        <v>382</v>
      </c>
    </row>
    <row r="1923" spans="1:6" x14ac:dyDescent="0.25">
      <c r="A1923" s="2" t="s">
        <v>19</v>
      </c>
      <c r="B1923" t="s">
        <v>167</v>
      </c>
      <c r="C1923" t="s">
        <v>16</v>
      </c>
      <c r="D1923" t="s">
        <v>109</v>
      </c>
      <c r="E1923" t="str">
        <f t="shared" ref="E1923:E1986" si="30">_xlfn.CONCAT(TRIM(A1923),"-",TRIM(B1923),"-",TRIM(C1923),"-",TRIM(D1923))</f>
        <v>Banten-Dec-LN-CB</v>
      </c>
      <c r="F1923">
        <v>227</v>
      </c>
    </row>
    <row r="1924" spans="1:6" x14ac:dyDescent="0.25">
      <c r="A1924" s="2" t="s">
        <v>112</v>
      </c>
      <c r="B1924" t="s">
        <v>167</v>
      </c>
      <c r="C1924" t="s">
        <v>16</v>
      </c>
      <c r="D1924" t="s">
        <v>109</v>
      </c>
      <c r="E1924" t="str">
        <f t="shared" si="30"/>
        <v>Baubau-Dec-LN-CB</v>
      </c>
      <c r="F1924">
        <v>2</v>
      </c>
    </row>
    <row r="1925" spans="1:6" x14ac:dyDescent="0.25">
      <c r="A1925" t="s">
        <v>29</v>
      </c>
      <c r="B1925" t="s">
        <v>167</v>
      </c>
      <c r="C1925" t="s">
        <v>16</v>
      </c>
      <c r="D1925" t="s">
        <v>109</v>
      </c>
      <c r="E1925" t="str">
        <f t="shared" si="30"/>
        <v>Belawan-Dec-LN-CB</v>
      </c>
      <c r="F1925">
        <v>163</v>
      </c>
    </row>
    <row r="1926" spans="1:6" x14ac:dyDescent="0.25">
      <c r="A1926" s="2" t="s">
        <v>20</v>
      </c>
      <c r="B1926" t="s">
        <v>167</v>
      </c>
      <c r="C1926" t="s">
        <v>16</v>
      </c>
      <c r="D1926" t="s">
        <v>109</v>
      </c>
      <c r="E1926" t="str">
        <f t="shared" si="30"/>
        <v>Benoa-Dec-LN-CB</v>
      </c>
      <c r="F1926">
        <v>22</v>
      </c>
    </row>
    <row r="1927" spans="1:6" x14ac:dyDescent="0.25">
      <c r="A1927" s="2" t="s">
        <v>32</v>
      </c>
      <c r="B1927" t="s">
        <v>167</v>
      </c>
      <c r="C1927" t="s">
        <v>16</v>
      </c>
      <c r="D1927" t="s">
        <v>109</v>
      </c>
      <c r="E1927" t="str">
        <f t="shared" si="30"/>
        <v>Bitung-Dec-LN-CB</v>
      </c>
      <c r="F1927">
        <v>27</v>
      </c>
    </row>
    <row r="1928" spans="1:6" x14ac:dyDescent="0.25">
      <c r="A1928" s="2" t="s">
        <v>35</v>
      </c>
      <c r="B1928" t="s">
        <v>167</v>
      </c>
      <c r="C1928" t="s">
        <v>16</v>
      </c>
      <c r="D1928" t="s">
        <v>109</v>
      </c>
      <c r="E1928" t="str">
        <f t="shared" si="30"/>
        <v>Celukan Bawang-Dec-LN-CB</v>
      </c>
      <c r="F1928">
        <v>0</v>
      </c>
    </row>
    <row r="1929" spans="1:6" x14ac:dyDescent="0.25">
      <c r="A1929" s="2" t="s">
        <v>38</v>
      </c>
      <c r="B1929" t="s">
        <v>167</v>
      </c>
      <c r="C1929" t="s">
        <v>16</v>
      </c>
      <c r="D1929" t="s">
        <v>109</v>
      </c>
      <c r="E1929" t="str">
        <f t="shared" si="30"/>
        <v>Dumai-Dec-LN-CB</v>
      </c>
      <c r="F1929">
        <v>80</v>
      </c>
    </row>
    <row r="1930" spans="1:6" x14ac:dyDescent="0.25">
      <c r="A1930" s="2" t="s">
        <v>117</v>
      </c>
      <c r="B1930" t="s">
        <v>167</v>
      </c>
      <c r="C1930" t="s">
        <v>16</v>
      </c>
      <c r="D1930" t="s">
        <v>109</v>
      </c>
      <c r="E1930" t="str">
        <f t="shared" si="30"/>
        <v>Ende-Dec-LN-CB</v>
      </c>
      <c r="F1930">
        <v>1</v>
      </c>
    </row>
    <row r="1931" spans="1:6" x14ac:dyDescent="0.25">
      <c r="A1931" t="s">
        <v>42</v>
      </c>
      <c r="B1931" t="s">
        <v>167</v>
      </c>
      <c r="C1931" t="s">
        <v>16</v>
      </c>
      <c r="D1931" t="s">
        <v>109</v>
      </c>
      <c r="E1931" t="str">
        <f t="shared" si="30"/>
        <v>Gresik-Dec-LN-CB</v>
      </c>
      <c r="F1931">
        <v>297</v>
      </c>
    </row>
    <row r="1932" spans="1:6" x14ac:dyDescent="0.25">
      <c r="A1932" t="s">
        <v>43</v>
      </c>
      <c r="B1932" t="s">
        <v>167</v>
      </c>
      <c r="C1932" t="s">
        <v>16</v>
      </c>
      <c r="D1932" t="s">
        <v>109</v>
      </c>
      <c r="E1932" t="str">
        <f t="shared" si="30"/>
        <v>Jayapura-Dec-LN-CB</v>
      </c>
      <c r="F1932">
        <v>0</v>
      </c>
    </row>
    <row r="1933" spans="1:6" x14ac:dyDescent="0.25">
      <c r="A1933" s="2" t="s">
        <v>44</v>
      </c>
      <c r="B1933" t="s">
        <v>167</v>
      </c>
      <c r="C1933" t="s">
        <v>16</v>
      </c>
      <c r="D1933" t="s">
        <v>109</v>
      </c>
      <c r="E1933" t="str">
        <f t="shared" si="30"/>
        <v>Kendari-Dec-LN-CB</v>
      </c>
      <c r="F1933">
        <v>0</v>
      </c>
    </row>
    <row r="1934" spans="1:6" x14ac:dyDescent="0.25">
      <c r="A1934" s="2" t="s">
        <v>46</v>
      </c>
      <c r="B1934" t="s">
        <v>167</v>
      </c>
      <c r="C1934" t="s">
        <v>16</v>
      </c>
      <c r="D1934" t="s">
        <v>109</v>
      </c>
      <c r="E1934" t="str">
        <f t="shared" si="30"/>
        <v>Kuala Tanjung-Dec-LN-CB</v>
      </c>
      <c r="F1934">
        <v>2</v>
      </c>
    </row>
    <row r="1935" spans="1:6" x14ac:dyDescent="0.25">
      <c r="A1935" s="2" t="s">
        <v>47</v>
      </c>
      <c r="B1935" t="s">
        <v>167</v>
      </c>
      <c r="C1935" t="s">
        <v>16</v>
      </c>
      <c r="D1935" t="s">
        <v>109</v>
      </c>
      <c r="E1935" t="str">
        <f t="shared" si="30"/>
        <v>Kumai-Dec-LN-CB</v>
      </c>
      <c r="F1935">
        <v>1</v>
      </c>
    </row>
    <row r="1936" spans="1:6" x14ac:dyDescent="0.25">
      <c r="A1936" t="s">
        <v>122</v>
      </c>
      <c r="B1936" t="s">
        <v>167</v>
      </c>
      <c r="C1936" t="s">
        <v>16</v>
      </c>
      <c r="D1936" t="s">
        <v>109</v>
      </c>
      <c r="E1936" t="str">
        <f t="shared" si="30"/>
        <v>Lhokseumawe-Dec-LN-CB</v>
      </c>
      <c r="F1936">
        <v>0</v>
      </c>
    </row>
    <row r="1937" spans="1:6" x14ac:dyDescent="0.25">
      <c r="A1937" t="s">
        <v>123</v>
      </c>
      <c r="B1937" t="s">
        <v>167</v>
      </c>
      <c r="C1937" t="s">
        <v>16</v>
      </c>
      <c r="D1937" t="s">
        <v>109</v>
      </c>
      <c r="E1937" t="str">
        <f t="shared" si="30"/>
        <v>Maumere-Dec-LN-CB</v>
      </c>
      <c r="F1937">
        <v>1</v>
      </c>
    </row>
    <row r="1938" spans="1:6" x14ac:dyDescent="0.25">
      <c r="A1938" s="2" t="s">
        <v>124</v>
      </c>
      <c r="B1938" t="s">
        <v>167</v>
      </c>
      <c r="C1938" t="s">
        <v>16</v>
      </c>
      <c r="D1938" t="s">
        <v>109</v>
      </c>
      <c r="E1938" t="str">
        <f t="shared" si="30"/>
        <v>Palembang-Dec-LN-CB</v>
      </c>
      <c r="F1938">
        <v>9</v>
      </c>
    </row>
    <row r="1939" spans="1:6" x14ac:dyDescent="0.25">
      <c r="A1939" t="s">
        <v>59</v>
      </c>
      <c r="B1939" t="s">
        <v>167</v>
      </c>
      <c r="C1939" t="s">
        <v>16</v>
      </c>
      <c r="D1939" t="s">
        <v>109</v>
      </c>
      <c r="E1939" t="str">
        <f t="shared" si="30"/>
        <v>Panjang-Dec-LN-CB</v>
      </c>
      <c r="F1939">
        <v>67</v>
      </c>
    </row>
    <row r="1940" spans="1:6" x14ac:dyDescent="0.25">
      <c r="A1940" t="s">
        <v>64</v>
      </c>
      <c r="B1940" t="s">
        <v>167</v>
      </c>
      <c r="C1940" t="s">
        <v>16</v>
      </c>
      <c r="D1940" t="s">
        <v>109</v>
      </c>
      <c r="E1940" t="str">
        <f t="shared" si="30"/>
        <v>Pomalaa-Dec-LN-CB</v>
      </c>
      <c r="F1940">
        <v>0</v>
      </c>
    </row>
    <row r="1941" spans="1:6" x14ac:dyDescent="0.25">
      <c r="A1941" s="2" t="s">
        <v>21</v>
      </c>
      <c r="B1941" t="s">
        <v>167</v>
      </c>
      <c r="C1941" t="s">
        <v>16</v>
      </c>
      <c r="D1941" t="s">
        <v>109</v>
      </c>
      <c r="E1941" t="str">
        <f t="shared" si="30"/>
        <v>Pontianak-Dec-LN-CB</v>
      </c>
      <c r="F1941">
        <v>4</v>
      </c>
    </row>
    <row r="1942" spans="1:6" x14ac:dyDescent="0.25">
      <c r="A1942" s="2" t="s">
        <v>128</v>
      </c>
      <c r="B1942" t="s">
        <v>167</v>
      </c>
      <c r="C1942" t="s">
        <v>16</v>
      </c>
      <c r="D1942" t="s">
        <v>109</v>
      </c>
      <c r="E1942" t="str">
        <f t="shared" si="30"/>
        <v>Probolinggo-Dec-LN-CB</v>
      </c>
      <c r="F1942">
        <v>0</v>
      </c>
    </row>
    <row r="1943" spans="1:6" x14ac:dyDescent="0.25">
      <c r="A1943" s="2" t="s">
        <v>148</v>
      </c>
      <c r="B1943" t="s">
        <v>167</v>
      </c>
      <c r="C1943" t="s">
        <v>16</v>
      </c>
      <c r="D1943" t="s">
        <v>109</v>
      </c>
      <c r="E1943" t="str">
        <f t="shared" si="30"/>
        <v>Pulau Baai-Dec-LN-CB</v>
      </c>
      <c r="F1943">
        <v>206</v>
      </c>
    </row>
    <row r="1944" spans="1:6" x14ac:dyDescent="0.25">
      <c r="A1944" s="2" t="s">
        <v>162</v>
      </c>
      <c r="B1944" t="s">
        <v>167</v>
      </c>
      <c r="C1944" t="s">
        <v>16</v>
      </c>
      <c r="D1944" t="s">
        <v>109</v>
      </c>
      <c r="E1944" t="str">
        <f t="shared" si="30"/>
        <v>Pulau Sambu-Dec-LN-CB</v>
      </c>
      <c r="F1944">
        <v>2861</v>
      </c>
    </row>
    <row r="1945" spans="1:6" x14ac:dyDescent="0.25">
      <c r="A1945" t="s">
        <v>132</v>
      </c>
      <c r="B1945" t="s">
        <v>167</v>
      </c>
      <c r="C1945" t="s">
        <v>16</v>
      </c>
      <c r="D1945" t="s">
        <v>109</v>
      </c>
      <c r="E1945" t="str">
        <f t="shared" si="30"/>
        <v>Sekupang-Dec-LN-CB</v>
      </c>
      <c r="F1945">
        <v>1631</v>
      </c>
    </row>
    <row r="1946" spans="1:6" x14ac:dyDescent="0.25">
      <c r="A1946" s="2" t="s">
        <v>72</v>
      </c>
      <c r="B1946" t="s">
        <v>167</v>
      </c>
      <c r="C1946" t="s">
        <v>16</v>
      </c>
      <c r="D1946" t="s">
        <v>109</v>
      </c>
      <c r="E1946" t="str">
        <f t="shared" si="30"/>
        <v>Serui-Dec-LN-CB</v>
      </c>
      <c r="F1946">
        <v>0</v>
      </c>
    </row>
    <row r="1947" spans="1:6" x14ac:dyDescent="0.25">
      <c r="A1947" s="2" t="s">
        <v>73</v>
      </c>
      <c r="B1947" t="s">
        <v>167</v>
      </c>
      <c r="C1947" t="s">
        <v>16</v>
      </c>
      <c r="D1947" t="s">
        <v>109</v>
      </c>
      <c r="E1947" t="str">
        <f t="shared" si="30"/>
        <v>Sibolga-Dec-LN-CB</v>
      </c>
      <c r="F1947">
        <v>0</v>
      </c>
    </row>
    <row r="1948" spans="1:6" x14ac:dyDescent="0.25">
      <c r="A1948" s="2" t="s">
        <v>133</v>
      </c>
      <c r="B1948" t="s">
        <v>167</v>
      </c>
      <c r="C1948" t="s">
        <v>16</v>
      </c>
      <c r="D1948" t="s">
        <v>109</v>
      </c>
      <c r="E1948" t="str">
        <f t="shared" si="30"/>
        <v>Sungaipakning-Dec-LN-CB</v>
      </c>
      <c r="F1948">
        <v>28</v>
      </c>
    </row>
    <row r="1949" spans="1:6" x14ac:dyDescent="0.25">
      <c r="A1949" s="2" t="s">
        <v>76</v>
      </c>
      <c r="B1949" t="s">
        <v>167</v>
      </c>
      <c r="C1949" t="s">
        <v>16</v>
      </c>
      <c r="D1949" t="s">
        <v>109</v>
      </c>
      <c r="E1949" t="str">
        <f t="shared" si="30"/>
        <v>Tanjung Balai Karimun-Dec-LN-CB</v>
      </c>
      <c r="F1949">
        <v>37</v>
      </c>
    </row>
    <row r="1950" spans="1:6" x14ac:dyDescent="0.25">
      <c r="A1950" t="s">
        <v>164</v>
      </c>
      <c r="B1950" t="s">
        <v>167</v>
      </c>
      <c r="C1950" t="s">
        <v>16</v>
      </c>
      <c r="D1950" t="s">
        <v>109</v>
      </c>
      <c r="E1950" t="str">
        <f t="shared" si="30"/>
        <v>Tanjung Benete-Dec-LN-CB</v>
      </c>
      <c r="F1950">
        <v>6</v>
      </c>
    </row>
    <row r="1951" spans="1:6" x14ac:dyDescent="0.25">
      <c r="A1951" t="s">
        <v>17</v>
      </c>
      <c r="B1951" t="s">
        <v>167</v>
      </c>
      <c r="C1951" t="s">
        <v>16</v>
      </c>
      <c r="D1951" t="s">
        <v>109</v>
      </c>
      <c r="E1951" t="str">
        <f t="shared" si="30"/>
        <v>Teluk Bayur-Dec-LN-CB</v>
      </c>
      <c r="F1951">
        <v>14</v>
      </c>
    </row>
    <row r="1952" spans="1:6" x14ac:dyDescent="0.25">
      <c r="A1952" s="2" t="s">
        <v>140</v>
      </c>
      <c r="B1952" t="s">
        <v>167</v>
      </c>
      <c r="C1952" t="s">
        <v>16</v>
      </c>
      <c r="D1952" t="s">
        <v>109</v>
      </c>
      <c r="E1952" t="str">
        <f t="shared" si="30"/>
        <v>Ternate-Dec-LN-CB</v>
      </c>
      <c r="F1952">
        <v>0</v>
      </c>
    </row>
    <row r="1953" spans="1:6" x14ac:dyDescent="0.25">
      <c r="A1953" s="2" t="s">
        <v>163</v>
      </c>
      <c r="B1953" t="s">
        <v>167</v>
      </c>
      <c r="C1953" t="s">
        <v>16</v>
      </c>
      <c r="D1953" t="s">
        <v>109</v>
      </c>
      <c r="E1953" t="str">
        <f t="shared" si="30"/>
        <v>Tg. Sorong-Dec-LN-CB</v>
      </c>
      <c r="F1953">
        <v>9</v>
      </c>
    </row>
    <row r="1954" spans="1:6" x14ac:dyDescent="0.25">
      <c r="A1954" s="2" t="s">
        <v>86</v>
      </c>
      <c r="B1954" t="s">
        <v>167</v>
      </c>
      <c r="C1954" t="s">
        <v>16</v>
      </c>
      <c r="D1954" t="s">
        <v>109</v>
      </c>
      <c r="E1954" t="str">
        <f t="shared" si="30"/>
        <v>Waingapu-Dec-LN-CB</v>
      </c>
      <c r="F1954">
        <v>2</v>
      </c>
    </row>
    <row r="1955" spans="1:6" x14ac:dyDescent="0.25">
      <c r="A1955" s="2" t="s">
        <v>110</v>
      </c>
      <c r="B1955" t="s">
        <v>168</v>
      </c>
      <c r="C1955" t="s">
        <v>16</v>
      </c>
      <c r="D1955" t="s">
        <v>109</v>
      </c>
      <c r="E1955" t="str">
        <f t="shared" si="30"/>
        <v>Ambon-Feb-LN-CB</v>
      </c>
      <c r="F1955">
        <v>0</v>
      </c>
    </row>
    <row r="1956" spans="1:6" x14ac:dyDescent="0.25">
      <c r="A1956" s="2" t="s">
        <v>111</v>
      </c>
      <c r="B1956" t="s">
        <v>168</v>
      </c>
      <c r="C1956" t="s">
        <v>16</v>
      </c>
      <c r="D1956" t="s">
        <v>109</v>
      </c>
      <c r="E1956" t="str">
        <f t="shared" si="30"/>
        <v>Balikpapan-Feb-LN-CB</v>
      </c>
      <c r="F1956">
        <v>154</v>
      </c>
    </row>
    <row r="1957" spans="1:6" x14ac:dyDescent="0.25">
      <c r="A1957" s="2" t="s">
        <v>27</v>
      </c>
      <c r="B1957" t="s">
        <v>168</v>
      </c>
      <c r="C1957" t="s">
        <v>16</v>
      </c>
      <c r="D1957" t="s">
        <v>109</v>
      </c>
      <c r="E1957" t="str">
        <f t="shared" si="30"/>
        <v>Banjarmasin-Feb-LN-CB</v>
      </c>
      <c r="F1957">
        <v>0</v>
      </c>
    </row>
    <row r="1958" spans="1:6" x14ac:dyDescent="0.25">
      <c r="A1958" s="2" t="s">
        <v>19</v>
      </c>
      <c r="B1958" t="s">
        <v>168</v>
      </c>
      <c r="C1958" t="s">
        <v>16</v>
      </c>
      <c r="D1958" t="s">
        <v>109</v>
      </c>
      <c r="E1958" t="str">
        <f t="shared" si="30"/>
        <v>Banten-Feb-LN-CB</v>
      </c>
      <c r="F1958">
        <v>76</v>
      </c>
    </row>
    <row r="1959" spans="1:6" x14ac:dyDescent="0.25">
      <c r="A1959" s="2" t="s">
        <v>112</v>
      </c>
      <c r="B1959" t="s">
        <v>168</v>
      </c>
      <c r="C1959" t="s">
        <v>16</v>
      </c>
      <c r="D1959" t="s">
        <v>109</v>
      </c>
      <c r="E1959" t="str">
        <f t="shared" si="30"/>
        <v>Baubau-Feb-LN-CB</v>
      </c>
      <c r="F1959">
        <v>0</v>
      </c>
    </row>
    <row r="1960" spans="1:6" x14ac:dyDescent="0.25">
      <c r="A1960" t="s">
        <v>29</v>
      </c>
      <c r="B1960" t="s">
        <v>168</v>
      </c>
      <c r="C1960" t="s">
        <v>16</v>
      </c>
      <c r="D1960" t="s">
        <v>109</v>
      </c>
      <c r="E1960" t="str">
        <f t="shared" si="30"/>
        <v>Belawan-Feb-LN-CB</v>
      </c>
      <c r="F1960">
        <v>49</v>
      </c>
    </row>
    <row r="1961" spans="1:6" x14ac:dyDescent="0.25">
      <c r="A1961" s="2" t="s">
        <v>20</v>
      </c>
      <c r="B1961" t="s">
        <v>168</v>
      </c>
      <c r="C1961" t="s">
        <v>16</v>
      </c>
      <c r="D1961" t="s">
        <v>109</v>
      </c>
      <c r="E1961" t="str">
        <f t="shared" si="30"/>
        <v>Benoa-Feb-LN-CB</v>
      </c>
      <c r="F1961">
        <v>4</v>
      </c>
    </row>
    <row r="1962" spans="1:6" x14ac:dyDescent="0.25">
      <c r="A1962" s="2" t="s">
        <v>32</v>
      </c>
      <c r="B1962" t="s">
        <v>168</v>
      </c>
      <c r="C1962" t="s">
        <v>16</v>
      </c>
      <c r="D1962" t="s">
        <v>109</v>
      </c>
      <c r="E1962" t="str">
        <f t="shared" si="30"/>
        <v>Bitung-Feb-LN-CB</v>
      </c>
      <c r="F1962">
        <v>3</v>
      </c>
    </row>
    <row r="1963" spans="1:6" x14ac:dyDescent="0.25">
      <c r="A1963" s="2" t="s">
        <v>35</v>
      </c>
      <c r="B1963" t="s">
        <v>168</v>
      </c>
      <c r="C1963" t="s">
        <v>16</v>
      </c>
      <c r="D1963" t="s">
        <v>109</v>
      </c>
      <c r="E1963" t="str">
        <f t="shared" si="30"/>
        <v>Celukan Bawang-Feb-LN-CB</v>
      </c>
      <c r="F1963">
        <v>1</v>
      </c>
    </row>
    <row r="1964" spans="1:6" x14ac:dyDescent="0.25">
      <c r="A1964" s="2" t="s">
        <v>38</v>
      </c>
      <c r="B1964" t="s">
        <v>168</v>
      </c>
      <c r="C1964" t="s">
        <v>16</v>
      </c>
      <c r="D1964" t="s">
        <v>109</v>
      </c>
      <c r="E1964" t="str">
        <f t="shared" si="30"/>
        <v>Dumai-Feb-LN-CB</v>
      </c>
      <c r="F1964">
        <v>42</v>
      </c>
    </row>
    <row r="1965" spans="1:6" x14ac:dyDescent="0.25">
      <c r="A1965" s="2" t="s">
        <v>117</v>
      </c>
      <c r="B1965" t="s">
        <v>168</v>
      </c>
      <c r="C1965" t="s">
        <v>16</v>
      </c>
      <c r="D1965" t="s">
        <v>109</v>
      </c>
      <c r="E1965" t="str">
        <f t="shared" si="30"/>
        <v>Ende-Feb-LN-CB</v>
      </c>
      <c r="F1965">
        <v>0</v>
      </c>
    </row>
    <row r="1966" spans="1:6" x14ac:dyDescent="0.25">
      <c r="A1966" t="s">
        <v>42</v>
      </c>
      <c r="B1966" t="s">
        <v>168</v>
      </c>
      <c r="C1966" t="s">
        <v>16</v>
      </c>
      <c r="D1966" t="s">
        <v>109</v>
      </c>
      <c r="E1966" t="str">
        <f t="shared" si="30"/>
        <v>Gresik-Feb-LN-CB</v>
      </c>
      <c r="F1966">
        <v>371</v>
      </c>
    </row>
    <row r="1967" spans="1:6" x14ac:dyDescent="0.25">
      <c r="A1967" t="s">
        <v>43</v>
      </c>
      <c r="B1967" t="s">
        <v>168</v>
      </c>
      <c r="C1967" t="s">
        <v>16</v>
      </c>
      <c r="D1967" t="s">
        <v>109</v>
      </c>
      <c r="E1967" t="str">
        <f t="shared" si="30"/>
        <v>Jayapura-Feb-LN-CB</v>
      </c>
      <c r="F1967">
        <v>0</v>
      </c>
    </row>
    <row r="1968" spans="1:6" x14ac:dyDescent="0.25">
      <c r="A1968" s="2" t="s">
        <v>44</v>
      </c>
      <c r="B1968" t="s">
        <v>168</v>
      </c>
      <c r="C1968" t="s">
        <v>16</v>
      </c>
      <c r="D1968" t="s">
        <v>109</v>
      </c>
      <c r="E1968" t="str">
        <f t="shared" si="30"/>
        <v>Kendari-Feb-LN-CB</v>
      </c>
      <c r="F1968">
        <v>0</v>
      </c>
    </row>
    <row r="1969" spans="1:6" x14ac:dyDescent="0.25">
      <c r="A1969" s="2" t="s">
        <v>46</v>
      </c>
      <c r="B1969" t="s">
        <v>168</v>
      </c>
      <c r="C1969" t="s">
        <v>16</v>
      </c>
      <c r="D1969" t="s">
        <v>109</v>
      </c>
      <c r="E1969" t="str">
        <f t="shared" si="30"/>
        <v>Kuala Tanjung-Feb-LN-CB</v>
      </c>
      <c r="F1969">
        <v>3</v>
      </c>
    </row>
    <row r="1970" spans="1:6" x14ac:dyDescent="0.25">
      <c r="A1970" s="2" t="s">
        <v>47</v>
      </c>
      <c r="B1970" t="s">
        <v>168</v>
      </c>
      <c r="C1970" t="s">
        <v>16</v>
      </c>
      <c r="D1970" t="s">
        <v>109</v>
      </c>
      <c r="E1970" t="str">
        <f t="shared" si="30"/>
        <v>Kumai-Feb-LN-CB</v>
      </c>
      <c r="F1970">
        <v>0</v>
      </c>
    </row>
    <row r="1971" spans="1:6" x14ac:dyDescent="0.25">
      <c r="A1971" t="s">
        <v>122</v>
      </c>
      <c r="B1971" t="s">
        <v>168</v>
      </c>
      <c r="C1971" t="s">
        <v>16</v>
      </c>
      <c r="D1971" t="s">
        <v>109</v>
      </c>
      <c r="E1971" t="str">
        <f t="shared" si="30"/>
        <v>Lhokseumawe-Feb-LN-CB</v>
      </c>
      <c r="F1971">
        <v>0</v>
      </c>
    </row>
    <row r="1972" spans="1:6" x14ac:dyDescent="0.25">
      <c r="A1972" t="s">
        <v>123</v>
      </c>
      <c r="B1972" t="s">
        <v>168</v>
      </c>
      <c r="C1972" t="s">
        <v>16</v>
      </c>
      <c r="D1972" t="s">
        <v>109</v>
      </c>
      <c r="E1972" t="str">
        <f t="shared" si="30"/>
        <v>Maumere-Feb-LN-CB</v>
      </c>
      <c r="F1972">
        <v>2</v>
      </c>
    </row>
    <row r="1973" spans="1:6" x14ac:dyDescent="0.25">
      <c r="A1973" s="2" t="s">
        <v>124</v>
      </c>
      <c r="B1973" t="s">
        <v>168</v>
      </c>
      <c r="C1973" t="s">
        <v>16</v>
      </c>
      <c r="D1973" t="s">
        <v>109</v>
      </c>
      <c r="E1973" t="str">
        <f t="shared" si="30"/>
        <v>Palembang-Feb-LN-CB</v>
      </c>
      <c r="F1973">
        <v>4</v>
      </c>
    </row>
    <row r="1974" spans="1:6" x14ac:dyDescent="0.25">
      <c r="A1974" t="s">
        <v>59</v>
      </c>
      <c r="B1974" t="s">
        <v>168</v>
      </c>
      <c r="C1974" t="s">
        <v>16</v>
      </c>
      <c r="D1974" t="s">
        <v>109</v>
      </c>
      <c r="E1974" t="str">
        <f t="shared" si="30"/>
        <v>Panjang-Feb-LN-CB</v>
      </c>
      <c r="F1974">
        <v>92</v>
      </c>
    </row>
    <row r="1975" spans="1:6" x14ac:dyDescent="0.25">
      <c r="A1975" t="s">
        <v>64</v>
      </c>
      <c r="B1975" t="s">
        <v>168</v>
      </c>
      <c r="C1975" t="s">
        <v>16</v>
      </c>
      <c r="D1975" t="s">
        <v>109</v>
      </c>
      <c r="E1975" t="str">
        <f t="shared" si="30"/>
        <v>Pomalaa-Feb-LN-CB</v>
      </c>
      <c r="F1975">
        <v>0</v>
      </c>
    </row>
    <row r="1976" spans="1:6" x14ac:dyDescent="0.25">
      <c r="A1976" s="2" t="s">
        <v>21</v>
      </c>
      <c r="B1976" t="s">
        <v>168</v>
      </c>
      <c r="C1976" t="s">
        <v>16</v>
      </c>
      <c r="D1976" t="s">
        <v>109</v>
      </c>
      <c r="E1976" t="str">
        <f t="shared" si="30"/>
        <v>Pontianak-Feb-LN-CB</v>
      </c>
      <c r="F1976">
        <v>6</v>
      </c>
    </row>
    <row r="1977" spans="1:6" x14ac:dyDescent="0.25">
      <c r="A1977" s="2" t="s">
        <v>128</v>
      </c>
      <c r="B1977" t="s">
        <v>168</v>
      </c>
      <c r="C1977" t="s">
        <v>16</v>
      </c>
      <c r="D1977" t="s">
        <v>109</v>
      </c>
      <c r="E1977" t="str">
        <f t="shared" si="30"/>
        <v>Probolinggo-Feb-LN-CB</v>
      </c>
      <c r="F1977">
        <v>2</v>
      </c>
    </row>
    <row r="1978" spans="1:6" x14ac:dyDescent="0.25">
      <c r="A1978" s="2" t="s">
        <v>148</v>
      </c>
      <c r="B1978" t="s">
        <v>168</v>
      </c>
      <c r="C1978" t="s">
        <v>16</v>
      </c>
      <c r="D1978" t="s">
        <v>109</v>
      </c>
      <c r="E1978" t="str">
        <f t="shared" si="30"/>
        <v>Pulau Baai-Feb-LN-CB</v>
      </c>
      <c r="F1978">
        <v>33</v>
      </c>
    </row>
    <row r="1979" spans="1:6" x14ac:dyDescent="0.25">
      <c r="A1979" s="2" t="s">
        <v>162</v>
      </c>
      <c r="B1979" t="s">
        <v>168</v>
      </c>
      <c r="C1979" t="s">
        <v>16</v>
      </c>
      <c r="D1979" t="s">
        <v>109</v>
      </c>
      <c r="E1979" t="str">
        <f t="shared" si="30"/>
        <v>Pulau Sambu-Feb-LN-CB</v>
      </c>
      <c r="F1979">
        <v>3596</v>
      </c>
    </row>
    <row r="1980" spans="1:6" x14ac:dyDescent="0.25">
      <c r="A1980" t="s">
        <v>132</v>
      </c>
      <c r="B1980" t="s">
        <v>168</v>
      </c>
      <c r="C1980" t="s">
        <v>16</v>
      </c>
      <c r="D1980" t="s">
        <v>109</v>
      </c>
      <c r="E1980" t="str">
        <f t="shared" si="30"/>
        <v>Sekupang-Feb-LN-CB</v>
      </c>
      <c r="F1980">
        <v>2629</v>
      </c>
    </row>
    <row r="1981" spans="1:6" x14ac:dyDescent="0.25">
      <c r="A1981" s="2" t="s">
        <v>72</v>
      </c>
      <c r="B1981" t="s">
        <v>168</v>
      </c>
      <c r="C1981" t="s">
        <v>16</v>
      </c>
      <c r="D1981" t="s">
        <v>109</v>
      </c>
      <c r="E1981" t="str">
        <f t="shared" si="30"/>
        <v>Serui-Feb-LN-CB</v>
      </c>
      <c r="F1981">
        <v>2</v>
      </c>
    </row>
    <row r="1982" spans="1:6" x14ac:dyDescent="0.25">
      <c r="A1982" s="2" t="s">
        <v>73</v>
      </c>
      <c r="B1982" t="s">
        <v>168</v>
      </c>
      <c r="C1982" t="s">
        <v>16</v>
      </c>
      <c r="D1982" t="s">
        <v>109</v>
      </c>
      <c r="E1982" t="str">
        <f t="shared" si="30"/>
        <v>Sibolga-Feb-LN-CB</v>
      </c>
      <c r="F1982">
        <v>1</v>
      </c>
    </row>
    <row r="1983" spans="1:6" x14ac:dyDescent="0.25">
      <c r="A1983" s="2" t="s">
        <v>133</v>
      </c>
      <c r="B1983" t="s">
        <v>168</v>
      </c>
      <c r="C1983" t="s">
        <v>16</v>
      </c>
      <c r="D1983" t="s">
        <v>109</v>
      </c>
      <c r="E1983" t="str">
        <f t="shared" si="30"/>
        <v>Sungaipakning-Feb-LN-CB</v>
      </c>
      <c r="F1983">
        <v>26</v>
      </c>
    </row>
    <row r="1984" spans="1:6" x14ac:dyDescent="0.25">
      <c r="A1984" s="2" t="s">
        <v>76</v>
      </c>
      <c r="B1984" t="s">
        <v>168</v>
      </c>
      <c r="C1984" t="s">
        <v>16</v>
      </c>
      <c r="D1984" t="s">
        <v>109</v>
      </c>
      <c r="E1984" t="str">
        <f t="shared" si="30"/>
        <v>Tanjung Balai Karimun-Feb-LN-CB</v>
      </c>
      <c r="F1984">
        <v>0</v>
      </c>
    </row>
    <row r="1985" spans="1:6" x14ac:dyDescent="0.25">
      <c r="A1985" t="s">
        <v>164</v>
      </c>
      <c r="B1985" t="s">
        <v>168</v>
      </c>
      <c r="C1985" t="s">
        <v>16</v>
      </c>
      <c r="D1985" t="s">
        <v>109</v>
      </c>
      <c r="E1985" t="str">
        <f t="shared" si="30"/>
        <v>Tanjung Benete-Feb-LN-CB</v>
      </c>
      <c r="F1985">
        <v>3</v>
      </c>
    </row>
    <row r="1986" spans="1:6" x14ac:dyDescent="0.25">
      <c r="A1986" t="s">
        <v>17</v>
      </c>
      <c r="B1986" t="s">
        <v>168</v>
      </c>
      <c r="C1986" t="s">
        <v>16</v>
      </c>
      <c r="D1986" t="s">
        <v>109</v>
      </c>
      <c r="E1986" t="str">
        <f t="shared" si="30"/>
        <v>Teluk Bayur-Feb-LN-CB</v>
      </c>
      <c r="F1986">
        <v>9</v>
      </c>
    </row>
    <row r="1987" spans="1:6" x14ac:dyDescent="0.25">
      <c r="A1987" s="2" t="s">
        <v>140</v>
      </c>
      <c r="B1987" t="s">
        <v>168</v>
      </c>
      <c r="C1987" t="s">
        <v>16</v>
      </c>
      <c r="D1987" t="s">
        <v>109</v>
      </c>
      <c r="E1987" t="str">
        <f t="shared" ref="E1987:E2050" si="31">_xlfn.CONCAT(TRIM(A1987),"-",TRIM(B1987),"-",TRIM(C1987),"-",TRIM(D1987))</f>
        <v>Ternate-Feb-LN-CB</v>
      </c>
      <c r="F1987">
        <v>0</v>
      </c>
    </row>
    <row r="1988" spans="1:6" x14ac:dyDescent="0.25">
      <c r="A1988" s="2" t="s">
        <v>163</v>
      </c>
      <c r="B1988" t="s">
        <v>168</v>
      </c>
      <c r="C1988" t="s">
        <v>16</v>
      </c>
      <c r="D1988" t="s">
        <v>109</v>
      </c>
      <c r="E1988" t="str">
        <f t="shared" si="31"/>
        <v>Tg. Sorong-Feb-LN-CB</v>
      </c>
      <c r="F1988">
        <v>0</v>
      </c>
    </row>
    <row r="1989" spans="1:6" x14ac:dyDescent="0.25">
      <c r="A1989" s="2" t="s">
        <v>86</v>
      </c>
      <c r="B1989" t="s">
        <v>168</v>
      </c>
      <c r="C1989" t="s">
        <v>16</v>
      </c>
      <c r="D1989" t="s">
        <v>109</v>
      </c>
      <c r="E1989" t="str">
        <f t="shared" si="31"/>
        <v>Waingapu-Feb-LN-CB</v>
      </c>
      <c r="F1989">
        <v>0</v>
      </c>
    </row>
    <row r="1990" spans="1:6" x14ac:dyDescent="0.25">
      <c r="A1990" s="2" t="s">
        <v>110</v>
      </c>
      <c r="B1990" t="s">
        <v>176</v>
      </c>
      <c r="C1990" t="s">
        <v>16</v>
      </c>
      <c r="D1990" t="s">
        <v>109</v>
      </c>
      <c r="E1990" t="str">
        <f t="shared" si="31"/>
        <v>Ambon-Jan-LN-CB</v>
      </c>
      <c r="F1990">
        <v>0</v>
      </c>
    </row>
    <row r="1991" spans="1:6" x14ac:dyDescent="0.25">
      <c r="A1991" s="2" t="s">
        <v>111</v>
      </c>
      <c r="B1991" t="s">
        <v>176</v>
      </c>
      <c r="C1991" t="s">
        <v>16</v>
      </c>
      <c r="D1991" t="s">
        <v>109</v>
      </c>
      <c r="E1991" t="str">
        <f t="shared" si="31"/>
        <v>Balikpapan-Jan-LN-CB</v>
      </c>
      <c r="F1991">
        <v>190</v>
      </c>
    </row>
    <row r="1992" spans="1:6" x14ac:dyDescent="0.25">
      <c r="A1992" s="2" t="s">
        <v>27</v>
      </c>
      <c r="B1992" t="s">
        <v>176</v>
      </c>
      <c r="C1992" t="s">
        <v>16</v>
      </c>
      <c r="D1992" t="s">
        <v>109</v>
      </c>
      <c r="E1992" t="str">
        <f t="shared" si="31"/>
        <v>Banjarmasin-Jan-LN-CB</v>
      </c>
      <c r="F1992">
        <v>1</v>
      </c>
    </row>
    <row r="1993" spans="1:6" x14ac:dyDescent="0.25">
      <c r="A1993" s="2" t="s">
        <v>19</v>
      </c>
      <c r="B1993" t="s">
        <v>176</v>
      </c>
      <c r="C1993" t="s">
        <v>16</v>
      </c>
      <c r="D1993" t="s">
        <v>109</v>
      </c>
      <c r="E1993" t="str">
        <f t="shared" si="31"/>
        <v>Banten-Jan-LN-CB</v>
      </c>
      <c r="F1993">
        <v>62</v>
      </c>
    </row>
    <row r="1994" spans="1:6" x14ac:dyDescent="0.25">
      <c r="A1994" s="2" t="s">
        <v>112</v>
      </c>
      <c r="B1994" t="s">
        <v>176</v>
      </c>
      <c r="C1994" t="s">
        <v>16</v>
      </c>
      <c r="D1994" t="s">
        <v>109</v>
      </c>
      <c r="E1994" t="str">
        <f t="shared" si="31"/>
        <v>Baubau-Jan-LN-CB</v>
      </c>
      <c r="F1994">
        <v>0</v>
      </c>
    </row>
    <row r="1995" spans="1:6" x14ac:dyDescent="0.25">
      <c r="A1995" t="s">
        <v>29</v>
      </c>
      <c r="B1995" t="s">
        <v>176</v>
      </c>
      <c r="C1995" t="s">
        <v>16</v>
      </c>
      <c r="D1995" t="s">
        <v>109</v>
      </c>
      <c r="E1995" t="str">
        <f t="shared" si="31"/>
        <v>Belawan-Jan-LN-CB</v>
      </c>
      <c r="F1995">
        <v>46</v>
      </c>
    </row>
    <row r="1996" spans="1:6" x14ac:dyDescent="0.25">
      <c r="A1996" s="2" t="s">
        <v>20</v>
      </c>
      <c r="B1996" t="s">
        <v>176</v>
      </c>
      <c r="C1996" t="s">
        <v>16</v>
      </c>
      <c r="D1996" t="s">
        <v>109</v>
      </c>
      <c r="E1996" t="str">
        <f t="shared" si="31"/>
        <v>Benoa-Jan-LN-CB</v>
      </c>
      <c r="F1996">
        <v>6</v>
      </c>
    </row>
    <row r="1997" spans="1:6" x14ac:dyDescent="0.25">
      <c r="A1997" s="2" t="s">
        <v>32</v>
      </c>
      <c r="B1997" t="s">
        <v>176</v>
      </c>
      <c r="C1997" t="s">
        <v>16</v>
      </c>
      <c r="D1997" t="s">
        <v>109</v>
      </c>
      <c r="E1997" t="str">
        <f t="shared" si="31"/>
        <v>Bitung-Jan-LN-CB</v>
      </c>
      <c r="F1997">
        <v>25</v>
      </c>
    </row>
    <row r="1998" spans="1:6" x14ac:dyDescent="0.25">
      <c r="A1998" s="2" t="s">
        <v>35</v>
      </c>
      <c r="B1998" t="s">
        <v>176</v>
      </c>
      <c r="C1998" t="s">
        <v>16</v>
      </c>
      <c r="D1998" t="s">
        <v>109</v>
      </c>
      <c r="E1998" t="str">
        <f t="shared" si="31"/>
        <v>Celukan Bawang-Jan-LN-CB</v>
      </c>
      <c r="F1998">
        <v>1</v>
      </c>
    </row>
    <row r="1999" spans="1:6" x14ac:dyDescent="0.25">
      <c r="A1999" s="2" t="s">
        <v>38</v>
      </c>
      <c r="B1999" t="s">
        <v>176</v>
      </c>
      <c r="C1999" t="s">
        <v>16</v>
      </c>
      <c r="D1999" t="s">
        <v>109</v>
      </c>
      <c r="E1999" t="str">
        <f t="shared" si="31"/>
        <v>Dumai-Jan-LN-CB</v>
      </c>
      <c r="F1999">
        <v>27</v>
      </c>
    </row>
    <row r="2000" spans="1:6" x14ac:dyDescent="0.25">
      <c r="A2000" s="2" t="s">
        <v>117</v>
      </c>
      <c r="B2000" t="s">
        <v>176</v>
      </c>
      <c r="C2000" t="s">
        <v>16</v>
      </c>
      <c r="D2000" t="s">
        <v>109</v>
      </c>
      <c r="E2000" t="str">
        <f t="shared" si="31"/>
        <v>Ende-Jan-LN-CB</v>
      </c>
      <c r="F2000">
        <v>0</v>
      </c>
    </row>
    <row r="2001" spans="1:6" x14ac:dyDescent="0.25">
      <c r="A2001" t="s">
        <v>42</v>
      </c>
      <c r="B2001" t="s">
        <v>176</v>
      </c>
      <c r="C2001" t="s">
        <v>16</v>
      </c>
      <c r="D2001" t="s">
        <v>109</v>
      </c>
      <c r="E2001" t="str">
        <f t="shared" si="31"/>
        <v>Gresik-Jan-LN-CB</v>
      </c>
      <c r="F2001">
        <v>251</v>
      </c>
    </row>
    <row r="2002" spans="1:6" x14ac:dyDescent="0.25">
      <c r="A2002" t="s">
        <v>43</v>
      </c>
      <c r="B2002" t="s">
        <v>176</v>
      </c>
      <c r="C2002" t="s">
        <v>16</v>
      </c>
      <c r="D2002" t="s">
        <v>109</v>
      </c>
      <c r="E2002" t="str">
        <f t="shared" si="31"/>
        <v>Jayapura-Jan-LN-CB</v>
      </c>
      <c r="F2002">
        <v>0</v>
      </c>
    </row>
    <row r="2003" spans="1:6" x14ac:dyDescent="0.25">
      <c r="A2003" s="2" t="s">
        <v>44</v>
      </c>
      <c r="B2003" t="s">
        <v>176</v>
      </c>
      <c r="C2003" t="s">
        <v>16</v>
      </c>
      <c r="D2003" t="s">
        <v>109</v>
      </c>
      <c r="E2003" t="str">
        <f t="shared" si="31"/>
        <v>Kendari-Jan-LN-CB</v>
      </c>
      <c r="F2003">
        <v>19</v>
      </c>
    </row>
    <row r="2004" spans="1:6" x14ac:dyDescent="0.25">
      <c r="A2004" s="2" t="s">
        <v>46</v>
      </c>
      <c r="B2004" t="s">
        <v>176</v>
      </c>
      <c r="C2004" t="s">
        <v>16</v>
      </c>
      <c r="D2004" t="s">
        <v>109</v>
      </c>
      <c r="E2004" t="str">
        <f t="shared" si="31"/>
        <v>Kuala Tanjung-Jan-LN-CB</v>
      </c>
      <c r="F2004">
        <v>7</v>
      </c>
    </row>
    <row r="2005" spans="1:6" x14ac:dyDescent="0.25">
      <c r="A2005" s="2" t="s">
        <v>47</v>
      </c>
      <c r="B2005" t="s">
        <v>176</v>
      </c>
      <c r="C2005" t="s">
        <v>16</v>
      </c>
      <c r="D2005" t="s">
        <v>109</v>
      </c>
      <c r="E2005" t="str">
        <f t="shared" si="31"/>
        <v>Kumai-Jan-LN-CB</v>
      </c>
      <c r="F2005">
        <v>0</v>
      </c>
    </row>
    <row r="2006" spans="1:6" x14ac:dyDescent="0.25">
      <c r="A2006" t="s">
        <v>122</v>
      </c>
      <c r="B2006" t="s">
        <v>176</v>
      </c>
      <c r="C2006" t="s">
        <v>16</v>
      </c>
      <c r="D2006" t="s">
        <v>109</v>
      </c>
      <c r="E2006" t="str">
        <f t="shared" si="31"/>
        <v>Lhokseumawe-Jan-LN-CB</v>
      </c>
      <c r="F2006">
        <v>0</v>
      </c>
    </row>
    <row r="2007" spans="1:6" x14ac:dyDescent="0.25">
      <c r="A2007" t="s">
        <v>123</v>
      </c>
      <c r="B2007" t="s">
        <v>176</v>
      </c>
      <c r="C2007" t="s">
        <v>16</v>
      </c>
      <c r="D2007" t="s">
        <v>109</v>
      </c>
      <c r="E2007" t="str">
        <f t="shared" si="31"/>
        <v>Maumere-Jan-LN-CB</v>
      </c>
      <c r="F2007">
        <v>1</v>
      </c>
    </row>
    <row r="2008" spans="1:6" x14ac:dyDescent="0.25">
      <c r="A2008" s="2" t="s">
        <v>124</v>
      </c>
      <c r="B2008" t="s">
        <v>176</v>
      </c>
      <c r="C2008" t="s">
        <v>16</v>
      </c>
      <c r="D2008" t="s">
        <v>109</v>
      </c>
      <c r="E2008" t="str">
        <f t="shared" si="31"/>
        <v>Palembang-Jan-LN-CB</v>
      </c>
      <c r="F2008">
        <v>11</v>
      </c>
    </row>
    <row r="2009" spans="1:6" x14ac:dyDescent="0.25">
      <c r="A2009" t="s">
        <v>59</v>
      </c>
      <c r="B2009" t="s">
        <v>176</v>
      </c>
      <c r="C2009" t="s">
        <v>16</v>
      </c>
      <c r="D2009" t="s">
        <v>109</v>
      </c>
      <c r="E2009" t="str">
        <f t="shared" si="31"/>
        <v>Panjang-Jan-LN-CB</v>
      </c>
      <c r="F2009">
        <v>83</v>
      </c>
    </row>
    <row r="2010" spans="1:6" x14ac:dyDescent="0.25">
      <c r="A2010" t="s">
        <v>64</v>
      </c>
      <c r="B2010" t="s">
        <v>176</v>
      </c>
      <c r="C2010" t="s">
        <v>16</v>
      </c>
      <c r="D2010" t="s">
        <v>109</v>
      </c>
      <c r="E2010" t="str">
        <f t="shared" si="31"/>
        <v>Pomalaa-Jan-LN-CB</v>
      </c>
      <c r="F2010">
        <v>0</v>
      </c>
    </row>
    <row r="2011" spans="1:6" x14ac:dyDescent="0.25">
      <c r="A2011" s="2" t="s">
        <v>21</v>
      </c>
      <c r="B2011" t="s">
        <v>176</v>
      </c>
      <c r="C2011" t="s">
        <v>16</v>
      </c>
      <c r="D2011" t="s">
        <v>109</v>
      </c>
      <c r="E2011" t="str">
        <f t="shared" si="31"/>
        <v>Pontianak-Jan-LN-CB</v>
      </c>
      <c r="F2011">
        <v>10</v>
      </c>
    </row>
    <row r="2012" spans="1:6" x14ac:dyDescent="0.25">
      <c r="A2012" s="2" t="s">
        <v>128</v>
      </c>
      <c r="B2012" t="s">
        <v>176</v>
      </c>
      <c r="C2012" t="s">
        <v>16</v>
      </c>
      <c r="D2012" t="s">
        <v>109</v>
      </c>
      <c r="E2012" t="str">
        <f t="shared" si="31"/>
        <v>Probolinggo-Jan-LN-CB</v>
      </c>
      <c r="F2012">
        <v>1</v>
      </c>
    </row>
    <row r="2013" spans="1:6" x14ac:dyDescent="0.25">
      <c r="A2013" s="2" t="s">
        <v>148</v>
      </c>
      <c r="B2013" t="s">
        <v>176</v>
      </c>
      <c r="C2013" t="s">
        <v>16</v>
      </c>
      <c r="D2013" t="s">
        <v>109</v>
      </c>
      <c r="E2013" t="str">
        <f t="shared" si="31"/>
        <v>Pulau Baai-Jan-LN-CB</v>
      </c>
      <c r="F2013">
        <v>0</v>
      </c>
    </row>
    <row r="2014" spans="1:6" x14ac:dyDescent="0.25">
      <c r="A2014" s="2" t="s">
        <v>162</v>
      </c>
      <c r="B2014" t="s">
        <v>176</v>
      </c>
      <c r="C2014" t="s">
        <v>16</v>
      </c>
      <c r="D2014" t="s">
        <v>109</v>
      </c>
      <c r="E2014" t="str">
        <f t="shared" si="31"/>
        <v>Pulau Sambu-Jan-LN-CB</v>
      </c>
      <c r="F2014">
        <v>1995</v>
      </c>
    </row>
    <row r="2015" spans="1:6" x14ac:dyDescent="0.25">
      <c r="A2015" t="s">
        <v>132</v>
      </c>
      <c r="B2015" t="s">
        <v>176</v>
      </c>
      <c r="C2015" t="s">
        <v>16</v>
      </c>
      <c r="D2015" t="s">
        <v>109</v>
      </c>
      <c r="E2015" t="str">
        <f t="shared" si="31"/>
        <v>Sekupang-Jan-LN-CB</v>
      </c>
      <c r="F2015">
        <v>1054</v>
      </c>
    </row>
    <row r="2016" spans="1:6" x14ac:dyDescent="0.25">
      <c r="A2016" s="2" t="s">
        <v>72</v>
      </c>
      <c r="B2016" t="s">
        <v>176</v>
      </c>
      <c r="C2016" t="s">
        <v>16</v>
      </c>
      <c r="D2016" t="s">
        <v>109</v>
      </c>
      <c r="E2016" t="str">
        <f t="shared" si="31"/>
        <v>Serui-Jan-LN-CB</v>
      </c>
      <c r="F2016">
        <v>2</v>
      </c>
    </row>
    <row r="2017" spans="1:6" x14ac:dyDescent="0.25">
      <c r="A2017" s="2" t="s">
        <v>73</v>
      </c>
      <c r="B2017" t="s">
        <v>176</v>
      </c>
      <c r="C2017" t="s">
        <v>16</v>
      </c>
      <c r="D2017" t="s">
        <v>109</v>
      </c>
      <c r="E2017" t="str">
        <f t="shared" si="31"/>
        <v>Sibolga-Jan-LN-CB</v>
      </c>
      <c r="F2017">
        <v>0</v>
      </c>
    </row>
    <row r="2018" spans="1:6" x14ac:dyDescent="0.25">
      <c r="A2018" s="2" t="s">
        <v>133</v>
      </c>
      <c r="B2018" t="s">
        <v>176</v>
      </c>
      <c r="C2018" t="s">
        <v>16</v>
      </c>
      <c r="D2018" t="s">
        <v>109</v>
      </c>
      <c r="E2018" t="str">
        <f t="shared" si="31"/>
        <v>Sungaipakning-Jan-LN-CB</v>
      </c>
      <c r="F2018">
        <v>38</v>
      </c>
    </row>
    <row r="2019" spans="1:6" x14ac:dyDescent="0.25">
      <c r="A2019" s="2" t="s">
        <v>76</v>
      </c>
      <c r="B2019" t="s">
        <v>176</v>
      </c>
      <c r="C2019" t="s">
        <v>16</v>
      </c>
      <c r="D2019" t="s">
        <v>109</v>
      </c>
      <c r="E2019" t="str">
        <f t="shared" si="31"/>
        <v>Tanjung Balai Karimun-Jan-LN-CB</v>
      </c>
      <c r="F2019">
        <v>0</v>
      </c>
    </row>
    <row r="2020" spans="1:6" x14ac:dyDescent="0.25">
      <c r="A2020" t="s">
        <v>164</v>
      </c>
      <c r="B2020" t="s">
        <v>176</v>
      </c>
      <c r="C2020" t="s">
        <v>16</v>
      </c>
      <c r="D2020" t="s">
        <v>109</v>
      </c>
      <c r="E2020" t="str">
        <f t="shared" si="31"/>
        <v>Tanjung Benete-Jan-LN-CB</v>
      </c>
      <c r="F2020">
        <v>2</v>
      </c>
    </row>
    <row r="2021" spans="1:6" x14ac:dyDescent="0.25">
      <c r="A2021" t="s">
        <v>17</v>
      </c>
      <c r="B2021" t="s">
        <v>176</v>
      </c>
      <c r="C2021" t="s">
        <v>16</v>
      </c>
      <c r="D2021" t="s">
        <v>109</v>
      </c>
      <c r="E2021" t="str">
        <f t="shared" si="31"/>
        <v>Teluk Bayur-Jan-LN-CB</v>
      </c>
      <c r="F2021">
        <v>17</v>
      </c>
    </row>
    <row r="2022" spans="1:6" x14ac:dyDescent="0.25">
      <c r="A2022" s="2" t="s">
        <v>140</v>
      </c>
      <c r="B2022" t="s">
        <v>176</v>
      </c>
      <c r="C2022" t="s">
        <v>16</v>
      </c>
      <c r="D2022" t="s">
        <v>109</v>
      </c>
      <c r="E2022" t="str">
        <f t="shared" si="31"/>
        <v>Ternate-Jan-LN-CB</v>
      </c>
      <c r="F2022">
        <v>0</v>
      </c>
    </row>
    <row r="2023" spans="1:6" x14ac:dyDescent="0.25">
      <c r="A2023" s="2" t="s">
        <v>163</v>
      </c>
      <c r="B2023" t="s">
        <v>176</v>
      </c>
      <c r="C2023" t="s">
        <v>16</v>
      </c>
      <c r="D2023" t="s">
        <v>109</v>
      </c>
      <c r="E2023" t="str">
        <f t="shared" si="31"/>
        <v>Tg. Sorong-Jan-LN-CB</v>
      </c>
      <c r="F2023">
        <v>0</v>
      </c>
    </row>
    <row r="2024" spans="1:6" x14ac:dyDescent="0.25">
      <c r="A2024" s="2" t="s">
        <v>86</v>
      </c>
      <c r="B2024" t="s">
        <v>176</v>
      </c>
      <c r="C2024" t="s">
        <v>16</v>
      </c>
      <c r="D2024" t="s">
        <v>109</v>
      </c>
      <c r="E2024" t="str">
        <f t="shared" si="31"/>
        <v>Waingapu-Jan-LN-CB</v>
      </c>
      <c r="F2024">
        <v>0</v>
      </c>
    </row>
    <row r="2025" spans="1:6" x14ac:dyDescent="0.25">
      <c r="A2025" s="2" t="s">
        <v>110</v>
      </c>
      <c r="B2025" t="s">
        <v>172</v>
      </c>
      <c r="C2025" t="s">
        <v>16</v>
      </c>
      <c r="D2025" t="s">
        <v>109</v>
      </c>
      <c r="E2025" t="str">
        <f t="shared" si="31"/>
        <v>Ambon-Jul-LN-CB</v>
      </c>
      <c r="F2025">
        <v>0</v>
      </c>
    </row>
    <row r="2026" spans="1:6" x14ac:dyDescent="0.25">
      <c r="A2026" s="2" t="s">
        <v>111</v>
      </c>
      <c r="B2026" t="s">
        <v>172</v>
      </c>
      <c r="C2026" t="s">
        <v>16</v>
      </c>
      <c r="D2026" t="s">
        <v>109</v>
      </c>
      <c r="E2026" t="str">
        <f t="shared" si="31"/>
        <v>Balikpapan-Jul-LN-CB</v>
      </c>
      <c r="F2026">
        <v>245</v>
      </c>
    </row>
    <row r="2027" spans="1:6" x14ac:dyDescent="0.25">
      <c r="A2027" s="2" t="s">
        <v>27</v>
      </c>
      <c r="B2027" t="s">
        <v>172</v>
      </c>
      <c r="C2027" t="s">
        <v>16</v>
      </c>
      <c r="D2027" t="s">
        <v>109</v>
      </c>
      <c r="E2027" t="str">
        <f t="shared" si="31"/>
        <v>Banjarmasin-Jul-LN-CB</v>
      </c>
      <c r="F2027">
        <v>0</v>
      </c>
    </row>
    <row r="2028" spans="1:6" x14ac:dyDescent="0.25">
      <c r="A2028" s="2" t="s">
        <v>19</v>
      </c>
      <c r="B2028" t="s">
        <v>172</v>
      </c>
      <c r="C2028" t="s">
        <v>16</v>
      </c>
      <c r="D2028" t="s">
        <v>109</v>
      </c>
      <c r="E2028" t="str">
        <f t="shared" si="31"/>
        <v>Banten-Jul-LN-CB</v>
      </c>
      <c r="F2028">
        <v>64</v>
      </c>
    </row>
    <row r="2029" spans="1:6" x14ac:dyDescent="0.25">
      <c r="A2029" s="2" t="s">
        <v>112</v>
      </c>
      <c r="B2029" t="s">
        <v>172</v>
      </c>
      <c r="C2029" t="s">
        <v>16</v>
      </c>
      <c r="D2029" t="s">
        <v>109</v>
      </c>
      <c r="E2029" t="str">
        <f t="shared" si="31"/>
        <v>Baubau-Jul-LN-CB</v>
      </c>
      <c r="F2029">
        <v>0</v>
      </c>
    </row>
    <row r="2030" spans="1:6" x14ac:dyDescent="0.25">
      <c r="A2030" t="s">
        <v>29</v>
      </c>
      <c r="B2030" t="s">
        <v>172</v>
      </c>
      <c r="C2030" t="s">
        <v>16</v>
      </c>
      <c r="D2030" t="s">
        <v>109</v>
      </c>
      <c r="E2030" t="str">
        <f t="shared" si="31"/>
        <v>Belawan-Jul-LN-CB</v>
      </c>
      <c r="F2030">
        <v>72</v>
      </c>
    </row>
    <row r="2031" spans="1:6" x14ac:dyDescent="0.25">
      <c r="A2031" s="2" t="s">
        <v>20</v>
      </c>
      <c r="B2031" t="s">
        <v>172</v>
      </c>
      <c r="C2031" t="s">
        <v>16</v>
      </c>
      <c r="D2031" t="s">
        <v>109</v>
      </c>
      <c r="E2031" t="str">
        <f t="shared" si="31"/>
        <v>Benoa-Jul-LN-CB</v>
      </c>
      <c r="F2031">
        <v>13</v>
      </c>
    </row>
    <row r="2032" spans="1:6" x14ac:dyDescent="0.25">
      <c r="A2032" s="2" t="s">
        <v>32</v>
      </c>
      <c r="B2032" t="s">
        <v>172</v>
      </c>
      <c r="C2032" t="s">
        <v>16</v>
      </c>
      <c r="D2032" t="s">
        <v>109</v>
      </c>
      <c r="E2032" t="str">
        <f t="shared" si="31"/>
        <v>Bitung-Jul-LN-CB</v>
      </c>
      <c r="F2032">
        <v>5</v>
      </c>
    </row>
    <row r="2033" spans="1:6" x14ac:dyDescent="0.25">
      <c r="A2033" s="2" t="s">
        <v>35</v>
      </c>
      <c r="B2033" t="s">
        <v>172</v>
      </c>
      <c r="C2033" t="s">
        <v>16</v>
      </c>
      <c r="D2033" t="s">
        <v>109</v>
      </c>
      <c r="E2033" t="str">
        <f t="shared" si="31"/>
        <v>Celukan Bawang-Jul-LN-CB</v>
      </c>
      <c r="F2033">
        <v>0</v>
      </c>
    </row>
    <row r="2034" spans="1:6" x14ac:dyDescent="0.25">
      <c r="A2034" s="2" t="s">
        <v>38</v>
      </c>
      <c r="B2034" t="s">
        <v>172</v>
      </c>
      <c r="C2034" t="s">
        <v>16</v>
      </c>
      <c r="D2034" t="s">
        <v>109</v>
      </c>
      <c r="E2034" t="str">
        <f t="shared" si="31"/>
        <v>Dumai-Jul-LN-CB</v>
      </c>
      <c r="F2034">
        <v>66</v>
      </c>
    </row>
    <row r="2035" spans="1:6" x14ac:dyDescent="0.25">
      <c r="A2035" s="2" t="s">
        <v>117</v>
      </c>
      <c r="B2035" t="s">
        <v>172</v>
      </c>
      <c r="C2035" t="s">
        <v>16</v>
      </c>
      <c r="D2035" t="s">
        <v>109</v>
      </c>
      <c r="E2035" t="str">
        <f t="shared" si="31"/>
        <v>Ende-Jul-LN-CB</v>
      </c>
      <c r="F2035">
        <v>0</v>
      </c>
    </row>
    <row r="2036" spans="1:6" x14ac:dyDescent="0.25">
      <c r="A2036" t="s">
        <v>42</v>
      </c>
      <c r="B2036" t="s">
        <v>172</v>
      </c>
      <c r="C2036" t="s">
        <v>16</v>
      </c>
      <c r="D2036" t="s">
        <v>109</v>
      </c>
      <c r="E2036" t="str">
        <f t="shared" si="31"/>
        <v>Gresik-Jul-LN-CB</v>
      </c>
      <c r="F2036">
        <v>669</v>
      </c>
    </row>
    <row r="2037" spans="1:6" x14ac:dyDescent="0.25">
      <c r="A2037" t="s">
        <v>43</v>
      </c>
      <c r="B2037" t="s">
        <v>172</v>
      </c>
      <c r="C2037" t="s">
        <v>16</v>
      </c>
      <c r="D2037" t="s">
        <v>109</v>
      </c>
      <c r="E2037" t="str">
        <f t="shared" si="31"/>
        <v>Jayapura-Jul-LN-CB</v>
      </c>
      <c r="F2037">
        <v>0</v>
      </c>
    </row>
    <row r="2038" spans="1:6" x14ac:dyDescent="0.25">
      <c r="A2038" s="2" t="s">
        <v>44</v>
      </c>
      <c r="B2038" t="s">
        <v>172</v>
      </c>
      <c r="C2038" t="s">
        <v>16</v>
      </c>
      <c r="D2038" t="s">
        <v>109</v>
      </c>
      <c r="E2038" t="str">
        <f t="shared" si="31"/>
        <v>Kendari-Jul-LN-CB</v>
      </c>
      <c r="F2038">
        <v>0</v>
      </c>
    </row>
    <row r="2039" spans="1:6" x14ac:dyDescent="0.25">
      <c r="A2039" s="2" t="s">
        <v>46</v>
      </c>
      <c r="B2039" t="s">
        <v>172</v>
      </c>
      <c r="C2039" t="s">
        <v>16</v>
      </c>
      <c r="D2039" t="s">
        <v>109</v>
      </c>
      <c r="E2039" t="str">
        <f t="shared" si="31"/>
        <v>Kuala Tanjung-Jul-LN-CB</v>
      </c>
      <c r="F2039">
        <v>6</v>
      </c>
    </row>
    <row r="2040" spans="1:6" x14ac:dyDescent="0.25">
      <c r="A2040" s="2" t="s">
        <v>47</v>
      </c>
      <c r="B2040" t="s">
        <v>172</v>
      </c>
      <c r="C2040" t="s">
        <v>16</v>
      </c>
      <c r="D2040" t="s">
        <v>109</v>
      </c>
      <c r="E2040" t="str">
        <f t="shared" si="31"/>
        <v>Kumai-Jul-LN-CB</v>
      </c>
      <c r="F2040">
        <v>1</v>
      </c>
    </row>
    <row r="2041" spans="1:6" x14ac:dyDescent="0.25">
      <c r="A2041" t="s">
        <v>122</v>
      </c>
      <c r="B2041" t="s">
        <v>172</v>
      </c>
      <c r="C2041" t="s">
        <v>16</v>
      </c>
      <c r="D2041" t="s">
        <v>109</v>
      </c>
      <c r="E2041" t="str">
        <f t="shared" si="31"/>
        <v>Lhokseumawe-Jul-LN-CB</v>
      </c>
      <c r="F2041">
        <v>0</v>
      </c>
    </row>
    <row r="2042" spans="1:6" x14ac:dyDescent="0.25">
      <c r="A2042" t="s">
        <v>123</v>
      </c>
      <c r="B2042" t="s">
        <v>172</v>
      </c>
      <c r="C2042" t="s">
        <v>16</v>
      </c>
      <c r="D2042" t="s">
        <v>109</v>
      </c>
      <c r="E2042" t="str">
        <f t="shared" si="31"/>
        <v>Maumere-Jul-LN-CB</v>
      </c>
      <c r="F2042">
        <v>0</v>
      </c>
    </row>
    <row r="2043" spans="1:6" x14ac:dyDescent="0.25">
      <c r="A2043" s="2" t="s">
        <v>124</v>
      </c>
      <c r="B2043" t="s">
        <v>172</v>
      </c>
      <c r="C2043" t="s">
        <v>16</v>
      </c>
      <c r="D2043" t="s">
        <v>109</v>
      </c>
      <c r="E2043" t="str">
        <f t="shared" si="31"/>
        <v>Palembang-Jul-LN-CB</v>
      </c>
      <c r="F2043">
        <v>6</v>
      </c>
    </row>
    <row r="2044" spans="1:6" x14ac:dyDescent="0.25">
      <c r="A2044" t="s">
        <v>59</v>
      </c>
      <c r="B2044" t="s">
        <v>172</v>
      </c>
      <c r="C2044" t="s">
        <v>16</v>
      </c>
      <c r="D2044" t="s">
        <v>109</v>
      </c>
      <c r="E2044" t="str">
        <f t="shared" si="31"/>
        <v>Panjang-Jul-LN-CB</v>
      </c>
      <c r="F2044">
        <v>27</v>
      </c>
    </row>
    <row r="2045" spans="1:6" x14ac:dyDescent="0.25">
      <c r="A2045" t="s">
        <v>64</v>
      </c>
      <c r="B2045" t="s">
        <v>172</v>
      </c>
      <c r="C2045" t="s">
        <v>16</v>
      </c>
      <c r="D2045" t="s">
        <v>109</v>
      </c>
      <c r="E2045" t="str">
        <f t="shared" si="31"/>
        <v>Pomalaa-Jul-LN-CB</v>
      </c>
      <c r="F2045">
        <v>0</v>
      </c>
    </row>
    <row r="2046" spans="1:6" x14ac:dyDescent="0.25">
      <c r="A2046" s="2" t="s">
        <v>21</v>
      </c>
      <c r="B2046" t="s">
        <v>172</v>
      </c>
      <c r="C2046" t="s">
        <v>16</v>
      </c>
      <c r="D2046" t="s">
        <v>109</v>
      </c>
      <c r="E2046" t="str">
        <f t="shared" si="31"/>
        <v>Pontianak-Jul-LN-CB</v>
      </c>
      <c r="F2046">
        <v>14</v>
      </c>
    </row>
    <row r="2047" spans="1:6" x14ac:dyDescent="0.25">
      <c r="A2047" s="2" t="s">
        <v>128</v>
      </c>
      <c r="B2047" t="s">
        <v>172</v>
      </c>
      <c r="C2047" t="s">
        <v>16</v>
      </c>
      <c r="D2047" t="s">
        <v>109</v>
      </c>
      <c r="E2047" t="str">
        <f t="shared" si="31"/>
        <v>Probolinggo-Jul-LN-CB</v>
      </c>
      <c r="F2047">
        <v>2</v>
      </c>
    </row>
    <row r="2048" spans="1:6" x14ac:dyDescent="0.25">
      <c r="A2048" s="2" t="s">
        <v>148</v>
      </c>
      <c r="B2048" t="s">
        <v>172</v>
      </c>
      <c r="C2048" t="s">
        <v>16</v>
      </c>
      <c r="D2048" t="s">
        <v>109</v>
      </c>
      <c r="E2048" t="str">
        <f t="shared" si="31"/>
        <v>Pulau Baai-Jul-LN-CB</v>
      </c>
      <c r="F2048">
        <v>2</v>
      </c>
    </row>
    <row r="2049" spans="1:6" x14ac:dyDescent="0.25">
      <c r="A2049" s="2" t="s">
        <v>162</v>
      </c>
      <c r="B2049" t="s">
        <v>172</v>
      </c>
      <c r="C2049" t="s">
        <v>16</v>
      </c>
      <c r="D2049" t="s">
        <v>109</v>
      </c>
      <c r="E2049" t="str">
        <f t="shared" si="31"/>
        <v>Pulau Sambu-Jul-LN-CB</v>
      </c>
      <c r="F2049">
        <v>2385</v>
      </c>
    </row>
    <row r="2050" spans="1:6" x14ac:dyDescent="0.25">
      <c r="A2050" t="s">
        <v>132</v>
      </c>
      <c r="B2050" t="s">
        <v>172</v>
      </c>
      <c r="C2050" t="s">
        <v>16</v>
      </c>
      <c r="D2050" t="s">
        <v>109</v>
      </c>
      <c r="E2050" t="str">
        <f t="shared" si="31"/>
        <v>Sekupang-Jul-LN-CB</v>
      </c>
      <c r="F2050">
        <v>1351</v>
      </c>
    </row>
    <row r="2051" spans="1:6" x14ac:dyDescent="0.25">
      <c r="A2051" s="2" t="s">
        <v>72</v>
      </c>
      <c r="B2051" t="s">
        <v>172</v>
      </c>
      <c r="C2051" t="s">
        <v>16</v>
      </c>
      <c r="D2051" t="s">
        <v>109</v>
      </c>
      <c r="E2051" t="str">
        <f t="shared" ref="E2051:E2114" si="32">_xlfn.CONCAT(TRIM(A2051),"-",TRIM(B2051),"-",TRIM(C2051),"-",TRIM(D2051))</f>
        <v>Serui-Jul-LN-CB</v>
      </c>
      <c r="F2051">
        <v>0</v>
      </c>
    </row>
    <row r="2052" spans="1:6" x14ac:dyDescent="0.25">
      <c r="A2052" s="2" t="s">
        <v>73</v>
      </c>
      <c r="B2052" t="s">
        <v>172</v>
      </c>
      <c r="C2052" t="s">
        <v>16</v>
      </c>
      <c r="D2052" t="s">
        <v>109</v>
      </c>
      <c r="E2052" t="str">
        <f t="shared" si="32"/>
        <v>Sibolga-Jul-LN-CB</v>
      </c>
      <c r="F2052">
        <v>0</v>
      </c>
    </row>
    <row r="2053" spans="1:6" x14ac:dyDescent="0.25">
      <c r="A2053" s="2" t="s">
        <v>133</v>
      </c>
      <c r="B2053" t="s">
        <v>172</v>
      </c>
      <c r="C2053" t="s">
        <v>16</v>
      </c>
      <c r="D2053" t="s">
        <v>109</v>
      </c>
      <c r="E2053" t="str">
        <f t="shared" si="32"/>
        <v>Sungaipakning-Jul-LN-CB</v>
      </c>
      <c r="F2053">
        <v>33</v>
      </c>
    </row>
    <row r="2054" spans="1:6" x14ac:dyDescent="0.25">
      <c r="A2054" s="2" t="s">
        <v>76</v>
      </c>
      <c r="B2054" t="s">
        <v>172</v>
      </c>
      <c r="C2054" t="s">
        <v>16</v>
      </c>
      <c r="D2054" t="s">
        <v>109</v>
      </c>
      <c r="E2054" t="str">
        <f t="shared" si="32"/>
        <v>Tanjung Balai Karimun-Jul-LN-CB</v>
      </c>
      <c r="F2054">
        <v>17</v>
      </c>
    </row>
    <row r="2055" spans="1:6" x14ac:dyDescent="0.25">
      <c r="A2055" t="s">
        <v>164</v>
      </c>
      <c r="B2055" t="s">
        <v>172</v>
      </c>
      <c r="C2055" t="s">
        <v>16</v>
      </c>
      <c r="D2055" t="s">
        <v>109</v>
      </c>
      <c r="E2055" t="str">
        <f t="shared" si="32"/>
        <v>Tanjung Benete-Jul-LN-CB</v>
      </c>
      <c r="F2055">
        <v>6</v>
      </c>
    </row>
    <row r="2056" spans="1:6" x14ac:dyDescent="0.25">
      <c r="A2056" t="s">
        <v>17</v>
      </c>
      <c r="B2056" t="s">
        <v>172</v>
      </c>
      <c r="C2056" t="s">
        <v>16</v>
      </c>
      <c r="D2056" t="s">
        <v>109</v>
      </c>
      <c r="E2056" t="str">
        <f t="shared" si="32"/>
        <v>Teluk Bayur-Jul-LN-CB</v>
      </c>
      <c r="F2056">
        <v>15</v>
      </c>
    </row>
    <row r="2057" spans="1:6" x14ac:dyDescent="0.25">
      <c r="A2057" s="2" t="s">
        <v>140</v>
      </c>
      <c r="B2057" t="s">
        <v>172</v>
      </c>
      <c r="C2057" t="s">
        <v>16</v>
      </c>
      <c r="D2057" t="s">
        <v>109</v>
      </c>
      <c r="E2057" t="str">
        <f t="shared" si="32"/>
        <v>Ternate-Jul-LN-CB</v>
      </c>
      <c r="F2057">
        <v>0</v>
      </c>
    </row>
    <row r="2058" spans="1:6" x14ac:dyDescent="0.25">
      <c r="A2058" s="2" t="s">
        <v>163</v>
      </c>
      <c r="B2058" t="s">
        <v>172</v>
      </c>
      <c r="C2058" t="s">
        <v>16</v>
      </c>
      <c r="D2058" t="s">
        <v>109</v>
      </c>
      <c r="E2058" t="str">
        <f t="shared" si="32"/>
        <v>Tg. Sorong-Jul-LN-CB</v>
      </c>
      <c r="F2058">
        <v>1</v>
      </c>
    </row>
    <row r="2059" spans="1:6" x14ac:dyDescent="0.25">
      <c r="A2059" s="2" t="s">
        <v>86</v>
      </c>
      <c r="B2059" t="s">
        <v>172</v>
      </c>
      <c r="C2059" t="s">
        <v>16</v>
      </c>
      <c r="D2059" t="s">
        <v>109</v>
      </c>
      <c r="E2059" t="str">
        <f t="shared" si="32"/>
        <v>Waingapu-Jul-LN-CB</v>
      </c>
      <c r="F2059">
        <v>0</v>
      </c>
    </row>
    <row r="2060" spans="1:6" x14ac:dyDescent="0.25">
      <c r="A2060" s="2" t="s">
        <v>110</v>
      </c>
      <c r="B2060" t="s">
        <v>171</v>
      </c>
      <c r="C2060" t="s">
        <v>16</v>
      </c>
      <c r="D2060" t="s">
        <v>109</v>
      </c>
      <c r="E2060" t="str">
        <f t="shared" si="32"/>
        <v>Ambon-Jun-LN-CB</v>
      </c>
      <c r="F2060">
        <v>0</v>
      </c>
    </row>
    <row r="2061" spans="1:6" x14ac:dyDescent="0.25">
      <c r="A2061" s="2" t="s">
        <v>111</v>
      </c>
      <c r="B2061" t="s">
        <v>171</v>
      </c>
      <c r="C2061" t="s">
        <v>16</v>
      </c>
      <c r="D2061" t="s">
        <v>109</v>
      </c>
      <c r="E2061" t="str">
        <f t="shared" si="32"/>
        <v>Balikpapan-Jun-LN-CB</v>
      </c>
      <c r="F2061">
        <v>192</v>
      </c>
    </row>
    <row r="2062" spans="1:6" x14ac:dyDescent="0.25">
      <c r="A2062" s="2" t="s">
        <v>27</v>
      </c>
      <c r="B2062" t="s">
        <v>171</v>
      </c>
      <c r="C2062" t="s">
        <v>16</v>
      </c>
      <c r="D2062" t="s">
        <v>109</v>
      </c>
      <c r="E2062" t="str">
        <f t="shared" si="32"/>
        <v>Banjarmasin-Jun-LN-CB</v>
      </c>
      <c r="F2062">
        <v>0</v>
      </c>
    </row>
    <row r="2063" spans="1:6" x14ac:dyDescent="0.25">
      <c r="A2063" s="2" t="s">
        <v>19</v>
      </c>
      <c r="B2063" t="s">
        <v>171</v>
      </c>
      <c r="C2063" t="s">
        <v>16</v>
      </c>
      <c r="D2063" t="s">
        <v>109</v>
      </c>
      <c r="E2063" t="str">
        <f t="shared" si="32"/>
        <v>Banten-Jun-LN-CB</v>
      </c>
      <c r="F2063">
        <v>50</v>
      </c>
    </row>
    <row r="2064" spans="1:6" x14ac:dyDescent="0.25">
      <c r="A2064" s="2" t="s">
        <v>112</v>
      </c>
      <c r="B2064" t="s">
        <v>171</v>
      </c>
      <c r="C2064" t="s">
        <v>16</v>
      </c>
      <c r="D2064" t="s">
        <v>109</v>
      </c>
      <c r="E2064" t="str">
        <f t="shared" si="32"/>
        <v>Baubau-Jun-LN-CB</v>
      </c>
      <c r="F2064">
        <v>0</v>
      </c>
    </row>
    <row r="2065" spans="1:6" x14ac:dyDescent="0.25">
      <c r="A2065" t="s">
        <v>29</v>
      </c>
      <c r="B2065" t="s">
        <v>171</v>
      </c>
      <c r="C2065" t="s">
        <v>16</v>
      </c>
      <c r="D2065" t="s">
        <v>109</v>
      </c>
      <c r="E2065" t="str">
        <f t="shared" si="32"/>
        <v>Belawan-Jun-LN-CB</v>
      </c>
      <c r="F2065">
        <v>47</v>
      </c>
    </row>
    <row r="2066" spans="1:6" x14ac:dyDescent="0.25">
      <c r="A2066" s="2" t="s">
        <v>20</v>
      </c>
      <c r="B2066" t="s">
        <v>171</v>
      </c>
      <c r="C2066" t="s">
        <v>16</v>
      </c>
      <c r="D2066" t="s">
        <v>109</v>
      </c>
      <c r="E2066" t="str">
        <f t="shared" si="32"/>
        <v>Benoa-Jun-LN-CB</v>
      </c>
      <c r="F2066">
        <v>5</v>
      </c>
    </row>
    <row r="2067" spans="1:6" x14ac:dyDescent="0.25">
      <c r="A2067" s="2" t="s">
        <v>32</v>
      </c>
      <c r="B2067" t="s">
        <v>171</v>
      </c>
      <c r="C2067" t="s">
        <v>16</v>
      </c>
      <c r="D2067" t="s">
        <v>109</v>
      </c>
      <c r="E2067" t="str">
        <f t="shared" si="32"/>
        <v>Bitung-Jun-LN-CB</v>
      </c>
      <c r="F2067">
        <v>7</v>
      </c>
    </row>
    <row r="2068" spans="1:6" x14ac:dyDescent="0.25">
      <c r="A2068" s="2" t="s">
        <v>35</v>
      </c>
      <c r="B2068" t="s">
        <v>171</v>
      </c>
      <c r="C2068" t="s">
        <v>16</v>
      </c>
      <c r="D2068" t="s">
        <v>109</v>
      </c>
      <c r="E2068" t="str">
        <f t="shared" si="32"/>
        <v>Celukan Bawang-Jun-LN-CB</v>
      </c>
      <c r="F2068">
        <v>0</v>
      </c>
    </row>
    <row r="2069" spans="1:6" x14ac:dyDescent="0.25">
      <c r="A2069" s="2" t="s">
        <v>38</v>
      </c>
      <c r="B2069" t="s">
        <v>171</v>
      </c>
      <c r="C2069" t="s">
        <v>16</v>
      </c>
      <c r="D2069" t="s">
        <v>109</v>
      </c>
      <c r="E2069" t="str">
        <f t="shared" si="32"/>
        <v>Dumai-Jun-LN-CB</v>
      </c>
      <c r="F2069">
        <v>29</v>
      </c>
    </row>
    <row r="2070" spans="1:6" x14ac:dyDescent="0.25">
      <c r="A2070" s="2" t="s">
        <v>117</v>
      </c>
      <c r="B2070" t="s">
        <v>171</v>
      </c>
      <c r="C2070" t="s">
        <v>16</v>
      </c>
      <c r="D2070" t="s">
        <v>109</v>
      </c>
      <c r="E2070" t="str">
        <f t="shared" si="32"/>
        <v>Ende-Jun-LN-CB</v>
      </c>
      <c r="F2070">
        <v>0</v>
      </c>
    </row>
    <row r="2071" spans="1:6" x14ac:dyDescent="0.25">
      <c r="A2071" t="s">
        <v>42</v>
      </c>
      <c r="B2071" t="s">
        <v>171</v>
      </c>
      <c r="C2071" t="s">
        <v>16</v>
      </c>
      <c r="D2071" t="s">
        <v>109</v>
      </c>
      <c r="E2071" t="str">
        <f t="shared" si="32"/>
        <v>Gresik-Jun-LN-CB</v>
      </c>
      <c r="F2071">
        <v>345</v>
      </c>
    </row>
    <row r="2072" spans="1:6" x14ac:dyDescent="0.25">
      <c r="A2072" t="s">
        <v>43</v>
      </c>
      <c r="B2072" t="s">
        <v>171</v>
      </c>
      <c r="C2072" t="s">
        <v>16</v>
      </c>
      <c r="D2072" t="s">
        <v>109</v>
      </c>
      <c r="E2072" t="str">
        <f t="shared" si="32"/>
        <v>Jayapura-Jun-LN-CB</v>
      </c>
      <c r="F2072">
        <v>0</v>
      </c>
    </row>
    <row r="2073" spans="1:6" x14ac:dyDescent="0.25">
      <c r="A2073" s="2" t="s">
        <v>44</v>
      </c>
      <c r="B2073" t="s">
        <v>171</v>
      </c>
      <c r="C2073" t="s">
        <v>16</v>
      </c>
      <c r="D2073" t="s">
        <v>109</v>
      </c>
      <c r="E2073" t="str">
        <f t="shared" si="32"/>
        <v>Kendari-Jun-LN-CB</v>
      </c>
      <c r="F2073">
        <v>0</v>
      </c>
    </row>
    <row r="2074" spans="1:6" x14ac:dyDescent="0.25">
      <c r="A2074" s="2" t="s">
        <v>46</v>
      </c>
      <c r="B2074" t="s">
        <v>171</v>
      </c>
      <c r="C2074" t="s">
        <v>16</v>
      </c>
      <c r="D2074" t="s">
        <v>109</v>
      </c>
      <c r="E2074" t="str">
        <f t="shared" si="32"/>
        <v>Kuala Tanjung-Jun-LN-CB</v>
      </c>
      <c r="F2074">
        <v>2</v>
      </c>
    </row>
    <row r="2075" spans="1:6" x14ac:dyDescent="0.25">
      <c r="A2075" s="2" t="s">
        <v>47</v>
      </c>
      <c r="B2075" t="s">
        <v>171</v>
      </c>
      <c r="C2075" t="s">
        <v>16</v>
      </c>
      <c r="D2075" t="s">
        <v>109</v>
      </c>
      <c r="E2075" t="str">
        <f t="shared" si="32"/>
        <v>Kumai-Jun-LN-CB</v>
      </c>
      <c r="F2075">
        <v>0</v>
      </c>
    </row>
    <row r="2076" spans="1:6" x14ac:dyDescent="0.25">
      <c r="A2076" t="s">
        <v>122</v>
      </c>
      <c r="B2076" t="s">
        <v>171</v>
      </c>
      <c r="C2076" t="s">
        <v>16</v>
      </c>
      <c r="D2076" t="s">
        <v>109</v>
      </c>
      <c r="E2076" t="str">
        <f t="shared" si="32"/>
        <v>Lhokseumawe-Jun-LN-CB</v>
      </c>
      <c r="F2076">
        <v>0</v>
      </c>
    </row>
    <row r="2077" spans="1:6" x14ac:dyDescent="0.25">
      <c r="A2077" t="s">
        <v>123</v>
      </c>
      <c r="B2077" t="s">
        <v>171</v>
      </c>
      <c r="C2077" t="s">
        <v>16</v>
      </c>
      <c r="D2077" t="s">
        <v>109</v>
      </c>
      <c r="E2077" t="str">
        <f t="shared" si="32"/>
        <v>Maumere-Jun-LN-CB</v>
      </c>
      <c r="F2077">
        <v>0</v>
      </c>
    </row>
    <row r="2078" spans="1:6" x14ac:dyDescent="0.25">
      <c r="A2078" s="2" t="s">
        <v>124</v>
      </c>
      <c r="B2078" t="s">
        <v>171</v>
      </c>
      <c r="C2078" t="s">
        <v>16</v>
      </c>
      <c r="D2078" t="s">
        <v>109</v>
      </c>
      <c r="E2078" t="str">
        <f t="shared" si="32"/>
        <v>Palembang-Jun-LN-CB</v>
      </c>
      <c r="F2078">
        <v>5</v>
      </c>
    </row>
    <row r="2079" spans="1:6" x14ac:dyDescent="0.25">
      <c r="A2079" t="s">
        <v>59</v>
      </c>
      <c r="B2079" t="s">
        <v>171</v>
      </c>
      <c r="C2079" t="s">
        <v>16</v>
      </c>
      <c r="D2079" t="s">
        <v>109</v>
      </c>
      <c r="E2079" t="str">
        <f t="shared" si="32"/>
        <v>Panjang-Jun-LN-CB</v>
      </c>
      <c r="F2079">
        <v>29</v>
      </c>
    </row>
    <row r="2080" spans="1:6" x14ac:dyDescent="0.25">
      <c r="A2080" t="s">
        <v>64</v>
      </c>
      <c r="B2080" t="s">
        <v>171</v>
      </c>
      <c r="C2080" t="s">
        <v>16</v>
      </c>
      <c r="D2080" t="s">
        <v>109</v>
      </c>
      <c r="E2080" t="str">
        <f t="shared" si="32"/>
        <v>Pomalaa-Jun-LN-CB</v>
      </c>
      <c r="F2080">
        <v>0</v>
      </c>
    </row>
    <row r="2081" spans="1:6" x14ac:dyDescent="0.25">
      <c r="A2081" s="2" t="s">
        <v>21</v>
      </c>
      <c r="B2081" t="s">
        <v>171</v>
      </c>
      <c r="C2081" t="s">
        <v>16</v>
      </c>
      <c r="D2081" t="s">
        <v>109</v>
      </c>
      <c r="E2081" t="str">
        <f t="shared" si="32"/>
        <v>Pontianak-Jun-LN-CB</v>
      </c>
      <c r="F2081">
        <v>9</v>
      </c>
    </row>
    <row r="2082" spans="1:6" x14ac:dyDescent="0.25">
      <c r="A2082" s="2" t="s">
        <v>128</v>
      </c>
      <c r="B2082" t="s">
        <v>171</v>
      </c>
      <c r="C2082" t="s">
        <v>16</v>
      </c>
      <c r="D2082" t="s">
        <v>109</v>
      </c>
      <c r="E2082" t="str">
        <f t="shared" si="32"/>
        <v>Probolinggo-Jun-LN-CB</v>
      </c>
      <c r="F2082">
        <v>0</v>
      </c>
    </row>
    <row r="2083" spans="1:6" x14ac:dyDescent="0.25">
      <c r="A2083" s="2" t="s">
        <v>148</v>
      </c>
      <c r="B2083" t="s">
        <v>171</v>
      </c>
      <c r="C2083" t="s">
        <v>16</v>
      </c>
      <c r="D2083" t="s">
        <v>109</v>
      </c>
      <c r="E2083" t="str">
        <f t="shared" si="32"/>
        <v>Pulau Baai-Jun-LN-CB</v>
      </c>
      <c r="F2083">
        <v>43</v>
      </c>
    </row>
    <row r="2084" spans="1:6" x14ac:dyDescent="0.25">
      <c r="A2084" s="2" t="s">
        <v>162</v>
      </c>
      <c r="B2084" t="s">
        <v>171</v>
      </c>
      <c r="C2084" t="s">
        <v>16</v>
      </c>
      <c r="D2084" t="s">
        <v>109</v>
      </c>
      <c r="E2084" t="str">
        <f t="shared" si="32"/>
        <v>Pulau Sambu-Jun-LN-CB</v>
      </c>
      <c r="F2084">
        <v>1704</v>
      </c>
    </row>
    <row r="2085" spans="1:6" x14ac:dyDescent="0.25">
      <c r="A2085" t="s">
        <v>132</v>
      </c>
      <c r="B2085" t="s">
        <v>171</v>
      </c>
      <c r="C2085" t="s">
        <v>16</v>
      </c>
      <c r="D2085" t="s">
        <v>109</v>
      </c>
      <c r="E2085" t="str">
        <f t="shared" si="32"/>
        <v>Sekupang-Jun-LN-CB</v>
      </c>
      <c r="F2085">
        <v>773</v>
      </c>
    </row>
    <row r="2086" spans="1:6" x14ac:dyDescent="0.25">
      <c r="A2086" s="2" t="s">
        <v>72</v>
      </c>
      <c r="B2086" t="s">
        <v>171</v>
      </c>
      <c r="C2086" t="s">
        <v>16</v>
      </c>
      <c r="D2086" t="s">
        <v>109</v>
      </c>
      <c r="E2086" t="str">
        <f t="shared" si="32"/>
        <v>Serui-Jun-LN-CB</v>
      </c>
      <c r="F2086">
        <v>1</v>
      </c>
    </row>
    <row r="2087" spans="1:6" x14ac:dyDescent="0.25">
      <c r="A2087" s="2" t="s">
        <v>73</v>
      </c>
      <c r="B2087" t="s">
        <v>171</v>
      </c>
      <c r="C2087" t="s">
        <v>16</v>
      </c>
      <c r="D2087" t="s">
        <v>109</v>
      </c>
      <c r="E2087" t="str">
        <f t="shared" si="32"/>
        <v>Sibolga-Jun-LN-CB</v>
      </c>
      <c r="F2087">
        <v>0</v>
      </c>
    </row>
    <row r="2088" spans="1:6" x14ac:dyDescent="0.25">
      <c r="A2088" s="2" t="s">
        <v>133</v>
      </c>
      <c r="B2088" t="s">
        <v>171</v>
      </c>
      <c r="C2088" t="s">
        <v>16</v>
      </c>
      <c r="D2088" t="s">
        <v>109</v>
      </c>
      <c r="E2088" t="str">
        <f t="shared" si="32"/>
        <v>Sungaipakning-Jun-LN-CB</v>
      </c>
      <c r="F2088">
        <v>31</v>
      </c>
    </row>
    <row r="2089" spans="1:6" x14ac:dyDescent="0.25">
      <c r="A2089" s="2" t="s">
        <v>76</v>
      </c>
      <c r="B2089" t="s">
        <v>171</v>
      </c>
      <c r="C2089" t="s">
        <v>16</v>
      </c>
      <c r="D2089" t="s">
        <v>109</v>
      </c>
      <c r="E2089" t="str">
        <f t="shared" si="32"/>
        <v>Tanjung Balai Karimun-Jun-LN-CB</v>
      </c>
      <c r="F2089">
        <v>8</v>
      </c>
    </row>
    <row r="2090" spans="1:6" x14ac:dyDescent="0.25">
      <c r="A2090" t="s">
        <v>164</v>
      </c>
      <c r="B2090" t="s">
        <v>171</v>
      </c>
      <c r="C2090" t="s">
        <v>16</v>
      </c>
      <c r="D2090" t="s">
        <v>109</v>
      </c>
      <c r="E2090" t="str">
        <f t="shared" si="32"/>
        <v>Tanjung Benete-Jun-LN-CB</v>
      </c>
      <c r="F2090">
        <v>5</v>
      </c>
    </row>
    <row r="2091" spans="1:6" x14ac:dyDescent="0.25">
      <c r="A2091" t="s">
        <v>17</v>
      </c>
      <c r="B2091" t="s">
        <v>171</v>
      </c>
      <c r="C2091" t="s">
        <v>16</v>
      </c>
      <c r="D2091" t="s">
        <v>109</v>
      </c>
      <c r="E2091" t="str">
        <f t="shared" si="32"/>
        <v>Teluk Bayur-Jun-LN-CB</v>
      </c>
      <c r="F2091">
        <v>12</v>
      </c>
    </row>
    <row r="2092" spans="1:6" x14ac:dyDescent="0.25">
      <c r="A2092" s="2" t="s">
        <v>140</v>
      </c>
      <c r="B2092" t="s">
        <v>171</v>
      </c>
      <c r="C2092" t="s">
        <v>16</v>
      </c>
      <c r="D2092" t="s">
        <v>109</v>
      </c>
      <c r="E2092" t="str">
        <f t="shared" si="32"/>
        <v>Ternate-Jun-LN-CB</v>
      </c>
      <c r="F2092">
        <v>0</v>
      </c>
    </row>
    <row r="2093" spans="1:6" x14ac:dyDescent="0.25">
      <c r="A2093" s="2" t="s">
        <v>163</v>
      </c>
      <c r="B2093" t="s">
        <v>171</v>
      </c>
      <c r="C2093" t="s">
        <v>16</v>
      </c>
      <c r="D2093" t="s">
        <v>109</v>
      </c>
      <c r="E2093" t="str">
        <f t="shared" si="32"/>
        <v>Tg. Sorong-Jun-LN-CB</v>
      </c>
      <c r="F2093">
        <v>1</v>
      </c>
    </row>
    <row r="2094" spans="1:6" x14ac:dyDescent="0.25">
      <c r="A2094" s="2" t="s">
        <v>86</v>
      </c>
      <c r="B2094" t="s">
        <v>171</v>
      </c>
      <c r="C2094" t="s">
        <v>16</v>
      </c>
      <c r="D2094" t="s">
        <v>109</v>
      </c>
      <c r="E2094" t="str">
        <f t="shared" si="32"/>
        <v>Waingapu-Jun-LN-CB</v>
      </c>
      <c r="F2094">
        <v>0</v>
      </c>
    </row>
    <row r="2095" spans="1:6" x14ac:dyDescent="0.25">
      <c r="A2095" s="2" t="s">
        <v>110</v>
      </c>
      <c r="B2095" t="s">
        <v>169</v>
      </c>
      <c r="C2095" t="s">
        <v>16</v>
      </c>
      <c r="D2095" t="s">
        <v>109</v>
      </c>
      <c r="E2095" t="str">
        <f t="shared" si="32"/>
        <v>Ambon-Mar-LN-CB</v>
      </c>
      <c r="F2095">
        <v>1</v>
      </c>
    </row>
    <row r="2096" spans="1:6" x14ac:dyDescent="0.25">
      <c r="A2096" s="2" t="s">
        <v>111</v>
      </c>
      <c r="B2096" t="s">
        <v>169</v>
      </c>
      <c r="C2096" t="s">
        <v>16</v>
      </c>
      <c r="D2096" t="s">
        <v>109</v>
      </c>
      <c r="E2096" t="str">
        <f t="shared" si="32"/>
        <v>Balikpapan-Mar-LN-CB</v>
      </c>
      <c r="F2096">
        <v>194</v>
      </c>
    </row>
    <row r="2097" spans="1:6" x14ac:dyDescent="0.25">
      <c r="A2097" s="2" t="s">
        <v>27</v>
      </c>
      <c r="B2097" t="s">
        <v>169</v>
      </c>
      <c r="C2097" t="s">
        <v>16</v>
      </c>
      <c r="D2097" t="s">
        <v>109</v>
      </c>
      <c r="E2097" t="str">
        <f t="shared" si="32"/>
        <v>Banjarmasin-Mar-LN-CB</v>
      </c>
      <c r="F2097">
        <v>0</v>
      </c>
    </row>
    <row r="2098" spans="1:6" x14ac:dyDescent="0.25">
      <c r="A2098" s="2" t="s">
        <v>19</v>
      </c>
      <c r="B2098" t="s">
        <v>169</v>
      </c>
      <c r="C2098" t="s">
        <v>16</v>
      </c>
      <c r="D2098" t="s">
        <v>109</v>
      </c>
      <c r="E2098" t="str">
        <f t="shared" si="32"/>
        <v>Banten-Mar-LN-CB</v>
      </c>
      <c r="F2098">
        <v>104</v>
      </c>
    </row>
    <row r="2099" spans="1:6" x14ac:dyDescent="0.25">
      <c r="A2099" s="2" t="s">
        <v>112</v>
      </c>
      <c r="B2099" t="s">
        <v>169</v>
      </c>
      <c r="C2099" t="s">
        <v>16</v>
      </c>
      <c r="D2099" t="s">
        <v>109</v>
      </c>
      <c r="E2099" t="str">
        <f t="shared" si="32"/>
        <v>Baubau-Mar-LN-CB</v>
      </c>
      <c r="F2099">
        <v>0</v>
      </c>
    </row>
    <row r="2100" spans="1:6" x14ac:dyDescent="0.25">
      <c r="A2100" t="s">
        <v>29</v>
      </c>
      <c r="B2100" t="s">
        <v>169</v>
      </c>
      <c r="C2100" t="s">
        <v>16</v>
      </c>
      <c r="D2100" t="s">
        <v>109</v>
      </c>
      <c r="E2100" t="str">
        <f t="shared" si="32"/>
        <v>Belawan-Mar-LN-CB</v>
      </c>
      <c r="F2100">
        <v>47</v>
      </c>
    </row>
    <row r="2101" spans="1:6" x14ac:dyDescent="0.25">
      <c r="A2101" s="2" t="s">
        <v>20</v>
      </c>
      <c r="B2101" t="s">
        <v>169</v>
      </c>
      <c r="C2101" t="s">
        <v>16</v>
      </c>
      <c r="D2101" t="s">
        <v>109</v>
      </c>
      <c r="E2101" t="str">
        <f t="shared" si="32"/>
        <v>Benoa-Mar-LN-CB</v>
      </c>
      <c r="F2101">
        <v>6</v>
      </c>
    </row>
    <row r="2102" spans="1:6" x14ac:dyDescent="0.25">
      <c r="A2102" s="2" t="s">
        <v>32</v>
      </c>
      <c r="B2102" t="s">
        <v>169</v>
      </c>
      <c r="C2102" t="s">
        <v>16</v>
      </c>
      <c r="D2102" t="s">
        <v>109</v>
      </c>
      <c r="E2102" t="str">
        <f t="shared" si="32"/>
        <v>Bitung-Mar-LN-CB</v>
      </c>
      <c r="F2102">
        <v>4</v>
      </c>
    </row>
    <row r="2103" spans="1:6" x14ac:dyDescent="0.25">
      <c r="A2103" s="2" t="s">
        <v>35</v>
      </c>
      <c r="B2103" t="s">
        <v>169</v>
      </c>
      <c r="C2103" t="s">
        <v>16</v>
      </c>
      <c r="D2103" t="s">
        <v>109</v>
      </c>
      <c r="E2103" t="str">
        <f t="shared" si="32"/>
        <v>Celukan Bawang-Mar-LN-CB</v>
      </c>
      <c r="F2103">
        <v>2</v>
      </c>
    </row>
    <row r="2104" spans="1:6" x14ac:dyDescent="0.25">
      <c r="A2104" s="2" t="s">
        <v>38</v>
      </c>
      <c r="B2104" t="s">
        <v>169</v>
      </c>
      <c r="C2104" t="s">
        <v>16</v>
      </c>
      <c r="D2104" t="s">
        <v>109</v>
      </c>
      <c r="E2104" t="str">
        <f t="shared" si="32"/>
        <v>Dumai-Mar-LN-CB</v>
      </c>
      <c r="F2104">
        <v>43</v>
      </c>
    </row>
    <row r="2105" spans="1:6" x14ac:dyDescent="0.25">
      <c r="A2105" s="2" t="s">
        <v>117</v>
      </c>
      <c r="B2105" t="s">
        <v>169</v>
      </c>
      <c r="C2105" t="s">
        <v>16</v>
      </c>
      <c r="D2105" t="s">
        <v>109</v>
      </c>
      <c r="E2105" t="str">
        <f t="shared" si="32"/>
        <v>Ende-Mar-LN-CB</v>
      </c>
      <c r="F2105">
        <v>0</v>
      </c>
    </row>
    <row r="2106" spans="1:6" x14ac:dyDescent="0.25">
      <c r="A2106" t="s">
        <v>42</v>
      </c>
      <c r="B2106" t="s">
        <v>169</v>
      </c>
      <c r="C2106" t="s">
        <v>16</v>
      </c>
      <c r="D2106" t="s">
        <v>109</v>
      </c>
      <c r="E2106" t="str">
        <f t="shared" si="32"/>
        <v>Gresik-Mar-LN-CB</v>
      </c>
      <c r="F2106">
        <v>488</v>
      </c>
    </row>
    <row r="2107" spans="1:6" x14ac:dyDescent="0.25">
      <c r="A2107" t="s">
        <v>43</v>
      </c>
      <c r="B2107" t="s">
        <v>169</v>
      </c>
      <c r="C2107" t="s">
        <v>16</v>
      </c>
      <c r="D2107" t="s">
        <v>109</v>
      </c>
      <c r="E2107" t="str">
        <f t="shared" si="32"/>
        <v>Jayapura-Mar-LN-CB</v>
      </c>
      <c r="F2107">
        <v>0</v>
      </c>
    </row>
    <row r="2108" spans="1:6" x14ac:dyDescent="0.25">
      <c r="A2108" s="2" t="s">
        <v>44</v>
      </c>
      <c r="B2108" t="s">
        <v>169</v>
      </c>
      <c r="C2108" t="s">
        <v>16</v>
      </c>
      <c r="D2108" t="s">
        <v>109</v>
      </c>
      <c r="E2108" t="str">
        <f t="shared" si="32"/>
        <v>Kendari-Mar-LN-CB</v>
      </c>
      <c r="F2108">
        <v>0</v>
      </c>
    </row>
    <row r="2109" spans="1:6" x14ac:dyDescent="0.25">
      <c r="A2109" s="2" t="s">
        <v>46</v>
      </c>
      <c r="B2109" t="s">
        <v>169</v>
      </c>
      <c r="C2109" t="s">
        <v>16</v>
      </c>
      <c r="D2109" t="s">
        <v>109</v>
      </c>
      <c r="E2109" t="str">
        <f t="shared" si="32"/>
        <v>Kuala Tanjung-Mar-LN-CB</v>
      </c>
      <c r="F2109">
        <v>2</v>
      </c>
    </row>
    <row r="2110" spans="1:6" x14ac:dyDescent="0.25">
      <c r="A2110" s="2" t="s">
        <v>47</v>
      </c>
      <c r="B2110" t="s">
        <v>169</v>
      </c>
      <c r="C2110" t="s">
        <v>16</v>
      </c>
      <c r="D2110" t="s">
        <v>109</v>
      </c>
      <c r="E2110" t="str">
        <f t="shared" si="32"/>
        <v>Kumai-Mar-LN-CB</v>
      </c>
      <c r="F2110">
        <v>0</v>
      </c>
    </row>
    <row r="2111" spans="1:6" x14ac:dyDescent="0.25">
      <c r="A2111" t="s">
        <v>122</v>
      </c>
      <c r="B2111" t="s">
        <v>169</v>
      </c>
      <c r="C2111" t="s">
        <v>16</v>
      </c>
      <c r="D2111" t="s">
        <v>109</v>
      </c>
      <c r="E2111" t="str">
        <f t="shared" si="32"/>
        <v>Lhokseumawe-Mar-LN-CB</v>
      </c>
      <c r="F2111">
        <v>0</v>
      </c>
    </row>
    <row r="2112" spans="1:6" x14ac:dyDescent="0.25">
      <c r="A2112" t="s">
        <v>123</v>
      </c>
      <c r="B2112" t="s">
        <v>169</v>
      </c>
      <c r="C2112" t="s">
        <v>16</v>
      </c>
      <c r="D2112" t="s">
        <v>109</v>
      </c>
      <c r="E2112" t="str">
        <f t="shared" si="32"/>
        <v>Maumere-Mar-LN-CB</v>
      </c>
      <c r="F2112">
        <v>0</v>
      </c>
    </row>
    <row r="2113" spans="1:6" x14ac:dyDescent="0.25">
      <c r="A2113" s="2" t="s">
        <v>124</v>
      </c>
      <c r="B2113" t="s">
        <v>169</v>
      </c>
      <c r="C2113" t="s">
        <v>16</v>
      </c>
      <c r="D2113" t="s">
        <v>109</v>
      </c>
      <c r="E2113" t="str">
        <f t="shared" si="32"/>
        <v>Palembang-Mar-LN-CB</v>
      </c>
      <c r="F2113">
        <v>4</v>
      </c>
    </row>
    <row r="2114" spans="1:6" x14ac:dyDescent="0.25">
      <c r="A2114" t="s">
        <v>59</v>
      </c>
      <c r="B2114" t="s">
        <v>169</v>
      </c>
      <c r="C2114" t="s">
        <v>16</v>
      </c>
      <c r="D2114" t="s">
        <v>109</v>
      </c>
      <c r="E2114" t="str">
        <f t="shared" si="32"/>
        <v>Panjang-Mar-LN-CB</v>
      </c>
      <c r="F2114">
        <v>46</v>
      </c>
    </row>
    <row r="2115" spans="1:6" x14ac:dyDescent="0.25">
      <c r="A2115" t="s">
        <v>64</v>
      </c>
      <c r="B2115" t="s">
        <v>169</v>
      </c>
      <c r="C2115" t="s">
        <v>16</v>
      </c>
      <c r="D2115" t="s">
        <v>109</v>
      </c>
      <c r="E2115" t="str">
        <f t="shared" ref="E2115:E2178" si="33">_xlfn.CONCAT(TRIM(A2115),"-",TRIM(B2115),"-",TRIM(C2115),"-",TRIM(D2115))</f>
        <v>Pomalaa-Mar-LN-CB</v>
      </c>
      <c r="F2115">
        <v>1</v>
      </c>
    </row>
    <row r="2116" spans="1:6" x14ac:dyDescent="0.25">
      <c r="A2116" s="2" t="s">
        <v>21</v>
      </c>
      <c r="B2116" t="s">
        <v>169</v>
      </c>
      <c r="C2116" t="s">
        <v>16</v>
      </c>
      <c r="D2116" t="s">
        <v>109</v>
      </c>
      <c r="E2116" t="str">
        <f t="shared" si="33"/>
        <v>Pontianak-Mar-LN-CB</v>
      </c>
      <c r="F2116">
        <v>10</v>
      </c>
    </row>
    <row r="2117" spans="1:6" x14ac:dyDescent="0.25">
      <c r="A2117" s="2" t="s">
        <v>128</v>
      </c>
      <c r="B2117" t="s">
        <v>169</v>
      </c>
      <c r="C2117" t="s">
        <v>16</v>
      </c>
      <c r="D2117" t="s">
        <v>109</v>
      </c>
      <c r="E2117" t="str">
        <f t="shared" si="33"/>
        <v>Probolinggo-Mar-LN-CB</v>
      </c>
      <c r="F2117">
        <v>1</v>
      </c>
    </row>
    <row r="2118" spans="1:6" x14ac:dyDescent="0.25">
      <c r="A2118" s="2" t="s">
        <v>148</v>
      </c>
      <c r="B2118" t="s">
        <v>169</v>
      </c>
      <c r="C2118" t="s">
        <v>16</v>
      </c>
      <c r="D2118" t="s">
        <v>109</v>
      </c>
      <c r="E2118" t="str">
        <f t="shared" si="33"/>
        <v>Pulau Baai-Mar-LN-CB</v>
      </c>
      <c r="F2118">
        <v>37</v>
      </c>
    </row>
    <row r="2119" spans="1:6" x14ac:dyDescent="0.25">
      <c r="A2119" s="2" t="s">
        <v>162</v>
      </c>
      <c r="B2119" t="s">
        <v>169</v>
      </c>
      <c r="C2119" t="s">
        <v>16</v>
      </c>
      <c r="D2119" t="s">
        <v>109</v>
      </c>
      <c r="E2119" t="str">
        <f t="shared" si="33"/>
        <v>Pulau Sambu-Mar-LN-CB</v>
      </c>
      <c r="F2119">
        <v>1994</v>
      </c>
    </row>
    <row r="2120" spans="1:6" x14ac:dyDescent="0.25">
      <c r="A2120" t="s">
        <v>132</v>
      </c>
      <c r="B2120" t="s">
        <v>169</v>
      </c>
      <c r="C2120" t="s">
        <v>16</v>
      </c>
      <c r="D2120" t="s">
        <v>109</v>
      </c>
      <c r="E2120" t="str">
        <f t="shared" si="33"/>
        <v>Sekupang-Mar-LN-CB</v>
      </c>
      <c r="F2120">
        <v>939</v>
      </c>
    </row>
    <row r="2121" spans="1:6" x14ac:dyDescent="0.25">
      <c r="A2121" s="2" t="s">
        <v>72</v>
      </c>
      <c r="B2121" t="s">
        <v>169</v>
      </c>
      <c r="C2121" t="s">
        <v>16</v>
      </c>
      <c r="D2121" t="s">
        <v>109</v>
      </c>
      <c r="E2121" t="str">
        <f t="shared" si="33"/>
        <v>Serui-Mar-LN-CB</v>
      </c>
      <c r="F2121">
        <v>2</v>
      </c>
    </row>
    <row r="2122" spans="1:6" x14ac:dyDescent="0.25">
      <c r="A2122" s="2" t="s">
        <v>73</v>
      </c>
      <c r="B2122" t="s">
        <v>169</v>
      </c>
      <c r="C2122" t="s">
        <v>16</v>
      </c>
      <c r="D2122" t="s">
        <v>109</v>
      </c>
      <c r="E2122" t="str">
        <f t="shared" si="33"/>
        <v>Sibolga-Mar-LN-CB</v>
      </c>
      <c r="F2122">
        <v>0</v>
      </c>
    </row>
    <row r="2123" spans="1:6" x14ac:dyDescent="0.25">
      <c r="A2123" s="2" t="s">
        <v>133</v>
      </c>
      <c r="B2123" t="s">
        <v>169</v>
      </c>
      <c r="C2123" t="s">
        <v>16</v>
      </c>
      <c r="D2123" t="s">
        <v>109</v>
      </c>
      <c r="E2123" t="str">
        <f t="shared" si="33"/>
        <v>Sungaipakning-Mar-LN-CB</v>
      </c>
      <c r="F2123">
        <v>32</v>
      </c>
    </row>
    <row r="2124" spans="1:6" x14ac:dyDescent="0.25">
      <c r="A2124" s="2" t="s">
        <v>76</v>
      </c>
      <c r="B2124" t="s">
        <v>169</v>
      </c>
      <c r="C2124" t="s">
        <v>16</v>
      </c>
      <c r="D2124" t="s">
        <v>109</v>
      </c>
      <c r="E2124" t="str">
        <f t="shared" si="33"/>
        <v>Tanjung Balai Karimun-Mar-LN-CB</v>
      </c>
      <c r="F2124">
        <v>0</v>
      </c>
    </row>
    <row r="2125" spans="1:6" x14ac:dyDescent="0.25">
      <c r="A2125" t="s">
        <v>164</v>
      </c>
      <c r="B2125" t="s">
        <v>169</v>
      </c>
      <c r="C2125" t="s">
        <v>16</v>
      </c>
      <c r="D2125" t="s">
        <v>109</v>
      </c>
      <c r="E2125" t="str">
        <f t="shared" si="33"/>
        <v>Tanjung Benete-Mar-LN-CB</v>
      </c>
      <c r="F2125">
        <v>4</v>
      </c>
    </row>
    <row r="2126" spans="1:6" x14ac:dyDescent="0.25">
      <c r="A2126" t="s">
        <v>17</v>
      </c>
      <c r="B2126" t="s">
        <v>169</v>
      </c>
      <c r="C2126" t="s">
        <v>16</v>
      </c>
      <c r="D2126" t="s">
        <v>109</v>
      </c>
      <c r="E2126" t="str">
        <f t="shared" si="33"/>
        <v>Teluk Bayur-Mar-LN-CB</v>
      </c>
      <c r="F2126">
        <v>14</v>
      </c>
    </row>
    <row r="2127" spans="1:6" x14ac:dyDescent="0.25">
      <c r="A2127" s="2" t="s">
        <v>140</v>
      </c>
      <c r="B2127" t="s">
        <v>169</v>
      </c>
      <c r="C2127" t="s">
        <v>16</v>
      </c>
      <c r="D2127" t="s">
        <v>109</v>
      </c>
      <c r="E2127" t="str">
        <f t="shared" si="33"/>
        <v>Ternate-Mar-LN-CB</v>
      </c>
      <c r="F2127">
        <v>0</v>
      </c>
    </row>
    <row r="2128" spans="1:6" x14ac:dyDescent="0.25">
      <c r="A2128" s="2" t="s">
        <v>163</v>
      </c>
      <c r="B2128" t="s">
        <v>169</v>
      </c>
      <c r="C2128" t="s">
        <v>16</v>
      </c>
      <c r="D2128" t="s">
        <v>109</v>
      </c>
      <c r="E2128" t="str">
        <f t="shared" si="33"/>
        <v>Tg. Sorong-Mar-LN-CB</v>
      </c>
      <c r="F2128">
        <v>2</v>
      </c>
    </row>
    <row r="2129" spans="1:6" x14ac:dyDescent="0.25">
      <c r="A2129" s="2" t="s">
        <v>86</v>
      </c>
      <c r="B2129" t="s">
        <v>169</v>
      </c>
      <c r="C2129" t="s">
        <v>16</v>
      </c>
      <c r="D2129" t="s">
        <v>109</v>
      </c>
      <c r="E2129" t="str">
        <f t="shared" si="33"/>
        <v>Waingapu-Mar-LN-CB</v>
      </c>
      <c r="F2129">
        <v>0</v>
      </c>
    </row>
    <row r="2130" spans="1:6" x14ac:dyDescent="0.25">
      <c r="A2130" s="2" t="s">
        <v>110</v>
      </c>
      <c r="B2130" t="s">
        <v>158</v>
      </c>
      <c r="C2130" t="s">
        <v>16</v>
      </c>
      <c r="D2130" t="s">
        <v>109</v>
      </c>
      <c r="E2130" t="str">
        <f t="shared" si="33"/>
        <v>Ambon-May-LN-CB</v>
      </c>
      <c r="F2130">
        <v>1</v>
      </c>
    </row>
    <row r="2131" spans="1:6" x14ac:dyDescent="0.25">
      <c r="A2131" s="2" t="s">
        <v>111</v>
      </c>
      <c r="B2131" t="s">
        <v>158</v>
      </c>
      <c r="C2131" t="s">
        <v>16</v>
      </c>
      <c r="D2131" t="s">
        <v>109</v>
      </c>
      <c r="E2131" t="str">
        <f t="shared" si="33"/>
        <v>Balikpapan-May-LN-CB</v>
      </c>
      <c r="F2131">
        <v>135</v>
      </c>
    </row>
    <row r="2132" spans="1:6" x14ac:dyDescent="0.25">
      <c r="A2132" s="2" t="s">
        <v>27</v>
      </c>
      <c r="B2132" t="s">
        <v>158</v>
      </c>
      <c r="C2132" t="s">
        <v>16</v>
      </c>
      <c r="D2132" t="s">
        <v>109</v>
      </c>
      <c r="E2132" t="str">
        <f t="shared" si="33"/>
        <v>Banjarmasin-May-LN-CB</v>
      </c>
      <c r="F2132">
        <v>0</v>
      </c>
    </row>
    <row r="2133" spans="1:6" x14ac:dyDescent="0.25">
      <c r="A2133" s="2" t="s">
        <v>19</v>
      </c>
      <c r="B2133" t="s">
        <v>158</v>
      </c>
      <c r="C2133" t="s">
        <v>16</v>
      </c>
      <c r="D2133" t="s">
        <v>109</v>
      </c>
      <c r="E2133" t="str">
        <f t="shared" si="33"/>
        <v>Banten-May-LN-CB</v>
      </c>
      <c r="F2133">
        <v>63</v>
      </c>
    </row>
    <row r="2134" spans="1:6" x14ac:dyDescent="0.25">
      <c r="A2134" s="2" t="s">
        <v>112</v>
      </c>
      <c r="B2134" t="s">
        <v>158</v>
      </c>
      <c r="C2134" t="s">
        <v>16</v>
      </c>
      <c r="D2134" t="s">
        <v>109</v>
      </c>
      <c r="E2134" t="str">
        <f t="shared" si="33"/>
        <v>Baubau-May-LN-CB</v>
      </c>
      <c r="F2134">
        <v>0</v>
      </c>
    </row>
    <row r="2135" spans="1:6" x14ac:dyDescent="0.25">
      <c r="A2135" t="s">
        <v>29</v>
      </c>
      <c r="B2135" t="s">
        <v>158</v>
      </c>
      <c r="C2135" t="s">
        <v>16</v>
      </c>
      <c r="D2135" t="s">
        <v>109</v>
      </c>
      <c r="E2135" t="str">
        <f t="shared" si="33"/>
        <v>Belawan-May-LN-CB</v>
      </c>
      <c r="F2135">
        <v>22</v>
      </c>
    </row>
    <row r="2136" spans="1:6" x14ac:dyDescent="0.25">
      <c r="A2136" s="2" t="s">
        <v>20</v>
      </c>
      <c r="B2136" t="s">
        <v>158</v>
      </c>
      <c r="C2136" t="s">
        <v>16</v>
      </c>
      <c r="D2136" t="s">
        <v>109</v>
      </c>
      <c r="E2136" t="str">
        <f t="shared" si="33"/>
        <v>Benoa-May-LN-CB</v>
      </c>
      <c r="F2136">
        <v>5</v>
      </c>
    </row>
    <row r="2137" spans="1:6" x14ac:dyDescent="0.25">
      <c r="A2137" s="2" t="s">
        <v>32</v>
      </c>
      <c r="B2137" t="s">
        <v>158</v>
      </c>
      <c r="C2137" t="s">
        <v>16</v>
      </c>
      <c r="D2137" t="s">
        <v>109</v>
      </c>
      <c r="E2137" t="str">
        <f t="shared" si="33"/>
        <v>Bitung-May-LN-CB</v>
      </c>
      <c r="F2137">
        <v>8</v>
      </c>
    </row>
    <row r="2138" spans="1:6" x14ac:dyDescent="0.25">
      <c r="A2138" s="2" t="s">
        <v>35</v>
      </c>
      <c r="B2138" t="s">
        <v>158</v>
      </c>
      <c r="C2138" t="s">
        <v>16</v>
      </c>
      <c r="D2138" t="s">
        <v>109</v>
      </c>
      <c r="E2138" t="str">
        <f t="shared" si="33"/>
        <v>Celukan Bawang-May-LN-CB</v>
      </c>
      <c r="F2138">
        <v>0</v>
      </c>
    </row>
    <row r="2139" spans="1:6" x14ac:dyDescent="0.25">
      <c r="A2139" s="2" t="s">
        <v>38</v>
      </c>
      <c r="B2139" t="s">
        <v>158</v>
      </c>
      <c r="C2139" t="s">
        <v>16</v>
      </c>
      <c r="D2139" t="s">
        <v>109</v>
      </c>
      <c r="E2139" t="str">
        <f t="shared" si="33"/>
        <v>Dumai-May-LN-CB</v>
      </c>
      <c r="F2139">
        <v>47</v>
      </c>
    </row>
    <row r="2140" spans="1:6" x14ac:dyDescent="0.25">
      <c r="A2140" s="2" t="s">
        <v>117</v>
      </c>
      <c r="B2140" t="s">
        <v>158</v>
      </c>
      <c r="C2140" t="s">
        <v>16</v>
      </c>
      <c r="D2140" t="s">
        <v>109</v>
      </c>
      <c r="E2140" t="str">
        <f t="shared" si="33"/>
        <v>Ende-May-LN-CB</v>
      </c>
      <c r="F2140">
        <v>0</v>
      </c>
    </row>
    <row r="2141" spans="1:6" x14ac:dyDescent="0.25">
      <c r="A2141" t="s">
        <v>42</v>
      </c>
      <c r="B2141" t="s">
        <v>158</v>
      </c>
      <c r="C2141" t="s">
        <v>16</v>
      </c>
      <c r="D2141" t="s">
        <v>109</v>
      </c>
      <c r="E2141" t="str">
        <f t="shared" si="33"/>
        <v>Gresik-May-LN-CB</v>
      </c>
      <c r="F2141">
        <v>361</v>
      </c>
    </row>
    <row r="2142" spans="1:6" x14ac:dyDescent="0.25">
      <c r="A2142" t="s">
        <v>43</v>
      </c>
      <c r="B2142" t="s">
        <v>158</v>
      </c>
      <c r="C2142" t="s">
        <v>16</v>
      </c>
      <c r="D2142" t="s">
        <v>109</v>
      </c>
      <c r="E2142" t="str">
        <f t="shared" si="33"/>
        <v>Jayapura-May-LN-CB</v>
      </c>
      <c r="F2142">
        <v>0</v>
      </c>
    </row>
    <row r="2143" spans="1:6" x14ac:dyDescent="0.25">
      <c r="A2143" s="2" t="s">
        <v>44</v>
      </c>
      <c r="B2143" t="s">
        <v>158</v>
      </c>
      <c r="C2143" t="s">
        <v>16</v>
      </c>
      <c r="D2143" t="s">
        <v>109</v>
      </c>
      <c r="E2143" t="str">
        <f t="shared" si="33"/>
        <v>Kendari-May-LN-CB</v>
      </c>
      <c r="F2143">
        <v>0</v>
      </c>
    </row>
    <row r="2144" spans="1:6" x14ac:dyDescent="0.25">
      <c r="A2144" s="2" t="s">
        <v>46</v>
      </c>
      <c r="B2144" t="s">
        <v>158</v>
      </c>
      <c r="C2144" t="s">
        <v>16</v>
      </c>
      <c r="D2144" t="s">
        <v>109</v>
      </c>
      <c r="E2144" t="str">
        <f t="shared" si="33"/>
        <v>Kuala Tanjung-May-LN-CB</v>
      </c>
      <c r="F2144">
        <v>5</v>
      </c>
    </row>
    <row r="2145" spans="1:6" x14ac:dyDescent="0.25">
      <c r="A2145" s="2" t="s">
        <v>47</v>
      </c>
      <c r="B2145" t="s">
        <v>158</v>
      </c>
      <c r="C2145" t="s">
        <v>16</v>
      </c>
      <c r="D2145" t="s">
        <v>109</v>
      </c>
      <c r="E2145" t="str">
        <f t="shared" si="33"/>
        <v>Kumai-May-LN-CB</v>
      </c>
      <c r="F2145">
        <v>0</v>
      </c>
    </row>
    <row r="2146" spans="1:6" x14ac:dyDescent="0.25">
      <c r="A2146" t="s">
        <v>122</v>
      </c>
      <c r="B2146" t="s">
        <v>158</v>
      </c>
      <c r="C2146" t="s">
        <v>16</v>
      </c>
      <c r="D2146" t="s">
        <v>109</v>
      </c>
      <c r="E2146" t="str">
        <f t="shared" si="33"/>
        <v>Lhokseumawe-May-LN-CB</v>
      </c>
      <c r="F2146">
        <v>0</v>
      </c>
    </row>
    <row r="2147" spans="1:6" x14ac:dyDescent="0.25">
      <c r="A2147" t="s">
        <v>123</v>
      </c>
      <c r="B2147" t="s">
        <v>158</v>
      </c>
      <c r="C2147" t="s">
        <v>16</v>
      </c>
      <c r="D2147" t="s">
        <v>109</v>
      </c>
      <c r="E2147" t="str">
        <f t="shared" si="33"/>
        <v>Maumere-May-LN-CB</v>
      </c>
      <c r="F2147">
        <v>0</v>
      </c>
    </row>
    <row r="2148" spans="1:6" x14ac:dyDescent="0.25">
      <c r="A2148" s="2" t="s">
        <v>124</v>
      </c>
      <c r="B2148" t="s">
        <v>158</v>
      </c>
      <c r="C2148" t="s">
        <v>16</v>
      </c>
      <c r="D2148" t="s">
        <v>109</v>
      </c>
      <c r="E2148" t="str">
        <f t="shared" si="33"/>
        <v>Palembang-May-LN-CB</v>
      </c>
      <c r="F2148">
        <v>4</v>
      </c>
    </row>
    <row r="2149" spans="1:6" x14ac:dyDescent="0.25">
      <c r="A2149" t="s">
        <v>59</v>
      </c>
      <c r="B2149" t="s">
        <v>158</v>
      </c>
      <c r="C2149" t="s">
        <v>16</v>
      </c>
      <c r="D2149" t="s">
        <v>109</v>
      </c>
      <c r="E2149" t="str">
        <f t="shared" si="33"/>
        <v>Panjang-May-LN-CB</v>
      </c>
      <c r="F2149">
        <v>51</v>
      </c>
    </row>
    <row r="2150" spans="1:6" x14ac:dyDescent="0.25">
      <c r="A2150" t="s">
        <v>64</v>
      </c>
      <c r="B2150" t="s">
        <v>158</v>
      </c>
      <c r="C2150" t="s">
        <v>16</v>
      </c>
      <c r="D2150" t="s">
        <v>109</v>
      </c>
      <c r="E2150" t="str">
        <f t="shared" si="33"/>
        <v>Pomalaa-May-LN-CB</v>
      </c>
      <c r="F2150">
        <v>0</v>
      </c>
    </row>
    <row r="2151" spans="1:6" x14ac:dyDescent="0.25">
      <c r="A2151" s="2" t="s">
        <v>21</v>
      </c>
      <c r="B2151" t="s">
        <v>158</v>
      </c>
      <c r="C2151" t="s">
        <v>16</v>
      </c>
      <c r="D2151" t="s">
        <v>109</v>
      </c>
      <c r="E2151" t="str">
        <f t="shared" si="33"/>
        <v>Pontianak-May-LN-CB</v>
      </c>
      <c r="F2151">
        <v>6</v>
      </c>
    </row>
    <row r="2152" spans="1:6" x14ac:dyDescent="0.25">
      <c r="A2152" s="2" t="s">
        <v>128</v>
      </c>
      <c r="B2152" t="s">
        <v>158</v>
      </c>
      <c r="C2152" t="s">
        <v>16</v>
      </c>
      <c r="D2152" t="s">
        <v>109</v>
      </c>
      <c r="E2152" t="str">
        <f t="shared" si="33"/>
        <v>Probolinggo-May-LN-CB</v>
      </c>
      <c r="F2152">
        <v>1</v>
      </c>
    </row>
    <row r="2153" spans="1:6" x14ac:dyDescent="0.25">
      <c r="A2153" s="2" t="s">
        <v>148</v>
      </c>
      <c r="B2153" t="s">
        <v>158</v>
      </c>
      <c r="C2153" t="s">
        <v>16</v>
      </c>
      <c r="D2153" t="s">
        <v>109</v>
      </c>
      <c r="E2153" t="str">
        <f t="shared" si="33"/>
        <v>Pulau Baai-May-LN-CB</v>
      </c>
      <c r="F2153">
        <v>4</v>
      </c>
    </row>
    <row r="2154" spans="1:6" x14ac:dyDescent="0.25">
      <c r="A2154" s="2" t="s">
        <v>162</v>
      </c>
      <c r="B2154" t="s">
        <v>158</v>
      </c>
      <c r="C2154" t="s">
        <v>16</v>
      </c>
      <c r="D2154" t="s">
        <v>109</v>
      </c>
      <c r="E2154" t="str">
        <f t="shared" si="33"/>
        <v>Pulau Sambu-May-LN-CB</v>
      </c>
      <c r="F2154">
        <v>1575</v>
      </c>
    </row>
    <row r="2155" spans="1:6" x14ac:dyDescent="0.25">
      <c r="A2155" t="s">
        <v>132</v>
      </c>
      <c r="B2155" t="s">
        <v>158</v>
      </c>
      <c r="C2155" t="s">
        <v>16</v>
      </c>
      <c r="D2155" t="s">
        <v>109</v>
      </c>
      <c r="E2155" t="str">
        <f t="shared" si="33"/>
        <v>Sekupang-May-LN-CB</v>
      </c>
      <c r="F2155">
        <v>607</v>
      </c>
    </row>
    <row r="2156" spans="1:6" x14ac:dyDescent="0.25">
      <c r="A2156" s="2" t="s">
        <v>72</v>
      </c>
      <c r="B2156" t="s">
        <v>158</v>
      </c>
      <c r="C2156" t="s">
        <v>16</v>
      </c>
      <c r="D2156" t="s">
        <v>109</v>
      </c>
      <c r="E2156" t="str">
        <f t="shared" si="33"/>
        <v>Serui-May-LN-CB</v>
      </c>
      <c r="F2156">
        <v>0</v>
      </c>
    </row>
    <row r="2157" spans="1:6" x14ac:dyDescent="0.25">
      <c r="A2157" s="2" t="s">
        <v>73</v>
      </c>
      <c r="B2157" t="s">
        <v>158</v>
      </c>
      <c r="C2157" t="s">
        <v>16</v>
      </c>
      <c r="D2157" t="s">
        <v>109</v>
      </c>
      <c r="E2157" t="str">
        <f t="shared" si="33"/>
        <v>Sibolga-May-LN-CB</v>
      </c>
      <c r="F2157">
        <v>0</v>
      </c>
    </row>
    <row r="2158" spans="1:6" x14ac:dyDescent="0.25">
      <c r="A2158" s="2" t="s">
        <v>133</v>
      </c>
      <c r="B2158" t="s">
        <v>158</v>
      </c>
      <c r="C2158" t="s">
        <v>16</v>
      </c>
      <c r="D2158" t="s">
        <v>109</v>
      </c>
      <c r="E2158" t="str">
        <f t="shared" si="33"/>
        <v>Sungaipakning-May-LN-CB</v>
      </c>
      <c r="F2158">
        <v>33</v>
      </c>
    </row>
    <row r="2159" spans="1:6" x14ac:dyDescent="0.25">
      <c r="A2159" s="2" t="s">
        <v>76</v>
      </c>
      <c r="B2159" t="s">
        <v>158</v>
      </c>
      <c r="C2159" t="s">
        <v>16</v>
      </c>
      <c r="D2159" t="s">
        <v>109</v>
      </c>
      <c r="E2159" t="str">
        <f t="shared" si="33"/>
        <v>Tanjung Balai Karimun-May-LN-CB</v>
      </c>
      <c r="F2159">
        <v>0</v>
      </c>
    </row>
    <row r="2160" spans="1:6" x14ac:dyDescent="0.25">
      <c r="A2160" t="s">
        <v>164</v>
      </c>
      <c r="B2160" t="s">
        <v>158</v>
      </c>
      <c r="C2160" t="s">
        <v>16</v>
      </c>
      <c r="D2160" t="s">
        <v>109</v>
      </c>
      <c r="E2160" t="str">
        <f t="shared" si="33"/>
        <v>Tanjung Benete-May-LN-CB</v>
      </c>
      <c r="F2160">
        <v>2</v>
      </c>
    </row>
    <row r="2161" spans="1:6" x14ac:dyDescent="0.25">
      <c r="A2161" t="s">
        <v>17</v>
      </c>
      <c r="B2161" t="s">
        <v>158</v>
      </c>
      <c r="C2161" t="s">
        <v>16</v>
      </c>
      <c r="D2161" t="s">
        <v>109</v>
      </c>
      <c r="E2161" t="str">
        <f t="shared" si="33"/>
        <v>Teluk Bayur-May-LN-CB</v>
      </c>
      <c r="F2161">
        <v>17</v>
      </c>
    </row>
    <row r="2162" spans="1:6" x14ac:dyDescent="0.25">
      <c r="A2162" s="2" t="s">
        <v>140</v>
      </c>
      <c r="B2162" t="s">
        <v>158</v>
      </c>
      <c r="C2162" t="s">
        <v>16</v>
      </c>
      <c r="D2162" t="s">
        <v>109</v>
      </c>
      <c r="E2162" t="str">
        <f t="shared" si="33"/>
        <v>Ternate-May-LN-CB</v>
      </c>
      <c r="F2162">
        <v>1</v>
      </c>
    </row>
    <row r="2163" spans="1:6" x14ac:dyDescent="0.25">
      <c r="A2163" s="2" t="s">
        <v>163</v>
      </c>
      <c r="B2163" t="s">
        <v>158</v>
      </c>
      <c r="C2163" t="s">
        <v>16</v>
      </c>
      <c r="D2163" t="s">
        <v>109</v>
      </c>
      <c r="E2163" t="str">
        <f t="shared" si="33"/>
        <v>Tg. Sorong-May-LN-CB</v>
      </c>
      <c r="F2163">
        <v>3</v>
      </c>
    </row>
    <row r="2164" spans="1:6" x14ac:dyDescent="0.25">
      <c r="A2164" s="2" t="s">
        <v>86</v>
      </c>
      <c r="B2164" t="s">
        <v>158</v>
      </c>
      <c r="C2164" t="s">
        <v>16</v>
      </c>
      <c r="D2164" t="s">
        <v>109</v>
      </c>
      <c r="E2164" t="str">
        <f t="shared" si="33"/>
        <v>Waingapu-May-LN-CB</v>
      </c>
      <c r="F2164">
        <v>0</v>
      </c>
    </row>
    <row r="2165" spans="1:6" x14ac:dyDescent="0.25">
      <c r="A2165" s="2" t="s">
        <v>110</v>
      </c>
      <c r="B2165" t="s">
        <v>175</v>
      </c>
      <c r="C2165" t="s">
        <v>16</v>
      </c>
      <c r="D2165" t="s">
        <v>109</v>
      </c>
      <c r="E2165" t="str">
        <f t="shared" si="33"/>
        <v>Ambon-Nov-LN-CB</v>
      </c>
      <c r="F2165">
        <v>0</v>
      </c>
    </row>
    <row r="2166" spans="1:6" x14ac:dyDescent="0.25">
      <c r="A2166" s="2" t="s">
        <v>111</v>
      </c>
      <c r="B2166" t="s">
        <v>175</v>
      </c>
      <c r="C2166" t="s">
        <v>16</v>
      </c>
      <c r="D2166" t="s">
        <v>109</v>
      </c>
      <c r="E2166" t="str">
        <f t="shared" si="33"/>
        <v>Balikpapan-Nov-LN-CB</v>
      </c>
      <c r="F2166">
        <v>208</v>
      </c>
    </row>
    <row r="2167" spans="1:6" x14ac:dyDescent="0.25">
      <c r="A2167" s="2" t="s">
        <v>27</v>
      </c>
      <c r="B2167" t="s">
        <v>175</v>
      </c>
      <c r="C2167" t="s">
        <v>16</v>
      </c>
      <c r="D2167" t="s">
        <v>109</v>
      </c>
      <c r="E2167" t="str">
        <f t="shared" si="33"/>
        <v>Banjarmasin-Nov-LN-CB</v>
      </c>
      <c r="F2167">
        <v>156</v>
      </c>
    </row>
    <row r="2168" spans="1:6" x14ac:dyDescent="0.25">
      <c r="A2168" s="2" t="s">
        <v>19</v>
      </c>
      <c r="B2168" t="s">
        <v>175</v>
      </c>
      <c r="C2168" t="s">
        <v>16</v>
      </c>
      <c r="D2168" t="s">
        <v>109</v>
      </c>
      <c r="E2168" t="str">
        <f t="shared" si="33"/>
        <v>Banten-Nov-LN-CB</v>
      </c>
      <c r="F2168">
        <v>134</v>
      </c>
    </row>
    <row r="2169" spans="1:6" x14ac:dyDescent="0.25">
      <c r="A2169" s="2" t="s">
        <v>112</v>
      </c>
      <c r="B2169" t="s">
        <v>175</v>
      </c>
      <c r="C2169" t="s">
        <v>16</v>
      </c>
      <c r="D2169" t="s">
        <v>109</v>
      </c>
      <c r="E2169" t="str">
        <f t="shared" si="33"/>
        <v>Baubau-Nov-LN-CB</v>
      </c>
      <c r="F2169">
        <v>0</v>
      </c>
    </row>
    <row r="2170" spans="1:6" x14ac:dyDescent="0.25">
      <c r="A2170" t="s">
        <v>29</v>
      </c>
      <c r="B2170" t="s">
        <v>175</v>
      </c>
      <c r="C2170" t="s">
        <v>16</v>
      </c>
      <c r="D2170" t="s">
        <v>109</v>
      </c>
      <c r="E2170" t="str">
        <f t="shared" si="33"/>
        <v>Belawan-Nov-LN-CB</v>
      </c>
      <c r="F2170">
        <v>44</v>
      </c>
    </row>
    <row r="2171" spans="1:6" x14ac:dyDescent="0.25">
      <c r="A2171" s="2" t="s">
        <v>20</v>
      </c>
      <c r="B2171" t="s">
        <v>175</v>
      </c>
      <c r="C2171" t="s">
        <v>16</v>
      </c>
      <c r="D2171" t="s">
        <v>109</v>
      </c>
      <c r="E2171" t="str">
        <f t="shared" si="33"/>
        <v>Benoa-Nov-LN-CB</v>
      </c>
      <c r="F2171">
        <v>19</v>
      </c>
    </row>
    <row r="2172" spans="1:6" x14ac:dyDescent="0.25">
      <c r="A2172" s="2" t="s">
        <v>32</v>
      </c>
      <c r="B2172" t="s">
        <v>175</v>
      </c>
      <c r="C2172" t="s">
        <v>16</v>
      </c>
      <c r="D2172" t="s">
        <v>109</v>
      </c>
      <c r="E2172" t="str">
        <f t="shared" si="33"/>
        <v>Bitung-Nov-LN-CB</v>
      </c>
      <c r="F2172">
        <v>9</v>
      </c>
    </row>
    <row r="2173" spans="1:6" x14ac:dyDescent="0.25">
      <c r="A2173" s="2" t="s">
        <v>35</v>
      </c>
      <c r="B2173" t="s">
        <v>175</v>
      </c>
      <c r="C2173" t="s">
        <v>16</v>
      </c>
      <c r="D2173" t="s">
        <v>109</v>
      </c>
      <c r="E2173" t="str">
        <f t="shared" si="33"/>
        <v>Celukan Bawang-Nov-LN-CB</v>
      </c>
      <c r="F2173">
        <v>0</v>
      </c>
    </row>
    <row r="2174" spans="1:6" x14ac:dyDescent="0.25">
      <c r="A2174" s="2" t="s">
        <v>38</v>
      </c>
      <c r="B2174" t="s">
        <v>175</v>
      </c>
      <c r="C2174" t="s">
        <v>16</v>
      </c>
      <c r="D2174" t="s">
        <v>109</v>
      </c>
      <c r="E2174" t="str">
        <f t="shared" si="33"/>
        <v>Dumai-Nov-LN-CB</v>
      </c>
      <c r="F2174">
        <v>52</v>
      </c>
    </row>
    <row r="2175" spans="1:6" x14ac:dyDescent="0.25">
      <c r="A2175" s="2" t="s">
        <v>117</v>
      </c>
      <c r="B2175" t="s">
        <v>175</v>
      </c>
      <c r="C2175" t="s">
        <v>16</v>
      </c>
      <c r="D2175" t="s">
        <v>109</v>
      </c>
      <c r="E2175" t="str">
        <f t="shared" si="33"/>
        <v>Ende-Nov-LN-CB</v>
      </c>
      <c r="F2175">
        <v>0</v>
      </c>
    </row>
    <row r="2176" spans="1:6" x14ac:dyDescent="0.25">
      <c r="A2176" t="s">
        <v>42</v>
      </c>
      <c r="B2176" t="s">
        <v>175</v>
      </c>
      <c r="C2176" t="s">
        <v>16</v>
      </c>
      <c r="D2176" t="s">
        <v>109</v>
      </c>
      <c r="E2176" t="str">
        <f t="shared" si="33"/>
        <v>Gresik-Nov-LN-CB</v>
      </c>
      <c r="F2176">
        <v>287</v>
      </c>
    </row>
    <row r="2177" spans="1:6" x14ac:dyDescent="0.25">
      <c r="A2177" t="s">
        <v>43</v>
      </c>
      <c r="B2177" t="s">
        <v>175</v>
      </c>
      <c r="C2177" t="s">
        <v>16</v>
      </c>
      <c r="D2177" t="s">
        <v>109</v>
      </c>
      <c r="E2177" t="str">
        <f t="shared" si="33"/>
        <v>Jayapura-Nov-LN-CB</v>
      </c>
      <c r="F2177">
        <v>1</v>
      </c>
    </row>
    <row r="2178" spans="1:6" x14ac:dyDescent="0.25">
      <c r="A2178" s="2" t="s">
        <v>44</v>
      </c>
      <c r="B2178" t="s">
        <v>175</v>
      </c>
      <c r="C2178" t="s">
        <v>16</v>
      </c>
      <c r="D2178" t="s">
        <v>109</v>
      </c>
      <c r="E2178" t="str">
        <f t="shared" si="33"/>
        <v>Kendari-Nov-LN-CB</v>
      </c>
      <c r="F2178">
        <v>0</v>
      </c>
    </row>
    <row r="2179" spans="1:6" x14ac:dyDescent="0.25">
      <c r="A2179" s="2" t="s">
        <v>46</v>
      </c>
      <c r="B2179" t="s">
        <v>175</v>
      </c>
      <c r="C2179" t="s">
        <v>16</v>
      </c>
      <c r="D2179" t="s">
        <v>109</v>
      </c>
      <c r="E2179" t="str">
        <f t="shared" ref="E2179:E2242" si="34">_xlfn.CONCAT(TRIM(A2179),"-",TRIM(B2179),"-",TRIM(C2179),"-",TRIM(D2179))</f>
        <v>Kuala Tanjung-Nov-LN-CB</v>
      </c>
      <c r="F2179">
        <v>4</v>
      </c>
    </row>
    <row r="2180" spans="1:6" x14ac:dyDescent="0.25">
      <c r="A2180" s="2" t="s">
        <v>47</v>
      </c>
      <c r="B2180" t="s">
        <v>175</v>
      </c>
      <c r="C2180" t="s">
        <v>16</v>
      </c>
      <c r="D2180" t="s">
        <v>109</v>
      </c>
      <c r="E2180" t="str">
        <f t="shared" si="34"/>
        <v>Kumai-Nov-LN-CB</v>
      </c>
      <c r="F2180">
        <v>0</v>
      </c>
    </row>
    <row r="2181" spans="1:6" x14ac:dyDescent="0.25">
      <c r="A2181" t="s">
        <v>122</v>
      </c>
      <c r="B2181" t="s">
        <v>175</v>
      </c>
      <c r="C2181" t="s">
        <v>16</v>
      </c>
      <c r="D2181" t="s">
        <v>109</v>
      </c>
      <c r="E2181" t="str">
        <f t="shared" si="34"/>
        <v>Lhokseumawe-Nov-LN-CB</v>
      </c>
      <c r="F2181">
        <v>0</v>
      </c>
    </row>
    <row r="2182" spans="1:6" x14ac:dyDescent="0.25">
      <c r="A2182" t="s">
        <v>123</v>
      </c>
      <c r="B2182" t="s">
        <v>175</v>
      </c>
      <c r="C2182" t="s">
        <v>16</v>
      </c>
      <c r="D2182" t="s">
        <v>109</v>
      </c>
      <c r="E2182" t="str">
        <f t="shared" si="34"/>
        <v>Maumere-Nov-LN-CB</v>
      </c>
      <c r="F2182">
        <v>0</v>
      </c>
    </row>
    <row r="2183" spans="1:6" x14ac:dyDescent="0.25">
      <c r="A2183" s="2" t="s">
        <v>124</v>
      </c>
      <c r="B2183" t="s">
        <v>175</v>
      </c>
      <c r="C2183" t="s">
        <v>16</v>
      </c>
      <c r="D2183" t="s">
        <v>109</v>
      </c>
      <c r="E2183" t="str">
        <f t="shared" si="34"/>
        <v>Palembang-Nov-LN-CB</v>
      </c>
      <c r="F2183">
        <v>6</v>
      </c>
    </row>
    <row r="2184" spans="1:6" x14ac:dyDescent="0.25">
      <c r="A2184" t="s">
        <v>59</v>
      </c>
      <c r="B2184" t="s">
        <v>175</v>
      </c>
      <c r="C2184" t="s">
        <v>16</v>
      </c>
      <c r="D2184" t="s">
        <v>109</v>
      </c>
      <c r="E2184" t="str">
        <f t="shared" si="34"/>
        <v>Panjang-Nov-LN-CB</v>
      </c>
      <c r="F2184">
        <v>28</v>
      </c>
    </row>
    <row r="2185" spans="1:6" x14ac:dyDescent="0.25">
      <c r="A2185" t="s">
        <v>64</v>
      </c>
      <c r="B2185" t="s">
        <v>175</v>
      </c>
      <c r="C2185" t="s">
        <v>16</v>
      </c>
      <c r="D2185" t="s">
        <v>109</v>
      </c>
      <c r="E2185" t="str">
        <f t="shared" si="34"/>
        <v>Pomalaa-Nov-LN-CB</v>
      </c>
      <c r="F2185">
        <v>0</v>
      </c>
    </row>
    <row r="2186" spans="1:6" x14ac:dyDescent="0.25">
      <c r="A2186" s="2" t="s">
        <v>21</v>
      </c>
      <c r="B2186" t="s">
        <v>175</v>
      </c>
      <c r="C2186" t="s">
        <v>16</v>
      </c>
      <c r="D2186" t="s">
        <v>109</v>
      </c>
      <c r="E2186" t="str">
        <f t="shared" si="34"/>
        <v>Pontianak-Nov-LN-CB</v>
      </c>
      <c r="F2186">
        <v>2</v>
      </c>
    </row>
    <row r="2187" spans="1:6" x14ac:dyDescent="0.25">
      <c r="A2187" s="2" t="s">
        <v>128</v>
      </c>
      <c r="B2187" t="s">
        <v>175</v>
      </c>
      <c r="C2187" t="s">
        <v>16</v>
      </c>
      <c r="D2187" t="s">
        <v>109</v>
      </c>
      <c r="E2187" t="str">
        <f t="shared" si="34"/>
        <v>Probolinggo-Nov-LN-CB</v>
      </c>
      <c r="F2187">
        <v>1</v>
      </c>
    </row>
    <row r="2188" spans="1:6" x14ac:dyDescent="0.25">
      <c r="A2188" s="2" t="s">
        <v>148</v>
      </c>
      <c r="B2188" t="s">
        <v>175</v>
      </c>
      <c r="C2188" t="s">
        <v>16</v>
      </c>
      <c r="D2188" t="s">
        <v>109</v>
      </c>
      <c r="E2188" t="str">
        <f t="shared" si="34"/>
        <v>Pulau Baai-Nov-LN-CB</v>
      </c>
      <c r="F2188">
        <v>51</v>
      </c>
    </row>
    <row r="2189" spans="1:6" x14ac:dyDescent="0.25">
      <c r="A2189" s="2" t="s">
        <v>162</v>
      </c>
      <c r="B2189" t="s">
        <v>175</v>
      </c>
      <c r="C2189" t="s">
        <v>16</v>
      </c>
      <c r="D2189" t="s">
        <v>109</v>
      </c>
      <c r="E2189" t="str">
        <f t="shared" si="34"/>
        <v>Pulau Sambu-Nov-LN-CB</v>
      </c>
      <c r="F2189">
        <v>1800</v>
      </c>
    </row>
    <row r="2190" spans="1:6" x14ac:dyDescent="0.25">
      <c r="A2190" t="s">
        <v>132</v>
      </c>
      <c r="B2190" t="s">
        <v>175</v>
      </c>
      <c r="C2190" t="s">
        <v>16</v>
      </c>
      <c r="D2190" t="s">
        <v>109</v>
      </c>
      <c r="E2190" t="str">
        <f t="shared" si="34"/>
        <v>Sekupang-Nov-LN-CB</v>
      </c>
      <c r="F2190">
        <v>1169</v>
      </c>
    </row>
    <row r="2191" spans="1:6" x14ac:dyDescent="0.25">
      <c r="A2191" s="2" t="s">
        <v>72</v>
      </c>
      <c r="B2191" t="s">
        <v>175</v>
      </c>
      <c r="C2191" t="s">
        <v>16</v>
      </c>
      <c r="D2191" t="s">
        <v>109</v>
      </c>
      <c r="E2191" t="str">
        <f t="shared" si="34"/>
        <v>Serui-Nov-LN-CB</v>
      </c>
      <c r="F2191">
        <v>1</v>
      </c>
    </row>
    <row r="2192" spans="1:6" x14ac:dyDescent="0.25">
      <c r="A2192" s="2" t="s">
        <v>73</v>
      </c>
      <c r="B2192" t="s">
        <v>175</v>
      </c>
      <c r="C2192" t="s">
        <v>16</v>
      </c>
      <c r="D2192" t="s">
        <v>109</v>
      </c>
      <c r="E2192" t="str">
        <f t="shared" si="34"/>
        <v>Sibolga-Nov-LN-CB</v>
      </c>
      <c r="F2192">
        <v>0</v>
      </c>
    </row>
    <row r="2193" spans="1:6" x14ac:dyDescent="0.25">
      <c r="A2193" s="2" t="s">
        <v>133</v>
      </c>
      <c r="B2193" t="s">
        <v>175</v>
      </c>
      <c r="C2193" t="s">
        <v>16</v>
      </c>
      <c r="D2193" t="s">
        <v>109</v>
      </c>
      <c r="E2193" t="str">
        <f t="shared" si="34"/>
        <v>Sungaipakning-Nov-LN-CB</v>
      </c>
      <c r="F2193">
        <v>58</v>
      </c>
    </row>
    <row r="2194" spans="1:6" x14ac:dyDescent="0.25">
      <c r="A2194" s="2" t="s">
        <v>76</v>
      </c>
      <c r="B2194" t="s">
        <v>175</v>
      </c>
      <c r="C2194" t="s">
        <v>16</v>
      </c>
      <c r="D2194" t="s">
        <v>109</v>
      </c>
      <c r="E2194" t="str">
        <f t="shared" si="34"/>
        <v>Tanjung Balai Karimun-Nov-LN-CB</v>
      </c>
      <c r="F2194">
        <v>13</v>
      </c>
    </row>
    <row r="2195" spans="1:6" x14ac:dyDescent="0.25">
      <c r="A2195" t="s">
        <v>164</v>
      </c>
      <c r="B2195" t="s">
        <v>175</v>
      </c>
      <c r="C2195" t="s">
        <v>16</v>
      </c>
      <c r="D2195" t="s">
        <v>109</v>
      </c>
      <c r="E2195" t="str">
        <f t="shared" si="34"/>
        <v>Tanjung Benete-Nov-LN-CB</v>
      </c>
      <c r="F2195">
        <v>5</v>
      </c>
    </row>
    <row r="2196" spans="1:6" x14ac:dyDescent="0.25">
      <c r="A2196" t="s">
        <v>17</v>
      </c>
      <c r="B2196" t="s">
        <v>175</v>
      </c>
      <c r="C2196" t="s">
        <v>16</v>
      </c>
      <c r="D2196" t="s">
        <v>109</v>
      </c>
      <c r="E2196" t="str">
        <f t="shared" si="34"/>
        <v>Teluk Bayur-Nov-LN-CB</v>
      </c>
      <c r="F2196">
        <v>21</v>
      </c>
    </row>
    <row r="2197" spans="1:6" x14ac:dyDescent="0.25">
      <c r="A2197" s="2" t="s">
        <v>140</v>
      </c>
      <c r="B2197" t="s">
        <v>175</v>
      </c>
      <c r="C2197" t="s">
        <v>16</v>
      </c>
      <c r="D2197" t="s">
        <v>109</v>
      </c>
      <c r="E2197" t="str">
        <f t="shared" si="34"/>
        <v>Ternate-Nov-LN-CB</v>
      </c>
      <c r="F2197">
        <v>0</v>
      </c>
    </row>
    <row r="2198" spans="1:6" x14ac:dyDescent="0.25">
      <c r="A2198" s="2" t="s">
        <v>163</v>
      </c>
      <c r="B2198" t="s">
        <v>175</v>
      </c>
      <c r="C2198" t="s">
        <v>16</v>
      </c>
      <c r="D2198" t="s">
        <v>109</v>
      </c>
      <c r="E2198" t="str">
        <f t="shared" si="34"/>
        <v>Tg. Sorong-Nov-LN-CB</v>
      </c>
      <c r="F2198">
        <v>6</v>
      </c>
    </row>
    <row r="2199" spans="1:6" x14ac:dyDescent="0.25">
      <c r="A2199" s="2" t="s">
        <v>86</v>
      </c>
      <c r="B2199" t="s">
        <v>175</v>
      </c>
      <c r="C2199" t="s">
        <v>16</v>
      </c>
      <c r="D2199" t="s">
        <v>109</v>
      </c>
      <c r="E2199" t="str">
        <f t="shared" si="34"/>
        <v>Waingapu-Nov-LN-CB</v>
      </c>
      <c r="F2199">
        <v>0</v>
      </c>
    </row>
    <row r="2200" spans="1:6" x14ac:dyDescent="0.25">
      <c r="A2200" s="2" t="s">
        <v>110</v>
      </c>
      <c r="B2200" t="s">
        <v>174</v>
      </c>
      <c r="C2200" t="s">
        <v>16</v>
      </c>
      <c r="D2200" t="s">
        <v>109</v>
      </c>
      <c r="E2200" t="str">
        <f t="shared" si="34"/>
        <v>Ambon-Oct-LN-CB</v>
      </c>
      <c r="F2200">
        <v>1</v>
      </c>
    </row>
    <row r="2201" spans="1:6" x14ac:dyDescent="0.25">
      <c r="A2201" s="2" t="s">
        <v>111</v>
      </c>
      <c r="B2201" t="s">
        <v>174</v>
      </c>
      <c r="C2201" t="s">
        <v>16</v>
      </c>
      <c r="D2201" t="s">
        <v>109</v>
      </c>
      <c r="E2201" t="str">
        <f t="shared" si="34"/>
        <v>Balikpapan-Oct-LN-CB</v>
      </c>
      <c r="F2201">
        <v>631</v>
      </c>
    </row>
    <row r="2202" spans="1:6" x14ac:dyDescent="0.25">
      <c r="A2202" s="2" t="s">
        <v>27</v>
      </c>
      <c r="B2202" t="s">
        <v>174</v>
      </c>
      <c r="C2202" t="s">
        <v>16</v>
      </c>
      <c r="D2202" t="s">
        <v>109</v>
      </c>
      <c r="E2202" t="str">
        <f t="shared" si="34"/>
        <v>Banjarmasin-Oct-LN-CB</v>
      </c>
      <c r="F2202">
        <v>324</v>
      </c>
    </row>
    <row r="2203" spans="1:6" x14ac:dyDescent="0.25">
      <c r="A2203" s="2" t="s">
        <v>19</v>
      </c>
      <c r="B2203" t="s">
        <v>174</v>
      </c>
      <c r="C2203" t="s">
        <v>16</v>
      </c>
      <c r="D2203" t="s">
        <v>109</v>
      </c>
      <c r="E2203" t="str">
        <f t="shared" si="34"/>
        <v>Banten-Oct-LN-CB</v>
      </c>
      <c r="F2203">
        <v>1415</v>
      </c>
    </row>
    <row r="2204" spans="1:6" x14ac:dyDescent="0.25">
      <c r="A2204" s="2" t="s">
        <v>112</v>
      </c>
      <c r="B2204" t="s">
        <v>174</v>
      </c>
      <c r="C2204" t="s">
        <v>16</v>
      </c>
      <c r="D2204" t="s">
        <v>109</v>
      </c>
      <c r="E2204" t="str">
        <f t="shared" si="34"/>
        <v>Baubau-Oct-LN-CB</v>
      </c>
      <c r="F2204">
        <v>0</v>
      </c>
    </row>
    <row r="2205" spans="1:6" x14ac:dyDescent="0.25">
      <c r="A2205" t="s">
        <v>29</v>
      </c>
      <c r="B2205" t="s">
        <v>174</v>
      </c>
      <c r="C2205" t="s">
        <v>16</v>
      </c>
      <c r="D2205" t="s">
        <v>109</v>
      </c>
      <c r="E2205" t="str">
        <f t="shared" si="34"/>
        <v>Belawan-Oct-LN-CB</v>
      </c>
      <c r="F2205">
        <v>242</v>
      </c>
    </row>
    <row r="2206" spans="1:6" x14ac:dyDescent="0.25">
      <c r="A2206" s="2" t="s">
        <v>20</v>
      </c>
      <c r="B2206" t="s">
        <v>174</v>
      </c>
      <c r="C2206" t="s">
        <v>16</v>
      </c>
      <c r="D2206" t="s">
        <v>109</v>
      </c>
      <c r="E2206" t="str">
        <f t="shared" si="34"/>
        <v>Benoa-Oct-LN-CB</v>
      </c>
      <c r="F2206">
        <v>10</v>
      </c>
    </row>
    <row r="2207" spans="1:6" x14ac:dyDescent="0.25">
      <c r="A2207" s="2" t="s">
        <v>32</v>
      </c>
      <c r="B2207" t="s">
        <v>174</v>
      </c>
      <c r="C2207" t="s">
        <v>16</v>
      </c>
      <c r="D2207" t="s">
        <v>109</v>
      </c>
      <c r="E2207" t="str">
        <f t="shared" si="34"/>
        <v>Bitung-Oct-LN-CB</v>
      </c>
      <c r="F2207">
        <v>115</v>
      </c>
    </row>
    <row r="2208" spans="1:6" x14ac:dyDescent="0.25">
      <c r="A2208" s="2" t="s">
        <v>35</v>
      </c>
      <c r="B2208" t="s">
        <v>174</v>
      </c>
      <c r="C2208" t="s">
        <v>16</v>
      </c>
      <c r="D2208" t="s">
        <v>109</v>
      </c>
      <c r="E2208" t="str">
        <f t="shared" si="34"/>
        <v>Celukan Bawang-Oct-LN-CB</v>
      </c>
      <c r="F2208">
        <v>0</v>
      </c>
    </row>
    <row r="2209" spans="1:6" x14ac:dyDescent="0.25">
      <c r="A2209" s="2" t="s">
        <v>38</v>
      </c>
      <c r="B2209" t="s">
        <v>174</v>
      </c>
      <c r="C2209" t="s">
        <v>16</v>
      </c>
      <c r="D2209" t="s">
        <v>109</v>
      </c>
      <c r="E2209" t="str">
        <f t="shared" si="34"/>
        <v>Dumai-Oct-LN-CB</v>
      </c>
      <c r="F2209">
        <v>195</v>
      </c>
    </row>
    <row r="2210" spans="1:6" x14ac:dyDescent="0.25">
      <c r="A2210" s="2" t="s">
        <v>117</v>
      </c>
      <c r="B2210" t="s">
        <v>174</v>
      </c>
      <c r="C2210" t="s">
        <v>16</v>
      </c>
      <c r="D2210" t="s">
        <v>109</v>
      </c>
      <c r="E2210" t="str">
        <f t="shared" si="34"/>
        <v>Ende-Oct-LN-CB</v>
      </c>
      <c r="F2210">
        <v>0</v>
      </c>
    </row>
    <row r="2211" spans="1:6" x14ac:dyDescent="0.25">
      <c r="A2211" t="s">
        <v>42</v>
      </c>
      <c r="B2211" t="s">
        <v>174</v>
      </c>
      <c r="C2211" t="s">
        <v>16</v>
      </c>
      <c r="D2211" t="s">
        <v>109</v>
      </c>
      <c r="E2211" t="str">
        <f t="shared" si="34"/>
        <v>Gresik-Oct-LN-CB</v>
      </c>
      <c r="F2211">
        <v>296</v>
      </c>
    </row>
    <row r="2212" spans="1:6" x14ac:dyDescent="0.25">
      <c r="A2212" t="s">
        <v>43</v>
      </c>
      <c r="B2212" t="s">
        <v>174</v>
      </c>
      <c r="C2212" t="s">
        <v>16</v>
      </c>
      <c r="D2212" t="s">
        <v>109</v>
      </c>
      <c r="E2212" t="str">
        <f t="shared" si="34"/>
        <v>Jayapura-Oct-LN-CB</v>
      </c>
      <c r="F2212">
        <v>2</v>
      </c>
    </row>
    <row r="2213" spans="1:6" x14ac:dyDescent="0.25">
      <c r="A2213" s="2" t="s">
        <v>44</v>
      </c>
      <c r="B2213" t="s">
        <v>174</v>
      </c>
      <c r="C2213" t="s">
        <v>16</v>
      </c>
      <c r="D2213" t="s">
        <v>109</v>
      </c>
      <c r="E2213" t="str">
        <f t="shared" si="34"/>
        <v>Kendari-Oct-LN-CB</v>
      </c>
      <c r="F2213">
        <v>0</v>
      </c>
    </row>
    <row r="2214" spans="1:6" x14ac:dyDescent="0.25">
      <c r="A2214" s="2" t="s">
        <v>46</v>
      </c>
      <c r="B2214" t="s">
        <v>174</v>
      </c>
      <c r="C2214" t="s">
        <v>16</v>
      </c>
      <c r="D2214" t="s">
        <v>109</v>
      </c>
      <c r="E2214" t="str">
        <f t="shared" si="34"/>
        <v>Kuala Tanjung-Oct-LN-CB</v>
      </c>
      <c r="F2214">
        <v>2</v>
      </c>
    </row>
    <row r="2215" spans="1:6" x14ac:dyDescent="0.25">
      <c r="A2215" s="2" t="s">
        <v>47</v>
      </c>
      <c r="B2215" t="s">
        <v>174</v>
      </c>
      <c r="C2215" t="s">
        <v>16</v>
      </c>
      <c r="D2215" t="s">
        <v>109</v>
      </c>
      <c r="E2215" t="str">
        <f t="shared" si="34"/>
        <v>Kumai-Oct-LN-CB</v>
      </c>
      <c r="F2215">
        <v>0</v>
      </c>
    </row>
    <row r="2216" spans="1:6" x14ac:dyDescent="0.25">
      <c r="A2216" t="s">
        <v>122</v>
      </c>
      <c r="B2216" t="s">
        <v>174</v>
      </c>
      <c r="C2216" t="s">
        <v>16</v>
      </c>
      <c r="D2216" t="s">
        <v>109</v>
      </c>
      <c r="E2216" t="str">
        <f t="shared" si="34"/>
        <v>Lhokseumawe-Oct-LN-CB</v>
      </c>
      <c r="F2216">
        <v>1</v>
      </c>
    </row>
    <row r="2217" spans="1:6" x14ac:dyDescent="0.25">
      <c r="A2217" t="s">
        <v>123</v>
      </c>
      <c r="B2217" t="s">
        <v>174</v>
      </c>
      <c r="C2217" t="s">
        <v>16</v>
      </c>
      <c r="D2217" t="s">
        <v>109</v>
      </c>
      <c r="E2217" t="str">
        <f t="shared" si="34"/>
        <v>Maumere-Oct-LN-CB</v>
      </c>
      <c r="F2217">
        <v>0</v>
      </c>
    </row>
    <row r="2218" spans="1:6" x14ac:dyDescent="0.25">
      <c r="A2218" s="2" t="s">
        <v>124</v>
      </c>
      <c r="B2218" t="s">
        <v>174</v>
      </c>
      <c r="C2218" t="s">
        <v>16</v>
      </c>
      <c r="D2218" t="s">
        <v>109</v>
      </c>
      <c r="E2218" t="str">
        <f t="shared" si="34"/>
        <v>Palembang-Oct-LN-CB</v>
      </c>
      <c r="F2218">
        <v>2</v>
      </c>
    </row>
    <row r="2219" spans="1:6" x14ac:dyDescent="0.25">
      <c r="A2219" t="s">
        <v>59</v>
      </c>
      <c r="B2219" t="s">
        <v>174</v>
      </c>
      <c r="C2219" t="s">
        <v>16</v>
      </c>
      <c r="D2219" t="s">
        <v>109</v>
      </c>
      <c r="E2219" t="str">
        <f t="shared" si="34"/>
        <v>Panjang-Oct-LN-CB</v>
      </c>
      <c r="F2219">
        <v>100</v>
      </c>
    </row>
    <row r="2220" spans="1:6" x14ac:dyDescent="0.25">
      <c r="A2220" t="s">
        <v>64</v>
      </c>
      <c r="B2220" t="s">
        <v>174</v>
      </c>
      <c r="C2220" t="s">
        <v>16</v>
      </c>
      <c r="D2220" t="s">
        <v>109</v>
      </c>
      <c r="E2220" t="str">
        <f t="shared" si="34"/>
        <v>Pomalaa-Oct-LN-CB</v>
      </c>
      <c r="F2220">
        <v>1</v>
      </c>
    </row>
    <row r="2221" spans="1:6" x14ac:dyDescent="0.25">
      <c r="A2221" s="2" t="s">
        <v>21</v>
      </c>
      <c r="B2221" t="s">
        <v>174</v>
      </c>
      <c r="C2221" t="s">
        <v>16</v>
      </c>
      <c r="D2221" t="s">
        <v>109</v>
      </c>
      <c r="E2221" t="str">
        <f t="shared" si="34"/>
        <v>Pontianak-Oct-LN-CB</v>
      </c>
      <c r="F2221">
        <v>8</v>
      </c>
    </row>
    <row r="2222" spans="1:6" x14ac:dyDescent="0.25">
      <c r="A2222" s="2" t="s">
        <v>128</v>
      </c>
      <c r="B2222" t="s">
        <v>174</v>
      </c>
      <c r="C2222" t="s">
        <v>16</v>
      </c>
      <c r="D2222" t="s">
        <v>109</v>
      </c>
      <c r="E2222" t="str">
        <f t="shared" si="34"/>
        <v>Probolinggo-Oct-LN-CB</v>
      </c>
      <c r="F2222">
        <v>0</v>
      </c>
    </row>
    <row r="2223" spans="1:6" x14ac:dyDescent="0.25">
      <c r="A2223" s="2" t="s">
        <v>148</v>
      </c>
      <c r="B2223" t="s">
        <v>174</v>
      </c>
      <c r="C2223" t="s">
        <v>16</v>
      </c>
      <c r="D2223" t="s">
        <v>109</v>
      </c>
      <c r="E2223" t="str">
        <f t="shared" si="34"/>
        <v>Pulau Baai-Oct-LN-CB</v>
      </c>
      <c r="F2223">
        <v>45</v>
      </c>
    </row>
    <row r="2224" spans="1:6" x14ac:dyDescent="0.25">
      <c r="A2224" s="2" t="s">
        <v>162</v>
      </c>
      <c r="B2224" t="s">
        <v>174</v>
      </c>
      <c r="C2224" t="s">
        <v>16</v>
      </c>
      <c r="D2224" t="s">
        <v>109</v>
      </c>
      <c r="E2224" t="str">
        <f t="shared" si="34"/>
        <v>Pulau Sambu-Oct-LN-CB</v>
      </c>
      <c r="F2224">
        <v>3022</v>
      </c>
    </row>
    <row r="2225" spans="1:6" x14ac:dyDescent="0.25">
      <c r="A2225" t="s">
        <v>132</v>
      </c>
      <c r="B2225" t="s">
        <v>174</v>
      </c>
      <c r="C2225" t="s">
        <v>16</v>
      </c>
      <c r="D2225" t="s">
        <v>109</v>
      </c>
      <c r="E2225" t="str">
        <f t="shared" si="34"/>
        <v>Sekupang-Oct-LN-CB</v>
      </c>
      <c r="F2225">
        <v>1916</v>
      </c>
    </row>
    <row r="2226" spans="1:6" x14ac:dyDescent="0.25">
      <c r="A2226" s="2" t="s">
        <v>72</v>
      </c>
      <c r="B2226" t="s">
        <v>174</v>
      </c>
      <c r="C2226" t="s">
        <v>16</v>
      </c>
      <c r="D2226" t="s">
        <v>109</v>
      </c>
      <c r="E2226" t="str">
        <f t="shared" si="34"/>
        <v>Serui-Oct-LN-CB</v>
      </c>
      <c r="F2226">
        <v>0</v>
      </c>
    </row>
    <row r="2227" spans="1:6" x14ac:dyDescent="0.25">
      <c r="A2227" s="2" t="s">
        <v>73</v>
      </c>
      <c r="B2227" t="s">
        <v>174</v>
      </c>
      <c r="C2227" t="s">
        <v>16</v>
      </c>
      <c r="D2227" t="s">
        <v>109</v>
      </c>
      <c r="E2227" t="str">
        <f t="shared" si="34"/>
        <v>Sibolga-Oct-LN-CB</v>
      </c>
      <c r="F2227">
        <v>0</v>
      </c>
    </row>
    <row r="2228" spans="1:6" x14ac:dyDescent="0.25">
      <c r="A2228" s="2" t="s">
        <v>133</v>
      </c>
      <c r="B2228" t="s">
        <v>174</v>
      </c>
      <c r="C2228" t="s">
        <v>16</v>
      </c>
      <c r="D2228" t="s">
        <v>109</v>
      </c>
      <c r="E2228" t="str">
        <f t="shared" si="34"/>
        <v>Sungaipakning-Oct-LN-CB</v>
      </c>
      <c r="F2228">
        <v>38</v>
      </c>
    </row>
    <row r="2229" spans="1:6" x14ac:dyDescent="0.25">
      <c r="A2229" s="2" t="s">
        <v>76</v>
      </c>
      <c r="B2229" t="s">
        <v>174</v>
      </c>
      <c r="C2229" t="s">
        <v>16</v>
      </c>
      <c r="D2229" t="s">
        <v>109</v>
      </c>
      <c r="E2229" t="str">
        <f t="shared" si="34"/>
        <v>Tanjung Balai Karimun-Oct-LN-CB</v>
      </c>
      <c r="F2229">
        <v>20</v>
      </c>
    </row>
    <row r="2230" spans="1:6" x14ac:dyDescent="0.25">
      <c r="A2230" t="s">
        <v>164</v>
      </c>
      <c r="B2230" t="s">
        <v>174</v>
      </c>
      <c r="C2230" t="s">
        <v>16</v>
      </c>
      <c r="D2230" t="s">
        <v>109</v>
      </c>
      <c r="E2230" t="str">
        <f t="shared" si="34"/>
        <v>Tanjung Benete-Oct-LN-CB</v>
      </c>
      <c r="F2230">
        <v>6</v>
      </c>
    </row>
    <row r="2231" spans="1:6" x14ac:dyDescent="0.25">
      <c r="A2231" t="s">
        <v>17</v>
      </c>
      <c r="B2231" t="s">
        <v>174</v>
      </c>
      <c r="C2231" t="s">
        <v>16</v>
      </c>
      <c r="D2231" t="s">
        <v>109</v>
      </c>
      <c r="E2231" t="str">
        <f t="shared" si="34"/>
        <v>Teluk Bayur-Oct-LN-CB</v>
      </c>
      <c r="F2231">
        <v>40</v>
      </c>
    </row>
    <row r="2232" spans="1:6" x14ac:dyDescent="0.25">
      <c r="A2232" s="2" t="s">
        <v>140</v>
      </c>
      <c r="B2232" t="s">
        <v>174</v>
      </c>
      <c r="C2232" t="s">
        <v>16</v>
      </c>
      <c r="D2232" t="s">
        <v>109</v>
      </c>
      <c r="E2232" t="str">
        <f t="shared" si="34"/>
        <v>Ternate-Oct-LN-CB</v>
      </c>
      <c r="F2232">
        <v>0</v>
      </c>
    </row>
    <row r="2233" spans="1:6" x14ac:dyDescent="0.25">
      <c r="A2233" s="2" t="s">
        <v>163</v>
      </c>
      <c r="B2233" t="s">
        <v>174</v>
      </c>
      <c r="C2233" t="s">
        <v>16</v>
      </c>
      <c r="D2233" t="s">
        <v>109</v>
      </c>
      <c r="E2233" t="str">
        <f t="shared" si="34"/>
        <v>Tg. Sorong-Oct-LN-CB</v>
      </c>
      <c r="F2233">
        <v>7</v>
      </c>
    </row>
    <row r="2234" spans="1:6" x14ac:dyDescent="0.25">
      <c r="A2234" s="2" t="s">
        <v>86</v>
      </c>
      <c r="B2234" t="s">
        <v>174</v>
      </c>
      <c r="C2234" t="s">
        <v>16</v>
      </c>
      <c r="D2234" t="s">
        <v>109</v>
      </c>
      <c r="E2234" t="str">
        <f t="shared" si="34"/>
        <v>Waingapu-Oct-LN-CB</v>
      </c>
      <c r="F2234">
        <v>0</v>
      </c>
    </row>
    <row r="2235" spans="1:6" x14ac:dyDescent="0.25">
      <c r="A2235" s="2" t="s">
        <v>110</v>
      </c>
      <c r="B2235" t="s">
        <v>173</v>
      </c>
      <c r="C2235" t="s">
        <v>16</v>
      </c>
      <c r="D2235" t="s">
        <v>109</v>
      </c>
      <c r="E2235" t="str">
        <f t="shared" si="34"/>
        <v>Ambon-Sep-LN-CB</v>
      </c>
      <c r="F2235">
        <v>3</v>
      </c>
    </row>
    <row r="2236" spans="1:6" x14ac:dyDescent="0.25">
      <c r="A2236" s="2" t="s">
        <v>111</v>
      </c>
      <c r="B2236" t="s">
        <v>173</v>
      </c>
      <c r="C2236" t="s">
        <v>16</v>
      </c>
      <c r="D2236" t="s">
        <v>109</v>
      </c>
      <c r="E2236" t="str">
        <f t="shared" si="34"/>
        <v>Balikpapan-Sep-LN-CB</v>
      </c>
      <c r="F2236">
        <v>260</v>
      </c>
    </row>
    <row r="2237" spans="1:6" x14ac:dyDescent="0.25">
      <c r="A2237" s="2" t="s">
        <v>27</v>
      </c>
      <c r="B2237" t="s">
        <v>173</v>
      </c>
      <c r="C2237" t="s">
        <v>16</v>
      </c>
      <c r="D2237" t="s">
        <v>109</v>
      </c>
      <c r="E2237" t="str">
        <f t="shared" si="34"/>
        <v>Banjarmasin-Sep-LN-CB</v>
      </c>
      <c r="F2237">
        <v>2</v>
      </c>
    </row>
    <row r="2238" spans="1:6" x14ac:dyDescent="0.25">
      <c r="A2238" s="2" t="s">
        <v>19</v>
      </c>
      <c r="B2238" t="s">
        <v>173</v>
      </c>
      <c r="C2238" t="s">
        <v>16</v>
      </c>
      <c r="D2238" t="s">
        <v>109</v>
      </c>
      <c r="E2238" t="str">
        <f t="shared" si="34"/>
        <v>Banten-Sep-LN-CB</v>
      </c>
      <c r="F2238">
        <v>609</v>
      </c>
    </row>
    <row r="2239" spans="1:6" x14ac:dyDescent="0.25">
      <c r="A2239" s="2" t="s">
        <v>112</v>
      </c>
      <c r="B2239" t="s">
        <v>173</v>
      </c>
      <c r="C2239" t="s">
        <v>16</v>
      </c>
      <c r="D2239" t="s">
        <v>109</v>
      </c>
      <c r="E2239" t="str">
        <f t="shared" si="34"/>
        <v>Baubau-Sep-LN-CB</v>
      </c>
      <c r="F2239">
        <v>0</v>
      </c>
    </row>
    <row r="2240" spans="1:6" x14ac:dyDescent="0.25">
      <c r="A2240" t="s">
        <v>29</v>
      </c>
      <c r="B2240" t="s">
        <v>173</v>
      </c>
      <c r="C2240" t="s">
        <v>16</v>
      </c>
      <c r="D2240" t="s">
        <v>109</v>
      </c>
      <c r="E2240" t="str">
        <f t="shared" si="34"/>
        <v>Belawan-Sep-LN-CB</v>
      </c>
      <c r="F2240">
        <v>506</v>
      </c>
    </row>
    <row r="2241" spans="1:6" x14ac:dyDescent="0.25">
      <c r="A2241" s="2" t="s">
        <v>20</v>
      </c>
      <c r="B2241" t="s">
        <v>173</v>
      </c>
      <c r="C2241" t="s">
        <v>16</v>
      </c>
      <c r="D2241" t="s">
        <v>109</v>
      </c>
      <c r="E2241" t="str">
        <f t="shared" si="34"/>
        <v>Benoa-Sep-LN-CB</v>
      </c>
      <c r="F2241">
        <v>15</v>
      </c>
    </row>
    <row r="2242" spans="1:6" x14ac:dyDescent="0.25">
      <c r="A2242" s="2" t="s">
        <v>32</v>
      </c>
      <c r="B2242" t="s">
        <v>173</v>
      </c>
      <c r="C2242" t="s">
        <v>16</v>
      </c>
      <c r="D2242" t="s">
        <v>109</v>
      </c>
      <c r="E2242" t="str">
        <f t="shared" si="34"/>
        <v>Bitung-Sep-LN-CB</v>
      </c>
      <c r="F2242">
        <v>14</v>
      </c>
    </row>
    <row r="2243" spans="1:6" x14ac:dyDescent="0.25">
      <c r="A2243" s="2" t="s">
        <v>35</v>
      </c>
      <c r="B2243" t="s">
        <v>173</v>
      </c>
      <c r="C2243" t="s">
        <v>16</v>
      </c>
      <c r="D2243" t="s">
        <v>109</v>
      </c>
      <c r="E2243" t="str">
        <f t="shared" ref="E2243:E2306" si="35">_xlfn.CONCAT(TRIM(A2243),"-",TRIM(B2243),"-",TRIM(C2243),"-",TRIM(D2243))</f>
        <v>Celukan Bawang-Sep-LN-CB</v>
      </c>
      <c r="F2243">
        <v>0</v>
      </c>
    </row>
    <row r="2244" spans="1:6" x14ac:dyDescent="0.25">
      <c r="A2244" s="2" t="s">
        <v>38</v>
      </c>
      <c r="B2244" t="s">
        <v>173</v>
      </c>
      <c r="C2244" t="s">
        <v>16</v>
      </c>
      <c r="D2244" t="s">
        <v>109</v>
      </c>
      <c r="E2244" t="str">
        <f t="shared" si="35"/>
        <v>Dumai-Sep-LN-CB</v>
      </c>
      <c r="F2244">
        <v>23</v>
      </c>
    </row>
    <row r="2245" spans="1:6" x14ac:dyDescent="0.25">
      <c r="A2245" s="2" t="s">
        <v>117</v>
      </c>
      <c r="B2245" t="s">
        <v>173</v>
      </c>
      <c r="C2245" t="s">
        <v>16</v>
      </c>
      <c r="D2245" t="s">
        <v>109</v>
      </c>
      <c r="E2245" t="str">
        <f t="shared" si="35"/>
        <v>Ende-Sep-LN-CB</v>
      </c>
      <c r="F2245">
        <v>0</v>
      </c>
    </row>
    <row r="2246" spans="1:6" x14ac:dyDescent="0.25">
      <c r="A2246" t="s">
        <v>42</v>
      </c>
      <c r="B2246" t="s">
        <v>173</v>
      </c>
      <c r="C2246" t="s">
        <v>16</v>
      </c>
      <c r="D2246" t="s">
        <v>109</v>
      </c>
      <c r="E2246" t="str">
        <f t="shared" si="35"/>
        <v>Gresik-Sep-LN-CB</v>
      </c>
      <c r="F2246">
        <v>519</v>
      </c>
    </row>
    <row r="2247" spans="1:6" x14ac:dyDescent="0.25">
      <c r="A2247" t="s">
        <v>43</v>
      </c>
      <c r="B2247" t="s">
        <v>173</v>
      </c>
      <c r="C2247" t="s">
        <v>16</v>
      </c>
      <c r="D2247" t="s">
        <v>109</v>
      </c>
      <c r="E2247" t="str">
        <f t="shared" si="35"/>
        <v>Jayapura-Sep-LN-CB</v>
      </c>
      <c r="F2247">
        <v>0</v>
      </c>
    </row>
    <row r="2248" spans="1:6" x14ac:dyDescent="0.25">
      <c r="A2248" s="2" t="s">
        <v>44</v>
      </c>
      <c r="B2248" t="s">
        <v>173</v>
      </c>
      <c r="C2248" t="s">
        <v>16</v>
      </c>
      <c r="D2248" t="s">
        <v>109</v>
      </c>
      <c r="E2248" t="str">
        <f t="shared" si="35"/>
        <v>Kendari-Sep-LN-CB</v>
      </c>
      <c r="F2248">
        <v>0</v>
      </c>
    </row>
    <row r="2249" spans="1:6" x14ac:dyDescent="0.25">
      <c r="A2249" s="2" t="s">
        <v>46</v>
      </c>
      <c r="B2249" t="s">
        <v>173</v>
      </c>
      <c r="C2249" t="s">
        <v>16</v>
      </c>
      <c r="D2249" t="s">
        <v>109</v>
      </c>
      <c r="E2249" t="str">
        <f t="shared" si="35"/>
        <v>Kuala Tanjung-Sep-LN-CB</v>
      </c>
      <c r="F2249">
        <v>4</v>
      </c>
    </row>
    <row r="2250" spans="1:6" x14ac:dyDescent="0.25">
      <c r="A2250" s="2" t="s">
        <v>47</v>
      </c>
      <c r="B2250" t="s">
        <v>173</v>
      </c>
      <c r="C2250" t="s">
        <v>16</v>
      </c>
      <c r="D2250" t="s">
        <v>109</v>
      </c>
      <c r="E2250" t="str">
        <f t="shared" si="35"/>
        <v>Kumai-Sep-LN-CB</v>
      </c>
      <c r="F2250">
        <v>0</v>
      </c>
    </row>
    <row r="2251" spans="1:6" x14ac:dyDescent="0.25">
      <c r="A2251" t="s">
        <v>122</v>
      </c>
      <c r="B2251" t="s">
        <v>173</v>
      </c>
      <c r="C2251" t="s">
        <v>16</v>
      </c>
      <c r="D2251" t="s">
        <v>109</v>
      </c>
      <c r="E2251" t="str">
        <f t="shared" si="35"/>
        <v>Lhokseumawe-Sep-LN-CB</v>
      </c>
      <c r="F2251">
        <v>0</v>
      </c>
    </row>
    <row r="2252" spans="1:6" x14ac:dyDescent="0.25">
      <c r="A2252" t="s">
        <v>123</v>
      </c>
      <c r="B2252" t="s">
        <v>173</v>
      </c>
      <c r="C2252" t="s">
        <v>16</v>
      </c>
      <c r="D2252" t="s">
        <v>109</v>
      </c>
      <c r="E2252" t="str">
        <f t="shared" si="35"/>
        <v>Maumere-Sep-LN-CB</v>
      </c>
      <c r="F2252">
        <v>0</v>
      </c>
    </row>
    <row r="2253" spans="1:6" x14ac:dyDescent="0.25">
      <c r="A2253" s="2" t="s">
        <v>124</v>
      </c>
      <c r="B2253" t="s">
        <v>173</v>
      </c>
      <c r="C2253" t="s">
        <v>16</v>
      </c>
      <c r="D2253" t="s">
        <v>109</v>
      </c>
      <c r="E2253" t="str">
        <f t="shared" si="35"/>
        <v>Palembang-Sep-LN-CB</v>
      </c>
      <c r="F2253">
        <v>4</v>
      </c>
    </row>
    <row r="2254" spans="1:6" x14ac:dyDescent="0.25">
      <c r="A2254" t="s">
        <v>59</v>
      </c>
      <c r="B2254" t="s">
        <v>173</v>
      </c>
      <c r="C2254" t="s">
        <v>16</v>
      </c>
      <c r="D2254" t="s">
        <v>109</v>
      </c>
      <c r="E2254" t="str">
        <f t="shared" si="35"/>
        <v>Panjang-Sep-LN-CB</v>
      </c>
      <c r="F2254">
        <v>30</v>
      </c>
    </row>
    <row r="2255" spans="1:6" x14ac:dyDescent="0.25">
      <c r="A2255" t="s">
        <v>64</v>
      </c>
      <c r="B2255" t="s">
        <v>173</v>
      </c>
      <c r="C2255" t="s">
        <v>16</v>
      </c>
      <c r="D2255" t="s">
        <v>109</v>
      </c>
      <c r="E2255" t="str">
        <f t="shared" si="35"/>
        <v>Pomalaa-Sep-LN-CB</v>
      </c>
      <c r="F2255">
        <v>1</v>
      </c>
    </row>
    <row r="2256" spans="1:6" x14ac:dyDescent="0.25">
      <c r="A2256" s="2" t="s">
        <v>21</v>
      </c>
      <c r="B2256" t="s">
        <v>173</v>
      </c>
      <c r="C2256" t="s">
        <v>16</v>
      </c>
      <c r="D2256" t="s">
        <v>109</v>
      </c>
      <c r="E2256" t="str">
        <f t="shared" si="35"/>
        <v>Pontianak-Sep-LN-CB</v>
      </c>
      <c r="F2256">
        <v>3</v>
      </c>
    </row>
    <row r="2257" spans="1:6" x14ac:dyDescent="0.25">
      <c r="A2257" s="2" t="s">
        <v>128</v>
      </c>
      <c r="B2257" t="s">
        <v>173</v>
      </c>
      <c r="C2257" t="s">
        <v>16</v>
      </c>
      <c r="D2257" t="s">
        <v>109</v>
      </c>
      <c r="E2257" t="str">
        <f t="shared" si="35"/>
        <v>Probolinggo-Sep-LN-CB</v>
      </c>
      <c r="F2257">
        <v>1</v>
      </c>
    </row>
    <row r="2258" spans="1:6" x14ac:dyDescent="0.25">
      <c r="A2258" s="2" t="s">
        <v>148</v>
      </c>
      <c r="B2258" t="s">
        <v>173</v>
      </c>
      <c r="C2258" t="s">
        <v>16</v>
      </c>
      <c r="D2258" t="s">
        <v>109</v>
      </c>
      <c r="E2258" t="str">
        <f t="shared" si="35"/>
        <v>Pulau Baai-Sep-LN-CB</v>
      </c>
      <c r="F2258">
        <v>37</v>
      </c>
    </row>
    <row r="2259" spans="1:6" x14ac:dyDescent="0.25">
      <c r="A2259" s="2" t="s">
        <v>162</v>
      </c>
      <c r="B2259" t="s">
        <v>173</v>
      </c>
      <c r="C2259" t="s">
        <v>16</v>
      </c>
      <c r="D2259" t="s">
        <v>109</v>
      </c>
      <c r="E2259" t="str">
        <f t="shared" si="35"/>
        <v>Pulau Sambu-Sep-LN-CB</v>
      </c>
      <c r="F2259">
        <v>1964</v>
      </c>
    </row>
    <row r="2260" spans="1:6" x14ac:dyDescent="0.25">
      <c r="A2260" t="s">
        <v>132</v>
      </c>
      <c r="B2260" t="s">
        <v>173</v>
      </c>
      <c r="C2260" t="s">
        <v>16</v>
      </c>
      <c r="D2260" t="s">
        <v>109</v>
      </c>
      <c r="E2260" t="str">
        <f t="shared" si="35"/>
        <v>Sekupang-Sep-LN-CB</v>
      </c>
      <c r="F2260">
        <v>911</v>
      </c>
    </row>
    <row r="2261" spans="1:6" x14ac:dyDescent="0.25">
      <c r="A2261" s="2" t="s">
        <v>72</v>
      </c>
      <c r="B2261" t="s">
        <v>173</v>
      </c>
      <c r="C2261" t="s">
        <v>16</v>
      </c>
      <c r="D2261" t="s">
        <v>109</v>
      </c>
      <c r="E2261" t="str">
        <f t="shared" si="35"/>
        <v>Serui-Sep-LN-CB</v>
      </c>
      <c r="F2261">
        <v>2</v>
      </c>
    </row>
    <row r="2262" spans="1:6" x14ac:dyDescent="0.25">
      <c r="A2262" s="2" t="s">
        <v>73</v>
      </c>
      <c r="B2262" t="s">
        <v>173</v>
      </c>
      <c r="C2262" t="s">
        <v>16</v>
      </c>
      <c r="D2262" t="s">
        <v>109</v>
      </c>
      <c r="E2262" t="str">
        <f t="shared" si="35"/>
        <v>Sibolga-Sep-LN-CB</v>
      </c>
      <c r="F2262">
        <v>0</v>
      </c>
    </row>
    <row r="2263" spans="1:6" x14ac:dyDescent="0.25">
      <c r="A2263" s="2" t="s">
        <v>133</v>
      </c>
      <c r="B2263" t="s">
        <v>173</v>
      </c>
      <c r="C2263" t="s">
        <v>16</v>
      </c>
      <c r="D2263" t="s">
        <v>109</v>
      </c>
      <c r="E2263" t="str">
        <f t="shared" si="35"/>
        <v>Sungaipakning-Sep-LN-CB</v>
      </c>
      <c r="F2263">
        <v>40</v>
      </c>
    </row>
    <row r="2264" spans="1:6" x14ac:dyDescent="0.25">
      <c r="A2264" s="2" t="s">
        <v>76</v>
      </c>
      <c r="B2264" t="s">
        <v>173</v>
      </c>
      <c r="C2264" t="s">
        <v>16</v>
      </c>
      <c r="D2264" t="s">
        <v>109</v>
      </c>
      <c r="E2264" t="str">
        <f t="shared" si="35"/>
        <v>Tanjung Balai Karimun-Sep-LN-CB</v>
      </c>
      <c r="F2264">
        <v>15</v>
      </c>
    </row>
    <row r="2265" spans="1:6" x14ac:dyDescent="0.25">
      <c r="A2265" t="s">
        <v>164</v>
      </c>
      <c r="B2265" t="s">
        <v>173</v>
      </c>
      <c r="C2265" t="s">
        <v>16</v>
      </c>
      <c r="D2265" t="s">
        <v>109</v>
      </c>
      <c r="E2265" t="str">
        <f t="shared" si="35"/>
        <v>Tanjung Benete-Sep-LN-CB</v>
      </c>
      <c r="F2265">
        <v>8</v>
      </c>
    </row>
    <row r="2266" spans="1:6" x14ac:dyDescent="0.25">
      <c r="A2266" t="s">
        <v>17</v>
      </c>
      <c r="B2266" t="s">
        <v>173</v>
      </c>
      <c r="C2266" t="s">
        <v>16</v>
      </c>
      <c r="D2266" t="s">
        <v>109</v>
      </c>
      <c r="E2266" t="str">
        <f t="shared" si="35"/>
        <v>Teluk Bayur-Sep-LN-CB</v>
      </c>
      <c r="F2266">
        <v>14</v>
      </c>
    </row>
    <row r="2267" spans="1:6" x14ac:dyDescent="0.25">
      <c r="A2267" s="2" t="s">
        <v>140</v>
      </c>
      <c r="B2267" t="s">
        <v>173</v>
      </c>
      <c r="C2267" t="s">
        <v>16</v>
      </c>
      <c r="D2267" t="s">
        <v>109</v>
      </c>
      <c r="E2267" t="str">
        <f t="shared" si="35"/>
        <v>Ternate-Sep-LN-CB</v>
      </c>
      <c r="F2267">
        <v>0</v>
      </c>
    </row>
    <row r="2268" spans="1:6" x14ac:dyDescent="0.25">
      <c r="A2268" s="2" t="s">
        <v>163</v>
      </c>
      <c r="B2268" t="s">
        <v>173</v>
      </c>
      <c r="C2268" t="s">
        <v>16</v>
      </c>
      <c r="D2268" t="s">
        <v>109</v>
      </c>
      <c r="E2268" t="str">
        <f t="shared" si="35"/>
        <v>Tg. Sorong-Sep-LN-CB</v>
      </c>
      <c r="F2268">
        <v>3</v>
      </c>
    </row>
    <row r="2269" spans="1:6" x14ac:dyDescent="0.25">
      <c r="A2269" s="2" t="s">
        <v>86</v>
      </c>
      <c r="B2269" t="s">
        <v>173</v>
      </c>
      <c r="C2269" t="s">
        <v>16</v>
      </c>
      <c r="D2269" t="s">
        <v>109</v>
      </c>
      <c r="E2269" t="str">
        <f t="shared" si="35"/>
        <v>Waingapu-Sep-LN-CB</v>
      </c>
      <c r="F2269">
        <v>0</v>
      </c>
    </row>
    <row r="2270" spans="1:6" x14ac:dyDescent="0.25">
      <c r="A2270" s="2" t="s">
        <v>110</v>
      </c>
      <c r="B2270" t="s">
        <v>170</v>
      </c>
      <c r="C2270" t="s">
        <v>15</v>
      </c>
      <c r="D2270" t="s">
        <v>109</v>
      </c>
      <c r="E2270" t="str">
        <f t="shared" si="35"/>
        <v>Ambon-Apr-DN-CB</v>
      </c>
      <c r="F2270">
        <v>125</v>
      </c>
    </row>
    <row r="2271" spans="1:6" x14ac:dyDescent="0.25">
      <c r="A2271" s="2" t="s">
        <v>111</v>
      </c>
      <c r="B2271" t="s">
        <v>170</v>
      </c>
      <c r="C2271" t="s">
        <v>15</v>
      </c>
      <c r="D2271" t="s">
        <v>109</v>
      </c>
      <c r="E2271" t="str">
        <f t="shared" si="35"/>
        <v>Balikpapan-Apr-DN-CB</v>
      </c>
      <c r="F2271">
        <v>1620</v>
      </c>
    </row>
    <row r="2272" spans="1:6" x14ac:dyDescent="0.25">
      <c r="A2272" t="s">
        <v>27</v>
      </c>
      <c r="B2272" t="s">
        <v>170</v>
      </c>
      <c r="C2272" t="s">
        <v>15</v>
      </c>
      <c r="D2272" t="s">
        <v>109</v>
      </c>
      <c r="E2272" t="str">
        <f t="shared" si="35"/>
        <v>Banjarmasin-Apr-DN-CB</v>
      </c>
      <c r="F2272">
        <v>28</v>
      </c>
    </row>
    <row r="2273" spans="1:6" x14ac:dyDescent="0.25">
      <c r="A2273" t="s">
        <v>19</v>
      </c>
      <c r="B2273" t="s">
        <v>170</v>
      </c>
      <c r="C2273" t="s">
        <v>15</v>
      </c>
      <c r="D2273" t="s">
        <v>109</v>
      </c>
      <c r="E2273" t="str">
        <f t="shared" si="35"/>
        <v>Banten-Apr-DN-CB</v>
      </c>
      <c r="F2273">
        <v>26</v>
      </c>
    </row>
    <row r="2274" spans="1:6" x14ac:dyDescent="0.25">
      <c r="A2274" t="s">
        <v>112</v>
      </c>
      <c r="B2274" t="s">
        <v>170</v>
      </c>
      <c r="C2274" t="s">
        <v>15</v>
      </c>
      <c r="D2274" t="s">
        <v>109</v>
      </c>
      <c r="E2274" t="str">
        <f t="shared" si="35"/>
        <v>Baubau-Apr-DN-CB</v>
      </c>
      <c r="F2274">
        <v>66</v>
      </c>
    </row>
    <row r="2275" spans="1:6" x14ac:dyDescent="0.25">
      <c r="A2275" s="2" t="s">
        <v>29</v>
      </c>
      <c r="B2275" t="s">
        <v>170</v>
      </c>
      <c r="C2275" t="s">
        <v>15</v>
      </c>
      <c r="D2275" t="s">
        <v>109</v>
      </c>
      <c r="E2275" t="str">
        <f t="shared" si="35"/>
        <v>Belawan-Apr-DN-CB</v>
      </c>
      <c r="F2275">
        <v>59</v>
      </c>
    </row>
    <row r="2276" spans="1:6" x14ac:dyDescent="0.25">
      <c r="A2276" t="s">
        <v>20</v>
      </c>
      <c r="B2276" t="s">
        <v>170</v>
      </c>
      <c r="C2276" t="s">
        <v>15</v>
      </c>
      <c r="D2276" t="s">
        <v>109</v>
      </c>
      <c r="E2276" t="str">
        <f t="shared" si="35"/>
        <v>Benoa-Apr-DN-CB</v>
      </c>
      <c r="F2276">
        <v>16</v>
      </c>
    </row>
    <row r="2277" spans="1:6" x14ac:dyDescent="0.25">
      <c r="A2277" s="2" t="s">
        <v>32</v>
      </c>
      <c r="B2277" t="s">
        <v>170</v>
      </c>
      <c r="C2277" t="s">
        <v>15</v>
      </c>
      <c r="D2277" t="s">
        <v>109</v>
      </c>
      <c r="E2277" t="str">
        <f t="shared" si="35"/>
        <v>Bitung-Apr-DN-CB</v>
      </c>
      <c r="F2277">
        <v>100</v>
      </c>
    </row>
    <row r="2278" spans="1:6" x14ac:dyDescent="0.25">
      <c r="A2278" t="s">
        <v>34</v>
      </c>
      <c r="B2278" t="s">
        <v>170</v>
      </c>
      <c r="C2278" t="s">
        <v>15</v>
      </c>
      <c r="D2278" t="s">
        <v>109</v>
      </c>
      <c r="E2278" t="str">
        <f t="shared" si="35"/>
        <v>Bula-Apr-DN-CB</v>
      </c>
      <c r="F2278">
        <v>0</v>
      </c>
    </row>
    <row r="2279" spans="1:6" x14ac:dyDescent="0.25">
      <c r="A2279" s="2" t="s">
        <v>35</v>
      </c>
      <c r="B2279" t="s">
        <v>170</v>
      </c>
      <c r="C2279" t="s">
        <v>15</v>
      </c>
      <c r="D2279" t="s">
        <v>109</v>
      </c>
      <c r="E2279" t="str">
        <f t="shared" si="35"/>
        <v>Celukan Bawang-Apr-DN-CB</v>
      </c>
      <c r="F2279">
        <v>6</v>
      </c>
    </row>
    <row r="2280" spans="1:6" x14ac:dyDescent="0.25">
      <c r="A2280" t="s">
        <v>18</v>
      </c>
      <c r="B2280" t="s">
        <v>170</v>
      </c>
      <c r="C2280" t="s">
        <v>15</v>
      </c>
      <c r="D2280" t="s">
        <v>109</v>
      </c>
      <c r="E2280" t="str">
        <f t="shared" si="35"/>
        <v>Cirebon-Apr-DN-CB</v>
      </c>
      <c r="F2280">
        <v>6</v>
      </c>
    </row>
    <row r="2281" spans="1:6" x14ac:dyDescent="0.25">
      <c r="A2281" s="2" t="s">
        <v>37</v>
      </c>
      <c r="B2281" t="s">
        <v>170</v>
      </c>
      <c r="C2281" t="s">
        <v>15</v>
      </c>
      <c r="D2281" t="s">
        <v>109</v>
      </c>
      <c r="E2281" t="str">
        <f t="shared" si="35"/>
        <v>Donggala-Apr-DN-CB</v>
      </c>
      <c r="F2281">
        <v>3</v>
      </c>
    </row>
    <row r="2282" spans="1:6" x14ac:dyDescent="0.25">
      <c r="A2282" s="2" t="s">
        <v>38</v>
      </c>
      <c r="B2282" t="s">
        <v>170</v>
      </c>
      <c r="C2282" t="s">
        <v>15</v>
      </c>
      <c r="D2282" t="s">
        <v>109</v>
      </c>
      <c r="E2282" t="str">
        <f t="shared" si="35"/>
        <v>Dumai-Apr-DN-CB</v>
      </c>
      <c r="F2282">
        <v>42</v>
      </c>
    </row>
    <row r="2283" spans="1:6" x14ac:dyDescent="0.25">
      <c r="A2283" s="2" t="s">
        <v>117</v>
      </c>
      <c r="B2283" t="s">
        <v>170</v>
      </c>
      <c r="C2283" t="s">
        <v>15</v>
      </c>
      <c r="D2283" t="s">
        <v>109</v>
      </c>
      <c r="E2283" t="str">
        <f t="shared" si="35"/>
        <v>Ende-Apr-DN-CB</v>
      </c>
      <c r="F2283">
        <v>13</v>
      </c>
    </row>
    <row r="2284" spans="1:6" x14ac:dyDescent="0.25">
      <c r="A2284" s="2" t="s">
        <v>118</v>
      </c>
      <c r="B2284" t="s">
        <v>170</v>
      </c>
      <c r="C2284" t="s">
        <v>15</v>
      </c>
      <c r="D2284" t="s">
        <v>109</v>
      </c>
      <c r="E2284" t="str">
        <f t="shared" si="35"/>
        <v>Fakfak-Apr-DN-CB</v>
      </c>
      <c r="F2284">
        <v>39</v>
      </c>
    </row>
    <row r="2285" spans="1:6" x14ac:dyDescent="0.25">
      <c r="A2285" t="s">
        <v>41</v>
      </c>
      <c r="B2285" t="s">
        <v>170</v>
      </c>
      <c r="C2285" t="s">
        <v>15</v>
      </c>
      <c r="D2285" t="s">
        <v>109</v>
      </c>
      <c r="E2285" t="str">
        <f t="shared" si="35"/>
        <v>Gorontalo-Apr-DN-CB</v>
      </c>
      <c r="F2285">
        <v>53</v>
      </c>
    </row>
    <row r="2286" spans="1:6" x14ac:dyDescent="0.25">
      <c r="A2286" s="2" t="s">
        <v>42</v>
      </c>
      <c r="B2286" t="s">
        <v>170</v>
      </c>
      <c r="C2286" t="s">
        <v>15</v>
      </c>
      <c r="D2286" t="s">
        <v>109</v>
      </c>
      <c r="E2286" t="str">
        <f t="shared" si="35"/>
        <v>Gresik-Apr-DN-CB</v>
      </c>
      <c r="F2286">
        <v>959</v>
      </c>
    </row>
    <row r="2287" spans="1:6" x14ac:dyDescent="0.25">
      <c r="A2287" s="2" t="s">
        <v>43</v>
      </c>
      <c r="B2287" t="s">
        <v>170</v>
      </c>
      <c r="C2287" t="s">
        <v>15</v>
      </c>
      <c r="D2287" t="s">
        <v>109</v>
      </c>
      <c r="E2287" t="str">
        <f t="shared" si="35"/>
        <v>Jayapura-Apr-DN-CB</v>
      </c>
      <c r="F2287">
        <v>24</v>
      </c>
    </row>
    <row r="2288" spans="1:6" x14ac:dyDescent="0.25">
      <c r="A2288" s="2" t="s">
        <v>44</v>
      </c>
      <c r="B2288" t="s">
        <v>170</v>
      </c>
      <c r="C2288" t="s">
        <v>15</v>
      </c>
      <c r="D2288" t="s">
        <v>109</v>
      </c>
      <c r="E2288" t="str">
        <f t="shared" si="35"/>
        <v>Kendari-Apr-DN-CB</v>
      </c>
      <c r="F2288">
        <v>78</v>
      </c>
    </row>
    <row r="2289" spans="1:6" x14ac:dyDescent="0.25">
      <c r="A2289" s="2" t="s">
        <v>45</v>
      </c>
      <c r="B2289" t="s">
        <v>170</v>
      </c>
      <c r="C2289" t="s">
        <v>15</v>
      </c>
      <c r="D2289" t="s">
        <v>109</v>
      </c>
      <c r="E2289" t="str">
        <f t="shared" si="35"/>
        <v>Kolonodale-Apr-DN-CB</v>
      </c>
      <c r="F2289">
        <v>1</v>
      </c>
    </row>
    <row r="2290" spans="1:6" x14ac:dyDescent="0.25">
      <c r="A2290" s="2" t="s">
        <v>46</v>
      </c>
      <c r="B2290" t="s">
        <v>170</v>
      </c>
      <c r="C2290" t="s">
        <v>15</v>
      </c>
      <c r="D2290" t="s">
        <v>109</v>
      </c>
      <c r="E2290" t="str">
        <f t="shared" si="35"/>
        <v>Kuala Tanjung-Apr-DN-CB</v>
      </c>
      <c r="F2290">
        <v>1</v>
      </c>
    </row>
    <row r="2291" spans="1:6" x14ac:dyDescent="0.25">
      <c r="A2291" s="2" t="s">
        <v>47</v>
      </c>
      <c r="B2291" t="s">
        <v>170</v>
      </c>
      <c r="C2291" t="s">
        <v>15</v>
      </c>
      <c r="D2291" t="s">
        <v>109</v>
      </c>
      <c r="E2291" t="str">
        <f t="shared" si="35"/>
        <v>Kumai-Apr-DN-CB</v>
      </c>
      <c r="F2291">
        <v>22</v>
      </c>
    </row>
    <row r="2292" spans="1:6" x14ac:dyDescent="0.25">
      <c r="A2292" s="2" t="s">
        <v>50</v>
      </c>
      <c r="B2292" t="s">
        <v>170</v>
      </c>
      <c r="C2292" t="s">
        <v>15</v>
      </c>
      <c r="D2292" t="s">
        <v>109</v>
      </c>
      <c r="E2292" t="str">
        <f t="shared" si="35"/>
        <v>Larantuka-Apr-DN-CB</v>
      </c>
      <c r="F2292">
        <v>8</v>
      </c>
    </row>
    <row r="2293" spans="1:6" x14ac:dyDescent="0.25">
      <c r="A2293" s="2" t="s">
        <v>52</v>
      </c>
      <c r="B2293" t="s">
        <v>170</v>
      </c>
      <c r="C2293" t="s">
        <v>15</v>
      </c>
      <c r="D2293" t="s">
        <v>109</v>
      </c>
      <c r="E2293" t="str">
        <f t="shared" si="35"/>
        <v>Luwuk-Apr-DN-CB</v>
      </c>
      <c r="F2293">
        <v>49</v>
      </c>
    </row>
    <row r="2294" spans="1:6" x14ac:dyDescent="0.25">
      <c r="A2294" s="2" t="s">
        <v>53</v>
      </c>
      <c r="B2294" t="s">
        <v>170</v>
      </c>
      <c r="C2294" t="s">
        <v>15</v>
      </c>
      <c r="D2294" t="s">
        <v>109</v>
      </c>
      <c r="E2294" t="str">
        <f t="shared" si="35"/>
        <v>Manado-Apr-DN-CB</v>
      </c>
      <c r="F2294">
        <v>0</v>
      </c>
    </row>
    <row r="2295" spans="1:6" x14ac:dyDescent="0.25">
      <c r="A2295" s="2" t="s">
        <v>123</v>
      </c>
      <c r="B2295" t="s">
        <v>170</v>
      </c>
      <c r="C2295" t="s">
        <v>15</v>
      </c>
      <c r="D2295" t="s">
        <v>109</v>
      </c>
      <c r="E2295" t="str">
        <f t="shared" si="35"/>
        <v>Maumere-Apr-DN-CB</v>
      </c>
      <c r="F2295">
        <v>17</v>
      </c>
    </row>
    <row r="2296" spans="1:6" x14ac:dyDescent="0.25">
      <c r="A2296" t="s">
        <v>55</v>
      </c>
      <c r="B2296" t="s">
        <v>170</v>
      </c>
      <c r="C2296" t="s">
        <v>15</v>
      </c>
      <c r="D2296" t="s">
        <v>109</v>
      </c>
      <c r="E2296" t="str">
        <f t="shared" si="35"/>
        <v>Namlea-Apr-DN-CB</v>
      </c>
      <c r="F2296">
        <v>28</v>
      </c>
    </row>
    <row r="2297" spans="1:6" x14ac:dyDescent="0.25">
      <c r="A2297" t="s">
        <v>124</v>
      </c>
      <c r="B2297" t="s">
        <v>170</v>
      </c>
      <c r="C2297" t="s">
        <v>15</v>
      </c>
      <c r="D2297" t="s">
        <v>109</v>
      </c>
      <c r="E2297" t="str">
        <f t="shared" si="35"/>
        <v>Palembang-Apr-DN-CB</v>
      </c>
      <c r="F2297">
        <v>21</v>
      </c>
    </row>
    <row r="2298" spans="1:6" x14ac:dyDescent="0.25">
      <c r="A2298" s="2" t="s">
        <v>59</v>
      </c>
      <c r="B2298" t="s">
        <v>170</v>
      </c>
      <c r="C2298" t="s">
        <v>15</v>
      </c>
      <c r="D2298" t="s">
        <v>109</v>
      </c>
      <c r="E2298" t="str">
        <f t="shared" si="35"/>
        <v>Panjang-Apr-DN-CB</v>
      </c>
      <c r="F2298">
        <v>55</v>
      </c>
    </row>
    <row r="2299" spans="1:6" x14ac:dyDescent="0.25">
      <c r="A2299" s="2" t="s">
        <v>126</v>
      </c>
      <c r="B2299" t="s">
        <v>170</v>
      </c>
      <c r="C2299" t="s">
        <v>15</v>
      </c>
      <c r="D2299" t="s">
        <v>109</v>
      </c>
      <c r="E2299" t="str">
        <f t="shared" si="35"/>
        <v>Parepare-Apr-DN-CB</v>
      </c>
      <c r="F2299">
        <v>37</v>
      </c>
    </row>
    <row r="2300" spans="1:6" x14ac:dyDescent="0.25">
      <c r="A2300" t="s">
        <v>64</v>
      </c>
      <c r="B2300" t="s">
        <v>170</v>
      </c>
      <c r="C2300" t="s">
        <v>15</v>
      </c>
      <c r="D2300" t="s">
        <v>109</v>
      </c>
      <c r="E2300" t="str">
        <f t="shared" si="35"/>
        <v>Pomalaa-Apr-DN-CB</v>
      </c>
      <c r="F2300">
        <v>2</v>
      </c>
    </row>
    <row r="2301" spans="1:6" x14ac:dyDescent="0.25">
      <c r="A2301" s="2" t="s">
        <v>21</v>
      </c>
      <c r="B2301" t="s">
        <v>170</v>
      </c>
      <c r="C2301" t="s">
        <v>15</v>
      </c>
      <c r="D2301" t="s">
        <v>109</v>
      </c>
      <c r="E2301" t="str">
        <f t="shared" si="35"/>
        <v>Pontianak-Apr-DN-CB</v>
      </c>
      <c r="F2301">
        <v>265</v>
      </c>
    </row>
    <row r="2302" spans="1:6" x14ac:dyDescent="0.25">
      <c r="A2302" s="2" t="s">
        <v>22</v>
      </c>
      <c r="B2302" t="s">
        <v>170</v>
      </c>
      <c r="C2302" t="s">
        <v>15</v>
      </c>
      <c r="D2302" t="s">
        <v>109</v>
      </c>
      <c r="E2302" t="str">
        <f t="shared" si="35"/>
        <v>Poso-Apr-DN-CB</v>
      </c>
      <c r="F2302">
        <v>5</v>
      </c>
    </row>
    <row r="2303" spans="1:6" x14ac:dyDescent="0.25">
      <c r="A2303" s="2" t="s">
        <v>128</v>
      </c>
      <c r="B2303" t="s">
        <v>170</v>
      </c>
      <c r="C2303" t="s">
        <v>15</v>
      </c>
      <c r="D2303" t="s">
        <v>109</v>
      </c>
      <c r="E2303" t="str">
        <f t="shared" si="35"/>
        <v>Probolinggo-Apr-DN-CB</v>
      </c>
      <c r="F2303">
        <v>7</v>
      </c>
    </row>
    <row r="2304" spans="1:6" x14ac:dyDescent="0.25">
      <c r="A2304" t="s">
        <v>148</v>
      </c>
      <c r="B2304" t="s">
        <v>170</v>
      </c>
      <c r="C2304" t="s">
        <v>15</v>
      </c>
      <c r="D2304" t="s">
        <v>109</v>
      </c>
      <c r="E2304" t="str">
        <f t="shared" si="35"/>
        <v>Pulau Baai-Apr-DN-CB</v>
      </c>
      <c r="F2304">
        <v>22</v>
      </c>
    </row>
    <row r="2305" spans="1:6" x14ac:dyDescent="0.25">
      <c r="A2305" t="s">
        <v>162</v>
      </c>
      <c r="B2305" t="s">
        <v>170</v>
      </c>
      <c r="C2305" t="s">
        <v>15</v>
      </c>
      <c r="D2305" t="s">
        <v>109</v>
      </c>
      <c r="E2305" t="str">
        <f t="shared" si="35"/>
        <v>Pulau Sambu-Apr-DN-CB</v>
      </c>
      <c r="F2305">
        <v>689</v>
      </c>
    </row>
    <row r="2306" spans="1:6" x14ac:dyDescent="0.25">
      <c r="A2306" s="2" t="s">
        <v>181</v>
      </c>
      <c r="B2306" t="s">
        <v>170</v>
      </c>
      <c r="C2306" t="s">
        <v>15</v>
      </c>
      <c r="D2306" t="s">
        <v>109</v>
      </c>
      <c r="E2306" t="str">
        <f t="shared" si="35"/>
        <v>Raha Roadstead-Apr-DN-CB</v>
      </c>
      <c r="F2306">
        <v>9</v>
      </c>
    </row>
    <row r="2307" spans="1:6" x14ac:dyDescent="0.25">
      <c r="A2307" s="2" t="s">
        <v>68</v>
      </c>
      <c r="B2307" t="s">
        <v>170</v>
      </c>
      <c r="C2307" t="s">
        <v>15</v>
      </c>
      <c r="D2307" t="s">
        <v>109</v>
      </c>
      <c r="E2307" t="str">
        <f t="shared" ref="E2307:E2370" si="36">_xlfn.CONCAT(TRIM(A2307),"-",TRIM(B2307),"-",TRIM(C2307),"-",TRIM(D2307))</f>
        <v>Samarinda-Apr-DN-CB</v>
      </c>
      <c r="F2307">
        <v>15</v>
      </c>
    </row>
    <row r="2308" spans="1:6" x14ac:dyDescent="0.25">
      <c r="A2308" t="s">
        <v>69</v>
      </c>
      <c r="B2308" t="s">
        <v>170</v>
      </c>
      <c r="C2308" t="s">
        <v>15</v>
      </c>
      <c r="D2308" t="s">
        <v>109</v>
      </c>
      <c r="E2308" t="str">
        <f t="shared" si="36"/>
        <v>Sampit-Apr-DN-CB</v>
      </c>
      <c r="F2308">
        <v>0</v>
      </c>
    </row>
    <row r="2309" spans="1:6" x14ac:dyDescent="0.25">
      <c r="A2309" s="2" t="s">
        <v>70</v>
      </c>
      <c r="B2309" t="s">
        <v>170</v>
      </c>
      <c r="C2309" t="s">
        <v>15</v>
      </c>
      <c r="D2309" t="s">
        <v>109</v>
      </c>
      <c r="E2309" t="str">
        <f t="shared" si="36"/>
        <v>Saumlaki-Apr-DN-CB</v>
      </c>
      <c r="F2309">
        <v>20</v>
      </c>
    </row>
    <row r="2310" spans="1:6" x14ac:dyDescent="0.25">
      <c r="A2310" t="s">
        <v>132</v>
      </c>
      <c r="B2310" t="s">
        <v>170</v>
      </c>
      <c r="C2310" t="s">
        <v>15</v>
      </c>
      <c r="D2310" t="s">
        <v>109</v>
      </c>
      <c r="E2310" t="str">
        <f t="shared" si="36"/>
        <v>Sekupang-Apr-DN-CB</v>
      </c>
      <c r="F2310">
        <v>611</v>
      </c>
    </row>
    <row r="2311" spans="1:6" x14ac:dyDescent="0.25">
      <c r="A2311" t="s">
        <v>72</v>
      </c>
      <c r="B2311" t="s">
        <v>170</v>
      </c>
      <c r="C2311" t="s">
        <v>15</v>
      </c>
      <c r="D2311" t="s">
        <v>109</v>
      </c>
      <c r="E2311" t="str">
        <f t="shared" si="36"/>
        <v>Serui-Apr-DN-CB</v>
      </c>
      <c r="F2311">
        <v>27</v>
      </c>
    </row>
    <row r="2312" spans="1:6" x14ac:dyDescent="0.25">
      <c r="A2312" s="2" t="s">
        <v>73</v>
      </c>
      <c r="B2312" t="s">
        <v>170</v>
      </c>
      <c r="C2312" t="s">
        <v>15</v>
      </c>
      <c r="D2312" t="s">
        <v>109</v>
      </c>
      <c r="E2312" t="str">
        <f t="shared" si="36"/>
        <v>Sibolga-Apr-DN-CB</v>
      </c>
      <c r="F2312">
        <v>20</v>
      </c>
    </row>
    <row r="2313" spans="1:6" x14ac:dyDescent="0.25">
      <c r="A2313" s="2" t="s">
        <v>133</v>
      </c>
      <c r="B2313" t="s">
        <v>170</v>
      </c>
      <c r="C2313" t="s">
        <v>15</v>
      </c>
      <c r="D2313" t="s">
        <v>109</v>
      </c>
      <c r="E2313" t="str">
        <f t="shared" si="36"/>
        <v>Sungaipakning-Apr-DN-CB</v>
      </c>
      <c r="F2313">
        <v>9</v>
      </c>
    </row>
    <row r="2314" spans="1:6" x14ac:dyDescent="0.25">
      <c r="A2314" s="2" t="s">
        <v>75</v>
      </c>
      <c r="B2314" t="s">
        <v>170</v>
      </c>
      <c r="C2314" t="s">
        <v>15</v>
      </c>
      <c r="D2314" t="s">
        <v>109</v>
      </c>
      <c r="E2314" t="str">
        <f t="shared" si="36"/>
        <v>Tahuna-Apr-DN-CB</v>
      </c>
      <c r="F2314">
        <v>15</v>
      </c>
    </row>
    <row r="2315" spans="1:6" x14ac:dyDescent="0.25">
      <c r="A2315" s="2" t="s">
        <v>76</v>
      </c>
      <c r="B2315" t="s">
        <v>170</v>
      </c>
      <c r="C2315" t="s">
        <v>15</v>
      </c>
      <c r="D2315" t="s">
        <v>109</v>
      </c>
      <c r="E2315" t="str">
        <f t="shared" si="36"/>
        <v>Tanjung Balai Karimun-Apr-DN-CB</v>
      </c>
      <c r="F2315">
        <v>121</v>
      </c>
    </row>
    <row r="2316" spans="1:6" x14ac:dyDescent="0.25">
      <c r="A2316" t="s">
        <v>164</v>
      </c>
      <c r="B2316" t="s">
        <v>170</v>
      </c>
      <c r="C2316" t="s">
        <v>15</v>
      </c>
      <c r="D2316" t="s">
        <v>109</v>
      </c>
      <c r="E2316" t="str">
        <f t="shared" si="36"/>
        <v>Tanjung Benete-Apr-DN-CB</v>
      </c>
      <c r="F2316">
        <v>11</v>
      </c>
    </row>
    <row r="2317" spans="1:6" x14ac:dyDescent="0.25">
      <c r="A2317" s="2" t="s">
        <v>184</v>
      </c>
      <c r="B2317" t="s">
        <v>170</v>
      </c>
      <c r="C2317" t="s">
        <v>15</v>
      </c>
      <c r="D2317" t="s">
        <v>109</v>
      </c>
      <c r="E2317" t="str">
        <f t="shared" si="36"/>
        <v>Tanjung Santan-Apr-DN-CB</v>
      </c>
      <c r="F2317">
        <v>0</v>
      </c>
    </row>
    <row r="2318" spans="1:6" x14ac:dyDescent="0.25">
      <c r="A2318" s="2" t="s">
        <v>183</v>
      </c>
      <c r="B2318" t="s">
        <v>170</v>
      </c>
      <c r="C2318" t="s">
        <v>15</v>
      </c>
      <c r="D2318" t="s">
        <v>109</v>
      </c>
      <c r="E2318" t="str">
        <f t="shared" si="36"/>
        <v>Tanjungredeb-Apr-DN-CB</v>
      </c>
      <c r="F2318">
        <v>26</v>
      </c>
    </row>
    <row r="2319" spans="1:6" x14ac:dyDescent="0.25">
      <c r="A2319" t="s">
        <v>17</v>
      </c>
      <c r="B2319" t="s">
        <v>170</v>
      </c>
      <c r="C2319" t="s">
        <v>15</v>
      </c>
      <c r="D2319" t="s">
        <v>109</v>
      </c>
      <c r="E2319" t="str">
        <f t="shared" si="36"/>
        <v>Teluk Bayur-Apr-DN-CB</v>
      </c>
      <c r="F2319">
        <v>47</v>
      </c>
    </row>
    <row r="2320" spans="1:6" x14ac:dyDescent="0.25">
      <c r="A2320" s="2" t="s">
        <v>140</v>
      </c>
      <c r="B2320" t="s">
        <v>170</v>
      </c>
      <c r="C2320" t="s">
        <v>15</v>
      </c>
      <c r="D2320" t="s">
        <v>109</v>
      </c>
      <c r="E2320" t="str">
        <f t="shared" si="36"/>
        <v>Ternate-Apr-DN-CB</v>
      </c>
      <c r="F2320">
        <v>400</v>
      </c>
    </row>
    <row r="2321" spans="1:6" x14ac:dyDescent="0.25">
      <c r="A2321" s="2" t="s">
        <v>163</v>
      </c>
      <c r="B2321" t="s">
        <v>170</v>
      </c>
      <c r="C2321" t="s">
        <v>15</v>
      </c>
      <c r="D2321" t="s">
        <v>109</v>
      </c>
      <c r="E2321" t="str">
        <f t="shared" si="36"/>
        <v>Tg. Sorong-Apr-DN-CB</v>
      </c>
      <c r="F2321">
        <v>88</v>
      </c>
    </row>
    <row r="2322" spans="1:6" x14ac:dyDescent="0.25">
      <c r="A2322" s="2" t="s">
        <v>86</v>
      </c>
      <c r="B2322" t="s">
        <v>170</v>
      </c>
      <c r="C2322" t="s">
        <v>15</v>
      </c>
      <c r="D2322" t="s">
        <v>109</v>
      </c>
      <c r="E2322" t="str">
        <f t="shared" si="36"/>
        <v>Waingapu-Apr-DN-CB</v>
      </c>
      <c r="F2322">
        <v>10</v>
      </c>
    </row>
    <row r="2323" spans="1:6" x14ac:dyDescent="0.25">
      <c r="A2323" s="2" t="s">
        <v>110</v>
      </c>
      <c r="B2323" t="s">
        <v>166</v>
      </c>
      <c r="C2323" t="s">
        <v>15</v>
      </c>
      <c r="D2323" t="s">
        <v>109</v>
      </c>
      <c r="E2323" t="str">
        <f t="shared" si="36"/>
        <v>Ambon-Aug-DN-CB</v>
      </c>
      <c r="F2323">
        <v>72</v>
      </c>
    </row>
    <row r="2324" spans="1:6" x14ac:dyDescent="0.25">
      <c r="A2324" s="2" t="s">
        <v>111</v>
      </c>
      <c r="B2324" t="s">
        <v>166</v>
      </c>
      <c r="C2324" t="s">
        <v>15</v>
      </c>
      <c r="D2324" t="s">
        <v>109</v>
      </c>
      <c r="E2324" t="str">
        <f t="shared" si="36"/>
        <v>Balikpapan-Aug-DN-CB</v>
      </c>
      <c r="F2324">
        <v>1951</v>
      </c>
    </row>
    <row r="2325" spans="1:6" x14ac:dyDescent="0.25">
      <c r="A2325" t="s">
        <v>27</v>
      </c>
      <c r="B2325" t="s">
        <v>166</v>
      </c>
      <c r="C2325" t="s">
        <v>15</v>
      </c>
      <c r="D2325" t="s">
        <v>109</v>
      </c>
      <c r="E2325" t="str">
        <f t="shared" si="36"/>
        <v>Banjarmasin-Aug-DN-CB</v>
      </c>
      <c r="F2325">
        <v>29</v>
      </c>
    </row>
    <row r="2326" spans="1:6" x14ac:dyDescent="0.25">
      <c r="A2326" t="s">
        <v>19</v>
      </c>
      <c r="B2326" t="s">
        <v>166</v>
      </c>
      <c r="C2326" t="s">
        <v>15</v>
      </c>
      <c r="D2326" t="s">
        <v>109</v>
      </c>
      <c r="E2326" t="str">
        <f t="shared" si="36"/>
        <v>Banten-Aug-DN-CB</v>
      </c>
      <c r="F2326">
        <v>276</v>
      </c>
    </row>
    <row r="2327" spans="1:6" x14ac:dyDescent="0.25">
      <c r="A2327" t="s">
        <v>112</v>
      </c>
      <c r="B2327" t="s">
        <v>166</v>
      </c>
      <c r="C2327" t="s">
        <v>15</v>
      </c>
      <c r="D2327" t="s">
        <v>109</v>
      </c>
      <c r="E2327" t="str">
        <f t="shared" si="36"/>
        <v>Baubau-Aug-DN-CB</v>
      </c>
      <c r="F2327">
        <v>36</v>
      </c>
    </row>
    <row r="2328" spans="1:6" x14ac:dyDescent="0.25">
      <c r="A2328" s="2" t="s">
        <v>29</v>
      </c>
      <c r="B2328" t="s">
        <v>166</v>
      </c>
      <c r="C2328" t="s">
        <v>15</v>
      </c>
      <c r="D2328" t="s">
        <v>109</v>
      </c>
      <c r="E2328" t="str">
        <f t="shared" si="36"/>
        <v>Belawan-Aug-DN-CB</v>
      </c>
      <c r="F2328">
        <v>85</v>
      </c>
    </row>
    <row r="2329" spans="1:6" x14ac:dyDescent="0.25">
      <c r="A2329" t="s">
        <v>20</v>
      </c>
      <c r="B2329" t="s">
        <v>166</v>
      </c>
      <c r="C2329" t="s">
        <v>15</v>
      </c>
      <c r="D2329" t="s">
        <v>109</v>
      </c>
      <c r="E2329" t="str">
        <f t="shared" si="36"/>
        <v>Benoa-Aug-DN-CB</v>
      </c>
      <c r="F2329">
        <v>25</v>
      </c>
    </row>
    <row r="2330" spans="1:6" x14ac:dyDescent="0.25">
      <c r="A2330" s="2" t="s">
        <v>32</v>
      </c>
      <c r="B2330" t="s">
        <v>166</v>
      </c>
      <c r="C2330" t="s">
        <v>15</v>
      </c>
      <c r="D2330" t="s">
        <v>109</v>
      </c>
      <c r="E2330" t="str">
        <f t="shared" si="36"/>
        <v>Bitung-Aug-DN-CB</v>
      </c>
      <c r="F2330">
        <v>87</v>
      </c>
    </row>
    <row r="2331" spans="1:6" x14ac:dyDescent="0.25">
      <c r="A2331" t="s">
        <v>34</v>
      </c>
      <c r="B2331" t="s">
        <v>166</v>
      </c>
      <c r="C2331" t="s">
        <v>15</v>
      </c>
      <c r="D2331" t="s">
        <v>109</v>
      </c>
      <c r="E2331" t="str">
        <f t="shared" si="36"/>
        <v>Bula-Aug-DN-CB</v>
      </c>
      <c r="F2331">
        <v>0</v>
      </c>
    </row>
    <row r="2332" spans="1:6" x14ac:dyDescent="0.25">
      <c r="A2332" s="2" t="s">
        <v>35</v>
      </c>
      <c r="B2332" t="s">
        <v>166</v>
      </c>
      <c r="C2332" t="s">
        <v>15</v>
      </c>
      <c r="D2332" t="s">
        <v>109</v>
      </c>
      <c r="E2332" t="str">
        <f t="shared" si="36"/>
        <v>Celukan Bawang-Aug-DN-CB</v>
      </c>
      <c r="F2332">
        <v>2</v>
      </c>
    </row>
    <row r="2333" spans="1:6" x14ac:dyDescent="0.25">
      <c r="A2333" t="s">
        <v>18</v>
      </c>
      <c r="B2333" t="s">
        <v>166</v>
      </c>
      <c r="C2333" t="s">
        <v>15</v>
      </c>
      <c r="D2333" t="s">
        <v>109</v>
      </c>
      <c r="E2333" t="str">
        <f t="shared" si="36"/>
        <v>Cirebon-Aug-DN-CB</v>
      </c>
      <c r="F2333">
        <v>7</v>
      </c>
    </row>
    <row r="2334" spans="1:6" x14ac:dyDescent="0.25">
      <c r="A2334" s="2" t="s">
        <v>37</v>
      </c>
      <c r="B2334" t="s">
        <v>166</v>
      </c>
      <c r="C2334" t="s">
        <v>15</v>
      </c>
      <c r="D2334" t="s">
        <v>109</v>
      </c>
      <c r="E2334" t="str">
        <f t="shared" si="36"/>
        <v>Donggala-Aug-DN-CB</v>
      </c>
      <c r="F2334">
        <v>0</v>
      </c>
    </row>
    <row r="2335" spans="1:6" x14ac:dyDescent="0.25">
      <c r="A2335" s="2" t="s">
        <v>38</v>
      </c>
      <c r="B2335" t="s">
        <v>166</v>
      </c>
      <c r="C2335" t="s">
        <v>15</v>
      </c>
      <c r="D2335" t="s">
        <v>109</v>
      </c>
      <c r="E2335" t="str">
        <f t="shared" si="36"/>
        <v>Dumai-Aug-DN-CB</v>
      </c>
      <c r="F2335">
        <v>173</v>
      </c>
    </row>
    <row r="2336" spans="1:6" x14ac:dyDescent="0.25">
      <c r="A2336" s="2" t="s">
        <v>117</v>
      </c>
      <c r="B2336" t="s">
        <v>166</v>
      </c>
      <c r="C2336" t="s">
        <v>15</v>
      </c>
      <c r="D2336" t="s">
        <v>109</v>
      </c>
      <c r="E2336" t="str">
        <f t="shared" si="36"/>
        <v>Ende-Aug-DN-CB</v>
      </c>
      <c r="F2336">
        <v>9</v>
      </c>
    </row>
    <row r="2337" spans="1:6" x14ac:dyDescent="0.25">
      <c r="A2337" s="2" t="s">
        <v>118</v>
      </c>
      <c r="B2337" t="s">
        <v>166</v>
      </c>
      <c r="C2337" t="s">
        <v>15</v>
      </c>
      <c r="D2337" t="s">
        <v>109</v>
      </c>
      <c r="E2337" t="str">
        <f t="shared" si="36"/>
        <v>Fakfak-Aug-DN-CB</v>
      </c>
      <c r="F2337">
        <v>33</v>
      </c>
    </row>
    <row r="2338" spans="1:6" x14ac:dyDescent="0.25">
      <c r="A2338" t="s">
        <v>41</v>
      </c>
      <c r="B2338" t="s">
        <v>166</v>
      </c>
      <c r="C2338" t="s">
        <v>15</v>
      </c>
      <c r="D2338" t="s">
        <v>109</v>
      </c>
      <c r="E2338" t="str">
        <f t="shared" si="36"/>
        <v>Gorontalo-Aug-DN-CB</v>
      </c>
      <c r="F2338">
        <v>45</v>
      </c>
    </row>
    <row r="2339" spans="1:6" x14ac:dyDescent="0.25">
      <c r="A2339" s="2" t="s">
        <v>42</v>
      </c>
      <c r="B2339" t="s">
        <v>166</v>
      </c>
      <c r="C2339" t="s">
        <v>15</v>
      </c>
      <c r="D2339" t="s">
        <v>109</v>
      </c>
      <c r="E2339" t="str">
        <f t="shared" si="36"/>
        <v>Gresik-Aug-DN-CB</v>
      </c>
      <c r="F2339">
        <v>1069</v>
      </c>
    </row>
    <row r="2340" spans="1:6" x14ac:dyDescent="0.25">
      <c r="A2340" s="2" t="s">
        <v>43</v>
      </c>
      <c r="B2340" t="s">
        <v>166</v>
      </c>
      <c r="C2340" t="s">
        <v>15</v>
      </c>
      <c r="D2340" t="s">
        <v>109</v>
      </c>
      <c r="E2340" t="str">
        <f t="shared" si="36"/>
        <v>Jayapura-Aug-DN-CB</v>
      </c>
      <c r="F2340">
        <v>20</v>
      </c>
    </row>
    <row r="2341" spans="1:6" x14ac:dyDescent="0.25">
      <c r="A2341" s="2" t="s">
        <v>44</v>
      </c>
      <c r="B2341" t="s">
        <v>166</v>
      </c>
      <c r="C2341" t="s">
        <v>15</v>
      </c>
      <c r="D2341" t="s">
        <v>109</v>
      </c>
      <c r="E2341" t="str">
        <f t="shared" si="36"/>
        <v>Kendari-Aug-DN-CB</v>
      </c>
      <c r="F2341">
        <v>72</v>
      </c>
    </row>
    <row r="2342" spans="1:6" x14ac:dyDescent="0.25">
      <c r="A2342" s="2" t="s">
        <v>45</v>
      </c>
      <c r="B2342" t="s">
        <v>166</v>
      </c>
      <c r="C2342" t="s">
        <v>15</v>
      </c>
      <c r="D2342" t="s">
        <v>109</v>
      </c>
      <c r="E2342" t="str">
        <f t="shared" si="36"/>
        <v>Kolonodale-Aug-DN-CB</v>
      </c>
      <c r="F2342">
        <v>2</v>
      </c>
    </row>
    <row r="2343" spans="1:6" x14ac:dyDescent="0.25">
      <c r="A2343" s="2" t="s">
        <v>46</v>
      </c>
      <c r="B2343" t="s">
        <v>166</v>
      </c>
      <c r="C2343" t="s">
        <v>15</v>
      </c>
      <c r="D2343" t="s">
        <v>109</v>
      </c>
      <c r="E2343" t="str">
        <f t="shared" si="36"/>
        <v>Kuala Tanjung-Aug-DN-CB</v>
      </c>
      <c r="F2343">
        <v>7</v>
      </c>
    </row>
    <row r="2344" spans="1:6" x14ac:dyDescent="0.25">
      <c r="A2344" s="2" t="s">
        <v>47</v>
      </c>
      <c r="B2344" t="s">
        <v>166</v>
      </c>
      <c r="C2344" t="s">
        <v>15</v>
      </c>
      <c r="D2344" t="s">
        <v>109</v>
      </c>
      <c r="E2344" t="str">
        <f t="shared" si="36"/>
        <v>Kumai-Aug-DN-CB</v>
      </c>
      <c r="F2344">
        <v>18</v>
      </c>
    </row>
    <row r="2345" spans="1:6" x14ac:dyDescent="0.25">
      <c r="A2345" s="2" t="s">
        <v>50</v>
      </c>
      <c r="B2345" t="s">
        <v>166</v>
      </c>
      <c r="C2345" t="s">
        <v>15</v>
      </c>
      <c r="D2345" t="s">
        <v>109</v>
      </c>
      <c r="E2345" t="str">
        <f t="shared" si="36"/>
        <v>Larantuka-Aug-DN-CB</v>
      </c>
      <c r="F2345">
        <v>9</v>
      </c>
    </row>
    <row r="2346" spans="1:6" x14ac:dyDescent="0.25">
      <c r="A2346" s="2" t="s">
        <v>52</v>
      </c>
      <c r="B2346" t="s">
        <v>166</v>
      </c>
      <c r="C2346" t="s">
        <v>15</v>
      </c>
      <c r="D2346" t="s">
        <v>109</v>
      </c>
      <c r="E2346" t="str">
        <f t="shared" si="36"/>
        <v>Luwuk-Aug-DN-CB</v>
      </c>
      <c r="F2346">
        <v>45</v>
      </c>
    </row>
    <row r="2347" spans="1:6" x14ac:dyDescent="0.25">
      <c r="A2347" s="2" t="s">
        <v>53</v>
      </c>
      <c r="B2347" t="s">
        <v>166</v>
      </c>
      <c r="C2347" t="s">
        <v>15</v>
      </c>
      <c r="D2347" t="s">
        <v>109</v>
      </c>
      <c r="E2347" t="str">
        <f t="shared" si="36"/>
        <v>Manado-Aug-DN-CB</v>
      </c>
      <c r="F2347">
        <v>0</v>
      </c>
    </row>
    <row r="2348" spans="1:6" x14ac:dyDescent="0.25">
      <c r="A2348" s="2" t="s">
        <v>123</v>
      </c>
      <c r="B2348" t="s">
        <v>166</v>
      </c>
      <c r="C2348" t="s">
        <v>15</v>
      </c>
      <c r="D2348" t="s">
        <v>109</v>
      </c>
      <c r="E2348" t="str">
        <f t="shared" si="36"/>
        <v>Maumere-Aug-DN-CB</v>
      </c>
      <c r="F2348">
        <v>17</v>
      </c>
    </row>
    <row r="2349" spans="1:6" x14ac:dyDescent="0.25">
      <c r="A2349" t="s">
        <v>55</v>
      </c>
      <c r="B2349" t="s">
        <v>166</v>
      </c>
      <c r="C2349" t="s">
        <v>15</v>
      </c>
      <c r="D2349" t="s">
        <v>109</v>
      </c>
      <c r="E2349" t="str">
        <f t="shared" si="36"/>
        <v>Namlea-Aug-DN-CB</v>
      </c>
      <c r="F2349">
        <v>22</v>
      </c>
    </row>
    <row r="2350" spans="1:6" x14ac:dyDescent="0.25">
      <c r="A2350" t="s">
        <v>124</v>
      </c>
      <c r="B2350" t="s">
        <v>166</v>
      </c>
      <c r="C2350" t="s">
        <v>15</v>
      </c>
      <c r="D2350" t="s">
        <v>109</v>
      </c>
      <c r="E2350" t="str">
        <f t="shared" si="36"/>
        <v>Palembang-Aug-DN-CB</v>
      </c>
      <c r="F2350">
        <v>10</v>
      </c>
    </row>
    <row r="2351" spans="1:6" x14ac:dyDescent="0.25">
      <c r="A2351" s="2" t="s">
        <v>59</v>
      </c>
      <c r="B2351" t="s">
        <v>166</v>
      </c>
      <c r="C2351" t="s">
        <v>15</v>
      </c>
      <c r="D2351" t="s">
        <v>109</v>
      </c>
      <c r="E2351" t="str">
        <f t="shared" si="36"/>
        <v>Panjang-Aug-DN-CB</v>
      </c>
      <c r="F2351">
        <v>17</v>
      </c>
    </row>
    <row r="2352" spans="1:6" x14ac:dyDescent="0.25">
      <c r="A2352" s="2" t="s">
        <v>126</v>
      </c>
      <c r="B2352" t="s">
        <v>166</v>
      </c>
      <c r="C2352" t="s">
        <v>15</v>
      </c>
      <c r="D2352" t="s">
        <v>109</v>
      </c>
      <c r="E2352" t="str">
        <f t="shared" si="36"/>
        <v>Parepare-Aug-DN-CB</v>
      </c>
      <c r="F2352">
        <v>27</v>
      </c>
    </row>
    <row r="2353" spans="1:6" x14ac:dyDescent="0.25">
      <c r="A2353" t="s">
        <v>64</v>
      </c>
      <c r="B2353" t="s">
        <v>166</v>
      </c>
      <c r="C2353" t="s">
        <v>15</v>
      </c>
      <c r="D2353" t="s">
        <v>109</v>
      </c>
      <c r="E2353" t="str">
        <f t="shared" si="36"/>
        <v>Pomalaa-Aug-DN-CB</v>
      </c>
      <c r="F2353">
        <v>2</v>
      </c>
    </row>
    <row r="2354" spans="1:6" x14ac:dyDescent="0.25">
      <c r="A2354" s="2" t="s">
        <v>21</v>
      </c>
      <c r="B2354" t="s">
        <v>166</v>
      </c>
      <c r="C2354" t="s">
        <v>15</v>
      </c>
      <c r="D2354" t="s">
        <v>109</v>
      </c>
      <c r="E2354" t="str">
        <f t="shared" si="36"/>
        <v>Pontianak-Aug-DN-CB</v>
      </c>
      <c r="F2354">
        <v>271</v>
      </c>
    </row>
    <row r="2355" spans="1:6" x14ac:dyDescent="0.25">
      <c r="A2355" s="2" t="s">
        <v>22</v>
      </c>
      <c r="B2355" t="s">
        <v>166</v>
      </c>
      <c r="C2355" t="s">
        <v>15</v>
      </c>
      <c r="D2355" t="s">
        <v>109</v>
      </c>
      <c r="E2355" t="str">
        <f t="shared" si="36"/>
        <v>Poso-Aug-DN-CB</v>
      </c>
      <c r="F2355">
        <v>0</v>
      </c>
    </row>
    <row r="2356" spans="1:6" x14ac:dyDescent="0.25">
      <c r="A2356" s="2" t="s">
        <v>128</v>
      </c>
      <c r="B2356" t="s">
        <v>166</v>
      </c>
      <c r="C2356" t="s">
        <v>15</v>
      </c>
      <c r="D2356" t="s">
        <v>109</v>
      </c>
      <c r="E2356" t="str">
        <f t="shared" si="36"/>
        <v>Probolinggo-Aug-DN-CB</v>
      </c>
      <c r="F2356">
        <v>5</v>
      </c>
    </row>
    <row r="2357" spans="1:6" x14ac:dyDescent="0.25">
      <c r="A2357" t="s">
        <v>148</v>
      </c>
      <c r="B2357" t="s">
        <v>166</v>
      </c>
      <c r="C2357" t="s">
        <v>15</v>
      </c>
      <c r="D2357" t="s">
        <v>109</v>
      </c>
      <c r="E2357" t="str">
        <f t="shared" si="36"/>
        <v>Pulau Baai-Aug-DN-CB</v>
      </c>
      <c r="F2357">
        <v>17</v>
      </c>
    </row>
    <row r="2358" spans="1:6" x14ac:dyDescent="0.25">
      <c r="A2358" t="s">
        <v>162</v>
      </c>
      <c r="B2358" t="s">
        <v>166</v>
      </c>
      <c r="C2358" t="s">
        <v>15</v>
      </c>
      <c r="D2358" t="s">
        <v>109</v>
      </c>
      <c r="E2358" t="str">
        <f t="shared" si="36"/>
        <v>Pulau Sambu-Aug-DN-CB</v>
      </c>
      <c r="F2358">
        <v>294</v>
      </c>
    </row>
    <row r="2359" spans="1:6" x14ac:dyDescent="0.25">
      <c r="A2359" s="2" t="s">
        <v>181</v>
      </c>
      <c r="B2359" t="s">
        <v>166</v>
      </c>
      <c r="C2359" t="s">
        <v>15</v>
      </c>
      <c r="D2359" t="s">
        <v>109</v>
      </c>
      <c r="E2359" t="str">
        <f t="shared" si="36"/>
        <v>Raha Roadstead-Aug-DN-CB</v>
      </c>
      <c r="F2359">
        <v>7</v>
      </c>
    </row>
    <row r="2360" spans="1:6" x14ac:dyDescent="0.25">
      <c r="A2360" s="2" t="s">
        <v>68</v>
      </c>
      <c r="B2360" t="s">
        <v>166</v>
      </c>
      <c r="C2360" t="s">
        <v>15</v>
      </c>
      <c r="D2360" t="s">
        <v>109</v>
      </c>
      <c r="E2360" t="str">
        <f t="shared" si="36"/>
        <v>Samarinda-Aug-DN-CB</v>
      </c>
      <c r="F2360">
        <v>19</v>
      </c>
    </row>
    <row r="2361" spans="1:6" x14ac:dyDescent="0.25">
      <c r="A2361" t="s">
        <v>69</v>
      </c>
      <c r="B2361" t="s">
        <v>166</v>
      </c>
      <c r="C2361" t="s">
        <v>15</v>
      </c>
      <c r="D2361" t="s">
        <v>109</v>
      </c>
      <c r="E2361" t="str">
        <f t="shared" si="36"/>
        <v>Sampit-Aug-DN-CB</v>
      </c>
      <c r="F2361">
        <v>2</v>
      </c>
    </row>
    <row r="2362" spans="1:6" x14ac:dyDescent="0.25">
      <c r="A2362" s="2" t="s">
        <v>70</v>
      </c>
      <c r="B2362" t="s">
        <v>166</v>
      </c>
      <c r="C2362" t="s">
        <v>15</v>
      </c>
      <c r="D2362" t="s">
        <v>109</v>
      </c>
      <c r="E2362" t="str">
        <f t="shared" si="36"/>
        <v>Saumlaki-Aug-DN-CB</v>
      </c>
      <c r="F2362">
        <v>14</v>
      </c>
    </row>
    <row r="2363" spans="1:6" x14ac:dyDescent="0.25">
      <c r="A2363" t="s">
        <v>132</v>
      </c>
      <c r="B2363" t="s">
        <v>166</v>
      </c>
      <c r="C2363" t="s">
        <v>15</v>
      </c>
      <c r="D2363" t="s">
        <v>109</v>
      </c>
      <c r="E2363" t="str">
        <f t="shared" si="36"/>
        <v>Sekupang-Aug-DN-CB</v>
      </c>
      <c r="F2363">
        <v>227</v>
      </c>
    </row>
    <row r="2364" spans="1:6" x14ac:dyDescent="0.25">
      <c r="A2364" t="s">
        <v>72</v>
      </c>
      <c r="B2364" t="s">
        <v>166</v>
      </c>
      <c r="C2364" t="s">
        <v>15</v>
      </c>
      <c r="D2364" t="s">
        <v>109</v>
      </c>
      <c r="E2364" t="str">
        <f t="shared" si="36"/>
        <v>Serui-Aug-DN-CB</v>
      </c>
      <c r="F2364">
        <v>15</v>
      </c>
    </row>
    <row r="2365" spans="1:6" x14ac:dyDescent="0.25">
      <c r="A2365" s="2" t="s">
        <v>73</v>
      </c>
      <c r="B2365" t="s">
        <v>166</v>
      </c>
      <c r="C2365" t="s">
        <v>15</v>
      </c>
      <c r="D2365" t="s">
        <v>109</v>
      </c>
      <c r="E2365" t="str">
        <f t="shared" si="36"/>
        <v>Sibolga-Aug-DN-CB</v>
      </c>
      <c r="F2365">
        <v>44</v>
      </c>
    </row>
    <row r="2366" spans="1:6" x14ac:dyDescent="0.25">
      <c r="A2366" s="2" t="s">
        <v>133</v>
      </c>
      <c r="B2366" t="s">
        <v>166</v>
      </c>
      <c r="C2366" t="s">
        <v>15</v>
      </c>
      <c r="D2366" t="s">
        <v>109</v>
      </c>
      <c r="E2366" t="str">
        <f t="shared" si="36"/>
        <v>Sungaipakning-Aug-DN-CB</v>
      </c>
      <c r="F2366">
        <v>10</v>
      </c>
    </row>
    <row r="2367" spans="1:6" x14ac:dyDescent="0.25">
      <c r="A2367" s="2" t="s">
        <v>75</v>
      </c>
      <c r="B2367" t="s">
        <v>166</v>
      </c>
      <c r="C2367" t="s">
        <v>15</v>
      </c>
      <c r="D2367" t="s">
        <v>109</v>
      </c>
      <c r="E2367" t="str">
        <f t="shared" si="36"/>
        <v>Tahuna-Aug-DN-CB</v>
      </c>
      <c r="F2367">
        <v>8</v>
      </c>
    </row>
    <row r="2368" spans="1:6" x14ac:dyDescent="0.25">
      <c r="A2368" s="2" t="s">
        <v>76</v>
      </c>
      <c r="B2368" t="s">
        <v>166</v>
      </c>
      <c r="C2368" t="s">
        <v>15</v>
      </c>
      <c r="D2368" t="s">
        <v>109</v>
      </c>
      <c r="E2368" t="str">
        <f t="shared" si="36"/>
        <v>Tanjung Balai Karimun-Aug-DN-CB</v>
      </c>
      <c r="F2368">
        <v>214</v>
      </c>
    </row>
    <row r="2369" spans="1:6" x14ac:dyDescent="0.25">
      <c r="A2369" t="s">
        <v>164</v>
      </c>
      <c r="B2369" t="s">
        <v>166</v>
      </c>
      <c r="C2369" t="s">
        <v>15</v>
      </c>
      <c r="D2369" t="s">
        <v>109</v>
      </c>
      <c r="E2369" t="str">
        <f t="shared" si="36"/>
        <v>Tanjung Benete-Aug-DN-CB</v>
      </c>
      <c r="F2369">
        <v>18</v>
      </c>
    </row>
    <row r="2370" spans="1:6" x14ac:dyDescent="0.25">
      <c r="A2370" s="2" t="s">
        <v>184</v>
      </c>
      <c r="B2370" t="s">
        <v>166</v>
      </c>
      <c r="C2370" t="s">
        <v>15</v>
      </c>
      <c r="D2370" t="s">
        <v>109</v>
      </c>
      <c r="E2370" t="str">
        <f t="shared" si="36"/>
        <v>Tanjung Santan-Aug-DN-CB</v>
      </c>
      <c r="F2370">
        <v>0</v>
      </c>
    </row>
    <row r="2371" spans="1:6" x14ac:dyDescent="0.25">
      <c r="A2371" s="2" t="s">
        <v>183</v>
      </c>
      <c r="B2371" t="s">
        <v>166</v>
      </c>
      <c r="C2371" t="s">
        <v>15</v>
      </c>
      <c r="D2371" t="s">
        <v>109</v>
      </c>
      <c r="E2371" t="str">
        <f t="shared" ref="E2371:E2434" si="37">_xlfn.CONCAT(TRIM(A2371),"-",TRIM(B2371),"-",TRIM(C2371),"-",TRIM(D2371))</f>
        <v>Tanjungredeb-Aug-DN-CB</v>
      </c>
      <c r="F2371">
        <v>28</v>
      </c>
    </row>
    <row r="2372" spans="1:6" x14ac:dyDescent="0.25">
      <c r="A2372" t="s">
        <v>17</v>
      </c>
      <c r="B2372" t="s">
        <v>166</v>
      </c>
      <c r="C2372" t="s">
        <v>15</v>
      </c>
      <c r="D2372" t="s">
        <v>109</v>
      </c>
      <c r="E2372" t="str">
        <f t="shared" si="37"/>
        <v>Teluk Bayur-Aug-DN-CB</v>
      </c>
      <c r="F2372">
        <v>56</v>
      </c>
    </row>
    <row r="2373" spans="1:6" x14ac:dyDescent="0.25">
      <c r="A2373" s="2" t="s">
        <v>140</v>
      </c>
      <c r="B2373" t="s">
        <v>166</v>
      </c>
      <c r="C2373" t="s">
        <v>15</v>
      </c>
      <c r="D2373" t="s">
        <v>109</v>
      </c>
      <c r="E2373" t="str">
        <f t="shared" si="37"/>
        <v>Ternate-Aug-DN-CB</v>
      </c>
      <c r="F2373">
        <v>237</v>
      </c>
    </row>
    <row r="2374" spans="1:6" x14ac:dyDescent="0.25">
      <c r="A2374" s="2" t="s">
        <v>163</v>
      </c>
      <c r="B2374" t="s">
        <v>166</v>
      </c>
      <c r="C2374" t="s">
        <v>15</v>
      </c>
      <c r="D2374" t="s">
        <v>109</v>
      </c>
      <c r="E2374" t="str">
        <f t="shared" si="37"/>
        <v>Tg. Sorong-Aug-DN-CB</v>
      </c>
      <c r="F2374">
        <v>67</v>
      </c>
    </row>
    <row r="2375" spans="1:6" x14ac:dyDescent="0.25">
      <c r="A2375" s="2" t="s">
        <v>86</v>
      </c>
      <c r="B2375" t="s">
        <v>166</v>
      </c>
      <c r="C2375" t="s">
        <v>15</v>
      </c>
      <c r="D2375" t="s">
        <v>109</v>
      </c>
      <c r="E2375" t="str">
        <f t="shared" si="37"/>
        <v>Waingapu-Aug-DN-CB</v>
      </c>
      <c r="F2375">
        <v>10</v>
      </c>
    </row>
    <row r="2376" spans="1:6" x14ac:dyDescent="0.25">
      <c r="A2376" s="2" t="s">
        <v>110</v>
      </c>
      <c r="B2376" t="s">
        <v>167</v>
      </c>
      <c r="C2376" t="s">
        <v>15</v>
      </c>
      <c r="D2376" t="s">
        <v>109</v>
      </c>
      <c r="E2376" t="str">
        <f t="shared" si="37"/>
        <v>Ambon-Dec-DN-CB</v>
      </c>
      <c r="F2376">
        <v>133</v>
      </c>
    </row>
    <row r="2377" spans="1:6" x14ac:dyDescent="0.25">
      <c r="A2377" s="2" t="s">
        <v>111</v>
      </c>
      <c r="B2377" t="s">
        <v>167</v>
      </c>
      <c r="C2377" t="s">
        <v>15</v>
      </c>
      <c r="D2377" t="s">
        <v>109</v>
      </c>
      <c r="E2377" t="str">
        <f t="shared" si="37"/>
        <v>Balikpapan-Dec-DN-CB</v>
      </c>
      <c r="F2377">
        <v>1954</v>
      </c>
    </row>
    <row r="2378" spans="1:6" x14ac:dyDescent="0.25">
      <c r="A2378" t="s">
        <v>27</v>
      </c>
      <c r="B2378" t="s">
        <v>167</v>
      </c>
      <c r="C2378" t="s">
        <v>15</v>
      </c>
      <c r="D2378" t="s">
        <v>109</v>
      </c>
      <c r="E2378" t="str">
        <f t="shared" si="37"/>
        <v>Banjarmasin-Dec-DN-CB</v>
      </c>
      <c r="F2378">
        <v>71</v>
      </c>
    </row>
    <row r="2379" spans="1:6" x14ac:dyDescent="0.25">
      <c r="A2379" t="s">
        <v>19</v>
      </c>
      <c r="B2379" t="s">
        <v>167</v>
      </c>
      <c r="C2379" t="s">
        <v>15</v>
      </c>
      <c r="D2379" t="s">
        <v>109</v>
      </c>
      <c r="E2379" t="str">
        <f t="shared" si="37"/>
        <v>Banten-Dec-DN-CB</v>
      </c>
      <c r="F2379">
        <v>172</v>
      </c>
    </row>
    <row r="2380" spans="1:6" x14ac:dyDescent="0.25">
      <c r="A2380" t="s">
        <v>112</v>
      </c>
      <c r="B2380" t="s">
        <v>167</v>
      </c>
      <c r="C2380" t="s">
        <v>15</v>
      </c>
      <c r="D2380" t="s">
        <v>109</v>
      </c>
      <c r="E2380" t="str">
        <f t="shared" si="37"/>
        <v>Baubau-Dec-DN-CB</v>
      </c>
      <c r="F2380">
        <v>48</v>
      </c>
    </row>
    <row r="2381" spans="1:6" x14ac:dyDescent="0.25">
      <c r="A2381" s="2" t="s">
        <v>29</v>
      </c>
      <c r="B2381" t="s">
        <v>167</v>
      </c>
      <c r="C2381" t="s">
        <v>15</v>
      </c>
      <c r="D2381" t="s">
        <v>109</v>
      </c>
      <c r="E2381" t="str">
        <f t="shared" si="37"/>
        <v>Belawan-Dec-DN-CB</v>
      </c>
      <c r="F2381">
        <v>577</v>
      </c>
    </row>
    <row r="2382" spans="1:6" x14ac:dyDescent="0.25">
      <c r="A2382" t="s">
        <v>20</v>
      </c>
      <c r="B2382" t="s">
        <v>167</v>
      </c>
      <c r="C2382" t="s">
        <v>15</v>
      </c>
      <c r="D2382" t="s">
        <v>109</v>
      </c>
      <c r="E2382" t="str">
        <f t="shared" si="37"/>
        <v>Benoa-Dec-DN-CB</v>
      </c>
      <c r="F2382">
        <v>106</v>
      </c>
    </row>
    <row r="2383" spans="1:6" x14ac:dyDescent="0.25">
      <c r="A2383" s="2" t="s">
        <v>32</v>
      </c>
      <c r="B2383" t="s">
        <v>167</v>
      </c>
      <c r="C2383" t="s">
        <v>15</v>
      </c>
      <c r="D2383" t="s">
        <v>109</v>
      </c>
      <c r="E2383" t="str">
        <f t="shared" si="37"/>
        <v>Bitung-Dec-DN-CB</v>
      </c>
      <c r="F2383">
        <v>100</v>
      </c>
    </row>
    <row r="2384" spans="1:6" x14ac:dyDescent="0.25">
      <c r="A2384" t="s">
        <v>34</v>
      </c>
      <c r="B2384" t="s">
        <v>167</v>
      </c>
      <c r="C2384" t="s">
        <v>15</v>
      </c>
      <c r="D2384" t="s">
        <v>109</v>
      </c>
      <c r="E2384" t="str">
        <f t="shared" si="37"/>
        <v>Bula-Dec-DN-CB</v>
      </c>
      <c r="F2384">
        <v>0</v>
      </c>
    </row>
    <row r="2385" spans="1:6" x14ac:dyDescent="0.25">
      <c r="A2385" s="2" t="s">
        <v>35</v>
      </c>
      <c r="B2385" t="s">
        <v>167</v>
      </c>
      <c r="C2385" t="s">
        <v>15</v>
      </c>
      <c r="D2385" t="s">
        <v>109</v>
      </c>
      <c r="E2385" t="str">
        <f t="shared" si="37"/>
        <v>Celukan Bawang-Dec-DN-CB</v>
      </c>
      <c r="F2385">
        <v>4</v>
      </c>
    </row>
    <row r="2386" spans="1:6" x14ac:dyDescent="0.25">
      <c r="A2386" t="s">
        <v>18</v>
      </c>
      <c r="B2386" t="s">
        <v>167</v>
      </c>
      <c r="C2386" t="s">
        <v>15</v>
      </c>
      <c r="D2386" t="s">
        <v>109</v>
      </c>
      <c r="E2386" t="str">
        <f t="shared" si="37"/>
        <v>Cirebon-Dec-DN-CB</v>
      </c>
      <c r="F2386">
        <v>10</v>
      </c>
    </row>
    <row r="2387" spans="1:6" x14ac:dyDescent="0.25">
      <c r="A2387" s="2" t="s">
        <v>37</v>
      </c>
      <c r="B2387" t="s">
        <v>167</v>
      </c>
      <c r="C2387" t="s">
        <v>15</v>
      </c>
      <c r="D2387" t="s">
        <v>109</v>
      </c>
      <c r="E2387" t="str">
        <f t="shared" si="37"/>
        <v>Donggala-Dec-DN-CB</v>
      </c>
      <c r="F2387">
        <v>0</v>
      </c>
    </row>
    <row r="2388" spans="1:6" x14ac:dyDescent="0.25">
      <c r="A2388" s="2" t="s">
        <v>38</v>
      </c>
      <c r="B2388" t="s">
        <v>167</v>
      </c>
      <c r="C2388" t="s">
        <v>15</v>
      </c>
      <c r="D2388" t="s">
        <v>109</v>
      </c>
      <c r="E2388" t="str">
        <f t="shared" si="37"/>
        <v>Dumai-Dec-DN-CB</v>
      </c>
      <c r="F2388">
        <v>535</v>
      </c>
    </row>
    <row r="2389" spans="1:6" x14ac:dyDescent="0.25">
      <c r="A2389" s="2" t="s">
        <v>117</v>
      </c>
      <c r="B2389" t="s">
        <v>167</v>
      </c>
      <c r="C2389" t="s">
        <v>15</v>
      </c>
      <c r="D2389" t="s">
        <v>109</v>
      </c>
      <c r="E2389" t="str">
        <f t="shared" si="37"/>
        <v>Ende-Dec-DN-CB</v>
      </c>
      <c r="F2389">
        <v>17</v>
      </c>
    </row>
    <row r="2390" spans="1:6" x14ac:dyDescent="0.25">
      <c r="A2390" s="2" t="s">
        <v>118</v>
      </c>
      <c r="B2390" t="s">
        <v>167</v>
      </c>
      <c r="C2390" t="s">
        <v>15</v>
      </c>
      <c r="D2390" t="s">
        <v>109</v>
      </c>
      <c r="E2390" t="str">
        <f t="shared" si="37"/>
        <v>Fakfak-Dec-DN-CB</v>
      </c>
      <c r="F2390">
        <v>47</v>
      </c>
    </row>
    <row r="2391" spans="1:6" x14ac:dyDescent="0.25">
      <c r="A2391" t="s">
        <v>41</v>
      </c>
      <c r="B2391" t="s">
        <v>167</v>
      </c>
      <c r="C2391" t="s">
        <v>15</v>
      </c>
      <c r="D2391" t="s">
        <v>109</v>
      </c>
      <c r="E2391" t="str">
        <f t="shared" si="37"/>
        <v>Gorontalo-Dec-DN-CB</v>
      </c>
      <c r="F2391">
        <v>68</v>
      </c>
    </row>
    <row r="2392" spans="1:6" x14ac:dyDescent="0.25">
      <c r="A2392" s="2" t="s">
        <v>42</v>
      </c>
      <c r="B2392" t="s">
        <v>167</v>
      </c>
      <c r="C2392" t="s">
        <v>15</v>
      </c>
      <c r="D2392" t="s">
        <v>109</v>
      </c>
      <c r="E2392" t="str">
        <f t="shared" si="37"/>
        <v>Gresik-Dec-DN-CB</v>
      </c>
      <c r="F2392">
        <v>1328</v>
      </c>
    </row>
    <row r="2393" spans="1:6" x14ac:dyDescent="0.25">
      <c r="A2393" s="2" t="s">
        <v>43</v>
      </c>
      <c r="B2393" t="s">
        <v>167</v>
      </c>
      <c r="C2393" t="s">
        <v>15</v>
      </c>
      <c r="D2393" t="s">
        <v>109</v>
      </c>
      <c r="E2393" t="str">
        <f t="shared" si="37"/>
        <v>Jayapura-Dec-DN-CB</v>
      </c>
      <c r="F2393">
        <v>33</v>
      </c>
    </row>
    <row r="2394" spans="1:6" x14ac:dyDescent="0.25">
      <c r="A2394" s="2" t="s">
        <v>44</v>
      </c>
      <c r="B2394" t="s">
        <v>167</v>
      </c>
      <c r="C2394" t="s">
        <v>15</v>
      </c>
      <c r="D2394" t="s">
        <v>109</v>
      </c>
      <c r="E2394" t="str">
        <f t="shared" si="37"/>
        <v>Kendari-Dec-DN-CB</v>
      </c>
      <c r="F2394">
        <v>67</v>
      </c>
    </row>
    <row r="2395" spans="1:6" x14ac:dyDescent="0.25">
      <c r="A2395" s="2" t="s">
        <v>45</v>
      </c>
      <c r="B2395" t="s">
        <v>167</v>
      </c>
      <c r="C2395" t="s">
        <v>15</v>
      </c>
      <c r="D2395" t="s">
        <v>109</v>
      </c>
      <c r="E2395" t="str">
        <f t="shared" si="37"/>
        <v>Kolonodale-Dec-DN-CB</v>
      </c>
      <c r="F2395">
        <v>2</v>
      </c>
    </row>
    <row r="2396" spans="1:6" x14ac:dyDescent="0.25">
      <c r="A2396" s="2" t="s">
        <v>46</v>
      </c>
      <c r="B2396" t="s">
        <v>167</v>
      </c>
      <c r="C2396" t="s">
        <v>15</v>
      </c>
      <c r="D2396" t="s">
        <v>109</v>
      </c>
      <c r="E2396" t="str">
        <f t="shared" si="37"/>
        <v>Kuala Tanjung-Dec-DN-CB</v>
      </c>
      <c r="F2396">
        <v>7</v>
      </c>
    </row>
    <row r="2397" spans="1:6" x14ac:dyDescent="0.25">
      <c r="A2397" s="2" t="s">
        <v>47</v>
      </c>
      <c r="B2397" t="s">
        <v>167</v>
      </c>
      <c r="C2397" t="s">
        <v>15</v>
      </c>
      <c r="D2397" t="s">
        <v>109</v>
      </c>
      <c r="E2397" t="str">
        <f t="shared" si="37"/>
        <v>Kumai-Dec-DN-CB</v>
      </c>
      <c r="F2397">
        <v>22</v>
      </c>
    </row>
    <row r="2398" spans="1:6" x14ac:dyDescent="0.25">
      <c r="A2398" s="2" t="s">
        <v>50</v>
      </c>
      <c r="B2398" t="s">
        <v>167</v>
      </c>
      <c r="C2398" t="s">
        <v>15</v>
      </c>
      <c r="D2398" t="s">
        <v>109</v>
      </c>
      <c r="E2398" t="str">
        <f t="shared" si="37"/>
        <v>Larantuka-Dec-DN-CB</v>
      </c>
      <c r="F2398">
        <v>10</v>
      </c>
    </row>
    <row r="2399" spans="1:6" x14ac:dyDescent="0.25">
      <c r="A2399" s="2" t="s">
        <v>52</v>
      </c>
      <c r="B2399" t="s">
        <v>167</v>
      </c>
      <c r="C2399" t="s">
        <v>15</v>
      </c>
      <c r="D2399" t="s">
        <v>109</v>
      </c>
      <c r="E2399" t="str">
        <f t="shared" si="37"/>
        <v>Luwuk-Dec-DN-CB</v>
      </c>
      <c r="F2399">
        <v>46</v>
      </c>
    </row>
    <row r="2400" spans="1:6" x14ac:dyDescent="0.25">
      <c r="A2400" s="2" t="s">
        <v>53</v>
      </c>
      <c r="B2400" t="s">
        <v>167</v>
      </c>
      <c r="C2400" t="s">
        <v>15</v>
      </c>
      <c r="D2400" t="s">
        <v>109</v>
      </c>
      <c r="E2400" t="str">
        <f t="shared" si="37"/>
        <v>Manado-Dec-DN-CB</v>
      </c>
      <c r="F2400">
        <v>2</v>
      </c>
    </row>
    <row r="2401" spans="1:6" x14ac:dyDescent="0.25">
      <c r="A2401" s="2" t="s">
        <v>123</v>
      </c>
      <c r="B2401" t="s">
        <v>167</v>
      </c>
      <c r="C2401" t="s">
        <v>15</v>
      </c>
      <c r="D2401" t="s">
        <v>109</v>
      </c>
      <c r="E2401" t="str">
        <f t="shared" si="37"/>
        <v>Maumere-Dec-DN-CB</v>
      </c>
      <c r="F2401">
        <v>23</v>
      </c>
    </row>
    <row r="2402" spans="1:6" x14ac:dyDescent="0.25">
      <c r="A2402" t="s">
        <v>55</v>
      </c>
      <c r="B2402" t="s">
        <v>167</v>
      </c>
      <c r="C2402" t="s">
        <v>15</v>
      </c>
      <c r="D2402" t="s">
        <v>109</v>
      </c>
      <c r="E2402" t="str">
        <f t="shared" si="37"/>
        <v>Namlea-Dec-DN-CB</v>
      </c>
      <c r="F2402">
        <v>27</v>
      </c>
    </row>
    <row r="2403" spans="1:6" x14ac:dyDescent="0.25">
      <c r="A2403" t="s">
        <v>124</v>
      </c>
      <c r="B2403" t="s">
        <v>167</v>
      </c>
      <c r="C2403" t="s">
        <v>15</v>
      </c>
      <c r="D2403" t="s">
        <v>109</v>
      </c>
      <c r="E2403" t="str">
        <f t="shared" si="37"/>
        <v>Palembang-Dec-DN-CB</v>
      </c>
      <c r="F2403">
        <v>14</v>
      </c>
    </row>
    <row r="2404" spans="1:6" x14ac:dyDescent="0.25">
      <c r="A2404" s="2" t="s">
        <v>59</v>
      </c>
      <c r="B2404" t="s">
        <v>167</v>
      </c>
      <c r="C2404" t="s">
        <v>15</v>
      </c>
      <c r="D2404" t="s">
        <v>109</v>
      </c>
      <c r="E2404" t="str">
        <f t="shared" si="37"/>
        <v>Panjang-Dec-DN-CB</v>
      </c>
      <c r="F2404">
        <v>37</v>
      </c>
    </row>
    <row r="2405" spans="1:6" x14ac:dyDescent="0.25">
      <c r="A2405" s="2" t="s">
        <v>126</v>
      </c>
      <c r="B2405" t="s">
        <v>167</v>
      </c>
      <c r="C2405" t="s">
        <v>15</v>
      </c>
      <c r="D2405" t="s">
        <v>109</v>
      </c>
      <c r="E2405" t="str">
        <f t="shared" si="37"/>
        <v>Parepare-Dec-DN-CB</v>
      </c>
      <c r="F2405">
        <v>30</v>
      </c>
    </row>
    <row r="2406" spans="1:6" x14ac:dyDescent="0.25">
      <c r="A2406" t="s">
        <v>64</v>
      </c>
      <c r="B2406" t="s">
        <v>167</v>
      </c>
      <c r="C2406" t="s">
        <v>15</v>
      </c>
      <c r="D2406" t="s">
        <v>109</v>
      </c>
      <c r="E2406" t="str">
        <f t="shared" si="37"/>
        <v>Pomalaa-Dec-DN-CB</v>
      </c>
      <c r="F2406">
        <v>2</v>
      </c>
    </row>
    <row r="2407" spans="1:6" x14ac:dyDescent="0.25">
      <c r="A2407" s="2" t="s">
        <v>21</v>
      </c>
      <c r="B2407" t="s">
        <v>167</v>
      </c>
      <c r="C2407" t="s">
        <v>15</v>
      </c>
      <c r="D2407" t="s">
        <v>109</v>
      </c>
      <c r="E2407" t="str">
        <f t="shared" si="37"/>
        <v>Pontianak-Dec-DN-CB</v>
      </c>
      <c r="F2407">
        <v>343</v>
      </c>
    </row>
    <row r="2408" spans="1:6" x14ac:dyDescent="0.25">
      <c r="A2408" s="2" t="s">
        <v>22</v>
      </c>
      <c r="B2408" t="s">
        <v>167</v>
      </c>
      <c r="C2408" t="s">
        <v>15</v>
      </c>
      <c r="D2408" t="s">
        <v>109</v>
      </c>
      <c r="E2408" t="str">
        <f t="shared" si="37"/>
        <v>Poso-Dec-DN-CB</v>
      </c>
      <c r="F2408">
        <v>4</v>
      </c>
    </row>
    <row r="2409" spans="1:6" x14ac:dyDescent="0.25">
      <c r="A2409" s="2" t="s">
        <v>128</v>
      </c>
      <c r="B2409" t="s">
        <v>167</v>
      </c>
      <c r="C2409" t="s">
        <v>15</v>
      </c>
      <c r="D2409" t="s">
        <v>109</v>
      </c>
      <c r="E2409" t="str">
        <f t="shared" si="37"/>
        <v>Probolinggo-Dec-DN-CB</v>
      </c>
      <c r="F2409">
        <v>10</v>
      </c>
    </row>
    <row r="2410" spans="1:6" x14ac:dyDescent="0.25">
      <c r="A2410" t="s">
        <v>148</v>
      </c>
      <c r="B2410" t="s">
        <v>167</v>
      </c>
      <c r="C2410" t="s">
        <v>15</v>
      </c>
      <c r="D2410" t="s">
        <v>109</v>
      </c>
      <c r="E2410" t="str">
        <f t="shared" si="37"/>
        <v>Pulau Baai-Dec-DN-CB</v>
      </c>
      <c r="F2410">
        <v>25</v>
      </c>
    </row>
    <row r="2411" spans="1:6" x14ac:dyDescent="0.25">
      <c r="A2411" t="s">
        <v>162</v>
      </c>
      <c r="B2411" t="s">
        <v>167</v>
      </c>
      <c r="C2411" t="s">
        <v>15</v>
      </c>
      <c r="D2411" t="s">
        <v>109</v>
      </c>
      <c r="E2411" t="str">
        <f t="shared" si="37"/>
        <v>Pulau Sambu-Dec-DN-CB</v>
      </c>
      <c r="F2411">
        <v>404</v>
      </c>
    </row>
    <row r="2412" spans="1:6" x14ac:dyDescent="0.25">
      <c r="A2412" s="2" t="s">
        <v>181</v>
      </c>
      <c r="B2412" t="s">
        <v>167</v>
      </c>
      <c r="C2412" t="s">
        <v>15</v>
      </c>
      <c r="D2412" t="s">
        <v>109</v>
      </c>
      <c r="E2412" t="str">
        <f t="shared" si="37"/>
        <v>Raha Roadstead-Dec-DN-CB</v>
      </c>
      <c r="F2412">
        <v>6</v>
      </c>
    </row>
    <row r="2413" spans="1:6" x14ac:dyDescent="0.25">
      <c r="A2413" s="2" t="s">
        <v>68</v>
      </c>
      <c r="B2413" t="s">
        <v>167</v>
      </c>
      <c r="C2413" t="s">
        <v>15</v>
      </c>
      <c r="D2413" t="s">
        <v>109</v>
      </c>
      <c r="E2413" t="str">
        <f t="shared" si="37"/>
        <v>Samarinda-Dec-DN-CB</v>
      </c>
      <c r="F2413">
        <v>19</v>
      </c>
    </row>
    <row r="2414" spans="1:6" x14ac:dyDescent="0.25">
      <c r="A2414" t="s">
        <v>69</v>
      </c>
      <c r="B2414" t="s">
        <v>167</v>
      </c>
      <c r="C2414" t="s">
        <v>15</v>
      </c>
      <c r="D2414" t="s">
        <v>109</v>
      </c>
      <c r="E2414" t="str">
        <f t="shared" si="37"/>
        <v>Sampit-Dec-DN-CB</v>
      </c>
      <c r="F2414">
        <v>0</v>
      </c>
    </row>
    <row r="2415" spans="1:6" x14ac:dyDescent="0.25">
      <c r="A2415" s="2" t="s">
        <v>70</v>
      </c>
      <c r="B2415" t="s">
        <v>167</v>
      </c>
      <c r="C2415" t="s">
        <v>15</v>
      </c>
      <c r="D2415" t="s">
        <v>109</v>
      </c>
      <c r="E2415" t="str">
        <f t="shared" si="37"/>
        <v>Saumlaki-Dec-DN-CB</v>
      </c>
      <c r="F2415">
        <v>17</v>
      </c>
    </row>
    <row r="2416" spans="1:6" x14ac:dyDescent="0.25">
      <c r="A2416" t="s">
        <v>132</v>
      </c>
      <c r="B2416" t="s">
        <v>167</v>
      </c>
      <c r="C2416" t="s">
        <v>15</v>
      </c>
      <c r="D2416" t="s">
        <v>109</v>
      </c>
      <c r="E2416" t="str">
        <f t="shared" si="37"/>
        <v>Sekupang-Dec-DN-CB</v>
      </c>
      <c r="F2416">
        <v>320</v>
      </c>
    </row>
    <row r="2417" spans="1:6" x14ac:dyDescent="0.25">
      <c r="A2417" t="s">
        <v>72</v>
      </c>
      <c r="B2417" t="s">
        <v>167</v>
      </c>
      <c r="C2417" t="s">
        <v>15</v>
      </c>
      <c r="D2417" t="s">
        <v>109</v>
      </c>
      <c r="E2417" t="str">
        <f t="shared" si="37"/>
        <v>Serui-Dec-DN-CB</v>
      </c>
      <c r="F2417">
        <v>29</v>
      </c>
    </row>
    <row r="2418" spans="1:6" x14ac:dyDescent="0.25">
      <c r="A2418" s="2" t="s">
        <v>73</v>
      </c>
      <c r="B2418" t="s">
        <v>167</v>
      </c>
      <c r="C2418" t="s">
        <v>15</v>
      </c>
      <c r="D2418" t="s">
        <v>109</v>
      </c>
      <c r="E2418" t="str">
        <f t="shared" si="37"/>
        <v>Sibolga-Dec-DN-CB</v>
      </c>
      <c r="F2418">
        <v>47</v>
      </c>
    </row>
    <row r="2419" spans="1:6" x14ac:dyDescent="0.25">
      <c r="A2419" s="2" t="s">
        <v>133</v>
      </c>
      <c r="B2419" t="s">
        <v>167</v>
      </c>
      <c r="C2419" t="s">
        <v>15</v>
      </c>
      <c r="D2419" t="s">
        <v>109</v>
      </c>
      <c r="E2419" t="str">
        <f t="shared" si="37"/>
        <v>Sungaipakning-Dec-DN-CB</v>
      </c>
      <c r="F2419">
        <v>21</v>
      </c>
    </row>
    <row r="2420" spans="1:6" x14ac:dyDescent="0.25">
      <c r="A2420" s="2" t="s">
        <v>75</v>
      </c>
      <c r="B2420" t="s">
        <v>167</v>
      </c>
      <c r="C2420" t="s">
        <v>15</v>
      </c>
      <c r="D2420" t="s">
        <v>109</v>
      </c>
      <c r="E2420" t="str">
        <f t="shared" si="37"/>
        <v>Tahuna-Dec-DN-CB</v>
      </c>
      <c r="F2420">
        <v>6</v>
      </c>
    </row>
    <row r="2421" spans="1:6" x14ac:dyDescent="0.25">
      <c r="A2421" s="2" t="s">
        <v>76</v>
      </c>
      <c r="B2421" t="s">
        <v>167</v>
      </c>
      <c r="C2421" t="s">
        <v>15</v>
      </c>
      <c r="D2421" t="s">
        <v>109</v>
      </c>
      <c r="E2421" t="str">
        <f t="shared" si="37"/>
        <v>Tanjung Balai Karimun-Dec-DN-CB</v>
      </c>
      <c r="F2421">
        <v>231</v>
      </c>
    </row>
    <row r="2422" spans="1:6" x14ac:dyDescent="0.25">
      <c r="A2422" t="s">
        <v>164</v>
      </c>
      <c r="B2422" t="s">
        <v>167</v>
      </c>
      <c r="C2422" t="s">
        <v>15</v>
      </c>
      <c r="D2422" t="s">
        <v>109</v>
      </c>
      <c r="E2422" t="str">
        <f t="shared" si="37"/>
        <v>Tanjung Benete-Dec-DN-CB</v>
      </c>
      <c r="F2422">
        <v>7</v>
      </c>
    </row>
    <row r="2423" spans="1:6" x14ac:dyDescent="0.25">
      <c r="A2423" s="2" t="s">
        <v>184</v>
      </c>
      <c r="B2423" t="s">
        <v>167</v>
      </c>
      <c r="C2423" t="s">
        <v>15</v>
      </c>
      <c r="D2423" t="s">
        <v>109</v>
      </c>
      <c r="E2423" t="str">
        <f t="shared" si="37"/>
        <v>Tanjung Santan-Dec-DN-CB</v>
      </c>
      <c r="F2423">
        <v>1</v>
      </c>
    </row>
    <row r="2424" spans="1:6" x14ac:dyDescent="0.25">
      <c r="A2424" s="2" t="s">
        <v>183</v>
      </c>
      <c r="B2424" t="s">
        <v>167</v>
      </c>
      <c r="C2424" t="s">
        <v>15</v>
      </c>
      <c r="D2424" t="s">
        <v>109</v>
      </c>
      <c r="E2424" t="str">
        <f t="shared" si="37"/>
        <v>Tanjungredeb-Dec-DN-CB</v>
      </c>
      <c r="F2424">
        <v>25</v>
      </c>
    </row>
    <row r="2425" spans="1:6" x14ac:dyDescent="0.25">
      <c r="A2425" t="s">
        <v>17</v>
      </c>
      <c r="B2425" t="s">
        <v>167</v>
      </c>
      <c r="C2425" t="s">
        <v>15</v>
      </c>
      <c r="D2425" t="s">
        <v>109</v>
      </c>
      <c r="E2425" t="str">
        <f t="shared" si="37"/>
        <v>Teluk Bayur-Dec-DN-CB</v>
      </c>
      <c r="F2425">
        <v>65</v>
      </c>
    </row>
    <row r="2426" spans="1:6" x14ac:dyDescent="0.25">
      <c r="A2426" s="2" t="s">
        <v>140</v>
      </c>
      <c r="B2426" t="s">
        <v>167</v>
      </c>
      <c r="C2426" t="s">
        <v>15</v>
      </c>
      <c r="D2426" t="s">
        <v>109</v>
      </c>
      <c r="E2426" t="str">
        <f t="shared" si="37"/>
        <v>Ternate-Dec-DN-CB</v>
      </c>
      <c r="F2426">
        <v>396</v>
      </c>
    </row>
    <row r="2427" spans="1:6" x14ac:dyDescent="0.25">
      <c r="A2427" s="2" t="s">
        <v>163</v>
      </c>
      <c r="B2427" t="s">
        <v>167</v>
      </c>
      <c r="C2427" t="s">
        <v>15</v>
      </c>
      <c r="D2427" t="s">
        <v>109</v>
      </c>
      <c r="E2427" t="str">
        <f t="shared" si="37"/>
        <v>Tg. Sorong-Dec-DN-CB</v>
      </c>
      <c r="F2427">
        <v>121</v>
      </c>
    </row>
    <row r="2428" spans="1:6" x14ac:dyDescent="0.25">
      <c r="A2428" s="2" t="s">
        <v>86</v>
      </c>
      <c r="B2428" t="s">
        <v>167</v>
      </c>
      <c r="C2428" t="s">
        <v>15</v>
      </c>
      <c r="D2428" t="s">
        <v>109</v>
      </c>
      <c r="E2428" t="str">
        <f t="shared" si="37"/>
        <v>Waingapu-Dec-DN-CB</v>
      </c>
      <c r="F2428">
        <v>19</v>
      </c>
    </row>
    <row r="2429" spans="1:6" x14ac:dyDescent="0.25">
      <c r="A2429" s="2" t="s">
        <v>110</v>
      </c>
      <c r="B2429" t="s">
        <v>168</v>
      </c>
      <c r="C2429" t="s">
        <v>15</v>
      </c>
      <c r="D2429" t="s">
        <v>109</v>
      </c>
      <c r="E2429" t="str">
        <f t="shared" si="37"/>
        <v>Ambon-Feb-DN-CB</v>
      </c>
      <c r="F2429">
        <v>87</v>
      </c>
    </row>
    <row r="2430" spans="1:6" x14ac:dyDescent="0.25">
      <c r="A2430" s="2" t="s">
        <v>111</v>
      </c>
      <c r="B2430" t="s">
        <v>168</v>
      </c>
      <c r="C2430" t="s">
        <v>15</v>
      </c>
      <c r="D2430" t="s">
        <v>109</v>
      </c>
      <c r="E2430" t="str">
        <f t="shared" si="37"/>
        <v>Balikpapan-Feb-DN-CB</v>
      </c>
      <c r="F2430">
        <v>1915</v>
      </c>
    </row>
    <row r="2431" spans="1:6" x14ac:dyDescent="0.25">
      <c r="A2431" t="s">
        <v>27</v>
      </c>
      <c r="B2431" t="s">
        <v>168</v>
      </c>
      <c r="C2431" t="s">
        <v>15</v>
      </c>
      <c r="D2431" t="s">
        <v>109</v>
      </c>
      <c r="E2431" t="str">
        <f t="shared" si="37"/>
        <v>Banjarmasin-Feb-DN-CB</v>
      </c>
      <c r="F2431">
        <v>12</v>
      </c>
    </row>
    <row r="2432" spans="1:6" x14ac:dyDescent="0.25">
      <c r="A2432" t="s">
        <v>19</v>
      </c>
      <c r="B2432" t="s">
        <v>168</v>
      </c>
      <c r="C2432" t="s">
        <v>15</v>
      </c>
      <c r="D2432" t="s">
        <v>109</v>
      </c>
      <c r="E2432" t="str">
        <f t="shared" si="37"/>
        <v>Banten-Feb-DN-CB</v>
      </c>
      <c r="F2432">
        <v>23</v>
      </c>
    </row>
    <row r="2433" spans="1:6" x14ac:dyDescent="0.25">
      <c r="A2433" t="s">
        <v>112</v>
      </c>
      <c r="B2433" t="s">
        <v>168</v>
      </c>
      <c r="C2433" t="s">
        <v>15</v>
      </c>
      <c r="D2433" t="s">
        <v>109</v>
      </c>
      <c r="E2433" t="str">
        <f t="shared" si="37"/>
        <v>Baubau-Feb-DN-CB</v>
      </c>
      <c r="F2433">
        <v>30</v>
      </c>
    </row>
    <row r="2434" spans="1:6" x14ac:dyDescent="0.25">
      <c r="A2434" s="2" t="s">
        <v>29</v>
      </c>
      <c r="B2434" t="s">
        <v>168</v>
      </c>
      <c r="C2434" t="s">
        <v>15</v>
      </c>
      <c r="D2434" t="s">
        <v>109</v>
      </c>
      <c r="E2434" t="str">
        <f t="shared" si="37"/>
        <v>Belawan-Feb-DN-CB</v>
      </c>
      <c r="F2434">
        <v>43</v>
      </c>
    </row>
    <row r="2435" spans="1:6" x14ac:dyDescent="0.25">
      <c r="A2435" t="s">
        <v>20</v>
      </c>
      <c r="B2435" t="s">
        <v>168</v>
      </c>
      <c r="C2435" t="s">
        <v>15</v>
      </c>
      <c r="D2435" t="s">
        <v>109</v>
      </c>
      <c r="E2435" t="str">
        <f t="shared" ref="E2435:E2498" si="38">_xlfn.CONCAT(TRIM(A2435),"-",TRIM(B2435),"-",TRIM(C2435),"-",TRIM(D2435))</f>
        <v>Benoa-Feb-DN-CB</v>
      </c>
      <c r="F2435">
        <v>10</v>
      </c>
    </row>
    <row r="2436" spans="1:6" x14ac:dyDescent="0.25">
      <c r="A2436" s="2" t="s">
        <v>32</v>
      </c>
      <c r="B2436" t="s">
        <v>168</v>
      </c>
      <c r="C2436" t="s">
        <v>15</v>
      </c>
      <c r="D2436" t="s">
        <v>109</v>
      </c>
      <c r="E2436" t="str">
        <f t="shared" si="38"/>
        <v>Bitung-Feb-DN-CB</v>
      </c>
      <c r="F2436">
        <v>78</v>
      </c>
    </row>
    <row r="2437" spans="1:6" x14ac:dyDescent="0.25">
      <c r="A2437" t="s">
        <v>34</v>
      </c>
      <c r="B2437" t="s">
        <v>168</v>
      </c>
      <c r="C2437" t="s">
        <v>15</v>
      </c>
      <c r="D2437" t="s">
        <v>109</v>
      </c>
      <c r="E2437" t="str">
        <f t="shared" si="38"/>
        <v>Bula-Feb-DN-CB</v>
      </c>
      <c r="F2437">
        <v>1</v>
      </c>
    </row>
    <row r="2438" spans="1:6" x14ac:dyDescent="0.25">
      <c r="A2438" s="2" t="s">
        <v>35</v>
      </c>
      <c r="B2438" t="s">
        <v>168</v>
      </c>
      <c r="C2438" t="s">
        <v>15</v>
      </c>
      <c r="D2438" t="s">
        <v>109</v>
      </c>
      <c r="E2438" t="str">
        <f t="shared" si="38"/>
        <v>Celukan Bawang-Feb-DN-CB</v>
      </c>
      <c r="F2438">
        <v>6</v>
      </c>
    </row>
    <row r="2439" spans="1:6" x14ac:dyDescent="0.25">
      <c r="A2439" t="s">
        <v>18</v>
      </c>
      <c r="B2439" t="s">
        <v>168</v>
      </c>
      <c r="C2439" t="s">
        <v>15</v>
      </c>
      <c r="D2439" t="s">
        <v>109</v>
      </c>
      <c r="E2439" t="str">
        <f t="shared" si="38"/>
        <v>Cirebon-Feb-DN-CB</v>
      </c>
      <c r="F2439">
        <v>17</v>
      </c>
    </row>
    <row r="2440" spans="1:6" x14ac:dyDescent="0.25">
      <c r="A2440" s="2" t="s">
        <v>37</v>
      </c>
      <c r="B2440" t="s">
        <v>168</v>
      </c>
      <c r="C2440" t="s">
        <v>15</v>
      </c>
      <c r="D2440" t="s">
        <v>109</v>
      </c>
      <c r="E2440" t="str">
        <f t="shared" si="38"/>
        <v>Donggala-Feb-DN-CB</v>
      </c>
      <c r="F2440">
        <v>0</v>
      </c>
    </row>
    <row r="2441" spans="1:6" x14ac:dyDescent="0.25">
      <c r="A2441" s="2" t="s">
        <v>38</v>
      </c>
      <c r="B2441" t="s">
        <v>168</v>
      </c>
      <c r="C2441" t="s">
        <v>15</v>
      </c>
      <c r="D2441" t="s">
        <v>109</v>
      </c>
      <c r="E2441" t="str">
        <f t="shared" si="38"/>
        <v>Dumai-Feb-DN-CB</v>
      </c>
      <c r="F2441">
        <v>14</v>
      </c>
    </row>
    <row r="2442" spans="1:6" x14ac:dyDescent="0.25">
      <c r="A2442" s="2" t="s">
        <v>117</v>
      </c>
      <c r="B2442" t="s">
        <v>168</v>
      </c>
      <c r="C2442" t="s">
        <v>15</v>
      </c>
      <c r="D2442" t="s">
        <v>109</v>
      </c>
      <c r="E2442" t="str">
        <f t="shared" si="38"/>
        <v>Ende-Feb-DN-CB</v>
      </c>
      <c r="F2442">
        <v>8</v>
      </c>
    </row>
    <row r="2443" spans="1:6" x14ac:dyDescent="0.25">
      <c r="A2443" s="2" t="s">
        <v>118</v>
      </c>
      <c r="B2443" t="s">
        <v>168</v>
      </c>
      <c r="C2443" t="s">
        <v>15</v>
      </c>
      <c r="D2443" t="s">
        <v>109</v>
      </c>
      <c r="E2443" t="str">
        <f t="shared" si="38"/>
        <v>Fakfak-Feb-DN-CB</v>
      </c>
      <c r="F2443">
        <v>33</v>
      </c>
    </row>
    <row r="2444" spans="1:6" x14ac:dyDescent="0.25">
      <c r="A2444" t="s">
        <v>41</v>
      </c>
      <c r="B2444" t="s">
        <v>168</v>
      </c>
      <c r="C2444" t="s">
        <v>15</v>
      </c>
      <c r="D2444" t="s">
        <v>109</v>
      </c>
      <c r="E2444" t="str">
        <f t="shared" si="38"/>
        <v>Gorontalo-Feb-DN-CB</v>
      </c>
      <c r="F2444">
        <v>44</v>
      </c>
    </row>
    <row r="2445" spans="1:6" x14ac:dyDescent="0.25">
      <c r="A2445" s="2" t="s">
        <v>42</v>
      </c>
      <c r="B2445" t="s">
        <v>168</v>
      </c>
      <c r="C2445" t="s">
        <v>15</v>
      </c>
      <c r="D2445" t="s">
        <v>109</v>
      </c>
      <c r="E2445" t="str">
        <f t="shared" si="38"/>
        <v>Gresik-Feb-DN-CB</v>
      </c>
      <c r="F2445">
        <v>879</v>
      </c>
    </row>
    <row r="2446" spans="1:6" x14ac:dyDescent="0.25">
      <c r="A2446" s="2" t="s">
        <v>43</v>
      </c>
      <c r="B2446" t="s">
        <v>168</v>
      </c>
      <c r="C2446" t="s">
        <v>15</v>
      </c>
      <c r="D2446" t="s">
        <v>109</v>
      </c>
      <c r="E2446" t="str">
        <f t="shared" si="38"/>
        <v>Jayapura-Feb-DN-CB</v>
      </c>
      <c r="F2446">
        <v>21</v>
      </c>
    </row>
    <row r="2447" spans="1:6" x14ac:dyDescent="0.25">
      <c r="A2447" s="2" t="s">
        <v>44</v>
      </c>
      <c r="B2447" t="s">
        <v>168</v>
      </c>
      <c r="C2447" t="s">
        <v>15</v>
      </c>
      <c r="D2447" t="s">
        <v>109</v>
      </c>
      <c r="E2447" t="str">
        <f t="shared" si="38"/>
        <v>Kendari-Feb-DN-CB</v>
      </c>
      <c r="F2447">
        <v>76</v>
      </c>
    </row>
    <row r="2448" spans="1:6" x14ac:dyDescent="0.25">
      <c r="A2448" s="2" t="s">
        <v>45</v>
      </c>
      <c r="B2448" t="s">
        <v>168</v>
      </c>
      <c r="C2448" t="s">
        <v>15</v>
      </c>
      <c r="D2448" t="s">
        <v>109</v>
      </c>
      <c r="E2448" t="str">
        <f t="shared" si="38"/>
        <v>Kolonodale-Feb-DN-CB</v>
      </c>
      <c r="F2448">
        <v>0</v>
      </c>
    </row>
    <row r="2449" spans="1:6" x14ac:dyDescent="0.25">
      <c r="A2449" s="2" t="s">
        <v>46</v>
      </c>
      <c r="B2449" t="s">
        <v>168</v>
      </c>
      <c r="C2449" t="s">
        <v>15</v>
      </c>
      <c r="D2449" t="s">
        <v>109</v>
      </c>
      <c r="E2449" t="str">
        <f t="shared" si="38"/>
        <v>Kuala Tanjung-Feb-DN-CB</v>
      </c>
      <c r="F2449">
        <v>6</v>
      </c>
    </row>
    <row r="2450" spans="1:6" x14ac:dyDescent="0.25">
      <c r="A2450" s="2" t="s">
        <v>47</v>
      </c>
      <c r="B2450" t="s">
        <v>168</v>
      </c>
      <c r="C2450" t="s">
        <v>15</v>
      </c>
      <c r="D2450" t="s">
        <v>109</v>
      </c>
      <c r="E2450" t="str">
        <f t="shared" si="38"/>
        <v>Kumai-Feb-DN-CB</v>
      </c>
      <c r="F2450">
        <v>21</v>
      </c>
    </row>
    <row r="2451" spans="1:6" x14ac:dyDescent="0.25">
      <c r="A2451" s="2" t="s">
        <v>50</v>
      </c>
      <c r="B2451" t="s">
        <v>168</v>
      </c>
      <c r="C2451" t="s">
        <v>15</v>
      </c>
      <c r="D2451" t="s">
        <v>109</v>
      </c>
      <c r="E2451" t="str">
        <f t="shared" si="38"/>
        <v>Larantuka-Feb-DN-CB</v>
      </c>
      <c r="F2451">
        <v>3</v>
      </c>
    </row>
    <row r="2452" spans="1:6" x14ac:dyDescent="0.25">
      <c r="A2452" s="2" t="s">
        <v>52</v>
      </c>
      <c r="B2452" t="s">
        <v>168</v>
      </c>
      <c r="C2452" t="s">
        <v>15</v>
      </c>
      <c r="D2452" t="s">
        <v>109</v>
      </c>
      <c r="E2452" t="str">
        <f t="shared" si="38"/>
        <v>Luwuk-Feb-DN-CB</v>
      </c>
      <c r="F2452">
        <v>32</v>
      </c>
    </row>
    <row r="2453" spans="1:6" x14ac:dyDescent="0.25">
      <c r="A2453" s="2" t="s">
        <v>53</v>
      </c>
      <c r="B2453" t="s">
        <v>168</v>
      </c>
      <c r="C2453" t="s">
        <v>15</v>
      </c>
      <c r="D2453" t="s">
        <v>109</v>
      </c>
      <c r="E2453" t="str">
        <f t="shared" si="38"/>
        <v>Manado-Feb-DN-CB</v>
      </c>
      <c r="F2453">
        <v>0</v>
      </c>
    </row>
    <row r="2454" spans="1:6" x14ac:dyDescent="0.25">
      <c r="A2454" s="2" t="s">
        <v>123</v>
      </c>
      <c r="B2454" t="s">
        <v>168</v>
      </c>
      <c r="C2454" t="s">
        <v>15</v>
      </c>
      <c r="D2454" t="s">
        <v>109</v>
      </c>
      <c r="E2454" t="str">
        <f t="shared" si="38"/>
        <v>Maumere-Feb-DN-CB</v>
      </c>
      <c r="F2454">
        <v>13</v>
      </c>
    </row>
    <row r="2455" spans="1:6" x14ac:dyDescent="0.25">
      <c r="A2455" t="s">
        <v>55</v>
      </c>
      <c r="B2455" t="s">
        <v>168</v>
      </c>
      <c r="C2455" t="s">
        <v>15</v>
      </c>
      <c r="D2455" t="s">
        <v>109</v>
      </c>
      <c r="E2455" t="str">
        <f t="shared" si="38"/>
        <v>Namlea-Feb-DN-CB</v>
      </c>
      <c r="F2455">
        <v>23</v>
      </c>
    </row>
    <row r="2456" spans="1:6" x14ac:dyDescent="0.25">
      <c r="A2456" t="s">
        <v>124</v>
      </c>
      <c r="B2456" t="s">
        <v>168</v>
      </c>
      <c r="C2456" t="s">
        <v>15</v>
      </c>
      <c r="D2456" t="s">
        <v>109</v>
      </c>
      <c r="E2456" t="str">
        <f t="shared" si="38"/>
        <v>Palembang-Feb-DN-CB</v>
      </c>
      <c r="F2456">
        <v>18</v>
      </c>
    </row>
    <row r="2457" spans="1:6" x14ac:dyDescent="0.25">
      <c r="A2457" s="2" t="s">
        <v>59</v>
      </c>
      <c r="B2457" t="s">
        <v>168</v>
      </c>
      <c r="C2457" t="s">
        <v>15</v>
      </c>
      <c r="D2457" t="s">
        <v>109</v>
      </c>
      <c r="E2457" t="str">
        <f t="shared" si="38"/>
        <v>Panjang-Feb-DN-CB</v>
      </c>
      <c r="F2457">
        <v>44</v>
      </c>
    </row>
    <row r="2458" spans="1:6" x14ac:dyDescent="0.25">
      <c r="A2458" s="2" t="s">
        <v>126</v>
      </c>
      <c r="B2458" t="s">
        <v>168</v>
      </c>
      <c r="C2458" t="s">
        <v>15</v>
      </c>
      <c r="D2458" t="s">
        <v>109</v>
      </c>
      <c r="E2458" t="str">
        <f t="shared" si="38"/>
        <v>Parepare-Feb-DN-CB</v>
      </c>
      <c r="F2458">
        <v>58</v>
      </c>
    </row>
    <row r="2459" spans="1:6" x14ac:dyDescent="0.25">
      <c r="A2459" t="s">
        <v>64</v>
      </c>
      <c r="B2459" t="s">
        <v>168</v>
      </c>
      <c r="C2459" t="s">
        <v>15</v>
      </c>
      <c r="D2459" t="s">
        <v>109</v>
      </c>
      <c r="E2459" t="str">
        <f t="shared" si="38"/>
        <v>Pomalaa-Feb-DN-CB</v>
      </c>
      <c r="F2459">
        <v>0</v>
      </c>
    </row>
    <row r="2460" spans="1:6" x14ac:dyDescent="0.25">
      <c r="A2460" s="2" t="s">
        <v>21</v>
      </c>
      <c r="B2460" t="s">
        <v>168</v>
      </c>
      <c r="C2460" t="s">
        <v>15</v>
      </c>
      <c r="D2460" t="s">
        <v>109</v>
      </c>
      <c r="E2460" t="str">
        <f t="shared" si="38"/>
        <v>Pontianak-Feb-DN-CB</v>
      </c>
      <c r="F2460">
        <v>402</v>
      </c>
    </row>
    <row r="2461" spans="1:6" x14ac:dyDescent="0.25">
      <c r="A2461" s="2" t="s">
        <v>22</v>
      </c>
      <c r="B2461" t="s">
        <v>168</v>
      </c>
      <c r="C2461" t="s">
        <v>15</v>
      </c>
      <c r="D2461" t="s">
        <v>109</v>
      </c>
      <c r="E2461" t="str">
        <f t="shared" si="38"/>
        <v>Poso-Feb-DN-CB</v>
      </c>
      <c r="F2461">
        <v>0</v>
      </c>
    </row>
    <row r="2462" spans="1:6" x14ac:dyDescent="0.25">
      <c r="A2462" s="2" t="s">
        <v>128</v>
      </c>
      <c r="B2462" t="s">
        <v>168</v>
      </c>
      <c r="C2462" t="s">
        <v>15</v>
      </c>
      <c r="D2462" t="s">
        <v>109</v>
      </c>
      <c r="E2462" t="str">
        <f t="shared" si="38"/>
        <v>Probolinggo-Feb-DN-CB</v>
      </c>
      <c r="F2462">
        <v>6</v>
      </c>
    </row>
    <row r="2463" spans="1:6" x14ac:dyDescent="0.25">
      <c r="A2463" t="s">
        <v>148</v>
      </c>
      <c r="B2463" t="s">
        <v>168</v>
      </c>
      <c r="C2463" t="s">
        <v>15</v>
      </c>
      <c r="D2463" t="s">
        <v>109</v>
      </c>
      <c r="E2463" t="str">
        <f t="shared" si="38"/>
        <v>Pulau Baai-Feb-DN-CB</v>
      </c>
      <c r="F2463">
        <v>28</v>
      </c>
    </row>
    <row r="2464" spans="1:6" x14ac:dyDescent="0.25">
      <c r="A2464" t="s">
        <v>162</v>
      </c>
      <c r="B2464" t="s">
        <v>168</v>
      </c>
      <c r="C2464" t="s">
        <v>15</v>
      </c>
      <c r="D2464" t="s">
        <v>109</v>
      </c>
      <c r="E2464" t="str">
        <f t="shared" si="38"/>
        <v>Pulau Sambu-Feb-DN-CB</v>
      </c>
      <c r="F2464">
        <v>630</v>
      </c>
    </row>
    <row r="2465" spans="1:6" x14ac:dyDescent="0.25">
      <c r="A2465" s="2" t="s">
        <v>181</v>
      </c>
      <c r="B2465" t="s">
        <v>168</v>
      </c>
      <c r="C2465" t="s">
        <v>15</v>
      </c>
      <c r="D2465" t="s">
        <v>109</v>
      </c>
      <c r="E2465" t="str">
        <f t="shared" si="38"/>
        <v>Raha Roadstead-Feb-DN-CB</v>
      </c>
      <c r="F2465">
        <v>3</v>
      </c>
    </row>
    <row r="2466" spans="1:6" x14ac:dyDescent="0.25">
      <c r="A2466" s="2" t="s">
        <v>68</v>
      </c>
      <c r="B2466" t="s">
        <v>168</v>
      </c>
      <c r="C2466" t="s">
        <v>15</v>
      </c>
      <c r="D2466" t="s">
        <v>109</v>
      </c>
      <c r="E2466" t="str">
        <f t="shared" si="38"/>
        <v>Samarinda-Feb-DN-CB</v>
      </c>
      <c r="F2466">
        <v>32</v>
      </c>
    </row>
    <row r="2467" spans="1:6" x14ac:dyDescent="0.25">
      <c r="A2467" t="s">
        <v>69</v>
      </c>
      <c r="B2467" t="s">
        <v>168</v>
      </c>
      <c r="C2467" t="s">
        <v>15</v>
      </c>
      <c r="D2467" t="s">
        <v>109</v>
      </c>
      <c r="E2467" t="str">
        <f t="shared" si="38"/>
        <v>Sampit-Feb-DN-CB</v>
      </c>
      <c r="F2467">
        <v>1</v>
      </c>
    </row>
    <row r="2468" spans="1:6" x14ac:dyDescent="0.25">
      <c r="A2468" s="2" t="s">
        <v>70</v>
      </c>
      <c r="B2468" t="s">
        <v>168</v>
      </c>
      <c r="C2468" t="s">
        <v>15</v>
      </c>
      <c r="D2468" t="s">
        <v>109</v>
      </c>
      <c r="E2468" t="str">
        <f t="shared" si="38"/>
        <v>Saumlaki-Feb-DN-CB</v>
      </c>
      <c r="F2468">
        <v>13</v>
      </c>
    </row>
    <row r="2469" spans="1:6" x14ac:dyDescent="0.25">
      <c r="A2469" t="s">
        <v>132</v>
      </c>
      <c r="B2469" t="s">
        <v>168</v>
      </c>
      <c r="C2469" t="s">
        <v>15</v>
      </c>
      <c r="D2469" t="s">
        <v>109</v>
      </c>
      <c r="E2469" t="str">
        <f t="shared" si="38"/>
        <v>Sekupang-Feb-DN-CB</v>
      </c>
      <c r="F2469">
        <v>579</v>
      </c>
    </row>
    <row r="2470" spans="1:6" x14ac:dyDescent="0.25">
      <c r="A2470" t="s">
        <v>72</v>
      </c>
      <c r="B2470" t="s">
        <v>168</v>
      </c>
      <c r="C2470" t="s">
        <v>15</v>
      </c>
      <c r="D2470" t="s">
        <v>109</v>
      </c>
      <c r="E2470" t="str">
        <f t="shared" si="38"/>
        <v>Serui-Feb-DN-CB</v>
      </c>
      <c r="F2470">
        <v>18</v>
      </c>
    </row>
    <row r="2471" spans="1:6" x14ac:dyDescent="0.25">
      <c r="A2471" s="2" t="s">
        <v>73</v>
      </c>
      <c r="B2471" t="s">
        <v>168</v>
      </c>
      <c r="C2471" t="s">
        <v>15</v>
      </c>
      <c r="D2471" t="s">
        <v>109</v>
      </c>
      <c r="E2471" t="str">
        <f t="shared" si="38"/>
        <v>Sibolga-Feb-DN-CB</v>
      </c>
      <c r="F2471">
        <v>52</v>
      </c>
    </row>
    <row r="2472" spans="1:6" x14ac:dyDescent="0.25">
      <c r="A2472" s="2" t="s">
        <v>133</v>
      </c>
      <c r="B2472" t="s">
        <v>168</v>
      </c>
      <c r="C2472" t="s">
        <v>15</v>
      </c>
      <c r="D2472" t="s">
        <v>109</v>
      </c>
      <c r="E2472" t="str">
        <f t="shared" si="38"/>
        <v>Sungaipakning-Feb-DN-CB</v>
      </c>
      <c r="F2472">
        <v>8</v>
      </c>
    </row>
    <row r="2473" spans="1:6" x14ac:dyDescent="0.25">
      <c r="A2473" s="2" t="s">
        <v>75</v>
      </c>
      <c r="B2473" t="s">
        <v>168</v>
      </c>
      <c r="C2473" t="s">
        <v>15</v>
      </c>
      <c r="D2473" t="s">
        <v>109</v>
      </c>
      <c r="E2473" t="str">
        <f t="shared" si="38"/>
        <v>Tahuna-Feb-DN-CB</v>
      </c>
      <c r="F2473">
        <v>9</v>
      </c>
    </row>
    <row r="2474" spans="1:6" x14ac:dyDescent="0.25">
      <c r="A2474" s="2" t="s">
        <v>76</v>
      </c>
      <c r="B2474" t="s">
        <v>168</v>
      </c>
      <c r="C2474" t="s">
        <v>15</v>
      </c>
      <c r="D2474" t="s">
        <v>109</v>
      </c>
      <c r="E2474" t="str">
        <f t="shared" si="38"/>
        <v>Tanjung Balai Karimun-Feb-DN-CB</v>
      </c>
      <c r="F2474">
        <v>97</v>
      </c>
    </row>
    <row r="2475" spans="1:6" x14ac:dyDescent="0.25">
      <c r="A2475" t="s">
        <v>164</v>
      </c>
      <c r="B2475" t="s">
        <v>168</v>
      </c>
      <c r="C2475" t="s">
        <v>15</v>
      </c>
      <c r="D2475" t="s">
        <v>109</v>
      </c>
      <c r="E2475" t="str">
        <f t="shared" si="38"/>
        <v>Tanjung Benete-Feb-DN-CB</v>
      </c>
      <c r="F2475">
        <v>11</v>
      </c>
    </row>
    <row r="2476" spans="1:6" x14ac:dyDescent="0.25">
      <c r="A2476" s="2" t="s">
        <v>184</v>
      </c>
      <c r="B2476" t="s">
        <v>168</v>
      </c>
      <c r="C2476" t="s">
        <v>15</v>
      </c>
      <c r="D2476" t="s">
        <v>109</v>
      </c>
      <c r="E2476" t="str">
        <f t="shared" si="38"/>
        <v>Tanjung Santan-Feb-DN-CB</v>
      </c>
      <c r="F2476">
        <v>0</v>
      </c>
    </row>
    <row r="2477" spans="1:6" x14ac:dyDescent="0.25">
      <c r="A2477" s="2" t="s">
        <v>183</v>
      </c>
      <c r="B2477" t="s">
        <v>168</v>
      </c>
      <c r="C2477" t="s">
        <v>15</v>
      </c>
      <c r="D2477" t="s">
        <v>109</v>
      </c>
      <c r="E2477" t="str">
        <f t="shared" si="38"/>
        <v>Tanjungredeb-Feb-DN-CB</v>
      </c>
      <c r="F2477">
        <v>16</v>
      </c>
    </row>
    <row r="2478" spans="1:6" x14ac:dyDescent="0.25">
      <c r="A2478" t="s">
        <v>17</v>
      </c>
      <c r="B2478" t="s">
        <v>168</v>
      </c>
      <c r="C2478" t="s">
        <v>15</v>
      </c>
      <c r="D2478" t="s">
        <v>109</v>
      </c>
      <c r="E2478" t="str">
        <f t="shared" si="38"/>
        <v>Teluk Bayur-Feb-DN-CB</v>
      </c>
      <c r="F2478">
        <v>77</v>
      </c>
    </row>
    <row r="2479" spans="1:6" x14ac:dyDescent="0.25">
      <c r="A2479" s="2" t="s">
        <v>140</v>
      </c>
      <c r="B2479" t="s">
        <v>168</v>
      </c>
      <c r="C2479" t="s">
        <v>15</v>
      </c>
      <c r="D2479" t="s">
        <v>109</v>
      </c>
      <c r="E2479" t="str">
        <f t="shared" si="38"/>
        <v>Ternate-Feb-DN-CB</v>
      </c>
      <c r="F2479">
        <v>325</v>
      </c>
    </row>
    <row r="2480" spans="1:6" x14ac:dyDescent="0.25">
      <c r="A2480" s="2" t="s">
        <v>163</v>
      </c>
      <c r="B2480" t="s">
        <v>168</v>
      </c>
      <c r="C2480" t="s">
        <v>15</v>
      </c>
      <c r="D2480" t="s">
        <v>109</v>
      </c>
      <c r="E2480" t="str">
        <f t="shared" si="38"/>
        <v>Tg. Sorong-Feb-DN-CB</v>
      </c>
      <c r="F2480">
        <v>106</v>
      </c>
    </row>
    <row r="2481" spans="1:6" x14ac:dyDescent="0.25">
      <c r="A2481" s="2" t="s">
        <v>86</v>
      </c>
      <c r="B2481" t="s">
        <v>168</v>
      </c>
      <c r="C2481" t="s">
        <v>15</v>
      </c>
      <c r="D2481" t="s">
        <v>109</v>
      </c>
      <c r="E2481" t="str">
        <f t="shared" si="38"/>
        <v>Waingapu-Feb-DN-CB</v>
      </c>
      <c r="F2481">
        <v>4</v>
      </c>
    </row>
    <row r="2482" spans="1:6" x14ac:dyDescent="0.25">
      <c r="A2482" s="2" t="s">
        <v>110</v>
      </c>
      <c r="B2482" t="s">
        <v>176</v>
      </c>
      <c r="C2482" t="s">
        <v>15</v>
      </c>
      <c r="D2482" t="s">
        <v>109</v>
      </c>
      <c r="E2482" t="str">
        <f t="shared" si="38"/>
        <v>Ambon-Jan-DN-CB</v>
      </c>
      <c r="F2482">
        <v>103</v>
      </c>
    </row>
    <row r="2483" spans="1:6" x14ac:dyDescent="0.25">
      <c r="A2483" s="2" t="s">
        <v>111</v>
      </c>
      <c r="B2483" t="s">
        <v>176</v>
      </c>
      <c r="C2483" t="s">
        <v>15</v>
      </c>
      <c r="D2483" t="s">
        <v>109</v>
      </c>
      <c r="E2483" t="str">
        <f t="shared" si="38"/>
        <v>Balikpapan-Jan-DN-CB</v>
      </c>
      <c r="F2483">
        <v>1898</v>
      </c>
    </row>
    <row r="2484" spans="1:6" x14ac:dyDescent="0.25">
      <c r="A2484" t="s">
        <v>27</v>
      </c>
      <c r="B2484" t="s">
        <v>176</v>
      </c>
      <c r="C2484" t="s">
        <v>15</v>
      </c>
      <c r="D2484" t="s">
        <v>109</v>
      </c>
      <c r="E2484" t="str">
        <f t="shared" si="38"/>
        <v>Banjarmasin-Jan-DN-CB</v>
      </c>
      <c r="F2484">
        <v>7</v>
      </c>
    </row>
    <row r="2485" spans="1:6" x14ac:dyDescent="0.25">
      <c r="A2485" t="s">
        <v>19</v>
      </c>
      <c r="B2485" t="s">
        <v>176</v>
      </c>
      <c r="C2485" t="s">
        <v>15</v>
      </c>
      <c r="D2485" t="s">
        <v>109</v>
      </c>
      <c r="E2485" t="str">
        <f t="shared" si="38"/>
        <v>Banten-Jan-DN-CB</v>
      </c>
      <c r="F2485">
        <v>23</v>
      </c>
    </row>
    <row r="2486" spans="1:6" x14ac:dyDescent="0.25">
      <c r="A2486" t="s">
        <v>112</v>
      </c>
      <c r="B2486" t="s">
        <v>176</v>
      </c>
      <c r="C2486" t="s">
        <v>15</v>
      </c>
      <c r="D2486" t="s">
        <v>109</v>
      </c>
      <c r="E2486" t="str">
        <f t="shared" si="38"/>
        <v>Baubau-Jan-DN-CB</v>
      </c>
      <c r="F2486">
        <v>40</v>
      </c>
    </row>
    <row r="2487" spans="1:6" x14ac:dyDescent="0.25">
      <c r="A2487" s="2" t="s">
        <v>29</v>
      </c>
      <c r="B2487" t="s">
        <v>176</v>
      </c>
      <c r="C2487" t="s">
        <v>15</v>
      </c>
      <c r="D2487" t="s">
        <v>109</v>
      </c>
      <c r="E2487" t="str">
        <f t="shared" si="38"/>
        <v>Belawan-Jan-DN-CB</v>
      </c>
      <c r="F2487">
        <v>30</v>
      </c>
    </row>
    <row r="2488" spans="1:6" x14ac:dyDescent="0.25">
      <c r="A2488" t="s">
        <v>20</v>
      </c>
      <c r="B2488" t="s">
        <v>176</v>
      </c>
      <c r="C2488" t="s">
        <v>15</v>
      </c>
      <c r="D2488" t="s">
        <v>109</v>
      </c>
      <c r="E2488" t="str">
        <f t="shared" si="38"/>
        <v>Benoa-Jan-DN-CB</v>
      </c>
      <c r="F2488">
        <v>12</v>
      </c>
    </row>
    <row r="2489" spans="1:6" x14ac:dyDescent="0.25">
      <c r="A2489" s="2" t="s">
        <v>32</v>
      </c>
      <c r="B2489" t="s">
        <v>176</v>
      </c>
      <c r="C2489" t="s">
        <v>15</v>
      </c>
      <c r="D2489" t="s">
        <v>109</v>
      </c>
      <c r="E2489" t="str">
        <f t="shared" si="38"/>
        <v>Bitung-Jan-DN-CB</v>
      </c>
      <c r="F2489">
        <v>64</v>
      </c>
    </row>
    <row r="2490" spans="1:6" x14ac:dyDescent="0.25">
      <c r="A2490" t="s">
        <v>34</v>
      </c>
      <c r="B2490" t="s">
        <v>176</v>
      </c>
      <c r="C2490" t="s">
        <v>15</v>
      </c>
      <c r="D2490" t="s">
        <v>109</v>
      </c>
      <c r="E2490" t="str">
        <f t="shared" si="38"/>
        <v>Bula-Jan-DN-CB</v>
      </c>
      <c r="F2490">
        <v>0</v>
      </c>
    </row>
    <row r="2491" spans="1:6" x14ac:dyDescent="0.25">
      <c r="A2491" s="2" t="s">
        <v>35</v>
      </c>
      <c r="B2491" t="s">
        <v>176</v>
      </c>
      <c r="C2491" t="s">
        <v>15</v>
      </c>
      <c r="D2491" t="s">
        <v>109</v>
      </c>
      <c r="E2491" t="str">
        <f t="shared" si="38"/>
        <v>Celukan Bawang-Jan-DN-CB</v>
      </c>
      <c r="F2491">
        <v>8</v>
      </c>
    </row>
    <row r="2492" spans="1:6" x14ac:dyDescent="0.25">
      <c r="A2492" t="s">
        <v>18</v>
      </c>
      <c r="B2492" t="s">
        <v>176</v>
      </c>
      <c r="C2492" t="s">
        <v>15</v>
      </c>
      <c r="D2492" t="s">
        <v>109</v>
      </c>
      <c r="E2492" t="str">
        <f t="shared" si="38"/>
        <v>Cirebon-Jan-DN-CB</v>
      </c>
      <c r="F2492">
        <v>10</v>
      </c>
    </row>
    <row r="2493" spans="1:6" x14ac:dyDescent="0.25">
      <c r="A2493" s="2" t="s">
        <v>37</v>
      </c>
      <c r="B2493" t="s">
        <v>176</v>
      </c>
      <c r="C2493" t="s">
        <v>15</v>
      </c>
      <c r="D2493" t="s">
        <v>109</v>
      </c>
      <c r="E2493" t="str">
        <f t="shared" si="38"/>
        <v>Donggala-Jan-DN-CB</v>
      </c>
      <c r="F2493">
        <v>0</v>
      </c>
    </row>
    <row r="2494" spans="1:6" x14ac:dyDescent="0.25">
      <c r="A2494" s="2" t="s">
        <v>38</v>
      </c>
      <c r="B2494" t="s">
        <v>176</v>
      </c>
      <c r="C2494" t="s">
        <v>15</v>
      </c>
      <c r="D2494" t="s">
        <v>109</v>
      </c>
      <c r="E2494" t="str">
        <f t="shared" si="38"/>
        <v>Dumai-Jan-DN-CB</v>
      </c>
      <c r="F2494">
        <v>12</v>
      </c>
    </row>
    <row r="2495" spans="1:6" x14ac:dyDescent="0.25">
      <c r="A2495" s="2" t="s">
        <v>117</v>
      </c>
      <c r="B2495" t="s">
        <v>176</v>
      </c>
      <c r="C2495" t="s">
        <v>15</v>
      </c>
      <c r="D2495" t="s">
        <v>109</v>
      </c>
      <c r="E2495" t="str">
        <f t="shared" si="38"/>
        <v>Ende-Jan-DN-CB</v>
      </c>
      <c r="F2495">
        <v>7</v>
      </c>
    </row>
    <row r="2496" spans="1:6" x14ac:dyDescent="0.25">
      <c r="A2496" s="2" t="s">
        <v>118</v>
      </c>
      <c r="B2496" t="s">
        <v>176</v>
      </c>
      <c r="C2496" t="s">
        <v>15</v>
      </c>
      <c r="D2496" t="s">
        <v>109</v>
      </c>
      <c r="E2496" t="str">
        <f t="shared" si="38"/>
        <v>Fakfak-Jan-DN-CB</v>
      </c>
      <c r="F2496">
        <v>34</v>
      </c>
    </row>
    <row r="2497" spans="1:6" x14ac:dyDescent="0.25">
      <c r="A2497" t="s">
        <v>41</v>
      </c>
      <c r="B2497" t="s">
        <v>176</v>
      </c>
      <c r="C2497" t="s">
        <v>15</v>
      </c>
      <c r="D2497" t="s">
        <v>109</v>
      </c>
      <c r="E2497" t="str">
        <f t="shared" si="38"/>
        <v>Gorontalo-Jan-DN-CB</v>
      </c>
      <c r="F2497">
        <v>37</v>
      </c>
    </row>
    <row r="2498" spans="1:6" x14ac:dyDescent="0.25">
      <c r="A2498" s="2" t="s">
        <v>42</v>
      </c>
      <c r="B2498" t="s">
        <v>176</v>
      </c>
      <c r="C2498" t="s">
        <v>15</v>
      </c>
      <c r="D2498" t="s">
        <v>109</v>
      </c>
      <c r="E2498" t="str">
        <f t="shared" si="38"/>
        <v>Gresik-Jan-DN-CB</v>
      </c>
      <c r="F2498">
        <v>793</v>
      </c>
    </row>
    <row r="2499" spans="1:6" x14ac:dyDescent="0.25">
      <c r="A2499" s="2" t="s">
        <v>43</v>
      </c>
      <c r="B2499" t="s">
        <v>176</v>
      </c>
      <c r="C2499" t="s">
        <v>15</v>
      </c>
      <c r="D2499" t="s">
        <v>109</v>
      </c>
      <c r="E2499" t="str">
        <f t="shared" ref="E2499:E2562" si="39">_xlfn.CONCAT(TRIM(A2499),"-",TRIM(B2499),"-",TRIM(C2499),"-",TRIM(D2499))</f>
        <v>Jayapura-Jan-DN-CB</v>
      </c>
      <c r="F2499">
        <v>26</v>
      </c>
    </row>
    <row r="2500" spans="1:6" x14ac:dyDescent="0.25">
      <c r="A2500" s="2" t="s">
        <v>44</v>
      </c>
      <c r="B2500" t="s">
        <v>176</v>
      </c>
      <c r="C2500" t="s">
        <v>15</v>
      </c>
      <c r="D2500" t="s">
        <v>109</v>
      </c>
      <c r="E2500" t="str">
        <f t="shared" si="39"/>
        <v>Kendari-Jan-DN-CB</v>
      </c>
      <c r="F2500">
        <v>40</v>
      </c>
    </row>
    <row r="2501" spans="1:6" x14ac:dyDescent="0.25">
      <c r="A2501" s="2" t="s">
        <v>45</v>
      </c>
      <c r="B2501" t="s">
        <v>176</v>
      </c>
      <c r="C2501" t="s">
        <v>15</v>
      </c>
      <c r="D2501" t="s">
        <v>109</v>
      </c>
      <c r="E2501" t="str">
        <f t="shared" si="39"/>
        <v>Kolonodale-Jan-DN-CB</v>
      </c>
      <c r="F2501">
        <v>2</v>
      </c>
    </row>
    <row r="2502" spans="1:6" x14ac:dyDescent="0.25">
      <c r="A2502" s="2" t="s">
        <v>46</v>
      </c>
      <c r="B2502" t="s">
        <v>176</v>
      </c>
      <c r="C2502" t="s">
        <v>15</v>
      </c>
      <c r="D2502" t="s">
        <v>109</v>
      </c>
      <c r="E2502" t="str">
        <f t="shared" si="39"/>
        <v>Kuala Tanjung-Jan-DN-CB</v>
      </c>
      <c r="F2502">
        <v>2</v>
      </c>
    </row>
    <row r="2503" spans="1:6" x14ac:dyDescent="0.25">
      <c r="A2503" s="2" t="s">
        <v>47</v>
      </c>
      <c r="B2503" t="s">
        <v>176</v>
      </c>
      <c r="C2503" t="s">
        <v>15</v>
      </c>
      <c r="D2503" t="s">
        <v>109</v>
      </c>
      <c r="E2503" t="str">
        <f t="shared" si="39"/>
        <v>Kumai-Jan-DN-CB</v>
      </c>
      <c r="F2503">
        <v>15</v>
      </c>
    </row>
    <row r="2504" spans="1:6" x14ac:dyDescent="0.25">
      <c r="A2504" s="2" t="s">
        <v>50</v>
      </c>
      <c r="B2504" t="s">
        <v>176</v>
      </c>
      <c r="C2504" t="s">
        <v>15</v>
      </c>
      <c r="D2504" t="s">
        <v>109</v>
      </c>
      <c r="E2504" t="str">
        <f t="shared" si="39"/>
        <v>Larantuka-Jan-DN-CB</v>
      </c>
      <c r="F2504">
        <v>11</v>
      </c>
    </row>
    <row r="2505" spans="1:6" x14ac:dyDescent="0.25">
      <c r="A2505" s="2" t="s">
        <v>52</v>
      </c>
      <c r="B2505" t="s">
        <v>176</v>
      </c>
      <c r="C2505" t="s">
        <v>15</v>
      </c>
      <c r="D2505" t="s">
        <v>109</v>
      </c>
      <c r="E2505" t="str">
        <f t="shared" si="39"/>
        <v>Luwuk-Jan-DN-CB</v>
      </c>
      <c r="F2505">
        <v>39</v>
      </c>
    </row>
    <row r="2506" spans="1:6" x14ac:dyDescent="0.25">
      <c r="A2506" s="2" t="s">
        <v>53</v>
      </c>
      <c r="B2506" t="s">
        <v>176</v>
      </c>
      <c r="C2506" t="s">
        <v>15</v>
      </c>
      <c r="D2506" t="s">
        <v>109</v>
      </c>
      <c r="E2506" t="str">
        <f t="shared" si="39"/>
        <v>Manado-Jan-DN-CB</v>
      </c>
      <c r="F2506">
        <v>0</v>
      </c>
    </row>
    <row r="2507" spans="1:6" x14ac:dyDescent="0.25">
      <c r="A2507" s="2" t="s">
        <v>123</v>
      </c>
      <c r="B2507" t="s">
        <v>176</v>
      </c>
      <c r="C2507" t="s">
        <v>15</v>
      </c>
      <c r="D2507" t="s">
        <v>109</v>
      </c>
      <c r="E2507" t="str">
        <f t="shared" si="39"/>
        <v>Maumere-Jan-DN-CB</v>
      </c>
      <c r="F2507">
        <v>17</v>
      </c>
    </row>
    <row r="2508" spans="1:6" x14ac:dyDescent="0.25">
      <c r="A2508" t="s">
        <v>55</v>
      </c>
      <c r="B2508" t="s">
        <v>176</v>
      </c>
      <c r="C2508" t="s">
        <v>15</v>
      </c>
      <c r="D2508" t="s">
        <v>109</v>
      </c>
      <c r="E2508" t="str">
        <f t="shared" si="39"/>
        <v>Namlea-Jan-DN-CB</v>
      </c>
      <c r="F2508">
        <v>33</v>
      </c>
    </row>
    <row r="2509" spans="1:6" x14ac:dyDescent="0.25">
      <c r="A2509" t="s">
        <v>124</v>
      </c>
      <c r="B2509" t="s">
        <v>176</v>
      </c>
      <c r="C2509" t="s">
        <v>15</v>
      </c>
      <c r="D2509" t="s">
        <v>109</v>
      </c>
      <c r="E2509" t="str">
        <f t="shared" si="39"/>
        <v>Palembang-Jan-DN-CB</v>
      </c>
      <c r="F2509">
        <v>24</v>
      </c>
    </row>
    <row r="2510" spans="1:6" x14ac:dyDescent="0.25">
      <c r="A2510" s="2" t="s">
        <v>59</v>
      </c>
      <c r="B2510" t="s">
        <v>176</v>
      </c>
      <c r="C2510" t="s">
        <v>15</v>
      </c>
      <c r="D2510" t="s">
        <v>109</v>
      </c>
      <c r="E2510" t="str">
        <f t="shared" si="39"/>
        <v>Panjang-Jan-DN-CB</v>
      </c>
      <c r="F2510">
        <v>59</v>
      </c>
    </row>
    <row r="2511" spans="1:6" x14ac:dyDescent="0.25">
      <c r="A2511" s="2" t="s">
        <v>126</v>
      </c>
      <c r="B2511" t="s">
        <v>176</v>
      </c>
      <c r="C2511" t="s">
        <v>15</v>
      </c>
      <c r="D2511" t="s">
        <v>109</v>
      </c>
      <c r="E2511" t="str">
        <f t="shared" si="39"/>
        <v>Parepare-Jan-DN-CB</v>
      </c>
      <c r="F2511">
        <v>82</v>
      </c>
    </row>
    <row r="2512" spans="1:6" x14ac:dyDescent="0.25">
      <c r="A2512" t="s">
        <v>64</v>
      </c>
      <c r="B2512" t="s">
        <v>176</v>
      </c>
      <c r="C2512" t="s">
        <v>15</v>
      </c>
      <c r="D2512" t="s">
        <v>109</v>
      </c>
      <c r="E2512" t="str">
        <f t="shared" si="39"/>
        <v>Pomalaa-Jan-DN-CB</v>
      </c>
      <c r="F2512">
        <v>1</v>
      </c>
    </row>
    <row r="2513" spans="1:6" x14ac:dyDescent="0.25">
      <c r="A2513" s="2" t="s">
        <v>21</v>
      </c>
      <c r="B2513" t="s">
        <v>176</v>
      </c>
      <c r="C2513" t="s">
        <v>15</v>
      </c>
      <c r="D2513" t="s">
        <v>109</v>
      </c>
      <c r="E2513" t="str">
        <f t="shared" si="39"/>
        <v>Pontianak-Jan-DN-CB</v>
      </c>
      <c r="F2513">
        <v>146</v>
      </c>
    </row>
    <row r="2514" spans="1:6" x14ac:dyDescent="0.25">
      <c r="A2514" s="2" t="s">
        <v>22</v>
      </c>
      <c r="B2514" t="s">
        <v>176</v>
      </c>
      <c r="C2514" t="s">
        <v>15</v>
      </c>
      <c r="D2514" t="s">
        <v>109</v>
      </c>
      <c r="E2514" t="str">
        <f t="shared" si="39"/>
        <v>Poso-Jan-DN-CB</v>
      </c>
      <c r="F2514">
        <v>0</v>
      </c>
    </row>
    <row r="2515" spans="1:6" x14ac:dyDescent="0.25">
      <c r="A2515" s="2" t="s">
        <v>128</v>
      </c>
      <c r="B2515" t="s">
        <v>176</v>
      </c>
      <c r="C2515" t="s">
        <v>15</v>
      </c>
      <c r="D2515" t="s">
        <v>109</v>
      </c>
      <c r="E2515" t="str">
        <f t="shared" si="39"/>
        <v>Probolinggo-Jan-DN-CB</v>
      </c>
      <c r="F2515">
        <v>2</v>
      </c>
    </row>
    <row r="2516" spans="1:6" x14ac:dyDescent="0.25">
      <c r="A2516" t="s">
        <v>148</v>
      </c>
      <c r="B2516" t="s">
        <v>176</v>
      </c>
      <c r="C2516" t="s">
        <v>15</v>
      </c>
      <c r="D2516" t="s">
        <v>109</v>
      </c>
      <c r="E2516" t="str">
        <f t="shared" si="39"/>
        <v>Pulau Baai-Jan-DN-CB</v>
      </c>
      <c r="F2516">
        <v>34</v>
      </c>
    </row>
    <row r="2517" spans="1:6" x14ac:dyDescent="0.25">
      <c r="A2517" t="s">
        <v>162</v>
      </c>
      <c r="B2517" t="s">
        <v>176</v>
      </c>
      <c r="C2517" t="s">
        <v>15</v>
      </c>
      <c r="D2517" t="s">
        <v>109</v>
      </c>
      <c r="E2517" t="str">
        <f t="shared" si="39"/>
        <v>Pulau Sambu-Jan-DN-CB</v>
      </c>
      <c r="F2517">
        <v>7268</v>
      </c>
    </row>
    <row r="2518" spans="1:6" x14ac:dyDescent="0.25">
      <c r="A2518" s="2" t="s">
        <v>181</v>
      </c>
      <c r="B2518" t="s">
        <v>176</v>
      </c>
      <c r="C2518" t="s">
        <v>15</v>
      </c>
      <c r="D2518" t="s">
        <v>109</v>
      </c>
      <c r="E2518" t="str">
        <f t="shared" si="39"/>
        <v>Raha Roadstead-Jan-DN-CB</v>
      </c>
      <c r="F2518">
        <v>2</v>
      </c>
    </row>
    <row r="2519" spans="1:6" x14ac:dyDescent="0.25">
      <c r="A2519" s="2" t="s">
        <v>68</v>
      </c>
      <c r="B2519" t="s">
        <v>176</v>
      </c>
      <c r="C2519" t="s">
        <v>15</v>
      </c>
      <c r="D2519" t="s">
        <v>109</v>
      </c>
      <c r="E2519" t="str">
        <f t="shared" si="39"/>
        <v>Samarinda-Jan-DN-CB</v>
      </c>
      <c r="F2519">
        <v>21</v>
      </c>
    </row>
    <row r="2520" spans="1:6" x14ac:dyDescent="0.25">
      <c r="A2520" t="s">
        <v>69</v>
      </c>
      <c r="B2520" t="s">
        <v>176</v>
      </c>
      <c r="C2520" t="s">
        <v>15</v>
      </c>
      <c r="D2520" t="s">
        <v>109</v>
      </c>
      <c r="E2520" t="str">
        <f t="shared" si="39"/>
        <v>Sampit-Jan-DN-CB</v>
      </c>
      <c r="F2520">
        <v>0</v>
      </c>
    </row>
    <row r="2521" spans="1:6" x14ac:dyDescent="0.25">
      <c r="A2521" s="2" t="s">
        <v>70</v>
      </c>
      <c r="B2521" t="s">
        <v>176</v>
      </c>
      <c r="C2521" t="s">
        <v>15</v>
      </c>
      <c r="D2521" t="s">
        <v>109</v>
      </c>
      <c r="E2521" t="str">
        <f t="shared" si="39"/>
        <v>Saumlaki-Jan-DN-CB</v>
      </c>
      <c r="F2521">
        <v>13</v>
      </c>
    </row>
    <row r="2522" spans="1:6" x14ac:dyDescent="0.25">
      <c r="A2522" t="s">
        <v>132</v>
      </c>
      <c r="B2522" t="s">
        <v>176</v>
      </c>
      <c r="C2522" t="s">
        <v>15</v>
      </c>
      <c r="D2522" t="s">
        <v>109</v>
      </c>
      <c r="E2522" t="str">
        <f t="shared" si="39"/>
        <v>Sekupang-Jan-DN-CB</v>
      </c>
      <c r="F2522">
        <v>7270</v>
      </c>
    </row>
    <row r="2523" spans="1:6" x14ac:dyDescent="0.25">
      <c r="A2523" t="s">
        <v>72</v>
      </c>
      <c r="B2523" t="s">
        <v>176</v>
      </c>
      <c r="C2523" t="s">
        <v>15</v>
      </c>
      <c r="D2523" t="s">
        <v>109</v>
      </c>
      <c r="E2523" t="str">
        <f t="shared" si="39"/>
        <v>Serui-Jan-DN-CB</v>
      </c>
      <c r="F2523">
        <v>19</v>
      </c>
    </row>
    <row r="2524" spans="1:6" x14ac:dyDescent="0.25">
      <c r="A2524" s="2" t="s">
        <v>73</v>
      </c>
      <c r="B2524" t="s">
        <v>176</v>
      </c>
      <c r="C2524" t="s">
        <v>15</v>
      </c>
      <c r="D2524" t="s">
        <v>109</v>
      </c>
      <c r="E2524" t="str">
        <f t="shared" si="39"/>
        <v>Sibolga-Jan-DN-CB</v>
      </c>
      <c r="F2524">
        <v>37</v>
      </c>
    </row>
    <row r="2525" spans="1:6" x14ac:dyDescent="0.25">
      <c r="A2525" s="2" t="s">
        <v>133</v>
      </c>
      <c r="B2525" t="s">
        <v>176</v>
      </c>
      <c r="C2525" t="s">
        <v>15</v>
      </c>
      <c r="D2525" t="s">
        <v>109</v>
      </c>
      <c r="E2525" t="str">
        <f t="shared" si="39"/>
        <v>Sungaipakning-Jan-DN-CB</v>
      </c>
      <c r="F2525">
        <v>8</v>
      </c>
    </row>
    <row r="2526" spans="1:6" x14ac:dyDescent="0.25">
      <c r="A2526" s="2" t="s">
        <v>75</v>
      </c>
      <c r="B2526" t="s">
        <v>176</v>
      </c>
      <c r="C2526" t="s">
        <v>15</v>
      </c>
      <c r="D2526" t="s">
        <v>109</v>
      </c>
      <c r="E2526" t="str">
        <f t="shared" si="39"/>
        <v>Tahuna-Jan-DN-CB</v>
      </c>
      <c r="F2526">
        <v>13</v>
      </c>
    </row>
    <row r="2527" spans="1:6" x14ac:dyDescent="0.25">
      <c r="A2527" s="2" t="s">
        <v>76</v>
      </c>
      <c r="B2527" t="s">
        <v>176</v>
      </c>
      <c r="C2527" t="s">
        <v>15</v>
      </c>
      <c r="D2527" t="s">
        <v>109</v>
      </c>
      <c r="E2527" t="str">
        <f t="shared" si="39"/>
        <v>Tanjung Balai Karimun-Jan-DN-CB</v>
      </c>
      <c r="F2527">
        <v>116</v>
      </c>
    </row>
    <row r="2528" spans="1:6" x14ac:dyDescent="0.25">
      <c r="A2528" t="s">
        <v>164</v>
      </c>
      <c r="B2528" t="s">
        <v>176</v>
      </c>
      <c r="C2528" t="s">
        <v>15</v>
      </c>
      <c r="D2528" t="s">
        <v>109</v>
      </c>
      <c r="E2528" t="str">
        <f t="shared" si="39"/>
        <v>Tanjung Benete-Jan-DN-CB</v>
      </c>
      <c r="F2528">
        <v>12</v>
      </c>
    </row>
    <row r="2529" spans="1:6" x14ac:dyDescent="0.25">
      <c r="A2529" s="2" t="s">
        <v>184</v>
      </c>
      <c r="B2529" t="s">
        <v>176</v>
      </c>
      <c r="C2529" t="s">
        <v>15</v>
      </c>
      <c r="D2529" t="s">
        <v>109</v>
      </c>
      <c r="E2529" t="str">
        <f t="shared" si="39"/>
        <v>Tanjung Santan-Jan-DN-CB</v>
      </c>
      <c r="F2529">
        <v>0</v>
      </c>
    </row>
    <row r="2530" spans="1:6" x14ac:dyDescent="0.25">
      <c r="A2530" s="2" t="s">
        <v>183</v>
      </c>
      <c r="B2530" t="s">
        <v>176</v>
      </c>
      <c r="C2530" t="s">
        <v>15</v>
      </c>
      <c r="D2530" t="s">
        <v>109</v>
      </c>
      <c r="E2530" t="str">
        <f t="shared" si="39"/>
        <v>Tanjungredeb-Jan-DN-CB</v>
      </c>
      <c r="F2530">
        <v>22</v>
      </c>
    </row>
    <row r="2531" spans="1:6" x14ac:dyDescent="0.25">
      <c r="A2531" t="s">
        <v>17</v>
      </c>
      <c r="B2531" t="s">
        <v>176</v>
      </c>
      <c r="C2531" t="s">
        <v>15</v>
      </c>
      <c r="D2531" t="s">
        <v>109</v>
      </c>
      <c r="E2531" t="str">
        <f t="shared" si="39"/>
        <v>Teluk Bayur-Jan-DN-CB</v>
      </c>
      <c r="F2531">
        <v>45</v>
      </c>
    </row>
    <row r="2532" spans="1:6" x14ac:dyDescent="0.25">
      <c r="A2532" s="2" t="s">
        <v>140</v>
      </c>
      <c r="B2532" t="s">
        <v>176</v>
      </c>
      <c r="C2532" t="s">
        <v>15</v>
      </c>
      <c r="D2532" t="s">
        <v>109</v>
      </c>
      <c r="E2532" t="str">
        <f t="shared" si="39"/>
        <v>Ternate-Jan-DN-CB</v>
      </c>
      <c r="F2532">
        <v>387</v>
      </c>
    </row>
    <row r="2533" spans="1:6" x14ac:dyDescent="0.25">
      <c r="A2533" s="2" t="s">
        <v>163</v>
      </c>
      <c r="B2533" t="s">
        <v>176</v>
      </c>
      <c r="C2533" t="s">
        <v>15</v>
      </c>
      <c r="D2533" t="s">
        <v>109</v>
      </c>
      <c r="E2533" t="str">
        <f t="shared" si="39"/>
        <v>Tg. Sorong-Jan-DN-CB</v>
      </c>
      <c r="F2533">
        <v>84</v>
      </c>
    </row>
    <row r="2534" spans="1:6" x14ac:dyDescent="0.25">
      <c r="A2534" s="2" t="s">
        <v>86</v>
      </c>
      <c r="B2534" t="s">
        <v>176</v>
      </c>
      <c r="C2534" t="s">
        <v>15</v>
      </c>
      <c r="D2534" t="s">
        <v>109</v>
      </c>
      <c r="E2534" t="str">
        <f t="shared" si="39"/>
        <v>Waingapu-Jan-DN-CB</v>
      </c>
      <c r="F2534">
        <v>18</v>
      </c>
    </row>
    <row r="2535" spans="1:6" x14ac:dyDescent="0.25">
      <c r="A2535" s="2" t="s">
        <v>110</v>
      </c>
      <c r="B2535" t="s">
        <v>172</v>
      </c>
      <c r="C2535" t="s">
        <v>15</v>
      </c>
      <c r="D2535" t="s">
        <v>109</v>
      </c>
      <c r="E2535" t="str">
        <f t="shared" si="39"/>
        <v>Ambon-Jul-DN-CB</v>
      </c>
      <c r="F2535">
        <v>63</v>
      </c>
    </row>
    <row r="2536" spans="1:6" x14ac:dyDescent="0.25">
      <c r="A2536" s="2" t="s">
        <v>111</v>
      </c>
      <c r="B2536" t="s">
        <v>172</v>
      </c>
      <c r="C2536" t="s">
        <v>15</v>
      </c>
      <c r="D2536" t="s">
        <v>109</v>
      </c>
      <c r="E2536" t="str">
        <f t="shared" si="39"/>
        <v>Balikpapan-Jul-DN-CB</v>
      </c>
      <c r="F2536">
        <v>1617</v>
      </c>
    </row>
    <row r="2537" spans="1:6" x14ac:dyDescent="0.25">
      <c r="A2537" t="s">
        <v>27</v>
      </c>
      <c r="B2537" t="s">
        <v>172</v>
      </c>
      <c r="C2537" t="s">
        <v>15</v>
      </c>
      <c r="D2537" t="s">
        <v>109</v>
      </c>
      <c r="E2537" t="str">
        <f t="shared" si="39"/>
        <v>Banjarmasin-Jul-DN-CB</v>
      </c>
      <c r="F2537">
        <v>24</v>
      </c>
    </row>
    <row r="2538" spans="1:6" x14ac:dyDescent="0.25">
      <c r="A2538" t="s">
        <v>19</v>
      </c>
      <c r="B2538" t="s">
        <v>172</v>
      </c>
      <c r="C2538" t="s">
        <v>15</v>
      </c>
      <c r="D2538" t="s">
        <v>109</v>
      </c>
      <c r="E2538" t="str">
        <f t="shared" si="39"/>
        <v>Banten-Jul-DN-CB</v>
      </c>
      <c r="F2538">
        <v>18</v>
      </c>
    </row>
    <row r="2539" spans="1:6" x14ac:dyDescent="0.25">
      <c r="A2539" t="s">
        <v>112</v>
      </c>
      <c r="B2539" t="s">
        <v>172</v>
      </c>
      <c r="C2539" t="s">
        <v>15</v>
      </c>
      <c r="D2539" t="s">
        <v>109</v>
      </c>
      <c r="E2539" t="str">
        <f t="shared" si="39"/>
        <v>Baubau-Jul-DN-CB</v>
      </c>
      <c r="F2539">
        <v>49</v>
      </c>
    </row>
    <row r="2540" spans="1:6" x14ac:dyDescent="0.25">
      <c r="A2540" s="2" t="s">
        <v>29</v>
      </c>
      <c r="B2540" t="s">
        <v>172</v>
      </c>
      <c r="C2540" t="s">
        <v>15</v>
      </c>
      <c r="D2540" t="s">
        <v>109</v>
      </c>
      <c r="E2540" t="str">
        <f t="shared" si="39"/>
        <v>Belawan-Jul-DN-CB</v>
      </c>
      <c r="F2540">
        <v>67</v>
      </c>
    </row>
    <row r="2541" spans="1:6" x14ac:dyDescent="0.25">
      <c r="A2541" t="s">
        <v>20</v>
      </c>
      <c r="B2541" t="s">
        <v>172</v>
      </c>
      <c r="C2541" t="s">
        <v>15</v>
      </c>
      <c r="D2541" t="s">
        <v>109</v>
      </c>
      <c r="E2541" t="str">
        <f t="shared" si="39"/>
        <v>Benoa-Jul-DN-CB</v>
      </c>
      <c r="F2541">
        <v>11</v>
      </c>
    </row>
    <row r="2542" spans="1:6" x14ac:dyDescent="0.25">
      <c r="A2542" s="2" t="s">
        <v>32</v>
      </c>
      <c r="B2542" t="s">
        <v>172</v>
      </c>
      <c r="C2542" t="s">
        <v>15</v>
      </c>
      <c r="D2542" t="s">
        <v>109</v>
      </c>
      <c r="E2542" t="str">
        <f t="shared" si="39"/>
        <v>Bitung-Jul-DN-CB</v>
      </c>
      <c r="F2542">
        <v>88</v>
      </c>
    </row>
    <row r="2543" spans="1:6" x14ac:dyDescent="0.25">
      <c r="A2543" t="s">
        <v>34</v>
      </c>
      <c r="B2543" t="s">
        <v>172</v>
      </c>
      <c r="C2543" t="s">
        <v>15</v>
      </c>
      <c r="D2543" t="s">
        <v>109</v>
      </c>
      <c r="E2543" t="str">
        <f t="shared" si="39"/>
        <v>Bula-Jul-DN-CB</v>
      </c>
      <c r="F2543">
        <v>0</v>
      </c>
    </row>
    <row r="2544" spans="1:6" x14ac:dyDescent="0.25">
      <c r="A2544" s="2" t="s">
        <v>35</v>
      </c>
      <c r="B2544" t="s">
        <v>172</v>
      </c>
      <c r="C2544" t="s">
        <v>15</v>
      </c>
      <c r="D2544" t="s">
        <v>109</v>
      </c>
      <c r="E2544" t="str">
        <f t="shared" si="39"/>
        <v>Celukan Bawang-Jul-DN-CB</v>
      </c>
      <c r="F2544">
        <v>6</v>
      </c>
    </row>
    <row r="2545" spans="1:6" x14ac:dyDescent="0.25">
      <c r="A2545" t="s">
        <v>18</v>
      </c>
      <c r="B2545" t="s">
        <v>172</v>
      </c>
      <c r="C2545" t="s">
        <v>15</v>
      </c>
      <c r="D2545" t="s">
        <v>109</v>
      </c>
      <c r="E2545" t="str">
        <f t="shared" si="39"/>
        <v>Cirebon-Jul-DN-CB</v>
      </c>
      <c r="F2545">
        <v>3</v>
      </c>
    </row>
    <row r="2546" spans="1:6" x14ac:dyDescent="0.25">
      <c r="A2546" s="2" t="s">
        <v>37</v>
      </c>
      <c r="B2546" t="s">
        <v>172</v>
      </c>
      <c r="C2546" t="s">
        <v>15</v>
      </c>
      <c r="D2546" t="s">
        <v>109</v>
      </c>
      <c r="E2546" t="str">
        <f t="shared" si="39"/>
        <v>Donggala-Jul-DN-CB</v>
      </c>
      <c r="F2546">
        <v>1</v>
      </c>
    </row>
    <row r="2547" spans="1:6" x14ac:dyDescent="0.25">
      <c r="A2547" s="2" t="s">
        <v>38</v>
      </c>
      <c r="B2547" t="s">
        <v>172</v>
      </c>
      <c r="C2547" t="s">
        <v>15</v>
      </c>
      <c r="D2547" t="s">
        <v>109</v>
      </c>
      <c r="E2547" t="str">
        <f t="shared" si="39"/>
        <v>Dumai-Jul-DN-CB</v>
      </c>
      <c r="F2547">
        <v>76</v>
      </c>
    </row>
    <row r="2548" spans="1:6" x14ac:dyDescent="0.25">
      <c r="A2548" s="2" t="s">
        <v>117</v>
      </c>
      <c r="B2548" t="s">
        <v>172</v>
      </c>
      <c r="C2548" t="s">
        <v>15</v>
      </c>
      <c r="D2548" t="s">
        <v>109</v>
      </c>
      <c r="E2548" t="str">
        <f t="shared" si="39"/>
        <v>Ende-Jul-DN-CB</v>
      </c>
      <c r="F2548">
        <v>12</v>
      </c>
    </row>
    <row r="2549" spans="1:6" x14ac:dyDescent="0.25">
      <c r="A2549" s="2" t="s">
        <v>118</v>
      </c>
      <c r="B2549" t="s">
        <v>172</v>
      </c>
      <c r="C2549" t="s">
        <v>15</v>
      </c>
      <c r="D2549" t="s">
        <v>109</v>
      </c>
      <c r="E2549" t="str">
        <f t="shared" si="39"/>
        <v>Fakfak-Jul-DN-CB</v>
      </c>
      <c r="F2549">
        <v>38</v>
      </c>
    </row>
    <row r="2550" spans="1:6" x14ac:dyDescent="0.25">
      <c r="A2550" t="s">
        <v>41</v>
      </c>
      <c r="B2550" t="s">
        <v>172</v>
      </c>
      <c r="C2550" t="s">
        <v>15</v>
      </c>
      <c r="D2550" t="s">
        <v>109</v>
      </c>
      <c r="E2550" t="str">
        <f t="shared" si="39"/>
        <v>Gorontalo-Jul-DN-CB</v>
      </c>
      <c r="F2550">
        <v>40</v>
      </c>
    </row>
    <row r="2551" spans="1:6" x14ac:dyDescent="0.25">
      <c r="A2551" s="2" t="s">
        <v>42</v>
      </c>
      <c r="B2551" t="s">
        <v>172</v>
      </c>
      <c r="C2551" t="s">
        <v>15</v>
      </c>
      <c r="D2551" t="s">
        <v>109</v>
      </c>
      <c r="E2551" t="str">
        <f t="shared" si="39"/>
        <v>Gresik-Jul-DN-CB</v>
      </c>
      <c r="F2551">
        <v>900</v>
      </c>
    </row>
    <row r="2552" spans="1:6" x14ac:dyDescent="0.25">
      <c r="A2552" s="2" t="s">
        <v>43</v>
      </c>
      <c r="B2552" t="s">
        <v>172</v>
      </c>
      <c r="C2552" t="s">
        <v>15</v>
      </c>
      <c r="D2552" t="s">
        <v>109</v>
      </c>
      <c r="E2552" t="str">
        <f t="shared" si="39"/>
        <v>Jayapura-Jul-DN-CB</v>
      </c>
      <c r="F2552">
        <v>31</v>
      </c>
    </row>
    <row r="2553" spans="1:6" x14ac:dyDescent="0.25">
      <c r="A2553" s="2" t="s">
        <v>44</v>
      </c>
      <c r="B2553" t="s">
        <v>172</v>
      </c>
      <c r="C2553" t="s">
        <v>15</v>
      </c>
      <c r="D2553" t="s">
        <v>109</v>
      </c>
      <c r="E2553" t="str">
        <f t="shared" si="39"/>
        <v>Kendari-Jul-DN-CB</v>
      </c>
      <c r="F2553">
        <v>77</v>
      </c>
    </row>
    <row r="2554" spans="1:6" x14ac:dyDescent="0.25">
      <c r="A2554" s="2" t="s">
        <v>45</v>
      </c>
      <c r="B2554" t="s">
        <v>172</v>
      </c>
      <c r="C2554" t="s">
        <v>15</v>
      </c>
      <c r="D2554" t="s">
        <v>109</v>
      </c>
      <c r="E2554" t="str">
        <f t="shared" si="39"/>
        <v>Kolonodale-Jul-DN-CB</v>
      </c>
      <c r="F2554">
        <v>2</v>
      </c>
    </row>
    <row r="2555" spans="1:6" x14ac:dyDescent="0.25">
      <c r="A2555" s="2" t="s">
        <v>46</v>
      </c>
      <c r="B2555" t="s">
        <v>172</v>
      </c>
      <c r="C2555" t="s">
        <v>15</v>
      </c>
      <c r="D2555" t="s">
        <v>109</v>
      </c>
      <c r="E2555" t="str">
        <f t="shared" si="39"/>
        <v>Kuala Tanjung-Jul-DN-CB</v>
      </c>
      <c r="F2555">
        <v>7</v>
      </c>
    </row>
    <row r="2556" spans="1:6" x14ac:dyDescent="0.25">
      <c r="A2556" s="2" t="s">
        <v>47</v>
      </c>
      <c r="B2556" t="s">
        <v>172</v>
      </c>
      <c r="C2556" t="s">
        <v>15</v>
      </c>
      <c r="D2556" t="s">
        <v>109</v>
      </c>
      <c r="E2556" t="str">
        <f t="shared" si="39"/>
        <v>Kumai-Jul-DN-CB</v>
      </c>
      <c r="F2556">
        <v>10</v>
      </c>
    </row>
    <row r="2557" spans="1:6" x14ac:dyDescent="0.25">
      <c r="A2557" s="2" t="s">
        <v>50</v>
      </c>
      <c r="B2557" t="s">
        <v>172</v>
      </c>
      <c r="C2557" t="s">
        <v>15</v>
      </c>
      <c r="D2557" t="s">
        <v>109</v>
      </c>
      <c r="E2557" t="str">
        <f t="shared" si="39"/>
        <v>Larantuka-Jul-DN-CB</v>
      </c>
      <c r="F2557">
        <v>9</v>
      </c>
    </row>
    <row r="2558" spans="1:6" x14ac:dyDescent="0.25">
      <c r="A2558" s="2" t="s">
        <v>52</v>
      </c>
      <c r="B2558" t="s">
        <v>172</v>
      </c>
      <c r="C2558" t="s">
        <v>15</v>
      </c>
      <c r="D2558" t="s">
        <v>109</v>
      </c>
      <c r="E2558" t="str">
        <f t="shared" si="39"/>
        <v>Luwuk-Jul-DN-CB</v>
      </c>
      <c r="F2558">
        <v>50</v>
      </c>
    </row>
    <row r="2559" spans="1:6" x14ac:dyDescent="0.25">
      <c r="A2559" s="2" t="s">
        <v>53</v>
      </c>
      <c r="B2559" t="s">
        <v>172</v>
      </c>
      <c r="C2559" t="s">
        <v>15</v>
      </c>
      <c r="D2559" t="s">
        <v>109</v>
      </c>
      <c r="E2559" t="str">
        <f t="shared" si="39"/>
        <v>Manado-Jul-DN-CB</v>
      </c>
      <c r="F2559">
        <v>0</v>
      </c>
    </row>
    <row r="2560" spans="1:6" x14ac:dyDescent="0.25">
      <c r="A2560" s="2" t="s">
        <v>123</v>
      </c>
      <c r="B2560" t="s">
        <v>172</v>
      </c>
      <c r="C2560" t="s">
        <v>15</v>
      </c>
      <c r="D2560" t="s">
        <v>109</v>
      </c>
      <c r="E2560" t="str">
        <f t="shared" si="39"/>
        <v>Maumere-Jul-DN-CB</v>
      </c>
      <c r="F2560">
        <v>16</v>
      </c>
    </row>
    <row r="2561" spans="1:6" x14ac:dyDescent="0.25">
      <c r="A2561" t="s">
        <v>55</v>
      </c>
      <c r="B2561" t="s">
        <v>172</v>
      </c>
      <c r="C2561" t="s">
        <v>15</v>
      </c>
      <c r="D2561" t="s">
        <v>109</v>
      </c>
      <c r="E2561" t="str">
        <f t="shared" si="39"/>
        <v>Namlea-Jul-DN-CB</v>
      </c>
      <c r="F2561">
        <v>25</v>
      </c>
    </row>
    <row r="2562" spans="1:6" x14ac:dyDescent="0.25">
      <c r="A2562" t="s">
        <v>124</v>
      </c>
      <c r="B2562" t="s">
        <v>172</v>
      </c>
      <c r="C2562" t="s">
        <v>15</v>
      </c>
      <c r="D2562" t="s">
        <v>109</v>
      </c>
      <c r="E2562" t="str">
        <f t="shared" si="39"/>
        <v>Palembang-Jul-DN-CB</v>
      </c>
      <c r="F2562">
        <v>17</v>
      </c>
    </row>
    <row r="2563" spans="1:6" x14ac:dyDescent="0.25">
      <c r="A2563" s="2" t="s">
        <v>59</v>
      </c>
      <c r="B2563" t="s">
        <v>172</v>
      </c>
      <c r="C2563" t="s">
        <v>15</v>
      </c>
      <c r="D2563" t="s">
        <v>109</v>
      </c>
      <c r="E2563" t="str">
        <f t="shared" ref="E2563:E2626" si="40">_xlfn.CONCAT(TRIM(A2563),"-",TRIM(B2563),"-",TRIM(C2563),"-",TRIM(D2563))</f>
        <v>Panjang-Jul-DN-CB</v>
      </c>
      <c r="F2563">
        <v>39</v>
      </c>
    </row>
    <row r="2564" spans="1:6" x14ac:dyDescent="0.25">
      <c r="A2564" s="2" t="s">
        <v>126</v>
      </c>
      <c r="B2564" t="s">
        <v>172</v>
      </c>
      <c r="C2564" t="s">
        <v>15</v>
      </c>
      <c r="D2564" t="s">
        <v>109</v>
      </c>
      <c r="E2564" t="str">
        <f t="shared" si="40"/>
        <v>Parepare-Jul-DN-CB</v>
      </c>
      <c r="F2564">
        <v>27</v>
      </c>
    </row>
    <row r="2565" spans="1:6" x14ac:dyDescent="0.25">
      <c r="A2565" t="s">
        <v>64</v>
      </c>
      <c r="B2565" t="s">
        <v>172</v>
      </c>
      <c r="C2565" t="s">
        <v>15</v>
      </c>
      <c r="D2565" t="s">
        <v>109</v>
      </c>
      <c r="E2565" t="str">
        <f t="shared" si="40"/>
        <v>Pomalaa-Jul-DN-CB</v>
      </c>
      <c r="F2565">
        <v>1</v>
      </c>
    </row>
    <row r="2566" spans="1:6" x14ac:dyDescent="0.25">
      <c r="A2566" s="2" t="s">
        <v>21</v>
      </c>
      <c r="B2566" t="s">
        <v>172</v>
      </c>
      <c r="C2566" t="s">
        <v>15</v>
      </c>
      <c r="D2566" t="s">
        <v>109</v>
      </c>
      <c r="E2566" t="str">
        <f t="shared" si="40"/>
        <v>Pontianak-Jul-DN-CB</v>
      </c>
      <c r="F2566">
        <v>563</v>
      </c>
    </row>
    <row r="2567" spans="1:6" x14ac:dyDescent="0.25">
      <c r="A2567" s="2" t="s">
        <v>22</v>
      </c>
      <c r="B2567" t="s">
        <v>172</v>
      </c>
      <c r="C2567" t="s">
        <v>15</v>
      </c>
      <c r="D2567" t="s">
        <v>109</v>
      </c>
      <c r="E2567" t="str">
        <f t="shared" si="40"/>
        <v>Poso-Jul-DN-CB</v>
      </c>
      <c r="F2567">
        <v>3</v>
      </c>
    </row>
    <row r="2568" spans="1:6" x14ac:dyDescent="0.25">
      <c r="A2568" s="2" t="s">
        <v>128</v>
      </c>
      <c r="B2568" t="s">
        <v>172</v>
      </c>
      <c r="C2568" t="s">
        <v>15</v>
      </c>
      <c r="D2568" t="s">
        <v>109</v>
      </c>
      <c r="E2568" t="str">
        <f t="shared" si="40"/>
        <v>Probolinggo-Jul-DN-CB</v>
      </c>
      <c r="F2568">
        <v>5</v>
      </c>
    </row>
    <row r="2569" spans="1:6" x14ac:dyDescent="0.25">
      <c r="A2569" t="s">
        <v>148</v>
      </c>
      <c r="B2569" t="s">
        <v>172</v>
      </c>
      <c r="C2569" t="s">
        <v>15</v>
      </c>
      <c r="D2569" t="s">
        <v>109</v>
      </c>
      <c r="E2569" t="str">
        <f t="shared" si="40"/>
        <v>Pulau Baai-Jul-DN-CB</v>
      </c>
      <c r="F2569">
        <v>13</v>
      </c>
    </row>
    <row r="2570" spans="1:6" x14ac:dyDescent="0.25">
      <c r="A2570" t="s">
        <v>162</v>
      </c>
      <c r="B2570" t="s">
        <v>172</v>
      </c>
      <c r="C2570" t="s">
        <v>15</v>
      </c>
      <c r="D2570" t="s">
        <v>109</v>
      </c>
      <c r="E2570" t="str">
        <f t="shared" si="40"/>
        <v>Pulau Sambu-Jul-DN-CB</v>
      </c>
      <c r="F2570">
        <v>357</v>
      </c>
    </row>
    <row r="2571" spans="1:6" x14ac:dyDescent="0.25">
      <c r="A2571" s="2" t="s">
        <v>181</v>
      </c>
      <c r="B2571" t="s">
        <v>172</v>
      </c>
      <c r="C2571" t="s">
        <v>15</v>
      </c>
      <c r="D2571" t="s">
        <v>109</v>
      </c>
      <c r="E2571" t="str">
        <f t="shared" si="40"/>
        <v>Raha Roadstead-Jul-DN-CB</v>
      </c>
      <c r="F2571">
        <v>10</v>
      </c>
    </row>
    <row r="2572" spans="1:6" x14ac:dyDescent="0.25">
      <c r="A2572" s="2" t="s">
        <v>68</v>
      </c>
      <c r="B2572" t="s">
        <v>172</v>
      </c>
      <c r="C2572" t="s">
        <v>15</v>
      </c>
      <c r="D2572" t="s">
        <v>109</v>
      </c>
      <c r="E2572" t="str">
        <f t="shared" si="40"/>
        <v>Samarinda-Jul-DN-CB</v>
      </c>
      <c r="F2572">
        <v>30</v>
      </c>
    </row>
    <row r="2573" spans="1:6" x14ac:dyDescent="0.25">
      <c r="A2573" t="s">
        <v>69</v>
      </c>
      <c r="B2573" t="s">
        <v>172</v>
      </c>
      <c r="C2573" t="s">
        <v>15</v>
      </c>
      <c r="D2573" t="s">
        <v>109</v>
      </c>
      <c r="E2573" t="str">
        <f t="shared" si="40"/>
        <v>Sampit-Jul-DN-CB</v>
      </c>
      <c r="F2573">
        <v>0</v>
      </c>
    </row>
    <row r="2574" spans="1:6" x14ac:dyDescent="0.25">
      <c r="A2574" s="2" t="s">
        <v>70</v>
      </c>
      <c r="B2574" t="s">
        <v>172</v>
      </c>
      <c r="C2574" t="s">
        <v>15</v>
      </c>
      <c r="D2574" t="s">
        <v>109</v>
      </c>
      <c r="E2574" t="str">
        <f t="shared" si="40"/>
        <v>Saumlaki-Jul-DN-CB</v>
      </c>
      <c r="F2574">
        <v>9</v>
      </c>
    </row>
    <row r="2575" spans="1:6" x14ac:dyDescent="0.25">
      <c r="A2575" t="s">
        <v>132</v>
      </c>
      <c r="B2575" t="s">
        <v>172</v>
      </c>
      <c r="C2575" t="s">
        <v>15</v>
      </c>
      <c r="D2575" t="s">
        <v>109</v>
      </c>
      <c r="E2575" t="str">
        <f t="shared" si="40"/>
        <v>Sekupang-Jul-DN-CB</v>
      </c>
      <c r="F2575">
        <v>271</v>
      </c>
    </row>
    <row r="2576" spans="1:6" x14ac:dyDescent="0.25">
      <c r="A2576" t="s">
        <v>72</v>
      </c>
      <c r="B2576" t="s">
        <v>172</v>
      </c>
      <c r="C2576" t="s">
        <v>15</v>
      </c>
      <c r="D2576" t="s">
        <v>109</v>
      </c>
      <c r="E2576" t="str">
        <f t="shared" si="40"/>
        <v>Serui-Jul-DN-CB</v>
      </c>
      <c r="F2576">
        <v>20</v>
      </c>
    </row>
    <row r="2577" spans="1:6" x14ac:dyDescent="0.25">
      <c r="A2577" s="2" t="s">
        <v>73</v>
      </c>
      <c r="B2577" t="s">
        <v>172</v>
      </c>
      <c r="C2577" t="s">
        <v>15</v>
      </c>
      <c r="D2577" t="s">
        <v>109</v>
      </c>
      <c r="E2577" t="str">
        <f t="shared" si="40"/>
        <v>Sibolga-Jul-DN-CB</v>
      </c>
      <c r="F2577">
        <v>43</v>
      </c>
    </row>
    <row r="2578" spans="1:6" x14ac:dyDescent="0.25">
      <c r="A2578" s="2" t="s">
        <v>133</v>
      </c>
      <c r="B2578" t="s">
        <v>172</v>
      </c>
      <c r="C2578" t="s">
        <v>15</v>
      </c>
      <c r="D2578" t="s">
        <v>109</v>
      </c>
      <c r="E2578" t="str">
        <f t="shared" si="40"/>
        <v>Sungaipakning-Jul-DN-CB</v>
      </c>
      <c r="F2578">
        <v>8</v>
      </c>
    </row>
    <row r="2579" spans="1:6" x14ac:dyDescent="0.25">
      <c r="A2579" s="2" t="s">
        <v>75</v>
      </c>
      <c r="B2579" t="s">
        <v>172</v>
      </c>
      <c r="C2579" t="s">
        <v>15</v>
      </c>
      <c r="D2579" t="s">
        <v>109</v>
      </c>
      <c r="E2579" t="str">
        <f t="shared" si="40"/>
        <v>Tahuna-Jul-DN-CB</v>
      </c>
      <c r="F2579">
        <v>4</v>
      </c>
    </row>
    <row r="2580" spans="1:6" x14ac:dyDescent="0.25">
      <c r="A2580" s="2" t="s">
        <v>76</v>
      </c>
      <c r="B2580" t="s">
        <v>172</v>
      </c>
      <c r="C2580" t="s">
        <v>15</v>
      </c>
      <c r="D2580" t="s">
        <v>109</v>
      </c>
      <c r="E2580" t="str">
        <f t="shared" si="40"/>
        <v>Tanjung Balai Karimun-Jul-DN-CB</v>
      </c>
      <c r="F2580">
        <v>171</v>
      </c>
    </row>
    <row r="2581" spans="1:6" x14ac:dyDescent="0.25">
      <c r="A2581" t="s">
        <v>164</v>
      </c>
      <c r="B2581" t="s">
        <v>172</v>
      </c>
      <c r="C2581" t="s">
        <v>15</v>
      </c>
      <c r="D2581" t="s">
        <v>109</v>
      </c>
      <c r="E2581" t="str">
        <f t="shared" si="40"/>
        <v>Tanjung Benete-Jul-DN-CB</v>
      </c>
      <c r="F2581">
        <v>14</v>
      </c>
    </row>
    <row r="2582" spans="1:6" x14ac:dyDescent="0.25">
      <c r="A2582" s="2" t="s">
        <v>184</v>
      </c>
      <c r="B2582" t="s">
        <v>172</v>
      </c>
      <c r="C2582" t="s">
        <v>15</v>
      </c>
      <c r="D2582" t="s">
        <v>109</v>
      </c>
      <c r="E2582" t="str">
        <f t="shared" si="40"/>
        <v>Tanjung Santan-Jul-DN-CB</v>
      </c>
      <c r="F2582">
        <v>0</v>
      </c>
    </row>
    <row r="2583" spans="1:6" x14ac:dyDescent="0.25">
      <c r="A2583" s="2" t="s">
        <v>183</v>
      </c>
      <c r="B2583" t="s">
        <v>172</v>
      </c>
      <c r="C2583" t="s">
        <v>15</v>
      </c>
      <c r="D2583" t="s">
        <v>109</v>
      </c>
      <c r="E2583" t="str">
        <f t="shared" si="40"/>
        <v>Tanjungredeb-Jul-DN-CB</v>
      </c>
      <c r="F2583">
        <v>29</v>
      </c>
    </row>
    <row r="2584" spans="1:6" x14ac:dyDescent="0.25">
      <c r="A2584" t="s">
        <v>17</v>
      </c>
      <c r="B2584" t="s">
        <v>172</v>
      </c>
      <c r="C2584" t="s">
        <v>15</v>
      </c>
      <c r="D2584" t="s">
        <v>109</v>
      </c>
      <c r="E2584" t="str">
        <f t="shared" si="40"/>
        <v>Teluk Bayur-Jul-DN-CB</v>
      </c>
      <c r="F2584">
        <v>45</v>
      </c>
    </row>
    <row r="2585" spans="1:6" x14ac:dyDescent="0.25">
      <c r="A2585" s="2" t="s">
        <v>140</v>
      </c>
      <c r="B2585" t="s">
        <v>172</v>
      </c>
      <c r="C2585" t="s">
        <v>15</v>
      </c>
      <c r="D2585" t="s">
        <v>109</v>
      </c>
      <c r="E2585" t="str">
        <f t="shared" si="40"/>
        <v>Ternate-Jul-DN-CB</v>
      </c>
      <c r="F2585">
        <v>345</v>
      </c>
    </row>
    <row r="2586" spans="1:6" x14ac:dyDescent="0.25">
      <c r="A2586" s="2" t="s">
        <v>163</v>
      </c>
      <c r="B2586" t="s">
        <v>172</v>
      </c>
      <c r="C2586" t="s">
        <v>15</v>
      </c>
      <c r="D2586" t="s">
        <v>109</v>
      </c>
      <c r="E2586" t="str">
        <f t="shared" si="40"/>
        <v>Tg. Sorong-Jul-DN-CB</v>
      </c>
      <c r="F2586">
        <v>90</v>
      </c>
    </row>
    <row r="2587" spans="1:6" x14ac:dyDescent="0.25">
      <c r="A2587" s="2" t="s">
        <v>86</v>
      </c>
      <c r="B2587" t="s">
        <v>172</v>
      </c>
      <c r="C2587" t="s">
        <v>15</v>
      </c>
      <c r="D2587" t="s">
        <v>109</v>
      </c>
      <c r="E2587" t="str">
        <f t="shared" si="40"/>
        <v>Waingapu-Jul-DN-CB</v>
      </c>
      <c r="F2587">
        <v>4</v>
      </c>
    </row>
    <row r="2588" spans="1:6" x14ac:dyDescent="0.25">
      <c r="A2588" s="2" t="s">
        <v>110</v>
      </c>
      <c r="B2588" t="s">
        <v>171</v>
      </c>
      <c r="C2588" t="s">
        <v>15</v>
      </c>
      <c r="D2588" t="s">
        <v>109</v>
      </c>
      <c r="E2588" t="str">
        <f t="shared" si="40"/>
        <v>Ambon-Jun-DN-CB</v>
      </c>
      <c r="F2588">
        <v>67</v>
      </c>
    </row>
    <row r="2589" spans="1:6" x14ac:dyDescent="0.25">
      <c r="A2589" s="2" t="s">
        <v>111</v>
      </c>
      <c r="B2589" t="s">
        <v>171</v>
      </c>
      <c r="C2589" t="s">
        <v>15</v>
      </c>
      <c r="D2589" t="s">
        <v>109</v>
      </c>
      <c r="E2589" t="str">
        <f t="shared" si="40"/>
        <v>Balikpapan-Jun-DN-CB</v>
      </c>
      <c r="F2589">
        <v>1251</v>
      </c>
    </row>
    <row r="2590" spans="1:6" x14ac:dyDescent="0.25">
      <c r="A2590" t="s">
        <v>27</v>
      </c>
      <c r="B2590" t="s">
        <v>171</v>
      </c>
      <c r="C2590" t="s">
        <v>15</v>
      </c>
      <c r="D2590" t="s">
        <v>109</v>
      </c>
      <c r="E2590" t="str">
        <f t="shared" si="40"/>
        <v>Banjarmasin-Jun-DN-CB</v>
      </c>
      <c r="F2590">
        <v>5</v>
      </c>
    </row>
    <row r="2591" spans="1:6" x14ac:dyDescent="0.25">
      <c r="A2591" t="s">
        <v>19</v>
      </c>
      <c r="B2591" t="s">
        <v>171</v>
      </c>
      <c r="C2591" t="s">
        <v>15</v>
      </c>
      <c r="D2591" t="s">
        <v>109</v>
      </c>
      <c r="E2591" t="str">
        <f t="shared" si="40"/>
        <v>Banten-Jun-DN-CB</v>
      </c>
      <c r="F2591">
        <v>21</v>
      </c>
    </row>
    <row r="2592" spans="1:6" x14ac:dyDescent="0.25">
      <c r="A2592" t="s">
        <v>112</v>
      </c>
      <c r="B2592" t="s">
        <v>171</v>
      </c>
      <c r="C2592" t="s">
        <v>15</v>
      </c>
      <c r="D2592" t="s">
        <v>109</v>
      </c>
      <c r="E2592" t="str">
        <f t="shared" si="40"/>
        <v>Baubau-Jun-DN-CB</v>
      </c>
      <c r="F2592">
        <v>58</v>
      </c>
    </row>
    <row r="2593" spans="1:6" x14ac:dyDescent="0.25">
      <c r="A2593" s="2" t="s">
        <v>29</v>
      </c>
      <c r="B2593" t="s">
        <v>171</v>
      </c>
      <c r="C2593" t="s">
        <v>15</v>
      </c>
      <c r="D2593" t="s">
        <v>109</v>
      </c>
      <c r="E2593" t="str">
        <f t="shared" si="40"/>
        <v>Belawan-Jun-DN-CB</v>
      </c>
      <c r="F2593">
        <v>53</v>
      </c>
    </row>
    <row r="2594" spans="1:6" x14ac:dyDescent="0.25">
      <c r="A2594" t="s">
        <v>20</v>
      </c>
      <c r="B2594" t="s">
        <v>171</v>
      </c>
      <c r="C2594" t="s">
        <v>15</v>
      </c>
      <c r="D2594" t="s">
        <v>109</v>
      </c>
      <c r="E2594" t="str">
        <f t="shared" si="40"/>
        <v>Benoa-Jun-DN-CB</v>
      </c>
      <c r="F2594">
        <v>13</v>
      </c>
    </row>
    <row r="2595" spans="1:6" x14ac:dyDescent="0.25">
      <c r="A2595" s="2" t="s">
        <v>32</v>
      </c>
      <c r="B2595" t="s">
        <v>171</v>
      </c>
      <c r="C2595" t="s">
        <v>15</v>
      </c>
      <c r="D2595" t="s">
        <v>109</v>
      </c>
      <c r="E2595" t="str">
        <f t="shared" si="40"/>
        <v>Bitung-Jun-DN-CB</v>
      </c>
      <c r="F2595">
        <v>70</v>
      </c>
    </row>
    <row r="2596" spans="1:6" x14ac:dyDescent="0.25">
      <c r="A2596" t="s">
        <v>34</v>
      </c>
      <c r="B2596" t="s">
        <v>171</v>
      </c>
      <c r="C2596" t="s">
        <v>15</v>
      </c>
      <c r="D2596" t="s">
        <v>109</v>
      </c>
      <c r="E2596" t="str">
        <f t="shared" si="40"/>
        <v>Bula-Jun-DN-CB</v>
      </c>
      <c r="F2596">
        <v>0</v>
      </c>
    </row>
    <row r="2597" spans="1:6" x14ac:dyDescent="0.25">
      <c r="A2597" s="2" t="s">
        <v>35</v>
      </c>
      <c r="B2597" t="s">
        <v>171</v>
      </c>
      <c r="C2597" t="s">
        <v>15</v>
      </c>
      <c r="D2597" t="s">
        <v>109</v>
      </c>
      <c r="E2597" t="str">
        <f t="shared" si="40"/>
        <v>Celukan Bawang-Jun-DN-CB</v>
      </c>
      <c r="F2597">
        <v>6</v>
      </c>
    </row>
    <row r="2598" spans="1:6" x14ac:dyDescent="0.25">
      <c r="A2598" t="s">
        <v>18</v>
      </c>
      <c r="B2598" t="s">
        <v>171</v>
      </c>
      <c r="C2598" t="s">
        <v>15</v>
      </c>
      <c r="D2598" t="s">
        <v>109</v>
      </c>
      <c r="E2598" t="str">
        <f t="shared" si="40"/>
        <v>Cirebon-Jun-DN-CB</v>
      </c>
      <c r="F2598">
        <v>5</v>
      </c>
    </row>
    <row r="2599" spans="1:6" x14ac:dyDescent="0.25">
      <c r="A2599" s="2" t="s">
        <v>37</v>
      </c>
      <c r="B2599" t="s">
        <v>171</v>
      </c>
      <c r="C2599" t="s">
        <v>15</v>
      </c>
      <c r="D2599" t="s">
        <v>109</v>
      </c>
      <c r="E2599" t="str">
        <f t="shared" si="40"/>
        <v>Donggala-Jun-DN-CB</v>
      </c>
      <c r="F2599">
        <v>0</v>
      </c>
    </row>
    <row r="2600" spans="1:6" x14ac:dyDescent="0.25">
      <c r="A2600" s="2" t="s">
        <v>38</v>
      </c>
      <c r="B2600" t="s">
        <v>171</v>
      </c>
      <c r="C2600" t="s">
        <v>15</v>
      </c>
      <c r="D2600" t="s">
        <v>109</v>
      </c>
      <c r="E2600" t="str">
        <f t="shared" si="40"/>
        <v>Dumai-Jun-DN-CB</v>
      </c>
      <c r="F2600">
        <v>41</v>
      </c>
    </row>
    <row r="2601" spans="1:6" x14ac:dyDescent="0.25">
      <c r="A2601" s="2" t="s">
        <v>117</v>
      </c>
      <c r="B2601" t="s">
        <v>171</v>
      </c>
      <c r="C2601" t="s">
        <v>15</v>
      </c>
      <c r="D2601" t="s">
        <v>109</v>
      </c>
      <c r="E2601" t="str">
        <f t="shared" si="40"/>
        <v>Ende-Jun-DN-CB</v>
      </c>
      <c r="F2601">
        <v>10</v>
      </c>
    </row>
    <row r="2602" spans="1:6" x14ac:dyDescent="0.25">
      <c r="A2602" s="2" t="s">
        <v>118</v>
      </c>
      <c r="B2602" t="s">
        <v>171</v>
      </c>
      <c r="C2602" t="s">
        <v>15</v>
      </c>
      <c r="D2602" t="s">
        <v>109</v>
      </c>
      <c r="E2602" t="str">
        <f t="shared" si="40"/>
        <v>Fakfak-Jun-DN-CB</v>
      </c>
      <c r="F2602">
        <v>39</v>
      </c>
    </row>
    <row r="2603" spans="1:6" x14ac:dyDescent="0.25">
      <c r="A2603" t="s">
        <v>41</v>
      </c>
      <c r="B2603" t="s">
        <v>171</v>
      </c>
      <c r="C2603" t="s">
        <v>15</v>
      </c>
      <c r="D2603" t="s">
        <v>109</v>
      </c>
      <c r="E2603" t="str">
        <f t="shared" si="40"/>
        <v>Gorontalo-Jun-DN-CB</v>
      </c>
      <c r="F2603">
        <v>42</v>
      </c>
    </row>
    <row r="2604" spans="1:6" x14ac:dyDescent="0.25">
      <c r="A2604" s="2" t="s">
        <v>42</v>
      </c>
      <c r="B2604" t="s">
        <v>171</v>
      </c>
      <c r="C2604" t="s">
        <v>15</v>
      </c>
      <c r="D2604" t="s">
        <v>109</v>
      </c>
      <c r="E2604" t="str">
        <f t="shared" si="40"/>
        <v>Gresik-Jun-DN-CB</v>
      </c>
      <c r="F2604">
        <v>859</v>
      </c>
    </row>
    <row r="2605" spans="1:6" x14ac:dyDescent="0.25">
      <c r="A2605" s="2" t="s">
        <v>43</v>
      </c>
      <c r="B2605" t="s">
        <v>171</v>
      </c>
      <c r="C2605" t="s">
        <v>15</v>
      </c>
      <c r="D2605" t="s">
        <v>109</v>
      </c>
      <c r="E2605" t="str">
        <f t="shared" si="40"/>
        <v>Jayapura-Jun-DN-CB</v>
      </c>
      <c r="F2605">
        <v>27</v>
      </c>
    </row>
    <row r="2606" spans="1:6" x14ac:dyDescent="0.25">
      <c r="A2606" s="2" t="s">
        <v>44</v>
      </c>
      <c r="B2606" t="s">
        <v>171</v>
      </c>
      <c r="C2606" t="s">
        <v>15</v>
      </c>
      <c r="D2606" t="s">
        <v>109</v>
      </c>
      <c r="E2606" t="str">
        <f t="shared" si="40"/>
        <v>Kendari-Jun-DN-CB</v>
      </c>
      <c r="F2606">
        <v>78</v>
      </c>
    </row>
    <row r="2607" spans="1:6" x14ac:dyDescent="0.25">
      <c r="A2607" s="2" t="s">
        <v>45</v>
      </c>
      <c r="B2607" t="s">
        <v>171</v>
      </c>
      <c r="C2607" t="s">
        <v>15</v>
      </c>
      <c r="D2607" t="s">
        <v>109</v>
      </c>
      <c r="E2607" t="str">
        <f t="shared" si="40"/>
        <v>Kolonodale-Jun-DN-CB</v>
      </c>
      <c r="F2607">
        <v>0</v>
      </c>
    </row>
    <row r="2608" spans="1:6" x14ac:dyDescent="0.25">
      <c r="A2608" s="2" t="s">
        <v>46</v>
      </c>
      <c r="B2608" t="s">
        <v>171</v>
      </c>
      <c r="C2608" t="s">
        <v>15</v>
      </c>
      <c r="D2608" t="s">
        <v>109</v>
      </c>
      <c r="E2608" t="str">
        <f t="shared" si="40"/>
        <v>Kuala Tanjung-Jun-DN-CB</v>
      </c>
      <c r="F2608">
        <v>7</v>
      </c>
    </row>
    <row r="2609" spans="1:6" x14ac:dyDescent="0.25">
      <c r="A2609" s="2" t="s">
        <v>47</v>
      </c>
      <c r="B2609" t="s">
        <v>171</v>
      </c>
      <c r="C2609" t="s">
        <v>15</v>
      </c>
      <c r="D2609" t="s">
        <v>109</v>
      </c>
      <c r="E2609" t="str">
        <f t="shared" si="40"/>
        <v>Kumai-Jun-DN-CB</v>
      </c>
      <c r="F2609">
        <v>15</v>
      </c>
    </row>
    <row r="2610" spans="1:6" x14ac:dyDescent="0.25">
      <c r="A2610" s="2" t="s">
        <v>50</v>
      </c>
      <c r="B2610" t="s">
        <v>171</v>
      </c>
      <c r="C2610" t="s">
        <v>15</v>
      </c>
      <c r="D2610" t="s">
        <v>109</v>
      </c>
      <c r="E2610" t="str">
        <f t="shared" si="40"/>
        <v>Larantuka-Jun-DN-CB</v>
      </c>
      <c r="F2610">
        <v>11</v>
      </c>
    </row>
    <row r="2611" spans="1:6" x14ac:dyDescent="0.25">
      <c r="A2611" s="2" t="s">
        <v>52</v>
      </c>
      <c r="B2611" t="s">
        <v>171</v>
      </c>
      <c r="C2611" t="s">
        <v>15</v>
      </c>
      <c r="D2611" t="s">
        <v>109</v>
      </c>
      <c r="E2611" t="str">
        <f t="shared" si="40"/>
        <v>Luwuk-Jun-DN-CB</v>
      </c>
      <c r="F2611">
        <v>48</v>
      </c>
    </row>
    <row r="2612" spans="1:6" x14ac:dyDescent="0.25">
      <c r="A2612" s="2" t="s">
        <v>53</v>
      </c>
      <c r="B2612" t="s">
        <v>171</v>
      </c>
      <c r="C2612" t="s">
        <v>15</v>
      </c>
      <c r="D2612" t="s">
        <v>109</v>
      </c>
      <c r="E2612" t="str">
        <f t="shared" si="40"/>
        <v>Manado-Jun-DN-CB</v>
      </c>
      <c r="F2612">
        <v>0</v>
      </c>
    </row>
    <row r="2613" spans="1:6" x14ac:dyDescent="0.25">
      <c r="A2613" s="2" t="s">
        <v>123</v>
      </c>
      <c r="B2613" t="s">
        <v>171</v>
      </c>
      <c r="C2613" t="s">
        <v>15</v>
      </c>
      <c r="D2613" t="s">
        <v>109</v>
      </c>
      <c r="E2613" t="str">
        <f t="shared" si="40"/>
        <v>Maumere-Jun-DN-CB</v>
      </c>
      <c r="F2613">
        <v>19</v>
      </c>
    </row>
    <row r="2614" spans="1:6" x14ac:dyDescent="0.25">
      <c r="A2614" t="s">
        <v>55</v>
      </c>
      <c r="B2614" t="s">
        <v>171</v>
      </c>
      <c r="C2614" t="s">
        <v>15</v>
      </c>
      <c r="D2614" t="s">
        <v>109</v>
      </c>
      <c r="E2614" t="str">
        <f t="shared" si="40"/>
        <v>Namlea-Jun-DN-CB</v>
      </c>
      <c r="F2614">
        <v>22</v>
      </c>
    </row>
    <row r="2615" spans="1:6" x14ac:dyDescent="0.25">
      <c r="A2615" t="s">
        <v>124</v>
      </c>
      <c r="B2615" t="s">
        <v>171</v>
      </c>
      <c r="C2615" t="s">
        <v>15</v>
      </c>
      <c r="D2615" t="s">
        <v>109</v>
      </c>
      <c r="E2615" t="str">
        <f t="shared" si="40"/>
        <v>Palembang-Jun-DN-CB</v>
      </c>
      <c r="F2615">
        <v>20</v>
      </c>
    </row>
    <row r="2616" spans="1:6" x14ac:dyDescent="0.25">
      <c r="A2616" s="2" t="s">
        <v>59</v>
      </c>
      <c r="B2616" t="s">
        <v>171</v>
      </c>
      <c r="C2616" t="s">
        <v>15</v>
      </c>
      <c r="D2616" t="s">
        <v>109</v>
      </c>
      <c r="E2616" t="str">
        <f t="shared" si="40"/>
        <v>Panjang-Jun-DN-CB</v>
      </c>
      <c r="F2616">
        <v>26</v>
      </c>
    </row>
    <row r="2617" spans="1:6" x14ac:dyDescent="0.25">
      <c r="A2617" s="2" t="s">
        <v>126</v>
      </c>
      <c r="B2617" t="s">
        <v>171</v>
      </c>
      <c r="C2617" t="s">
        <v>15</v>
      </c>
      <c r="D2617" t="s">
        <v>109</v>
      </c>
      <c r="E2617" t="str">
        <f t="shared" si="40"/>
        <v>Parepare-Jun-DN-CB</v>
      </c>
      <c r="F2617">
        <v>21</v>
      </c>
    </row>
    <row r="2618" spans="1:6" x14ac:dyDescent="0.25">
      <c r="A2618" t="s">
        <v>64</v>
      </c>
      <c r="B2618" t="s">
        <v>171</v>
      </c>
      <c r="C2618" t="s">
        <v>15</v>
      </c>
      <c r="D2618" t="s">
        <v>109</v>
      </c>
      <c r="E2618" t="str">
        <f t="shared" si="40"/>
        <v>Pomalaa-Jun-DN-CB</v>
      </c>
      <c r="F2618">
        <v>0</v>
      </c>
    </row>
    <row r="2619" spans="1:6" x14ac:dyDescent="0.25">
      <c r="A2619" s="2" t="s">
        <v>21</v>
      </c>
      <c r="B2619" t="s">
        <v>171</v>
      </c>
      <c r="C2619" t="s">
        <v>15</v>
      </c>
      <c r="D2619" t="s">
        <v>109</v>
      </c>
      <c r="E2619" t="str">
        <f t="shared" si="40"/>
        <v>Pontianak-Jun-DN-CB</v>
      </c>
      <c r="F2619">
        <v>625</v>
      </c>
    </row>
    <row r="2620" spans="1:6" x14ac:dyDescent="0.25">
      <c r="A2620" s="2" t="s">
        <v>22</v>
      </c>
      <c r="B2620" t="s">
        <v>171</v>
      </c>
      <c r="C2620" t="s">
        <v>15</v>
      </c>
      <c r="D2620" t="s">
        <v>109</v>
      </c>
      <c r="E2620" t="str">
        <f t="shared" si="40"/>
        <v>Poso-Jun-DN-CB</v>
      </c>
      <c r="F2620">
        <v>2</v>
      </c>
    </row>
    <row r="2621" spans="1:6" x14ac:dyDescent="0.25">
      <c r="A2621" s="2" t="s">
        <v>128</v>
      </c>
      <c r="B2621" t="s">
        <v>171</v>
      </c>
      <c r="C2621" t="s">
        <v>15</v>
      </c>
      <c r="D2621" t="s">
        <v>109</v>
      </c>
      <c r="E2621" t="str">
        <f t="shared" si="40"/>
        <v>Probolinggo-Jun-DN-CB</v>
      </c>
      <c r="F2621">
        <v>7</v>
      </c>
    </row>
    <row r="2622" spans="1:6" x14ac:dyDescent="0.25">
      <c r="A2622" t="s">
        <v>148</v>
      </c>
      <c r="B2622" t="s">
        <v>171</v>
      </c>
      <c r="C2622" t="s">
        <v>15</v>
      </c>
      <c r="D2622" t="s">
        <v>109</v>
      </c>
      <c r="E2622" t="str">
        <f t="shared" si="40"/>
        <v>Pulau Baai-Jun-DN-CB</v>
      </c>
      <c r="F2622">
        <v>21</v>
      </c>
    </row>
    <row r="2623" spans="1:6" x14ac:dyDescent="0.25">
      <c r="A2623" t="s">
        <v>162</v>
      </c>
      <c r="B2623" t="s">
        <v>171</v>
      </c>
      <c r="C2623" t="s">
        <v>15</v>
      </c>
      <c r="D2623" t="s">
        <v>109</v>
      </c>
      <c r="E2623" t="str">
        <f t="shared" si="40"/>
        <v>Pulau Sambu-Jun-DN-CB</v>
      </c>
      <c r="F2623">
        <v>388</v>
      </c>
    </row>
    <row r="2624" spans="1:6" x14ac:dyDescent="0.25">
      <c r="A2624" s="2" t="s">
        <v>181</v>
      </c>
      <c r="B2624" t="s">
        <v>171</v>
      </c>
      <c r="C2624" t="s">
        <v>15</v>
      </c>
      <c r="D2624" t="s">
        <v>109</v>
      </c>
      <c r="E2624" t="str">
        <f t="shared" si="40"/>
        <v>Raha Roadstead-Jun-DN-CB</v>
      </c>
      <c r="F2624">
        <v>6</v>
      </c>
    </row>
    <row r="2625" spans="1:6" x14ac:dyDescent="0.25">
      <c r="A2625" s="2" t="s">
        <v>68</v>
      </c>
      <c r="B2625" t="s">
        <v>171</v>
      </c>
      <c r="C2625" t="s">
        <v>15</v>
      </c>
      <c r="D2625" t="s">
        <v>109</v>
      </c>
      <c r="E2625" t="str">
        <f t="shared" si="40"/>
        <v>Samarinda-Jun-DN-CB</v>
      </c>
      <c r="F2625">
        <v>18</v>
      </c>
    </row>
    <row r="2626" spans="1:6" x14ac:dyDescent="0.25">
      <c r="A2626" t="s">
        <v>69</v>
      </c>
      <c r="B2626" t="s">
        <v>171</v>
      </c>
      <c r="C2626" t="s">
        <v>15</v>
      </c>
      <c r="D2626" t="s">
        <v>109</v>
      </c>
      <c r="E2626" t="str">
        <f t="shared" si="40"/>
        <v>Sampit-Jun-DN-CB</v>
      </c>
      <c r="F2626">
        <v>0</v>
      </c>
    </row>
    <row r="2627" spans="1:6" x14ac:dyDescent="0.25">
      <c r="A2627" s="2" t="s">
        <v>70</v>
      </c>
      <c r="B2627" t="s">
        <v>171</v>
      </c>
      <c r="C2627" t="s">
        <v>15</v>
      </c>
      <c r="D2627" t="s">
        <v>109</v>
      </c>
      <c r="E2627" t="str">
        <f t="shared" ref="E2627:E2690" si="41">_xlfn.CONCAT(TRIM(A2627),"-",TRIM(B2627),"-",TRIM(C2627),"-",TRIM(D2627))</f>
        <v>Saumlaki-Jun-DN-CB</v>
      </c>
      <c r="F2627">
        <v>15</v>
      </c>
    </row>
    <row r="2628" spans="1:6" x14ac:dyDescent="0.25">
      <c r="A2628" t="s">
        <v>132</v>
      </c>
      <c r="B2628" t="s">
        <v>171</v>
      </c>
      <c r="C2628" t="s">
        <v>15</v>
      </c>
      <c r="D2628" t="s">
        <v>109</v>
      </c>
      <c r="E2628" t="str">
        <f t="shared" si="41"/>
        <v>Sekupang-Jun-DN-CB</v>
      </c>
      <c r="F2628">
        <v>294</v>
      </c>
    </row>
    <row r="2629" spans="1:6" x14ac:dyDescent="0.25">
      <c r="A2629" t="s">
        <v>72</v>
      </c>
      <c r="B2629" t="s">
        <v>171</v>
      </c>
      <c r="C2629" t="s">
        <v>15</v>
      </c>
      <c r="D2629" t="s">
        <v>109</v>
      </c>
      <c r="E2629" t="str">
        <f t="shared" si="41"/>
        <v>Serui-Jun-DN-CB</v>
      </c>
      <c r="F2629">
        <v>21</v>
      </c>
    </row>
    <row r="2630" spans="1:6" x14ac:dyDescent="0.25">
      <c r="A2630" s="2" t="s">
        <v>73</v>
      </c>
      <c r="B2630" t="s">
        <v>171</v>
      </c>
      <c r="C2630" t="s">
        <v>15</v>
      </c>
      <c r="D2630" t="s">
        <v>109</v>
      </c>
      <c r="E2630" t="str">
        <f t="shared" si="41"/>
        <v>Sibolga-Jun-DN-CB</v>
      </c>
      <c r="F2630">
        <v>62</v>
      </c>
    </row>
    <row r="2631" spans="1:6" x14ac:dyDescent="0.25">
      <c r="A2631" s="2" t="s">
        <v>133</v>
      </c>
      <c r="B2631" t="s">
        <v>171</v>
      </c>
      <c r="C2631" t="s">
        <v>15</v>
      </c>
      <c r="D2631" t="s">
        <v>109</v>
      </c>
      <c r="E2631" t="str">
        <f t="shared" si="41"/>
        <v>Sungaipakning-Jun-DN-CB</v>
      </c>
      <c r="F2631">
        <v>13</v>
      </c>
    </row>
    <row r="2632" spans="1:6" x14ac:dyDescent="0.25">
      <c r="A2632" s="2" t="s">
        <v>75</v>
      </c>
      <c r="B2632" t="s">
        <v>171</v>
      </c>
      <c r="C2632" t="s">
        <v>15</v>
      </c>
      <c r="D2632" t="s">
        <v>109</v>
      </c>
      <c r="E2632" t="str">
        <f t="shared" si="41"/>
        <v>Tahuna-Jun-DN-CB</v>
      </c>
      <c r="F2632">
        <v>13</v>
      </c>
    </row>
    <row r="2633" spans="1:6" x14ac:dyDescent="0.25">
      <c r="A2633" s="2" t="s">
        <v>76</v>
      </c>
      <c r="B2633" t="s">
        <v>171</v>
      </c>
      <c r="C2633" t="s">
        <v>15</v>
      </c>
      <c r="D2633" t="s">
        <v>109</v>
      </c>
      <c r="E2633" t="str">
        <f t="shared" si="41"/>
        <v>Tanjung Balai Karimun-Jun-DN-CB</v>
      </c>
      <c r="F2633">
        <v>125</v>
      </c>
    </row>
    <row r="2634" spans="1:6" x14ac:dyDescent="0.25">
      <c r="A2634" t="s">
        <v>164</v>
      </c>
      <c r="B2634" t="s">
        <v>171</v>
      </c>
      <c r="C2634" t="s">
        <v>15</v>
      </c>
      <c r="D2634" t="s">
        <v>109</v>
      </c>
      <c r="E2634" t="str">
        <f t="shared" si="41"/>
        <v>Tanjung Benete-Jun-DN-CB</v>
      </c>
      <c r="F2634">
        <v>14</v>
      </c>
    </row>
    <row r="2635" spans="1:6" x14ac:dyDescent="0.25">
      <c r="A2635" s="2" t="s">
        <v>184</v>
      </c>
      <c r="B2635" t="s">
        <v>171</v>
      </c>
      <c r="C2635" t="s">
        <v>15</v>
      </c>
      <c r="D2635" t="s">
        <v>109</v>
      </c>
      <c r="E2635" t="str">
        <f t="shared" si="41"/>
        <v>Tanjung Santan-Jun-DN-CB</v>
      </c>
      <c r="F2635">
        <v>0</v>
      </c>
    </row>
    <row r="2636" spans="1:6" x14ac:dyDescent="0.25">
      <c r="A2636" s="2" t="s">
        <v>183</v>
      </c>
      <c r="B2636" t="s">
        <v>171</v>
      </c>
      <c r="C2636" t="s">
        <v>15</v>
      </c>
      <c r="D2636" t="s">
        <v>109</v>
      </c>
      <c r="E2636" t="str">
        <f t="shared" si="41"/>
        <v>Tanjungredeb-Jun-DN-CB</v>
      </c>
      <c r="F2636">
        <v>21</v>
      </c>
    </row>
    <row r="2637" spans="1:6" x14ac:dyDescent="0.25">
      <c r="A2637" t="s">
        <v>17</v>
      </c>
      <c r="B2637" t="s">
        <v>171</v>
      </c>
      <c r="C2637" t="s">
        <v>15</v>
      </c>
      <c r="D2637" t="s">
        <v>109</v>
      </c>
      <c r="E2637" t="str">
        <f t="shared" si="41"/>
        <v>Teluk Bayur-Jun-DN-CB</v>
      </c>
      <c r="F2637">
        <v>56</v>
      </c>
    </row>
    <row r="2638" spans="1:6" x14ac:dyDescent="0.25">
      <c r="A2638" s="2" t="s">
        <v>140</v>
      </c>
      <c r="B2638" t="s">
        <v>171</v>
      </c>
      <c r="C2638" t="s">
        <v>15</v>
      </c>
      <c r="D2638" t="s">
        <v>109</v>
      </c>
      <c r="E2638" t="str">
        <f t="shared" si="41"/>
        <v>Ternate-Jun-DN-CB</v>
      </c>
      <c r="F2638">
        <v>360</v>
      </c>
    </row>
    <row r="2639" spans="1:6" x14ac:dyDescent="0.25">
      <c r="A2639" s="2" t="s">
        <v>163</v>
      </c>
      <c r="B2639" t="s">
        <v>171</v>
      </c>
      <c r="C2639" t="s">
        <v>15</v>
      </c>
      <c r="D2639" t="s">
        <v>109</v>
      </c>
      <c r="E2639" t="str">
        <f t="shared" si="41"/>
        <v>Tg. Sorong-Jun-DN-CB</v>
      </c>
      <c r="F2639">
        <v>88</v>
      </c>
    </row>
    <row r="2640" spans="1:6" x14ac:dyDescent="0.25">
      <c r="A2640" s="2" t="s">
        <v>86</v>
      </c>
      <c r="B2640" t="s">
        <v>171</v>
      </c>
      <c r="C2640" t="s">
        <v>15</v>
      </c>
      <c r="D2640" t="s">
        <v>109</v>
      </c>
      <c r="E2640" t="str">
        <f t="shared" si="41"/>
        <v>Waingapu-Jun-DN-CB</v>
      </c>
      <c r="F2640">
        <v>7</v>
      </c>
    </row>
    <row r="2641" spans="1:6" x14ac:dyDescent="0.25">
      <c r="A2641" s="2" t="s">
        <v>110</v>
      </c>
      <c r="B2641" t="s">
        <v>169</v>
      </c>
      <c r="C2641" t="s">
        <v>15</v>
      </c>
      <c r="D2641" t="s">
        <v>109</v>
      </c>
      <c r="E2641" t="str">
        <f t="shared" si="41"/>
        <v>Ambon-Mar-DN-CB</v>
      </c>
      <c r="F2641">
        <v>122</v>
      </c>
    </row>
    <row r="2642" spans="1:6" x14ac:dyDescent="0.25">
      <c r="A2642" s="2" t="s">
        <v>111</v>
      </c>
      <c r="B2642" t="s">
        <v>169</v>
      </c>
      <c r="C2642" t="s">
        <v>15</v>
      </c>
      <c r="D2642" t="s">
        <v>109</v>
      </c>
      <c r="E2642" t="str">
        <f t="shared" si="41"/>
        <v>Balikpapan-Mar-DN-CB</v>
      </c>
      <c r="F2642">
        <v>2063</v>
      </c>
    </row>
    <row r="2643" spans="1:6" x14ac:dyDescent="0.25">
      <c r="A2643" t="s">
        <v>27</v>
      </c>
      <c r="B2643" t="s">
        <v>169</v>
      </c>
      <c r="C2643" t="s">
        <v>15</v>
      </c>
      <c r="D2643" t="s">
        <v>109</v>
      </c>
      <c r="E2643" t="str">
        <f t="shared" si="41"/>
        <v>Banjarmasin-Mar-DN-CB</v>
      </c>
      <c r="F2643">
        <v>16</v>
      </c>
    </row>
    <row r="2644" spans="1:6" x14ac:dyDescent="0.25">
      <c r="A2644" t="s">
        <v>19</v>
      </c>
      <c r="B2644" t="s">
        <v>169</v>
      </c>
      <c r="C2644" t="s">
        <v>15</v>
      </c>
      <c r="D2644" t="s">
        <v>109</v>
      </c>
      <c r="E2644" t="str">
        <f t="shared" si="41"/>
        <v>Banten-Mar-DN-CB</v>
      </c>
      <c r="F2644">
        <v>16</v>
      </c>
    </row>
    <row r="2645" spans="1:6" x14ac:dyDescent="0.25">
      <c r="A2645" t="s">
        <v>112</v>
      </c>
      <c r="B2645" t="s">
        <v>169</v>
      </c>
      <c r="C2645" t="s">
        <v>15</v>
      </c>
      <c r="D2645" t="s">
        <v>109</v>
      </c>
      <c r="E2645" t="str">
        <f t="shared" si="41"/>
        <v>Baubau-Mar-DN-CB</v>
      </c>
      <c r="F2645">
        <v>46</v>
      </c>
    </row>
    <row r="2646" spans="1:6" x14ac:dyDescent="0.25">
      <c r="A2646" s="2" t="s">
        <v>29</v>
      </c>
      <c r="B2646" t="s">
        <v>169</v>
      </c>
      <c r="C2646" t="s">
        <v>15</v>
      </c>
      <c r="D2646" t="s">
        <v>109</v>
      </c>
      <c r="E2646" t="str">
        <f t="shared" si="41"/>
        <v>Belawan-Mar-DN-CB</v>
      </c>
      <c r="F2646">
        <v>67</v>
      </c>
    </row>
    <row r="2647" spans="1:6" x14ac:dyDescent="0.25">
      <c r="A2647" t="s">
        <v>20</v>
      </c>
      <c r="B2647" t="s">
        <v>169</v>
      </c>
      <c r="C2647" t="s">
        <v>15</v>
      </c>
      <c r="D2647" t="s">
        <v>109</v>
      </c>
      <c r="E2647" t="str">
        <f t="shared" si="41"/>
        <v>Benoa-Mar-DN-CB</v>
      </c>
      <c r="F2647">
        <v>12</v>
      </c>
    </row>
    <row r="2648" spans="1:6" x14ac:dyDescent="0.25">
      <c r="A2648" s="2" t="s">
        <v>32</v>
      </c>
      <c r="B2648" t="s">
        <v>169</v>
      </c>
      <c r="C2648" t="s">
        <v>15</v>
      </c>
      <c r="D2648" t="s">
        <v>109</v>
      </c>
      <c r="E2648" t="str">
        <f t="shared" si="41"/>
        <v>Bitung-Mar-DN-CB</v>
      </c>
      <c r="F2648">
        <v>118</v>
      </c>
    </row>
    <row r="2649" spans="1:6" x14ac:dyDescent="0.25">
      <c r="A2649" t="s">
        <v>34</v>
      </c>
      <c r="B2649" t="s">
        <v>169</v>
      </c>
      <c r="C2649" t="s">
        <v>15</v>
      </c>
      <c r="D2649" t="s">
        <v>109</v>
      </c>
      <c r="E2649" t="str">
        <f t="shared" si="41"/>
        <v>Bula-Mar-DN-CB</v>
      </c>
      <c r="F2649">
        <v>0</v>
      </c>
    </row>
    <row r="2650" spans="1:6" x14ac:dyDescent="0.25">
      <c r="A2650" s="2" t="s">
        <v>35</v>
      </c>
      <c r="B2650" t="s">
        <v>169</v>
      </c>
      <c r="C2650" t="s">
        <v>15</v>
      </c>
      <c r="D2650" t="s">
        <v>109</v>
      </c>
      <c r="E2650" t="str">
        <f t="shared" si="41"/>
        <v>Celukan Bawang-Mar-DN-CB</v>
      </c>
      <c r="F2650">
        <v>2</v>
      </c>
    </row>
    <row r="2651" spans="1:6" x14ac:dyDescent="0.25">
      <c r="A2651" t="s">
        <v>18</v>
      </c>
      <c r="B2651" t="s">
        <v>169</v>
      </c>
      <c r="C2651" t="s">
        <v>15</v>
      </c>
      <c r="D2651" t="s">
        <v>109</v>
      </c>
      <c r="E2651" t="str">
        <f t="shared" si="41"/>
        <v>Cirebon-Mar-DN-CB</v>
      </c>
      <c r="F2651">
        <v>41</v>
      </c>
    </row>
    <row r="2652" spans="1:6" x14ac:dyDescent="0.25">
      <c r="A2652" s="2" t="s">
        <v>37</v>
      </c>
      <c r="B2652" t="s">
        <v>169</v>
      </c>
      <c r="C2652" t="s">
        <v>15</v>
      </c>
      <c r="D2652" t="s">
        <v>109</v>
      </c>
      <c r="E2652" t="str">
        <f t="shared" si="41"/>
        <v>Donggala-Mar-DN-CB</v>
      </c>
      <c r="F2652">
        <v>2</v>
      </c>
    </row>
    <row r="2653" spans="1:6" x14ac:dyDescent="0.25">
      <c r="A2653" s="2" t="s">
        <v>38</v>
      </c>
      <c r="B2653" t="s">
        <v>169</v>
      </c>
      <c r="C2653" t="s">
        <v>15</v>
      </c>
      <c r="D2653" t="s">
        <v>109</v>
      </c>
      <c r="E2653" t="str">
        <f t="shared" si="41"/>
        <v>Dumai-Mar-DN-CB</v>
      </c>
      <c r="F2653">
        <v>36</v>
      </c>
    </row>
    <row r="2654" spans="1:6" x14ac:dyDescent="0.25">
      <c r="A2654" s="2" t="s">
        <v>117</v>
      </c>
      <c r="B2654" t="s">
        <v>169</v>
      </c>
      <c r="C2654" t="s">
        <v>15</v>
      </c>
      <c r="D2654" t="s">
        <v>109</v>
      </c>
      <c r="E2654" t="str">
        <f t="shared" si="41"/>
        <v>Ende-Mar-DN-CB</v>
      </c>
      <c r="F2654">
        <v>9</v>
      </c>
    </row>
    <row r="2655" spans="1:6" x14ac:dyDescent="0.25">
      <c r="A2655" s="2" t="s">
        <v>118</v>
      </c>
      <c r="B2655" t="s">
        <v>169</v>
      </c>
      <c r="C2655" t="s">
        <v>15</v>
      </c>
      <c r="D2655" t="s">
        <v>109</v>
      </c>
      <c r="E2655" t="str">
        <f t="shared" si="41"/>
        <v>Fakfak-Mar-DN-CB</v>
      </c>
      <c r="F2655">
        <v>41</v>
      </c>
    </row>
    <row r="2656" spans="1:6" x14ac:dyDescent="0.25">
      <c r="A2656" t="s">
        <v>41</v>
      </c>
      <c r="B2656" t="s">
        <v>169</v>
      </c>
      <c r="C2656" t="s">
        <v>15</v>
      </c>
      <c r="D2656" t="s">
        <v>109</v>
      </c>
      <c r="E2656" t="str">
        <f t="shared" si="41"/>
        <v>Gorontalo-Mar-DN-CB</v>
      </c>
      <c r="F2656">
        <v>68</v>
      </c>
    </row>
    <row r="2657" spans="1:6" x14ac:dyDescent="0.25">
      <c r="A2657" s="2" t="s">
        <v>42</v>
      </c>
      <c r="B2657" t="s">
        <v>169</v>
      </c>
      <c r="C2657" t="s">
        <v>15</v>
      </c>
      <c r="D2657" t="s">
        <v>109</v>
      </c>
      <c r="E2657" t="str">
        <f t="shared" si="41"/>
        <v>Gresik-Mar-DN-CB</v>
      </c>
      <c r="F2657">
        <v>994</v>
      </c>
    </row>
    <row r="2658" spans="1:6" x14ac:dyDescent="0.25">
      <c r="A2658" s="2" t="s">
        <v>43</v>
      </c>
      <c r="B2658" t="s">
        <v>169</v>
      </c>
      <c r="C2658" t="s">
        <v>15</v>
      </c>
      <c r="D2658" t="s">
        <v>109</v>
      </c>
      <c r="E2658" t="str">
        <f t="shared" si="41"/>
        <v>Jayapura-Mar-DN-CB</v>
      </c>
      <c r="F2658">
        <v>27</v>
      </c>
    </row>
    <row r="2659" spans="1:6" x14ac:dyDescent="0.25">
      <c r="A2659" s="2" t="s">
        <v>44</v>
      </c>
      <c r="B2659" t="s">
        <v>169</v>
      </c>
      <c r="C2659" t="s">
        <v>15</v>
      </c>
      <c r="D2659" t="s">
        <v>109</v>
      </c>
      <c r="E2659" t="str">
        <f t="shared" si="41"/>
        <v>Kendari-Mar-DN-CB</v>
      </c>
      <c r="F2659">
        <v>75</v>
      </c>
    </row>
    <row r="2660" spans="1:6" x14ac:dyDescent="0.25">
      <c r="A2660" s="2" t="s">
        <v>45</v>
      </c>
      <c r="B2660" t="s">
        <v>169</v>
      </c>
      <c r="C2660" t="s">
        <v>15</v>
      </c>
      <c r="D2660" t="s">
        <v>109</v>
      </c>
      <c r="E2660" t="str">
        <f t="shared" si="41"/>
        <v>Kolonodale-Mar-DN-CB</v>
      </c>
      <c r="F2660">
        <v>2</v>
      </c>
    </row>
    <row r="2661" spans="1:6" x14ac:dyDescent="0.25">
      <c r="A2661" s="2" t="s">
        <v>46</v>
      </c>
      <c r="B2661" t="s">
        <v>169</v>
      </c>
      <c r="C2661" t="s">
        <v>15</v>
      </c>
      <c r="D2661" t="s">
        <v>109</v>
      </c>
      <c r="E2661" t="str">
        <f t="shared" si="41"/>
        <v>Kuala Tanjung-Mar-DN-CB</v>
      </c>
      <c r="F2661">
        <v>3</v>
      </c>
    </row>
    <row r="2662" spans="1:6" x14ac:dyDescent="0.25">
      <c r="A2662" s="2" t="s">
        <v>47</v>
      </c>
      <c r="B2662" t="s">
        <v>169</v>
      </c>
      <c r="C2662" t="s">
        <v>15</v>
      </c>
      <c r="D2662" t="s">
        <v>109</v>
      </c>
      <c r="E2662" t="str">
        <f t="shared" si="41"/>
        <v>Kumai-Mar-DN-CB</v>
      </c>
      <c r="F2662">
        <v>15</v>
      </c>
    </row>
    <row r="2663" spans="1:6" x14ac:dyDescent="0.25">
      <c r="A2663" s="2" t="s">
        <v>50</v>
      </c>
      <c r="B2663" t="s">
        <v>169</v>
      </c>
      <c r="C2663" t="s">
        <v>15</v>
      </c>
      <c r="D2663" t="s">
        <v>109</v>
      </c>
      <c r="E2663" t="str">
        <f t="shared" si="41"/>
        <v>Larantuka-Mar-DN-CB</v>
      </c>
      <c r="F2663">
        <v>7</v>
      </c>
    </row>
    <row r="2664" spans="1:6" x14ac:dyDescent="0.25">
      <c r="A2664" s="2" t="s">
        <v>52</v>
      </c>
      <c r="B2664" t="s">
        <v>169</v>
      </c>
      <c r="C2664" t="s">
        <v>15</v>
      </c>
      <c r="D2664" t="s">
        <v>109</v>
      </c>
      <c r="E2664" t="str">
        <f t="shared" si="41"/>
        <v>Luwuk-Mar-DN-CB</v>
      </c>
      <c r="F2664">
        <v>36</v>
      </c>
    </row>
    <row r="2665" spans="1:6" x14ac:dyDescent="0.25">
      <c r="A2665" s="2" t="s">
        <v>53</v>
      </c>
      <c r="B2665" t="s">
        <v>169</v>
      </c>
      <c r="C2665" t="s">
        <v>15</v>
      </c>
      <c r="D2665" t="s">
        <v>109</v>
      </c>
      <c r="E2665" t="str">
        <f t="shared" si="41"/>
        <v>Manado-Mar-DN-CB</v>
      </c>
      <c r="F2665">
        <v>0</v>
      </c>
    </row>
    <row r="2666" spans="1:6" x14ac:dyDescent="0.25">
      <c r="A2666" s="2" t="s">
        <v>123</v>
      </c>
      <c r="B2666" t="s">
        <v>169</v>
      </c>
      <c r="C2666" t="s">
        <v>15</v>
      </c>
      <c r="D2666" t="s">
        <v>109</v>
      </c>
      <c r="E2666" t="str">
        <f t="shared" si="41"/>
        <v>Maumere-Mar-DN-CB</v>
      </c>
      <c r="F2666">
        <v>13</v>
      </c>
    </row>
    <row r="2667" spans="1:6" x14ac:dyDescent="0.25">
      <c r="A2667" t="s">
        <v>55</v>
      </c>
      <c r="B2667" t="s">
        <v>169</v>
      </c>
      <c r="C2667" t="s">
        <v>15</v>
      </c>
      <c r="D2667" t="s">
        <v>109</v>
      </c>
      <c r="E2667" t="str">
        <f t="shared" si="41"/>
        <v>Namlea-Mar-DN-CB</v>
      </c>
      <c r="F2667">
        <v>32</v>
      </c>
    </row>
    <row r="2668" spans="1:6" x14ac:dyDescent="0.25">
      <c r="A2668" t="s">
        <v>124</v>
      </c>
      <c r="B2668" t="s">
        <v>169</v>
      </c>
      <c r="C2668" t="s">
        <v>15</v>
      </c>
      <c r="D2668" t="s">
        <v>109</v>
      </c>
      <c r="E2668" t="str">
        <f t="shared" si="41"/>
        <v>Palembang-Mar-DN-CB</v>
      </c>
      <c r="F2668">
        <v>22</v>
      </c>
    </row>
    <row r="2669" spans="1:6" x14ac:dyDescent="0.25">
      <c r="A2669" s="2" t="s">
        <v>59</v>
      </c>
      <c r="B2669" t="s">
        <v>169</v>
      </c>
      <c r="C2669" t="s">
        <v>15</v>
      </c>
      <c r="D2669" t="s">
        <v>109</v>
      </c>
      <c r="E2669" t="str">
        <f t="shared" si="41"/>
        <v>Panjang-Mar-DN-CB</v>
      </c>
      <c r="F2669">
        <v>20</v>
      </c>
    </row>
    <row r="2670" spans="1:6" x14ac:dyDescent="0.25">
      <c r="A2670" s="2" t="s">
        <v>126</v>
      </c>
      <c r="B2670" t="s">
        <v>169</v>
      </c>
      <c r="C2670" t="s">
        <v>15</v>
      </c>
      <c r="D2670" t="s">
        <v>109</v>
      </c>
      <c r="E2670" t="str">
        <f t="shared" si="41"/>
        <v>Parepare-Mar-DN-CB</v>
      </c>
      <c r="F2670">
        <v>42</v>
      </c>
    </row>
    <row r="2671" spans="1:6" x14ac:dyDescent="0.25">
      <c r="A2671" t="s">
        <v>64</v>
      </c>
      <c r="B2671" t="s">
        <v>169</v>
      </c>
      <c r="C2671" t="s">
        <v>15</v>
      </c>
      <c r="D2671" t="s">
        <v>109</v>
      </c>
      <c r="E2671" t="str">
        <f t="shared" si="41"/>
        <v>Pomalaa-Mar-DN-CB</v>
      </c>
      <c r="F2671">
        <v>1</v>
      </c>
    </row>
    <row r="2672" spans="1:6" x14ac:dyDescent="0.25">
      <c r="A2672" s="2" t="s">
        <v>21</v>
      </c>
      <c r="B2672" t="s">
        <v>169</v>
      </c>
      <c r="C2672" t="s">
        <v>15</v>
      </c>
      <c r="D2672" t="s">
        <v>109</v>
      </c>
      <c r="E2672" t="str">
        <f t="shared" si="41"/>
        <v>Pontianak-Mar-DN-CB</v>
      </c>
      <c r="F2672">
        <v>59</v>
      </c>
    </row>
    <row r="2673" spans="1:6" x14ac:dyDescent="0.25">
      <c r="A2673" s="2" t="s">
        <v>22</v>
      </c>
      <c r="B2673" t="s">
        <v>169</v>
      </c>
      <c r="C2673" t="s">
        <v>15</v>
      </c>
      <c r="D2673" t="s">
        <v>109</v>
      </c>
      <c r="E2673" t="str">
        <f t="shared" si="41"/>
        <v>Poso-Mar-DN-CB</v>
      </c>
      <c r="F2673">
        <v>2</v>
      </c>
    </row>
    <row r="2674" spans="1:6" x14ac:dyDescent="0.25">
      <c r="A2674" s="2" t="s">
        <v>128</v>
      </c>
      <c r="B2674" t="s">
        <v>169</v>
      </c>
      <c r="C2674" t="s">
        <v>15</v>
      </c>
      <c r="D2674" t="s">
        <v>109</v>
      </c>
      <c r="E2674" t="str">
        <f t="shared" si="41"/>
        <v>Probolinggo-Mar-DN-CB</v>
      </c>
      <c r="F2674">
        <v>5</v>
      </c>
    </row>
    <row r="2675" spans="1:6" x14ac:dyDescent="0.25">
      <c r="A2675" t="s">
        <v>148</v>
      </c>
      <c r="B2675" t="s">
        <v>169</v>
      </c>
      <c r="C2675" t="s">
        <v>15</v>
      </c>
      <c r="D2675" t="s">
        <v>109</v>
      </c>
      <c r="E2675" t="str">
        <f t="shared" si="41"/>
        <v>Pulau Baai-Mar-DN-CB</v>
      </c>
      <c r="F2675">
        <v>21</v>
      </c>
    </row>
    <row r="2676" spans="1:6" x14ac:dyDescent="0.25">
      <c r="A2676" t="s">
        <v>162</v>
      </c>
      <c r="B2676" t="s">
        <v>169</v>
      </c>
      <c r="C2676" t="s">
        <v>15</v>
      </c>
      <c r="D2676" t="s">
        <v>109</v>
      </c>
      <c r="E2676" t="str">
        <f t="shared" si="41"/>
        <v>Pulau Sambu-Mar-DN-CB</v>
      </c>
      <c r="F2676">
        <v>400</v>
      </c>
    </row>
    <row r="2677" spans="1:6" x14ac:dyDescent="0.25">
      <c r="A2677" s="2" t="s">
        <v>181</v>
      </c>
      <c r="B2677" t="s">
        <v>169</v>
      </c>
      <c r="C2677" t="s">
        <v>15</v>
      </c>
      <c r="D2677" t="s">
        <v>109</v>
      </c>
      <c r="E2677" t="str">
        <f t="shared" si="41"/>
        <v>Raha Roadstead-Mar-DN-CB</v>
      </c>
      <c r="F2677">
        <v>6</v>
      </c>
    </row>
    <row r="2678" spans="1:6" x14ac:dyDescent="0.25">
      <c r="A2678" s="2" t="s">
        <v>68</v>
      </c>
      <c r="B2678" t="s">
        <v>169</v>
      </c>
      <c r="C2678" t="s">
        <v>15</v>
      </c>
      <c r="D2678" t="s">
        <v>109</v>
      </c>
      <c r="E2678" t="str">
        <f t="shared" si="41"/>
        <v>Samarinda-Mar-DN-CB</v>
      </c>
      <c r="F2678">
        <v>32</v>
      </c>
    </row>
    <row r="2679" spans="1:6" x14ac:dyDescent="0.25">
      <c r="A2679" t="s">
        <v>69</v>
      </c>
      <c r="B2679" t="s">
        <v>169</v>
      </c>
      <c r="C2679" t="s">
        <v>15</v>
      </c>
      <c r="D2679" t="s">
        <v>109</v>
      </c>
      <c r="E2679" t="str">
        <f t="shared" si="41"/>
        <v>Sampit-Mar-DN-CB</v>
      </c>
      <c r="F2679">
        <v>0</v>
      </c>
    </row>
    <row r="2680" spans="1:6" x14ac:dyDescent="0.25">
      <c r="A2680" s="2" t="s">
        <v>70</v>
      </c>
      <c r="B2680" t="s">
        <v>169</v>
      </c>
      <c r="C2680" t="s">
        <v>15</v>
      </c>
      <c r="D2680" t="s">
        <v>109</v>
      </c>
      <c r="E2680" t="str">
        <f t="shared" si="41"/>
        <v>Saumlaki-Mar-DN-CB</v>
      </c>
      <c r="F2680">
        <v>16</v>
      </c>
    </row>
    <row r="2681" spans="1:6" x14ac:dyDescent="0.25">
      <c r="A2681" t="s">
        <v>132</v>
      </c>
      <c r="B2681" t="s">
        <v>169</v>
      </c>
      <c r="C2681" t="s">
        <v>15</v>
      </c>
      <c r="D2681" t="s">
        <v>109</v>
      </c>
      <c r="E2681" t="str">
        <f t="shared" si="41"/>
        <v>Sekupang-Mar-DN-CB</v>
      </c>
      <c r="F2681">
        <v>297</v>
      </c>
    </row>
    <row r="2682" spans="1:6" x14ac:dyDescent="0.25">
      <c r="A2682" t="s">
        <v>72</v>
      </c>
      <c r="B2682" t="s">
        <v>169</v>
      </c>
      <c r="C2682" t="s">
        <v>15</v>
      </c>
      <c r="D2682" t="s">
        <v>109</v>
      </c>
      <c r="E2682" t="str">
        <f t="shared" si="41"/>
        <v>Serui-Mar-DN-CB</v>
      </c>
      <c r="F2682">
        <v>20</v>
      </c>
    </row>
    <row r="2683" spans="1:6" x14ac:dyDescent="0.25">
      <c r="A2683" s="2" t="s">
        <v>73</v>
      </c>
      <c r="B2683" t="s">
        <v>169</v>
      </c>
      <c r="C2683" t="s">
        <v>15</v>
      </c>
      <c r="D2683" t="s">
        <v>109</v>
      </c>
      <c r="E2683" t="str">
        <f t="shared" si="41"/>
        <v>Sibolga-Mar-DN-CB</v>
      </c>
      <c r="F2683">
        <v>47</v>
      </c>
    </row>
    <row r="2684" spans="1:6" x14ac:dyDescent="0.25">
      <c r="A2684" s="2" t="s">
        <v>133</v>
      </c>
      <c r="B2684" t="s">
        <v>169</v>
      </c>
      <c r="C2684" t="s">
        <v>15</v>
      </c>
      <c r="D2684" t="s">
        <v>109</v>
      </c>
      <c r="E2684" t="str">
        <f t="shared" si="41"/>
        <v>Sungaipakning-Mar-DN-CB</v>
      </c>
      <c r="F2684">
        <v>61</v>
      </c>
    </row>
    <row r="2685" spans="1:6" x14ac:dyDescent="0.25">
      <c r="A2685" s="2" t="s">
        <v>75</v>
      </c>
      <c r="B2685" t="s">
        <v>169</v>
      </c>
      <c r="C2685" t="s">
        <v>15</v>
      </c>
      <c r="D2685" t="s">
        <v>109</v>
      </c>
      <c r="E2685" t="str">
        <f t="shared" si="41"/>
        <v>Tahuna-Mar-DN-CB</v>
      </c>
      <c r="F2685">
        <v>8</v>
      </c>
    </row>
    <row r="2686" spans="1:6" x14ac:dyDescent="0.25">
      <c r="A2686" s="2" t="s">
        <v>76</v>
      </c>
      <c r="B2686" t="s">
        <v>169</v>
      </c>
      <c r="C2686" t="s">
        <v>15</v>
      </c>
      <c r="D2686" t="s">
        <v>109</v>
      </c>
      <c r="E2686" t="str">
        <f t="shared" si="41"/>
        <v>Tanjung Balai Karimun-Mar-DN-CB</v>
      </c>
      <c r="F2686">
        <v>105</v>
      </c>
    </row>
    <row r="2687" spans="1:6" x14ac:dyDescent="0.25">
      <c r="A2687" t="s">
        <v>164</v>
      </c>
      <c r="B2687" t="s">
        <v>169</v>
      </c>
      <c r="C2687" t="s">
        <v>15</v>
      </c>
      <c r="D2687" t="s">
        <v>109</v>
      </c>
      <c r="E2687" t="str">
        <f t="shared" si="41"/>
        <v>Tanjung Benete-Mar-DN-CB</v>
      </c>
      <c r="F2687">
        <v>23</v>
      </c>
    </row>
    <row r="2688" spans="1:6" x14ac:dyDescent="0.25">
      <c r="A2688" s="2" t="s">
        <v>184</v>
      </c>
      <c r="B2688" t="s">
        <v>169</v>
      </c>
      <c r="C2688" t="s">
        <v>15</v>
      </c>
      <c r="D2688" t="s">
        <v>109</v>
      </c>
      <c r="E2688" t="str">
        <f t="shared" si="41"/>
        <v>Tanjung Santan-Mar-DN-CB</v>
      </c>
      <c r="F2688">
        <v>1</v>
      </c>
    </row>
    <row r="2689" spans="1:6" x14ac:dyDescent="0.25">
      <c r="A2689" s="2" t="s">
        <v>183</v>
      </c>
      <c r="B2689" t="s">
        <v>169</v>
      </c>
      <c r="C2689" t="s">
        <v>15</v>
      </c>
      <c r="D2689" t="s">
        <v>109</v>
      </c>
      <c r="E2689" t="str">
        <f t="shared" si="41"/>
        <v>Tanjungredeb-Mar-DN-CB</v>
      </c>
      <c r="F2689">
        <v>18</v>
      </c>
    </row>
    <row r="2690" spans="1:6" x14ac:dyDescent="0.25">
      <c r="A2690" t="s">
        <v>17</v>
      </c>
      <c r="B2690" t="s">
        <v>169</v>
      </c>
      <c r="C2690" t="s">
        <v>15</v>
      </c>
      <c r="D2690" t="s">
        <v>109</v>
      </c>
      <c r="E2690" t="str">
        <f t="shared" si="41"/>
        <v>Teluk Bayur-Mar-DN-CB</v>
      </c>
      <c r="F2690">
        <v>105</v>
      </c>
    </row>
    <row r="2691" spans="1:6" x14ac:dyDescent="0.25">
      <c r="A2691" s="2" t="s">
        <v>140</v>
      </c>
      <c r="B2691" t="s">
        <v>169</v>
      </c>
      <c r="C2691" t="s">
        <v>15</v>
      </c>
      <c r="D2691" t="s">
        <v>109</v>
      </c>
      <c r="E2691" t="str">
        <f t="shared" ref="E2691:E2754" si="42">_xlfn.CONCAT(TRIM(A2691),"-",TRIM(B2691),"-",TRIM(C2691),"-",TRIM(D2691))</f>
        <v>Ternate-Mar-DN-CB</v>
      </c>
      <c r="F2691">
        <v>379</v>
      </c>
    </row>
    <row r="2692" spans="1:6" x14ac:dyDescent="0.25">
      <c r="A2692" s="2" t="s">
        <v>163</v>
      </c>
      <c r="B2692" t="s">
        <v>169</v>
      </c>
      <c r="C2692" t="s">
        <v>15</v>
      </c>
      <c r="D2692" t="s">
        <v>109</v>
      </c>
      <c r="E2692" t="str">
        <f t="shared" si="42"/>
        <v>Tg. Sorong-Mar-DN-CB</v>
      </c>
      <c r="F2692">
        <v>84</v>
      </c>
    </row>
    <row r="2693" spans="1:6" x14ac:dyDescent="0.25">
      <c r="A2693" s="2" t="s">
        <v>86</v>
      </c>
      <c r="B2693" t="s">
        <v>169</v>
      </c>
      <c r="C2693" t="s">
        <v>15</v>
      </c>
      <c r="D2693" t="s">
        <v>109</v>
      </c>
      <c r="E2693" t="str">
        <f t="shared" si="42"/>
        <v>Waingapu-Mar-DN-CB</v>
      </c>
      <c r="F2693">
        <v>14</v>
      </c>
    </row>
    <row r="2694" spans="1:6" x14ac:dyDescent="0.25">
      <c r="A2694" s="2" t="s">
        <v>110</v>
      </c>
      <c r="B2694" t="s">
        <v>158</v>
      </c>
      <c r="C2694" t="s">
        <v>15</v>
      </c>
      <c r="D2694" t="s">
        <v>109</v>
      </c>
      <c r="E2694" t="str">
        <f t="shared" si="42"/>
        <v>Ambon-May-DN-CB</v>
      </c>
      <c r="F2694">
        <v>98</v>
      </c>
    </row>
    <row r="2695" spans="1:6" x14ac:dyDescent="0.25">
      <c r="A2695" s="2" t="s">
        <v>111</v>
      </c>
      <c r="B2695" t="s">
        <v>158</v>
      </c>
      <c r="C2695" t="s">
        <v>15</v>
      </c>
      <c r="D2695" t="s">
        <v>109</v>
      </c>
      <c r="E2695" t="str">
        <f t="shared" si="42"/>
        <v>Balikpapan-May-DN-CB</v>
      </c>
      <c r="F2695">
        <v>1615</v>
      </c>
    </row>
    <row r="2696" spans="1:6" x14ac:dyDescent="0.25">
      <c r="A2696" t="s">
        <v>27</v>
      </c>
      <c r="B2696" t="s">
        <v>158</v>
      </c>
      <c r="C2696" t="s">
        <v>15</v>
      </c>
      <c r="D2696" t="s">
        <v>109</v>
      </c>
      <c r="E2696" t="str">
        <f t="shared" si="42"/>
        <v>Banjarmasin-May-DN-CB</v>
      </c>
      <c r="F2696">
        <v>7</v>
      </c>
    </row>
    <row r="2697" spans="1:6" x14ac:dyDescent="0.25">
      <c r="A2697" t="s">
        <v>19</v>
      </c>
      <c r="B2697" t="s">
        <v>158</v>
      </c>
      <c r="C2697" t="s">
        <v>15</v>
      </c>
      <c r="D2697" t="s">
        <v>109</v>
      </c>
      <c r="E2697" t="str">
        <f t="shared" si="42"/>
        <v>Banten-May-DN-CB</v>
      </c>
      <c r="F2697">
        <v>28</v>
      </c>
    </row>
    <row r="2698" spans="1:6" x14ac:dyDescent="0.25">
      <c r="A2698" t="s">
        <v>112</v>
      </c>
      <c r="B2698" t="s">
        <v>158</v>
      </c>
      <c r="C2698" t="s">
        <v>15</v>
      </c>
      <c r="D2698" t="s">
        <v>109</v>
      </c>
      <c r="E2698" t="str">
        <f t="shared" si="42"/>
        <v>Baubau-May-DN-CB</v>
      </c>
      <c r="F2698">
        <v>54</v>
      </c>
    </row>
    <row r="2699" spans="1:6" x14ac:dyDescent="0.25">
      <c r="A2699" s="2" t="s">
        <v>29</v>
      </c>
      <c r="B2699" t="s">
        <v>158</v>
      </c>
      <c r="C2699" t="s">
        <v>15</v>
      </c>
      <c r="D2699" t="s">
        <v>109</v>
      </c>
      <c r="E2699" t="str">
        <f t="shared" si="42"/>
        <v>Belawan-May-DN-CB</v>
      </c>
      <c r="F2699">
        <v>37</v>
      </c>
    </row>
    <row r="2700" spans="1:6" x14ac:dyDescent="0.25">
      <c r="A2700" t="s">
        <v>20</v>
      </c>
      <c r="B2700" t="s">
        <v>158</v>
      </c>
      <c r="C2700" t="s">
        <v>15</v>
      </c>
      <c r="D2700" t="s">
        <v>109</v>
      </c>
      <c r="E2700" t="str">
        <f t="shared" si="42"/>
        <v>Benoa-May-DN-CB</v>
      </c>
      <c r="F2700">
        <v>9</v>
      </c>
    </row>
    <row r="2701" spans="1:6" x14ac:dyDescent="0.25">
      <c r="A2701" s="2" t="s">
        <v>32</v>
      </c>
      <c r="B2701" t="s">
        <v>158</v>
      </c>
      <c r="C2701" t="s">
        <v>15</v>
      </c>
      <c r="D2701" t="s">
        <v>109</v>
      </c>
      <c r="E2701" t="str">
        <f t="shared" si="42"/>
        <v>Bitung-May-DN-CB</v>
      </c>
      <c r="F2701">
        <v>128</v>
      </c>
    </row>
    <row r="2702" spans="1:6" x14ac:dyDescent="0.25">
      <c r="A2702" t="s">
        <v>34</v>
      </c>
      <c r="B2702" t="s">
        <v>158</v>
      </c>
      <c r="C2702" t="s">
        <v>15</v>
      </c>
      <c r="D2702" t="s">
        <v>109</v>
      </c>
      <c r="E2702" t="str">
        <f t="shared" si="42"/>
        <v>Bula-May-DN-CB</v>
      </c>
      <c r="F2702">
        <v>0</v>
      </c>
    </row>
    <row r="2703" spans="1:6" x14ac:dyDescent="0.25">
      <c r="A2703" s="2" t="s">
        <v>35</v>
      </c>
      <c r="B2703" t="s">
        <v>158</v>
      </c>
      <c r="C2703" t="s">
        <v>15</v>
      </c>
      <c r="D2703" t="s">
        <v>109</v>
      </c>
      <c r="E2703" t="str">
        <f t="shared" si="42"/>
        <v>Celukan Bawang-May-DN-CB</v>
      </c>
      <c r="F2703">
        <v>4</v>
      </c>
    </row>
    <row r="2704" spans="1:6" x14ac:dyDescent="0.25">
      <c r="A2704" t="s">
        <v>18</v>
      </c>
      <c r="B2704" t="s">
        <v>158</v>
      </c>
      <c r="C2704" t="s">
        <v>15</v>
      </c>
      <c r="D2704" t="s">
        <v>109</v>
      </c>
      <c r="E2704" t="str">
        <f t="shared" si="42"/>
        <v>Cirebon-May-DN-CB</v>
      </c>
      <c r="F2704">
        <v>1</v>
      </c>
    </row>
    <row r="2705" spans="1:6" x14ac:dyDescent="0.25">
      <c r="A2705" s="2" t="s">
        <v>37</v>
      </c>
      <c r="B2705" t="s">
        <v>158</v>
      </c>
      <c r="C2705" t="s">
        <v>15</v>
      </c>
      <c r="D2705" t="s">
        <v>109</v>
      </c>
      <c r="E2705" t="str">
        <f t="shared" si="42"/>
        <v>Donggala-May-DN-CB</v>
      </c>
      <c r="F2705">
        <v>0</v>
      </c>
    </row>
    <row r="2706" spans="1:6" x14ac:dyDescent="0.25">
      <c r="A2706" s="2" t="s">
        <v>38</v>
      </c>
      <c r="B2706" t="s">
        <v>158</v>
      </c>
      <c r="C2706" t="s">
        <v>15</v>
      </c>
      <c r="D2706" t="s">
        <v>109</v>
      </c>
      <c r="E2706" t="str">
        <f t="shared" si="42"/>
        <v>Dumai-May-DN-CB</v>
      </c>
      <c r="F2706">
        <v>21</v>
      </c>
    </row>
    <row r="2707" spans="1:6" x14ac:dyDescent="0.25">
      <c r="A2707" s="2" t="s">
        <v>117</v>
      </c>
      <c r="B2707" t="s">
        <v>158</v>
      </c>
      <c r="C2707" t="s">
        <v>15</v>
      </c>
      <c r="D2707" t="s">
        <v>109</v>
      </c>
      <c r="E2707" t="str">
        <f t="shared" si="42"/>
        <v>Ende-May-DN-CB</v>
      </c>
      <c r="F2707">
        <v>11</v>
      </c>
    </row>
    <row r="2708" spans="1:6" x14ac:dyDescent="0.25">
      <c r="A2708" s="2" t="s">
        <v>118</v>
      </c>
      <c r="B2708" t="s">
        <v>158</v>
      </c>
      <c r="C2708" t="s">
        <v>15</v>
      </c>
      <c r="D2708" t="s">
        <v>109</v>
      </c>
      <c r="E2708" t="str">
        <f t="shared" si="42"/>
        <v>Fakfak-May-DN-CB</v>
      </c>
      <c r="F2708">
        <v>33</v>
      </c>
    </row>
    <row r="2709" spans="1:6" x14ac:dyDescent="0.25">
      <c r="A2709" t="s">
        <v>41</v>
      </c>
      <c r="B2709" t="s">
        <v>158</v>
      </c>
      <c r="C2709" t="s">
        <v>15</v>
      </c>
      <c r="D2709" t="s">
        <v>109</v>
      </c>
      <c r="E2709" t="str">
        <f t="shared" si="42"/>
        <v>Gorontalo-May-DN-CB</v>
      </c>
      <c r="F2709">
        <v>39</v>
      </c>
    </row>
    <row r="2710" spans="1:6" x14ac:dyDescent="0.25">
      <c r="A2710" s="2" t="s">
        <v>42</v>
      </c>
      <c r="B2710" t="s">
        <v>158</v>
      </c>
      <c r="C2710" t="s">
        <v>15</v>
      </c>
      <c r="D2710" t="s">
        <v>109</v>
      </c>
      <c r="E2710" t="str">
        <f t="shared" si="42"/>
        <v>Gresik-May-DN-CB</v>
      </c>
      <c r="F2710">
        <v>919</v>
      </c>
    </row>
    <row r="2711" spans="1:6" x14ac:dyDescent="0.25">
      <c r="A2711" s="2" t="s">
        <v>43</v>
      </c>
      <c r="B2711" t="s">
        <v>158</v>
      </c>
      <c r="C2711" t="s">
        <v>15</v>
      </c>
      <c r="D2711" t="s">
        <v>109</v>
      </c>
      <c r="E2711" t="str">
        <f t="shared" si="42"/>
        <v>Jayapura-May-DN-CB</v>
      </c>
      <c r="F2711">
        <v>28</v>
      </c>
    </row>
    <row r="2712" spans="1:6" x14ac:dyDescent="0.25">
      <c r="A2712" s="2" t="s">
        <v>44</v>
      </c>
      <c r="B2712" t="s">
        <v>158</v>
      </c>
      <c r="C2712" t="s">
        <v>15</v>
      </c>
      <c r="D2712" t="s">
        <v>109</v>
      </c>
      <c r="E2712" t="str">
        <f t="shared" si="42"/>
        <v>Kendari-May-DN-CB</v>
      </c>
      <c r="F2712">
        <v>70</v>
      </c>
    </row>
    <row r="2713" spans="1:6" x14ac:dyDescent="0.25">
      <c r="A2713" s="2" t="s">
        <v>45</v>
      </c>
      <c r="B2713" t="s">
        <v>158</v>
      </c>
      <c r="C2713" t="s">
        <v>15</v>
      </c>
      <c r="D2713" t="s">
        <v>109</v>
      </c>
      <c r="E2713" t="str">
        <f t="shared" si="42"/>
        <v>Kolonodale-May-DN-CB</v>
      </c>
      <c r="F2713">
        <v>2</v>
      </c>
    </row>
    <row r="2714" spans="1:6" x14ac:dyDescent="0.25">
      <c r="A2714" s="2" t="s">
        <v>46</v>
      </c>
      <c r="B2714" t="s">
        <v>158</v>
      </c>
      <c r="C2714" t="s">
        <v>15</v>
      </c>
      <c r="D2714" t="s">
        <v>109</v>
      </c>
      <c r="E2714" t="str">
        <f t="shared" si="42"/>
        <v>Kuala Tanjung-May-DN-CB</v>
      </c>
      <c r="F2714">
        <v>6</v>
      </c>
    </row>
    <row r="2715" spans="1:6" x14ac:dyDescent="0.25">
      <c r="A2715" s="2" t="s">
        <v>47</v>
      </c>
      <c r="B2715" t="s">
        <v>158</v>
      </c>
      <c r="C2715" t="s">
        <v>15</v>
      </c>
      <c r="D2715" t="s">
        <v>109</v>
      </c>
      <c r="E2715" t="str">
        <f t="shared" si="42"/>
        <v>Kumai-May-DN-CB</v>
      </c>
      <c r="F2715">
        <v>20</v>
      </c>
    </row>
    <row r="2716" spans="1:6" x14ac:dyDescent="0.25">
      <c r="A2716" s="2" t="s">
        <v>50</v>
      </c>
      <c r="B2716" t="s">
        <v>158</v>
      </c>
      <c r="C2716" t="s">
        <v>15</v>
      </c>
      <c r="D2716" t="s">
        <v>109</v>
      </c>
      <c r="E2716" t="str">
        <f t="shared" si="42"/>
        <v>Larantuka-May-DN-CB</v>
      </c>
      <c r="F2716">
        <v>12</v>
      </c>
    </row>
    <row r="2717" spans="1:6" x14ac:dyDescent="0.25">
      <c r="A2717" s="2" t="s">
        <v>52</v>
      </c>
      <c r="B2717" t="s">
        <v>158</v>
      </c>
      <c r="C2717" t="s">
        <v>15</v>
      </c>
      <c r="D2717" t="s">
        <v>109</v>
      </c>
      <c r="E2717" t="str">
        <f t="shared" si="42"/>
        <v>Luwuk-May-DN-CB</v>
      </c>
      <c r="F2717">
        <v>49</v>
      </c>
    </row>
    <row r="2718" spans="1:6" x14ac:dyDescent="0.25">
      <c r="A2718" s="2" t="s">
        <v>53</v>
      </c>
      <c r="B2718" t="s">
        <v>158</v>
      </c>
      <c r="C2718" t="s">
        <v>15</v>
      </c>
      <c r="D2718" t="s">
        <v>109</v>
      </c>
      <c r="E2718" t="str">
        <f t="shared" si="42"/>
        <v>Manado-May-DN-CB</v>
      </c>
      <c r="F2718">
        <v>0</v>
      </c>
    </row>
    <row r="2719" spans="1:6" x14ac:dyDescent="0.25">
      <c r="A2719" s="2" t="s">
        <v>123</v>
      </c>
      <c r="B2719" t="s">
        <v>158</v>
      </c>
      <c r="C2719" t="s">
        <v>15</v>
      </c>
      <c r="D2719" t="s">
        <v>109</v>
      </c>
      <c r="E2719" t="str">
        <f t="shared" si="42"/>
        <v>Maumere-May-DN-CB</v>
      </c>
      <c r="F2719">
        <v>16</v>
      </c>
    </row>
    <row r="2720" spans="1:6" x14ac:dyDescent="0.25">
      <c r="A2720" t="s">
        <v>55</v>
      </c>
      <c r="B2720" t="s">
        <v>158</v>
      </c>
      <c r="C2720" t="s">
        <v>15</v>
      </c>
      <c r="D2720" t="s">
        <v>109</v>
      </c>
      <c r="E2720" t="str">
        <f t="shared" si="42"/>
        <v>Namlea-May-DN-CB</v>
      </c>
      <c r="F2720">
        <v>31</v>
      </c>
    </row>
    <row r="2721" spans="1:6" x14ac:dyDescent="0.25">
      <c r="A2721" t="s">
        <v>124</v>
      </c>
      <c r="B2721" t="s">
        <v>158</v>
      </c>
      <c r="C2721" t="s">
        <v>15</v>
      </c>
      <c r="D2721" t="s">
        <v>109</v>
      </c>
      <c r="E2721" t="str">
        <f t="shared" si="42"/>
        <v>Palembang-May-DN-CB</v>
      </c>
      <c r="F2721">
        <v>13</v>
      </c>
    </row>
    <row r="2722" spans="1:6" x14ac:dyDescent="0.25">
      <c r="A2722" s="2" t="s">
        <v>59</v>
      </c>
      <c r="B2722" t="s">
        <v>158</v>
      </c>
      <c r="C2722" t="s">
        <v>15</v>
      </c>
      <c r="D2722" t="s">
        <v>109</v>
      </c>
      <c r="E2722" t="str">
        <f t="shared" si="42"/>
        <v>Panjang-May-DN-CB</v>
      </c>
      <c r="F2722">
        <v>36</v>
      </c>
    </row>
    <row r="2723" spans="1:6" x14ac:dyDescent="0.25">
      <c r="A2723" s="2" t="s">
        <v>126</v>
      </c>
      <c r="B2723" t="s">
        <v>158</v>
      </c>
      <c r="C2723" t="s">
        <v>15</v>
      </c>
      <c r="D2723" t="s">
        <v>109</v>
      </c>
      <c r="E2723" t="str">
        <f t="shared" si="42"/>
        <v>Parepare-May-DN-CB</v>
      </c>
      <c r="F2723">
        <v>19</v>
      </c>
    </row>
    <row r="2724" spans="1:6" x14ac:dyDescent="0.25">
      <c r="A2724" t="s">
        <v>64</v>
      </c>
      <c r="B2724" t="s">
        <v>158</v>
      </c>
      <c r="C2724" t="s">
        <v>15</v>
      </c>
      <c r="D2724" t="s">
        <v>109</v>
      </c>
      <c r="E2724" t="str">
        <f t="shared" si="42"/>
        <v>Pomalaa-May-DN-CB</v>
      </c>
      <c r="F2724">
        <v>3</v>
      </c>
    </row>
    <row r="2725" spans="1:6" x14ac:dyDescent="0.25">
      <c r="A2725" s="2" t="s">
        <v>21</v>
      </c>
      <c r="B2725" t="s">
        <v>158</v>
      </c>
      <c r="C2725" t="s">
        <v>15</v>
      </c>
      <c r="D2725" t="s">
        <v>109</v>
      </c>
      <c r="E2725" t="str">
        <f t="shared" si="42"/>
        <v>Pontianak-May-DN-CB</v>
      </c>
      <c r="F2725">
        <v>439</v>
      </c>
    </row>
    <row r="2726" spans="1:6" x14ac:dyDescent="0.25">
      <c r="A2726" s="2" t="s">
        <v>22</v>
      </c>
      <c r="B2726" t="s">
        <v>158</v>
      </c>
      <c r="C2726" t="s">
        <v>15</v>
      </c>
      <c r="D2726" t="s">
        <v>109</v>
      </c>
      <c r="E2726" t="str">
        <f t="shared" si="42"/>
        <v>Poso-May-DN-CB</v>
      </c>
      <c r="F2726">
        <v>1</v>
      </c>
    </row>
    <row r="2727" spans="1:6" x14ac:dyDescent="0.25">
      <c r="A2727" s="2" t="s">
        <v>128</v>
      </c>
      <c r="B2727" t="s">
        <v>158</v>
      </c>
      <c r="C2727" t="s">
        <v>15</v>
      </c>
      <c r="D2727" t="s">
        <v>109</v>
      </c>
      <c r="E2727" t="str">
        <f t="shared" si="42"/>
        <v>Probolinggo-May-DN-CB</v>
      </c>
      <c r="F2727">
        <v>6</v>
      </c>
    </row>
    <row r="2728" spans="1:6" x14ac:dyDescent="0.25">
      <c r="A2728" t="s">
        <v>148</v>
      </c>
      <c r="B2728" t="s">
        <v>158</v>
      </c>
      <c r="C2728" t="s">
        <v>15</v>
      </c>
      <c r="D2728" t="s">
        <v>109</v>
      </c>
      <c r="E2728" t="str">
        <f t="shared" si="42"/>
        <v>Pulau Baai-May-DN-CB</v>
      </c>
      <c r="F2728">
        <v>20</v>
      </c>
    </row>
    <row r="2729" spans="1:6" x14ac:dyDescent="0.25">
      <c r="A2729" t="s">
        <v>162</v>
      </c>
      <c r="B2729" t="s">
        <v>158</v>
      </c>
      <c r="C2729" t="s">
        <v>15</v>
      </c>
      <c r="D2729" t="s">
        <v>109</v>
      </c>
      <c r="E2729" t="str">
        <f t="shared" si="42"/>
        <v>Pulau Sambu-May-DN-CB</v>
      </c>
      <c r="F2729">
        <v>783</v>
      </c>
    </row>
    <row r="2730" spans="1:6" x14ac:dyDescent="0.25">
      <c r="A2730" s="2" t="s">
        <v>181</v>
      </c>
      <c r="B2730" t="s">
        <v>158</v>
      </c>
      <c r="C2730" t="s">
        <v>15</v>
      </c>
      <c r="D2730" t="s">
        <v>109</v>
      </c>
      <c r="E2730" t="str">
        <f t="shared" si="42"/>
        <v>Raha Roadstead-May-DN-CB</v>
      </c>
      <c r="F2730">
        <v>8</v>
      </c>
    </row>
    <row r="2731" spans="1:6" x14ac:dyDescent="0.25">
      <c r="A2731" s="2" t="s">
        <v>68</v>
      </c>
      <c r="B2731" t="s">
        <v>158</v>
      </c>
      <c r="C2731" t="s">
        <v>15</v>
      </c>
      <c r="D2731" t="s">
        <v>109</v>
      </c>
      <c r="E2731" t="str">
        <f t="shared" si="42"/>
        <v>Samarinda-May-DN-CB</v>
      </c>
      <c r="F2731">
        <v>26</v>
      </c>
    </row>
    <row r="2732" spans="1:6" x14ac:dyDescent="0.25">
      <c r="A2732" t="s">
        <v>69</v>
      </c>
      <c r="B2732" t="s">
        <v>158</v>
      </c>
      <c r="C2732" t="s">
        <v>15</v>
      </c>
      <c r="D2732" t="s">
        <v>109</v>
      </c>
      <c r="E2732" t="str">
        <f t="shared" si="42"/>
        <v>Sampit-May-DN-CB</v>
      </c>
      <c r="F2732">
        <v>0</v>
      </c>
    </row>
    <row r="2733" spans="1:6" x14ac:dyDescent="0.25">
      <c r="A2733" s="2" t="s">
        <v>70</v>
      </c>
      <c r="B2733" t="s">
        <v>158</v>
      </c>
      <c r="C2733" t="s">
        <v>15</v>
      </c>
      <c r="D2733" t="s">
        <v>109</v>
      </c>
      <c r="E2733" t="str">
        <f t="shared" si="42"/>
        <v>Saumlaki-May-DN-CB</v>
      </c>
      <c r="F2733">
        <v>21</v>
      </c>
    </row>
    <row r="2734" spans="1:6" x14ac:dyDescent="0.25">
      <c r="A2734" t="s">
        <v>132</v>
      </c>
      <c r="B2734" t="s">
        <v>158</v>
      </c>
      <c r="C2734" t="s">
        <v>15</v>
      </c>
      <c r="D2734" t="s">
        <v>109</v>
      </c>
      <c r="E2734" t="str">
        <f t="shared" si="42"/>
        <v>Sekupang-May-DN-CB</v>
      </c>
      <c r="F2734">
        <v>710</v>
      </c>
    </row>
    <row r="2735" spans="1:6" x14ac:dyDescent="0.25">
      <c r="A2735" t="s">
        <v>72</v>
      </c>
      <c r="B2735" t="s">
        <v>158</v>
      </c>
      <c r="C2735" t="s">
        <v>15</v>
      </c>
      <c r="D2735" t="s">
        <v>109</v>
      </c>
      <c r="E2735" t="str">
        <f t="shared" si="42"/>
        <v>Serui-May-DN-CB</v>
      </c>
      <c r="F2735">
        <v>18</v>
      </c>
    </row>
    <row r="2736" spans="1:6" x14ac:dyDescent="0.25">
      <c r="A2736" s="2" t="s">
        <v>73</v>
      </c>
      <c r="B2736" t="s">
        <v>158</v>
      </c>
      <c r="C2736" t="s">
        <v>15</v>
      </c>
      <c r="D2736" t="s">
        <v>109</v>
      </c>
      <c r="E2736" t="str">
        <f t="shared" si="42"/>
        <v>Sibolga-May-DN-CB</v>
      </c>
      <c r="F2736">
        <v>41</v>
      </c>
    </row>
    <row r="2737" spans="1:6" x14ac:dyDescent="0.25">
      <c r="A2737" s="2" t="s">
        <v>133</v>
      </c>
      <c r="B2737" t="s">
        <v>158</v>
      </c>
      <c r="C2737" t="s">
        <v>15</v>
      </c>
      <c r="D2737" t="s">
        <v>109</v>
      </c>
      <c r="E2737" t="str">
        <f t="shared" si="42"/>
        <v>Sungaipakning-May-DN-CB</v>
      </c>
      <c r="F2737">
        <v>4</v>
      </c>
    </row>
    <row r="2738" spans="1:6" x14ac:dyDescent="0.25">
      <c r="A2738" s="2" t="s">
        <v>75</v>
      </c>
      <c r="B2738" t="s">
        <v>158</v>
      </c>
      <c r="C2738" t="s">
        <v>15</v>
      </c>
      <c r="D2738" t="s">
        <v>109</v>
      </c>
      <c r="E2738" t="str">
        <f t="shared" si="42"/>
        <v>Tahuna-May-DN-CB</v>
      </c>
      <c r="F2738">
        <v>15</v>
      </c>
    </row>
    <row r="2739" spans="1:6" x14ac:dyDescent="0.25">
      <c r="A2739" s="2" t="s">
        <v>76</v>
      </c>
      <c r="B2739" t="s">
        <v>158</v>
      </c>
      <c r="C2739" t="s">
        <v>15</v>
      </c>
      <c r="D2739" t="s">
        <v>109</v>
      </c>
      <c r="E2739" t="str">
        <f t="shared" si="42"/>
        <v>Tanjung Balai Karimun-May-DN-CB</v>
      </c>
      <c r="F2739">
        <v>134</v>
      </c>
    </row>
    <row r="2740" spans="1:6" x14ac:dyDescent="0.25">
      <c r="A2740" t="s">
        <v>164</v>
      </c>
      <c r="B2740" t="s">
        <v>158</v>
      </c>
      <c r="C2740" t="s">
        <v>15</v>
      </c>
      <c r="D2740" t="s">
        <v>109</v>
      </c>
      <c r="E2740" t="str">
        <f t="shared" si="42"/>
        <v>Tanjung Benete-May-DN-CB</v>
      </c>
      <c r="F2740">
        <v>9</v>
      </c>
    </row>
    <row r="2741" spans="1:6" x14ac:dyDescent="0.25">
      <c r="A2741" s="2" t="s">
        <v>184</v>
      </c>
      <c r="B2741" t="s">
        <v>158</v>
      </c>
      <c r="C2741" t="s">
        <v>15</v>
      </c>
      <c r="D2741" t="s">
        <v>109</v>
      </c>
      <c r="E2741" t="str">
        <f t="shared" si="42"/>
        <v>Tanjung Santan-May-DN-CB</v>
      </c>
      <c r="F2741">
        <v>0</v>
      </c>
    </row>
    <row r="2742" spans="1:6" x14ac:dyDescent="0.25">
      <c r="A2742" s="2" t="s">
        <v>183</v>
      </c>
      <c r="B2742" t="s">
        <v>158</v>
      </c>
      <c r="C2742" t="s">
        <v>15</v>
      </c>
      <c r="D2742" t="s">
        <v>109</v>
      </c>
      <c r="E2742" t="str">
        <f t="shared" si="42"/>
        <v>Tanjungredeb-May-DN-CB</v>
      </c>
      <c r="F2742">
        <v>24</v>
      </c>
    </row>
    <row r="2743" spans="1:6" x14ac:dyDescent="0.25">
      <c r="A2743" t="s">
        <v>17</v>
      </c>
      <c r="B2743" t="s">
        <v>158</v>
      </c>
      <c r="C2743" t="s">
        <v>15</v>
      </c>
      <c r="D2743" t="s">
        <v>109</v>
      </c>
      <c r="E2743" t="str">
        <f t="shared" si="42"/>
        <v>Teluk Bayur-May-DN-CB</v>
      </c>
      <c r="F2743">
        <v>41</v>
      </c>
    </row>
    <row r="2744" spans="1:6" x14ac:dyDescent="0.25">
      <c r="A2744" s="2" t="s">
        <v>140</v>
      </c>
      <c r="B2744" t="s">
        <v>158</v>
      </c>
      <c r="C2744" t="s">
        <v>15</v>
      </c>
      <c r="D2744" t="s">
        <v>109</v>
      </c>
      <c r="E2744" t="str">
        <f t="shared" si="42"/>
        <v>Ternate-May-DN-CB</v>
      </c>
      <c r="F2744">
        <v>364</v>
      </c>
    </row>
    <row r="2745" spans="1:6" x14ac:dyDescent="0.25">
      <c r="A2745" s="2" t="s">
        <v>163</v>
      </c>
      <c r="B2745" t="s">
        <v>158</v>
      </c>
      <c r="C2745" t="s">
        <v>15</v>
      </c>
      <c r="D2745" t="s">
        <v>109</v>
      </c>
      <c r="E2745" t="str">
        <f t="shared" si="42"/>
        <v>Tg. Sorong-May-DN-CB</v>
      </c>
      <c r="F2745">
        <v>81</v>
      </c>
    </row>
    <row r="2746" spans="1:6" x14ac:dyDescent="0.25">
      <c r="A2746" s="2" t="s">
        <v>86</v>
      </c>
      <c r="B2746" t="s">
        <v>158</v>
      </c>
      <c r="C2746" t="s">
        <v>15</v>
      </c>
      <c r="D2746" t="s">
        <v>109</v>
      </c>
      <c r="E2746" t="str">
        <f t="shared" si="42"/>
        <v>Waingapu-May-DN-CB</v>
      </c>
      <c r="F2746">
        <v>7</v>
      </c>
    </row>
    <row r="2747" spans="1:6" x14ac:dyDescent="0.25">
      <c r="A2747" s="2" t="s">
        <v>110</v>
      </c>
      <c r="B2747" t="s">
        <v>175</v>
      </c>
      <c r="C2747" t="s">
        <v>15</v>
      </c>
      <c r="D2747" t="s">
        <v>109</v>
      </c>
      <c r="E2747" t="str">
        <f t="shared" si="42"/>
        <v>Ambon-Nov-DN-CB</v>
      </c>
      <c r="F2747">
        <v>77</v>
      </c>
    </row>
    <row r="2748" spans="1:6" x14ac:dyDescent="0.25">
      <c r="A2748" s="2" t="s">
        <v>111</v>
      </c>
      <c r="B2748" t="s">
        <v>175</v>
      </c>
      <c r="C2748" t="s">
        <v>15</v>
      </c>
      <c r="D2748" t="s">
        <v>109</v>
      </c>
      <c r="E2748" t="str">
        <f t="shared" si="42"/>
        <v>Balikpapan-Nov-DN-CB</v>
      </c>
      <c r="F2748">
        <v>1450</v>
      </c>
    </row>
    <row r="2749" spans="1:6" x14ac:dyDescent="0.25">
      <c r="A2749" t="s">
        <v>27</v>
      </c>
      <c r="B2749" t="s">
        <v>175</v>
      </c>
      <c r="C2749" t="s">
        <v>15</v>
      </c>
      <c r="D2749" t="s">
        <v>109</v>
      </c>
      <c r="E2749" t="str">
        <f t="shared" si="42"/>
        <v>Banjarmasin-Nov-DN-CB</v>
      </c>
      <c r="F2749">
        <v>59</v>
      </c>
    </row>
    <row r="2750" spans="1:6" x14ac:dyDescent="0.25">
      <c r="A2750" t="s">
        <v>19</v>
      </c>
      <c r="B2750" t="s">
        <v>175</v>
      </c>
      <c r="C2750" t="s">
        <v>15</v>
      </c>
      <c r="D2750" t="s">
        <v>109</v>
      </c>
      <c r="E2750" t="str">
        <f t="shared" si="42"/>
        <v>Banten-Nov-DN-CB</v>
      </c>
      <c r="F2750">
        <v>15</v>
      </c>
    </row>
    <row r="2751" spans="1:6" x14ac:dyDescent="0.25">
      <c r="A2751" t="s">
        <v>112</v>
      </c>
      <c r="B2751" t="s">
        <v>175</v>
      </c>
      <c r="C2751" t="s">
        <v>15</v>
      </c>
      <c r="D2751" t="s">
        <v>109</v>
      </c>
      <c r="E2751" t="str">
        <f t="shared" si="42"/>
        <v>Baubau-Nov-DN-CB</v>
      </c>
      <c r="F2751">
        <v>27</v>
      </c>
    </row>
    <row r="2752" spans="1:6" x14ac:dyDescent="0.25">
      <c r="A2752" s="2" t="s">
        <v>29</v>
      </c>
      <c r="B2752" t="s">
        <v>175</v>
      </c>
      <c r="C2752" t="s">
        <v>15</v>
      </c>
      <c r="D2752" t="s">
        <v>109</v>
      </c>
      <c r="E2752" t="str">
        <f t="shared" si="42"/>
        <v>Belawan-Nov-DN-CB</v>
      </c>
      <c r="F2752">
        <v>98</v>
      </c>
    </row>
    <row r="2753" spans="1:6" x14ac:dyDescent="0.25">
      <c r="A2753" t="s">
        <v>20</v>
      </c>
      <c r="B2753" t="s">
        <v>175</v>
      </c>
      <c r="C2753" t="s">
        <v>15</v>
      </c>
      <c r="D2753" t="s">
        <v>109</v>
      </c>
      <c r="E2753" t="str">
        <f t="shared" si="42"/>
        <v>Benoa-Nov-DN-CB</v>
      </c>
      <c r="F2753">
        <v>42</v>
      </c>
    </row>
    <row r="2754" spans="1:6" x14ac:dyDescent="0.25">
      <c r="A2754" s="2" t="s">
        <v>32</v>
      </c>
      <c r="B2754" t="s">
        <v>175</v>
      </c>
      <c r="C2754" t="s">
        <v>15</v>
      </c>
      <c r="D2754" t="s">
        <v>109</v>
      </c>
      <c r="E2754" t="str">
        <f t="shared" si="42"/>
        <v>Bitung-Nov-DN-CB</v>
      </c>
      <c r="F2754">
        <v>72</v>
      </c>
    </row>
    <row r="2755" spans="1:6" x14ac:dyDescent="0.25">
      <c r="A2755" t="s">
        <v>34</v>
      </c>
      <c r="B2755" t="s">
        <v>175</v>
      </c>
      <c r="C2755" t="s">
        <v>15</v>
      </c>
      <c r="D2755" t="s">
        <v>109</v>
      </c>
      <c r="E2755" t="str">
        <f t="shared" ref="E2755:E2818" si="43">_xlfn.CONCAT(TRIM(A2755),"-",TRIM(B2755),"-",TRIM(C2755),"-",TRIM(D2755))</f>
        <v>Bula-Nov-DN-CB</v>
      </c>
      <c r="F2755">
        <v>0</v>
      </c>
    </row>
    <row r="2756" spans="1:6" x14ac:dyDescent="0.25">
      <c r="A2756" s="2" t="s">
        <v>35</v>
      </c>
      <c r="B2756" t="s">
        <v>175</v>
      </c>
      <c r="C2756" t="s">
        <v>15</v>
      </c>
      <c r="D2756" t="s">
        <v>109</v>
      </c>
      <c r="E2756" t="str">
        <f t="shared" si="43"/>
        <v>Celukan Bawang-Nov-DN-CB</v>
      </c>
      <c r="F2756">
        <v>4</v>
      </c>
    </row>
    <row r="2757" spans="1:6" x14ac:dyDescent="0.25">
      <c r="A2757" t="s">
        <v>18</v>
      </c>
      <c r="B2757" t="s">
        <v>175</v>
      </c>
      <c r="C2757" t="s">
        <v>15</v>
      </c>
      <c r="D2757" t="s">
        <v>109</v>
      </c>
      <c r="E2757" t="str">
        <f t="shared" si="43"/>
        <v>Cirebon-Nov-DN-CB</v>
      </c>
      <c r="F2757">
        <v>5</v>
      </c>
    </row>
    <row r="2758" spans="1:6" x14ac:dyDescent="0.25">
      <c r="A2758" s="2" t="s">
        <v>37</v>
      </c>
      <c r="B2758" t="s">
        <v>175</v>
      </c>
      <c r="C2758" t="s">
        <v>15</v>
      </c>
      <c r="D2758" t="s">
        <v>109</v>
      </c>
      <c r="E2758" t="str">
        <f t="shared" si="43"/>
        <v>Donggala-Nov-DN-CB</v>
      </c>
      <c r="F2758">
        <v>0</v>
      </c>
    </row>
    <row r="2759" spans="1:6" x14ac:dyDescent="0.25">
      <c r="A2759" s="2" t="s">
        <v>38</v>
      </c>
      <c r="B2759" t="s">
        <v>175</v>
      </c>
      <c r="C2759" t="s">
        <v>15</v>
      </c>
      <c r="D2759" t="s">
        <v>109</v>
      </c>
      <c r="E2759" t="str">
        <f t="shared" si="43"/>
        <v>Dumai-Nov-DN-CB</v>
      </c>
      <c r="F2759">
        <v>385</v>
      </c>
    </row>
    <row r="2760" spans="1:6" x14ac:dyDescent="0.25">
      <c r="A2760" s="2" t="s">
        <v>117</v>
      </c>
      <c r="B2760" t="s">
        <v>175</v>
      </c>
      <c r="C2760" t="s">
        <v>15</v>
      </c>
      <c r="D2760" t="s">
        <v>109</v>
      </c>
      <c r="E2760" t="str">
        <f t="shared" si="43"/>
        <v>Ende-Nov-DN-CB</v>
      </c>
      <c r="F2760">
        <v>7</v>
      </c>
    </row>
    <row r="2761" spans="1:6" x14ac:dyDescent="0.25">
      <c r="A2761" s="2" t="s">
        <v>118</v>
      </c>
      <c r="B2761" t="s">
        <v>175</v>
      </c>
      <c r="C2761" t="s">
        <v>15</v>
      </c>
      <c r="D2761" t="s">
        <v>109</v>
      </c>
      <c r="E2761" t="str">
        <f t="shared" si="43"/>
        <v>Fakfak-Nov-DN-CB</v>
      </c>
      <c r="F2761">
        <v>21</v>
      </c>
    </row>
    <row r="2762" spans="1:6" x14ac:dyDescent="0.25">
      <c r="A2762" t="s">
        <v>41</v>
      </c>
      <c r="B2762" t="s">
        <v>175</v>
      </c>
      <c r="C2762" t="s">
        <v>15</v>
      </c>
      <c r="D2762" t="s">
        <v>109</v>
      </c>
      <c r="E2762" t="str">
        <f t="shared" si="43"/>
        <v>Gorontalo-Nov-DN-CB</v>
      </c>
      <c r="F2762">
        <v>25</v>
      </c>
    </row>
    <row r="2763" spans="1:6" x14ac:dyDescent="0.25">
      <c r="A2763" s="2" t="s">
        <v>42</v>
      </c>
      <c r="B2763" t="s">
        <v>175</v>
      </c>
      <c r="C2763" t="s">
        <v>15</v>
      </c>
      <c r="D2763" t="s">
        <v>109</v>
      </c>
      <c r="E2763" t="str">
        <f t="shared" si="43"/>
        <v>Gresik-Nov-DN-CB</v>
      </c>
      <c r="F2763">
        <v>709</v>
      </c>
    </row>
    <row r="2764" spans="1:6" x14ac:dyDescent="0.25">
      <c r="A2764" s="2" t="s">
        <v>43</v>
      </c>
      <c r="B2764" t="s">
        <v>175</v>
      </c>
      <c r="C2764" t="s">
        <v>15</v>
      </c>
      <c r="D2764" t="s">
        <v>109</v>
      </c>
      <c r="E2764" t="str">
        <f t="shared" si="43"/>
        <v>Jayapura-Nov-DN-CB</v>
      </c>
      <c r="F2764">
        <v>15</v>
      </c>
    </row>
    <row r="2765" spans="1:6" x14ac:dyDescent="0.25">
      <c r="A2765" s="2" t="s">
        <v>44</v>
      </c>
      <c r="B2765" t="s">
        <v>175</v>
      </c>
      <c r="C2765" t="s">
        <v>15</v>
      </c>
      <c r="D2765" t="s">
        <v>109</v>
      </c>
      <c r="E2765" t="str">
        <f t="shared" si="43"/>
        <v>Kendari-Nov-DN-CB</v>
      </c>
      <c r="F2765">
        <v>46</v>
      </c>
    </row>
    <row r="2766" spans="1:6" x14ac:dyDescent="0.25">
      <c r="A2766" s="2" t="s">
        <v>45</v>
      </c>
      <c r="B2766" t="s">
        <v>175</v>
      </c>
      <c r="C2766" t="s">
        <v>15</v>
      </c>
      <c r="D2766" t="s">
        <v>109</v>
      </c>
      <c r="E2766" t="str">
        <f t="shared" si="43"/>
        <v>Kolonodale-Nov-DN-CB</v>
      </c>
      <c r="F2766">
        <v>1</v>
      </c>
    </row>
    <row r="2767" spans="1:6" x14ac:dyDescent="0.25">
      <c r="A2767" s="2" t="s">
        <v>46</v>
      </c>
      <c r="B2767" t="s">
        <v>175</v>
      </c>
      <c r="C2767" t="s">
        <v>15</v>
      </c>
      <c r="D2767" t="s">
        <v>109</v>
      </c>
      <c r="E2767" t="str">
        <f t="shared" si="43"/>
        <v>Kuala Tanjung-Nov-DN-CB</v>
      </c>
      <c r="F2767">
        <v>5</v>
      </c>
    </row>
    <row r="2768" spans="1:6" x14ac:dyDescent="0.25">
      <c r="A2768" s="2" t="s">
        <v>47</v>
      </c>
      <c r="B2768" t="s">
        <v>175</v>
      </c>
      <c r="C2768" t="s">
        <v>15</v>
      </c>
      <c r="D2768" t="s">
        <v>109</v>
      </c>
      <c r="E2768" t="str">
        <f t="shared" si="43"/>
        <v>Kumai-Nov-DN-CB</v>
      </c>
      <c r="F2768">
        <v>14</v>
      </c>
    </row>
    <row r="2769" spans="1:6" x14ac:dyDescent="0.25">
      <c r="A2769" s="2" t="s">
        <v>50</v>
      </c>
      <c r="B2769" t="s">
        <v>175</v>
      </c>
      <c r="C2769" t="s">
        <v>15</v>
      </c>
      <c r="D2769" t="s">
        <v>109</v>
      </c>
      <c r="E2769" t="str">
        <f t="shared" si="43"/>
        <v>Larantuka-Nov-DN-CB</v>
      </c>
      <c r="F2769">
        <v>8</v>
      </c>
    </row>
    <row r="2770" spans="1:6" x14ac:dyDescent="0.25">
      <c r="A2770" s="2" t="s">
        <v>52</v>
      </c>
      <c r="B2770" t="s">
        <v>175</v>
      </c>
      <c r="C2770" t="s">
        <v>15</v>
      </c>
      <c r="D2770" t="s">
        <v>109</v>
      </c>
      <c r="E2770" t="str">
        <f t="shared" si="43"/>
        <v>Luwuk-Nov-DN-CB</v>
      </c>
      <c r="F2770">
        <v>26</v>
      </c>
    </row>
    <row r="2771" spans="1:6" x14ac:dyDescent="0.25">
      <c r="A2771" s="2" t="s">
        <v>53</v>
      </c>
      <c r="B2771" t="s">
        <v>175</v>
      </c>
      <c r="C2771" t="s">
        <v>15</v>
      </c>
      <c r="D2771" t="s">
        <v>109</v>
      </c>
      <c r="E2771" t="str">
        <f t="shared" si="43"/>
        <v>Manado-Nov-DN-CB</v>
      </c>
      <c r="F2771">
        <v>0</v>
      </c>
    </row>
    <row r="2772" spans="1:6" x14ac:dyDescent="0.25">
      <c r="A2772" s="2" t="s">
        <v>123</v>
      </c>
      <c r="B2772" t="s">
        <v>175</v>
      </c>
      <c r="C2772" t="s">
        <v>15</v>
      </c>
      <c r="D2772" t="s">
        <v>109</v>
      </c>
      <c r="E2772" t="str">
        <f t="shared" si="43"/>
        <v>Maumere-Nov-DN-CB</v>
      </c>
      <c r="F2772">
        <v>14</v>
      </c>
    </row>
    <row r="2773" spans="1:6" x14ac:dyDescent="0.25">
      <c r="A2773" t="s">
        <v>55</v>
      </c>
      <c r="B2773" t="s">
        <v>175</v>
      </c>
      <c r="C2773" t="s">
        <v>15</v>
      </c>
      <c r="D2773" t="s">
        <v>109</v>
      </c>
      <c r="E2773" t="str">
        <f t="shared" si="43"/>
        <v>Namlea-Nov-DN-CB</v>
      </c>
      <c r="F2773">
        <v>3</v>
      </c>
    </row>
    <row r="2774" spans="1:6" x14ac:dyDescent="0.25">
      <c r="A2774" t="s">
        <v>124</v>
      </c>
      <c r="B2774" t="s">
        <v>175</v>
      </c>
      <c r="C2774" t="s">
        <v>15</v>
      </c>
      <c r="D2774" t="s">
        <v>109</v>
      </c>
      <c r="E2774" t="str">
        <f t="shared" si="43"/>
        <v>Palembang-Nov-DN-CB</v>
      </c>
      <c r="F2774">
        <v>11</v>
      </c>
    </row>
    <row r="2775" spans="1:6" x14ac:dyDescent="0.25">
      <c r="A2775" s="2" t="s">
        <v>59</v>
      </c>
      <c r="B2775" t="s">
        <v>175</v>
      </c>
      <c r="C2775" t="s">
        <v>15</v>
      </c>
      <c r="D2775" t="s">
        <v>109</v>
      </c>
      <c r="E2775" t="str">
        <f t="shared" si="43"/>
        <v>Panjang-Nov-DN-CB</v>
      </c>
      <c r="F2775">
        <v>22</v>
      </c>
    </row>
    <row r="2776" spans="1:6" x14ac:dyDescent="0.25">
      <c r="A2776" s="2" t="s">
        <v>126</v>
      </c>
      <c r="B2776" t="s">
        <v>175</v>
      </c>
      <c r="C2776" t="s">
        <v>15</v>
      </c>
      <c r="D2776" t="s">
        <v>109</v>
      </c>
      <c r="E2776" t="str">
        <f t="shared" si="43"/>
        <v>Parepare-Nov-DN-CB</v>
      </c>
      <c r="F2776">
        <v>17</v>
      </c>
    </row>
    <row r="2777" spans="1:6" x14ac:dyDescent="0.25">
      <c r="A2777" t="s">
        <v>64</v>
      </c>
      <c r="B2777" t="s">
        <v>175</v>
      </c>
      <c r="C2777" t="s">
        <v>15</v>
      </c>
      <c r="D2777" t="s">
        <v>109</v>
      </c>
      <c r="E2777" t="str">
        <f t="shared" si="43"/>
        <v>Pomalaa-Nov-DN-CB</v>
      </c>
      <c r="F2777">
        <v>0</v>
      </c>
    </row>
    <row r="2778" spans="1:6" x14ac:dyDescent="0.25">
      <c r="A2778" s="2" t="s">
        <v>21</v>
      </c>
      <c r="B2778" t="s">
        <v>175</v>
      </c>
      <c r="C2778" t="s">
        <v>15</v>
      </c>
      <c r="D2778" t="s">
        <v>109</v>
      </c>
      <c r="E2778" t="str">
        <f t="shared" si="43"/>
        <v>Pontianak-Nov-DN-CB</v>
      </c>
      <c r="F2778">
        <v>144</v>
      </c>
    </row>
    <row r="2779" spans="1:6" x14ac:dyDescent="0.25">
      <c r="A2779" s="2" t="s">
        <v>22</v>
      </c>
      <c r="B2779" t="s">
        <v>175</v>
      </c>
      <c r="C2779" t="s">
        <v>15</v>
      </c>
      <c r="D2779" t="s">
        <v>109</v>
      </c>
      <c r="E2779" t="str">
        <f t="shared" si="43"/>
        <v>Poso-Nov-DN-CB</v>
      </c>
      <c r="F2779">
        <v>2</v>
      </c>
    </row>
    <row r="2780" spans="1:6" x14ac:dyDescent="0.25">
      <c r="A2780" s="2" t="s">
        <v>128</v>
      </c>
      <c r="B2780" t="s">
        <v>175</v>
      </c>
      <c r="C2780" t="s">
        <v>15</v>
      </c>
      <c r="D2780" t="s">
        <v>109</v>
      </c>
      <c r="E2780" t="str">
        <f t="shared" si="43"/>
        <v>Probolinggo-Nov-DN-CB</v>
      </c>
      <c r="F2780">
        <v>11</v>
      </c>
    </row>
    <row r="2781" spans="1:6" x14ac:dyDescent="0.25">
      <c r="A2781" t="s">
        <v>148</v>
      </c>
      <c r="B2781" t="s">
        <v>175</v>
      </c>
      <c r="C2781" t="s">
        <v>15</v>
      </c>
      <c r="D2781" t="s">
        <v>109</v>
      </c>
      <c r="E2781" t="str">
        <f t="shared" si="43"/>
        <v>Pulau Baai-Nov-DN-CB</v>
      </c>
      <c r="F2781">
        <v>7</v>
      </c>
    </row>
    <row r="2782" spans="1:6" x14ac:dyDescent="0.25">
      <c r="A2782" t="s">
        <v>162</v>
      </c>
      <c r="B2782" t="s">
        <v>175</v>
      </c>
      <c r="C2782" t="s">
        <v>15</v>
      </c>
      <c r="D2782" t="s">
        <v>109</v>
      </c>
      <c r="E2782" t="str">
        <f t="shared" si="43"/>
        <v>Pulau Sambu-Nov-DN-CB</v>
      </c>
      <c r="F2782">
        <v>235</v>
      </c>
    </row>
    <row r="2783" spans="1:6" x14ac:dyDescent="0.25">
      <c r="A2783" s="2" t="s">
        <v>181</v>
      </c>
      <c r="B2783" t="s">
        <v>175</v>
      </c>
      <c r="C2783" t="s">
        <v>15</v>
      </c>
      <c r="D2783" t="s">
        <v>109</v>
      </c>
      <c r="E2783" t="str">
        <f t="shared" si="43"/>
        <v>Raha Roadstead-Nov-DN-CB</v>
      </c>
      <c r="F2783">
        <v>5</v>
      </c>
    </row>
    <row r="2784" spans="1:6" x14ac:dyDescent="0.25">
      <c r="A2784" s="2" t="s">
        <v>68</v>
      </c>
      <c r="B2784" t="s">
        <v>175</v>
      </c>
      <c r="C2784" t="s">
        <v>15</v>
      </c>
      <c r="D2784" t="s">
        <v>109</v>
      </c>
      <c r="E2784" t="str">
        <f t="shared" si="43"/>
        <v>Samarinda-Nov-DN-CB</v>
      </c>
      <c r="F2784">
        <v>14</v>
      </c>
    </row>
    <row r="2785" spans="1:6" x14ac:dyDescent="0.25">
      <c r="A2785" t="s">
        <v>69</v>
      </c>
      <c r="B2785" t="s">
        <v>175</v>
      </c>
      <c r="C2785" t="s">
        <v>15</v>
      </c>
      <c r="D2785" t="s">
        <v>109</v>
      </c>
      <c r="E2785" t="str">
        <f t="shared" si="43"/>
        <v>Sampit-Nov-DN-CB</v>
      </c>
      <c r="F2785">
        <v>0</v>
      </c>
    </row>
    <row r="2786" spans="1:6" x14ac:dyDescent="0.25">
      <c r="A2786" s="2" t="s">
        <v>70</v>
      </c>
      <c r="B2786" t="s">
        <v>175</v>
      </c>
      <c r="C2786" t="s">
        <v>15</v>
      </c>
      <c r="D2786" t="s">
        <v>109</v>
      </c>
      <c r="E2786" t="str">
        <f t="shared" si="43"/>
        <v>Saumlaki-Nov-DN-CB</v>
      </c>
      <c r="F2786">
        <v>12</v>
      </c>
    </row>
    <row r="2787" spans="1:6" x14ac:dyDescent="0.25">
      <c r="A2787" t="s">
        <v>132</v>
      </c>
      <c r="B2787" t="s">
        <v>175</v>
      </c>
      <c r="C2787" t="s">
        <v>15</v>
      </c>
      <c r="D2787" t="s">
        <v>109</v>
      </c>
      <c r="E2787" t="str">
        <f t="shared" si="43"/>
        <v>Sekupang-Nov-DN-CB</v>
      </c>
      <c r="F2787">
        <v>144</v>
      </c>
    </row>
    <row r="2788" spans="1:6" x14ac:dyDescent="0.25">
      <c r="A2788" t="s">
        <v>72</v>
      </c>
      <c r="B2788" t="s">
        <v>175</v>
      </c>
      <c r="C2788" t="s">
        <v>15</v>
      </c>
      <c r="D2788" t="s">
        <v>109</v>
      </c>
      <c r="E2788" t="str">
        <f t="shared" si="43"/>
        <v>Serui-Nov-DN-CB</v>
      </c>
      <c r="F2788">
        <v>6</v>
      </c>
    </row>
    <row r="2789" spans="1:6" x14ac:dyDescent="0.25">
      <c r="A2789" s="2" t="s">
        <v>73</v>
      </c>
      <c r="B2789" t="s">
        <v>175</v>
      </c>
      <c r="C2789" t="s">
        <v>15</v>
      </c>
      <c r="D2789" t="s">
        <v>109</v>
      </c>
      <c r="E2789" t="str">
        <f t="shared" si="43"/>
        <v>Sibolga-Nov-DN-CB</v>
      </c>
      <c r="F2789">
        <v>26</v>
      </c>
    </row>
    <row r="2790" spans="1:6" x14ac:dyDescent="0.25">
      <c r="A2790" s="2" t="s">
        <v>133</v>
      </c>
      <c r="B2790" t="s">
        <v>175</v>
      </c>
      <c r="C2790" t="s">
        <v>15</v>
      </c>
      <c r="D2790" t="s">
        <v>109</v>
      </c>
      <c r="E2790" t="str">
        <f t="shared" si="43"/>
        <v>Sungaipakning-Nov-DN-CB</v>
      </c>
      <c r="F2790">
        <v>56</v>
      </c>
    </row>
    <row r="2791" spans="1:6" x14ac:dyDescent="0.25">
      <c r="A2791" s="2" t="s">
        <v>75</v>
      </c>
      <c r="B2791" t="s">
        <v>175</v>
      </c>
      <c r="C2791" t="s">
        <v>15</v>
      </c>
      <c r="D2791" t="s">
        <v>109</v>
      </c>
      <c r="E2791" t="str">
        <f t="shared" si="43"/>
        <v>Tahuna-Nov-DN-CB</v>
      </c>
      <c r="F2791">
        <v>6</v>
      </c>
    </row>
    <row r="2792" spans="1:6" x14ac:dyDescent="0.25">
      <c r="A2792" s="2" t="s">
        <v>76</v>
      </c>
      <c r="B2792" t="s">
        <v>175</v>
      </c>
      <c r="C2792" t="s">
        <v>15</v>
      </c>
      <c r="D2792" t="s">
        <v>109</v>
      </c>
      <c r="E2792" t="str">
        <f t="shared" si="43"/>
        <v>Tanjung Balai Karimun-Nov-DN-CB</v>
      </c>
      <c r="F2792">
        <v>147</v>
      </c>
    </row>
    <row r="2793" spans="1:6" x14ac:dyDescent="0.25">
      <c r="A2793" t="s">
        <v>164</v>
      </c>
      <c r="B2793" t="s">
        <v>175</v>
      </c>
      <c r="C2793" t="s">
        <v>15</v>
      </c>
      <c r="D2793" t="s">
        <v>109</v>
      </c>
      <c r="E2793" t="str">
        <f t="shared" si="43"/>
        <v>Tanjung Benete-Nov-DN-CB</v>
      </c>
      <c r="F2793">
        <v>20</v>
      </c>
    </row>
    <row r="2794" spans="1:6" x14ac:dyDescent="0.25">
      <c r="A2794" s="2" t="s">
        <v>184</v>
      </c>
      <c r="B2794" t="s">
        <v>175</v>
      </c>
      <c r="C2794" t="s">
        <v>15</v>
      </c>
      <c r="D2794" t="s">
        <v>109</v>
      </c>
      <c r="E2794" t="str">
        <f t="shared" si="43"/>
        <v>Tanjung Santan-Nov-DN-CB</v>
      </c>
      <c r="F2794">
        <v>0</v>
      </c>
    </row>
    <row r="2795" spans="1:6" x14ac:dyDescent="0.25">
      <c r="A2795" s="2" t="s">
        <v>183</v>
      </c>
      <c r="B2795" t="s">
        <v>175</v>
      </c>
      <c r="C2795" t="s">
        <v>15</v>
      </c>
      <c r="D2795" t="s">
        <v>109</v>
      </c>
      <c r="E2795" t="str">
        <f t="shared" si="43"/>
        <v>Tanjungredeb-Nov-DN-CB</v>
      </c>
      <c r="F2795">
        <v>19</v>
      </c>
    </row>
    <row r="2796" spans="1:6" x14ac:dyDescent="0.25">
      <c r="A2796" t="s">
        <v>17</v>
      </c>
      <c r="B2796" t="s">
        <v>175</v>
      </c>
      <c r="C2796" t="s">
        <v>15</v>
      </c>
      <c r="D2796" t="s">
        <v>109</v>
      </c>
      <c r="E2796" t="str">
        <f t="shared" si="43"/>
        <v>Teluk Bayur-Nov-DN-CB</v>
      </c>
      <c r="F2796">
        <v>45</v>
      </c>
    </row>
    <row r="2797" spans="1:6" x14ac:dyDescent="0.25">
      <c r="A2797" s="2" t="s">
        <v>140</v>
      </c>
      <c r="B2797" t="s">
        <v>175</v>
      </c>
      <c r="C2797" t="s">
        <v>15</v>
      </c>
      <c r="D2797" t="s">
        <v>109</v>
      </c>
      <c r="E2797" t="str">
        <f t="shared" si="43"/>
        <v>Ternate-Nov-DN-CB</v>
      </c>
      <c r="F2797">
        <v>203</v>
      </c>
    </row>
    <row r="2798" spans="1:6" x14ac:dyDescent="0.25">
      <c r="A2798" s="2" t="s">
        <v>163</v>
      </c>
      <c r="B2798" t="s">
        <v>175</v>
      </c>
      <c r="C2798" t="s">
        <v>15</v>
      </c>
      <c r="D2798" t="s">
        <v>109</v>
      </c>
      <c r="E2798" t="str">
        <f t="shared" si="43"/>
        <v>Tg. Sorong-Nov-DN-CB</v>
      </c>
      <c r="F2798">
        <v>170</v>
      </c>
    </row>
    <row r="2799" spans="1:6" x14ac:dyDescent="0.25">
      <c r="A2799" s="2" t="s">
        <v>86</v>
      </c>
      <c r="B2799" t="s">
        <v>175</v>
      </c>
      <c r="C2799" t="s">
        <v>15</v>
      </c>
      <c r="D2799" t="s">
        <v>109</v>
      </c>
      <c r="E2799" t="str">
        <f t="shared" si="43"/>
        <v>Waingapu-Nov-DN-CB</v>
      </c>
      <c r="F2799">
        <v>3</v>
      </c>
    </row>
    <row r="2800" spans="1:6" x14ac:dyDescent="0.25">
      <c r="A2800" s="2" t="s">
        <v>110</v>
      </c>
      <c r="B2800" t="s">
        <v>174</v>
      </c>
      <c r="C2800" t="s">
        <v>15</v>
      </c>
      <c r="D2800" t="s">
        <v>109</v>
      </c>
      <c r="E2800" t="str">
        <f t="shared" si="43"/>
        <v>Ambon-Oct-DN-CB</v>
      </c>
      <c r="F2800">
        <v>85</v>
      </c>
    </row>
    <row r="2801" spans="1:6" x14ac:dyDescent="0.25">
      <c r="A2801" s="2" t="s">
        <v>111</v>
      </c>
      <c r="B2801" t="s">
        <v>174</v>
      </c>
      <c r="C2801" t="s">
        <v>15</v>
      </c>
      <c r="D2801" t="s">
        <v>109</v>
      </c>
      <c r="E2801" t="str">
        <f t="shared" si="43"/>
        <v>Balikpapan-Oct-DN-CB</v>
      </c>
      <c r="F2801">
        <v>2356</v>
      </c>
    </row>
    <row r="2802" spans="1:6" x14ac:dyDescent="0.25">
      <c r="A2802" t="s">
        <v>27</v>
      </c>
      <c r="B2802" t="s">
        <v>174</v>
      </c>
      <c r="C2802" t="s">
        <v>15</v>
      </c>
      <c r="D2802" t="s">
        <v>109</v>
      </c>
      <c r="E2802" t="str">
        <f t="shared" si="43"/>
        <v>Banjarmasin-Oct-DN-CB</v>
      </c>
      <c r="F2802">
        <v>66</v>
      </c>
    </row>
    <row r="2803" spans="1:6" x14ac:dyDescent="0.25">
      <c r="A2803" t="s">
        <v>19</v>
      </c>
      <c r="B2803" t="s">
        <v>174</v>
      </c>
      <c r="C2803" t="s">
        <v>15</v>
      </c>
      <c r="D2803" t="s">
        <v>109</v>
      </c>
      <c r="E2803" t="str">
        <f t="shared" si="43"/>
        <v>Banten-Oct-DN-CB</v>
      </c>
      <c r="F2803">
        <v>32</v>
      </c>
    </row>
    <row r="2804" spans="1:6" x14ac:dyDescent="0.25">
      <c r="A2804" t="s">
        <v>112</v>
      </c>
      <c r="B2804" t="s">
        <v>174</v>
      </c>
      <c r="C2804" t="s">
        <v>15</v>
      </c>
      <c r="D2804" t="s">
        <v>109</v>
      </c>
      <c r="E2804" t="str">
        <f t="shared" si="43"/>
        <v>Baubau-Oct-DN-CB</v>
      </c>
      <c r="F2804">
        <v>36</v>
      </c>
    </row>
    <row r="2805" spans="1:6" x14ac:dyDescent="0.25">
      <c r="A2805" s="2" t="s">
        <v>29</v>
      </c>
      <c r="B2805" t="s">
        <v>174</v>
      </c>
      <c r="C2805" t="s">
        <v>15</v>
      </c>
      <c r="D2805" t="s">
        <v>109</v>
      </c>
      <c r="E2805" t="str">
        <f t="shared" si="43"/>
        <v>Belawan-Oct-DN-CB</v>
      </c>
      <c r="F2805">
        <v>284</v>
      </c>
    </row>
    <row r="2806" spans="1:6" x14ac:dyDescent="0.25">
      <c r="A2806" t="s">
        <v>20</v>
      </c>
      <c r="B2806" t="s">
        <v>174</v>
      </c>
      <c r="C2806" t="s">
        <v>15</v>
      </c>
      <c r="D2806" t="s">
        <v>109</v>
      </c>
      <c r="E2806" t="str">
        <f t="shared" si="43"/>
        <v>Benoa-Oct-DN-CB</v>
      </c>
      <c r="F2806">
        <v>42</v>
      </c>
    </row>
    <row r="2807" spans="1:6" x14ac:dyDescent="0.25">
      <c r="A2807" s="2" t="s">
        <v>32</v>
      </c>
      <c r="B2807" t="s">
        <v>174</v>
      </c>
      <c r="C2807" t="s">
        <v>15</v>
      </c>
      <c r="D2807" t="s">
        <v>109</v>
      </c>
      <c r="E2807" t="str">
        <f t="shared" si="43"/>
        <v>Bitung-Oct-DN-CB</v>
      </c>
      <c r="F2807">
        <v>92</v>
      </c>
    </row>
    <row r="2808" spans="1:6" x14ac:dyDescent="0.25">
      <c r="A2808" t="s">
        <v>34</v>
      </c>
      <c r="B2808" t="s">
        <v>174</v>
      </c>
      <c r="C2808" t="s">
        <v>15</v>
      </c>
      <c r="D2808" t="s">
        <v>109</v>
      </c>
      <c r="E2808" t="str">
        <f t="shared" si="43"/>
        <v>Bula-Oct-DN-CB</v>
      </c>
      <c r="F2808">
        <v>0</v>
      </c>
    </row>
    <row r="2809" spans="1:6" x14ac:dyDescent="0.25">
      <c r="A2809" s="2" t="s">
        <v>35</v>
      </c>
      <c r="B2809" t="s">
        <v>174</v>
      </c>
      <c r="C2809" t="s">
        <v>15</v>
      </c>
      <c r="D2809" t="s">
        <v>109</v>
      </c>
      <c r="E2809" t="str">
        <f t="shared" si="43"/>
        <v>Celukan Bawang-Oct-DN-CB</v>
      </c>
      <c r="F2809">
        <v>9</v>
      </c>
    </row>
    <row r="2810" spans="1:6" x14ac:dyDescent="0.25">
      <c r="A2810" t="s">
        <v>18</v>
      </c>
      <c r="B2810" t="s">
        <v>174</v>
      </c>
      <c r="C2810" t="s">
        <v>15</v>
      </c>
      <c r="D2810" t="s">
        <v>109</v>
      </c>
      <c r="E2810" t="str">
        <f t="shared" si="43"/>
        <v>Cirebon-Oct-DN-CB</v>
      </c>
      <c r="F2810">
        <v>7</v>
      </c>
    </row>
    <row r="2811" spans="1:6" x14ac:dyDescent="0.25">
      <c r="A2811" s="2" t="s">
        <v>37</v>
      </c>
      <c r="B2811" t="s">
        <v>174</v>
      </c>
      <c r="C2811" t="s">
        <v>15</v>
      </c>
      <c r="D2811" t="s">
        <v>109</v>
      </c>
      <c r="E2811" t="str">
        <f t="shared" si="43"/>
        <v>Donggala-Oct-DN-CB</v>
      </c>
      <c r="F2811">
        <v>0</v>
      </c>
    </row>
    <row r="2812" spans="1:6" x14ac:dyDescent="0.25">
      <c r="A2812" s="2" t="s">
        <v>38</v>
      </c>
      <c r="B2812" t="s">
        <v>174</v>
      </c>
      <c r="C2812" t="s">
        <v>15</v>
      </c>
      <c r="D2812" t="s">
        <v>109</v>
      </c>
      <c r="E2812" t="str">
        <f t="shared" si="43"/>
        <v>Dumai-Oct-DN-CB</v>
      </c>
      <c r="F2812">
        <v>819</v>
      </c>
    </row>
    <row r="2813" spans="1:6" x14ac:dyDescent="0.25">
      <c r="A2813" s="2" t="s">
        <v>117</v>
      </c>
      <c r="B2813" t="s">
        <v>174</v>
      </c>
      <c r="C2813" t="s">
        <v>15</v>
      </c>
      <c r="D2813" t="s">
        <v>109</v>
      </c>
      <c r="E2813" t="str">
        <f t="shared" si="43"/>
        <v>Ende-Oct-DN-CB</v>
      </c>
      <c r="F2813">
        <v>19</v>
      </c>
    </row>
    <row r="2814" spans="1:6" x14ac:dyDescent="0.25">
      <c r="A2814" s="2" t="s">
        <v>118</v>
      </c>
      <c r="B2814" t="s">
        <v>174</v>
      </c>
      <c r="C2814" t="s">
        <v>15</v>
      </c>
      <c r="D2814" t="s">
        <v>109</v>
      </c>
      <c r="E2814" t="str">
        <f t="shared" si="43"/>
        <v>Fakfak-Oct-DN-CB</v>
      </c>
      <c r="F2814">
        <v>42</v>
      </c>
    </row>
    <row r="2815" spans="1:6" x14ac:dyDescent="0.25">
      <c r="A2815" t="s">
        <v>41</v>
      </c>
      <c r="B2815" t="s">
        <v>174</v>
      </c>
      <c r="C2815" t="s">
        <v>15</v>
      </c>
      <c r="D2815" t="s">
        <v>109</v>
      </c>
      <c r="E2815" t="str">
        <f t="shared" si="43"/>
        <v>Gorontalo-Oct-DN-CB</v>
      </c>
      <c r="F2815">
        <v>34</v>
      </c>
    </row>
    <row r="2816" spans="1:6" x14ac:dyDescent="0.25">
      <c r="A2816" s="2" t="s">
        <v>42</v>
      </c>
      <c r="B2816" t="s">
        <v>174</v>
      </c>
      <c r="C2816" t="s">
        <v>15</v>
      </c>
      <c r="D2816" t="s">
        <v>109</v>
      </c>
      <c r="E2816" t="str">
        <f t="shared" si="43"/>
        <v>Gresik-Oct-DN-CB</v>
      </c>
      <c r="F2816">
        <v>1072</v>
      </c>
    </row>
    <row r="2817" spans="1:6" x14ac:dyDescent="0.25">
      <c r="A2817" s="2" t="s">
        <v>43</v>
      </c>
      <c r="B2817" t="s">
        <v>174</v>
      </c>
      <c r="C2817" t="s">
        <v>15</v>
      </c>
      <c r="D2817" t="s">
        <v>109</v>
      </c>
      <c r="E2817" t="str">
        <f t="shared" si="43"/>
        <v>Jayapura-Oct-DN-CB</v>
      </c>
      <c r="F2817">
        <v>25</v>
      </c>
    </row>
    <row r="2818" spans="1:6" x14ac:dyDescent="0.25">
      <c r="A2818" s="2" t="s">
        <v>44</v>
      </c>
      <c r="B2818" t="s">
        <v>174</v>
      </c>
      <c r="C2818" t="s">
        <v>15</v>
      </c>
      <c r="D2818" t="s">
        <v>109</v>
      </c>
      <c r="E2818" t="str">
        <f t="shared" si="43"/>
        <v>Kendari-Oct-DN-CB</v>
      </c>
      <c r="F2818">
        <v>41</v>
      </c>
    </row>
    <row r="2819" spans="1:6" x14ac:dyDescent="0.25">
      <c r="A2819" s="2" t="s">
        <v>45</v>
      </c>
      <c r="B2819" t="s">
        <v>174</v>
      </c>
      <c r="C2819" t="s">
        <v>15</v>
      </c>
      <c r="D2819" t="s">
        <v>109</v>
      </c>
      <c r="E2819" t="str">
        <f t="shared" ref="E2819:E2882" si="44">_xlfn.CONCAT(TRIM(A2819),"-",TRIM(B2819),"-",TRIM(C2819),"-",TRIM(D2819))</f>
        <v>Kolonodale-Oct-DN-CB</v>
      </c>
      <c r="F2819">
        <v>2</v>
      </c>
    </row>
    <row r="2820" spans="1:6" x14ac:dyDescent="0.25">
      <c r="A2820" s="2" t="s">
        <v>46</v>
      </c>
      <c r="B2820" t="s">
        <v>174</v>
      </c>
      <c r="C2820" t="s">
        <v>15</v>
      </c>
      <c r="D2820" t="s">
        <v>109</v>
      </c>
      <c r="E2820" t="str">
        <f t="shared" si="44"/>
        <v>Kuala Tanjung-Oct-DN-CB</v>
      </c>
      <c r="F2820">
        <v>7</v>
      </c>
    </row>
    <row r="2821" spans="1:6" x14ac:dyDescent="0.25">
      <c r="A2821" s="2" t="s">
        <v>47</v>
      </c>
      <c r="B2821" t="s">
        <v>174</v>
      </c>
      <c r="C2821" t="s">
        <v>15</v>
      </c>
      <c r="D2821" t="s">
        <v>109</v>
      </c>
      <c r="E2821" t="str">
        <f t="shared" si="44"/>
        <v>Kumai-Oct-DN-CB</v>
      </c>
      <c r="F2821">
        <v>29</v>
      </c>
    </row>
    <row r="2822" spans="1:6" x14ac:dyDescent="0.25">
      <c r="A2822" s="2" t="s">
        <v>50</v>
      </c>
      <c r="B2822" t="s">
        <v>174</v>
      </c>
      <c r="C2822" t="s">
        <v>15</v>
      </c>
      <c r="D2822" t="s">
        <v>109</v>
      </c>
      <c r="E2822" t="str">
        <f t="shared" si="44"/>
        <v>Larantuka-Oct-DN-CB</v>
      </c>
      <c r="F2822">
        <v>7</v>
      </c>
    </row>
    <row r="2823" spans="1:6" x14ac:dyDescent="0.25">
      <c r="A2823" s="2" t="s">
        <v>52</v>
      </c>
      <c r="B2823" t="s">
        <v>174</v>
      </c>
      <c r="C2823" t="s">
        <v>15</v>
      </c>
      <c r="D2823" t="s">
        <v>109</v>
      </c>
      <c r="E2823" t="str">
        <f t="shared" si="44"/>
        <v>Luwuk-Oct-DN-CB</v>
      </c>
      <c r="F2823">
        <v>41</v>
      </c>
    </row>
    <row r="2824" spans="1:6" x14ac:dyDescent="0.25">
      <c r="A2824" s="2" t="s">
        <v>53</v>
      </c>
      <c r="B2824" t="s">
        <v>174</v>
      </c>
      <c r="C2824" t="s">
        <v>15</v>
      </c>
      <c r="D2824" t="s">
        <v>109</v>
      </c>
      <c r="E2824" t="str">
        <f t="shared" si="44"/>
        <v>Manado-Oct-DN-CB</v>
      </c>
      <c r="F2824">
        <v>0</v>
      </c>
    </row>
    <row r="2825" spans="1:6" x14ac:dyDescent="0.25">
      <c r="A2825" s="2" t="s">
        <v>123</v>
      </c>
      <c r="B2825" t="s">
        <v>174</v>
      </c>
      <c r="C2825" t="s">
        <v>15</v>
      </c>
      <c r="D2825" t="s">
        <v>109</v>
      </c>
      <c r="E2825" t="str">
        <f t="shared" si="44"/>
        <v>Maumere-Oct-DN-CB</v>
      </c>
      <c r="F2825">
        <v>18</v>
      </c>
    </row>
    <row r="2826" spans="1:6" x14ac:dyDescent="0.25">
      <c r="A2826" t="s">
        <v>55</v>
      </c>
      <c r="B2826" t="s">
        <v>174</v>
      </c>
      <c r="C2826" t="s">
        <v>15</v>
      </c>
      <c r="D2826" t="s">
        <v>109</v>
      </c>
      <c r="E2826" t="str">
        <f t="shared" si="44"/>
        <v>Namlea-Oct-DN-CB</v>
      </c>
      <c r="F2826">
        <v>26</v>
      </c>
    </row>
    <row r="2827" spans="1:6" x14ac:dyDescent="0.25">
      <c r="A2827" t="s">
        <v>124</v>
      </c>
      <c r="B2827" t="s">
        <v>174</v>
      </c>
      <c r="C2827" t="s">
        <v>15</v>
      </c>
      <c r="D2827" t="s">
        <v>109</v>
      </c>
      <c r="E2827" t="str">
        <f t="shared" si="44"/>
        <v>Palembang-Oct-DN-CB</v>
      </c>
      <c r="F2827">
        <v>22</v>
      </c>
    </row>
    <row r="2828" spans="1:6" x14ac:dyDescent="0.25">
      <c r="A2828" s="2" t="s">
        <v>59</v>
      </c>
      <c r="B2828" t="s">
        <v>174</v>
      </c>
      <c r="C2828" t="s">
        <v>15</v>
      </c>
      <c r="D2828" t="s">
        <v>109</v>
      </c>
      <c r="E2828" t="str">
        <f t="shared" si="44"/>
        <v>Panjang-Oct-DN-CB</v>
      </c>
      <c r="F2828">
        <v>47</v>
      </c>
    </row>
    <row r="2829" spans="1:6" x14ac:dyDescent="0.25">
      <c r="A2829" s="2" t="s">
        <v>126</v>
      </c>
      <c r="B2829" t="s">
        <v>174</v>
      </c>
      <c r="C2829" t="s">
        <v>15</v>
      </c>
      <c r="D2829" t="s">
        <v>109</v>
      </c>
      <c r="E2829" t="str">
        <f t="shared" si="44"/>
        <v>Parepare-Oct-DN-CB</v>
      </c>
      <c r="F2829">
        <v>40</v>
      </c>
    </row>
    <row r="2830" spans="1:6" x14ac:dyDescent="0.25">
      <c r="A2830" t="s">
        <v>64</v>
      </c>
      <c r="B2830" t="s">
        <v>174</v>
      </c>
      <c r="C2830" t="s">
        <v>15</v>
      </c>
      <c r="D2830" t="s">
        <v>109</v>
      </c>
      <c r="E2830" t="str">
        <f t="shared" si="44"/>
        <v>Pomalaa-Oct-DN-CB</v>
      </c>
      <c r="F2830">
        <v>2</v>
      </c>
    </row>
    <row r="2831" spans="1:6" x14ac:dyDescent="0.25">
      <c r="A2831" s="2" t="s">
        <v>21</v>
      </c>
      <c r="B2831" t="s">
        <v>174</v>
      </c>
      <c r="C2831" t="s">
        <v>15</v>
      </c>
      <c r="D2831" t="s">
        <v>109</v>
      </c>
      <c r="E2831" t="str">
        <f t="shared" si="44"/>
        <v>Pontianak-Oct-DN-CB</v>
      </c>
      <c r="F2831">
        <v>297</v>
      </c>
    </row>
    <row r="2832" spans="1:6" x14ac:dyDescent="0.25">
      <c r="A2832" s="2" t="s">
        <v>22</v>
      </c>
      <c r="B2832" t="s">
        <v>174</v>
      </c>
      <c r="C2832" t="s">
        <v>15</v>
      </c>
      <c r="D2832" t="s">
        <v>109</v>
      </c>
      <c r="E2832" t="str">
        <f t="shared" si="44"/>
        <v>Poso-Oct-DN-CB</v>
      </c>
      <c r="F2832">
        <v>6</v>
      </c>
    </row>
    <row r="2833" spans="1:6" x14ac:dyDescent="0.25">
      <c r="A2833" s="2" t="s">
        <v>128</v>
      </c>
      <c r="B2833" t="s">
        <v>174</v>
      </c>
      <c r="C2833" t="s">
        <v>15</v>
      </c>
      <c r="D2833" t="s">
        <v>109</v>
      </c>
      <c r="E2833" t="str">
        <f t="shared" si="44"/>
        <v>Probolinggo-Oct-DN-CB</v>
      </c>
      <c r="F2833">
        <v>9</v>
      </c>
    </row>
    <row r="2834" spans="1:6" x14ac:dyDescent="0.25">
      <c r="A2834" t="s">
        <v>148</v>
      </c>
      <c r="B2834" t="s">
        <v>174</v>
      </c>
      <c r="C2834" t="s">
        <v>15</v>
      </c>
      <c r="D2834" t="s">
        <v>109</v>
      </c>
      <c r="E2834" t="str">
        <f t="shared" si="44"/>
        <v>Pulau Baai-Oct-DN-CB</v>
      </c>
      <c r="F2834">
        <v>14</v>
      </c>
    </row>
    <row r="2835" spans="1:6" x14ac:dyDescent="0.25">
      <c r="A2835" t="s">
        <v>162</v>
      </c>
      <c r="B2835" t="s">
        <v>174</v>
      </c>
      <c r="C2835" t="s">
        <v>15</v>
      </c>
      <c r="D2835" t="s">
        <v>109</v>
      </c>
      <c r="E2835" t="str">
        <f t="shared" si="44"/>
        <v>Pulau Sambu-Oct-DN-CB</v>
      </c>
      <c r="F2835">
        <v>272</v>
      </c>
    </row>
    <row r="2836" spans="1:6" x14ac:dyDescent="0.25">
      <c r="A2836" s="2" t="s">
        <v>181</v>
      </c>
      <c r="B2836" t="s">
        <v>174</v>
      </c>
      <c r="C2836" t="s">
        <v>15</v>
      </c>
      <c r="D2836" t="s">
        <v>109</v>
      </c>
      <c r="E2836" t="str">
        <f t="shared" si="44"/>
        <v>Raha Roadstead-Oct-DN-CB</v>
      </c>
      <c r="F2836">
        <v>7</v>
      </c>
    </row>
    <row r="2837" spans="1:6" x14ac:dyDescent="0.25">
      <c r="A2837" s="2" t="s">
        <v>68</v>
      </c>
      <c r="B2837" t="s">
        <v>174</v>
      </c>
      <c r="C2837" t="s">
        <v>15</v>
      </c>
      <c r="D2837" t="s">
        <v>109</v>
      </c>
      <c r="E2837" t="str">
        <f t="shared" si="44"/>
        <v>Samarinda-Oct-DN-CB</v>
      </c>
      <c r="F2837">
        <v>23</v>
      </c>
    </row>
    <row r="2838" spans="1:6" x14ac:dyDescent="0.25">
      <c r="A2838" t="s">
        <v>69</v>
      </c>
      <c r="B2838" t="s">
        <v>174</v>
      </c>
      <c r="C2838" t="s">
        <v>15</v>
      </c>
      <c r="D2838" t="s">
        <v>109</v>
      </c>
      <c r="E2838" t="str">
        <f t="shared" si="44"/>
        <v>Sampit-Oct-DN-CB</v>
      </c>
      <c r="F2838">
        <v>0</v>
      </c>
    </row>
    <row r="2839" spans="1:6" x14ac:dyDescent="0.25">
      <c r="A2839" s="2" t="s">
        <v>70</v>
      </c>
      <c r="B2839" t="s">
        <v>174</v>
      </c>
      <c r="C2839" t="s">
        <v>15</v>
      </c>
      <c r="D2839" t="s">
        <v>109</v>
      </c>
      <c r="E2839" t="str">
        <f t="shared" si="44"/>
        <v>Saumlaki-Oct-DN-CB</v>
      </c>
      <c r="F2839">
        <v>20</v>
      </c>
    </row>
    <row r="2840" spans="1:6" x14ac:dyDescent="0.25">
      <c r="A2840" t="s">
        <v>132</v>
      </c>
      <c r="B2840" t="s">
        <v>174</v>
      </c>
      <c r="C2840" t="s">
        <v>15</v>
      </c>
      <c r="D2840" t="s">
        <v>109</v>
      </c>
      <c r="E2840" t="str">
        <f t="shared" si="44"/>
        <v>Sekupang-Oct-DN-CB</v>
      </c>
      <c r="F2840">
        <v>189</v>
      </c>
    </row>
    <row r="2841" spans="1:6" x14ac:dyDescent="0.25">
      <c r="A2841" t="s">
        <v>72</v>
      </c>
      <c r="B2841" t="s">
        <v>174</v>
      </c>
      <c r="C2841" t="s">
        <v>15</v>
      </c>
      <c r="D2841" t="s">
        <v>109</v>
      </c>
      <c r="E2841" t="str">
        <f t="shared" si="44"/>
        <v>Serui-Oct-DN-CB</v>
      </c>
      <c r="F2841">
        <v>11</v>
      </c>
    </row>
    <row r="2842" spans="1:6" x14ac:dyDescent="0.25">
      <c r="A2842" s="2" t="s">
        <v>73</v>
      </c>
      <c r="B2842" t="s">
        <v>174</v>
      </c>
      <c r="C2842" t="s">
        <v>15</v>
      </c>
      <c r="D2842" t="s">
        <v>109</v>
      </c>
      <c r="E2842" t="str">
        <f t="shared" si="44"/>
        <v>Sibolga-Oct-DN-CB</v>
      </c>
      <c r="F2842">
        <v>40</v>
      </c>
    </row>
    <row r="2843" spans="1:6" x14ac:dyDescent="0.25">
      <c r="A2843" s="2" t="s">
        <v>133</v>
      </c>
      <c r="B2843" t="s">
        <v>174</v>
      </c>
      <c r="C2843" t="s">
        <v>15</v>
      </c>
      <c r="D2843" t="s">
        <v>109</v>
      </c>
      <c r="E2843" t="str">
        <f t="shared" si="44"/>
        <v>Sungaipakning-Oct-DN-CB</v>
      </c>
      <c r="F2843">
        <v>48</v>
      </c>
    </row>
    <row r="2844" spans="1:6" x14ac:dyDescent="0.25">
      <c r="A2844" s="2" t="s">
        <v>75</v>
      </c>
      <c r="B2844" t="s">
        <v>174</v>
      </c>
      <c r="C2844" t="s">
        <v>15</v>
      </c>
      <c r="D2844" t="s">
        <v>109</v>
      </c>
      <c r="E2844" t="str">
        <f t="shared" si="44"/>
        <v>Tahuna-Oct-DN-CB</v>
      </c>
      <c r="F2844">
        <v>9</v>
      </c>
    </row>
    <row r="2845" spans="1:6" x14ac:dyDescent="0.25">
      <c r="A2845" s="2" t="s">
        <v>76</v>
      </c>
      <c r="B2845" t="s">
        <v>174</v>
      </c>
      <c r="C2845" t="s">
        <v>15</v>
      </c>
      <c r="D2845" t="s">
        <v>109</v>
      </c>
      <c r="E2845" t="str">
        <f t="shared" si="44"/>
        <v>Tanjung Balai Karimun-Oct-DN-CB</v>
      </c>
      <c r="F2845">
        <v>212</v>
      </c>
    </row>
    <row r="2846" spans="1:6" x14ac:dyDescent="0.25">
      <c r="A2846" t="s">
        <v>164</v>
      </c>
      <c r="B2846" t="s">
        <v>174</v>
      </c>
      <c r="C2846" t="s">
        <v>15</v>
      </c>
      <c r="D2846" t="s">
        <v>109</v>
      </c>
      <c r="E2846" t="str">
        <f t="shared" si="44"/>
        <v>Tanjung Benete-Oct-DN-CB</v>
      </c>
      <c r="F2846">
        <v>8</v>
      </c>
    </row>
    <row r="2847" spans="1:6" x14ac:dyDescent="0.25">
      <c r="A2847" s="2" t="s">
        <v>184</v>
      </c>
      <c r="B2847" t="s">
        <v>174</v>
      </c>
      <c r="C2847" t="s">
        <v>15</v>
      </c>
      <c r="D2847" t="s">
        <v>109</v>
      </c>
      <c r="E2847" t="str">
        <f t="shared" si="44"/>
        <v>Tanjung Santan-Oct-DN-CB</v>
      </c>
      <c r="F2847">
        <v>5</v>
      </c>
    </row>
    <row r="2848" spans="1:6" x14ac:dyDescent="0.25">
      <c r="A2848" s="2" t="s">
        <v>183</v>
      </c>
      <c r="B2848" t="s">
        <v>174</v>
      </c>
      <c r="C2848" t="s">
        <v>15</v>
      </c>
      <c r="D2848" t="s">
        <v>109</v>
      </c>
      <c r="E2848" t="str">
        <f t="shared" si="44"/>
        <v>Tanjungredeb-Oct-DN-CB</v>
      </c>
      <c r="F2848">
        <v>25</v>
      </c>
    </row>
    <row r="2849" spans="1:6" x14ac:dyDescent="0.25">
      <c r="A2849" t="s">
        <v>17</v>
      </c>
      <c r="B2849" t="s">
        <v>174</v>
      </c>
      <c r="C2849" t="s">
        <v>15</v>
      </c>
      <c r="D2849" t="s">
        <v>109</v>
      </c>
      <c r="E2849" t="str">
        <f t="shared" si="44"/>
        <v>Teluk Bayur-Oct-DN-CB</v>
      </c>
      <c r="F2849">
        <v>51</v>
      </c>
    </row>
    <row r="2850" spans="1:6" x14ac:dyDescent="0.25">
      <c r="A2850" s="2" t="s">
        <v>140</v>
      </c>
      <c r="B2850" t="s">
        <v>174</v>
      </c>
      <c r="C2850" t="s">
        <v>15</v>
      </c>
      <c r="D2850" t="s">
        <v>109</v>
      </c>
      <c r="E2850" t="str">
        <f t="shared" si="44"/>
        <v>Ternate-Oct-DN-CB</v>
      </c>
      <c r="F2850">
        <v>214</v>
      </c>
    </row>
    <row r="2851" spans="1:6" x14ac:dyDescent="0.25">
      <c r="A2851" s="2" t="s">
        <v>163</v>
      </c>
      <c r="B2851" t="s">
        <v>174</v>
      </c>
      <c r="C2851" t="s">
        <v>15</v>
      </c>
      <c r="D2851" t="s">
        <v>109</v>
      </c>
      <c r="E2851" t="str">
        <f t="shared" si="44"/>
        <v>Tg. Sorong-Oct-DN-CB</v>
      </c>
      <c r="F2851">
        <v>90</v>
      </c>
    </row>
    <row r="2852" spans="1:6" x14ac:dyDescent="0.25">
      <c r="A2852" s="2" t="s">
        <v>86</v>
      </c>
      <c r="B2852" t="s">
        <v>174</v>
      </c>
      <c r="C2852" t="s">
        <v>15</v>
      </c>
      <c r="D2852" t="s">
        <v>109</v>
      </c>
      <c r="E2852" t="str">
        <f t="shared" si="44"/>
        <v>Waingapu-Oct-DN-CB</v>
      </c>
      <c r="F2852">
        <v>15</v>
      </c>
    </row>
    <row r="2853" spans="1:6" x14ac:dyDescent="0.25">
      <c r="A2853" s="2" t="s">
        <v>110</v>
      </c>
      <c r="B2853" t="s">
        <v>173</v>
      </c>
      <c r="C2853" t="s">
        <v>15</v>
      </c>
      <c r="D2853" t="s">
        <v>109</v>
      </c>
      <c r="E2853" t="str">
        <f t="shared" si="44"/>
        <v>Ambon-Sep-DN-CB</v>
      </c>
      <c r="F2853">
        <v>64</v>
      </c>
    </row>
    <row r="2854" spans="1:6" x14ac:dyDescent="0.25">
      <c r="A2854" s="2" t="s">
        <v>111</v>
      </c>
      <c r="B2854" t="s">
        <v>173</v>
      </c>
      <c r="C2854" t="s">
        <v>15</v>
      </c>
      <c r="D2854" t="s">
        <v>109</v>
      </c>
      <c r="E2854" t="str">
        <f t="shared" si="44"/>
        <v>Balikpapan-Sep-DN-CB</v>
      </c>
      <c r="F2854">
        <v>1943</v>
      </c>
    </row>
    <row r="2855" spans="1:6" x14ac:dyDescent="0.25">
      <c r="A2855" t="s">
        <v>27</v>
      </c>
      <c r="B2855" t="s">
        <v>173</v>
      </c>
      <c r="C2855" t="s">
        <v>15</v>
      </c>
      <c r="D2855" t="s">
        <v>109</v>
      </c>
      <c r="E2855" t="str">
        <f t="shared" si="44"/>
        <v>Banjarmasin-Sep-DN-CB</v>
      </c>
      <c r="F2855">
        <v>59</v>
      </c>
    </row>
    <row r="2856" spans="1:6" x14ac:dyDescent="0.25">
      <c r="A2856" t="s">
        <v>19</v>
      </c>
      <c r="B2856" t="s">
        <v>173</v>
      </c>
      <c r="C2856" t="s">
        <v>15</v>
      </c>
      <c r="D2856" t="s">
        <v>109</v>
      </c>
      <c r="E2856" t="str">
        <f t="shared" si="44"/>
        <v>Banten-Sep-DN-CB</v>
      </c>
      <c r="F2856">
        <v>70</v>
      </c>
    </row>
    <row r="2857" spans="1:6" x14ac:dyDescent="0.25">
      <c r="A2857" t="s">
        <v>112</v>
      </c>
      <c r="B2857" t="s">
        <v>173</v>
      </c>
      <c r="C2857" t="s">
        <v>15</v>
      </c>
      <c r="D2857" t="s">
        <v>109</v>
      </c>
      <c r="E2857" t="str">
        <f t="shared" si="44"/>
        <v>Baubau-Sep-DN-CB</v>
      </c>
      <c r="F2857">
        <v>38</v>
      </c>
    </row>
    <row r="2858" spans="1:6" x14ac:dyDescent="0.25">
      <c r="A2858" s="2" t="s">
        <v>29</v>
      </c>
      <c r="B2858" t="s">
        <v>173</v>
      </c>
      <c r="C2858" t="s">
        <v>15</v>
      </c>
      <c r="D2858" t="s">
        <v>109</v>
      </c>
      <c r="E2858" t="str">
        <f t="shared" si="44"/>
        <v>Belawan-Sep-DN-CB</v>
      </c>
      <c r="F2858">
        <v>209</v>
      </c>
    </row>
    <row r="2859" spans="1:6" x14ac:dyDescent="0.25">
      <c r="A2859" t="s">
        <v>20</v>
      </c>
      <c r="B2859" t="s">
        <v>173</v>
      </c>
      <c r="C2859" t="s">
        <v>15</v>
      </c>
      <c r="D2859" t="s">
        <v>109</v>
      </c>
      <c r="E2859" t="str">
        <f t="shared" si="44"/>
        <v>Benoa-Sep-DN-CB</v>
      </c>
      <c r="F2859">
        <v>51</v>
      </c>
    </row>
    <row r="2860" spans="1:6" x14ac:dyDescent="0.25">
      <c r="A2860" s="2" t="s">
        <v>32</v>
      </c>
      <c r="B2860" t="s">
        <v>173</v>
      </c>
      <c r="C2860" t="s">
        <v>15</v>
      </c>
      <c r="D2860" t="s">
        <v>109</v>
      </c>
      <c r="E2860" t="str">
        <f t="shared" si="44"/>
        <v>Bitung-Sep-DN-CB</v>
      </c>
      <c r="F2860">
        <v>113</v>
      </c>
    </row>
    <row r="2861" spans="1:6" x14ac:dyDescent="0.25">
      <c r="A2861" t="s">
        <v>34</v>
      </c>
      <c r="B2861" t="s">
        <v>173</v>
      </c>
      <c r="C2861" t="s">
        <v>15</v>
      </c>
      <c r="D2861" t="s">
        <v>109</v>
      </c>
      <c r="E2861" t="str">
        <f t="shared" si="44"/>
        <v>Bula-Sep-DN-CB</v>
      </c>
      <c r="F2861">
        <v>0</v>
      </c>
    </row>
    <row r="2862" spans="1:6" x14ac:dyDescent="0.25">
      <c r="A2862" s="2" t="s">
        <v>35</v>
      </c>
      <c r="B2862" t="s">
        <v>173</v>
      </c>
      <c r="C2862" t="s">
        <v>15</v>
      </c>
      <c r="D2862" t="s">
        <v>109</v>
      </c>
      <c r="E2862" t="str">
        <f t="shared" si="44"/>
        <v>Celukan Bawang-Sep-DN-CB</v>
      </c>
      <c r="F2862">
        <v>7</v>
      </c>
    </row>
    <row r="2863" spans="1:6" x14ac:dyDescent="0.25">
      <c r="A2863" t="s">
        <v>18</v>
      </c>
      <c r="B2863" t="s">
        <v>173</v>
      </c>
      <c r="C2863" t="s">
        <v>15</v>
      </c>
      <c r="D2863" t="s">
        <v>109</v>
      </c>
      <c r="E2863" t="str">
        <f t="shared" si="44"/>
        <v>Cirebon-Sep-DN-CB</v>
      </c>
      <c r="F2863">
        <v>11</v>
      </c>
    </row>
    <row r="2864" spans="1:6" x14ac:dyDescent="0.25">
      <c r="A2864" s="2" t="s">
        <v>37</v>
      </c>
      <c r="B2864" t="s">
        <v>173</v>
      </c>
      <c r="C2864" t="s">
        <v>15</v>
      </c>
      <c r="D2864" t="s">
        <v>109</v>
      </c>
      <c r="E2864" t="str">
        <f t="shared" si="44"/>
        <v>Donggala-Sep-DN-CB</v>
      </c>
      <c r="F2864">
        <v>0</v>
      </c>
    </row>
    <row r="2865" spans="1:6" x14ac:dyDescent="0.25">
      <c r="A2865" s="2" t="s">
        <v>38</v>
      </c>
      <c r="B2865" t="s">
        <v>173</v>
      </c>
      <c r="C2865" t="s">
        <v>15</v>
      </c>
      <c r="D2865" t="s">
        <v>109</v>
      </c>
      <c r="E2865" t="str">
        <f t="shared" si="44"/>
        <v>Dumai-Sep-DN-CB</v>
      </c>
      <c r="F2865">
        <v>565</v>
      </c>
    </row>
    <row r="2866" spans="1:6" x14ac:dyDescent="0.25">
      <c r="A2866" s="2" t="s">
        <v>117</v>
      </c>
      <c r="B2866" t="s">
        <v>173</v>
      </c>
      <c r="C2866" t="s">
        <v>15</v>
      </c>
      <c r="D2866" t="s">
        <v>109</v>
      </c>
      <c r="E2866" t="str">
        <f t="shared" si="44"/>
        <v>Ende-Sep-DN-CB</v>
      </c>
      <c r="F2866">
        <v>10</v>
      </c>
    </row>
    <row r="2867" spans="1:6" x14ac:dyDescent="0.25">
      <c r="A2867" s="2" t="s">
        <v>118</v>
      </c>
      <c r="B2867" t="s">
        <v>173</v>
      </c>
      <c r="C2867" t="s">
        <v>15</v>
      </c>
      <c r="D2867" t="s">
        <v>109</v>
      </c>
      <c r="E2867" t="str">
        <f t="shared" si="44"/>
        <v>Fakfak-Sep-DN-CB</v>
      </c>
      <c r="F2867">
        <v>36</v>
      </c>
    </row>
    <row r="2868" spans="1:6" x14ac:dyDescent="0.25">
      <c r="A2868" t="s">
        <v>41</v>
      </c>
      <c r="B2868" t="s">
        <v>173</v>
      </c>
      <c r="C2868" t="s">
        <v>15</v>
      </c>
      <c r="D2868" t="s">
        <v>109</v>
      </c>
      <c r="E2868" t="str">
        <f t="shared" si="44"/>
        <v>Gorontalo-Sep-DN-CB</v>
      </c>
      <c r="F2868">
        <v>40</v>
      </c>
    </row>
    <row r="2869" spans="1:6" x14ac:dyDescent="0.25">
      <c r="A2869" s="2" t="s">
        <v>42</v>
      </c>
      <c r="B2869" t="s">
        <v>173</v>
      </c>
      <c r="C2869" t="s">
        <v>15</v>
      </c>
      <c r="D2869" t="s">
        <v>109</v>
      </c>
      <c r="E2869" t="str">
        <f t="shared" si="44"/>
        <v>Gresik-Sep-DN-CB</v>
      </c>
      <c r="F2869">
        <v>1020</v>
      </c>
    </row>
    <row r="2870" spans="1:6" x14ac:dyDescent="0.25">
      <c r="A2870" s="2" t="s">
        <v>43</v>
      </c>
      <c r="B2870" t="s">
        <v>173</v>
      </c>
      <c r="C2870" t="s">
        <v>15</v>
      </c>
      <c r="D2870" t="s">
        <v>109</v>
      </c>
      <c r="E2870" t="str">
        <f t="shared" si="44"/>
        <v>Jayapura-Sep-DN-CB</v>
      </c>
      <c r="F2870">
        <v>21</v>
      </c>
    </row>
    <row r="2871" spans="1:6" x14ac:dyDescent="0.25">
      <c r="A2871" s="2" t="s">
        <v>44</v>
      </c>
      <c r="B2871" t="s">
        <v>173</v>
      </c>
      <c r="C2871" t="s">
        <v>15</v>
      </c>
      <c r="D2871" t="s">
        <v>109</v>
      </c>
      <c r="E2871" t="str">
        <f t="shared" si="44"/>
        <v>Kendari-Sep-DN-CB</v>
      </c>
      <c r="F2871">
        <v>58</v>
      </c>
    </row>
    <row r="2872" spans="1:6" x14ac:dyDescent="0.25">
      <c r="A2872" s="2" t="s">
        <v>45</v>
      </c>
      <c r="B2872" t="s">
        <v>173</v>
      </c>
      <c r="C2872" t="s">
        <v>15</v>
      </c>
      <c r="D2872" t="s">
        <v>109</v>
      </c>
      <c r="E2872" t="str">
        <f t="shared" si="44"/>
        <v>Kolonodale-Sep-DN-CB</v>
      </c>
      <c r="F2872">
        <v>3</v>
      </c>
    </row>
    <row r="2873" spans="1:6" x14ac:dyDescent="0.25">
      <c r="A2873" s="2" t="s">
        <v>46</v>
      </c>
      <c r="B2873" t="s">
        <v>173</v>
      </c>
      <c r="C2873" t="s">
        <v>15</v>
      </c>
      <c r="D2873" t="s">
        <v>109</v>
      </c>
      <c r="E2873" t="str">
        <f t="shared" si="44"/>
        <v>Kuala Tanjung-Sep-DN-CB</v>
      </c>
      <c r="F2873">
        <v>8</v>
      </c>
    </row>
    <row r="2874" spans="1:6" x14ac:dyDescent="0.25">
      <c r="A2874" s="2" t="s">
        <v>47</v>
      </c>
      <c r="B2874" t="s">
        <v>173</v>
      </c>
      <c r="C2874" t="s">
        <v>15</v>
      </c>
      <c r="D2874" t="s">
        <v>109</v>
      </c>
      <c r="E2874" t="str">
        <f t="shared" si="44"/>
        <v>Kumai-Sep-DN-CB</v>
      </c>
      <c r="F2874">
        <v>17</v>
      </c>
    </row>
    <row r="2875" spans="1:6" x14ac:dyDescent="0.25">
      <c r="A2875" s="2" t="s">
        <v>50</v>
      </c>
      <c r="B2875" t="s">
        <v>173</v>
      </c>
      <c r="C2875" t="s">
        <v>15</v>
      </c>
      <c r="D2875" t="s">
        <v>109</v>
      </c>
      <c r="E2875" t="str">
        <f t="shared" si="44"/>
        <v>Larantuka-Sep-DN-CB</v>
      </c>
      <c r="F2875">
        <v>14</v>
      </c>
    </row>
    <row r="2876" spans="1:6" x14ac:dyDescent="0.25">
      <c r="A2876" s="2" t="s">
        <v>52</v>
      </c>
      <c r="B2876" t="s">
        <v>173</v>
      </c>
      <c r="C2876" t="s">
        <v>15</v>
      </c>
      <c r="D2876" t="s">
        <v>109</v>
      </c>
      <c r="E2876" t="str">
        <f t="shared" si="44"/>
        <v>Luwuk-Sep-DN-CB</v>
      </c>
      <c r="F2876">
        <v>47</v>
      </c>
    </row>
    <row r="2877" spans="1:6" x14ac:dyDescent="0.25">
      <c r="A2877" s="2" t="s">
        <v>53</v>
      </c>
      <c r="B2877" t="s">
        <v>173</v>
      </c>
      <c r="C2877" t="s">
        <v>15</v>
      </c>
      <c r="D2877" t="s">
        <v>109</v>
      </c>
      <c r="E2877" t="str">
        <f t="shared" si="44"/>
        <v>Manado-Sep-DN-CB</v>
      </c>
      <c r="F2877">
        <v>0</v>
      </c>
    </row>
    <row r="2878" spans="1:6" x14ac:dyDescent="0.25">
      <c r="A2878" s="2" t="s">
        <v>123</v>
      </c>
      <c r="B2878" t="s">
        <v>173</v>
      </c>
      <c r="C2878" t="s">
        <v>15</v>
      </c>
      <c r="D2878" t="s">
        <v>109</v>
      </c>
      <c r="E2878" t="str">
        <f t="shared" si="44"/>
        <v>Maumere-Sep-DN-CB</v>
      </c>
      <c r="F2878">
        <v>18</v>
      </c>
    </row>
    <row r="2879" spans="1:6" x14ac:dyDescent="0.25">
      <c r="A2879" t="s">
        <v>55</v>
      </c>
      <c r="B2879" t="s">
        <v>173</v>
      </c>
      <c r="C2879" t="s">
        <v>15</v>
      </c>
      <c r="D2879" t="s">
        <v>109</v>
      </c>
      <c r="E2879" t="str">
        <f t="shared" si="44"/>
        <v>Namlea-Sep-DN-CB</v>
      </c>
      <c r="F2879">
        <v>21</v>
      </c>
    </row>
    <row r="2880" spans="1:6" x14ac:dyDescent="0.25">
      <c r="A2880" t="s">
        <v>124</v>
      </c>
      <c r="B2880" t="s">
        <v>173</v>
      </c>
      <c r="C2880" t="s">
        <v>15</v>
      </c>
      <c r="D2880" t="s">
        <v>109</v>
      </c>
      <c r="E2880" t="str">
        <f t="shared" si="44"/>
        <v>Palembang-Sep-DN-CB</v>
      </c>
      <c r="F2880">
        <v>24</v>
      </c>
    </row>
    <row r="2881" spans="1:6" x14ac:dyDescent="0.25">
      <c r="A2881" s="2" t="s">
        <v>59</v>
      </c>
      <c r="B2881" t="s">
        <v>173</v>
      </c>
      <c r="C2881" t="s">
        <v>15</v>
      </c>
      <c r="D2881" t="s">
        <v>109</v>
      </c>
      <c r="E2881" t="str">
        <f t="shared" si="44"/>
        <v>Panjang-Sep-DN-CB</v>
      </c>
      <c r="F2881">
        <v>49</v>
      </c>
    </row>
    <row r="2882" spans="1:6" x14ac:dyDescent="0.25">
      <c r="A2882" s="2" t="s">
        <v>126</v>
      </c>
      <c r="B2882" t="s">
        <v>173</v>
      </c>
      <c r="C2882" t="s">
        <v>15</v>
      </c>
      <c r="D2882" t="s">
        <v>109</v>
      </c>
      <c r="E2882" t="str">
        <f t="shared" si="44"/>
        <v>Parepare-Sep-DN-CB</v>
      </c>
      <c r="F2882">
        <v>38</v>
      </c>
    </row>
    <row r="2883" spans="1:6" x14ac:dyDescent="0.25">
      <c r="A2883" t="s">
        <v>64</v>
      </c>
      <c r="B2883" t="s">
        <v>173</v>
      </c>
      <c r="C2883" t="s">
        <v>15</v>
      </c>
      <c r="D2883" t="s">
        <v>109</v>
      </c>
      <c r="E2883" t="str">
        <f t="shared" ref="E2883:E2946" si="45">_xlfn.CONCAT(TRIM(A2883),"-",TRIM(B2883),"-",TRIM(C2883),"-",TRIM(D2883))</f>
        <v>Pomalaa-Sep-DN-CB</v>
      </c>
      <c r="F2883">
        <v>2</v>
      </c>
    </row>
    <row r="2884" spans="1:6" x14ac:dyDescent="0.25">
      <c r="A2884" s="2" t="s">
        <v>21</v>
      </c>
      <c r="B2884" t="s">
        <v>173</v>
      </c>
      <c r="C2884" t="s">
        <v>15</v>
      </c>
      <c r="D2884" t="s">
        <v>109</v>
      </c>
      <c r="E2884" t="str">
        <f t="shared" si="45"/>
        <v>Pontianak-Sep-DN-CB</v>
      </c>
      <c r="F2884">
        <v>392</v>
      </c>
    </row>
    <row r="2885" spans="1:6" x14ac:dyDescent="0.25">
      <c r="A2885" s="2" t="s">
        <v>22</v>
      </c>
      <c r="B2885" t="s">
        <v>173</v>
      </c>
      <c r="C2885" t="s">
        <v>15</v>
      </c>
      <c r="D2885" t="s">
        <v>109</v>
      </c>
      <c r="E2885" t="str">
        <f t="shared" si="45"/>
        <v>Poso-Sep-DN-CB</v>
      </c>
      <c r="F2885">
        <v>0</v>
      </c>
    </row>
    <row r="2886" spans="1:6" x14ac:dyDescent="0.25">
      <c r="A2886" s="2" t="s">
        <v>128</v>
      </c>
      <c r="B2886" t="s">
        <v>173</v>
      </c>
      <c r="C2886" t="s">
        <v>15</v>
      </c>
      <c r="D2886" t="s">
        <v>109</v>
      </c>
      <c r="E2886" t="str">
        <f t="shared" si="45"/>
        <v>Probolinggo-Sep-DN-CB</v>
      </c>
      <c r="F2886">
        <v>5</v>
      </c>
    </row>
    <row r="2887" spans="1:6" x14ac:dyDescent="0.25">
      <c r="A2887" t="s">
        <v>148</v>
      </c>
      <c r="B2887" t="s">
        <v>173</v>
      </c>
      <c r="C2887" t="s">
        <v>15</v>
      </c>
      <c r="D2887" t="s">
        <v>109</v>
      </c>
      <c r="E2887" t="str">
        <f t="shared" si="45"/>
        <v>Pulau Baai-Sep-DN-CB</v>
      </c>
      <c r="F2887">
        <v>25</v>
      </c>
    </row>
    <row r="2888" spans="1:6" x14ac:dyDescent="0.25">
      <c r="A2888" t="s">
        <v>162</v>
      </c>
      <c r="B2888" t="s">
        <v>173</v>
      </c>
      <c r="C2888" t="s">
        <v>15</v>
      </c>
      <c r="D2888" t="s">
        <v>109</v>
      </c>
      <c r="E2888" t="str">
        <f t="shared" si="45"/>
        <v>Pulau Sambu-Sep-DN-CB</v>
      </c>
      <c r="F2888">
        <v>414</v>
      </c>
    </row>
    <row r="2889" spans="1:6" x14ac:dyDescent="0.25">
      <c r="A2889" s="2" t="s">
        <v>181</v>
      </c>
      <c r="B2889" t="s">
        <v>173</v>
      </c>
      <c r="C2889" t="s">
        <v>15</v>
      </c>
      <c r="D2889" t="s">
        <v>109</v>
      </c>
      <c r="E2889" t="str">
        <f t="shared" si="45"/>
        <v>Raha Roadstead-Sep-DN-CB</v>
      </c>
      <c r="F2889">
        <v>5</v>
      </c>
    </row>
    <row r="2890" spans="1:6" x14ac:dyDescent="0.25">
      <c r="A2890" s="2" t="s">
        <v>68</v>
      </c>
      <c r="B2890" t="s">
        <v>173</v>
      </c>
      <c r="C2890" t="s">
        <v>15</v>
      </c>
      <c r="D2890" t="s">
        <v>109</v>
      </c>
      <c r="E2890" t="str">
        <f t="shared" si="45"/>
        <v>Samarinda-Sep-DN-CB</v>
      </c>
      <c r="F2890">
        <v>9</v>
      </c>
    </row>
    <row r="2891" spans="1:6" x14ac:dyDescent="0.25">
      <c r="A2891" t="s">
        <v>69</v>
      </c>
      <c r="B2891" t="s">
        <v>173</v>
      </c>
      <c r="C2891" t="s">
        <v>15</v>
      </c>
      <c r="D2891" t="s">
        <v>109</v>
      </c>
      <c r="E2891" t="str">
        <f t="shared" si="45"/>
        <v>Sampit-Sep-DN-CB</v>
      </c>
      <c r="F2891">
        <v>0</v>
      </c>
    </row>
    <row r="2892" spans="1:6" x14ac:dyDescent="0.25">
      <c r="A2892" s="2" t="s">
        <v>70</v>
      </c>
      <c r="B2892" t="s">
        <v>173</v>
      </c>
      <c r="C2892" t="s">
        <v>15</v>
      </c>
      <c r="D2892" t="s">
        <v>109</v>
      </c>
      <c r="E2892" t="str">
        <f t="shared" si="45"/>
        <v>Saumlaki-Sep-DN-CB</v>
      </c>
      <c r="F2892">
        <v>17</v>
      </c>
    </row>
    <row r="2893" spans="1:6" x14ac:dyDescent="0.25">
      <c r="A2893" t="s">
        <v>132</v>
      </c>
      <c r="B2893" t="s">
        <v>173</v>
      </c>
      <c r="C2893" t="s">
        <v>15</v>
      </c>
      <c r="D2893" t="s">
        <v>109</v>
      </c>
      <c r="E2893" t="str">
        <f t="shared" si="45"/>
        <v>Sekupang-Sep-DN-CB</v>
      </c>
      <c r="F2893">
        <v>375</v>
      </c>
    </row>
    <row r="2894" spans="1:6" x14ac:dyDescent="0.25">
      <c r="A2894" t="s">
        <v>72</v>
      </c>
      <c r="B2894" t="s">
        <v>173</v>
      </c>
      <c r="C2894" t="s">
        <v>15</v>
      </c>
      <c r="D2894" t="s">
        <v>109</v>
      </c>
      <c r="E2894" t="str">
        <f t="shared" si="45"/>
        <v>Serui-Sep-DN-CB</v>
      </c>
      <c r="F2894">
        <v>15</v>
      </c>
    </row>
    <row r="2895" spans="1:6" x14ac:dyDescent="0.25">
      <c r="A2895" s="2" t="s">
        <v>73</v>
      </c>
      <c r="B2895" t="s">
        <v>173</v>
      </c>
      <c r="C2895" t="s">
        <v>15</v>
      </c>
      <c r="D2895" t="s">
        <v>109</v>
      </c>
      <c r="E2895" t="str">
        <f t="shared" si="45"/>
        <v>Sibolga-Sep-DN-CB</v>
      </c>
      <c r="F2895">
        <v>40</v>
      </c>
    </row>
    <row r="2896" spans="1:6" x14ac:dyDescent="0.25">
      <c r="A2896" s="2" t="s">
        <v>133</v>
      </c>
      <c r="B2896" t="s">
        <v>173</v>
      </c>
      <c r="C2896" t="s">
        <v>15</v>
      </c>
      <c r="D2896" t="s">
        <v>109</v>
      </c>
      <c r="E2896" t="str">
        <f t="shared" si="45"/>
        <v>Sungaipakning-Sep-DN-CB</v>
      </c>
      <c r="F2896">
        <v>46</v>
      </c>
    </row>
    <row r="2897" spans="1:6" x14ac:dyDescent="0.25">
      <c r="A2897" s="2" t="s">
        <v>75</v>
      </c>
      <c r="B2897" t="s">
        <v>173</v>
      </c>
      <c r="C2897" t="s">
        <v>15</v>
      </c>
      <c r="D2897" t="s">
        <v>109</v>
      </c>
      <c r="E2897" t="str">
        <f t="shared" si="45"/>
        <v>Tahuna-Sep-DN-CB</v>
      </c>
      <c r="F2897">
        <v>10</v>
      </c>
    </row>
    <row r="2898" spans="1:6" x14ac:dyDescent="0.25">
      <c r="A2898" s="2" t="s">
        <v>76</v>
      </c>
      <c r="B2898" t="s">
        <v>173</v>
      </c>
      <c r="C2898" t="s">
        <v>15</v>
      </c>
      <c r="D2898" t="s">
        <v>109</v>
      </c>
      <c r="E2898" t="str">
        <f t="shared" si="45"/>
        <v>Tanjung Balai Karimun-Sep-DN-CB</v>
      </c>
      <c r="F2898">
        <v>176</v>
      </c>
    </row>
    <row r="2899" spans="1:6" x14ac:dyDescent="0.25">
      <c r="A2899" t="s">
        <v>164</v>
      </c>
      <c r="B2899" t="s">
        <v>173</v>
      </c>
      <c r="C2899" t="s">
        <v>15</v>
      </c>
      <c r="D2899" t="s">
        <v>109</v>
      </c>
      <c r="E2899" t="str">
        <f t="shared" si="45"/>
        <v>Tanjung Benete-Sep-DN-CB</v>
      </c>
      <c r="F2899">
        <v>12</v>
      </c>
    </row>
    <row r="2900" spans="1:6" x14ac:dyDescent="0.25">
      <c r="A2900" s="2" t="s">
        <v>184</v>
      </c>
      <c r="B2900" t="s">
        <v>173</v>
      </c>
      <c r="C2900" t="s">
        <v>15</v>
      </c>
      <c r="D2900" t="s">
        <v>109</v>
      </c>
      <c r="E2900" t="str">
        <f t="shared" si="45"/>
        <v>Tanjung Santan-Sep-DN-CB</v>
      </c>
      <c r="F2900">
        <v>6</v>
      </c>
    </row>
    <row r="2901" spans="1:6" x14ac:dyDescent="0.25">
      <c r="A2901" s="2" t="s">
        <v>183</v>
      </c>
      <c r="B2901" t="s">
        <v>173</v>
      </c>
      <c r="C2901" t="s">
        <v>15</v>
      </c>
      <c r="D2901" t="s">
        <v>109</v>
      </c>
      <c r="E2901" t="str">
        <f t="shared" si="45"/>
        <v>Tanjungredeb-Sep-DN-CB</v>
      </c>
      <c r="F2901">
        <v>18</v>
      </c>
    </row>
    <row r="2902" spans="1:6" x14ac:dyDescent="0.25">
      <c r="A2902" t="s">
        <v>17</v>
      </c>
      <c r="B2902" t="s">
        <v>173</v>
      </c>
      <c r="C2902" t="s">
        <v>15</v>
      </c>
      <c r="D2902" t="s">
        <v>109</v>
      </c>
      <c r="E2902" t="str">
        <f t="shared" si="45"/>
        <v>Teluk Bayur-Sep-DN-CB</v>
      </c>
      <c r="F2902">
        <v>64</v>
      </c>
    </row>
    <row r="2903" spans="1:6" x14ac:dyDescent="0.25">
      <c r="A2903" s="2" t="s">
        <v>140</v>
      </c>
      <c r="B2903" t="s">
        <v>173</v>
      </c>
      <c r="C2903" t="s">
        <v>15</v>
      </c>
      <c r="D2903" t="s">
        <v>109</v>
      </c>
      <c r="E2903" t="str">
        <f t="shared" si="45"/>
        <v>Ternate-Sep-DN-CB</v>
      </c>
      <c r="F2903">
        <v>148</v>
      </c>
    </row>
    <row r="2904" spans="1:6" x14ac:dyDescent="0.25">
      <c r="A2904" s="2" t="s">
        <v>163</v>
      </c>
      <c r="B2904" t="s">
        <v>173</v>
      </c>
      <c r="C2904" t="s">
        <v>15</v>
      </c>
      <c r="D2904" t="s">
        <v>109</v>
      </c>
      <c r="E2904" t="str">
        <f t="shared" si="45"/>
        <v>Tg. Sorong-Sep-DN-CB</v>
      </c>
      <c r="F2904">
        <v>100</v>
      </c>
    </row>
    <row r="2905" spans="1:6" x14ac:dyDescent="0.25">
      <c r="A2905" s="2" t="s">
        <v>86</v>
      </c>
      <c r="B2905" t="s">
        <v>173</v>
      </c>
      <c r="C2905" t="s">
        <v>15</v>
      </c>
      <c r="D2905" t="s">
        <v>109</v>
      </c>
      <c r="E2905" t="str">
        <f t="shared" si="45"/>
        <v>Waingapu-Sep-DN-CB</v>
      </c>
      <c r="F2905">
        <v>11</v>
      </c>
    </row>
    <row r="2906" spans="1:6" x14ac:dyDescent="0.25">
      <c r="A2906" t="s">
        <v>110</v>
      </c>
      <c r="B2906" t="s">
        <v>170</v>
      </c>
      <c r="C2906" t="s">
        <v>142</v>
      </c>
      <c r="D2906" t="s">
        <v>109</v>
      </c>
      <c r="E2906" t="str">
        <f t="shared" si="45"/>
        <v>Ambon-Apr-Total-CB</v>
      </c>
      <c r="F2906">
        <v>125</v>
      </c>
    </row>
    <row r="2907" spans="1:6" x14ac:dyDescent="0.25">
      <c r="A2907" t="s">
        <v>111</v>
      </c>
      <c r="B2907" t="s">
        <v>170</v>
      </c>
      <c r="C2907" t="s">
        <v>142</v>
      </c>
      <c r="D2907" t="s">
        <v>109</v>
      </c>
      <c r="E2907" t="str">
        <f t="shared" si="45"/>
        <v>Balikpapan-Apr-Total-CB</v>
      </c>
      <c r="F2907">
        <v>1841</v>
      </c>
    </row>
    <row r="2908" spans="1:6" x14ac:dyDescent="0.25">
      <c r="A2908" s="2" t="s">
        <v>27</v>
      </c>
      <c r="B2908" t="s">
        <v>170</v>
      </c>
      <c r="C2908" t="s">
        <v>142</v>
      </c>
      <c r="D2908" t="s">
        <v>109</v>
      </c>
      <c r="E2908" t="str">
        <f t="shared" si="45"/>
        <v>Banjarmasin-Apr-Total-CB</v>
      </c>
      <c r="F2908">
        <v>28</v>
      </c>
    </row>
    <row r="2909" spans="1:6" x14ac:dyDescent="0.25">
      <c r="A2909" s="2" t="s">
        <v>19</v>
      </c>
      <c r="B2909" t="s">
        <v>170</v>
      </c>
      <c r="C2909" t="s">
        <v>142</v>
      </c>
      <c r="D2909" t="s">
        <v>109</v>
      </c>
      <c r="E2909" t="str">
        <f t="shared" si="45"/>
        <v>Banten-Apr-Total-CB</v>
      </c>
      <c r="F2909">
        <v>191</v>
      </c>
    </row>
    <row r="2910" spans="1:6" x14ac:dyDescent="0.25">
      <c r="A2910" s="2" t="s">
        <v>112</v>
      </c>
      <c r="B2910" t="s">
        <v>170</v>
      </c>
      <c r="C2910" t="s">
        <v>142</v>
      </c>
      <c r="D2910" t="s">
        <v>109</v>
      </c>
      <c r="E2910" t="str">
        <f t="shared" si="45"/>
        <v>Baubau-Apr-Total-CB</v>
      </c>
      <c r="F2910">
        <v>66</v>
      </c>
    </row>
    <row r="2911" spans="1:6" x14ac:dyDescent="0.25">
      <c r="A2911" t="s">
        <v>29</v>
      </c>
      <c r="B2911" t="s">
        <v>170</v>
      </c>
      <c r="C2911" t="s">
        <v>142</v>
      </c>
      <c r="D2911" t="s">
        <v>109</v>
      </c>
      <c r="E2911" t="str">
        <f t="shared" si="45"/>
        <v>Belawan-Apr-Total-CB</v>
      </c>
      <c r="F2911">
        <v>103</v>
      </c>
    </row>
    <row r="2912" spans="1:6" x14ac:dyDescent="0.25">
      <c r="A2912" s="2" t="s">
        <v>20</v>
      </c>
      <c r="B2912" t="s">
        <v>170</v>
      </c>
      <c r="C2912" t="s">
        <v>142</v>
      </c>
      <c r="D2912" t="s">
        <v>109</v>
      </c>
      <c r="E2912" t="str">
        <f t="shared" si="45"/>
        <v>Benoa-Apr-Total-CB</v>
      </c>
      <c r="F2912">
        <v>25</v>
      </c>
    </row>
    <row r="2913" spans="1:6" x14ac:dyDescent="0.25">
      <c r="A2913" s="2" t="s">
        <v>32</v>
      </c>
      <c r="B2913" t="s">
        <v>170</v>
      </c>
      <c r="C2913" t="s">
        <v>142</v>
      </c>
      <c r="D2913" t="s">
        <v>109</v>
      </c>
      <c r="E2913" t="str">
        <f t="shared" si="45"/>
        <v>Bitung-Apr-Total-CB</v>
      </c>
      <c r="F2913">
        <v>101</v>
      </c>
    </row>
    <row r="2914" spans="1:6" x14ac:dyDescent="0.25">
      <c r="A2914" s="2" t="s">
        <v>34</v>
      </c>
      <c r="B2914" t="s">
        <v>170</v>
      </c>
      <c r="C2914" t="s">
        <v>142</v>
      </c>
      <c r="D2914" t="s">
        <v>109</v>
      </c>
      <c r="E2914" t="str">
        <f t="shared" si="45"/>
        <v>Bula-Apr-Total-CB</v>
      </c>
      <c r="F2914">
        <v>0</v>
      </c>
    </row>
    <row r="2915" spans="1:6" x14ac:dyDescent="0.25">
      <c r="A2915" s="2" t="s">
        <v>35</v>
      </c>
      <c r="B2915" t="s">
        <v>170</v>
      </c>
      <c r="C2915" t="s">
        <v>142</v>
      </c>
      <c r="D2915" t="s">
        <v>109</v>
      </c>
      <c r="E2915" t="str">
        <f t="shared" si="45"/>
        <v>Celukan Bawang-Apr-Total-CB</v>
      </c>
      <c r="F2915">
        <v>6</v>
      </c>
    </row>
    <row r="2916" spans="1:6" x14ac:dyDescent="0.25">
      <c r="A2916" s="2" t="s">
        <v>18</v>
      </c>
      <c r="B2916" t="s">
        <v>170</v>
      </c>
      <c r="C2916" t="s">
        <v>142</v>
      </c>
      <c r="D2916" t="s">
        <v>109</v>
      </c>
      <c r="E2916" t="str">
        <f t="shared" si="45"/>
        <v>Cirebon-Apr-Total-CB</v>
      </c>
      <c r="F2916">
        <v>6</v>
      </c>
    </row>
    <row r="2917" spans="1:6" x14ac:dyDescent="0.25">
      <c r="A2917" s="2" t="s">
        <v>37</v>
      </c>
      <c r="B2917" t="s">
        <v>170</v>
      </c>
      <c r="C2917" t="s">
        <v>142</v>
      </c>
      <c r="D2917" t="s">
        <v>109</v>
      </c>
      <c r="E2917" t="str">
        <f t="shared" si="45"/>
        <v>Donggala-Apr-Total-CB</v>
      </c>
      <c r="F2917">
        <v>3</v>
      </c>
    </row>
    <row r="2918" spans="1:6" x14ac:dyDescent="0.25">
      <c r="A2918" s="2" t="s">
        <v>38</v>
      </c>
      <c r="B2918" t="s">
        <v>170</v>
      </c>
      <c r="C2918" t="s">
        <v>142</v>
      </c>
      <c r="D2918" t="s">
        <v>109</v>
      </c>
      <c r="E2918" t="str">
        <f t="shared" si="45"/>
        <v>Dumai-Apr-Total-CB</v>
      </c>
      <c r="F2918">
        <v>84</v>
      </c>
    </row>
    <row r="2919" spans="1:6" x14ac:dyDescent="0.25">
      <c r="A2919" s="2" t="s">
        <v>117</v>
      </c>
      <c r="B2919" t="s">
        <v>170</v>
      </c>
      <c r="C2919" t="s">
        <v>142</v>
      </c>
      <c r="D2919" t="s">
        <v>109</v>
      </c>
      <c r="E2919" t="str">
        <f t="shared" si="45"/>
        <v>Ende-Apr-Total-CB</v>
      </c>
      <c r="F2919">
        <v>13</v>
      </c>
    </row>
    <row r="2920" spans="1:6" x14ac:dyDescent="0.25">
      <c r="A2920" s="2" t="s">
        <v>118</v>
      </c>
      <c r="B2920" t="s">
        <v>170</v>
      </c>
      <c r="C2920" t="s">
        <v>142</v>
      </c>
      <c r="D2920" t="s">
        <v>109</v>
      </c>
      <c r="E2920" t="str">
        <f t="shared" si="45"/>
        <v>Fakfak-Apr-Total-CB</v>
      </c>
      <c r="F2920">
        <v>39</v>
      </c>
    </row>
    <row r="2921" spans="1:6" x14ac:dyDescent="0.25">
      <c r="A2921" t="s">
        <v>41</v>
      </c>
      <c r="B2921" t="s">
        <v>170</v>
      </c>
      <c r="C2921" t="s">
        <v>142</v>
      </c>
      <c r="D2921" t="s">
        <v>109</v>
      </c>
      <c r="E2921" t="str">
        <f t="shared" si="45"/>
        <v>Gorontalo-Apr-Total-CB</v>
      </c>
      <c r="F2921">
        <v>53</v>
      </c>
    </row>
    <row r="2922" spans="1:6" x14ac:dyDescent="0.25">
      <c r="A2922" s="2" t="s">
        <v>42</v>
      </c>
      <c r="B2922" t="s">
        <v>170</v>
      </c>
      <c r="C2922" t="s">
        <v>142</v>
      </c>
      <c r="D2922" t="s">
        <v>109</v>
      </c>
      <c r="E2922" t="str">
        <f t="shared" si="45"/>
        <v>Gresik-Apr-Total-CB</v>
      </c>
      <c r="F2922">
        <v>1257</v>
      </c>
    </row>
    <row r="2923" spans="1:6" x14ac:dyDescent="0.25">
      <c r="A2923" t="s">
        <v>43</v>
      </c>
      <c r="B2923" t="s">
        <v>170</v>
      </c>
      <c r="C2923" t="s">
        <v>142</v>
      </c>
      <c r="D2923" t="s">
        <v>109</v>
      </c>
      <c r="E2923" t="str">
        <f t="shared" si="45"/>
        <v>Jayapura-Apr-Total-CB</v>
      </c>
      <c r="F2923">
        <v>24</v>
      </c>
    </row>
    <row r="2924" spans="1:6" x14ac:dyDescent="0.25">
      <c r="A2924" s="2" t="s">
        <v>44</v>
      </c>
      <c r="B2924" t="s">
        <v>170</v>
      </c>
      <c r="C2924" t="s">
        <v>142</v>
      </c>
      <c r="D2924" t="s">
        <v>109</v>
      </c>
      <c r="E2924" t="str">
        <f t="shared" si="45"/>
        <v>Kendari-Apr-Total-CB</v>
      </c>
      <c r="F2924">
        <v>78</v>
      </c>
    </row>
    <row r="2925" spans="1:6" x14ac:dyDescent="0.25">
      <c r="A2925" s="2" t="s">
        <v>45</v>
      </c>
      <c r="B2925" t="s">
        <v>170</v>
      </c>
      <c r="C2925" t="s">
        <v>142</v>
      </c>
      <c r="D2925" t="s">
        <v>109</v>
      </c>
      <c r="E2925" t="str">
        <f t="shared" si="45"/>
        <v>Kolonodale-Apr-Total-CB</v>
      </c>
      <c r="F2925">
        <v>1</v>
      </c>
    </row>
    <row r="2926" spans="1:6" x14ac:dyDescent="0.25">
      <c r="A2926" t="s">
        <v>46</v>
      </c>
      <c r="B2926" t="s">
        <v>170</v>
      </c>
      <c r="C2926" t="s">
        <v>142</v>
      </c>
      <c r="D2926" t="s">
        <v>109</v>
      </c>
      <c r="E2926" t="str">
        <f t="shared" si="45"/>
        <v>Kuala Tanjung-Apr-Total-CB</v>
      </c>
      <c r="F2926">
        <v>5</v>
      </c>
    </row>
    <row r="2927" spans="1:6" x14ac:dyDescent="0.25">
      <c r="A2927" s="2" t="s">
        <v>47</v>
      </c>
      <c r="B2927" t="s">
        <v>170</v>
      </c>
      <c r="C2927" t="s">
        <v>142</v>
      </c>
      <c r="D2927" t="s">
        <v>109</v>
      </c>
      <c r="E2927" t="str">
        <f t="shared" si="45"/>
        <v>Kumai-Apr-Total-CB</v>
      </c>
      <c r="F2927">
        <v>22</v>
      </c>
    </row>
    <row r="2928" spans="1:6" x14ac:dyDescent="0.25">
      <c r="A2928" s="2" t="s">
        <v>50</v>
      </c>
      <c r="B2928" t="s">
        <v>170</v>
      </c>
      <c r="C2928" t="s">
        <v>142</v>
      </c>
      <c r="D2928" t="s">
        <v>109</v>
      </c>
      <c r="E2928" t="str">
        <f t="shared" si="45"/>
        <v>Larantuka-Apr-Total-CB</v>
      </c>
      <c r="F2928">
        <v>8</v>
      </c>
    </row>
    <row r="2929" spans="1:6" x14ac:dyDescent="0.25">
      <c r="A2929" t="s">
        <v>122</v>
      </c>
      <c r="B2929" t="s">
        <v>170</v>
      </c>
      <c r="C2929" t="s">
        <v>142</v>
      </c>
      <c r="D2929" t="s">
        <v>109</v>
      </c>
      <c r="E2929" t="str">
        <f t="shared" si="45"/>
        <v>Lhokseumawe-Apr-Total-CB</v>
      </c>
      <c r="F2929">
        <v>0</v>
      </c>
    </row>
    <row r="2930" spans="1:6" x14ac:dyDescent="0.25">
      <c r="A2930" s="2" t="s">
        <v>52</v>
      </c>
      <c r="B2930" t="s">
        <v>170</v>
      </c>
      <c r="C2930" t="s">
        <v>142</v>
      </c>
      <c r="D2930" t="s">
        <v>109</v>
      </c>
      <c r="E2930" t="str">
        <f t="shared" si="45"/>
        <v>Luwuk-Apr-Total-CB</v>
      </c>
      <c r="F2930">
        <v>49</v>
      </c>
    </row>
    <row r="2931" spans="1:6" x14ac:dyDescent="0.25">
      <c r="A2931" s="2" t="s">
        <v>53</v>
      </c>
      <c r="B2931" t="s">
        <v>170</v>
      </c>
      <c r="C2931" t="s">
        <v>142</v>
      </c>
      <c r="D2931" t="s">
        <v>109</v>
      </c>
      <c r="E2931" t="str">
        <f t="shared" si="45"/>
        <v>Manado-Apr-Total-CB</v>
      </c>
      <c r="F2931">
        <v>0</v>
      </c>
    </row>
    <row r="2932" spans="1:6" x14ac:dyDescent="0.25">
      <c r="A2932" s="2" t="s">
        <v>123</v>
      </c>
      <c r="B2932" t="s">
        <v>170</v>
      </c>
      <c r="C2932" t="s">
        <v>142</v>
      </c>
      <c r="D2932" t="s">
        <v>109</v>
      </c>
      <c r="E2932" t="str">
        <f t="shared" si="45"/>
        <v>Maumere-Apr-Total-CB</v>
      </c>
      <c r="F2932">
        <v>17</v>
      </c>
    </row>
    <row r="2933" spans="1:6" x14ac:dyDescent="0.25">
      <c r="A2933" s="2" t="s">
        <v>55</v>
      </c>
      <c r="B2933" t="s">
        <v>170</v>
      </c>
      <c r="C2933" t="s">
        <v>142</v>
      </c>
      <c r="D2933" t="s">
        <v>109</v>
      </c>
      <c r="E2933" t="str">
        <f t="shared" si="45"/>
        <v>Namlea-Apr-Total-CB</v>
      </c>
      <c r="F2933">
        <v>28</v>
      </c>
    </row>
    <row r="2934" spans="1:6" x14ac:dyDescent="0.25">
      <c r="A2934" t="s">
        <v>124</v>
      </c>
      <c r="B2934" t="s">
        <v>170</v>
      </c>
      <c r="C2934" t="s">
        <v>142</v>
      </c>
      <c r="D2934" t="s">
        <v>109</v>
      </c>
      <c r="E2934" t="str">
        <f t="shared" si="45"/>
        <v>Palembang-Apr-Total-CB</v>
      </c>
      <c r="F2934">
        <v>27</v>
      </c>
    </row>
    <row r="2935" spans="1:6" x14ac:dyDescent="0.25">
      <c r="A2935" s="2" t="s">
        <v>59</v>
      </c>
      <c r="B2935" t="s">
        <v>170</v>
      </c>
      <c r="C2935" t="s">
        <v>142</v>
      </c>
      <c r="D2935" t="s">
        <v>109</v>
      </c>
      <c r="E2935" t="str">
        <f t="shared" si="45"/>
        <v>Panjang-Apr-Total-CB</v>
      </c>
      <c r="F2935">
        <v>107</v>
      </c>
    </row>
    <row r="2936" spans="1:6" x14ac:dyDescent="0.25">
      <c r="A2936" t="s">
        <v>126</v>
      </c>
      <c r="B2936" t="s">
        <v>170</v>
      </c>
      <c r="C2936" t="s">
        <v>142</v>
      </c>
      <c r="D2936" t="s">
        <v>109</v>
      </c>
      <c r="E2936" t="str">
        <f t="shared" si="45"/>
        <v>Parepare-Apr-Total-CB</v>
      </c>
      <c r="F2936">
        <v>37</v>
      </c>
    </row>
    <row r="2937" spans="1:6" x14ac:dyDescent="0.25">
      <c r="A2937" t="s">
        <v>64</v>
      </c>
      <c r="B2937" t="s">
        <v>170</v>
      </c>
      <c r="C2937" t="s">
        <v>142</v>
      </c>
      <c r="D2937" t="s">
        <v>109</v>
      </c>
      <c r="E2937" t="str">
        <f t="shared" si="45"/>
        <v>Pomalaa-Apr-Total-CB</v>
      </c>
      <c r="F2937">
        <v>2</v>
      </c>
    </row>
    <row r="2938" spans="1:6" x14ac:dyDescent="0.25">
      <c r="A2938" t="s">
        <v>21</v>
      </c>
      <c r="B2938" t="s">
        <v>170</v>
      </c>
      <c r="C2938" t="s">
        <v>142</v>
      </c>
      <c r="D2938" t="s">
        <v>109</v>
      </c>
      <c r="E2938" t="str">
        <f t="shared" si="45"/>
        <v>Pontianak-Apr-Total-CB</v>
      </c>
      <c r="F2938">
        <v>272</v>
      </c>
    </row>
    <row r="2939" spans="1:6" x14ac:dyDescent="0.25">
      <c r="A2939" s="2" t="s">
        <v>22</v>
      </c>
      <c r="B2939" t="s">
        <v>170</v>
      </c>
      <c r="C2939" t="s">
        <v>142</v>
      </c>
      <c r="D2939" t="s">
        <v>109</v>
      </c>
      <c r="E2939" t="str">
        <f t="shared" si="45"/>
        <v>Poso-Apr-Total-CB</v>
      </c>
      <c r="F2939">
        <v>5</v>
      </c>
    </row>
    <row r="2940" spans="1:6" x14ac:dyDescent="0.25">
      <c r="A2940" s="2" t="s">
        <v>128</v>
      </c>
      <c r="B2940" t="s">
        <v>170</v>
      </c>
      <c r="C2940" t="s">
        <v>142</v>
      </c>
      <c r="D2940" t="s">
        <v>109</v>
      </c>
      <c r="E2940" t="str">
        <f t="shared" si="45"/>
        <v>Probolinggo-Apr-Total-CB</v>
      </c>
      <c r="F2940">
        <v>8</v>
      </c>
    </row>
    <row r="2941" spans="1:6" x14ac:dyDescent="0.25">
      <c r="A2941" s="2" t="s">
        <v>148</v>
      </c>
      <c r="B2941" t="s">
        <v>170</v>
      </c>
      <c r="C2941" t="s">
        <v>142</v>
      </c>
      <c r="D2941" t="s">
        <v>109</v>
      </c>
      <c r="E2941" t="str">
        <f t="shared" si="45"/>
        <v>Pulau Baai-Apr-Total-CB</v>
      </c>
      <c r="F2941">
        <v>86</v>
      </c>
    </row>
    <row r="2942" spans="1:6" x14ac:dyDescent="0.25">
      <c r="A2942" s="2" t="s">
        <v>162</v>
      </c>
      <c r="B2942" t="s">
        <v>170</v>
      </c>
      <c r="C2942" t="s">
        <v>142</v>
      </c>
      <c r="D2942" t="s">
        <v>109</v>
      </c>
      <c r="E2942" t="str">
        <f t="shared" si="45"/>
        <v>Pulau Sambu-Apr-Total-CB</v>
      </c>
      <c r="F2942">
        <v>2434</v>
      </c>
    </row>
    <row r="2943" spans="1:6" x14ac:dyDescent="0.25">
      <c r="A2943" s="2" t="s">
        <v>181</v>
      </c>
      <c r="B2943" t="s">
        <v>170</v>
      </c>
      <c r="C2943" t="s">
        <v>142</v>
      </c>
      <c r="D2943" t="s">
        <v>109</v>
      </c>
      <c r="E2943" t="str">
        <f t="shared" si="45"/>
        <v>Raha Roadstead-Apr-Total-CB</v>
      </c>
      <c r="F2943">
        <v>9</v>
      </c>
    </row>
    <row r="2944" spans="1:6" x14ac:dyDescent="0.25">
      <c r="A2944" t="s">
        <v>68</v>
      </c>
      <c r="B2944" t="s">
        <v>170</v>
      </c>
      <c r="C2944" t="s">
        <v>142</v>
      </c>
      <c r="D2944" t="s">
        <v>109</v>
      </c>
      <c r="E2944" t="str">
        <f t="shared" si="45"/>
        <v>Samarinda-Apr-Total-CB</v>
      </c>
      <c r="F2944">
        <v>15</v>
      </c>
    </row>
    <row r="2945" spans="1:6" x14ac:dyDescent="0.25">
      <c r="A2945" s="2" t="s">
        <v>69</v>
      </c>
      <c r="B2945" t="s">
        <v>170</v>
      </c>
      <c r="C2945" t="s">
        <v>142</v>
      </c>
      <c r="D2945" t="s">
        <v>109</v>
      </c>
      <c r="E2945" t="str">
        <f t="shared" si="45"/>
        <v>Sampit-Apr-Total-CB</v>
      </c>
      <c r="F2945">
        <v>0</v>
      </c>
    </row>
    <row r="2946" spans="1:6" x14ac:dyDescent="0.25">
      <c r="A2946" t="s">
        <v>70</v>
      </c>
      <c r="B2946" t="s">
        <v>170</v>
      </c>
      <c r="C2946" t="s">
        <v>142</v>
      </c>
      <c r="D2946" t="s">
        <v>109</v>
      </c>
      <c r="E2946" t="str">
        <f t="shared" si="45"/>
        <v>Saumlaki-Apr-Total-CB</v>
      </c>
      <c r="F2946">
        <v>20</v>
      </c>
    </row>
    <row r="2947" spans="1:6" x14ac:dyDescent="0.25">
      <c r="A2947" s="2" t="s">
        <v>132</v>
      </c>
      <c r="B2947" t="s">
        <v>170</v>
      </c>
      <c r="C2947" t="s">
        <v>142</v>
      </c>
      <c r="D2947" t="s">
        <v>109</v>
      </c>
      <c r="E2947" t="str">
        <f t="shared" ref="E2947:E3010" si="46">_xlfn.CONCAT(TRIM(A2947),"-",TRIM(B2947),"-",TRIM(C2947),"-",TRIM(D2947))</f>
        <v>Sekupang-Apr-Total-CB</v>
      </c>
      <c r="F2947">
        <v>1350</v>
      </c>
    </row>
    <row r="2948" spans="1:6" x14ac:dyDescent="0.25">
      <c r="A2948" s="2" t="s">
        <v>72</v>
      </c>
      <c r="B2948" t="s">
        <v>170</v>
      </c>
      <c r="C2948" t="s">
        <v>142</v>
      </c>
      <c r="D2948" t="s">
        <v>109</v>
      </c>
      <c r="E2948" t="str">
        <f t="shared" si="46"/>
        <v>Serui-Apr-Total-CB</v>
      </c>
      <c r="F2948">
        <v>29</v>
      </c>
    </row>
    <row r="2949" spans="1:6" x14ac:dyDescent="0.25">
      <c r="A2949" s="2" t="s">
        <v>73</v>
      </c>
      <c r="B2949" t="s">
        <v>170</v>
      </c>
      <c r="C2949" t="s">
        <v>142</v>
      </c>
      <c r="D2949" t="s">
        <v>109</v>
      </c>
      <c r="E2949" t="str">
        <f t="shared" si="46"/>
        <v>Sibolga-Apr-Total-CB</v>
      </c>
      <c r="F2949">
        <v>20</v>
      </c>
    </row>
    <row r="2950" spans="1:6" x14ac:dyDescent="0.25">
      <c r="A2950" s="2" t="s">
        <v>133</v>
      </c>
      <c r="B2950" t="s">
        <v>170</v>
      </c>
      <c r="C2950" t="s">
        <v>142</v>
      </c>
      <c r="D2950" t="s">
        <v>109</v>
      </c>
      <c r="E2950" t="str">
        <f t="shared" si="46"/>
        <v>Sungaipakning-Apr-Total-CB</v>
      </c>
      <c r="F2950">
        <v>39</v>
      </c>
    </row>
    <row r="2951" spans="1:6" x14ac:dyDescent="0.25">
      <c r="A2951" s="2" t="s">
        <v>75</v>
      </c>
      <c r="B2951" t="s">
        <v>170</v>
      </c>
      <c r="C2951" t="s">
        <v>142</v>
      </c>
      <c r="D2951" t="s">
        <v>109</v>
      </c>
      <c r="E2951" t="str">
        <f t="shared" si="46"/>
        <v>Tahuna-Apr-Total-CB</v>
      </c>
      <c r="F2951">
        <v>15</v>
      </c>
    </row>
    <row r="2952" spans="1:6" x14ac:dyDescent="0.25">
      <c r="A2952" t="s">
        <v>76</v>
      </c>
      <c r="B2952" t="s">
        <v>170</v>
      </c>
      <c r="C2952" t="s">
        <v>142</v>
      </c>
      <c r="D2952" t="s">
        <v>109</v>
      </c>
      <c r="E2952" t="str">
        <f t="shared" si="46"/>
        <v>Tanjung Balai Karimun-Apr-Total-CB</v>
      </c>
      <c r="F2952">
        <v>121</v>
      </c>
    </row>
    <row r="2953" spans="1:6" x14ac:dyDescent="0.25">
      <c r="A2953" s="2" t="s">
        <v>164</v>
      </c>
      <c r="B2953" t="s">
        <v>170</v>
      </c>
      <c r="C2953" t="s">
        <v>142</v>
      </c>
      <c r="D2953" t="s">
        <v>109</v>
      </c>
      <c r="E2953" t="str">
        <f t="shared" si="46"/>
        <v>Tanjung Benete-Apr-Total-CB</v>
      </c>
      <c r="F2953">
        <v>16</v>
      </c>
    </row>
    <row r="2954" spans="1:6" x14ac:dyDescent="0.25">
      <c r="A2954" s="2" t="s">
        <v>184</v>
      </c>
      <c r="B2954" t="s">
        <v>170</v>
      </c>
      <c r="C2954" t="s">
        <v>142</v>
      </c>
      <c r="D2954" t="s">
        <v>109</v>
      </c>
      <c r="E2954" t="str">
        <f t="shared" si="46"/>
        <v>Tanjung Santan-Apr-Total-CB</v>
      </c>
      <c r="F2954">
        <v>0</v>
      </c>
    </row>
    <row r="2955" spans="1:6" x14ac:dyDescent="0.25">
      <c r="A2955" t="s">
        <v>183</v>
      </c>
      <c r="B2955" t="s">
        <v>170</v>
      </c>
      <c r="C2955" t="s">
        <v>142</v>
      </c>
      <c r="D2955" t="s">
        <v>109</v>
      </c>
      <c r="E2955" t="str">
        <f t="shared" si="46"/>
        <v>Tanjungredeb-Apr-Total-CB</v>
      </c>
      <c r="F2955">
        <v>26</v>
      </c>
    </row>
    <row r="2956" spans="1:6" x14ac:dyDescent="0.25">
      <c r="A2956" t="s">
        <v>17</v>
      </c>
      <c r="B2956" t="s">
        <v>170</v>
      </c>
      <c r="C2956" t="s">
        <v>142</v>
      </c>
      <c r="D2956" t="s">
        <v>109</v>
      </c>
      <c r="E2956" t="str">
        <f t="shared" si="46"/>
        <v>Teluk Bayur-Apr-Total-CB</v>
      </c>
      <c r="F2956">
        <v>58</v>
      </c>
    </row>
    <row r="2957" spans="1:6" x14ac:dyDescent="0.25">
      <c r="A2957" s="2" t="s">
        <v>140</v>
      </c>
      <c r="B2957" t="s">
        <v>170</v>
      </c>
      <c r="C2957" t="s">
        <v>142</v>
      </c>
      <c r="D2957" t="s">
        <v>109</v>
      </c>
      <c r="E2957" t="str">
        <f t="shared" si="46"/>
        <v>Ternate-Apr-Total-CB</v>
      </c>
      <c r="F2957">
        <v>400</v>
      </c>
    </row>
    <row r="2958" spans="1:6" x14ac:dyDescent="0.25">
      <c r="A2958" t="s">
        <v>163</v>
      </c>
      <c r="B2958" t="s">
        <v>170</v>
      </c>
      <c r="C2958" t="s">
        <v>142</v>
      </c>
      <c r="D2958" t="s">
        <v>109</v>
      </c>
      <c r="E2958" t="str">
        <f t="shared" si="46"/>
        <v>Tg. Sorong-Apr-Total-CB</v>
      </c>
      <c r="F2958">
        <v>88</v>
      </c>
    </row>
    <row r="2959" spans="1:6" x14ac:dyDescent="0.25">
      <c r="A2959" s="2" t="s">
        <v>86</v>
      </c>
      <c r="B2959" t="s">
        <v>170</v>
      </c>
      <c r="C2959" t="s">
        <v>142</v>
      </c>
      <c r="D2959" t="s">
        <v>109</v>
      </c>
      <c r="E2959" t="str">
        <f t="shared" si="46"/>
        <v>Waingapu-Apr-Total-CB</v>
      </c>
      <c r="F2959">
        <v>10</v>
      </c>
    </row>
    <row r="2960" spans="1:6" x14ac:dyDescent="0.25">
      <c r="A2960" t="s">
        <v>110</v>
      </c>
      <c r="B2960" t="s">
        <v>166</v>
      </c>
      <c r="C2960" t="s">
        <v>142</v>
      </c>
      <c r="D2960" t="s">
        <v>109</v>
      </c>
      <c r="E2960" t="str">
        <f t="shared" si="46"/>
        <v>Ambon-Aug-Total-CB</v>
      </c>
      <c r="F2960">
        <v>72</v>
      </c>
    </row>
    <row r="2961" spans="1:6" x14ac:dyDescent="0.25">
      <c r="A2961" t="s">
        <v>111</v>
      </c>
      <c r="B2961" t="s">
        <v>166</v>
      </c>
      <c r="C2961" t="s">
        <v>142</v>
      </c>
      <c r="D2961" t="s">
        <v>109</v>
      </c>
      <c r="E2961" t="str">
        <f t="shared" si="46"/>
        <v>Balikpapan-Aug-Total-CB</v>
      </c>
      <c r="F2961">
        <v>2465</v>
      </c>
    </row>
    <row r="2962" spans="1:6" x14ac:dyDescent="0.25">
      <c r="A2962" s="2" t="s">
        <v>27</v>
      </c>
      <c r="B2962" t="s">
        <v>166</v>
      </c>
      <c r="C2962" t="s">
        <v>142</v>
      </c>
      <c r="D2962" t="s">
        <v>109</v>
      </c>
      <c r="E2962" t="str">
        <f t="shared" si="46"/>
        <v>Banjarmasin-Aug-Total-CB</v>
      </c>
      <c r="F2962">
        <v>32</v>
      </c>
    </row>
    <row r="2963" spans="1:6" x14ac:dyDescent="0.25">
      <c r="A2963" s="2" t="s">
        <v>19</v>
      </c>
      <c r="B2963" t="s">
        <v>166</v>
      </c>
      <c r="C2963" t="s">
        <v>142</v>
      </c>
      <c r="D2963" t="s">
        <v>109</v>
      </c>
      <c r="E2963" t="str">
        <f t="shared" si="46"/>
        <v>Banten-Aug-Total-CB</v>
      </c>
      <c r="F2963">
        <v>513</v>
      </c>
    </row>
    <row r="2964" spans="1:6" x14ac:dyDescent="0.25">
      <c r="A2964" s="2" t="s">
        <v>112</v>
      </c>
      <c r="B2964" t="s">
        <v>166</v>
      </c>
      <c r="C2964" t="s">
        <v>142</v>
      </c>
      <c r="D2964" t="s">
        <v>109</v>
      </c>
      <c r="E2964" t="str">
        <f t="shared" si="46"/>
        <v>Baubau-Aug-Total-CB</v>
      </c>
      <c r="F2964">
        <v>36</v>
      </c>
    </row>
    <row r="2965" spans="1:6" x14ac:dyDescent="0.25">
      <c r="A2965" t="s">
        <v>29</v>
      </c>
      <c r="B2965" t="s">
        <v>166</v>
      </c>
      <c r="C2965" t="s">
        <v>142</v>
      </c>
      <c r="D2965" t="s">
        <v>109</v>
      </c>
      <c r="E2965" t="str">
        <f t="shared" si="46"/>
        <v>Belawan-Aug-Total-CB</v>
      </c>
      <c r="F2965">
        <v>132</v>
      </c>
    </row>
    <row r="2966" spans="1:6" x14ac:dyDescent="0.25">
      <c r="A2966" s="2" t="s">
        <v>20</v>
      </c>
      <c r="B2966" t="s">
        <v>166</v>
      </c>
      <c r="C2966" t="s">
        <v>142</v>
      </c>
      <c r="D2966" t="s">
        <v>109</v>
      </c>
      <c r="E2966" t="str">
        <f t="shared" si="46"/>
        <v>Benoa-Aug-Total-CB</v>
      </c>
      <c r="F2966">
        <v>35</v>
      </c>
    </row>
    <row r="2967" spans="1:6" x14ac:dyDescent="0.25">
      <c r="A2967" s="2" t="s">
        <v>32</v>
      </c>
      <c r="B2967" t="s">
        <v>166</v>
      </c>
      <c r="C2967" t="s">
        <v>142</v>
      </c>
      <c r="D2967" t="s">
        <v>109</v>
      </c>
      <c r="E2967" t="str">
        <f t="shared" si="46"/>
        <v>Bitung-Aug-Total-CB</v>
      </c>
      <c r="F2967">
        <v>108</v>
      </c>
    </row>
    <row r="2968" spans="1:6" x14ac:dyDescent="0.25">
      <c r="A2968" s="2" t="s">
        <v>34</v>
      </c>
      <c r="B2968" t="s">
        <v>166</v>
      </c>
      <c r="C2968" t="s">
        <v>142</v>
      </c>
      <c r="D2968" t="s">
        <v>109</v>
      </c>
      <c r="E2968" t="str">
        <f t="shared" si="46"/>
        <v>Bula-Aug-Total-CB</v>
      </c>
      <c r="F2968">
        <v>0</v>
      </c>
    </row>
    <row r="2969" spans="1:6" x14ac:dyDescent="0.25">
      <c r="A2969" s="2" t="s">
        <v>35</v>
      </c>
      <c r="B2969" t="s">
        <v>166</v>
      </c>
      <c r="C2969" t="s">
        <v>142</v>
      </c>
      <c r="D2969" t="s">
        <v>109</v>
      </c>
      <c r="E2969" t="str">
        <f t="shared" si="46"/>
        <v>Celukan Bawang-Aug-Total-CB</v>
      </c>
      <c r="F2969">
        <v>2</v>
      </c>
    </row>
    <row r="2970" spans="1:6" x14ac:dyDescent="0.25">
      <c r="A2970" s="2" t="s">
        <v>18</v>
      </c>
      <c r="B2970" t="s">
        <v>166</v>
      </c>
      <c r="C2970" t="s">
        <v>142</v>
      </c>
      <c r="D2970" t="s">
        <v>109</v>
      </c>
      <c r="E2970" t="str">
        <f t="shared" si="46"/>
        <v>Cirebon-Aug-Total-CB</v>
      </c>
      <c r="F2970">
        <v>7</v>
      </c>
    </row>
    <row r="2971" spans="1:6" x14ac:dyDescent="0.25">
      <c r="A2971" s="2" t="s">
        <v>37</v>
      </c>
      <c r="B2971" t="s">
        <v>166</v>
      </c>
      <c r="C2971" t="s">
        <v>142</v>
      </c>
      <c r="D2971" t="s">
        <v>109</v>
      </c>
      <c r="E2971" t="str">
        <f t="shared" si="46"/>
        <v>Donggala-Aug-Total-CB</v>
      </c>
      <c r="F2971">
        <v>0</v>
      </c>
    </row>
    <row r="2972" spans="1:6" x14ac:dyDescent="0.25">
      <c r="A2972" s="2" t="s">
        <v>38</v>
      </c>
      <c r="B2972" t="s">
        <v>166</v>
      </c>
      <c r="C2972" t="s">
        <v>142</v>
      </c>
      <c r="D2972" t="s">
        <v>109</v>
      </c>
      <c r="E2972" t="str">
        <f t="shared" si="46"/>
        <v>Dumai-Aug-Total-CB</v>
      </c>
      <c r="F2972">
        <v>291</v>
      </c>
    </row>
    <row r="2973" spans="1:6" x14ac:dyDescent="0.25">
      <c r="A2973" s="2" t="s">
        <v>117</v>
      </c>
      <c r="B2973" t="s">
        <v>166</v>
      </c>
      <c r="C2973" t="s">
        <v>142</v>
      </c>
      <c r="D2973" t="s">
        <v>109</v>
      </c>
      <c r="E2973" t="str">
        <f t="shared" si="46"/>
        <v>Ende-Aug-Total-CB</v>
      </c>
      <c r="F2973">
        <v>9</v>
      </c>
    </row>
    <row r="2974" spans="1:6" x14ac:dyDescent="0.25">
      <c r="A2974" s="2" t="s">
        <v>118</v>
      </c>
      <c r="B2974" t="s">
        <v>166</v>
      </c>
      <c r="C2974" t="s">
        <v>142</v>
      </c>
      <c r="D2974" t="s">
        <v>109</v>
      </c>
      <c r="E2974" t="str">
        <f t="shared" si="46"/>
        <v>Fakfak-Aug-Total-CB</v>
      </c>
      <c r="F2974">
        <v>33</v>
      </c>
    </row>
    <row r="2975" spans="1:6" x14ac:dyDescent="0.25">
      <c r="A2975" t="s">
        <v>41</v>
      </c>
      <c r="B2975" t="s">
        <v>166</v>
      </c>
      <c r="C2975" t="s">
        <v>142</v>
      </c>
      <c r="D2975" t="s">
        <v>109</v>
      </c>
      <c r="E2975" t="str">
        <f t="shared" si="46"/>
        <v>Gorontalo-Aug-Total-CB</v>
      </c>
      <c r="F2975">
        <v>45</v>
      </c>
    </row>
    <row r="2976" spans="1:6" x14ac:dyDescent="0.25">
      <c r="A2976" s="2" t="s">
        <v>42</v>
      </c>
      <c r="B2976" t="s">
        <v>166</v>
      </c>
      <c r="C2976" t="s">
        <v>142</v>
      </c>
      <c r="D2976" t="s">
        <v>109</v>
      </c>
      <c r="E2976" t="str">
        <f t="shared" si="46"/>
        <v>Gresik-Aug-Total-CB</v>
      </c>
      <c r="F2976">
        <v>1578</v>
      </c>
    </row>
    <row r="2977" spans="1:6" x14ac:dyDescent="0.25">
      <c r="A2977" t="s">
        <v>43</v>
      </c>
      <c r="B2977" t="s">
        <v>166</v>
      </c>
      <c r="C2977" t="s">
        <v>142</v>
      </c>
      <c r="D2977" t="s">
        <v>109</v>
      </c>
      <c r="E2977" t="str">
        <f t="shared" si="46"/>
        <v>Jayapura-Aug-Total-CB</v>
      </c>
      <c r="F2977">
        <v>20</v>
      </c>
    </row>
    <row r="2978" spans="1:6" x14ac:dyDescent="0.25">
      <c r="A2978" s="2" t="s">
        <v>44</v>
      </c>
      <c r="B2978" t="s">
        <v>166</v>
      </c>
      <c r="C2978" t="s">
        <v>142</v>
      </c>
      <c r="D2978" t="s">
        <v>109</v>
      </c>
      <c r="E2978" t="str">
        <f t="shared" si="46"/>
        <v>Kendari-Aug-Total-CB</v>
      </c>
      <c r="F2978">
        <v>72</v>
      </c>
    </row>
    <row r="2979" spans="1:6" x14ac:dyDescent="0.25">
      <c r="A2979" s="2" t="s">
        <v>45</v>
      </c>
      <c r="B2979" t="s">
        <v>166</v>
      </c>
      <c r="C2979" t="s">
        <v>142</v>
      </c>
      <c r="D2979" t="s">
        <v>109</v>
      </c>
      <c r="E2979" t="str">
        <f t="shared" si="46"/>
        <v>Kolonodale-Aug-Total-CB</v>
      </c>
      <c r="F2979">
        <v>2</v>
      </c>
    </row>
    <row r="2980" spans="1:6" x14ac:dyDescent="0.25">
      <c r="A2980" t="s">
        <v>46</v>
      </c>
      <c r="B2980" t="s">
        <v>166</v>
      </c>
      <c r="C2980" t="s">
        <v>142</v>
      </c>
      <c r="D2980" t="s">
        <v>109</v>
      </c>
      <c r="E2980" t="str">
        <f t="shared" si="46"/>
        <v>Kuala Tanjung-Aug-Total-CB</v>
      </c>
      <c r="F2980">
        <v>39</v>
      </c>
    </row>
    <row r="2981" spans="1:6" x14ac:dyDescent="0.25">
      <c r="A2981" s="2" t="s">
        <v>47</v>
      </c>
      <c r="B2981" t="s">
        <v>166</v>
      </c>
      <c r="C2981" t="s">
        <v>142</v>
      </c>
      <c r="D2981" t="s">
        <v>109</v>
      </c>
      <c r="E2981" t="str">
        <f t="shared" si="46"/>
        <v>Kumai-Aug-Total-CB</v>
      </c>
      <c r="F2981">
        <v>18</v>
      </c>
    </row>
    <row r="2982" spans="1:6" x14ac:dyDescent="0.25">
      <c r="A2982" s="2" t="s">
        <v>50</v>
      </c>
      <c r="B2982" t="s">
        <v>166</v>
      </c>
      <c r="C2982" t="s">
        <v>142</v>
      </c>
      <c r="D2982" t="s">
        <v>109</v>
      </c>
      <c r="E2982" t="str">
        <f t="shared" si="46"/>
        <v>Larantuka-Aug-Total-CB</v>
      </c>
      <c r="F2982">
        <v>9</v>
      </c>
    </row>
    <row r="2983" spans="1:6" x14ac:dyDescent="0.25">
      <c r="A2983" t="s">
        <v>122</v>
      </c>
      <c r="B2983" t="s">
        <v>166</v>
      </c>
      <c r="C2983" t="s">
        <v>142</v>
      </c>
      <c r="D2983" t="s">
        <v>109</v>
      </c>
      <c r="E2983" t="str">
        <f t="shared" si="46"/>
        <v>Lhokseumawe-Aug-Total-CB</v>
      </c>
      <c r="F2983">
        <v>0</v>
      </c>
    </row>
    <row r="2984" spans="1:6" x14ac:dyDescent="0.25">
      <c r="A2984" s="2" t="s">
        <v>52</v>
      </c>
      <c r="B2984" t="s">
        <v>166</v>
      </c>
      <c r="C2984" t="s">
        <v>142</v>
      </c>
      <c r="D2984" t="s">
        <v>109</v>
      </c>
      <c r="E2984" t="str">
        <f t="shared" si="46"/>
        <v>Luwuk-Aug-Total-CB</v>
      </c>
      <c r="F2984">
        <v>45</v>
      </c>
    </row>
    <row r="2985" spans="1:6" x14ac:dyDescent="0.25">
      <c r="A2985" s="2" t="s">
        <v>53</v>
      </c>
      <c r="B2985" t="s">
        <v>166</v>
      </c>
      <c r="C2985" t="s">
        <v>142</v>
      </c>
      <c r="D2985" t="s">
        <v>109</v>
      </c>
      <c r="E2985" t="str">
        <f t="shared" si="46"/>
        <v>Manado-Aug-Total-CB</v>
      </c>
      <c r="F2985">
        <v>0</v>
      </c>
    </row>
    <row r="2986" spans="1:6" x14ac:dyDescent="0.25">
      <c r="A2986" s="2" t="s">
        <v>123</v>
      </c>
      <c r="B2986" t="s">
        <v>166</v>
      </c>
      <c r="C2986" t="s">
        <v>142</v>
      </c>
      <c r="D2986" t="s">
        <v>109</v>
      </c>
      <c r="E2986" t="str">
        <f t="shared" si="46"/>
        <v>Maumere-Aug-Total-CB</v>
      </c>
      <c r="F2986">
        <v>17</v>
      </c>
    </row>
    <row r="2987" spans="1:6" x14ac:dyDescent="0.25">
      <c r="A2987" s="2" t="s">
        <v>55</v>
      </c>
      <c r="B2987" t="s">
        <v>166</v>
      </c>
      <c r="C2987" t="s">
        <v>142</v>
      </c>
      <c r="D2987" t="s">
        <v>109</v>
      </c>
      <c r="E2987" t="str">
        <f t="shared" si="46"/>
        <v>Namlea-Aug-Total-CB</v>
      </c>
      <c r="F2987">
        <v>22</v>
      </c>
    </row>
    <row r="2988" spans="1:6" x14ac:dyDescent="0.25">
      <c r="A2988" t="s">
        <v>124</v>
      </c>
      <c r="B2988" t="s">
        <v>166</v>
      </c>
      <c r="C2988" t="s">
        <v>142</v>
      </c>
      <c r="D2988" t="s">
        <v>109</v>
      </c>
      <c r="E2988" t="str">
        <f t="shared" si="46"/>
        <v>Palembang-Aug-Total-CB</v>
      </c>
      <c r="F2988">
        <v>15</v>
      </c>
    </row>
    <row r="2989" spans="1:6" x14ac:dyDescent="0.25">
      <c r="A2989" s="2" t="s">
        <v>59</v>
      </c>
      <c r="B2989" t="s">
        <v>166</v>
      </c>
      <c r="C2989" t="s">
        <v>142</v>
      </c>
      <c r="D2989" t="s">
        <v>109</v>
      </c>
      <c r="E2989" t="str">
        <f t="shared" si="46"/>
        <v>Panjang-Aug-Total-CB</v>
      </c>
      <c r="F2989">
        <v>109</v>
      </c>
    </row>
    <row r="2990" spans="1:6" x14ac:dyDescent="0.25">
      <c r="A2990" t="s">
        <v>126</v>
      </c>
      <c r="B2990" t="s">
        <v>166</v>
      </c>
      <c r="C2990" t="s">
        <v>142</v>
      </c>
      <c r="D2990" t="s">
        <v>109</v>
      </c>
      <c r="E2990" t="str">
        <f t="shared" si="46"/>
        <v>Parepare-Aug-Total-CB</v>
      </c>
      <c r="F2990">
        <v>27</v>
      </c>
    </row>
    <row r="2991" spans="1:6" x14ac:dyDescent="0.25">
      <c r="A2991" t="s">
        <v>64</v>
      </c>
      <c r="B2991" t="s">
        <v>166</v>
      </c>
      <c r="C2991" t="s">
        <v>142</v>
      </c>
      <c r="D2991" t="s">
        <v>109</v>
      </c>
      <c r="E2991" t="str">
        <f t="shared" si="46"/>
        <v>Pomalaa-Aug-Total-CB</v>
      </c>
      <c r="F2991">
        <v>3</v>
      </c>
    </row>
    <row r="2992" spans="1:6" x14ac:dyDescent="0.25">
      <c r="A2992" t="s">
        <v>21</v>
      </c>
      <c r="B2992" t="s">
        <v>166</v>
      </c>
      <c r="C2992" t="s">
        <v>142</v>
      </c>
      <c r="D2992" t="s">
        <v>109</v>
      </c>
      <c r="E2992" t="str">
        <f t="shared" si="46"/>
        <v>Pontianak-Aug-Total-CB</v>
      </c>
      <c r="F2992">
        <v>278</v>
      </c>
    </row>
    <row r="2993" spans="1:6" x14ac:dyDescent="0.25">
      <c r="A2993" s="2" t="s">
        <v>22</v>
      </c>
      <c r="B2993" t="s">
        <v>166</v>
      </c>
      <c r="C2993" t="s">
        <v>142</v>
      </c>
      <c r="D2993" t="s">
        <v>109</v>
      </c>
      <c r="E2993" t="str">
        <f t="shared" si="46"/>
        <v>Poso-Aug-Total-CB</v>
      </c>
      <c r="F2993">
        <v>0</v>
      </c>
    </row>
    <row r="2994" spans="1:6" x14ac:dyDescent="0.25">
      <c r="A2994" s="2" t="s">
        <v>128</v>
      </c>
      <c r="B2994" t="s">
        <v>166</v>
      </c>
      <c r="C2994" t="s">
        <v>142</v>
      </c>
      <c r="D2994" t="s">
        <v>109</v>
      </c>
      <c r="E2994" t="str">
        <f t="shared" si="46"/>
        <v>Probolinggo-Aug-Total-CB</v>
      </c>
      <c r="F2994">
        <v>6</v>
      </c>
    </row>
    <row r="2995" spans="1:6" x14ac:dyDescent="0.25">
      <c r="A2995" s="2" t="s">
        <v>148</v>
      </c>
      <c r="B2995" t="s">
        <v>166</v>
      </c>
      <c r="C2995" t="s">
        <v>142</v>
      </c>
      <c r="D2995" t="s">
        <v>109</v>
      </c>
      <c r="E2995" t="str">
        <f t="shared" si="46"/>
        <v>Pulau Baai-Aug-Total-CB</v>
      </c>
      <c r="F2995">
        <v>18</v>
      </c>
    </row>
    <row r="2996" spans="1:6" x14ac:dyDescent="0.25">
      <c r="A2996" s="2" t="s">
        <v>162</v>
      </c>
      <c r="B2996" t="s">
        <v>166</v>
      </c>
      <c r="C2996" t="s">
        <v>142</v>
      </c>
      <c r="D2996" t="s">
        <v>109</v>
      </c>
      <c r="E2996" t="str">
        <f t="shared" si="46"/>
        <v>Pulau Sambu-Aug-Total-CB</v>
      </c>
      <c r="F2996">
        <v>3092</v>
      </c>
    </row>
    <row r="2997" spans="1:6" x14ac:dyDescent="0.25">
      <c r="A2997" s="2" t="s">
        <v>181</v>
      </c>
      <c r="B2997" t="s">
        <v>166</v>
      </c>
      <c r="C2997" t="s">
        <v>142</v>
      </c>
      <c r="D2997" t="s">
        <v>109</v>
      </c>
      <c r="E2997" t="str">
        <f t="shared" si="46"/>
        <v>Raha Roadstead-Aug-Total-CB</v>
      </c>
      <c r="F2997">
        <v>7</v>
      </c>
    </row>
    <row r="2998" spans="1:6" x14ac:dyDescent="0.25">
      <c r="A2998" t="s">
        <v>68</v>
      </c>
      <c r="B2998" t="s">
        <v>166</v>
      </c>
      <c r="C2998" t="s">
        <v>142</v>
      </c>
      <c r="D2998" t="s">
        <v>109</v>
      </c>
      <c r="E2998" t="str">
        <f t="shared" si="46"/>
        <v>Samarinda-Aug-Total-CB</v>
      </c>
      <c r="F2998">
        <v>19</v>
      </c>
    </row>
    <row r="2999" spans="1:6" x14ac:dyDescent="0.25">
      <c r="A2999" s="2" t="s">
        <v>69</v>
      </c>
      <c r="B2999" t="s">
        <v>166</v>
      </c>
      <c r="C2999" t="s">
        <v>142</v>
      </c>
      <c r="D2999" t="s">
        <v>109</v>
      </c>
      <c r="E2999" t="str">
        <f t="shared" si="46"/>
        <v>Sampit-Aug-Total-CB</v>
      </c>
      <c r="F2999">
        <v>2</v>
      </c>
    </row>
    <row r="3000" spans="1:6" x14ac:dyDescent="0.25">
      <c r="A3000" t="s">
        <v>70</v>
      </c>
      <c r="B3000" t="s">
        <v>166</v>
      </c>
      <c r="C3000" t="s">
        <v>142</v>
      </c>
      <c r="D3000" t="s">
        <v>109</v>
      </c>
      <c r="E3000" t="str">
        <f t="shared" si="46"/>
        <v>Saumlaki-Aug-Total-CB</v>
      </c>
      <c r="F3000">
        <v>14</v>
      </c>
    </row>
    <row r="3001" spans="1:6" x14ac:dyDescent="0.25">
      <c r="A3001" s="2" t="s">
        <v>132</v>
      </c>
      <c r="B3001" t="s">
        <v>166</v>
      </c>
      <c r="C3001" t="s">
        <v>142</v>
      </c>
      <c r="D3001" t="s">
        <v>109</v>
      </c>
      <c r="E3001" t="str">
        <f t="shared" si="46"/>
        <v>Sekupang-Aug-Total-CB</v>
      </c>
      <c r="F3001">
        <v>2035</v>
      </c>
    </row>
    <row r="3002" spans="1:6" x14ac:dyDescent="0.25">
      <c r="A3002" s="2" t="s">
        <v>72</v>
      </c>
      <c r="B3002" t="s">
        <v>166</v>
      </c>
      <c r="C3002" t="s">
        <v>142</v>
      </c>
      <c r="D3002" t="s">
        <v>109</v>
      </c>
      <c r="E3002" t="str">
        <f t="shared" si="46"/>
        <v>Serui-Aug-Total-CB</v>
      </c>
      <c r="F3002">
        <v>17</v>
      </c>
    </row>
    <row r="3003" spans="1:6" x14ac:dyDescent="0.25">
      <c r="A3003" s="2" t="s">
        <v>73</v>
      </c>
      <c r="B3003" t="s">
        <v>166</v>
      </c>
      <c r="C3003" t="s">
        <v>142</v>
      </c>
      <c r="D3003" t="s">
        <v>109</v>
      </c>
      <c r="E3003" t="str">
        <f t="shared" si="46"/>
        <v>Sibolga-Aug-Total-CB</v>
      </c>
      <c r="F3003">
        <v>45</v>
      </c>
    </row>
    <row r="3004" spans="1:6" x14ac:dyDescent="0.25">
      <c r="A3004" s="2" t="s">
        <v>133</v>
      </c>
      <c r="B3004" t="s">
        <v>166</v>
      </c>
      <c r="C3004" t="s">
        <v>142</v>
      </c>
      <c r="D3004" t="s">
        <v>109</v>
      </c>
      <c r="E3004" t="str">
        <f t="shared" si="46"/>
        <v>Sungaipakning-Aug-Total-CB</v>
      </c>
      <c r="F3004">
        <v>41</v>
      </c>
    </row>
    <row r="3005" spans="1:6" x14ac:dyDescent="0.25">
      <c r="A3005" s="2" t="s">
        <v>75</v>
      </c>
      <c r="B3005" t="s">
        <v>166</v>
      </c>
      <c r="C3005" t="s">
        <v>142</v>
      </c>
      <c r="D3005" t="s">
        <v>109</v>
      </c>
      <c r="E3005" t="str">
        <f t="shared" si="46"/>
        <v>Tahuna-Aug-Total-CB</v>
      </c>
      <c r="F3005">
        <v>8</v>
      </c>
    </row>
    <row r="3006" spans="1:6" x14ac:dyDescent="0.25">
      <c r="A3006" t="s">
        <v>76</v>
      </c>
      <c r="B3006" t="s">
        <v>166</v>
      </c>
      <c r="C3006" t="s">
        <v>142</v>
      </c>
      <c r="D3006" t="s">
        <v>109</v>
      </c>
      <c r="E3006" t="str">
        <f t="shared" si="46"/>
        <v>Tanjung Balai Karimun-Aug-Total-CB</v>
      </c>
      <c r="F3006">
        <v>229</v>
      </c>
    </row>
    <row r="3007" spans="1:6" x14ac:dyDescent="0.25">
      <c r="A3007" s="2" t="s">
        <v>164</v>
      </c>
      <c r="B3007" t="s">
        <v>166</v>
      </c>
      <c r="C3007" t="s">
        <v>142</v>
      </c>
      <c r="D3007" t="s">
        <v>109</v>
      </c>
      <c r="E3007" t="str">
        <f t="shared" si="46"/>
        <v>Tanjung Benete-Aug-Total-CB</v>
      </c>
      <c r="F3007">
        <v>22</v>
      </c>
    </row>
    <row r="3008" spans="1:6" x14ac:dyDescent="0.25">
      <c r="A3008" s="2" t="s">
        <v>184</v>
      </c>
      <c r="B3008" t="s">
        <v>166</v>
      </c>
      <c r="C3008" t="s">
        <v>142</v>
      </c>
      <c r="D3008" t="s">
        <v>109</v>
      </c>
      <c r="E3008" t="str">
        <f t="shared" si="46"/>
        <v>Tanjung Santan-Aug-Total-CB</v>
      </c>
      <c r="F3008">
        <v>0</v>
      </c>
    </row>
    <row r="3009" spans="1:6" x14ac:dyDescent="0.25">
      <c r="A3009" t="s">
        <v>183</v>
      </c>
      <c r="B3009" t="s">
        <v>166</v>
      </c>
      <c r="C3009" t="s">
        <v>142</v>
      </c>
      <c r="D3009" t="s">
        <v>109</v>
      </c>
      <c r="E3009" t="str">
        <f t="shared" si="46"/>
        <v>Tanjungredeb-Aug-Total-CB</v>
      </c>
      <c r="F3009">
        <v>28</v>
      </c>
    </row>
    <row r="3010" spans="1:6" x14ac:dyDescent="0.25">
      <c r="A3010" t="s">
        <v>17</v>
      </c>
      <c r="B3010" t="s">
        <v>166</v>
      </c>
      <c r="C3010" t="s">
        <v>142</v>
      </c>
      <c r="D3010" t="s">
        <v>109</v>
      </c>
      <c r="E3010" t="str">
        <f t="shared" si="46"/>
        <v>Teluk Bayur-Aug-Total-CB</v>
      </c>
      <c r="F3010">
        <v>64</v>
      </c>
    </row>
    <row r="3011" spans="1:6" x14ac:dyDescent="0.25">
      <c r="A3011" s="2" t="s">
        <v>140</v>
      </c>
      <c r="B3011" t="s">
        <v>166</v>
      </c>
      <c r="C3011" t="s">
        <v>142</v>
      </c>
      <c r="D3011" t="s">
        <v>109</v>
      </c>
      <c r="E3011" t="str">
        <f t="shared" ref="E3011:E3074" si="47">_xlfn.CONCAT(TRIM(A3011),"-",TRIM(B3011),"-",TRIM(C3011),"-",TRIM(D3011))</f>
        <v>Ternate-Aug-Total-CB</v>
      </c>
      <c r="F3011">
        <v>237</v>
      </c>
    </row>
    <row r="3012" spans="1:6" x14ac:dyDescent="0.25">
      <c r="A3012" t="s">
        <v>163</v>
      </c>
      <c r="B3012" t="s">
        <v>166</v>
      </c>
      <c r="C3012" t="s">
        <v>142</v>
      </c>
      <c r="D3012" t="s">
        <v>109</v>
      </c>
      <c r="E3012" t="str">
        <f t="shared" si="47"/>
        <v>Tg. Sorong-Aug-Total-CB</v>
      </c>
      <c r="F3012">
        <v>67</v>
      </c>
    </row>
    <row r="3013" spans="1:6" x14ac:dyDescent="0.25">
      <c r="A3013" s="2" t="s">
        <v>86</v>
      </c>
      <c r="B3013" t="s">
        <v>166</v>
      </c>
      <c r="C3013" t="s">
        <v>142</v>
      </c>
      <c r="D3013" t="s">
        <v>109</v>
      </c>
      <c r="E3013" t="str">
        <f t="shared" si="47"/>
        <v>Waingapu-Aug-Total-CB</v>
      </c>
      <c r="F3013">
        <v>10</v>
      </c>
    </row>
    <row r="3014" spans="1:6" x14ac:dyDescent="0.25">
      <c r="A3014" t="s">
        <v>110</v>
      </c>
      <c r="B3014" t="s">
        <v>167</v>
      </c>
      <c r="C3014" t="s">
        <v>142</v>
      </c>
      <c r="D3014" t="s">
        <v>109</v>
      </c>
      <c r="E3014" t="str">
        <f t="shared" si="47"/>
        <v>Ambon-Dec-Total-CB</v>
      </c>
      <c r="F3014">
        <v>134</v>
      </c>
    </row>
    <row r="3015" spans="1:6" x14ac:dyDescent="0.25">
      <c r="A3015" t="s">
        <v>111</v>
      </c>
      <c r="B3015" t="s">
        <v>167</v>
      </c>
      <c r="C3015" t="s">
        <v>142</v>
      </c>
      <c r="D3015" t="s">
        <v>109</v>
      </c>
      <c r="E3015" t="str">
        <f t="shared" si="47"/>
        <v>Balikpapan-Dec-Total-CB</v>
      </c>
      <c r="F3015">
        <v>2171</v>
      </c>
    </row>
    <row r="3016" spans="1:6" x14ac:dyDescent="0.25">
      <c r="A3016" s="2" t="s">
        <v>27</v>
      </c>
      <c r="B3016" t="s">
        <v>167</v>
      </c>
      <c r="C3016" t="s">
        <v>142</v>
      </c>
      <c r="D3016" t="s">
        <v>109</v>
      </c>
      <c r="E3016" t="str">
        <f t="shared" si="47"/>
        <v>Banjarmasin-Dec-Total-CB</v>
      </c>
      <c r="F3016">
        <v>453</v>
      </c>
    </row>
    <row r="3017" spans="1:6" x14ac:dyDescent="0.25">
      <c r="A3017" s="2" t="s">
        <v>19</v>
      </c>
      <c r="B3017" t="s">
        <v>167</v>
      </c>
      <c r="C3017" t="s">
        <v>142</v>
      </c>
      <c r="D3017" t="s">
        <v>109</v>
      </c>
      <c r="E3017" t="str">
        <f t="shared" si="47"/>
        <v>Banten-Dec-Total-CB</v>
      </c>
      <c r="F3017">
        <v>399</v>
      </c>
    </row>
    <row r="3018" spans="1:6" x14ac:dyDescent="0.25">
      <c r="A3018" s="2" t="s">
        <v>112</v>
      </c>
      <c r="B3018" t="s">
        <v>167</v>
      </c>
      <c r="C3018" t="s">
        <v>142</v>
      </c>
      <c r="D3018" t="s">
        <v>109</v>
      </c>
      <c r="E3018" t="str">
        <f t="shared" si="47"/>
        <v>Baubau-Dec-Total-CB</v>
      </c>
      <c r="F3018">
        <v>50</v>
      </c>
    </row>
    <row r="3019" spans="1:6" x14ac:dyDescent="0.25">
      <c r="A3019" t="s">
        <v>29</v>
      </c>
      <c r="B3019" t="s">
        <v>167</v>
      </c>
      <c r="C3019" t="s">
        <v>142</v>
      </c>
      <c r="D3019" t="s">
        <v>109</v>
      </c>
      <c r="E3019" t="str">
        <f t="shared" si="47"/>
        <v>Belawan-Dec-Total-CB</v>
      </c>
      <c r="F3019">
        <v>740</v>
      </c>
    </row>
    <row r="3020" spans="1:6" x14ac:dyDescent="0.25">
      <c r="A3020" s="2" t="s">
        <v>20</v>
      </c>
      <c r="B3020" t="s">
        <v>167</v>
      </c>
      <c r="C3020" t="s">
        <v>142</v>
      </c>
      <c r="D3020" t="s">
        <v>109</v>
      </c>
      <c r="E3020" t="str">
        <f t="shared" si="47"/>
        <v>Benoa-Dec-Total-CB</v>
      </c>
      <c r="F3020">
        <v>128</v>
      </c>
    </row>
    <row r="3021" spans="1:6" x14ac:dyDescent="0.25">
      <c r="A3021" s="2" t="s">
        <v>32</v>
      </c>
      <c r="B3021" t="s">
        <v>167</v>
      </c>
      <c r="C3021" t="s">
        <v>142</v>
      </c>
      <c r="D3021" t="s">
        <v>109</v>
      </c>
      <c r="E3021" t="str">
        <f t="shared" si="47"/>
        <v>Bitung-Dec-Total-CB</v>
      </c>
      <c r="F3021">
        <v>127</v>
      </c>
    </row>
    <row r="3022" spans="1:6" x14ac:dyDescent="0.25">
      <c r="A3022" s="2" t="s">
        <v>34</v>
      </c>
      <c r="B3022" t="s">
        <v>167</v>
      </c>
      <c r="C3022" t="s">
        <v>142</v>
      </c>
      <c r="D3022" t="s">
        <v>109</v>
      </c>
      <c r="E3022" t="str">
        <f t="shared" si="47"/>
        <v>Bula-Dec-Total-CB</v>
      </c>
      <c r="F3022">
        <v>0</v>
      </c>
    </row>
    <row r="3023" spans="1:6" x14ac:dyDescent="0.25">
      <c r="A3023" s="2" t="s">
        <v>35</v>
      </c>
      <c r="B3023" t="s">
        <v>167</v>
      </c>
      <c r="C3023" t="s">
        <v>142</v>
      </c>
      <c r="D3023" t="s">
        <v>109</v>
      </c>
      <c r="E3023" t="str">
        <f t="shared" si="47"/>
        <v>Celukan Bawang-Dec-Total-CB</v>
      </c>
      <c r="F3023">
        <v>4</v>
      </c>
    </row>
    <row r="3024" spans="1:6" x14ac:dyDescent="0.25">
      <c r="A3024" s="2" t="s">
        <v>18</v>
      </c>
      <c r="B3024" t="s">
        <v>167</v>
      </c>
      <c r="C3024" t="s">
        <v>142</v>
      </c>
      <c r="D3024" t="s">
        <v>109</v>
      </c>
      <c r="E3024" t="str">
        <f t="shared" si="47"/>
        <v>Cirebon-Dec-Total-CB</v>
      </c>
      <c r="F3024">
        <v>10</v>
      </c>
    </row>
    <row r="3025" spans="1:6" x14ac:dyDescent="0.25">
      <c r="A3025" s="2" t="s">
        <v>37</v>
      </c>
      <c r="B3025" t="s">
        <v>167</v>
      </c>
      <c r="C3025" t="s">
        <v>142</v>
      </c>
      <c r="D3025" t="s">
        <v>109</v>
      </c>
      <c r="E3025" t="str">
        <f t="shared" si="47"/>
        <v>Donggala-Dec-Total-CB</v>
      </c>
      <c r="F3025">
        <v>0</v>
      </c>
    </row>
    <row r="3026" spans="1:6" x14ac:dyDescent="0.25">
      <c r="A3026" s="2" t="s">
        <v>38</v>
      </c>
      <c r="B3026" t="s">
        <v>167</v>
      </c>
      <c r="C3026" t="s">
        <v>142</v>
      </c>
      <c r="D3026" t="s">
        <v>109</v>
      </c>
      <c r="E3026" t="str">
        <f t="shared" si="47"/>
        <v>Dumai-Dec-Total-CB</v>
      </c>
      <c r="F3026">
        <v>615</v>
      </c>
    </row>
    <row r="3027" spans="1:6" x14ac:dyDescent="0.25">
      <c r="A3027" s="2" t="s">
        <v>117</v>
      </c>
      <c r="B3027" t="s">
        <v>167</v>
      </c>
      <c r="C3027" t="s">
        <v>142</v>
      </c>
      <c r="D3027" t="s">
        <v>109</v>
      </c>
      <c r="E3027" t="str">
        <f t="shared" si="47"/>
        <v>Ende-Dec-Total-CB</v>
      </c>
      <c r="F3027">
        <v>18</v>
      </c>
    </row>
    <row r="3028" spans="1:6" x14ac:dyDescent="0.25">
      <c r="A3028" s="2" t="s">
        <v>118</v>
      </c>
      <c r="B3028" t="s">
        <v>167</v>
      </c>
      <c r="C3028" t="s">
        <v>142</v>
      </c>
      <c r="D3028" t="s">
        <v>109</v>
      </c>
      <c r="E3028" t="str">
        <f t="shared" si="47"/>
        <v>Fakfak-Dec-Total-CB</v>
      </c>
      <c r="F3028">
        <v>47</v>
      </c>
    </row>
    <row r="3029" spans="1:6" x14ac:dyDescent="0.25">
      <c r="A3029" t="s">
        <v>41</v>
      </c>
      <c r="B3029" t="s">
        <v>167</v>
      </c>
      <c r="C3029" t="s">
        <v>142</v>
      </c>
      <c r="D3029" t="s">
        <v>109</v>
      </c>
      <c r="E3029" t="str">
        <f t="shared" si="47"/>
        <v>Gorontalo-Dec-Total-CB</v>
      </c>
      <c r="F3029">
        <v>68</v>
      </c>
    </row>
    <row r="3030" spans="1:6" x14ac:dyDescent="0.25">
      <c r="A3030" s="2" t="s">
        <v>42</v>
      </c>
      <c r="B3030" t="s">
        <v>167</v>
      </c>
      <c r="C3030" t="s">
        <v>142</v>
      </c>
      <c r="D3030" t="s">
        <v>109</v>
      </c>
      <c r="E3030" t="str">
        <f t="shared" si="47"/>
        <v>Gresik-Dec-Total-CB</v>
      </c>
      <c r="F3030">
        <v>1625</v>
      </c>
    </row>
    <row r="3031" spans="1:6" x14ac:dyDescent="0.25">
      <c r="A3031" t="s">
        <v>43</v>
      </c>
      <c r="B3031" t="s">
        <v>167</v>
      </c>
      <c r="C3031" t="s">
        <v>142</v>
      </c>
      <c r="D3031" t="s">
        <v>109</v>
      </c>
      <c r="E3031" t="str">
        <f t="shared" si="47"/>
        <v>Jayapura-Dec-Total-CB</v>
      </c>
      <c r="F3031">
        <v>33</v>
      </c>
    </row>
    <row r="3032" spans="1:6" x14ac:dyDescent="0.25">
      <c r="A3032" s="2" t="s">
        <v>44</v>
      </c>
      <c r="B3032" t="s">
        <v>167</v>
      </c>
      <c r="C3032" t="s">
        <v>142</v>
      </c>
      <c r="D3032" t="s">
        <v>109</v>
      </c>
      <c r="E3032" t="str">
        <f t="shared" si="47"/>
        <v>Kendari-Dec-Total-CB</v>
      </c>
      <c r="F3032">
        <v>67</v>
      </c>
    </row>
    <row r="3033" spans="1:6" x14ac:dyDescent="0.25">
      <c r="A3033" s="2" t="s">
        <v>45</v>
      </c>
      <c r="B3033" t="s">
        <v>167</v>
      </c>
      <c r="C3033" t="s">
        <v>142</v>
      </c>
      <c r="D3033" t="s">
        <v>109</v>
      </c>
      <c r="E3033" t="str">
        <f t="shared" si="47"/>
        <v>Kolonodale-Dec-Total-CB</v>
      </c>
      <c r="F3033">
        <v>2</v>
      </c>
    </row>
    <row r="3034" spans="1:6" x14ac:dyDescent="0.25">
      <c r="A3034" t="s">
        <v>46</v>
      </c>
      <c r="B3034" t="s">
        <v>167</v>
      </c>
      <c r="C3034" t="s">
        <v>142</v>
      </c>
      <c r="D3034" t="s">
        <v>109</v>
      </c>
      <c r="E3034" t="str">
        <f t="shared" si="47"/>
        <v>Kuala Tanjung-Dec-Total-CB</v>
      </c>
      <c r="F3034">
        <v>9</v>
      </c>
    </row>
    <row r="3035" spans="1:6" x14ac:dyDescent="0.25">
      <c r="A3035" s="2" t="s">
        <v>47</v>
      </c>
      <c r="B3035" t="s">
        <v>167</v>
      </c>
      <c r="C3035" t="s">
        <v>142</v>
      </c>
      <c r="D3035" t="s">
        <v>109</v>
      </c>
      <c r="E3035" t="str">
        <f t="shared" si="47"/>
        <v>Kumai-Dec-Total-CB</v>
      </c>
      <c r="F3035">
        <v>23</v>
      </c>
    </row>
    <row r="3036" spans="1:6" x14ac:dyDescent="0.25">
      <c r="A3036" s="2" t="s">
        <v>50</v>
      </c>
      <c r="B3036" t="s">
        <v>167</v>
      </c>
      <c r="C3036" t="s">
        <v>142</v>
      </c>
      <c r="D3036" t="s">
        <v>109</v>
      </c>
      <c r="E3036" t="str">
        <f t="shared" si="47"/>
        <v>Larantuka-Dec-Total-CB</v>
      </c>
      <c r="F3036">
        <v>10</v>
      </c>
    </row>
    <row r="3037" spans="1:6" x14ac:dyDescent="0.25">
      <c r="A3037" t="s">
        <v>122</v>
      </c>
      <c r="B3037" t="s">
        <v>167</v>
      </c>
      <c r="C3037" t="s">
        <v>142</v>
      </c>
      <c r="D3037" t="s">
        <v>109</v>
      </c>
      <c r="E3037" t="str">
        <f t="shared" si="47"/>
        <v>Lhokseumawe-Dec-Total-CB</v>
      </c>
      <c r="F3037">
        <v>0</v>
      </c>
    </row>
    <row r="3038" spans="1:6" x14ac:dyDescent="0.25">
      <c r="A3038" s="2" t="s">
        <v>52</v>
      </c>
      <c r="B3038" t="s">
        <v>167</v>
      </c>
      <c r="C3038" t="s">
        <v>142</v>
      </c>
      <c r="D3038" t="s">
        <v>109</v>
      </c>
      <c r="E3038" t="str">
        <f t="shared" si="47"/>
        <v>Luwuk-Dec-Total-CB</v>
      </c>
      <c r="F3038">
        <v>46</v>
      </c>
    </row>
    <row r="3039" spans="1:6" x14ac:dyDescent="0.25">
      <c r="A3039" s="2" t="s">
        <v>53</v>
      </c>
      <c r="B3039" t="s">
        <v>167</v>
      </c>
      <c r="C3039" t="s">
        <v>142</v>
      </c>
      <c r="D3039" t="s">
        <v>109</v>
      </c>
      <c r="E3039" t="str">
        <f t="shared" si="47"/>
        <v>Manado-Dec-Total-CB</v>
      </c>
      <c r="F3039">
        <v>2</v>
      </c>
    </row>
    <row r="3040" spans="1:6" x14ac:dyDescent="0.25">
      <c r="A3040" s="2" t="s">
        <v>123</v>
      </c>
      <c r="B3040" t="s">
        <v>167</v>
      </c>
      <c r="C3040" t="s">
        <v>142</v>
      </c>
      <c r="D3040" t="s">
        <v>109</v>
      </c>
      <c r="E3040" t="str">
        <f t="shared" si="47"/>
        <v>Maumere-Dec-Total-CB</v>
      </c>
      <c r="F3040">
        <v>24</v>
      </c>
    </row>
    <row r="3041" spans="1:6" x14ac:dyDescent="0.25">
      <c r="A3041" s="2" t="s">
        <v>55</v>
      </c>
      <c r="B3041" t="s">
        <v>167</v>
      </c>
      <c r="C3041" t="s">
        <v>142</v>
      </c>
      <c r="D3041" t="s">
        <v>109</v>
      </c>
      <c r="E3041" t="str">
        <f t="shared" si="47"/>
        <v>Namlea-Dec-Total-CB</v>
      </c>
      <c r="F3041">
        <v>27</v>
      </c>
    </row>
    <row r="3042" spans="1:6" x14ac:dyDescent="0.25">
      <c r="A3042" t="s">
        <v>124</v>
      </c>
      <c r="B3042" t="s">
        <v>167</v>
      </c>
      <c r="C3042" t="s">
        <v>142</v>
      </c>
      <c r="D3042" t="s">
        <v>109</v>
      </c>
      <c r="E3042" t="str">
        <f t="shared" si="47"/>
        <v>Palembang-Dec-Total-CB</v>
      </c>
      <c r="F3042">
        <v>23</v>
      </c>
    </row>
    <row r="3043" spans="1:6" x14ac:dyDescent="0.25">
      <c r="A3043" s="2" t="s">
        <v>59</v>
      </c>
      <c r="B3043" t="s">
        <v>167</v>
      </c>
      <c r="C3043" t="s">
        <v>142</v>
      </c>
      <c r="D3043" t="s">
        <v>109</v>
      </c>
      <c r="E3043" t="str">
        <f t="shared" si="47"/>
        <v>Panjang-Dec-Total-CB</v>
      </c>
      <c r="F3043">
        <v>104</v>
      </c>
    </row>
    <row r="3044" spans="1:6" x14ac:dyDescent="0.25">
      <c r="A3044" t="s">
        <v>126</v>
      </c>
      <c r="B3044" t="s">
        <v>167</v>
      </c>
      <c r="C3044" t="s">
        <v>142</v>
      </c>
      <c r="D3044" t="s">
        <v>109</v>
      </c>
      <c r="E3044" t="str">
        <f t="shared" si="47"/>
        <v>Parepare-Dec-Total-CB</v>
      </c>
      <c r="F3044">
        <v>30</v>
      </c>
    </row>
    <row r="3045" spans="1:6" x14ac:dyDescent="0.25">
      <c r="A3045" t="s">
        <v>64</v>
      </c>
      <c r="B3045" t="s">
        <v>167</v>
      </c>
      <c r="C3045" t="s">
        <v>142</v>
      </c>
      <c r="D3045" t="s">
        <v>109</v>
      </c>
      <c r="E3045" t="str">
        <f t="shared" si="47"/>
        <v>Pomalaa-Dec-Total-CB</v>
      </c>
      <c r="F3045">
        <v>2</v>
      </c>
    </row>
    <row r="3046" spans="1:6" x14ac:dyDescent="0.25">
      <c r="A3046" t="s">
        <v>21</v>
      </c>
      <c r="B3046" t="s">
        <v>167</v>
      </c>
      <c r="C3046" t="s">
        <v>142</v>
      </c>
      <c r="D3046" t="s">
        <v>109</v>
      </c>
      <c r="E3046" t="str">
        <f t="shared" si="47"/>
        <v>Pontianak-Dec-Total-CB</v>
      </c>
      <c r="F3046">
        <v>347</v>
      </c>
    </row>
    <row r="3047" spans="1:6" x14ac:dyDescent="0.25">
      <c r="A3047" s="2" t="s">
        <v>22</v>
      </c>
      <c r="B3047" t="s">
        <v>167</v>
      </c>
      <c r="C3047" t="s">
        <v>142</v>
      </c>
      <c r="D3047" t="s">
        <v>109</v>
      </c>
      <c r="E3047" t="str">
        <f t="shared" si="47"/>
        <v>Poso-Dec-Total-CB</v>
      </c>
      <c r="F3047">
        <v>4</v>
      </c>
    </row>
    <row r="3048" spans="1:6" x14ac:dyDescent="0.25">
      <c r="A3048" s="2" t="s">
        <v>128</v>
      </c>
      <c r="B3048" t="s">
        <v>167</v>
      </c>
      <c r="C3048" t="s">
        <v>142</v>
      </c>
      <c r="D3048" t="s">
        <v>109</v>
      </c>
      <c r="E3048" t="str">
        <f t="shared" si="47"/>
        <v>Probolinggo-Dec-Total-CB</v>
      </c>
      <c r="F3048">
        <v>10</v>
      </c>
    </row>
    <row r="3049" spans="1:6" x14ac:dyDescent="0.25">
      <c r="A3049" s="2" t="s">
        <v>148</v>
      </c>
      <c r="B3049" t="s">
        <v>167</v>
      </c>
      <c r="C3049" t="s">
        <v>142</v>
      </c>
      <c r="D3049" t="s">
        <v>109</v>
      </c>
      <c r="E3049" t="str">
        <f t="shared" si="47"/>
        <v>Pulau Baai-Dec-Total-CB</v>
      </c>
      <c r="F3049">
        <v>231</v>
      </c>
    </row>
    <row r="3050" spans="1:6" x14ac:dyDescent="0.25">
      <c r="A3050" s="2" t="s">
        <v>162</v>
      </c>
      <c r="B3050" t="s">
        <v>167</v>
      </c>
      <c r="C3050" t="s">
        <v>142</v>
      </c>
      <c r="D3050" t="s">
        <v>109</v>
      </c>
      <c r="E3050" t="str">
        <f t="shared" si="47"/>
        <v>Pulau Sambu-Dec-Total-CB</v>
      </c>
      <c r="F3050">
        <v>3265</v>
      </c>
    </row>
    <row r="3051" spans="1:6" x14ac:dyDescent="0.25">
      <c r="A3051" s="2" t="s">
        <v>181</v>
      </c>
      <c r="B3051" t="s">
        <v>167</v>
      </c>
      <c r="C3051" t="s">
        <v>142</v>
      </c>
      <c r="D3051" t="s">
        <v>109</v>
      </c>
      <c r="E3051" t="str">
        <f t="shared" si="47"/>
        <v>Raha Roadstead-Dec-Total-CB</v>
      </c>
      <c r="F3051">
        <v>6</v>
      </c>
    </row>
    <row r="3052" spans="1:6" x14ac:dyDescent="0.25">
      <c r="A3052" t="s">
        <v>68</v>
      </c>
      <c r="B3052" t="s">
        <v>167</v>
      </c>
      <c r="C3052" t="s">
        <v>142</v>
      </c>
      <c r="D3052" t="s">
        <v>109</v>
      </c>
      <c r="E3052" t="str">
        <f t="shared" si="47"/>
        <v>Samarinda-Dec-Total-CB</v>
      </c>
      <c r="F3052">
        <v>19</v>
      </c>
    </row>
    <row r="3053" spans="1:6" x14ac:dyDescent="0.25">
      <c r="A3053" s="2" t="s">
        <v>69</v>
      </c>
      <c r="B3053" t="s">
        <v>167</v>
      </c>
      <c r="C3053" t="s">
        <v>142</v>
      </c>
      <c r="D3053" t="s">
        <v>109</v>
      </c>
      <c r="E3053" t="str">
        <f t="shared" si="47"/>
        <v>Sampit-Dec-Total-CB</v>
      </c>
      <c r="F3053">
        <v>0</v>
      </c>
    </row>
    <row r="3054" spans="1:6" x14ac:dyDescent="0.25">
      <c r="A3054" t="s">
        <v>70</v>
      </c>
      <c r="B3054" t="s">
        <v>167</v>
      </c>
      <c r="C3054" t="s">
        <v>142</v>
      </c>
      <c r="D3054" t="s">
        <v>109</v>
      </c>
      <c r="E3054" t="str">
        <f t="shared" si="47"/>
        <v>Saumlaki-Dec-Total-CB</v>
      </c>
      <c r="F3054">
        <v>17</v>
      </c>
    </row>
    <row r="3055" spans="1:6" x14ac:dyDescent="0.25">
      <c r="A3055" s="2" t="s">
        <v>132</v>
      </c>
      <c r="B3055" t="s">
        <v>167</v>
      </c>
      <c r="C3055" t="s">
        <v>142</v>
      </c>
      <c r="D3055" t="s">
        <v>109</v>
      </c>
      <c r="E3055" t="str">
        <f t="shared" si="47"/>
        <v>Sekupang-Dec-Total-CB</v>
      </c>
      <c r="F3055">
        <v>1951</v>
      </c>
    </row>
    <row r="3056" spans="1:6" x14ac:dyDescent="0.25">
      <c r="A3056" s="2" t="s">
        <v>72</v>
      </c>
      <c r="B3056" t="s">
        <v>167</v>
      </c>
      <c r="C3056" t="s">
        <v>142</v>
      </c>
      <c r="D3056" t="s">
        <v>109</v>
      </c>
      <c r="E3056" t="str">
        <f t="shared" si="47"/>
        <v>Serui-Dec-Total-CB</v>
      </c>
      <c r="F3056">
        <v>29</v>
      </c>
    </row>
    <row r="3057" spans="1:6" x14ac:dyDescent="0.25">
      <c r="A3057" s="2" t="s">
        <v>73</v>
      </c>
      <c r="B3057" t="s">
        <v>167</v>
      </c>
      <c r="C3057" t="s">
        <v>142</v>
      </c>
      <c r="D3057" t="s">
        <v>109</v>
      </c>
      <c r="E3057" t="str">
        <f t="shared" si="47"/>
        <v>Sibolga-Dec-Total-CB</v>
      </c>
      <c r="F3057">
        <v>47</v>
      </c>
    </row>
    <row r="3058" spans="1:6" x14ac:dyDescent="0.25">
      <c r="A3058" s="2" t="s">
        <v>133</v>
      </c>
      <c r="B3058" t="s">
        <v>167</v>
      </c>
      <c r="C3058" t="s">
        <v>142</v>
      </c>
      <c r="D3058" t="s">
        <v>109</v>
      </c>
      <c r="E3058" t="str">
        <f t="shared" si="47"/>
        <v>Sungaipakning-Dec-Total-CB</v>
      </c>
      <c r="F3058">
        <v>49</v>
      </c>
    </row>
    <row r="3059" spans="1:6" x14ac:dyDescent="0.25">
      <c r="A3059" s="2" t="s">
        <v>75</v>
      </c>
      <c r="B3059" t="s">
        <v>167</v>
      </c>
      <c r="C3059" t="s">
        <v>142</v>
      </c>
      <c r="D3059" t="s">
        <v>109</v>
      </c>
      <c r="E3059" t="str">
        <f t="shared" si="47"/>
        <v>Tahuna-Dec-Total-CB</v>
      </c>
      <c r="F3059">
        <v>6</v>
      </c>
    </row>
    <row r="3060" spans="1:6" x14ac:dyDescent="0.25">
      <c r="A3060" t="s">
        <v>76</v>
      </c>
      <c r="B3060" t="s">
        <v>167</v>
      </c>
      <c r="C3060" t="s">
        <v>142</v>
      </c>
      <c r="D3060" t="s">
        <v>109</v>
      </c>
      <c r="E3060" t="str">
        <f t="shared" si="47"/>
        <v>Tanjung Balai Karimun-Dec-Total-CB</v>
      </c>
      <c r="F3060">
        <v>268</v>
      </c>
    </row>
    <row r="3061" spans="1:6" x14ac:dyDescent="0.25">
      <c r="A3061" s="2" t="s">
        <v>164</v>
      </c>
      <c r="B3061" t="s">
        <v>167</v>
      </c>
      <c r="C3061" t="s">
        <v>142</v>
      </c>
      <c r="D3061" t="s">
        <v>109</v>
      </c>
      <c r="E3061" t="str">
        <f t="shared" si="47"/>
        <v>Tanjung Benete-Dec-Total-CB</v>
      </c>
      <c r="F3061">
        <v>13</v>
      </c>
    </row>
    <row r="3062" spans="1:6" x14ac:dyDescent="0.25">
      <c r="A3062" s="2" t="s">
        <v>184</v>
      </c>
      <c r="B3062" t="s">
        <v>167</v>
      </c>
      <c r="C3062" t="s">
        <v>142</v>
      </c>
      <c r="D3062" t="s">
        <v>109</v>
      </c>
      <c r="E3062" t="str">
        <f t="shared" si="47"/>
        <v>Tanjung Santan-Dec-Total-CB</v>
      </c>
      <c r="F3062">
        <v>1</v>
      </c>
    </row>
    <row r="3063" spans="1:6" x14ac:dyDescent="0.25">
      <c r="A3063" t="s">
        <v>183</v>
      </c>
      <c r="B3063" t="s">
        <v>167</v>
      </c>
      <c r="C3063" t="s">
        <v>142</v>
      </c>
      <c r="D3063" t="s">
        <v>109</v>
      </c>
      <c r="E3063" t="str">
        <f t="shared" si="47"/>
        <v>Tanjungredeb-Dec-Total-CB</v>
      </c>
      <c r="F3063">
        <v>25</v>
      </c>
    </row>
    <row r="3064" spans="1:6" x14ac:dyDescent="0.25">
      <c r="A3064" t="s">
        <v>17</v>
      </c>
      <c r="B3064" t="s">
        <v>167</v>
      </c>
      <c r="C3064" t="s">
        <v>142</v>
      </c>
      <c r="D3064" t="s">
        <v>109</v>
      </c>
      <c r="E3064" t="str">
        <f t="shared" si="47"/>
        <v>Teluk Bayur-Dec-Total-CB</v>
      </c>
      <c r="F3064">
        <v>79</v>
      </c>
    </row>
    <row r="3065" spans="1:6" x14ac:dyDescent="0.25">
      <c r="A3065" s="2" t="s">
        <v>140</v>
      </c>
      <c r="B3065" t="s">
        <v>167</v>
      </c>
      <c r="C3065" t="s">
        <v>142</v>
      </c>
      <c r="D3065" t="s">
        <v>109</v>
      </c>
      <c r="E3065" t="str">
        <f t="shared" si="47"/>
        <v>Ternate-Dec-Total-CB</v>
      </c>
      <c r="F3065">
        <v>396</v>
      </c>
    </row>
    <row r="3066" spans="1:6" x14ac:dyDescent="0.25">
      <c r="A3066" t="s">
        <v>163</v>
      </c>
      <c r="B3066" t="s">
        <v>167</v>
      </c>
      <c r="C3066" t="s">
        <v>142</v>
      </c>
      <c r="D3066" t="s">
        <v>109</v>
      </c>
      <c r="E3066" t="str">
        <f t="shared" si="47"/>
        <v>Tg. Sorong-Dec-Total-CB</v>
      </c>
      <c r="F3066">
        <v>130</v>
      </c>
    </row>
    <row r="3067" spans="1:6" x14ac:dyDescent="0.25">
      <c r="A3067" s="2" t="s">
        <v>86</v>
      </c>
      <c r="B3067" t="s">
        <v>167</v>
      </c>
      <c r="C3067" t="s">
        <v>142</v>
      </c>
      <c r="D3067" t="s">
        <v>109</v>
      </c>
      <c r="E3067" t="str">
        <f t="shared" si="47"/>
        <v>Waingapu-Dec-Total-CB</v>
      </c>
      <c r="F3067">
        <v>21</v>
      </c>
    </row>
    <row r="3068" spans="1:6" x14ac:dyDescent="0.25">
      <c r="A3068" t="s">
        <v>110</v>
      </c>
      <c r="B3068" t="s">
        <v>168</v>
      </c>
      <c r="C3068" t="s">
        <v>142</v>
      </c>
      <c r="D3068" t="s">
        <v>109</v>
      </c>
      <c r="E3068" t="str">
        <f t="shared" si="47"/>
        <v>Ambon-Feb-Total-CB</v>
      </c>
      <c r="F3068">
        <v>87</v>
      </c>
    </row>
    <row r="3069" spans="1:6" x14ac:dyDescent="0.25">
      <c r="A3069" t="s">
        <v>111</v>
      </c>
      <c r="B3069" t="s">
        <v>168</v>
      </c>
      <c r="C3069" t="s">
        <v>142</v>
      </c>
      <c r="D3069" t="s">
        <v>109</v>
      </c>
      <c r="E3069" t="str">
        <f t="shared" si="47"/>
        <v>Balikpapan-Feb-Total-CB</v>
      </c>
      <c r="F3069">
        <v>2069</v>
      </c>
    </row>
    <row r="3070" spans="1:6" x14ac:dyDescent="0.25">
      <c r="A3070" s="2" t="s">
        <v>27</v>
      </c>
      <c r="B3070" t="s">
        <v>168</v>
      </c>
      <c r="C3070" t="s">
        <v>142</v>
      </c>
      <c r="D3070" t="s">
        <v>109</v>
      </c>
      <c r="E3070" t="str">
        <f t="shared" si="47"/>
        <v>Banjarmasin-Feb-Total-CB</v>
      </c>
      <c r="F3070">
        <v>12</v>
      </c>
    </row>
    <row r="3071" spans="1:6" x14ac:dyDescent="0.25">
      <c r="A3071" s="2" t="s">
        <v>19</v>
      </c>
      <c r="B3071" t="s">
        <v>168</v>
      </c>
      <c r="C3071" t="s">
        <v>142</v>
      </c>
      <c r="D3071" t="s">
        <v>109</v>
      </c>
      <c r="E3071" t="str">
        <f t="shared" si="47"/>
        <v>Banten-Feb-Total-CB</v>
      </c>
      <c r="F3071">
        <v>99</v>
      </c>
    </row>
    <row r="3072" spans="1:6" x14ac:dyDescent="0.25">
      <c r="A3072" s="2" t="s">
        <v>112</v>
      </c>
      <c r="B3072" t="s">
        <v>168</v>
      </c>
      <c r="C3072" t="s">
        <v>142</v>
      </c>
      <c r="D3072" t="s">
        <v>109</v>
      </c>
      <c r="E3072" t="str">
        <f t="shared" si="47"/>
        <v>Baubau-Feb-Total-CB</v>
      </c>
      <c r="F3072">
        <v>30</v>
      </c>
    </row>
    <row r="3073" spans="1:6" x14ac:dyDescent="0.25">
      <c r="A3073" t="s">
        <v>29</v>
      </c>
      <c r="B3073" t="s">
        <v>168</v>
      </c>
      <c r="C3073" t="s">
        <v>142</v>
      </c>
      <c r="D3073" t="s">
        <v>109</v>
      </c>
      <c r="E3073" t="str">
        <f t="shared" si="47"/>
        <v>Belawan-Feb-Total-CB</v>
      </c>
      <c r="F3073">
        <v>92</v>
      </c>
    </row>
    <row r="3074" spans="1:6" x14ac:dyDescent="0.25">
      <c r="A3074" s="2" t="s">
        <v>20</v>
      </c>
      <c r="B3074" t="s">
        <v>168</v>
      </c>
      <c r="C3074" t="s">
        <v>142</v>
      </c>
      <c r="D3074" t="s">
        <v>109</v>
      </c>
      <c r="E3074" t="str">
        <f t="shared" si="47"/>
        <v>Benoa-Feb-Total-CB</v>
      </c>
      <c r="F3074">
        <v>14</v>
      </c>
    </row>
    <row r="3075" spans="1:6" x14ac:dyDescent="0.25">
      <c r="A3075" s="2" t="s">
        <v>32</v>
      </c>
      <c r="B3075" t="s">
        <v>168</v>
      </c>
      <c r="C3075" t="s">
        <v>142</v>
      </c>
      <c r="D3075" t="s">
        <v>109</v>
      </c>
      <c r="E3075" t="str">
        <f t="shared" ref="E3075:E3138" si="48">_xlfn.CONCAT(TRIM(A3075),"-",TRIM(B3075),"-",TRIM(C3075),"-",TRIM(D3075))</f>
        <v>Bitung-Feb-Total-CB</v>
      </c>
      <c r="F3075">
        <v>81</v>
      </c>
    </row>
    <row r="3076" spans="1:6" x14ac:dyDescent="0.25">
      <c r="A3076" s="2" t="s">
        <v>34</v>
      </c>
      <c r="B3076" t="s">
        <v>168</v>
      </c>
      <c r="C3076" t="s">
        <v>142</v>
      </c>
      <c r="D3076" t="s">
        <v>109</v>
      </c>
      <c r="E3076" t="str">
        <f t="shared" si="48"/>
        <v>Bula-Feb-Total-CB</v>
      </c>
      <c r="F3076">
        <v>1</v>
      </c>
    </row>
    <row r="3077" spans="1:6" x14ac:dyDescent="0.25">
      <c r="A3077" s="2" t="s">
        <v>35</v>
      </c>
      <c r="B3077" t="s">
        <v>168</v>
      </c>
      <c r="C3077" t="s">
        <v>142</v>
      </c>
      <c r="D3077" t="s">
        <v>109</v>
      </c>
      <c r="E3077" t="str">
        <f t="shared" si="48"/>
        <v>Celukan Bawang-Feb-Total-CB</v>
      </c>
      <c r="F3077">
        <v>7</v>
      </c>
    </row>
    <row r="3078" spans="1:6" x14ac:dyDescent="0.25">
      <c r="A3078" s="2" t="s">
        <v>18</v>
      </c>
      <c r="B3078" t="s">
        <v>168</v>
      </c>
      <c r="C3078" t="s">
        <v>142</v>
      </c>
      <c r="D3078" t="s">
        <v>109</v>
      </c>
      <c r="E3078" t="str">
        <f t="shared" si="48"/>
        <v>Cirebon-Feb-Total-CB</v>
      </c>
      <c r="F3078">
        <v>17</v>
      </c>
    </row>
    <row r="3079" spans="1:6" x14ac:dyDescent="0.25">
      <c r="A3079" s="2" t="s">
        <v>37</v>
      </c>
      <c r="B3079" t="s">
        <v>168</v>
      </c>
      <c r="C3079" t="s">
        <v>142</v>
      </c>
      <c r="D3079" t="s">
        <v>109</v>
      </c>
      <c r="E3079" t="str">
        <f t="shared" si="48"/>
        <v>Donggala-Feb-Total-CB</v>
      </c>
      <c r="F3079">
        <v>0</v>
      </c>
    </row>
    <row r="3080" spans="1:6" x14ac:dyDescent="0.25">
      <c r="A3080" s="2" t="s">
        <v>38</v>
      </c>
      <c r="B3080" t="s">
        <v>168</v>
      </c>
      <c r="C3080" t="s">
        <v>142</v>
      </c>
      <c r="D3080" t="s">
        <v>109</v>
      </c>
      <c r="E3080" t="str">
        <f t="shared" si="48"/>
        <v>Dumai-Feb-Total-CB</v>
      </c>
      <c r="F3080">
        <v>56</v>
      </c>
    </row>
    <row r="3081" spans="1:6" x14ac:dyDescent="0.25">
      <c r="A3081" s="2" t="s">
        <v>117</v>
      </c>
      <c r="B3081" t="s">
        <v>168</v>
      </c>
      <c r="C3081" t="s">
        <v>142</v>
      </c>
      <c r="D3081" t="s">
        <v>109</v>
      </c>
      <c r="E3081" t="str">
        <f t="shared" si="48"/>
        <v>Ende-Feb-Total-CB</v>
      </c>
      <c r="F3081">
        <v>8</v>
      </c>
    </row>
    <row r="3082" spans="1:6" x14ac:dyDescent="0.25">
      <c r="A3082" s="2" t="s">
        <v>118</v>
      </c>
      <c r="B3082" t="s">
        <v>168</v>
      </c>
      <c r="C3082" t="s">
        <v>142</v>
      </c>
      <c r="D3082" t="s">
        <v>109</v>
      </c>
      <c r="E3082" t="str">
        <f t="shared" si="48"/>
        <v>Fakfak-Feb-Total-CB</v>
      </c>
      <c r="F3082">
        <v>33</v>
      </c>
    </row>
    <row r="3083" spans="1:6" x14ac:dyDescent="0.25">
      <c r="A3083" t="s">
        <v>41</v>
      </c>
      <c r="B3083" t="s">
        <v>168</v>
      </c>
      <c r="C3083" t="s">
        <v>142</v>
      </c>
      <c r="D3083" t="s">
        <v>109</v>
      </c>
      <c r="E3083" t="str">
        <f t="shared" si="48"/>
        <v>Gorontalo-Feb-Total-CB</v>
      </c>
      <c r="F3083">
        <v>44</v>
      </c>
    </row>
    <row r="3084" spans="1:6" x14ac:dyDescent="0.25">
      <c r="A3084" s="2" t="s">
        <v>42</v>
      </c>
      <c r="B3084" t="s">
        <v>168</v>
      </c>
      <c r="C3084" t="s">
        <v>142</v>
      </c>
      <c r="D3084" t="s">
        <v>109</v>
      </c>
      <c r="E3084" t="str">
        <f t="shared" si="48"/>
        <v>Gresik-Feb-Total-CB</v>
      </c>
      <c r="F3084">
        <v>1250</v>
      </c>
    </row>
    <row r="3085" spans="1:6" x14ac:dyDescent="0.25">
      <c r="A3085" t="s">
        <v>43</v>
      </c>
      <c r="B3085" t="s">
        <v>168</v>
      </c>
      <c r="C3085" t="s">
        <v>142</v>
      </c>
      <c r="D3085" t="s">
        <v>109</v>
      </c>
      <c r="E3085" t="str">
        <f t="shared" si="48"/>
        <v>Jayapura-Feb-Total-CB</v>
      </c>
      <c r="F3085">
        <v>21</v>
      </c>
    </row>
    <row r="3086" spans="1:6" x14ac:dyDescent="0.25">
      <c r="A3086" s="2" t="s">
        <v>44</v>
      </c>
      <c r="B3086" t="s">
        <v>168</v>
      </c>
      <c r="C3086" t="s">
        <v>142</v>
      </c>
      <c r="D3086" t="s">
        <v>109</v>
      </c>
      <c r="E3086" t="str">
        <f t="shared" si="48"/>
        <v>Kendari-Feb-Total-CB</v>
      </c>
      <c r="F3086">
        <v>76</v>
      </c>
    </row>
    <row r="3087" spans="1:6" x14ac:dyDescent="0.25">
      <c r="A3087" s="2" t="s">
        <v>45</v>
      </c>
      <c r="B3087" t="s">
        <v>168</v>
      </c>
      <c r="C3087" t="s">
        <v>142</v>
      </c>
      <c r="D3087" t="s">
        <v>109</v>
      </c>
      <c r="E3087" t="str">
        <f t="shared" si="48"/>
        <v>Kolonodale-Feb-Total-CB</v>
      </c>
      <c r="F3087">
        <v>0</v>
      </c>
    </row>
    <row r="3088" spans="1:6" x14ac:dyDescent="0.25">
      <c r="A3088" t="s">
        <v>46</v>
      </c>
      <c r="B3088" t="s">
        <v>168</v>
      </c>
      <c r="C3088" t="s">
        <v>142</v>
      </c>
      <c r="D3088" t="s">
        <v>109</v>
      </c>
      <c r="E3088" t="str">
        <f t="shared" si="48"/>
        <v>Kuala Tanjung-Feb-Total-CB</v>
      </c>
      <c r="F3088">
        <v>9</v>
      </c>
    </row>
    <row r="3089" spans="1:6" x14ac:dyDescent="0.25">
      <c r="A3089" s="2" t="s">
        <v>47</v>
      </c>
      <c r="B3089" t="s">
        <v>168</v>
      </c>
      <c r="C3089" t="s">
        <v>142</v>
      </c>
      <c r="D3089" t="s">
        <v>109</v>
      </c>
      <c r="E3089" t="str">
        <f t="shared" si="48"/>
        <v>Kumai-Feb-Total-CB</v>
      </c>
      <c r="F3089">
        <v>21</v>
      </c>
    </row>
    <row r="3090" spans="1:6" x14ac:dyDescent="0.25">
      <c r="A3090" s="2" t="s">
        <v>50</v>
      </c>
      <c r="B3090" t="s">
        <v>168</v>
      </c>
      <c r="C3090" t="s">
        <v>142</v>
      </c>
      <c r="D3090" t="s">
        <v>109</v>
      </c>
      <c r="E3090" t="str">
        <f t="shared" si="48"/>
        <v>Larantuka-Feb-Total-CB</v>
      </c>
      <c r="F3090">
        <v>3</v>
      </c>
    </row>
    <row r="3091" spans="1:6" x14ac:dyDescent="0.25">
      <c r="A3091" t="s">
        <v>122</v>
      </c>
      <c r="B3091" t="s">
        <v>168</v>
      </c>
      <c r="C3091" t="s">
        <v>142</v>
      </c>
      <c r="D3091" t="s">
        <v>109</v>
      </c>
      <c r="E3091" t="str">
        <f t="shared" si="48"/>
        <v>Lhokseumawe-Feb-Total-CB</v>
      </c>
      <c r="F3091">
        <v>0</v>
      </c>
    </row>
    <row r="3092" spans="1:6" x14ac:dyDescent="0.25">
      <c r="A3092" s="2" t="s">
        <v>52</v>
      </c>
      <c r="B3092" t="s">
        <v>168</v>
      </c>
      <c r="C3092" t="s">
        <v>142</v>
      </c>
      <c r="D3092" t="s">
        <v>109</v>
      </c>
      <c r="E3092" t="str">
        <f t="shared" si="48"/>
        <v>Luwuk-Feb-Total-CB</v>
      </c>
      <c r="F3092">
        <v>32</v>
      </c>
    </row>
    <row r="3093" spans="1:6" x14ac:dyDescent="0.25">
      <c r="A3093" s="2" t="s">
        <v>53</v>
      </c>
      <c r="B3093" t="s">
        <v>168</v>
      </c>
      <c r="C3093" t="s">
        <v>142</v>
      </c>
      <c r="D3093" t="s">
        <v>109</v>
      </c>
      <c r="E3093" t="str">
        <f t="shared" si="48"/>
        <v>Manado-Feb-Total-CB</v>
      </c>
      <c r="F3093">
        <v>0</v>
      </c>
    </row>
    <row r="3094" spans="1:6" x14ac:dyDescent="0.25">
      <c r="A3094" s="2" t="s">
        <v>123</v>
      </c>
      <c r="B3094" t="s">
        <v>168</v>
      </c>
      <c r="C3094" t="s">
        <v>142</v>
      </c>
      <c r="D3094" t="s">
        <v>109</v>
      </c>
      <c r="E3094" t="str">
        <f t="shared" si="48"/>
        <v>Maumere-Feb-Total-CB</v>
      </c>
      <c r="F3094">
        <v>15</v>
      </c>
    </row>
    <row r="3095" spans="1:6" x14ac:dyDescent="0.25">
      <c r="A3095" s="2" t="s">
        <v>55</v>
      </c>
      <c r="B3095" t="s">
        <v>168</v>
      </c>
      <c r="C3095" t="s">
        <v>142</v>
      </c>
      <c r="D3095" t="s">
        <v>109</v>
      </c>
      <c r="E3095" t="str">
        <f t="shared" si="48"/>
        <v>Namlea-Feb-Total-CB</v>
      </c>
      <c r="F3095">
        <v>23</v>
      </c>
    </row>
    <row r="3096" spans="1:6" x14ac:dyDescent="0.25">
      <c r="A3096" t="s">
        <v>124</v>
      </c>
      <c r="B3096" t="s">
        <v>168</v>
      </c>
      <c r="C3096" t="s">
        <v>142</v>
      </c>
      <c r="D3096" t="s">
        <v>109</v>
      </c>
      <c r="E3096" t="str">
        <f t="shared" si="48"/>
        <v>Palembang-Feb-Total-CB</v>
      </c>
      <c r="F3096">
        <v>22</v>
      </c>
    </row>
    <row r="3097" spans="1:6" x14ac:dyDescent="0.25">
      <c r="A3097" s="2" t="s">
        <v>59</v>
      </c>
      <c r="B3097" t="s">
        <v>168</v>
      </c>
      <c r="C3097" t="s">
        <v>142</v>
      </c>
      <c r="D3097" t="s">
        <v>109</v>
      </c>
      <c r="E3097" t="str">
        <f t="shared" si="48"/>
        <v>Panjang-Feb-Total-CB</v>
      </c>
      <c r="F3097">
        <v>136</v>
      </c>
    </row>
    <row r="3098" spans="1:6" x14ac:dyDescent="0.25">
      <c r="A3098" t="s">
        <v>126</v>
      </c>
      <c r="B3098" t="s">
        <v>168</v>
      </c>
      <c r="C3098" t="s">
        <v>142</v>
      </c>
      <c r="D3098" t="s">
        <v>109</v>
      </c>
      <c r="E3098" t="str">
        <f t="shared" si="48"/>
        <v>Parepare-Feb-Total-CB</v>
      </c>
      <c r="F3098">
        <v>58</v>
      </c>
    </row>
    <row r="3099" spans="1:6" x14ac:dyDescent="0.25">
      <c r="A3099" t="s">
        <v>64</v>
      </c>
      <c r="B3099" t="s">
        <v>168</v>
      </c>
      <c r="C3099" t="s">
        <v>142</v>
      </c>
      <c r="D3099" t="s">
        <v>109</v>
      </c>
      <c r="E3099" t="str">
        <f t="shared" si="48"/>
        <v>Pomalaa-Feb-Total-CB</v>
      </c>
      <c r="F3099">
        <v>0</v>
      </c>
    </row>
    <row r="3100" spans="1:6" x14ac:dyDescent="0.25">
      <c r="A3100" t="s">
        <v>21</v>
      </c>
      <c r="B3100" t="s">
        <v>168</v>
      </c>
      <c r="C3100" t="s">
        <v>142</v>
      </c>
      <c r="D3100" t="s">
        <v>109</v>
      </c>
      <c r="E3100" t="str">
        <f t="shared" si="48"/>
        <v>Pontianak-Feb-Total-CB</v>
      </c>
      <c r="F3100">
        <v>408</v>
      </c>
    </row>
    <row r="3101" spans="1:6" x14ac:dyDescent="0.25">
      <c r="A3101" s="2" t="s">
        <v>22</v>
      </c>
      <c r="B3101" t="s">
        <v>168</v>
      </c>
      <c r="C3101" t="s">
        <v>142</v>
      </c>
      <c r="D3101" t="s">
        <v>109</v>
      </c>
      <c r="E3101" t="str">
        <f t="shared" si="48"/>
        <v>Poso-Feb-Total-CB</v>
      </c>
      <c r="F3101">
        <v>0</v>
      </c>
    </row>
    <row r="3102" spans="1:6" x14ac:dyDescent="0.25">
      <c r="A3102" s="2" t="s">
        <v>128</v>
      </c>
      <c r="B3102" t="s">
        <v>168</v>
      </c>
      <c r="C3102" t="s">
        <v>142</v>
      </c>
      <c r="D3102" t="s">
        <v>109</v>
      </c>
      <c r="E3102" t="str">
        <f t="shared" si="48"/>
        <v>Probolinggo-Feb-Total-CB</v>
      </c>
      <c r="F3102">
        <v>8</v>
      </c>
    </row>
    <row r="3103" spans="1:6" x14ac:dyDescent="0.25">
      <c r="A3103" s="2" t="s">
        <v>148</v>
      </c>
      <c r="B3103" t="s">
        <v>168</v>
      </c>
      <c r="C3103" t="s">
        <v>142</v>
      </c>
      <c r="D3103" t="s">
        <v>109</v>
      </c>
      <c r="E3103" t="str">
        <f t="shared" si="48"/>
        <v>Pulau Baai-Feb-Total-CB</v>
      </c>
      <c r="F3103">
        <v>61</v>
      </c>
    </row>
    <row r="3104" spans="1:6" x14ac:dyDescent="0.25">
      <c r="A3104" s="2" t="s">
        <v>162</v>
      </c>
      <c r="B3104" t="s">
        <v>168</v>
      </c>
      <c r="C3104" t="s">
        <v>142</v>
      </c>
      <c r="D3104" t="s">
        <v>109</v>
      </c>
      <c r="E3104" t="str">
        <f t="shared" si="48"/>
        <v>Pulau Sambu-Feb-Total-CB</v>
      </c>
      <c r="F3104">
        <v>4226</v>
      </c>
    </row>
    <row r="3105" spans="1:6" x14ac:dyDescent="0.25">
      <c r="A3105" s="2" t="s">
        <v>181</v>
      </c>
      <c r="B3105" t="s">
        <v>168</v>
      </c>
      <c r="C3105" t="s">
        <v>142</v>
      </c>
      <c r="D3105" t="s">
        <v>109</v>
      </c>
      <c r="E3105" t="str">
        <f t="shared" si="48"/>
        <v>Raha Roadstead-Feb-Total-CB</v>
      </c>
      <c r="F3105">
        <v>3</v>
      </c>
    </row>
    <row r="3106" spans="1:6" x14ac:dyDescent="0.25">
      <c r="A3106" t="s">
        <v>68</v>
      </c>
      <c r="B3106" t="s">
        <v>168</v>
      </c>
      <c r="C3106" t="s">
        <v>142</v>
      </c>
      <c r="D3106" t="s">
        <v>109</v>
      </c>
      <c r="E3106" t="str">
        <f t="shared" si="48"/>
        <v>Samarinda-Feb-Total-CB</v>
      </c>
      <c r="F3106">
        <v>32</v>
      </c>
    </row>
    <row r="3107" spans="1:6" x14ac:dyDescent="0.25">
      <c r="A3107" s="2" t="s">
        <v>69</v>
      </c>
      <c r="B3107" t="s">
        <v>168</v>
      </c>
      <c r="C3107" t="s">
        <v>142</v>
      </c>
      <c r="D3107" t="s">
        <v>109</v>
      </c>
      <c r="E3107" t="str">
        <f t="shared" si="48"/>
        <v>Sampit-Feb-Total-CB</v>
      </c>
      <c r="F3107">
        <v>1</v>
      </c>
    </row>
    <row r="3108" spans="1:6" x14ac:dyDescent="0.25">
      <c r="A3108" t="s">
        <v>70</v>
      </c>
      <c r="B3108" t="s">
        <v>168</v>
      </c>
      <c r="C3108" t="s">
        <v>142</v>
      </c>
      <c r="D3108" t="s">
        <v>109</v>
      </c>
      <c r="E3108" t="str">
        <f t="shared" si="48"/>
        <v>Saumlaki-Feb-Total-CB</v>
      </c>
      <c r="F3108">
        <v>13</v>
      </c>
    </row>
    <row r="3109" spans="1:6" x14ac:dyDescent="0.25">
      <c r="A3109" s="2" t="s">
        <v>132</v>
      </c>
      <c r="B3109" t="s">
        <v>168</v>
      </c>
      <c r="C3109" t="s">
        <v>142</v>
      </c>
      <c r="D3109" t="s">
        <v>109</v>
      </c>
      <c r="E3109" t="str">
        <f t="shared" si="48"/>
        <v>Sekupang-Feb-Total-CB</v>
      </c>
      <c r="F3109">
        <v>3208</v>
      </c>
    </row>
    <row r="3110" spans="1:6" x14ac:dyDescent="0.25">
      <c r="A3110" s="2" t="s">
        <v>72</v>
      </c>
      <c r="B3110" t="s">
        <v>168</v>
      </c>
      <c r="C3110" t="s">
        <v>142</v>
      </c>
      <c r="D3110" t="s">
        <v>109</v>
      </c>
      <c r="E3110" t="str">
        <f t="shared" si="48"/>
        <v>Serui-Feb-Total-CB</v>
      </c>
      <c r="F3110">
        <v>20</v>
      </c>
    </row>
    <row r="3111" spans="1:6" x14ac:dyDescent="0.25">
      <c r="A3111" s="2" t="s">
        <v>73</v>
      </c>
      <c r="B3111" t="s">
        <v>168</v>
      </c>
      <c r="C3111" t="s">
        <v>142</v>
      </c>
      <c r="D3111" t="s">
        <v>109</v>
      </c>
      <c r="E3111" t="str">
        <f t="shared" si="48"/>
        <v>Sibolga-Feb-Total-CB</v>
      </c>
      <c r="F3111">
        <v>53</v>
      </c>
    </row>
    <row r="3112" spans="1:6" x14ac:dyDescent="0.25">
      <c r="A3112" s="2" t="s">
        <v>133</v>
      </c>
      <c r="B3112" t="s">
        <v>168</v>
      </c>
      <c r="C3112" t="s">
        <v>142</v>
      </c>
      <c r="D3112" t="s">
        <v>109</v>
      </c>
      <c r="E3112" t="str">
        <f t="shared" si="48"/>
        <v>Sungaipakning-Feb-Total-CB</v>
      </c>
      <c r="F3112">
        <v>34</v>
      </c>
    </row>
    <row r="3113" spans="1:6" x14ac:dyDescent="0.25">
      <c r="A3113" s="2" t="s">
        <v>75</v>
      </c>
      <c r="B3113" t="s">
        <v>168</v>
      </c>
      <c r="C3113" t="s">
        <v>142</v>
      </c>
      <c r="D3113" t="s">
        <v>109</v>
      </c>
      <c r="E3113" t="str">
        <f t="shared" si="48"/>
        <v>Tahuna-Feb-Total-CB</v>
      </c>
      <c r="F3113">
        <v>9</v>
      </c>
    </row>
    <row r="3114" spans="1:6" x14ac:dyDescent="0.25">
      <c r="A3114" t="s">
        <v>76</v>
      </c>
      <c r="B3114" t="s">
        <v>168</v>
      </c>
      <c r="C3114" t="s">
        <v>142</v>
      </c>
      <c r="D3114" t="s">
        <v>109</v>
      </c>
      <c r="E3114" t="str">
        <f t="shared" si="48"/>
        <v>Tanjung Balai Karimun-Feb-Total-CB</v>
      </c>
      <c r="F3114">
        <v>97</v>
      </c>
    </row>
    <row r="3115" spans="1:6" x14ac:dyDescent="0.25">
      <c r="A3115" s="2" t="s">
        <v>164</v>
      </c>
      <c r="B3115" t="s">
        <v>168</v>
      </c>
      <c r="C3115" t="s">
        <v>142</v>
      </c>
      <c r="D3115" t="s">
        <v>109</v>
      </c>
      <c r="E3115" t="str">
        <f t="shared" si="48"/>
        <v>Tanjung Benete-Feb-Total-CB</v>
      </c>
      <c r="F3115">
        <v>14</v>
      </c>
    </row>
    <row r="3116" spans="1:6" x14ac:dyDescent="0.25">
      <c r="A3116" s="2" t="s">
        <v>184</v>
      </c>
      <c r="B3116" t="s">
        <v>168</v>
      </c>
      <c r="C3116" t="s">
        <v>142</v>
      </c>
      <c r="D3116" t="s">
        <v>109</v>
      </c>
      <c r="E3116" t="str">
        <f t="shared" si="48"/>
        <v>Tanjung Santan-Feb-Total-CB</v>
      </c>
      <c r="F3116">
        <v>0</v>
      </c>
    </row>
    <row r="3117" spans="1:6" x14ac:dyDescent="0.25">
      <c r="A3117" t="s">
        <v>183</v>
      </c>
      <c r="B3117" t="s">
        <v>168</v>
      </c>
      <c r="C3117" t="s">
        <v>142</v>
      </c>
      <c r="D3117" t="s">
        <v>109</v>
      </c>
      <c r="E3117" t="str">
        <f t="shared" si="48"/>
        <v>Tanjungredeb-Feb-Total-CB</v>
      </c>
      <c r="F3117">
        <v>16</v>
      </c>
    </row>
    <row r="3118" spans="1:6" x14ac:dyDescent="0.25">
      <c r="A3118" t="s">
        <v>17</v>
      </c>
      <c r="B3118" t="s">
        <v>168</v>
      </c>
      <c r="C3118" t="s">
        <v>142</v>
      </c>
      <c r="D3118" t="s">
        <v>109</v>
      </c>
      <c r="E3118" t="str">
        <f t="shared" si="48"/>
        <v>Teluk Bayur-Feb-Total-CB</v>
      </c>
      <c r="F3118">
        <v>86</v>
      </c>
    </row>
    <row r="3119" spans="1:6" x14ac:dyDescent="0.25">
      <c r="A3119" s="2" t="s">
        <v>140</v>
      </c>
      <c r="B3119" t="s">
        <v>168</v>
      </c>
      <c r="C3119" t="s">
        <v>142</v>
      </c>
      <c r="D3119" t="s">
        <v>109</v>
      </c>
      <c r="E3119" t="str">
        <f t="shared" si="48"/>
        <v>Ternate-Feb-Total-CB</v>
      </c>
      <c r="F3119">
        <v>325</v>
      </c>
    </row>
    <row r="3120" spans="1:6" x14ac:dyDescent="0.25">
      <c r="A3120" t="s">
        <v>163</v>
      </c>
      <c r="B3120" t="s">
        <v>168</v>
      </c>
      <c r="C3120" t="s">
        <v>142</v>
      </c>
      <c r="D3120" t="s">
        <v>109</v>
      </c>
      <c r="E3120" t="str">
        <f t="shared" si="48"/>
        <v>Tg. Sorong-Feb-Total-CB</v>
      </c>
      <c r="F3120">
        <v>106</v>
      </c>
    </row>
    <row r="3121" spans="1:6" x14ac:dyDescent="0.25">
      <c r="A3121" s="2" t="s">
        <v>86</v>
      </c>
      <c r="B3121" t="s">
        <v>168</v>
      </c>
      <c r="C3121" t="s">
        <v>142</v>
      </c>
      <c r="D3121" t="s">
        <v>109</v>
      </c>
      <c r="E3121" t="str">
        <f t="shared" si="48"/>
        <v>Waingapu-Feb-Total-CB</v>
      </c>
      <c r="F3121">
        <v>4</v>
      </c>
    </row>
    <row r="3122" spans="1:6" x14ac:dyDescent="0.25">
      <c r="A3122" t="s">
        <v>110</v>
      </c>
      <c r="B3122" t="s">
        <v>176</v>
      </c>
      <c r="C3122" t="s">
        <v>142</v>
      </c>
      <c r="D3122" t="s">
        <v>109</v>
      </c>
      <c r="E3122" t="str">
        <f t="shared" si="48"/>
        <v>Ambon-Jan-Total-CB</v>
      </c>
      <c r="F3122">
        <v>103</v>
      </c>
    </row>
    <row r="3123" spans="1:6" x14ac:dyDescent="0.25">
      <c r="A3123" t="s">
        <v>111</v>
      </c>
      <c r="B3123" t="s">
        <v>176</v>
      </c>
      <c r="C3123" t="s">
        <v>142</v>
      </c>
      <c r="D3123" t="s">
        <v>109</v>
      </c>
      <c r="E3123" t="str">
        <f t="shared" si="48"/>
        <v>Balikpapan-Jan-Total-CB</v>
      </c>
      <c r="F3123">
        <v>2088</v>
      </c>
    </row>
    <row r="3124" spans="1:6" x14ac:dyDescent="0.25">
      <c r="A3124" s="2" t="s">
        <v>27</v>
      </c>
      <c r="B3124" t="s">
        <v>176</v>
      </c>
      <c r="C3124" t="s">
        <v>142</v>
      </c>
      <c r="D3124" t="s">
        <v>109</v>
      </c>
      <c r="E3124" t="str">
        <f t="shared" si="48"/>
        <v>Banjarmasin-Jan-Total-CB</v>
      </c>
      <c r="F3124">
        <v>8</v>
      </c>
    </row>
    <row r="3125" spans="1:6" x14ac:dyDescent="0.25">
      <c r="A3125" s="2" t="s">
        <v>19</v>
      </c>
      <c r="B3125" t="s">
        <v>176</v>
      </c>
      <c r="C3125" t="s">
        <v>142</v>
      </c>
      <c r="D3125" t="s">
        <v>109</v>
      </c>
      <c r="E3125" t="str">
        <f t="shared" si="48"/>
        <v>Banten-Jan-Total-CB</v>
      </c>
      <c r="F3125">
        <v>85</v>
      </c>
    </row>
    <row r="3126" spans="1:6" x14ac:dyDescent="0.25">
      <c r="A3126" s="2" t="s">
        <v>112</v>
      </c>
      <c r="B3126" t="s">
        <v>176</v>
      </c>
      <c r="C3126" t="s">
        <v>142</v>
      </c>
      <c r="D3126" t="s">
        <v>109</v>
      </c>
      <c r="E3126" t="str">
        <f t="shared" si="48"/>
        <v>Baubau-Jan-Total-CB</v>
      </c>
      <c r="F3126">
        <v>40</v>
      </c>
    </row>
    <row r="3127" spans="1:6" x14ac:dyDescent="0.25">
      <c r="A3127" t="s">
        <v>29</v>
      </c>
      <c r="B3127" t="s">
        <v>176</v>
      </c>
      <c r="C3127" t="s">
        <v>142</v>
      </c>
      <c r="D3127" t="s">
        <v>109</v>
      </c>
      <c r="E3127" t="str">
        <f t="shared" si="48"/>
        <v>Belawan-Jan-Total-CB</v>
      </c>
      <c r="F3127">
        <v>76</v>
      </c>
    </row>
    <row r="3128" spans="1:6" x14ac:dyDescent="0.25">
      <c r="A3128" s="2" t="s">
        <v>20</v>
      </c>
      <c r="B3128" t="s">
        <v>176</v>
      </c>
      <c r="C3128" t="s">
        <v>142</v>
      </c>
      <c r="D3128" t="s">
        <v>109</v>
      </c>
      <c r="E3128" t="str">
        <f t="shared" si="48"/>
        <v>Benoa-Jan-Total-CB</v>
      </c>
      <c r="F3128">
        <v>18</v>
      </c>
    </row>
    <row r="3129" spans="1:6" x14ac:dyDescent="0.25">
      <c r="A3129" s="2" t="s">
        <v>32</v>
      </c>
      <c r="B3129" t="s">
        <v>176</v>
      </c>
      <c r="C3129" t="s">
        <v>142</v>
      </c>
      <c r="D3129" t="s">
        <v>109</v>
      </c>
      <c r="E3129" t="str">
        <f t="shared" si="48"/>
        <v>Bitung-Jan-Total-CB</v>
      </c>
      <c r="F3129">
        <v>89</v>
      </c>
    </row>
    <row r="3130" spans="1:6" x14ac:dyDescent="0.25">
      <c r="A3130" s="2" t="s">
        <v>34</v>
      </c>
      <c r="B3130" t="s">
        <v>176</v>
      </c>
      <c r="C3130" t="s">
        <v>142</v>
      </c>
      <c r="D3130" t="s">
        <v>109</v>
      </c>
      <c r="E3130" t="str">
        <f t="shared" si="48"/>
        <v>Bula-Jan-Total-CB</v>
      </c>
      <c r="F3130">
        <v>0</v>
      </c>
    </row>
    <row r="3131" spans="1:6" x14ac:dyDescent="0.25">
      <c r="A3131" s="2" t="s">
        <v>35</v>
      </c>
      <c r="B3131" t="s">
        <v>176</v>
      </c>
      <c r="C3131" t="s">
        <v>142</v>
      </c>
      <c r="D3131" t="s">
        <v>109</v>
      </c>
      <c r="E3131" t="str">
        <f t="shared" si="48"/>
        <v>Celukan Bawang-Jan-Total-CB</v>
      </c>
      <c r="F3131">
        <v>9</v>
      </c>
    </row>
    <row r="3132" spans="1:6" x14ac:dyDescent="0.25">
      <c r="A3132" s="2" t="s">
        <v>18</v>
      </c>
      <c r="B3132" t="s">
        <v>176</v>
      </c>
      <c r="C3132" t="s">
        <v>142</v>
      </c>
      <c r="D3132" t="s">
        <v>109</v>
      </c>
      <c r="E3132" t="str">
        <f t="shared" si="48"/>
        <v>Cirebon-Jan-Total-CB</v>
      </c>
      <c r="F3132">
        <v>10</v>
      </c>
    </row>
    <row r="3133" spans="1:6" x14ac:dyDescent="0.25">
      <c r="A3133" s="2" t="s">
        <v>37</v>
      </c>
      <c r="B3133" t="s">
        <v>176</v>
      </c>
      <c r="C3133" t="s">
        <v>142</v>
      </c>
      <c r="D3133" t="s">
        <v>109</v>
      </c>
      <c r="E3133" t="str">
        <f t="shared" si="48"/>
        <v>Donggala-Jan-Total-CB</v>
      </c>
      <c r="F3133">
        <v>0</v>
      </c>
    </row>
    <row r="3134" spans="1:6" x14ac:dyDescent="0.25">
      <c r="A3134" s="2" t="s">
        <v>38</v>
      </c>
      <c r="B3134" t="s">
        <v>176</v>
      </c>
      <c r="C3134" t="s">
        <v>142</v>
      </c>
      <c r="D3134" t="s">
        <v>109</v>
      </c>
      <c r="E3134" t="str">
        <f t="shared" si="48"/>
        <v>Dumai-Jan-Total-CB</v>
      </c>
      <c r="F3134">
        <v>39</v>
      </c>
    </row>
    <row r="3135" spans="1:6" x14ac:dyDescent="0.25">
      <c r="A3135" s="2" t="s">
        <v>117</v>
      </c>
      <c r="B3135" t="s">
        <v>176</v>
      </c>
      <c r="C3135" t="s">
        <v>142</v>
      </c>
      <c r="D3135" t="s">
        <v>109</v>
      </c>
      <c r="E3135" t="str">
        <f t="shared" si="48"/>
        <v>Ende-Jan-Total-CB</v>
      </c>
      <c r="F3135">
        <v>7</v>
      </c>
    </row>
    <row r="3136" spans="1:6" x14ac:dyDescent="0.25">
      <c r="A3136" s="2" t="s">
        <v>118</v>
      </c>
      <c r="B3136" t="s">
        <v>176</v>
      </c>
      <c r="C3136" t="s">
        <v>142</v>
      </c>
      <c r="D3136" t="s">
        <v>109</v>
      </c>
      <c r="E3136" t="str">
        <f t="shared" si="48"/>
        <v>Fakfak-Jan-Total-CB</v>
      </c>
      <c r="F3136">
        <v>34</v>
      </c>
    </row>
    <row r="3137" spans="1:6" x14ac:dyDescent="0.25">
      <c r="A3137" t="s">
        <v>41</v>
      </c>
      <c r="B3137" t="s">
        <v>176</v>
      </c>
      <c r="C3137" t="s">
        <v>142</v>
      </c>
      <c r="D3137" t="s">
        <v>109</v>
      </c>
      <c r="E3137" t="str">
        <f t="shared" si="48"/>
        <v>Gorontalo-Jan-Total-CB</v>
      </c>
      <c r="F3137">
        <v>37</v>
      </c>
    </row>
    <row r="3138" spans="1:6" x14ac:dyDescent="0.25">
      <c r="A3138" s="2" t="s">
        <v>42</v>
      </c>
      <c r="B3138" t="s">
        <v>176</v>
      </c>
      <c r="C3138" t="s">
        <v>142</v>
      </c>
      <c r="D3138" t="s">
        <v>109</v>
      </c>
      <c r="E3138" t="str">
        <f t="shared" si="48"/>
        <v>Gresik-Jan-Total-CB</v>
      </c>
      <c r="F3138">
        <v>1044</v>
      </c>
    </row>
    <row r="3139" spans="1:6" x14ac:dyDescent="0.25">
      <c r="A3139" t="s">
        <v>43</v>
      </c>
      <c r="B3139" t="s">
        <v>176</v>
      </c>
      <c r="C3139" t="s">
        <v>142</v>
      </c>
      <c r="D3139" t="s">
        <v>109</v>
      </c>
      <c r="E3139" t="str">
        <f t="shared" ref="E3139:E3202" si="49">_xlfn.CONCAT(TRIM(A3139),"-",TRIM(B3139),"-",TRIM(C3139),"-",TRIM(D3139))</f>
        <v>Jayapura-Jan-Total-CB</v>
      </c>
      <c r="F3139">
        <v>26</v>
      </c>
    </row>
    <row r="3140" spans="1:6" x14ac:dyDescent="0.25">
      <c r="A3140" s="2" t="s">
        <v>44</v>
      </c>
      <c r="B3140" t="s">
        <v>176</v>
      </c>
      <c r="C3140" t="s">
        <v>142</v>
      </c>
      <c r="D3140" t="s">
        <v>109</v>
      </c>
      <c r="E3140" t="str">
        <f t="shared" si="49"/>
        <v>Kendari-Jan-Total-CB</v>
      </c>
      <c r="F3140">
        <v>59</v>
      </c>
    </row>
    <row r="3141" spans="1:6" x14ac:dyDescent="0.25">
      <c r="A3141" s="2" t="s">
        <v>45</v>
      </c>
      <c r="B3141" t="s">
        <v>176</v>
      </c>
      <c r="C3141" t="s">
        <v>142</v>
      </c>
      <c r="D3141" t="s">
        <v>109</v>
      </c>
      <c r="E3141" t="str">
        <f t="shared" si="49"/>
        <v>Kolonodale-Jan-Total-CB</v>
      </c>
      <c r="F3141">
        <v>2</v>
      </c>
    </row>
    <row r="3142" spans="1:6" x14ac:dyDescent="0.25">
      <c r="A3142" t="s">
        <v>46</v>
      </c>
      <c r="B3142" t="s">
        <v>176</v>
      </c>
      <c r="C3142" t="s">
        <v>142</v>
      </c>
      <c r="D3142" t="s">
        <v>109</v>
      </c>
      <c r="E3142" t="str">
        <f t="shared" si="49"/>
        <v>Kuala Tanjung-Jan-Total-CB</v>
      </c>
      <c r="F3142">
        <v>9</v>
      </c>
    </row>
    <row r="3143" spans="1:6" x14ac:dyDescent="0.25">
      <c r="A3143" s="2" t="s">
        <v>47</v>
      </c>
      <c r="B3143" t="s">
        <v>176</v>
      </c>
      <c r="C3143" t="s">
        <v>142</v>
      </c>
      <c r="D3143" t="s">
        <v>109</v>
      </c>
      <c r="E3143" t="str">
        <f t="shared" si="49"/>
        <v>Kumai-Jan-Total-CB</v>
      </c>
      <c r="F3143">
        <v>15</v>
      </c>
    </row>
    <row r="3144" spans="1:6" x14ac:dyDescent="0.25">
      <c r="A3144" s="2" t="s">
        <v>50</v>
      </c>
      <c r="B3144" t="s">
        <v>176</v>
      </c>
      <c r="C3144" t="s">
        <v>142</v>
      </c>
      <c r="D3144" t="s">
        <v>109</v>
      </c>
      <c r="E3144" t="str">
        <f t="shared" si="49"/>
        <v>Larantuka-Jan-Total-CB</v>
      </c>
      <c r="F3144">
        <v>11</v>
      </c>
    </row>
    <row r="3145" spans="1:6" x14ac:dyDescent="0.25">
      <c r="A3145" t="s">
        <v>122</v>
      </c>
      <c r="B3145" t="s">
        <v>176</v>
      </c>
      <c r="C3145" t="s">
        <v>142</v>
      </c>
      <c r="D3145" t="s">
        <v>109</v>
      </c>
      <c r="E3145" t="str">
        <f t="shared" si="49"/>
        <v>Lhokseumawe-Jan-Total-CB</v>
      </c>
      <c r="F3145">
        <v>0</v>
      </c>
    </row>
    <row r="3146" spans="1:6" x14ac:dyDescent="0.25">
      <c r="A3146" s="2" t="s">
        <v>52</v>
      </c>
      <c r="B3146" t="s">
        <v>176</v>
      </c>
      <c r="C3146" t="s">
        <v>142</v>
      </c>
      <c r="D3146" t="s">
        <v>109</v>
      </c>
      <c r="E3146" t="str">
        <f t="shared" si="49"/>
        <v>Luwuk-Jan-Total-CB</v>
      </c>
      <c r="F3146">
        <v>39</v>
      </c>
    </row>
    <row r="3147" spans="1:6" x14ac:dyDescent="0.25">
      <c r="A3147" s="2" t="s">
        <v>53</v>
      </c>
      <c r="B3147" t="s">
        <v>176</v>
      </c>
      <c r="C3147" t="s">
        <v>142</v>
      </c>
      <c r="D3147" t="s">
        <v>109</v>
      </c>
      <c r="E3147" t="str">
        <f t="shared" si="49"/>
        <v>Manado-Jan-Total-CB</v>
      </c>
      <c r="F3147">
        <v>0</v>
      </c>
    </row>
    <row r="3148" spans="1:6" x14ac:dyDescent="0.25">
      <c r="A3148" s="2" t="s">
        <v>123</v>
      </c>
      <c r="B3148" t="s">
        <v>176</v>
      </c>
      <c r="C3148" t="s">
        <v>142</v>
      </c>
      <c r="D3148" t="s">
        <v>109</v>
      </c>
      <c r="E3148" t="str">
        <f t="shared" si="49"/>
        <v>Maumere-Jan-Total-CB</v>
      </c>
      <c r="F3148">
        <v>18</v>
      </c>
    </row>
    <row r="3149" spans="1:6" x14ac:dyDescent="0.25">
      <c r="A3149" s="2" t="s">
        <v>55</v>
      </c>
      <c r="B3149" t="s">
        <v>176</v>
      </c>
      <c r="C3149" t="s">
        <v>142</v>
      </c>
      <c r="D3149" t="s">
        <v>109</v>
      </c>
      <c r="E3149" t="str">
        <f t="shared" si="49"/>
        <v>Namlea-Jan-Total-CB</v>
      </c>
      <c r="F3149">
        <v>33</v>
      </c>
    </row>
    <row r="3150" spans="1:6" x14ac:dyDescent="0.25">
      <c r="A3150" t="s">
        <v>124</v>
      </c>
      <c r="B3150" t="s">
        <v>176</v>
      </c>
      <c r="C3150" t="s">
        <v>142</v>
      </c>
      <c r="D3150" t="s">
        <v>109</v>
      </c>
      <c r="E3150" t="str">
        <f t="shared" si="49"/>
        <v>Palembang-Jan-Total-CB</v>
      </c>
      <c r="F3150">
        <v>35</v>
      </c>
    </row>
    <row r="3151" spans="1:6" x14ac:dyDescent="0.25">
      <c r="A3151" s="2" t="s">
        <v>59</v>
      </c>
      <c r="B3151" t="s">
        <v>176</v>
      </c>
      <c r="C3151" t="s">
        <v>142</v>
      </c>
      <c r="D3151" t="s">
        <v>109</v>
      </c>
      <c r="E3151" t="str">
        <f t="shared" si="49"/>
        <v>Panjang-Jan-Total-CB</v>
      </c>
      <c r="F3151">
        <v>142</v>
      </c>
    </row>
    <row r="3152" spans="1:6" x14ac:dyDescent="0.25">
      <c r="A3152" t="s">
        <v>126</v>
      </c>
      <c r="B3152" t="s">
        <v>176</v>
      </c>
      <c r="C3152" t="s">
        <v>142</v>
      </c>
      <c r="D3152" t="s">
        <v>109</v>
      </c>
      <c r="E3152" t="str">
        <f t="shared" si="49"/>
        <v>Parepare-Jan-Total-CB</v>
      </c>
      <c r="F3152">
        <v>82</v>
      </c>
    </row>
    <row r="3153" spans="1:6" x14ac:dyDescent="0.25">
      <c r="A3153" t="s">
        <v>64</v>
      </c>
      <c r="B3153" t="s">
        <v>176</v>
      </c>
      <c r="C3153" t="s">
        <v>142</v>
      </c>
      <c r="D3153" t="s">
        <v>109</v>
      </c>
      <c r="E3153" t="str">
        <f t="shared" si="49"/>
        <v>Pomalaa-Jan-Total-CB</v>
      </c>
      <c r="F3153">
        <v>1</v>
      </c>
    </row>
    <row r="3154" spans="1:6" x14ac:dyDescent="0.25">
      <c r="A3154" t="s">
        <v>21</v>
      </c>
      <c r="B3154" t="s">
        <v>176</v>
      </c>
      <c r="C3154" t="s">
        <v>142</v>
      </c>
      <c r="D3154" t="s">
        <v>109</v>
      </c>
      <c r="E3154" t="str">
        <f t="shared" si="49"/>
        <v>Pontianak-Jan-Total-CB</v>
      </c>
      <c r="F3154">
        <v>156</v>
      </c>
    </row>
    <row r="3155" spans="1:6" x14ac:dyDescent="0.25">
      <c r="A3155" s="2" t="s">
        <v>22</v>
      </c>
      <c r="B3155" t="s">
        <v>176</v>
      </c>
      <c r="C3155" t="s">
        <v>142</v>
      </c>
      <c r="D3155" t="s">
        <v>109</v>
      </c>
      <c r="E3155" t="str">
        <f t="shared" si="49"/>
        <v>Poso-Jan-Total-CB</v>
      </c>
      <c r="F3155">
        <v>0</v>
      </c>
    </row>
    <row r="3156" spans="1:6" x14ac:dyDescent="0.25">
      <c r="A3156" s="2" t="s">
        <v>128</v>
      </c>
      <c r="B3156" t="s">
        <v>176</v>
      </c>
      <c r="C3156" t="s">
        <v>142</v>
      </c>
      <c r="D3156" t="s">
        <v>109</v>
      </c>
      <c r="E3156" t="str">
        <f t="shared" si="49"/>
        <v>Probolinggo-Jan-Total-CB</v>
      </c>
      <c r="F3156">
        <v>3</v>
      </c>
    </row>
    <row r="3157" spans="1:6" x14ac:dyDescent="0.25">
      <c r="A3157" s="2" t="s">
        <v>148</v>
      </c>
      <c r="B3157" t="s">
        <v>176</v>
      </c>
      <c r="C3157" t="s">
        <v>142</v>
      </c>
      <c r="D3157" t="s">
        <v>109</v>
      </c>
      <c r="E3157" t="str">
        <f t="shared" si="49"/>
        <v>Pulau Baai-Jan-Total-CB</v>
      </c>
      <c r="F3157">
        <v>34</v>
      </c>
    </row>
    <row r="3158" spans="1:6" x14ac:dyDescent="0.25">
      <c r="A3158" s="2" t="s">
        <v>162</v>
      </c>
      <c r="B3158" t="s">
        <v>176</v>
      </c>
      <c r="C3158" t="s">
        <v>142</v>
      </c>
      <c r="D3158" t="s">
        <v>109</v>
      </c>
      <c r="E3158" t="str">
        <f t="shared" si="49"/>
        <v>Pulau Sambu-Jan-Total-CB</v>
      </c>
      <c r="F3158">
        <v>9263</v>
      </c>
    </row>
    <row r="3159" spans="1:6" x14ac:dyDescent="0.25">
      <c r="A3159" s="2" t="s">
        <v>181</v>
      </c>
      <c r="B3159" t="s">
        <v>176</v>
      </c>
      <c r="C3159" t="s">
        <v>142</v>
      </c>
      <c r="D3159" t="s">
        <v>109</v>
      </c>
      <c r="E3159" t="str">
        <f t="shared" si="49"/>
        <v>Raha Roadstead-Jan-Total-CB</v>
      </c>
      <c r="F3159">
        <v>2</v>
      </c>
    </row>
    <row r="3160" spans="1:6" x14ac:dyDescent="0.25">
      <c r="A3160" t="s">
        <v>68</v>
      </c>
      <c r="B3160" t="s">
        <v>176</v>
      </c>
      <c r="C3160" t="s">
        <v>142</v>
      </c>
      <c r="D3160" t="s">
        <v>109</v>
      </c>
      <c r="E3160" t="str">
        <f t="shared" si="49"/>
        <v>Samarinda-Jan-Total-CB</v>
      </c>
      <c r="F3160">
        <v>21</v>
      </c>
    </row>
    <row r="3161" spans="1:6" x14ac:dyDescent="0.25">
      <c r="A3161" s="2" t="s">
        <v>69</v>
      </c>
      <c r="B3161" t="s">
        <v>176</v>
      </c>
      <c r="C3161" t="s">
        <v>142</v>
      </c>
      <c r="D3161" t="s">
        <v>109</v>
      </c>
      <c r="E3161" t="str">
        <f t="shared" si="49"/>
        <v>Sampit-Jan-Total-CB</v>
      </c>
      <c r="F3161">
        <v>0</v>
      </c>
    </row>
    <row r="3162" spans="1:6" x14ac:dyDescent="0.25">
      <c r="A3162" t="s">
        <v>70</v>
      </c>
      <c r="B3162" t="s">
        <v>176</v>
      </c>
      <c r="C3162" t="s">
        <v>142</v>
      </c>
      <c r="D3162" t="s">
        <v>109</v>
      </c>
      <c r="E3162" t="str">
        <f t="shared" si="49"/>
        <v>Saumlaki-Jan-Total-CB</v>
      </c>
      <c r="F3162">
        <v>13</v>
      </c>
    </row>
    <row r="3163" spans="1:6" x14ac:dyDescent="0.25">
      <c r="A3163" s="2" t="s">
        <v>132</v>
      </c>
      <c r="B3163" t="s">
        <v>176</v>
      </c>
      <c r="C3163" t="s">
        <v>142</v>
      </c>
      <c r="D3163" t="s">
        <v>109</v>
      </c>
      <c r="E3163" t="str">
        <f t="shared" si="49"/>
        <v>Sekupang-Jan-Total-CB</v>
      </c>
      <c r="F3163">
        <v>8324</v>
      </c>
    </row>
    <row r="3164" spans="1:6" x14ac:dyDescent="0.25">
      <c r="A3164" s="2" t="s">
        <v>72</v>
      </c>
      <c r="B3164" t="s">
        <v>176</v>
      </c>
      <c r="C3164" t="s">
        <v>142</v>
      </c>
      <c r="D3164" t="s">
        <v>109</v>
      </c>
      <c r="E3164" t="str">
        <f t="shared" si="49"/>
        <v>Serui-Jan-Total-CB</v>
      </c>
      <c r="F3164">
        <v>21</v>
      </c>
    </row>
    <row r="3165" spans="1:6" x14ac:dyDescent="0.25">
      <c r="A3165" s="2" t="s">
        <v>73</v>
      </c>
      <c r="B3165" t="s">
        <v>176</v>
      </c>
      <c r="C3165" t="s">
        <v>142</v>
      </c>
      <c r="D3165" t="s">
        <v>109</v>
      </c>
      <c r="E3165" t="str">
        <f t="shared" si="49"/>
        <v>Sibolga-Jan-Total-CB</v>
      </c>
      <c r="F3165">
        <v>37</v>
      </c>
    </row>
    <row r="3166" spans="1:6" x14ac:dyDescent="0.25">
      <c r="A3166" s="2" t="s">
        <v>133</v>
      </c>
      <c r="B3166" t="s">
        <v>176</v>
      </c>
      <c r="C3166" t="s">
        <v>142</v>
      </c>
      <c r="D3166" t="s">
        <v>109</v>
      </c>
      <c r="E3166" t="str">
        <f t="shared" si="49"/>
        <v>Sungaipakning-Jan-Total-CB</v>
      </c>
      <c r="F3166">
        <v>46</v>
      </c>
    </row>
    <row r="3167" spans="1:6" x14ac:dyDescent="0.25">
      <c r="A3167" s="2" t="s">
        <v>75</v>
      </c>
      <c r="B3167" t="s">
        <v>176</v>
      </c>
      <c r="C3167" t="s">
        <v>142</v>
      </c>
      <c r="D3167" t="s">
        <v>109</v>
      </c>
      <c r="E3167" t="str">
        <f t="shared" si="49"/>
        <v>Tahuna-Jan-Total-CB</v>
      </c>
      <c r="F3167">
        <v>13</v>
      </c>
    </row>
    <row r="3168" spans="1:6" x14ac:dyDescent="0.25">
      <c r="A3168" t="s">
        <v>76</v>
      </c>
      <c r="B3168" t="s">
        <v>176</v>
      </c>
      <c r="C3168" t="s">
        <v>142</v>
      </c>
      <c r="D3168" t="s">
        <v>109</v>
      </c>
      <c r="E3168" t="str">
        <f t="shared" si="49"/>
        <v>Tanjung Balai Karimun-Jan-Total-CB</v>
      </c>
      <c r="F3168">
        <v>116</v>
      </c>
    </row>
    <row r="3169" spans="1:6" x14ac:dyDescent="0.25">
      <c r="A3169" s="2" t="s">
        <v>164</v>
      </c>
      <c r="B3169" t="s">
        <v>176</v>
      </c>
      <c r="C3169" t="s">
        <v>142</v>
      </c>
      <c r="D3169" t="s">
        <v>109</v>
      </c>
      <c r="E3169" t="str">
        <f t="shared" si="49"/>
        <v>Tanjung Benete-Jan-Total-CB</v>
      </c>
      <c r="F3169">
        <v>14</v>
      </c>
    </row>
    <row r="3170" spans="1:6" x14ac:dyDescent="0.25">
      <c r="A3170" s="2" t="s">
        <v>184</v>
      </c>
      <c r="B3170" t="s">
        <v>176</v>
      </c>
      <c r="C3170" t="s">
        <v>142</v>
      </c>
      <c r="D3170" t="s">
        <v>109</v>
      </c>
      <c r="E3170" t="str">
        <f t="shared" si="49"/>
        <v>Tanjung Santan-Jan-Total-CB</v>
      </c>
      <c r="F3170">
        <v>0</v>
      </c>
    </row>
    <row r="3171" spans="1:6" x14ac:dyDescent="0.25">
      <c r="A3171" t="s">
        <v>183</v>
      </c>
      <c r="B3171" t="s">
        <v>176</v>
      </c>
      <c r="C3171" t="s">
        <v>142</v>
      </c>
      <c r="D3171" t="s">
        <v>109</v>
      </c>
      <c r="E3171" t="str">
        <f t="shared" si="49"/>
        <v>Tanjungredeb-Jan-Total-CB</v>
      </c>
      <c r="F3171">
        <v>22</v>
      </c>
    </row>
    <row r="3172" spans="1:6" x14ac:dyDescent="0.25">
      <c r="A3172" t="s">
        <v>17</v>
      </c>
      <c r="B3172" t="s">
        <v>176</v>
      </c>
      <c r="C3172" t="s">
        <v>142</v>
      </c>
      <c r="D3172" t="s">
        <v>109</v>
      </c>
      <c r="E3172" t="str">
        <f t="shared" si="49"/>
        <v>Teluk Bayur-Jan-Total-CB</v>
      </c>
      <c r="F3172">
        <v>62</v>
      </c>
    </row>
    <row r="3173" spans="1:6" x14ac:dyDescent="0.25">
      <c r="A3173" s="2" t="s">
        <v>140</v>
      </c>
      <c r="B3173" t="s">
        <v>176</v>
      </c>
      <c r="C3173" t="s">
        <v>142</v>
      </c>
      <c r="D3173" t="s">
        <v>109</v>
      </c>
      <c r="E3173" t="str">
        <f t="shared" si="49"/>
        <v>Ternate-Jan-Total-CB</v>
      </c>
      <c r="F3173">
        <v>387</v>
      </c>
    </row>
    <row r="3174" spans="1:6" x14ac:dyDescent="0.25">
      <c r="A3174" t="s">
        <v>163</v>
      </c>
      <c r="B3174" t="s">
        <v>176</v>
      </c>
      <c r="C3174" t="s">
        <v>142</v>
      </c>
      <c r="D3174" t="s">
        <v>109</v>
      </c>
      <c r="E3174" t="str">
        <f t="shared" si="49"/>
        <v>Tg. Sorong-Jan-Total-CB</v>
      </c>
      <c r="F3174">
        <v>84</v>
      </c>
    </row>
    <row r="3175" spans="1:6" x14ac:dyDescent="0.25">
      <c r="A3175" s="2" t="s">
        <v>86</v>
      </c>
      <c r="B3175" t="s">
        <v>176</v>
      </c>
      <c r="C3175" t="s">
        <v>142</v>
      </c>
      <c r="D3175" t="s">
        <v>109</v>
      </c>
      <c r="E3175" t="str">
        <f t="shared" si="49"/>
        <v>Waingapu-Jan-Total-CB</v>
      </c>
      <c r="F3175">
        <v>18</v>
      </c>
    </row>
    <row r="3176" spans="1:6" x14ac:dyDescent="0.25">
      <c r="A3176" t="s">
        <v>110</v>
      </c>
      <c r="B3176" t="s">
        <v>172</v>
      </c>
      <c r="C3176" t="s">
        <v>142</v>
      </c>
      <c r="D3176" t="s">
        <v>109</v>
      </c>
      <c r="E3176" t="str">
        <f t="shared" si="49"/>
        <v>Ambon-Jul-Total-CB</v>
      </c>
      <c r="F3176">
        <v>63</v>
      </c>
    </row>
    <row r="3177" spans="1:6" x14ac:dyDescent="0.25">
      <c r="A3177" t="s">
        <v>111</v>
      </c>
      <c r="B3177" t="s">
        <v>172</v>
      </c>
      <c r="C3177" t="s">
        <v>142</v>
      </c>
      <c r="D3177" t="s">
        <v>109</v>
      </c>
      <c r="E3177" t="str">
        <f t="shared" si="49"/>
        <v>Balikpapan-Jul-Total-CB</v>
      </c>
      <c r="F3177">
        <v>1862</v>
      </c>
    </row>
    <row r="3178" spans="1:6" x14ac:dyDescent="0.25">
      <c r="A3178" s="2" t="s">
        <v>27</v>
      </c>
      <c r="B3178" t="s">
        <v>172</v>
      </c>
      <c r="C3178" t="s">
        <v>142</v>
      </c>
      <c r="D3178" t="s">
        <v>109</v>
      </c>
      <c r="E3178" t="str">
        <f t="shared" si="49"/>
        <v>Banjarmasin-Jul-Total-CB</v>
      </c>
      <c r="F3178">
        <v>24</v>
      </c>
    </row>
    <row r="3179" spans="1:6" x14ac:dyDescent="0.25">
      <c r="A3179" s="2" t="s">
        <v>19</v>
      </c>
      <c r="B3179" t="s">
        <v>172</v>
      </c>
      <c r="C3179" t="s">
        <v>142</v>
      </c>
      <c r="D3179" t="s">
        <v>109</v>
      </c>
      <c r="E3179" t="str">
        <f t="shared" si="49"/>
        <v>Banten-Jul-Total-CB</v>
      </c>
      <c r="F3179">
        <v>82</v>
      </c>
    </row>
    <row r="3180" spans="1:6" x14ac:dyDescent="0.25">
      <c r="A3180" s="2" t="s">
        <v>112</v>
      </c>
      <c r="B3180" t="s">
        <v>172</v>
      </c>
      <c r="C3180" t="s">
        <v>142</v>
      </c>
      <c r="D3180" t="s">
        <v>109</v>
      </c>
      <c r="E3180" t="str">
        <f t="shared" si="49"/>
        <v>Baubau-Jul-Total-CB</v>
      </c>
      <c r="F3180">
        <v>49</v>
      </c>
    </row>
    <row r="3181" spans="1:6" x14ac:dyDescent="0.25">
      <c r="A3181" t="s">
        <v>29</v>
      </c>
      <c r="B3181" t="s">
        <v>172</v>
      </c>
      <c r="C3181" t="s">
        <v>142</v>
      </c>
      <c r="D3181" t="s">
        <v>109</v>
      </c>
      <c r="E3181" t="str">
        <f t="shared" si="49"/>
        <v>Belawan-Jul-Total-CB</v>
      </c>
      <c r="F3181">
        <v>139</v>
      </c>
    </row>
    <row r="3182" spans="1:6" x14ac:dyDescent="0.25">
      <c r="A3182" s="2" t="s">
        <v>20</v>
      </c>
      <c r="B3182" t="s">
        <v>172</v>
      </c>
      <c r="C3182" t="s">
        <v>142</v>
      </c>
      <c r="D3182" t="s">
        <v>109</v>
      </c>
      <c r="E3182" t="str">
        <f t="shared" si="49"/>
        <v>Benoa-Jul-Total-CB</v>
      </c>
      <c r="F3182">
        <v>24</v>
      </c>
    </row>
    <row r="3183" spans="1:6" x14ac:dyDescent="0.25">
      <c r="A3183" s="2" t="s">
        <v>32</v>
      </c>
      <c r="B3183" t="s">
        <v>172</v>
      </c>
      <c r="C3183" t="s">
        <v>142</v>
      </c>
      <c r="D3183" t="s">
        <v>109</v>
      </c>
      <c r="E3183" t="str">
        <f t="shared" si="49"/>
        <v>Bitung-Jul-Total-CB</v>
      </c>
      <c r="F3183">
        <v>93</v>
      </c>
    </row>
    <row r="3184" spans="1:6" x14ac:dyDescent="0.25">
      <c r="A3184" s="2" t="s">
        <v>34</v>
      </c>
      <c r="B3184" t="s">
        <v>172</v>
      </c>
      <c r="C3184" t="s">
        <v>142</v>
      </c>
      <c r="D3184" t="s">
        <v>109</v>
      </c>
      <c r="E3184" t="str">
        <f t="shared" si="49"/>
        <v>Bula-Jul-Total-CB</v>
      </c>
      <c r="F3184">
        <v>0</v>
      </c>
    </row>
    <row r="3185" spans="1:6" x14ac:dyDescent="0.25">
      <c r="A3185" s="2" t="s">
        <v>35</v>
      </c>
      <c r="B3185" t="s">
        <v>172</v>
      </c>
      <c r="C3185" t="s">
        <v>142</v>
      </c>
      <c r="D3185" t="s">
        <v>109</v>
      </c>
      <c r="E3185" t="str">
        <f t="shared" si="49"/>
        <v>Celukan Bawang-Jul-Total-CB</v>
      </c>
      <c r="F3185">
        <v>6</v>
      </c>
    </row>
    <row r="3186" spans="1:6" x14ac:dyDescent="0.25">
      <c r="A3186" s="2" t="s">
        <v>18</v>
      </c>
      <c r="B3186" t="s">
        <v>172</v>
      </c>
      <c r="C3186" t="s">
        <v>142</v>
      </c>
      <c r="D3186" t="s">
        <v>109</v>
      </c>
      <c r="E3186" t="str">
        <f t="shared" si="49"/>
        <v>Cirebon-Jul-Total-CB</v>
      </c>
      <c r="F3186">
        <v>3</v>
      </c>
    </row>
    <row r="3187" spans="1:6" x14ac:dyDescent="0.25">
      <c r="A3187" s="2" t="s">
        <v>37</v>
      </c>
      <c r="B3187" t="s">
        <v>172</v>
      </c>
      <c r="C3187" t="s">
        <v>142</v>
      </c>
      <c r="D3187" t="s">
        <v>109</v>
      </c>
      <c r="E3187" t="str">
        <f t="shared" si="49"/>
        <v>Donggala-Jul-Total-CB</v>
      </c>
      <c r="F3187">
        <v>1</v>
      </c>
    </row>
    <row r="3188" spans="1:6" x14ac:dyDescent="0.25">
      <c r="A3188" s="2" t="s">
        <v>38</v>
      </c>
      <c r="B3188" t="s">
        <v>172</v>
      </c>
      <c r="C3188" t="s">
        <v>142</v>
      </c>
      <c r="D3188" t="s">
        <v>109</v>
      </c>
      <c r="E3188" t="str">
        <f t="shared" si="49"/>
        <v>Dumai-Jul-Total-CB</v>
      </c>
      <c r="F3188">
        <v>142</v>
      </c>
    </row>
    <row r="3189" spans="1:6" x14ac:dyDescent="0.25">
      <c r="A3189" s="2" t="s">
        <v>117</v>
      </c>
      <c r="B3189" t="s">
        <v>172</v>
      </c>
      <c r="C3189" t="s">
        <v>142</v>
      </c>
      <c r="D3189" t="s">
        <v>109</v>
      </c>
      <c r="E3189" t="str">
        <f t="shared" si="49"/>
        <v>Ende-Jul-Total-CB</v>
      </c>
      <c r="F3189">
        <v>12</v>
      </c>
    </row>
    <row r="3190" spans="1:6" x14ac:dyDescent="0.25">
      <c r="A3190" s="2" t="s">
        <v>118</v>
      </c>
      <c r="B3190" t="s">
        <v>172</v>
      </c>
      <c r="C3190" t="s">
        <v>142</v>
      </c>
      <c r="D3190" t="s">
        <v>109</v>
      </c>
      <c r="E3190" t="str">
        <f t="shared" si="49"/>
        <v>Fakfak-Jul-Total-CB</v>
      </c>
      <c r="F3190">
        <v>38</v>
      </c>
    </row>
    <row r="3191" spans="1:6" x14ac:dyDescent="0.25">
      <c r="A3191" t="s">
        <v>41</v>
      </c>
      <c r="B3191" t="s">
        <v>172</v>
      </c>
      <c r="C3191" t="s">
        <v>142</v>
      </c>
      <c r="D3191" t="s">
        <v>109</v>
      </c>
      <c r="E3191" t="str">
        <f t="shared" si="49"/>
        <v>Gorontalo-Jul-Total-CB</v>
      </c>
      <c r="F3191">
        <v>40</v>
      </c>
    </row>
    <row r="3192" spans="1:6" x14ac:dyDescent="0.25">
      <c r="A3192" s="2" t="s">
        <v>42</v>
      </c>
      <c r="B3192" t="s">
        <v>172</v>
      </c>
      <c r="C3192" t="s">
        <v>142</v>
      </c>
      <c r="D3192" t="s">
        <v>109</v>
      </c>
      <c r="E3192" t="str">
        <f t="shared" si="49"/>
        <v>Gresik-Jul-Total-CB</v>
      </c>
      <c r="F3192">
        <v>1569</v>
      </c>
    </row>
    <row r="3193" spans="1:6" x14ac:dyDescent="0.25">
      <c r="A3193" t="s">
        <v>43</v>
      </c>
      <c r="B3193" t="s">
        <v>172</v>
      </c>
      <c r="C3193" t="s">
        <v>142</v>
      </c>
      <c r="D3193" t="s">
        <v>109</v>
      </c>
      <c r="E3193" t="str">
        <f t="shared" si="49"/>
        <v>Jayapura-Jul-Total-CB</v>
      </c>
      <c r="F3193">
        <v>31</v>
      </c>
    </row>
    <row r="3194" spans="1:6" x14ac:dyDescent="0.25">
      <c r="A3194" s="2" t="s">
        <v>44</v>
      </c>
      <c r="B3194" t="s">
        <v>172</v>
      </c>
      <c r="C3194" t="s">
        <v>142</v>
      </c>
      <c r="D3194" t="s">
        <v>109</v>
      </c>
      <c r="E3194" t="str">
        <f t="shared" si="49"/>
        <v>Kendari-Jul-Total-CB</v>
      </c>
      <c r="F3194">
        <v>77</v>
      </c>
    </row>
    <row r="3195" spans="1:6" x14ac:dyDescent="0.25">
      <c r="A3195" s="2" t="s">
        <v>45</v>
      </c>
      <c r="B3195" t="s">
        <v>172</v>
      </c>
      <c r="C3195" t="s">
        <v>142</v>
      </c>
      <c r="D3195" t="s">
        <v>109</v>
      </c>
      <c r="E3195" t="str">
        <f t="shared" si="49"/>
        <v>Kolonodale-Jul-Total-CB</v>
      </c>
      <c r="F3195">
        <v>2</v>
      </c>
    </row>
    <row r="3196" spans="1:6" x14ac:dyDescent="0.25">
      <c r="A3196" t="s">
        <v>46</v>
      </c>
      <c r="B3196" t="s">
        <v>172</v>
      </c>
      <c r="C3196" t="s">
        <v>142</v>
      </c>
      <c r="D3196" t="s">
        <v>109</v>
      </c>
      <c r="E3196" t="str">
        <f t="shared" si="49"/>
        <v>Kuala Tanjung-Jul-Total-CB</v>
      </c>
      <c r="F3196">
        <v>13</v>
      </c>
    </row>
    <row r="3197" spans="1:6" x14ac:dyDescent="0.25">
      <c r="A3197" s="2" t="s">
        <v>47</v>
      </c>
      <c r="B3197" t="s">
        <v>172</v>
      </c>
      <c r="C3197" t="s">
        <v>142</v>
      </c>
      <c r="D3197" t="s">
        <v>109</v>
      </c>
      <c r="E3197" t="str">
        <f t="shared" si="49"/>
        <v>Kumai-Jul-Total-CB</v>
      </c>
      <c r="F3197">
        <v>11</v>
      </c>
    </row>
    <row r="3198" spans="1:6" x14ac:dyDescent="0.25">
      <c r="A3198" s="2" t="s">
        <v>50</v>
      </c>
      <c r="B3198" t="s">
        <v>172</v>
      </c>
      <c r="C3198" t="s">
        <v>142</v>
      </c>
      <c r="D3198" t="s">
        <v>109</v>
      </c>
      <c r="E3198" t="str">
        <f t="shared" si="49"/>
        <v>Larantuka-Jul-Total-CB</v>
      </c>
      <c r="F3198">
        <v>9</v>
      </c>
    </row>
    <row r="3199" spans="1:6" x14ac:dyDescent="0.25">
      <c r="A3199" t="s">
        <v>122</v>
      </c>
      <c r="B3199" t="s">
        <v>172</v>
      </c>
      <c r="C3199" t="s">
        <v>142</v>
      </c>
      <c r="D3199" t="s">
        <v>109</v>
      </c>
      <c r="E3199" t="str">
        <f t="shared" si="49"/>
        <v>Lhokseumawe-Jul-Total-CB</v>
      </c>
      <c r="F3199">
        <v>0</v>
      </c>
    </row>
    <row r="3200" spans="1:6" x14ac:dyDescent="0.25">
      <c r="A3200" s="2" t="s">
        <v>52</v>
      </c>
      <c r="B3200" t="s">
        <v>172</v>
      </c>
      <c r="C3200" t="s">
        <v>142</v>
      </c>
      <c r="D3200" t="s">
        <v>109</v>
      </c>
      <c r="E3200" t="str">
        <f t="shared" si="49"/>
        <v>Luwuk-Jul-Total-CB</v>
      </c>
      <c r="F3200">
        <v>50</v>
      </c>
    </row>
    <row r="3201" spans="1:6" x14ac:dyDescent="0.25">
      <c r="A3201" s="2" t="s">
        <v>53</v>
      </c>
      <c r="B3201" t="s">
        <v>172</v>
      </c>
      <c r="C3201" t="s">
        <v>142</v>
      </c>
      <c r="D3201" t="s">
        <v>109</v>
      </c>
      <c r="E3201" t="str">
        <f t="shared" si="49"/>
        <v>Manado-Jul-Total-CB</v>
      </c>
      <c r="F3201">
        <v>0</v>
      </c>
    </row>
    <row r="3202" spans="1:6" x14ac:dyDescent="0.25">
      <c r="A3202" s="2" t="s">
        <v>123</v>
      </c>
      <c r="B3202" t="s">
        <v>172</v>
      </c>
      <c r="C3202" t="s">
        <v>142</v>
      </c>
      <c r="D3202" t="s">
        <v>109</v>
      </c>
      <c r="E3202" t="str">
        <f t="shared" si="49"/>
        <v>Maumere-Jul-Total-CB</v>
      </c>
      <c r="F3202">
        <v>16</v>
      </c>
    </row>
    <row r="3203" spans="1:6" x14ac:dyDescent="0.25">
      <c r="A3203" s="2" t="s">
        <v>55</v>
      </c>
      <c r="B3203" t="s">
        <v>172</v>
      </c>
      <c r="C3203" t="s">
        <v>142</v>
      </c>
      <c r="D3203" t="s">
        <v>109</v>
      </c>
      <c r="E3203" t="str">
        <f t="shared" ref="E3203:E3266" si="50">_xlfn.CONCAT(TRIM(A3203),"-",TRIM(B3203),"-",TRIM(C3203),"-",TRIM(D3203))</f>
        <v>Namlea-Jul-Total-CB</v>
      </c>
      <c r="F3203">
        <v>25</v>
      </c>
    </row>
    <row r="3204" spans="1:6" x14ac:dyDescent="0.25">
      <c r="A3204" t="s">
        <v>124</v>
      </c>
      <c r="B3204" t="s">
        <v>172</v>
      </c>
      <c r="C3204" t="s">
        <v>142</v>
      </c>
      <c r="D3204" t="s">
        <v>109</v>
      </c>
      <c r="E3204" t="str">
        <f t="shared" si="50"/>
        <v>Palembang-Jul-Total-CB</v>
      </c>
      <c r="F3204">
        <v>23</v>
      </c>
    </row>
    <row r="3205" spans="1:6" x14ac:dyDescent="0.25">
      <c r="A3205" s="2" t="s">
        <v>59</v>
      </c>
      <c r="B3205" t="s">
        <v>172</v>
      </c>
      <c r="C3205" t="s">
        <v>142</v>
      </c>
      <c r="D3205" t="s">
        <v>109</v>
      </c>
      <c r="E3205" t="str">
        <f t="shared" si="50"/>
        <v>Panjang-Jul-Total-CB</v>
      </c>
      <c r="F3205">
        <v>66</v>
      </c>
    </row>
    <row r="3206" spans="1:6" x14ac:dyDescent="0.25">
      <c r="A3206" t="s">
        <v>126</v>
      </c>
      <c r="B3206" t="s">
        <v>172</v>
      </c>
      <c r="C3206" t="s">
        <v>142</v>
      </c>
      <c r="D3206" t="s">
        <v>109</v>
      </c>
      <c r="E3206" t="str">
        <f t="shared" si="50"/>
        <v>Parepare-Jul-Total-CB</v>
      </c>
      <c r="F3206">
        <v>27</v>
      </c>
    </row>
    <row r="3207" spans="1:6" x14ac:dyDescent="0.25">
      <c r="A3207" t="s">
        <v>64</v>
      </c>
      <c r="B3207" t="s">
        <v>172</v>
      </c>
      <c r="C3207" t="s">
        <v>142</v>
      </c>
      <c r="D3207" t="s">
        <v>109</v>
      </c>
      <c r="E3207" t="str">
        <f t="shared" si="50"/>
        <v>Pomalaa-Jul-Total-CB</v>
      </c>
      <c r="F3207">
        <v>1</v>
      </c>
    </row>
    <row r="3208" spans="1:6" x14ac:dyDescent="0.25">
      <c r="A3208" t="s">
        <v>21</v>
      </c>
      <c r="B3208" t="s">
        <v>172</v>
      </c>
      <c r="C3208" t="s">
        <v>142</v>
      </c>
      <c r="D3208" t="s">
        <v>109</v>
      </c>
      <c r="E3208" t="str">
        <f t="shared" si="50"/>
        <v>Pontianak-Jul-Total-CB</v>
      </c>
      <c r="F3208">
        <v>577</v>
      </c>
    </row>
    <row r="3209" spans="1:6" x14ac:dyDescent="0.25">
      <c r="A3209" s="2" t="s">
        <v>22</v>
      </c>
      <c r="B3209" t="s">
        <v>172</v>
      </c>
      <c r="C3209" t="s">
        <v>142</v>
      </c>
      <c r="D3209" t="s">
        <v>109</v>
      </c>
      <c r="E3209" t="str">
        <f t="shared" si="50"/>
        <v>Poso-Jul-Total-CB</v>
      </c>
      <c r="F3209">
        <v>3</v>
      </c>
    </row>
    <row r="3210" spans="1:6" x14ac:dyDescent="0.25">
      <c r="A3210" s="2" t="s">
        <v>128</v>
      </c>
      <c r="B3210" t="s">
        <v>172</v>
      </c>
      <c r="C3210" t="s">
        <v>142</v>
      </c>
      <c r="D3210" t="s">
        <v>109</v>
      </c>
      <c r="E3210" t="str">
        <f t="shared" si="50"/>
        <v>Probolinggo-Jul-Total-CB</v>
      </c>
      <c r="F3210">
        <v>7</v>
      </c>
    </row>
    <row r="3211" spans="1:6" x14ac:dyDescent="0.25">
      <c r="A3211" s="2" t="s">
        <v>148</v>
      </c>
      <c r="B3211" t="s">
        <v>172</v>
      </c>
      <c r="C3211" t="s">
        <v>142</v>
      </c>
      <c r="D3211" t="s">
        <v>109</v>
      </c>
      <c r="E3211" t="str">
        <f t="shared" si="50"/>
        <v>Pulau Baai-Jul-Total-CB</v>
      </c>
      <c r="F3211">
        <v>15</v>
      </c>
    </row>
    <row r="3212" spans="1:6" x14ac:dyDescent="0.25">
      <c r="A3212" s="2" t="s">
        <v>162</v>
      </c>
      <c r="B3212" t="s">
        <v>172</v>
      </c>
      <c r="C3212" t="s">
        <v>142</v>
      </c>
      <c r="D3212" t="s">
        <v>109</v>
      </c>
      <c r="E3212" t="str">
        <f t="shared" si="50"/>
        <v>Pulau Sambu-Jul-Total-CB</v>
      </c>
      <c r="F3212">
        <v>2742</v>
      </c>
    </row>
    <row r="3213" spans="1:6" x14ac:dyDescent="0.25">
      <c r="A3213" s="2" t="s">
        <v>181</v>
      </c>
      <c r="B3213" t="s">
        <v>172</v>
      </c>
      <c r="C3213" t="s">
        <v>142</v>
      </c>
      <c r="D3213" t="s">
        <v>109</v>
      </c>
      <c r="E3213" t="str">
        <f t="shared" si="50"/>
        <v>Raha Roadstead-Jul-Total-CB</v>
      </c>
      <c r="F3213">
        <v>10</v>
      </c>
    </row>
    <row r="3214" spans="1:6" x14ac:dyDescent="0.25">
      <c r="A3214" t="s">
        <v>68</v>
      </c>
      <c r="B3214" t="s">
        <v>172</v>
      </c>
      <c r="C3214" t="s">
        <v>142</v>
      </c>
      <c r="D3214" t="s">
        <v>109</v>
      </c>
      <c r="E3214" t="str">
        <f t="shared" si="50"/>
        <v>Samarinda-Jul-Total-CB</v>
      </c>
      <c r="F3214">
        <v>30</v>
      </c>
    </row>
    <row r="3215" spans="1:6" x14ac:dyDescent="0.25">
      <c r="A3215" s="2" t="s">
        <v>69</v>
      </c>
      <c r="B3215" t="s">
        <v>172</v>
      </c>
      <c r="C3215" t="s">
        <v>142</v>
      </c>
      <c r="D3215" t="s">
        <v>109</v>
      </c>
      <c r="E3215" t="str">
        <f t="shared" si="50"/>
        <v>Sampit-Jul-Total-CB</v>
      </c>
      <c r="F3215">
        <v>0</v>
      </c>
    </row>
    <row r="3216" spans="1:6" x14ac:dyDescent="0.25">
      <c r="A3216" t="s">
        <v>70</v>
      </c>
      <c r="B3216" t="s">
        <v>172</v>
      </c>
      <c r="C3216" t="s">
        <v>142</v>
      </c>
      <c r="D3216" t="s">
        <v>109</v>
      </c>
      <c r="E3216" t="str">
        <f t="shared" si="50"/>
        <v>Saumlaki-Jul-Total-CB</v>
      </c>
      <c r="F3216">
        <v>9</v>
      </c>
    </row>
    <row r="3217" spans="1:6" x14ac:dyDescent="0.25">
      <c r="A3217" s="2" t="s">
        <v>132</v>
      </c>
      <c r="B3217" t="s">
        <v>172</v>
      </c>
      <c r="C3217" t="s">
        <v>142</v>
      </c>
      <c r="D3217" t="s">
        <v>109</v>
      </c>
      <c r="E3217" t="str">
        <f t="shared" si="50"/>
        <v>Sekupang-Jul-Total-CB</v>
      </c>
      <c r="F3217">
        <v>1622</v>
      </c>
    </row>
    <row r="3218" spans="1:6" x14ac:dyDescent="0.25">
      <c r="A3218" s="2" t="s">
        <v>72</v>
      </c>
      <c r="B3218" t="s">
        <v>172</v>
      </c>
      <c r="C3218" t="s">
        <v>142</v>
      </c>
      <c r="D3218" t="s">
        <v>109</v>
      </c>
      <c r="E3218" t="str">
        <f t="shared" si="50"/>
        <v>Serui-Jul-Total-CB</v>
      </c>
      <c r="F3218">
        <v>20</v>
      </c>
    </row>
    <row r="3219" spans="1:6" x14ac:dyDescent="0.25">
      <c r="A3219" s="2" t="s">
        <v>73</v>
      </c>
      <c r="B3219" t="s">
        <v>172</v>
      </c>
      <c r="C3219" t="s">
        <v>142</v>
      </c>
      <c r="D3219" t="s">
        <v>109</v>
      </c>
      <c r="E3219" t="str">
        <f t="shared" si="50"/>
        <v>Sibolga-Jul-Total-CB</v>
      </c>
      <c r="F3219">
        <v>43</v>
      </c>
    </row>
    <row r="3220" spans="1:6" x14ac:dyDescent="0.25">
      <c r="A3220" s="2" t="s">
        <v>133</v>
      </c>
      <c r="B3220" t="s">
        <v>172</v>
      </c>
      <c r="C3220" t="s">
        <v>142</v>
      </c>
      <c r="D3220" t="s">
        <v>109</v>
      </c>
      <c r="E3220" t="str">
        <f t="shared" si="50"/>
        <v>Sungaipakning-Jul-Total-CB</v>
      </c>
      <c r="F3220">
        <v>41</v>
      </c>
    </row>
    <row r="3221" spans="1:6" x14ac:dyDescent="0.25">
      <c r="A3221" s="2" t="s">
        <v>75</v>
      </c>
      <c r="B3221" t="s">
        <v>172</v>
      </c>
      <c r="C3221" t="s">
        <v>142</v>
      </c>
      <c r="D3221" t="s">
        <v>109</v>
      </c>
      <c r="E3221" t="str">
        <f t="shared" si="50"/>
        <v>Tahuna-Jul-Total-CB</v>
      </c>
      <c r="F3221">
        <v>4</v>
      </c>
    </row>
    <row r="3222" spans="1:6" x14ac:dyDescent="0.25">
      <c r="A3222" t="s">
        <v>76</v>
      </c>
      <c r="B3222" t="s">
        <v>172</v>
      </c>
      <c r="C3222" t="s">
        <v>142</v>
      </c>
      <c r="D3222" t="s">
        <v>109</v>
      </c>
      <c r="E3222" t="str">
        <f t="shared" si="50"/>
        <v>Tanjung Balai Karimun-Jul-Total-CB</v>
      </c>
      <c r="F3222">
        <v>188</v>
      </c>
    </row>
    <row r="3223" spans="1:6" x14ac:dyDescent="0.25">
      <c r="A3223" s="2" t="s">
        <v>164</v>
      </c>
      <c r="B3223" t="s">
        <v>172</v>
      </c>
      <c r="C3223" t="s">
        <v>142</v>
      </c>
      <c r="D3223" t="s">
        <v>109</v>
      </c>
      <c r="E3223" t="str">
        <f t="shared" si="50"/>
        <v>Tanjung Benete-Jul-Total-CB</v>
      </c>
      <c r="F3223">
        <v>20</v>
      </c>
    </row>
    <row r="3224" spans="1:6" x14ac:dyDescent="0.25">
      <c r="A3224" s="2" t="s">
        <v>184</v>
      </c>
      <c r="B3224" t="s">
        <v>172</v>
      </c>
      <c r="C3224" t="s">
        <v>142</v>
      </c>
      <c r="D3224" t="s">
        <v>109</v>
      </c>
      <c r="E3224" t="str">
        <f t="shared" si="50"/>
        <v>Tanjung Santan-Jul-Total-CB</v>
      </c>
      <c r="F3224">
        <v>0</v>
      </c>
    </row>
    <row r="3225" spans="1:6" x14ac:dyDescent="0.25">
      <c r="A3225" t="s">
        <v>183</v>
      </c>
      <c r="B3225" t="s">
        <v>172</v>
      </c>
      <c r="C3225" t="s">
        <v>142</v>
      </c>
      <c r="D3225" t="s">
        <v>109</v>
      </c>
      <c r="E3225" t="str">
        <f t="shared" si="50"/>
        <v>Tanjungredeb-Jul-Total-CB</v>
      </c>
      <c r="F3225">
        <v>29</v>
      </c>
    </row>
    <row r="3226" spans="1:6" x14ac:dyDescent="0.25">
      <c r="A3226" t="s">
        <v>17</v>
      </c>
      <c r="B3226" t="s">
        <v>172</v>
      </c>
      <c r="C3226" t="s">
        <v>142</v>
      </c>
      <c r="D3226" t="s">
        <v>109</v>
      </c>
      <c r="E3226" t="str">
        <f t="shared" si="50"/>
        <v>Teluk Bayur-Jul-Total-CB</v>
      </c>
      <c r="F3226">
        <v>60</v>
      </c>
    </row>
    <row r="3227" spans="1:6" x14ac:dyDescent="0.25">
      <c r="A3227" s="2" t="s">
        <v>140</v>
      </c>
      <c r="B3227" t="s">
        <v>172</v>
      </c>
      <c r="C3227" t="s">
        <v>142</v>
      </c>
      <c r="D3227" t="s">
        <v>109</v>
      </c>
      <c r="E3227" t="str">
        <f t="shared" si="50"/>
        <v>Ternate-Jul-Total-CB</v>
      </c>
      <c r="F3227">
        <v>345</v>
      </c>
    </row>
    <row r="3228" spans="1:6" x14ac:dyDescent="0.25">
      <c r="A3228" t="s">
        <v>163</v>
      </c>
      <c r="B3228" t="s">
        <v>172</v>
      </c>
      <c r="C3228" t="s">
        <v>142</v>
      </c>
      <c r="D3228" t="s">
        <v>109</v>
      </c>
      <c r="E3228" t="str">
        <f t="shared" si="50"/>
        <v>Tg. Sorong-Jul-Total-CB</v>
      </c>
      <c r="F3228">
        <v>91</v>
      </c>
    </row>
    <row r="3229" spans="1:6" x14ac:dyDescent="0.25">
      <c r="A3229" s="2" t="s">
        <v>86</v>
      </c>
      <c r="B3229" t="s">
        <v>172</v>
      </c>
      <c r="C3229" t="s">
        <v>142</v>
      </c>
      <c r="D3229" t="s">
        <v>109</v>
      </c>
      <c r="E3229" t="str">
        <f t="shared" si="50"/>
        <v>Waingapu-Jul-Total-CB</v>
      </c>
      <c r="F3229">
        <v>4</v>
      </c>
    </row>
    <row r="3230" spans="1:6" x14ac:dyDescent="0.25">
      <c r="A3230" t="s">
        <v>110</v>
      </c>
      <c r="B3230" t="s">
        <v>171</v>
      </c>
      <c r="C3230" t="s">
        <v>142</v>
      </c>
      <c r="D3230" t="s">
        <v>109</v>
      </c>
      <c r="E3230" t="str">
        <f t="shared" si="50"/>
        <v>Ambon-Jun-Total-CB</v>
      </c>
      <c r="F3230">
        <v>67</v>
      </c>
    </row>
    <row r="3231" spans="1:6" x14ac:dyDescent="0.25">
      <c r="A3231" t="s">
        <v>111</v>
      </c>
      <c r="B3231" t="s">
        <v>171</v>
      </c>
      <c r="C3231" t="s">
        <v>142</v>
      </c>
      <c r="D3231" t="s">
        <v>109</v>
      </c>
      <c r="E3231" t="str">
        <f t="shared" si="50"/>
        <v>Balikpapan-Jun-Total-CB</v>
      </c>
      <c r="F3231">
        <v>1443</v>
      </c>
    </row>
    <row r="3232" spans="1:6" x14ac:dyDescent="0.25">
      <c r="A3232" s="2" t="s">
        <v>27</v>
      </c>
      <c r="B3232" t="s">
        <v>171</v>
      </c>
      <c r="C3232" t="s">
        <v>142</v>
      </c>
      <c r="D3232" t="s">
        <v>109</v>
      </c>
      <c r="E3232" t="str">
        <f t="shared" si="50"/>
        <v>Banjarmasin-Jun-Total-CB</v>
      </c>
      <c r="F3232">
        <v>5</v>
      </c>
    </row>
    <row r="3233" spans="1:6" x14ac:dyDescent="0.25">
      <c r="A3233" s="2" t="s">
        <v>19</v>
      </c>
      <c r="B3233" t="s">
        <v>171</v>
      </c>
      <c r="C3233" t="s">
        <v>142</v>
      </c>
      <c r="D3233" t="s">
        <v>109</v>
      </c>
      <c r="E3233" t="str">
        <f t="shared" si="50"/>
        <v>Banten-Jun-Total-CB</v>
      </c>
      <c r="F3233">
        <v>71</v>
      </c>
    </row>
    <row r="3234" spans="1:6" x14ac:dyDescent="0.25">
      <c r="A3234" s="2" t="s">
        <v>112</v>
      </c>
      <c r="B3234" t="s">
        <v>171</v>
      </c>
      <c r="C3234" t="s">
        <v>142</v>
      </c>
      <c r="D3234" t="s">
        <v>109</v>
      </c>
      <c r="E3234" t="str">
        <f t="shared" si="50"/>
        <v>Baubau-Jun-Total-CB</v>
      </c>
      <c r="F3234">
        <v>58</v>
      </c>
    </row>
    <row r="3235" spans="1:6" x14ac:dyDescent="0.25">
      <c r="A3235" t="s">
        <v>29</v>
      </c>
      <c r="B3235" t="s">
        <v>171</v>
      </c>
      <c r="C3235" t="s">
        <v>142</v>
      </c>
      <c r="D3235" t="s">
        <v>109</v>
      </c>
      <c r="E3235" t="str">
        <f t="shared" si="50"/>
        <v>Belawan-Jun-Total-CB</v>
      </c>
      <c r="F3235">
        <v>100</v>
      </c>
    </row>
    <row r="3236" spans="1:6" x14ac:dyDescent="0.25">
      <c r="A3236" s="2" t="s">
        <v>20</v>
      </c>
      <c r="B3236" t="s">
        <v>171</v>
      </c>
      <c r="C3236" t="s">
        <v>142</v>
      </c>
      <c r="D3236" t="s">
        <v>109</v>
      </c>
      <c r="E3236" t="str">
        <f t="shared" si="50"/>
        <v>Benoa-Jun-Total-CB</v>
      </c>
      <c r="F3236">
        <v>18</v>
      </c>
    </row>
    <row r="3237" spans="1:6" x14ac:dyDescent="0.25">
      <c r="A3237" s="2" t="s">
        <v>32</v>
      </c>
      <c r="B3237" t="s">
        <v>171</v>
      </c>
      <c r="C3237" t="s">
        <v>142</v>
      </c>
      <c r="D3237" t="s">
        <v>109</v>
      </c>
      <c r="E3237" t="str">
        <f t="shared" si="50"/>
        <v>Bitung-Jun-Total-CB</v>
      </c>
      <c r="F3237">
        <v>77</v>
      </c>
    </row>
    <row r="3238" spans="1:6" x14ac:dyDescent="0.25">
      <c r="A3238" s="2" t="s">
        <v>34</v>
      </c>
      <c r="B3238" t="s">
        <v>171</v>
      </c>
      <c r="C3238" t="s">
        <v>142</v>
      </c>
      <c r="D3238" t="s">
        <v>109</v>
      </c>
      <c r="E3238" t="str">
        <f t="shared" si="50"/>
        <v>Bula-Jun-Total-CB</v>
      </c>
      <c r="F3238">
        <v>0</v>
      </c>
    </row>
    <row r="3239" spans="1:6" x14ac:dyDescent="0.25">
      <c r="A3239" s="2" t="s">
        <v>35</v>
      </c>
      <c r="B3239" t="s">
        <v>171</v>
      </c>
      <c r="C3239" t="s">
        <v>142</v>
      </c>
      <c r="D3239" t="s">
        <v>109</v>
      </c>
      <c r="E3239" t="str">
        <f t="shared" si="50"/>
        <v>Celukan Bawang-Jun-Total-CB</v>
      </c>
      <c r="F3239">
        <v>6</v>
      </c>
    </row>
    <row r="3240" spans="1:6" x14ac:dyDescent="0.25">
      <c r="A3240" s="2" t="s">
        <v>18</v>
      </c>
      <c r="B3240" t="s">
        <v>171</v>
      </c>
      <c r="C3240" t="s">
        <v>142</v>
      </c>
      <c r="D3240" t="s">
        <v>109</v>
      </c>
      <c r="E3240" t="str">
        <f t="shared" si="50"/>
        <v>Cirebon-Jun-Total-CB</v>
      </c>
      <c r="F3240">
        <v>5</v>
      </c>
    </row>
    <row r="3241" spans="1:6" x14ac:dyDescent="0.25">
      <c r="A3241" s="2" t="s">
        <v>37</v>
      </c>
      <c r="B3241" t="s">
        <v>171</v>
      </c>
      <c r="C3241" t="s">
        <v>142</v>
      </c>
      <c r="D3241" t="s">
        <v>109</v>
      </c>
      <c r="E3241" t="str">
        <f t="shared" si="50"/>
        <v>Donggala-Jun-Total-CB</v>
      </c>
      <c r="F3241">
        <v>0</v>
      </c>
    </row>
    <row r="3242" spans="1:6" x14ac:dyDescent="0.25">
      <c r="A3242" s="2" t="s">
        <v>38</v>
      </c>
      <c r="B3242" t="s">
        <v>171</v>
      </c>
      <c r="C3242" t="s">
        <v>142</v>
      </c>
      <c r="D3242" t="s">
        <v>109</v>
      </c>
      <c r="E3242" t="str">
        <f t="shared" si="50"/>
        <v>Dumai-Jun-Total-CB</v>
      </c>
      <c r="F3242">
        <v>70</v>
      </c>
    </row>
    <row r="3243" spans="1:6" x14ac:dyDescent="0.25">
      <c r="A3243" s="2" t="s">
        <v>117</v>
      </c>
      <c r="B3243" t="s">
        <v>171</v>
      </c>
      <c r="C3243" t="s">
        <v>142</v>
      </c>
      <c r="D3243" t="s">
        <v>109</v>
      </c>
      <c r="E3243" t="str">
        <f t="shared" si="50"/>
        <v>Ende-Jun-Total-CB</v>
      </c>
      <c r="F3243">
        <v>10</v>
      </c>
    </row>
    <row r="3244" spans="1:6" x14ac:dyDescent="0.25">
      <c r="A3244" s="2" t="s">
        <v>118</v>
      </c>
      <c r="B3244" t="s">
        <v>171</v>
      </c>
      <c r="C3244" t="s">
        <v>142</v>
      </c>
      <c r="D3244" t="s">
        <v>109</v>
      </c>
      <c r="E3244" t="str">
        <f t="shared" si="50"/>
        <v>Fakfak-Jun-Total-CB</v>
      </c>
      <c r="F3244">
        <v>39</v>
      </c>
    </row>
    <row r="3245" spans="1:6" x14ac:dyDescent="0.25">
      <c r="A3245" t="s">
        <v>41</v>
      </c>
      <c r="B3245" t="s">
        <v>171</v>
      </c>
      <c r="C3245" t="s">
        <v>142</v>
      </c>
      <c r="D3245" t="s">
        <v>109</v>
      </c>
      <c r="E3245" t="str">
        <f t="shared" si="50"/>
        <v>Gorontalo-Jun-Total-CB</v>
      </c>
      <c r="F3245">
        <v>42</v>
      </c>
    </row>
    <row r="3246" spans="1:6" x14ac:dyDescent="0.25">
      <c r="A3246" s="2" t="s">
        <v>42</v>
      </c>
      <c r="B3246" t="s">
        <v>171</v>
      </c>
      <c r="C3246" t="s">
        <v>142</v>
      </c>
      <c r="D3246" t="s">
        <v>109</v>
      </c>
      <c r="E3246" t="str">
        <f t="shared" si="50"/>
        <v>Gresik-Jun-Total-CB</v>
      </c>
      <c r="F3246">
        <v>1204</v>
      </c>
    </row>
    <row r="3247" spans="1:6" x14ac:dyDescent="0.25">
      <c r="A3247" t="s">
        <v>43</v>
      </c>
      <c r="B3247" t="s">
        <v>171</v>
      </c>
      <c r="C3247" t="s">
        <v>142</v>
      </c>
      <c r="D3247" t="s">
        <v>109</v>
      </c>
      <c r="E3247" t="str">
        <f t="shared" si="50"/>
        <v>Jayapura-Jun-Total-CB</v>
      </c>
      <c r="F3247">
        <v>27</v>
      </c>
    </row>
    <row r="3248" spans="1:6" x14ac:dyDescent="0.25">
      <c r="A3248" s="2" t="s">
        <v>44</v>
      </c>
      <c r="B3248" t="s">
        <v>171</v>
      </c>
      <c r="C3248" t="s">
        <v>142</v>
      </c>
      <c r="D3248" t="s">
        <v>109</v>
      </c>
      <c r="E3248" t="str">
        <f t="shared" si="50"/>
        <v>Kendari-Jun-Total-CB</v>
      </c>
      <c r="F3248">
        <v>78</v>
      </c>
    </row>
    <row r="3249" spans="1:6" x14ac:dyDescent="0.25">
      <c r="A3249" s="2" t="s">
        <v>45</v>
      </c>
      <c r="B3249" t="s">
        <v>171</v>
      </c>
      <c r="C3249" t="s">
        <v>142</v>
      </c>
      <c r="D3249" t="s">
        <v>109</v>
      </c>
      <c r="E3249" t="str">
        <f t="shared" si="50"/>
        <v>Kolonodale-Jun-Total-CB</v>
      </c>
      <c r="F3249">
        <v>0</v>
      </c>
    </row>
    <row r="3250" spans="1:6" x14ac:dyDescent="0.25">
      <c r="A3250" t="s">
        <v>46</v>
      </c>
      <c r="B3250" t="s">
        <v>171</v>
      </c>
      <c r="C3250" t="s">
        <v>142</v>
      </c>
      <c r="D3250" t="s">
        <v>109</v>
      </c>
      <c r="E3250" t="str">
        <f t="shared" si="50"/>
        <v>Kuala Tanjung-Jun-Total-CB</v>
      </c>
      <c r="F3250">
        <v>9</v>
      </c>
    </row>
    <row r="3251" spans="1:6" x14ac:dyDescent="0.25">
      <c r="A3251" s="2" t="s">
        <v>47</v>
      </c>
      <c r="B3251" t="s">
        <v>171</v>
      </c>
      <c r="C3251" t="s">
        <v>142</v>
      </c>
      <c r="D3251" t="s">
        <v>109</v>
      </c>
      <c r="E3251" t="str">
        <f t="shared" si="50"/>
        <v>Kumai-Jun-Total-CB</v>
      </c>
      <c r="F3251">
        <v>15</v>
      </c>
    </row>
    <row r="3252" spans="1:6" x14ac:dyDescent="0.25">
      <c r="A3252" s="2" t="s">
        <v>50</v>
      </c>
      <c r="B3252" t="s">
        <v>171</v>
      </c>
      <c r="C3252" t="s">
        <v>142</v>
      </c>
      <c r="D3252" t="s">
        <v>109</v>
      </c>
      <c r="E3252" t="str">
        <f t="shared" si="50"/>
        <v>Larantuka-Jun-Total-CB</v>
      </c>
      <c r="F3252">
        <v>11</v>
      </c>
    </row>
    <row r="3253" spans="1:6" x14ac:dyDescent="0.25">
      <c r="A3253" t="s">
        <v>122</v>
      </c>
      <c r="B3253" t="s">
        <v>171</v>
      </c>
      <c r="C3253" t="s">
        <v>142</v>
      </c>
      <c r="D3253" t="s">
        <v>109</v>
      </c>
      <c r="E3253" t="str">
        <f t="shared" si="50"/>
        <v>Lhokseumawe-Jun-Total-CB</v>
      </c>
      <c r="F3253">
        <v>0</v>
      </c>
    </row>
    <row r="3254" spans="1:6" x14ac:dyDescent="0.25">
      <c r="A3254" s="2" t="s">
        <v>52</v>
      </c>
      <c r="B3254" t="s">
        <v>171</v>
      </c>
      <c r="C3254" t="s">
        <v>142</v>
      </c>
      <c r="D3254" t="s">
        <v>109</v>
      </c>
      <c r="E3254" t="str">
        <f t="shared" si="50"/>
        <v>Luwuk-Jun-Total-CB</v>
      </c>
      <c r="F3254">
        <v>48</v>
      </c>
    </row>
    <row r="3255" spans="1:6" x14ac:dyDescent="0.25">
      <c r="A3255" s="2" t="s">
        <v>53</v>
      </c>
      <c r="B3255" t="s">
        <v>171</v>
      </c>
      <c r="C3255" t="s">
        <v>142</v>
      </c>
      <c r="D3255" t="s">
        <v>109</v>
      </c>
      <c r="E3255" t="str">
        <f t="shared" si="50"/>
        <v>Manado-Jun-Total-CB</v>
      </c>
      <c r="F3255">
        <v>0</v>
      </c>
    </row>
    <row r="3256" spans="1:6" x14ac:dyDescent="0.25">
      <c r="A3256" s="2" t="s">
        <v>123</v>
      </c>
      <c r="B3256" t="s">
        <v>171</v>
      </c>
      <c r="C3256" t="s">
        <v>142</v>
      </c>
      <c r="D3256" t="s">
        <v>109</v>
      </c>
      <c r="E3256" t="str">
        <f t="shared" si="50"/>
        <v>Maumere-Jun-Total-CB</v>
      </c>
      <c r="F3256">
        <v>19</v>
      </c>
    </row>
    <row r="3257" spans="1:6" x14ac:dyDescent="0.25">
      <c r="A3257" s="2" t="s">
        <v>55</v>
      </c>
      <c r="B3257" t="s">
        <v>171</v>
      </c>
      <c r="C3257" t="s">
        <v>142</v>
      </c>
      <c r="D3257" t="s">
        <v>109</v>
      </c>
      <c r="E3257" t="str">
        <f t="shared" si="50"/>
        <v>Namlea-Jun-Total-CB</v>
      </c>
      <c r="F3257">
        <v>22</v>
      </c>
    </row>
    <row r="3258" spans="1:6" x14ac:dyDescent="0.25">
      <c r="A3258" t="s">
        <v>124</v>
      </c>
      <c r="B3258" t="s">
        <v>171</v>
      </c>
      <c r="C3258" t="s">
        <v>142</v>
      </c>
      <c r="D3258" t="s">
        <v>109</v>
      </c>
      <c r="E3258" t="str">
        <f t="shared" si="50"/>
        <v>Palembang-Jun-Total-CB</v>
      </c>
      <c r="F3258">
        <v>25</v>
      </c>
    </row>
    <row r="3259" spans="1:6" x14ac:dyDescent="0.25">
      <c r="A3259" s="2" t="s">
        <v>59</v>
      </c>
      <c r="B3259" t="s">
        <v>171</v>
      </c>
      <c r="C3259" t="s">
        <v>142</v>
      </c>
      <c r="D3259" t="s">
        <v>109</v>
      </c>
      <c r="E3259" t="str">
        <f t="shared" si="50"/>
        <v>Panjang-Jun-Total-CB</v>
      </c>
      <c r="F3259">
        <v>55</v>
      </c>
    </row>
    <row r="3260" spans="1:6" x14ac:dyDescent="0.25">
      <c r="A3260" t="s">
        <v>126</v>
      </c>
      <c r="B3260" t="s">
        <v>171</v>
      </c>
      <c r="C3260" t="s">
        <v>142</v>
      </c>
      <c r="D3260" t="s">
        <v>109</v>
      </c>
      <c r="E3260" t="str">
        <f t="shared" si="50"/>
        <v>Parepare-Jun-Total-CB</v>
      </c>
      <c r="F3260">
        <v>21</v>
      </c>
    </row>
    <row r="3261" spans="1:6" x14ac:dyDescent="0.25">
      <c r="A3261" t="s">
        <v>64</v>
      </c>
      <c r="B3261" t="s">
        <v>171</v>
      </c>
      <c r="C3261" t="s">
        <v>142</v>
      </c>
      <c r="D3261" t="s">
        <v>109</v>
      </c>
      <c r="E3261" t="str">
        <f t="shared" si="50"/>
        <v>Pomalaa-Jun-Total-CB</v>
      </c>
      <c r="F3261">
        <v>0</v>
      </c>
    </row>
    <row r="3262" spans="1:6" x14ac:dyDescent="0.25">
      <c r="A3262" t="s">
        <v>21</v>
      </c>
      <c r="B3262" t="s">
        <v>171</v>
      </c>
      <c r="C3262" t="s">
        <v>142</v>
      </c>
      <c r="D3262" t="s">
        <v>109</v>
      </c>
      <c r="E3262" t="str">
        <f t="shared" si="50"/>
        <v>Pontianak-Jun-Total-CB</v>
      </c>
      <c r="F3262">
        <v>634</v>
      </c>
    </row>
    <row r="3263" spans="1:6" x14ac:dyDescent="0.25">
      <c r="A3263" s="2" t="s">
        <v>22</v>
      </c>
      <c r="B3263" t="s">
        <v>171</v>
      </c>
      <c r="C3263" t="s">
        <v>142</v>
      </c>
      <c r="D3263" t="s">
        <v>109</v>
      </c>
      <c r="E3263" t="str">
        <f t="shared" si="50"/>
        <v>Poso-Jun-Total-CB</v>
      </c>
      <c r="F3263">
        <v>2</v>
      </c>
    </row>
    <row r="3264" spans="1:6" x14ac:dyDescent="0.25">
      <c r="A3264" s="2" t="s">
        <v>128</v>
      </c>
      <c r="B3264" t="s">
        <v>171</v>
      </c>
      <c r="C3264" t="s">
        <v>142</v>
      </c>
      <c r="D3264" t="s">
        <v>109</v>
      </c>
      <c r="E3264" t="str">
        <f t="shared" si="50"/>
        <v>Probolinggo-Jun-Total-CB</v>
      </c>
      <c r="F3264">
        <v>7</v>
      </c>
    </row>
    <row r="3265" spans="1:6" x14ac:dyDescent="0.25">
      <c r="A3265" s="2" t="s">
        <v>148</v>
      </c>
      <c r="B3265" t="s">
        <v>171</v>
      </c>
      <c r="C3265" t="s">
        <v>142</v>
      </c>
      <c r="D3265" t="s">
        <v>109</v>
      </c>
      <c r="E3265" t="str">
        <f t="shared" si="50"/>
        <v>Pulau Baai-Jun-Total-CB</v>
      </c>
      <c r="F3265">
        <v>64</v>
      </c>
    </row>
    <row r="3266" spans="1:6" x14ac:dyDescent="0.25">
      <c r="A3266" s="2" t="s">
        <v>162</v>
      </c>
      <c r="B3266" t="s">
        <v>171</v>
      </c>
      <c r="C3266" t="s">
        <v>142</v>
      </c>
      <c r="D3266" t="s">
        <v>109</v>
      </c>
      <c r="E3266" t="str">
        <f t="shared" si="50"/>
        <v>Pulau Sambu-Jun-Total-CB</v>
      </c>
      <c r="F3266">
        <v>2092</v>
      </c>
    </row>
    <row r="3267" spans="1:6" x14ac:dyDescent="0.25">
      <c r="A3267" s="2" t="s">
        <v>181</v>
      </c>
      <c r="B3267" t="s">
        <v>171</v>
      </c>
      <c r="C3267" t="s">
        <v>142</v>
      </c>
      <c r="D3267" t="s">
        <v>109</v>
      </c>
      <c r="E3267" t="str">
        <f t="shared" ref="E3267:E3330" si="51">_xlfn.CONCAT(TRIM(A3267),"-",TRIM(B3267),"-",TRIM(C3267),"-",TRIM(D3267))</f>
        <v>Raha Roadstead-Jun-Total-CB</v>
      </c>
      <c r="F3267">
        <v>6</v>
      </c>
    </row>
    <row r="3268" spans="1:6" x14ac:dyDescent="0.25">
      <c r="A3268" t="s">
        <v>68</v>
      </c>
      <c r="B3268" t="s">
        <v>171</v>
      </c>
      <c r="C3268" t="s">
        <v>142</v>
      </c>
      <c r="D3268" t="s">
        <v>109</v>
      </c>
      <c r="E3268" t="str">
        <f t="shared" si="51"/>
        <v>Samarinda-Jun-Total-CB</v>
      </c>
      <c r="F3268">
        <v>18</v>
      </c>
    </row>
    <row r="3269" spans="1:6" x14ac:dyDescent="0.25">
      <c r="A3269" s="2" t="s">
        <v>69</v>
      </c>
      <c r="B3269" t="s">
        <v>171</v>
      </c>
      <c r="C3269" t="s">
        <v>142</v>
      </c>
      <c r="D3269" t="s">
        <v>109</v>
      </c>
      <c r="E3269" t="str">
        <f t="shared" si="51"/>
        <v>Sampit-Jun-Total-CB</v>
      </c>
      <c r="F3269">
        <v>0</v>
      </c>
    </row>
    <row r="3270" spans="1:6" x14ac:dyDescent="0.25">
      <c r="A3270" t="s">
        <v>70</v>
      </c>
      <c r="B3270" t="s">
        <v>171</v>
      </c>
      <c r="C3270" t="s">
        <v>142</v>
      </c>
      <c r="D3270" t="s">
        <v>109</v>
      </c>
      <c r="E3270" t="str">
        <f t="shared" si="51"/>
        <v>Saumlaki-Jun-Total-CB</v>
      </c>
      <c r="F3270">
        <v>15</v>
      </c>
    </row>
    <row r="3271" spans="1:6" x14ac:dyDescent="0.25">
      <c r="A3271" s="2" t="s">
        <v>132</v>
      </c>
      <c r="B3271" t="s">
        <v>171</v>
      </c>
      <c r="C3271" t="s">
        <v>142</v>
      </c>
      <c r="D3271" t="s">
        <v>109</v>
      </c>
      <c r="E3271" t="str">
        <f t="shared" si="51"/>
        <v>Sekupang-Jun-Total-CB</v>
      </c>
      <c r="F3271">
        <v>1067</v>
      </c>
    </row>
    <row r="3272" spans="1:6" x14ac:dyDescent="0.25">
      <c r="A3272" s="2" t="s">
        <v>72</v>
      </c>
      <c r="B3272" t="s">
        <v>171</v>
      </c>
      <c r="C3272" t="s">
        <v>142</v>
      </c>
      <c r="D3272" t="s">
        <v>109</v>
      </c>
      <c r="E3272" t="str">
        <f t="shared" si="51"/>
        <v>Serui-Jun-Total-CB</v>
      </c>
      <c r="F3272">
        <v>22</v>
      </c>
    </row>
    <row r="3273" spans="1:6" x14ac:dyDescent="0.25">
      <c r="A3273" s="2" t="s">
        <v>73</v>
      </c>
      <c r="B3273" t="s">
        <v>171</v>
      </c>
      <c r="C3273" t="s">
        <v>142</v>
      </c>
      <c r="D3273" t="s">
        <v>109</v>
      </c>
      <c r="E3273" t="str">
        <f t="shared" si="51"/>
        <v>Sibolga-Jun-Total-CB</v>
      </c>
      <c r="F3273">
        <v>62</v>
      </c>
    </row>
    <row r="3274" spans="1:6" x14ac:dyDescent="0.25">
      <c r="A3274" s="2" t="s">
        <v>133</v>
      </c>
      <c r="B3274" t="s">
        <v>171</v>
      </c>
      <c r="C3274" t="s">
        <v>142</v>
      </c>
      <c r="D3274" t="s">
        <v>109</v>
      </c>
      <c r="E3274" t="str">
        <f t="shared" si="51"/>
        <v>Sungaipakning-Jun-Total-CB</v>
      </c>
      <c r="F3274">
        <v>44</v>
      </c>
    </row>
    <row r="3275" spans="1:6" x14ac:dyDescent="0.25">
      <c r="A3275" s="2" t="s">
        <v>75</v>
      </c>
      <c r="B3275" t="s">
        <v>171</v>
      </c>
      <c r="C3275" t="s">
        <v>142</v>
      </c>
      <c r="D3275" t="s">
        <v>109</v>
      </c>
      <c r="E3275" t="str">
        <f t="shared" si="51"/>
        <v>Tahuna-Jun-Total-CB</v>
      </c>
      <c r="F3275">
        <v>13</v>
      </c>
    </row>
    <row r="3276" spans="1:6" x14ac:dyDescent="0.25">
      <c r="A3276" t="s">
        <v>76</v>
      </c>
      <c r="B3276" t="s">
        <v>171</v>
      </c>
      <c r="C3276" t="s">
        <v>142</v>
      </c>
      <c r="D3276" t="s">
        <v>109</v>
      </c>
      <c r="E3276" t="str">
        <f t="shared" si="51"/>
        <v>Tanjung Balai Karimun-Jun-Total-CB</v>
      </c>
      <c r="F3276">
        <v>133</v>
      </c>
    </row>
    <row r="3277" spans="1:6" x14ac:dyDescent="0.25">
      <c r="A3277" s="2" t="s">
        <v>164</v>
      </c>
      <c r="B3277" t="s">
        <v>171</v>
      </c>
      <c r="C3277" t="s">
        <v>142</v>
      </c>
      <c r="D3277" t="s">
        <v>109</v>
      </c>
      <c r="E3277" t="str">
        <f t="shared" si="51"/>
        <v>Tanjung Benete-Jun-Total-CB</v>
      </c>
      <c r="F3277">
        <v>19</v>
      </c>
    </row>
    <row r="3278" spans="1:6" x14ac:dyDescent="0.25">
      <c r="A3278" s="2" t="s">
        <v>184</v>
      </c>
      <c r="B3278" t="s">
        <v>171</v>
      </c>
      <c r="C3278" t="s">
        <v>142</v>
      </c>
      <c r="D3278" t="s">
        <v>109</v>
      </c>
      <c r="E3278" t="str">
        <f t="shared" si="51"/>
        <v>Tanjung Santan-Jun-Total-CB</v>
      </c>
      <c r="F3278">
        <v>0</v>
      </c>
    </row>
    <row r="3279" spans="1:6" x14ac:dyDescent="0.25">
      <c r="A3279" t="s">
        <v>183</v>
      </c>
      <c r="B3279" t="s">
        <v>171</v>
      </c>
      <c r="C3279" t="s">
        <v>142</v>
      </c>
      <c r="D3279" t="s">
        <v>109</v>
      </c>
      <c r="E3279" t="str">
        <f t="shared" si="51"/>
        <v>Tanjungredeb-Jun-Total-CB</v>
      </c>
      <c r="F3279">
        <v>21</v>
      </c>
    </row>
    <row r="3280" spans="1:6" x14ac:dyDescent="0.25">
      <c r="A3280" t="s">
        <v>17</v>
      </c>
      <c r="B3280" t="s">
        <v>171</v>
      </c>
      <c r="C3280" t="s">
        <v>142</v>
      </c>
      <c r="D3280" t="s">
        <v>109</v>
      </c>
      <c r="E3280" t="str">
        <f t="shared" si="51"/>
        <v>Teluk Bayur-Jun-Total-CB</v>
      </c>
      <c r="F3280">
        <v>68</v>
      </c>
    </row>
    <row r="3281" spans="1:6" x14ac:dyDescent="0.25">
      <c r="A3281" s="2" t="s">
        <v>140</v>
      </c>
      <c r="B3281" t="s">
        <v>171</v>
      </c>
      <c r="C3281" t="s">
        <v>142</v>
      </c>
      <c r="D3281" t="s">
        <v>109</v>
      </c>
      <c r="E3281" t="str">
        <f t="shared" si="51"/>
        <v>Ternate-Jun-Total-CB</v>
      </c>
      <c r="F3281">
        <v>360</v>
      </c>
    </row>
    <row r="3282" spans="1:6" x14ac:dyDescent="0.25">
      <c r="A3282" t="s">
        <v>163</v>
      </c>
      <c r="B3282" t="s">
        <v>171</v>
      </c>
      <c r="C3282" t="s">
        <v>142</v>
      </c>
      <c r="D3282" t="s">
        <v>109</v>
      </c>
      <c r="E3282" t="str">
        <f t="shared" si="51"/>
        <v>Tg. Sorong-Jun-Total-CB</v>
      </c>
      <c r="F3282">
        <v>89</v>
      </c>
    </row>
    <row r="3283" spans="1:6" x14ac:dyDescent="0.25">
      <c r="A3283" s="2" t="s">
        <v>86</v>
      </c>
      <c r="B3283" t="s">
        <v>171</v>
      </c>
      <c r="C3283" t="s">
        <v>142</v>
      </c>
      <c r="D3283" t="s">
        <v>109</v>
      </c>
      <c r="E3283" t="str">
        <f t="shared" si="51"/>
        <v>Waingapu-Jun-Total-CB</v>
      </c>
      <c r="F3283">
        <v>7</v>
      </c>
    </row>
    <row r="3284" spans="1:6" x14ac:dyDescent="0.25">
      <c r="A3284" t="s">
        <v>110</v>
      </c>
      <c r="B3284" t="s">
        <v>169</v>
      </c>
      <c r="C3284" t="s">
        <v>142</v>
      </c>
      <c r="D3284" t="s">
        <v>109</v>
      </c>
      <c r="E3284" t="str">
        <f t="shared" si="51"/>
        <v>Ambon-Mar-Total-CB</v>
      </c>
      <c r="F3284">
        <v>123</v>
      </c>
    </row>
    <row r="3285" spans="1:6" x14ac:dyDescent="0.25">
      <c r="A3285" t="s">
        <v>111</v>
      </c>
      <c r="B3285" t="s">
        <v>169</v>
      </c>
      <c r="C3285" t="s">
        <v>142</v>
      </c>
      <c r="D3285" t="s">
        <v>109</v>
      </c>
      <c r="E3285" t="str">
        <f t="shared" si="51"/>
        <v>Balikpapan-Mar-Total-CB</v>
      </c>
      <c r="F3285">
        <v>2257</v>
      </c>
    </row>
    <row r="3286" spans="1:6" x14ac:dyDescent="0.25">
      <c r="A3286" s="2" t="s">
        <v>27</v>
      </c>
      <c r="B3286" t="s">
        <v>169</v>
      </c>
      <c r="C3286" t="s">
        <v>142</v>
      </c>
      <c r="D3286" t="s">
        <v>109</v>
      </c>
      <c r="E3286" t="str">
        <f t="shared" si="51"/>
        <v>Banjarmasin-Mar-Total-CB</v>
      </c>
      <c r="F3286">
        <v>16</v>
      </c>
    </row>
    <row r="3287" spans="1:6" x14ac:dyDescent="0.25">
      <c r="A3287" s="2" t="s">
        <v>19</v>
      </c>
      <c r="B3287" t="s">
        <v>169</v>
      </c>
      <c r="C3287" t="s">
        <v>142</v>
      </c>
      <c r="D3287" t="s">
        <v>109</v>
      </c>
      <c r="E3287" t="str">
        <f t="shared" si="51"/>
        <v>Banten-Mar-Total-CB</v>
      </c>
      <c r="F3287">
        <v>120</v>
      </c>
    </row>
    <row r="3288" spans="1:6" x14ac:dyDescent="0.25">
      <c r="A3288" s="2" t="s">
        <v>112</v>
      </c>
      <c r="B3288" t="s">
        <v>169</v>
      </c>
      <c r="C3288" t="s">
        <v>142</v>
      </c>
      <c r="D3288" t="s">
        <v>109</v>
      </c>
      <c r="E3288" t="str">
        <f t="shared" si="51"/>
        <v>Baubau-Mar-Total-CB</v>
      </c>
      <c r="F3288">
        <v>46</v>
      </c>
    </row>
    <row r="3289" spans="1:6" x14ac:dyDescent="0.25">
      <c r="A3289" t="s">
        <v>29</v>
      </c>
      <c r="B3289" t="s">
        <v>169</v>
      </c>
      <c r="C3289" t="s">
        <v>142</v>
      </c>
      <c r="D3289" t="s">
        <v>109</v>
      </c>
      <c r="E3289" t="str">
        <f t="shared" si="51"/>
        <v>Belawan-Mar-Total-CB</v>
      </c>
      <c r="F3289">
        <v>114</v>
      </c>
    </row>
    <row r="3290" spans="1:6" x14ac:dyDescent="0.25">
      <c r="A3290" s="2" t="s">
        <v>20</v>
      </c>
      <c r="B3290" t="s">
        <v>169</v>
      </c>
      <c r="C3290" t="s">
        <v>142</v>
      </c>
      <c r="D3290" t="s">
        <v>109</v>
      </c>
      <c r="E3290" t="str">
        <f t="shared" si="51"/>
        <v>Benoa-Mar-Total-CB</v>
      </c>
      <c r="F3290">
        <v>18</v>
      </c>
    </row>
    <row r="3291" spans="1:6" x14ac:dyDescent="0.25">
      <c r="A3291" s="2" t="s">
        <v>32</v>
      </c>
      <c r="B3291" t="s">
        <v>169</v>
      </c>
      <c r="C3291" t="s">
        <v>142</v>
      </c>
      <c r="D3291" t="s">
        <v>109</v>
      </c>
      <c r="E3291" t="str">
        <f t="shared" si="51"/>
        <v>Bitung-Mar-Total-CB</v>
      </c>
      <c r="F3291">
        <v>122</v>
      </c>
    </row>
    <row r="3292" spans="1:6" x14ac:dyDescent="0.25">
      <c r="A3292" s="2" t="s">
        <v>34</v>
      </c>
      <c r="B3292" t="s">
        <v>169</v>
      </c>
      <c r="C3292" t="s">
        <v>142</v>
      </c>
      <c r="D3292" t="s">
        <v>109</v>
      </c>
      <c r="E3292" t="str">
        <f t="shared" si="51"/>
        <v>Bula-Mar-Total-CB</v>
      </c>
      <c r="F3292">
        <v>0</v>
      </c>
    </row>
    <row r="3293" spans="1:6" x14ac:dyDescent="0.25">
      <c r="A3293" s="2" t="s">
        <v>35</v>
      </c>
      <c r="B3293" t="s">
        <v>169</v>
      </c>
      <c r="C3293" t="s">
        <v>142</v>
      </c>
      <c r="D3293" t="s">
        <v>109</v>
      </c>
      <c r="E3293" t="str">
        <f t="shared" si="51"/>
        <v>Celukan Bawang-Mar-Total-CB</v>
      </c>
      <c r="F3293">
        <v>4</v>
      </c>
    </row>
    <row r="3294" spans="1:6" x14ac:dyDescent="0.25">
      <c r="A3294" s="2" t="s">
        <v>18</v>
      </c>
      <c r="B3294" t="s">
        <v>169</v>
      </c>
      <c r="C3294" t="s">
        <v>142</v>
      </c>
      <c r="D3294" t="s">
        <v>109</v>
      </c>
      <c r="E3294" t="str">
        <f t="shared" si="51"/>
        <v>Cirebon-Mar-Total-CB</v>
      </c>
      <c r="F3294">
        <v>41</v>
      </c>
    </row>
    <row r="3295" spans="1:6" x14ac:dyDescent="0.25">
      <c r="A3295" s="2" t="s">
        <v>37</v>
      </c>
      <c r="B3295" t="s">
        <v>169</v>
      </c>
      <c r="C3295" t="s">
        <v>142</v>
      </c>
      <c r="D3295" t="s">
        <v>109</v>
      </c>
      <c r="E3295" t="str">
        <f t="shared" si="51"/>
        <v>Donggala-Mar-Total-CB</v>
      </c>
      <c r="F3295">
        <v>2</v>
      </c>
    </row>
    <row r="3296" spans="1:6" x14ac:dyDescent="0.25">
      <c r="A3296" s="2" t="s">
        <v>38</v>
      </c>
      <c r="B3296" t="s">
        <v>169</v>
      </c>
      <c r="C3296" t="s">
        <v>142</v>
      </c>
      <c r="D3296" t="s">
        <v>109</v>
      </c>
      <c r="E3296" t="str">
        <f t="shared" si="51"/>
        <v>Dumai-Mar-Total-CB</v>
      </c>
      <c r="F3296">
        <v>79</v>
      </c>
    </row>
    <row r="3297" spans="1:6" x14ac:dyDescent="0.25">
      <c r="A3297" s="2" t="s">
        <v>117</v>
      </c>
      <c r="B3297" t="s">
        <v>169</v>
      </c>
      <c r="C3297" t="s">
        <v>142</v>
      </c>
      <c r="D3297" t="s">
        <v>109</v>
      </c>
      <c r="E3297" t="str">
        <f t="shared" si="51"/>
        <v>Ende-Mar-Total-CB</v>
      </c>
      <c r="F3297">
        <v>9</v>
      </c>
    </row>
    <row r="3298" spans="1:6" x14ac:dyDescent="0.25">
      <c r="A3298" s="2" t="s">
        <v>118</v>
      </c>
      <c r="B3298" t="s">
        <v>169</v>
      </c>
      <c r="C3298" t="s">
        <v>142</v>
      </c>
      <c r="D3298" t="s">
        <v>109</v>
      </c>
      <c r="E3298" t="str">
        <f t="shared" si="51"/>
        <v>Fakfak-Mar-Total-CB</v>
      </c>
      <c r="F3298">
        <v>41</v>
      </c>
    </row>
    <row r="3299" spans="1:6" x14ac:dyDescent="0.25">
      <c r="A3299" t="s">
        <v>41</v>
      </c>
      <c r="B3299" t="s">
        <v>169</v>
      </c>
      <c r="C3299" t="s">
        <v>142</v>
      </c>
      <c r="D3299" t="s">
        <v>109</v>
      </c>
      <c r="E3299" t="str">
        <f t="shared" si="51"/>
        <v>Gorontalo-Mar-Total-CB</v>
      </c>
      <c r="F3299">
        <v>68</v>
      </c>
    </row>
    <row r="3300" spans="1:6" x14ac:dyDescent="0.25">
      <c r="A3300" s="2" t="s">
        <v>42</v>
      </c>
      <c r="B3300" t="s">
        <v>169</v>
      </c>
      <c r="C3300" t="s">
        <v>142</v>
      </c>
      <c r="D3300" t="s">
        <v>109</v>
      </c>
      <c r="E3300" t="str">
        <f t="shared" si="51"/>
        <v>Gresik-Mar-Total-CB</v>
      </c>
      <c r="F3300">
        <v>1482</v>
      </c>
    </row>
    <row r="3301" spans="1:6" x14ac:dyDescent="0.25">
      <c r="A3301" t="s">
        <v>43</v>
      </c>
      <c r="B3301" t="s">
        <v>169</v>
      </c>
      <c r="C3301" t="s">
        <v>142</v>
      </c>
      <c r="D3301" t="s">
        <v>109</v>
      </c>
      <c r="E3301" t="str">
        <f t="shared" si="51"/>
        <v>Jayapura-Mar-Total-CB</v>
      </c>
      <c r="F3301">
        <v>27</v>
      </c>
    </row>
    <row r="3302" spans="1:6" x14ac:dyDescent="0.25">
      <c r="A3302" s="2" t="s">
        <v>44</v>
      </c>
      <c r="B3302" t="s">
        <v>169</v>
      </c>
      <c r="C3302" t="s">
        <v>142</v>
      </c>
      <c r="D3302" t="s">
        <v>109</v>
      </c>
      <c r="E3302" t="str">
        <f t="shared" si="51"/>
        <v>Kendari-Mar-Total-CB</v>
      </c>
      <c r="F3302">
        <v>75</v>
      </c>
    </row>
    <row r="3303" spans="1:6" x14ac:dyDescent="0.25">
      <c r="A3303" s="2" t="s">
        <v>45</v>
      </c>
      <c r="B3303" t="s">
        <v>169</v>
      </c>
      <c r="C3303" t="s">
        <v>142</v>
      </c>
      <c r="D3303" t="s">
        <v>109</v>
      </c>
      <c r="E3303" t="str">
        <f t="shared" si="51"/>
        <v>Kolonodale-Mar-Total-CB</v>
      </c>
      <c r="F3303">
        <v>2</v>
      </c>
    </row>
    <row r="3304" spans="1:6" x14ac:dyDescent="0.25">
      <c r="A3304" t="s">
        <v>46</v>
      </c>
      <c r="B3304" t="s">
        <v>169</v>
      </c>
      <c r="C3304" t="s">
        <v>142</v>
      </c>
      <c r="D3304" t="s">
        <v>109</v>
      </c>
      <c r="E3304" t="str">
        <f t="shared" si="51"/>
        <v>Kuala Tanjung-Mar-Total-CB</v>
      </c>
      <c r="F3304">
        <v>5</v>
      </c>
    </row>
    <row r="3305" spans="1:6" x14ac:dyDescent="0.25">
      <c r="A3305" s="2" t="s">
        <v>47</v>
      </c>
      <c r="B3305" t="s">
        <v>169</v>
      </c>
      <c r="C3305" t="s">
        <v>142</v>
      </c>
      <c r="D3305" t="s">
        <v>109</v>
      </c>
      <c r="E3305" t="str">
        <f t="shared" si="51"/>
        <v>Kumai-Mar-Total-CB</v>
      </c>
      <c r="F3305">
        <v>15</v>
      </c>
    </row>
    <row r="3306" spans="1:6" x14ac:dyDescent="0.25">
      <c r="A3306" s="2" t="s">
        <v>50</v>
      </c>
      <c r="B3306" t="s">
        <v>169</v>
      </c>
      <c r="C3306" t="s">
        <v>142</v>
      </c>
      <c r="D3306" t="s">
        <v>109</v>
      </c>
      <c r="E3306" t="str">
        <f t="shared" si="51"/>
        <v>Larantuka-Mar-Total-CB</v>
      </c>
      <c r="F3306">
        <v>7</v>
      </c>
    </row>
    <row r="3307" spans="1:6" x14ac:dyDescent="0.25">
      <c r="A3307" t="s">
        <v>122</v>
      </c>
      <c r="B3307" t="s">
        <v>169</v>
      </c>
      <c r="C3307" t="s">
        <v>142</v>
      </c>
      <c r="D3307" t="s">
        <v>109</v>
      </c>
      <c r="E3307" t="str">
        <f t="shared" si="51"/>
        <v>Lhokseumawe-Mar-Total-CB</v>
      </c>
      <c r="F3307">
        <v>0</v>
      </c>
    </row>
    <row r="3308" spans="1:6" x14ac:dyDescent="0.25">
      <c r="A3308" s="2" t="s">
        <v>52</v>
      </c>
      <c r="B3308" t="s">
        <v>169</v>
      </c>
      <c r="C3308" t="s">
        <v>142</v>
      </c>
      <c r="D3308" t="s">
        <v>109</v>
      </c>
      <c r="E3308" t="str">
        <f t="shared" si="51"/>
        <v>Luwuk-Mar-Total-CB</v>
      </c>
      <c r="F3308">
        <v>36</v>
      </c>
    </row>
    <row r="3309" spans="1:6" x14ac:dyDescent="0.25">
      <c r="A3309" s="2" t="s">
        <v>53</v>
      </c>
      <c r="B3309" t="s">
        <v>169</v>
      </c>
      <c r="C3309" t="s">
        <v>142</v>
      </c>
      <c r="D3309" t="s">
        <v>109</v>
      </c>
      <c r="E3309" t="str">
        <f t="shared" si="51"/>
        <v>Manado-Mar-Total-CB</v>
      </c>
      <c r="F3309">
        <v>0</v>
      </c>
    </row>
    <row r="3310" spans="1:6" x14ac:dyDescent="0.25">
      <c r="A3310" s="2" t="s">
        <v>123</v>
      </c>
      <c r="B3310" t="s">
        <v>169</v>
      </c>
      <c r="C3310" t="s">
        <v>142</v>
      </c>
      <c r="D3310" t="s">
        <v>109</v>
      </c>
      <c r="E3310" t="str">
        <f t="shared" si="51"/>
        <v>Maumere-Mar-Total-CB</v>
      </c>
      <c r="F3310">
        <v>13</v>
      </c>
    </row>
    <row r="3311" spans="1:6" x14ac:dyDescent="0.25">
      <c r="A3311" s="2" t="s">
        <v>55</v>
      </c>
      <c r="B3311" t="s">
        <v>169</v>
      </c>
      <c r="C3311" t="s">
        <v>142</v>
      </c>
      <c r="D3311" t="s">
        <v>109</v>
      </c>
      <c r="E3311" t="str">
        <f t="shared" si="51"/>
        <v>Namlea-Mar-Total-CB</v>
      </c>
      <c r="F3311">
        <v>32</v>
      </c>
    </row>
    <row r="3312" spans="1:6" x14ac:dyDescent="0.25">
      <c r="A3312" t="s">
        <v>124</v>
      </c>
      <c r="B3312" t="s">
        <v>169</v>
      </c>
      <c r="C3312" t="s">
        <v>142</v>
      </c>
      <c r="D3312" t="s">
        <v>109</v>
      </c>
      <c r="E3312" t="str">
        <f t="shared" si="51"/>
        <v>Palembang-Mar-Total-CB</v>
      </c>
      <c r="F3312">
        <v>26</v>
      </c>
    </row>
    <row r="3313" spans="1:6" x14ac:dyDescent="0.25">
      <c r="A3313" s="2" t="s">
        <v>59</v>
      </c>
      <c r="B3313" t="s">
        <v>169</v>
      </c>
      <c r="C3313" t="s">
        <v>142</v>
      </c>
      <c r="D3313" t="s">
        <v>109</v>
      </c>
      <c r="E3313" t="str">
        <f t="shared" si="51"/>
        <v>Panjang-Mar-Total-CB</v>
      </c>
      <c r="F3313">
        <v>66</v>
      </c>
    </row>
    <row r="3314" spans="1:6" x14ac:dyDescent="0.25">
      <c r="A3314" t="s">
        <v>126</v>
      </c>
      <c r="B3314" t="s">
        <v>169</v>
      </c>
      <c r="C3314" t="s">
        <v>142</v>
      </c>
      <c r="D3314" t="s">
        <v>109</v>
      </c>
      <c r="E3314" t="str">
        <f t="shared" si="51"/>
        <v>Parepare-Mar-Total-CB</v>
      </c>
      <c r="F3314">
        <v>42</v>
      </c>
    </row>
    <row r="3315" spans="1:6" x14ac:dyDescent="0.25">
      <c r="A3315" t="s">
        <v>64</v>
      </c>
      <c r="B3315" t="s">
        <v>169</v>
      </c>
      <c r="C3315" t="s">
        <v>142</v>
      </c>
      <c r="D3315" t="s">
        <v>109</v>
      </c>
      <c r="E3315" t="str">
        <f t="shared" si="51"/>
        <v>Pomalaa-Mar-Total-CB</v>
      </c>
      <c r="F3315">
        <v>2</v>
      </c>
    </row>
    <row r="3316" spans="1:6" x14ac:dyDescent="0.25">
      <c r="A3316" t="s">
        <v>21</v>
      </c>
      <c r="B3316" t="s">
        <v>169</v>
      </c>
      <c r="C3316" t="s">
        <v>142</v>
      </c>
      <c r="D3316" t="s">
        <v>109</v>
      </c>
      <c r="E3316" t="str">
        <f t="shared" si="51"/>
        <v>Pontianak-Mar-Total-CB</v>
      </c>
      <c r="F3316">
        <v>69</v>
      </c>
    </row>
    <row r="3317" spans="1:6" x14ac:dyDescent="0.25">
      <c r="A3317" s="2" t="s">
        <v>22</v>
      </c>
      <c r="B3317" t="s">
        <v>169</v>
      </c>
      <c r="C3317" t="s">
        <v>142</v>
      </c>
      <c r="D3317" t="s">
        <v>109</v>
      </c>
      <c r="E3317" t="str">
        <f t="shared" si="51"/>
        <v>Poso-Mar-Total-CB</v>
      </c>
      <c r="F3317">
        <v>2</v>
      </c>
    </row>
    <row r="3318" spans="1:6" x14ac:dyDescent="0.25">
      <c r="A3318" s="2" t="s">
        <v>128</v>
      </c>
      <c r="B3318" t="s">
        <v>169</v>
      </c>
      <c r="C3318" t="s">
        <v>142</v>
      </c>
      <c r="D3318" t="s">
        <v>109</v>
      </c>
      <c r="E3318" t="str">
        <f t="shared" si="51"/>
        <v>Probolinggo-Mar-Total-CB</v>
      </c>
      <c r="F3318">
        <v>6</v>
      </c>
    </row>
    <row r="3319" spans="1:6" x14ac:dyDescent="0.25">
      <c r="A3319" s="2" t="s">
        <v>148</v>
      </c>
      <c r="B3319" t="s">
        <v>169</v>
      </c>
      <c r="C3319" t="s">
        <v>142</v>
      </c>
      <c r="D3319" t="s">
        <v>109</v>
      </c>
      <c r="E3319" t="str">
        <f t="shared" si="51"/>
        <v>Pulau Baai-Mar-Total-CB</v>
      </c>
      <c r="F3319">
        <v>58</v>
      </c>
    </row>
    <row r="3320" spans="1:6" x14ac:dyDescent="0.25">
      <c r="A3320" s="2" t="s">
        <v>162</v>
      </c>
      <c r="B3320" t="s">
        <v>169</v>
      </c>
      <c r="C3320" t="s">
        <v>142</v>
      </c>
      <c r="D3320" t="s">
        <v>109</v>
      </c>
      <c r="E3320" t="str">
        <f t="shared" si="51"/>
        <v>Pulau Sambu-Mar-Total-CB</v>
      </c>
      <c r="F3320">
        <v>2394</v>
      </c>
    </row>
    <row r="3321" spans="1:6" x14ac:dyDescent="0.25">
      <c r="A3321" s="2" t="s">
        <v>181</v>
      </c>
      <c r="B3321" t="s">
        <v>169</v>
      </c>
      <c r="C3321" t="s">
        <v>142</v>
      </c>
      <c r="D3321" t="s">
        <v>109</v>
      </c>
      <c r="E3321" t="str">
        <f t="shared" si="51"/>
        <v>Raha Roadstead-Mar-Total-CB</v>
      </c>
      <c r="F3321">
        <v>6</v>
      </c>
    </row>
    <row r="3322" spans="1:6" x14ac:dyDescent="0.25">
      <c r="A3322" t="s">
        <v>68</v>
      </c>
      <c r="B3322" t="s">
        <v>169</v>
      </c>
      <c r="C3322" t="s">
        <v>142</v>
      </c>
      <c r="D3322" t="s">
        <v>109</v>
      </c>
      <c r="E3322" t="str">
        <f t="shared" si="51"/>
        <v>Samarinda-Mar-Total-CB</v>
      </c>
      <c r="F3322">
        <v>32</v>
      </c>
    </row>
    <row r="3323" spans="1:6" x14ac:dyDescent="0.25">
      <c r="A3323" s="2" t="s">
        <v>69</v>
      </c>
      <c r="B3323" t="s">
        <v>169</v>
      </c>
      <c r="C3323" t="s">
        <v>142</v>
      </c>
      <c r="D3323" t="s">
        <v>109</v>
      </c>
      <c r="E3323" t="str">
        <f t="shared" si="51"/>
        <v>Sampit-Mar-Total-CB</v>
      </c>
      <c r="F3323">
        <v>0</v>
      </c>
    </row>
    <row r="3324" spans="1:6" x14ac:dyDescent="0.25">
      <c r="A3324" t="s">
        <v>70</v>
      </c>
      <c r="B3324" t="s">
        <v>169</v>
      </c>
      <c r="C3324" t="s">
        <v>142</v>
      </c>
      <c r="D3324" t="s">
        <v>109</v>
      </c>
      <c r="E3324" t="str">
        <f t="shared" si="51"/>
        <v>Saumlaki-Mar-Total-CB</v>
      </c>
      <c r="F3324">
        <v>16</v>
      </c>
    </row>
    <row r="3325" spans="1:6" x14ac:dyDescent="0.25">
      <c r="A3325" s="2" t="s">
        <v>132</v>
      </c>
      <c r="B3325" t="s">
        <v>169</v>
      </c>
      <c r="C3325" t="s">
        <v>142</v>
      </c>
      <c r="D3325" t="s">
        <v>109</v>
      </c>
      <c r="E3325" t="str">
        <f t="shared" si="51"/>
        <v>Sekupang-Mar-Total-CB</v>
      </c>
      <c r="F3325">
        <v>1236</v>
      </c>
    </row>
    <row r="3326" spans="1:6" x14ac:dyDescent="0.25">
      <c r="A3326" s="2" t="s">
        <v>72</v>
      </c>
      <c r="B3326" t="s">
        <v>169</v>
      </c>
      <c r="C3326" t="s">
        <v>142</v>
      </c>
      <c r="D3326" t="s">
        <v>109</v>
      </c>
      <c r="E3326" t="str">
        <f t="shared" si="51"/>
        <v>Serui-Mar-Total-CB</v>
      </c>
      <c r="F3326">
        <v>22</v>
      </c>
    </row>
    <row r="3327" spans="1:6" x14ac:dyDescent="0.25">
      <c r="A3327" s="2" t="s">
        <v>73</v>
      </c>
      <c r="B3327" t="s">
        <v>169</v>
      </c>
      <c r="C3327" t="s">
        <v>142</v>
      </c>
      <c r="D3327" t="s">
        <v>109</v>
      </c>
      <c r="E3327" t="str">
        <f t="shared" si="51"/>
        <v>Sibolga-Mar-Total-CB</v>
      </c>
      <c r="F3327">
        <v>47</v>
      </c>
    </row>
    <row r="3328" spans="1:6" x14ac:dyDescent="0.25">
      <c r="A3328" s="2" t="s">
        <v>133</v>
      </c>
      <c r="B3328" t="s">
        <v>169</v>
      </c>
      <c r="C3328" t="s">
        <v>142</v>
      </c>
      <c r="D3328" t="s">
        <v>109</v>
      </c>
      <c r="E3328" t="str">
        <f t="shared" si="51"/>
        <v>Sungaipakning-Mar-Total-CB</v>
      </c>
      <c r="F3328">
        <v>93</v>
      </c>
    </row>
    <row r="3329" spans="1:6" x14ac:dyDescent="0.25">
      <c r="A3329" s="2" t="s">
        <v>75</v>
      </c>
      <c r="B3329" t="s">
        <v>169</v>
      </c>
      <c r="C3329" t="s">
        <v>142</v>
      </c>
      <c r="D3329" t="s">
        <v>109</v>
      </c>
      <c r="E3329" t="str">
        <f t="shared" si="51"/>
        <v>Tahuna-Mar-Total-CB</v>
      </c>
      <c r="F3329">
        <v>8</v>
      </c>
    </row>
    <row r="3330" spans="1:6" x14ac:dyDescent="0.25">
      <c r="A3330" t="s">
        <v>76</v>
      </c>
      <c r="B3330" t="s">
        <v>169</v>
      </c>
      <c r="C3330" t="s">
        <v>142</v>
      </c>
      <c r="D3330" t="s">
        <v>109</v>
      </c>
      <c r="E3330" t="str">
        <f t="shared" si="51"/>
        <v>Tanjung Balai Karimun-Mar-Total-CB</v>
      </c>
      <c r="F3330">
        <v>105</v>
      </c>
    </row>
    <row r="3331" spans="1:6" x14ac:dyDescent="0.25">
      <c r="A3331" s="2" t="s">
        <v>164</v>
      </c>
      <c r="B3331" t="s">
        <v>169</v>
      </c>
      <c r="C3331" t="s">
        <v>142</v>
      </c>
      <c r="D3331" t="s">
        <v>109</v>
      </c>
      <c r="E3331" t="str">
        <f t="shared" ref="E3331:E3394" si="52">_xlfn.CONCAT(TRIM(A3331),"-",TRIM(B3331),"-",TRIM(C3331),"-",TRIM(D3331))</f>
        <v>Tanjung Benete-Mar-Total-CB</v>
      </c>
      <c r="F3331">
        <v>27</v>
      </c>
    </row>
    <row r="3332" spans="1:6" x14ac:dyDescent="0.25">
      <c r="A3332" s="2" t="s">
        <v>184</v>
      </c>
      <c r="B3332" t="s">
        <v>169</v>
      </c>
      <c r="C3332" t="s">
        <v>142</v>
      </c>
      <c r="D3332" t="s">
        <v>109</v>
      </c>
      <c r="E3332" t="str">
        <f t="shared" si="52"/>
        <v>Tanjung Santan-Mar-Total-CB</v>
      </c>
      <c r="F3332">
        <v>1</v>
      </c>
    </row>
    <row r="3333" spans="1:6" x14ac:dyDescent="0.25">
      <c r="A3333" t="s">
        <v>183</v>
      </c>
      <c r="B3333" t="s">
        <v>169</v>
      </c>
      <c r="C3333" t="s">
        <v>142</v>
      </c>
      <c r="D3333" t="s">
        <v>109</v>
      </c>
      <c r="E3333" t="str">
        <f t="shared" si="52"/>
        <v>Tanjungredeb-Mar-Total-CB</v>
      </c>
      <c r="F3333">
        <v>18</v>
      </c>
    </row>
    <row r="3334" spans="1:6" x14ac:dyDescent="0.25">
      <c r="A3334" t="s">
        <v>17</v>
      </c>
      <c r="B3334" t="s">
        <v>169</v>
      </c>
      <c r="C3334" t="s">
        <v>142</v>
      </c>
      <c r="D3334" t="s">
        <v>109</v>
      </c>
      <c r="E3334" t="str">
        <f t="shared" si="52"/>
        <v>Teluk Bayur-Mar-Total-CB</v>
      </c>
      <c r="F3334">
        <v>119</v>
      </c>
    </row>
    <row r="3335" spans="1:6" x14ac:dyDescent="0.25">
      <c r="A3335" s="2" t="s">
        <v>140</v>
      </c>
      <c r="B3335" t="s">
        <v>169</v>
      </c>
      <c r="C3335" t="s">
        <v>142</v>
      </c>
      <c r="D3335" t="s">
        <v>109</v>
      </c>
      <c r="E3335" t="str">
        <f t="shared" si="52"/>
        <v>Ternate-Mar-Total-CB</v>
      </c>
      <c r="F3335">
        <v>379</v>
      </c>
    </row>
    <row r="3336" spans="1:6" x14ac:dyDescent="0.25">
      <c r="A3336" t="s">
        <v>163</v>
      </c>
      <c r="B3336" t="s">
        <v>169</v>
      </c>
      <c r="C3336" t="s">
        <v>142</v>
      </c>
      <c r="D3336" t="s">
        <v>109</v>
      </c>
      <c r="E3336" t="str">
        <f t="shared" si="52"/>
        <v>Tg. Sorong-Mar-Total-CB</v>
      </c>
      <c r="F3336">
        <v>86</v>
      </c>
    </row>
    <row r="3337" spans="1:6" x14ac:dyDescent="0.25">
      <c r="A3337" s="2" t="s">
        <v>86</v>
      </c>
      <c r="B3337" t="s">
        <v>169</v>
      </c>
      <c r="C3337" t="s">
        <v>142</v>
      </c>
      <c r="D3337" t="s">
        <v>109</v>
      </c>
      <c r="E3337" t="str">
        <f t="shared" si="52"/>
        <v>Waingapu-Mar-Total-CB</v>
      </c>
      <c r="F3337">
        <v>14</v>
      </c>
    </row>
    <row r="3338" spans="1:6" x14ac:dyDescent="0.25">
      <c r="A3338" t="s">
        <v>110</v>
      </c>
      <c r="B3338" t="s">
        <v>158</v>
      </c>
      <c r="C3338" t="s">
        <v>142</v>
      </c>
      <c r="D3338" t="s">
        <v>109</v>
      </c>
      <c r="E3338" t="str">
        <f t="shared" si="52"/>
        <v>Ambon-May-Total-CB</v>
      </c>
      <c r="F3338">
        <v>99</v>
      </c>
    </row>
    <row r="3339" spans="1:6" x14ac:dyDescent="0.25">
      <c r="A3339" t="s">
        <v>111</v>
      </c>
      <c r="B3339" t="s">
        <v>158</v>
      </c>
      <c r="C3339" t="s">
        <v>142</v>
      </c>
      <c r="D3339" t="s">
        <v>109</v>
      </c>
      <c r="E3339" t="str">
        <f t="shared" si="52"/>
        <v>Balikpapan-May-Total-CB</v>
      </c>
      <c r="F3339">
        <v>1750</v>
      </c>
    </row>
    <row r="3340" spans="1:6" x14ac:dyDescent="0.25">
      <c r="A3340" s="2" t="s">
        <v>27</v>
      </c>
      <c r="B3340" t="s">
        <v>158</v>
      </c>
      <c r="C3340" t="s">
        <v>142</v>
      </c>
      <c r="D3340" t="s">
        <v>109</v>
      </c>
      <c r="E3340" t="str">
        <f t="shared" si="52"/>
        <v>Banjarmasin-May-Total-CB</v>
      </c>
      <c r="F3340">
        <v>7</v>
      </c>
    </row>
    <row r="3341" spans="1:6" x14ac:dyDescent="0.25">
      <c r="A3341" s="2" t="s">
        <v>19</v>
      </c>
      <c r="B3341" t="s">
        <v>158</v>
      </c>
      <c r="C3341" t="s">
        <v>142</v>
      </c>
      <c r="D3341" t="s">
        <v>109</v>
      </c>
      <c r="E3341" t="str">
        <f t="shared" si="52"/>
        <v>Banten-May-Total-CB</v>
      </c>
      <c r="F3341">
        <v>91</v>
      </c>
    </row>
    <row r="3342" spans="1:6" x14ac:dyDescent="0.25">
      <c r="A3342" s="2" t="s">
        <v>112</v>
      </c>
      <c r="B3342" t="s">
        <v>158</v>
      </c>
      <c r="C3342" t="s">
        <v>142</v>
      </c>
      <c r="D3342" t="s">
        <v>109</v>
      </c>
      <c r="E3342" t="str">
        <f t="shared" si="52"/>
        <v>Baubau-May-Total-CB</v>
      </c>
      <c r="F3342">
        <v>54</v>
      </c>
    </row>
    <row r="3343" spans="1:6" x14ac:dyDescent="0.25">
      <c r="A3343" t="s">
        <v>29</v>
      </c>
      <c r="B3343" t="s">
        <v>158</v>
      </c>
      <c r="C3343" t="s">
        <v>142</v>
      </c>
      <c r="D3343" t="s">
        <v>109</v>
      </c>
      <c r="E3343" t="str">
        <f t="shared" si="52"/>
        <v>Belawan-May-Total-CB</v>
      </c>
      <c r="F3343">
        <v>59</v>
      </c>
    </row>
    <row r="3344" spans="1:6" x14ac:dyDescent="0.25">
      <c r="A3344" s="2" t="s">
        <v>20</v>
      </c>
      <c r="B3344" t="s">
        <v>158</v>
      </c>
      <c r="C3344" t="s">
        <v>142</v>
      </c>
      <c r="D3344" t="s">
        <v>109</v>
      </c>
      <c r="E3344" t="str">
        <f t="shared" si="52"/>
        <v>Benoa-May-Total-CB</v>
      </c>
      <c r="F3344">
        <v>14</v>
      </c>
    </row>
    <row r="3345" spans="1:6" x14ac:dyDescent="0.25">
      <c r="A3345" s="2" t="s">
        <v>32</v>
      </c>
      <c r="B3345" t="s">
        <v>158</v>
      </c>
      <c r="C3345" t="s">
        <v>142</v>
      </c>
      <c r="D3345" t="s">
        <v>109</v>
      </c>
      <c r="E3345" t="str">
        <f t="shared" si="52"/>
        <v>Bitung-May-Total-CB</v>
      </c>
      <c r="F3345">
        <v>136</v>
      </c>
    </row>
    <row r="3346" spans="1:6" x14ac:dyDescent="0.25">
      <c r="A3346" s="2" t="s">
        <v>34</v>
      </c>
      <c r="B3346" t="s">
        <v>158</v>
      </c>
      <c r="C3346" t="s">
        <v>142</v>
      </c>
      <c r="D3346" t="s">
        <v>109</v>
      </c>
      <c r="E3346" t="str">
        <f t="shared" si="52"/>
        <v>Bula-May-Total-CB</v>
      </c>
      <c r="F3346">
        <v>0</v>
      </c>
    </row>
    <row r="3347" spans="1:6" x14ac:dyDescent="0.25">
      <c r="A3347" s="2" t="s">
        <v>35</v>
      </c>
      <c r="B3347" t="s">
        <v>158</v>
      </c>
      <c r="C3347" t="s">
        <v>142</v>
      </c>
      <c r="D3347" t="s">
        <v>109</v>
      </c>
      <c r="E3347" t="str">
        <f t="shared" si="52"/>
        <v>Celukan Bawang-May-Total-CB</v>
      </c>
      <c r="F3347">
        <v>4</v>
      </c>
    </row>
    <row r="3348" spans="1:6" x14ac:dyDescent="0.25">
      <c r="A3348" s="2" t="s">
        <v>18</v>
      </c>
      <c r="B3348" t="s">
        <v>158</v>
      </c>
      <c r="C3348" t="s">
        <v>142</v>
      </c>
      <c r="D3348" t="s">
        <v>109</v>
      </c>
      <c r="E3348" t="str">
        <f t="shared" si="52"/>
        <v>Cirebon-May-Total-CB</v>
      </c>
      <c r="F3348">
        <v>1</v>
      </c>
    </row>
    <row r="3349" spans="1:6" x14ac:dyDescent="0.25">
      <c r="A3349" s="2" t="s">
        <v>37</v>
      </c>
      <c r="B3349" t="s">
        <v>158</v>
      </c>
      <c r="C3349" t="s">
        <v>142</v>
      </c>
      <c r="D3349" t="s">
        <v>109</v>
      </c>
      <c r="E3349" t="str">
        <f t="shared" si="52"/>
        <v>Donggala-May-Total-CB</v>
      </c>
      <c r="F3349">
        <v>0</v>
      </c>
    </row>
    <row r="3350" spans="1:6" x14ac:dyDescent="0.25">
      <c r="A3350" s="2" t="s">
        <v>38</v>
      </c>
      <c r="B3350" t="s">
        <v>158</v>
      </c>
      <c r="C3350" t="s">
        <v>142</v>
      </c>
      <c r="D3350" t="s">
        <v>109</v>
      </c>
      <c r="E3350" t="str">
        <f t="shared" si="52"/>
        <v>Dumai-May-Total-CB</v>
      </c>
      <c r="F3350">
        <v>68</v>
      </c>
    </row>
    <row r="3351" spans="1:6" x14ac:dyDescent="0.25">
      <c r="A3351" s="2" t="s">
        <v>117</v>
      </c>
      <c r="B3351" t="s">
        <v>158</v>
      </c>
      <c r="C3351" t="s">
        <v>142</v>
      </c>
      <c r="D3351" t="s">
        <v>109</v>
      </c>
      <c r="E3351" t="str">
        <f t="shared" si="52"/>
        <v>Ende-May-Total-CB</v>
      </c>
      <c r="F3351">
        <v>11</v>
      </c>
    </row>
    <row r="3352" spans="1:6" x14ac:dyDescent="0.25">
      <c r="A3352" s="2" t="s">
        <v>118</v>
      </c>
      <c r="B3352" t="s">
        <v>158</v>
      </c>
      <c r="C3352" t="s">
        <v>142</v>
      </c>
      <c r="D3352" t="s">
        <v>109</v>
      </c>
      <c r="E3352" t="str">
        <f t="shared" si="52"/>
        <v>Fakfak-May-Total-CB</v>
      </c>
      <c r="F3352">
        <v>33</v>
      </c>
    </row>
    <row r="3353" spans="1:6" x14ac:dyDescent="0.25">
      <c r="A3353" t="s">
        <v>41</v>
      </c>
      <c r="B3353" t="s">
        <v>158</v>
      </c>
      <c r="C3353" t="s">
        <v>142</v>
      </c>
      <c r="D3353" t="s">
        <v>109</v>
      </c>
      <c r="E3353" t="str">
        <f t="shared" si="52"/>
        <v>Gorontalo-May-Total-CB</v>
      </c>
      <c r="F3353">
        <v>39</v>
      </c>
    </row>
    <row r="3354" spans="1:6" x14ac:dyDescent="0.25">
      <c r="A3354" s="2" t="s">
        <v>42</v>
      </c>
      <c r="B3354" t="s">
        <v>158</v>
      </c>
      <c r="C3354" t="s">
        <v>142</v>
      </c>
      <c r="D3354" t="s">
        <v>109</v>
      </c>
      <c r="E3354" t="str">
        <f t="shared" si="52"/>
        <v>Gresik-May-Total-CB</v>
      </c>
      <c r="F3354">
        <v>1280</v>
      </c>
    </row>
    <row r="3355" spans="1:6" x14ac:dyDescent="0.25">
      <c r="A3355" t="s">
        <v>43</v>
      </c>
      <c r="B3355" t="s">
        <v>158</v>
      </c>
      <c r="C3355" t="s">
        <v>142</v>
      </c>
      <c r="D3355" t="s">
        <v>109</v>
      </c>
      <c r="E3355" t="str">
        <f t="shared" si="52"/>
        <v>Jayapura-May-Total-CB</v>
      </c>
      <c r="F3355">
        <v>28</v>
      </c>
    </row>
    <row r="3356" spans="1:6" x14ac:dyDescent="0.25">
      <c r="A3356" s="2" t="s">
        <v>44</v>
      </c>
      <c r="B3356" t="s">
        <v>158</v>
      </c>
      <c r="C3356" t="s">
        <v>142</v>
      </c>
      <c r="D3356" t="s">
        <v>109</v>
      </c>
      <c r="E3356" t="str">
        <f t="shared" si="52"/>
        <v>Kendari-May-Total-CB</v>
      </c>
      <c r="F3356">
        <v>70</v>
      </c>
    </row>
    <row r="3357" spans="1:6" x14ac:dyDescent="0.25">
      <c r="A3357" s="2" t="s">
        <v>45</v>
      </c>
      <c r="B3357" t="s">
        <v>158</v>
      </c>
      <c r="C3357" t="s">
        <v>142</v>
      </c>
      <c r="D3357" t="s">
        <v>109</v>
      </c>
      <c r="E3357" t="str">
        <f t="shared" si="52"/>
        <v>Kolonodale-May-Total-CB</v>
      </c>
      <c r="F3357">
        <v>2</v>
      </c>
    </row>
    <row r="3358" spans="1:6" x14ac:dyDescent="0.25">
      <c r="A3358" t="s">
        <v>46</v>
      </c>
      <c r="B3358" t="s">
        <v>158</v>
      </c>
      <c r="C3358" t="s">
        <v>142</v>
      </c>
      <c r="D3358" t="s">
        <v>109</v>
      </c>
      <c r="E3358" t="str">
        <f t="shared" si="52"/>
        <v>Kuala Tanjung-May-Total-CB</v>
      </c>
      <c r="F3358">
        <v>11</v>
      </c>
    </row>
    <row r="3359" spans="1:6" x14ac:dyDescent="0.25">
      <c r="A3359" s="2" t="s">
        <v>47</v>
      </c>
      <c r="B3359" t="s">
        <v>158</v>
      </c>
      <c r="C3359" t="s">
        <v>142</v>
      </c>
      <c r="D3359" t="s">
        <v>109</v>
      </c>
      <c r="E3359" t="str">
        <f t="shared" si="52"/>
        <v>Kumai-May-Total-CB</v>
      </c>
      <c r="F3359">
        <v>20</v>
      </c>
    </row>
    <row r="3360" spans="1:6" x14ac:dyDescent="0.25">
      <c r="A3360" s="2" t="s">
        <v>50</v>
      </c>
      <c r="B3360" t="s">
        <v>158</v>
      </c>
      <c r="C3360" t="s">
        <v>142</v>
      </c>
      <c r="D3360" t="s">
        <v>109</v>
      </c>
      <c r="E3360" t="str">
        <f t="shared" si="52"/>
        <v>Larantuka-May-Total-CB</v>
      </c>
      <c r="F3360">
        <v>12</v>
      </c>
    </row>
    <row r="3361" spans="1:6" x14ac:dyDescent="0.25">
      <c r="A3361" t="s">
        <v>122</v>
      </c>
      <c r="B3361" t="s">
        <v>158</v>
      </c>
      <c r="C3361" t="s">
        <v>142</v>
      </c>
      <c r="D3361" t="s">
        <v>109</v>
      </c>
      <c r="E3361" t="str">
        <f t="shared" si="52"/>
        <v>Lhokseumawe-May-Total-CB</v>
      </c>
      <c r="F3361">
        <v>0</v>
      </c>
    </row>
    <row r="3362" spans="1:6" x14ac:dyDescent="0.25">
      <c r="A3362" s="2" t="s">
        <v>52</v>
      </c>
      <c r="B3362" t="s">
        <v>158</v>
      </c>
      <c r="C3362" t="s">
        <v>142</v>
      </c>
      <c r="D3362" t="s">
        <v>109</v>
      </c>
      <c r="E3362" t="str">
        <f t="shared" si="52"/>
        <v>Luwuk-May-Total-CB</v>
      </c>
      <c r="F3362">
        <v>49</v>
      </c>
    </row>
    <row r="3363" spans="1:6" x14ac:dyDescent="0.25">
      <c r="A3363" s="2" t="s">
        <v>53</v>
      </c>
      <c r="B3363" t="s">
        <v>158</v>
      </c>
      <c r="C3363" t="s">
        <v>142</v>
      </c>
      <c r="D3363" t="s">
        <v>109</v>
      </c>
      <c r="E3363" t="str">
        <f t="shared" si="52"/>
        <v>Manado-May-Total-CB</v>
      </c>
      <c r="F3363">
        <v>0</v>
      </c>
    </row>
    <row r="3364" spans="1:6" x14ac:dyDescent="0.25">
      <c r="A3364" s="2" t="s">
        <v>123</v>
      </c>
      <c r="B3364" t="s">
        <v>158</v>
      </c>
      <c r="C3364" t="s">
        <v>142</v>
      </c>
      <c r="D3364" t="s">
        <v>109</v>
      </c>
      <c r="E3364" t="str">
        <f t="shared" si="52"/>
        <v>Maumere-May-Total-CB</v>
      </c>
      <c r="F3364">
        <v>16</v>
      </c>
    </row>
    <row r="3365" spans="1:6" x14ac:dyDescent="0.25">
      <c r="A3365" s="2" t="s">
        <v>55</v>
      </c>
      <c r="B3365" t="s">
        <v>158</v>
      </c>
      <c r="C3365" t="s">
        <v>142</v>
      </c>
      <c r="D3365" t="s">
        <v>109</v>
      </c>
      <c r="E3365" t="str">
        <f t="shared" si="52"/>
        <v>Namlea-May-Total-CB</v>
      </c>
      <c r="F3365">
        <v>31</v>
      </c>
    </row>
    <row r="3366" spans="1:6" x14ac:dyDescent="0.25">
      <c r="A3366" t="s">
        <v>124</v>
      </c>
      <c r="B3366" t="s">
        <v>158</v>
      </c>
      <c r="C3366" t="s">
        <v>142</v>
      </c>
      <c r="D3366" t="s">
        <v>109</v>
      </c>
      <c r="E3366" t="str">
        <f t="shared" si="52"/>
        <v>Palembang-May-Total-CB</v>
      </c>
      <c r="F3366">
        <v>17</v>
      </c>
    </row>
    <row r="3367" spans="1:6" x14ac:dyDescent="0.25">
      <c r="A3367" s="2" t="s">
        <v>59</v>
      </c>
      <c r="B3367" t="s">
        <v>158</v>
      </c>
      <c r="C3367" t="s">
        <v>142</v>
      </c>
      <c r="D3367" t="s">
        <v>109</v>
      </c>
      <c r="E3367" t="str">
        <f t="shared" si="52"/>
        <v>Panjang-May-Total-CB</v>
      </c>
      <c r="F3367">
        <v>87</v>
      </c>
    </row>
    <row r="3368" spans="1:6" x14ac:dyDescent="0.25">
      <c r="A3368" t="s">
        <v>126</v>
      </c>
      <c r="B3368" t="s">
        <v>158</v>
      </c>
      <c r="C3368" t="s">
        <v>142</v>
      </c>
      <c r="D3368" t="s">
        <v>109</v>
      </c>
      <c r="E3368" t="str">
        <f t="shared" si="52"/>
        <v>Parepare-May-Total-CB</v>
      </c>
      <c r="F3368">
        <v>19</v>
      </c>
    </row>
    <row r="3369" spans="1:6" x14ac:dyDescent="0.25">
      <c r="A3369" t="s">
        <v>64</v>
      </c>
      <c r="B3369" t="s">
        <v>158</v>
      </c>
      <c r="C3369" t="s">
        <v>142</v>
      </c>
      <c r="D3369" t="s">
        <v>109</v>
      </c>
      <c r="E3369" t="str">
        <f t="shared" si="52"/>
        <v>Pomalaa-May-Total-CB</v>
      </c>
      <c r="F3369">
        <v>3</v>
      </c>
    </row>
    <row r="3370" spans="1:6" x14ac:dyDescent="0.25">
      <c r="A3370" t="s">
        <v>21</v>
      </c>
      <c r="B3370" t="s">
        <v>158</v>
      </c>
      <c r="C3370" t="s">
        <v>142</v>
      </c>
      <c r="D3370" t="s">
        <v>109</v>
      </c>
      <c r="E3370" t="str">
        <f t="shared" si="52"/>
        <v>Pontianak-May-Total-CB</v>
      </c>
      <c r="F3370">
        <v>445</v>
      </c>
    </row>
    <row r="3371" spans="1:6" x14ac:dyDescent="0.25">
      <c r="A3371" s="2" t="s">
        <v>22</v>
      </c>
      <c r="B3371" t="s">
        <v>158</v>
      </c>
      <c r="C3371" t="s">
        <v>142</v>
      </c>
      <c r="D3371" t="s">
        <v>109</v>
      </c>
      <c r="E3371" t="str">
        <f t="shared" si="52"/>
        <v>Poso-May-Total-CB</v>
      </c>
      <c r="F3371">
        <v>1</v>
      </c>
    </row>
    <row r="3372" spans="1:6" x14ac:dyDescent="0.25">
      <c r="A3372" s="2" t="s">
        <v>128</v>
      </c>
      <c r="B3372" t="s">
        <v>158</v>
      </c>
      <c r="C3372" t="s">
        <v>142</v>
      </c>
      <c r="D3372" t="s">
        <v>109</v>
      </c>
      <c r="E3372" t="str">
        <f t="shared" si="52"/>
        <v>Probolinggo-May-Total-CB</v>
      </c>
      <c r="F3372">
        <v>7</v>
      </c>
    </row>
    <row r="3373" spans="1:6" x14ac:dyDescent="0.25">
      <c r="A3373" s="2" t="s">
        <v>148</v>
      </c>
      <c r="B3373" t="s">
        <v>158</v>
      </c>
      <c r="C3373" t="s">
        <v>142</v>
      </c>
      <c r="D3373" t="s">
        <v>109</v>
      </c>
      <c r="E3373" t="str">
        <f t="shared" si="52"/>
        <v>Pulau Baai-May-Total-CB</v>
      </c>
      <c r="F3373">
        <v>24</v>
      </c>
    </row>
    <row r="3374" spans="1:6" x14ac:dyDescent="0.25">
      <c r="A3374" s="2" t="s">
        <v>162</v>
      </c>
      <c r="B3374" t="s">
        <v>158</v>
      </c>
      <c r="C3374" t="s">
        <v>142</v>
      </c>
      <c r="D3374" t="s">
        <v>109</v>
      </c>
      <c r="E3374" t="str">
        <f t="shared" si="52"/>
        <v>Pulau Sambu-May-Total-CB</v>
      </c>
      <c r="F3374">
        <v>2358</v>
      </c>
    </row>
    <row r="3375" spans="1:6" x14ac:dyDescent="0.25">
      <c r="A3375" s="2" t="s">
        <v>181</v>
      </c>
      <c r="B3375" t="s">
        <v>158</v>
      </c>
      <c r="C3375" t="s">
        <v>142</v>
      </c>
      <c r="D3375" t="s">
        <v>109</v>
      </c>
      <c r="E3375" t="str">
        <f t="shared" si="52"/>
        <v>Raha Roadstead-May-Total-CB</v>
      </c>
      <c r="F3375">
        <v>8</v>
      </c>
    </row>
    <row r="3376" spans="1:6" x14ac:dyDescent="0.25">
      <c r="A3376" t="s">
        <v>68</v>
      </c>
      <c r="B3376" t="s">
        <v>158</v>
      </c>
      <c r="C3376" t="s">
        <v>142</v>
      </c>
      <c r="D3376" t="s">
        <v>109</v>
      </c>
      <c r="E3376" t="str">
        <f t="shared" si="52"/>
        <v>Samarinda-May-Total-CB</v>
      </c>
      <c r="F3376">
        <v>26</v>
      </c>
    </row>
    <row r="3377" spans="1:6" x14ac:dyDescent="0.25">
      <c r="A3377" s="2" t="s">
        <v>69</v>
      </c>
      <c r="B3377" t="s">
        <v>158</v>
      </c>
      <c r="C3377" t="s">
        <v>142</v>
      </c>
      <c r="D3377" t="s">
        <v>109</v>
      </c>
      <c r="E3377" t="str">
        <f t="shared" si="52"/>
        <v>Sampit-May-Total-CB</v>
      </c>
      <c r="F3377">
        <v>0</v>
      </c>
    </row>
    <row r="3378" spans="1:6" x14ac:dyDescent="0.25">
      <c r="A3378" t="s">
        <v>70</v>
      </c>
      <c r="B3378" t="s">
        <v>158</v>
      </c>
      <c r="C3378" t="s">
        <v>142</v>
      </c>
      <c r="D3378" t="s">
        <v>109</v>
      </c>
      <c r="E3378" t="str">
        <f t="shared" si="52"/>
        <v>Saumlaki-May-Total-CB</v>
      </c>
      <c r="F3378">
        <v>21</v>
      </c>
    </row>
    <row r="3379" spans="1:6" x14ac:dyDescent="0.25">
      <c r="A3379" s="2" t="s">
        <v>132</v>
      </c>
      <c r="B3379" t="s">
        <v>158</v>
      </c>
      <c r="C3379" t="s">
        <v>142</v>
      </c>
      <c r="D3379" t="s">
        <v>109</v>
      </c>
      <c r="E3379" t="str">
        <f t="shared" si="52"/>
        <v>Sekupang-May-Total-CB</v>
      </c>
      <c r="F3379">
        <v>1317</v>
      </c>
    </row>
    <row r="3380" spans="1:6" x14ac:dyDescent="0.25">
      <c r="A3380" s="2" t="s">
        <v>72</v>
      </c>
      <c r="B3380" t="s">
        <v>158</v>
      </c>
      <c r="C3380" t="s">
        <v>142</v>
      </c>
      <c r="D3380" t="s">
        <v>109</v>
      </c>
      <c r="E3380" t="str">
        <f t="shared" si="52"/>
        <v>Serui-May-Total-CB</v>
      </c>
      <c r="F3380">
        <v>18</v>
      </c>
    </row>
    <row r="3381" spans="1:6" x14ac:dyDescent="0.25">
      <c r="A3381" s="2" t="s">
        <v>73</v>
      </c>
      <c r="B3381" t="s">
        <v>158</v>
      </c>
      <c r="C3381" t="s">
        <v>142</v>
      </c>
      <c r="D3381" t="s">
        <v>109</v>
      </c>
      <c r="E3381" t="str">
        <f t="shared" si="52"/>
        <v>Sibolga-May-Total-CB</v>
      </c>
      <c r="F3381">
        <v>41</v>
      </c>
    </row>
    <row r="3382" spans="1:6" x14ac:dyDescent="0.25">
      <c r="A3382" s="2" t="s">
        <v>133</v>
      </c>
      <c r="B3382" t="s">
        <v>158</v>
      </c>
      <c r="C3382" t="s">
        <v>142</v>
      </c>
      <c r="D3382" t="s">
        <v>109</v>
      </c>
      <c r="E3382" t="str">
        <f t="shared" si="52"/>
        <v>Sungaipakning-May-Total-CB</v>
      </c>
      <c r="F3382">
        <v>37</v>
      </c>
    </row>
    <row r="3383" spans="1:6" x14ac:dyDescent="0.25">
      <c r="A3383" s="2" t="s">
        <v>75</v>
      </c>
      <c r="B3383" t="s">
        <v>158</v>
      </c>
      <c r="C3383" t="s">
        <v>142</v>
      </c>
      <c r="D3383" t="s">
        <v>109</v>
      </c>
      <c r="E3383" t="str">
        <f t="shared" si="52"/>
        <v>Tahuna-May-Total-CB</v>
      </c>
      <c r="F3383">
        <v>15</v>
      </c>
    </row>
    <row r="3384" spans="1:6" x14ac:dyDescent="0.25">
      <c r="A3384" t="s">
        <v>76</v>
      </c>
      <c r="B3384" t="s">
        <v>158</v>
      </c>
      <c r="C3384" t="s">
        <v>142</v>
      </c>
      <c r="D3384" t="s">
        <v>109</v>
      </c>
      <c r="E3384" t="str">
        <f t="shared" si="52"/>
        <v>Tanjung Balai Karimun-May-Total-CB</v>
      </c>
      <c r="F3384">
        <v>134</v>
      </c>
    </row>
    <row r="3385" spans="1:6" x14ac:dyDescent="0.25">
      <c r="A3385" s="2" t="s">
        <v>164</v>
      </c>
      <c r="B3385" t="s">
        <v>158</v>
      </c>
      <c r="C3385" t="s">
        <v>142</v>
      </c>
      <c r="D3385" t="s">
        <v>109</v>
      </c>
      <c r="E3385" t="str">
        <f t="shared" si="52"/>
        <v>Tanjung Benete-May-Total-CB</v>
      </c>
      <c r="F3385">
        <v>11</v>
      </c>
    </row>
    <row r="3386" spans="1:6" x14ac:dyDescent="0.25">
      <c r="A3386" s="2" t="s">
        <v>184</v>
      </c>
      <c r="B3386" t="s">
        <v>158</v>
      </c>
      <c r="C3386" t="s">
        <v>142</v>
      </c>
      <c r="D3386" t="s">
        <v>109</v>
      </c>
      <c r="E3386" t="str">
        <f t="shared" si="52"/>
        <v>Tanjung Santan-May-Total-CB</v>
      </c>
      <c r="F3386">
        <v>0</v>
      </c>
    </row>
    <row r="3387" spans="1:6" x14ac:dyDescent="0.25">
      <c r="A3387" t="s">
        <v>183</v>
      </c>
      <c r="B3387" t="s">
        <v>158</v>
      </c>
      <c r="C3387" t="s">
        <v>142</v>
      </c>
      <c r="D3387" t="s">
        <v>109</v>
      </c>
      <c r="E3387" t="str">
        <f t="shared" si="52"/>
        <v>Tanjungredeb-May-Total-CB</v>
      </c>
      <c r="F3387">
        <v>24</v>
      </c>
    </row>
    <row r="3388" spans="1:6" x14ac:dyDescent="0.25">
      <c r="A3388" t="s">
        <v>17</v>
      </c>
      <c r="B3388" t="s">
        <v>158</v>
      </c>
      <c r="C3388" t="s">
        <v>142</v>
      </c>
      <c r="D3388" t="s">
        <v>109</v>
      </c>
      <c r="E3388" t="str">
        <f t="shared" si="52"/>
        <v>Teluk Bayur-May-Total-CB</v>
      </c>
      <c r="F3388">
        <v>58</v>
      </c>
    </row>
    <row r="3389" spans="1:6" x14ac:dyDescent="0.25">
      <c r="A3389" s="2" t="s">
        <v>140</v>
      </c>
      <c r="B3389" t="s">
        <v>158</v>
      </c>
      <c r="C3389" t="s">
        <v>142</v>
      </c>
      <c r="D3389" t="s">
        <v>109</v>
      </c>
      <c r="E3389" t="str">
        <f t="shared" si="52"/>
        <v>Ternate-May-Total-CB</v>
      </c>
      <c r="F3389">
        <v>365</v>
      </c>
    </row>
    <row r="3390" spans="1:6" x14ac:dyDescent="0.25">
      <c r="A3390" t="s">
        <v>163</v>
      </c>
      <c r="B3390" t="s">
        <v>158</v>
      </c>
      <c r="C3390" t="s">
        <v>142</v>
      </c>
      <c r="D3390" t="s">
        <v>109</v>
      </c>
      <c r="E3390" t="str">
        <f t="shared" si="52"/>
        <v>Tg. Sorong-May-Total-CB</v>
      </c>
      <c r="F3390">
        <v>84</v>
      </c>
    </row>
    <row r="3391" spans="1:6" x14ac:dyDescent="0.25">
      <c r="A3391" s="2" t="s">
        <v>86</v>
      </c>
      <c r="B3391" t="s">
        <v>158</v>
      </c>
      <c r="C3391" t="s">
        <v>142</v>
      </c>
      <c r="D3391" t="s">
        <v>109</v>
      </c>
      <c r="E3391" t="str">
        <f t="shared" si="52"/>
        <v>Waingapu-May-Total-CB</v>
      </c>
      <c r="F3391">
        <v>7</v>
      </c>
    </row>
    <row r="3392" spans="1:6" x14ac:dyDescent="0.25">
      <c r="A3392" t="s">
        <v>110</v>
      </c>
      <c r="B3392" t="s">
        <v>175</v>
      </c>
      <c r="C3392" t="s">
        <v>142</v>
      </c>
      <c r="D3392" t="s">
        <v>109</v>
      </c>
      <c r="E3392" t="str">
        <f t="shared" si="52"/>
        <v>Ambon-Nov-Total-CB</v>
      </c>
      <c r="F3392">
        <v>77</v>
      </c>
    </row>
    <row r="3393" spans="1:6" x14ac:dyDescent="0.25">
      <c r="A3393" t="s">
        <v>111</v>
      </c>
      <c r="B3393" t="s">
        <v>175</v>
      </c>
      <c r="C3393" t="s">
        <v>142</v>
      </c>
      <c r="D3393" t="s">
        <v>109</v>
      </c>
      <c r="E3393" t="str">
        <f t="shared" si="52"/>
        <v>Balikpapan-Nov-Total-CB</v>
      </c>
      <c r="F3393">
        <v>1658</v>
      </c>
    </row>
    <row r="3394" spans="1:6" x14ac:dyDescent="0.25">
      <c r="A3394" s="2" t="s">
        <v>27</v>
      </c>
      <c r="B3394" t="s">
        <v>175</v>
      </c>
      <c r="C3394" t="s">
        <v>142</v>
      </c>
      <c r="D3394" t="s">
        <v>109</v>
      </c>
      <c r="E3394" t="str">
        <f t="shared" si="52"/>
        <v>Banjarmasin-Nov-Total-CB</v>
      </c>
      <c r="F3394">
        <v>215</v>
      </c>
    </row>
    <row r="3395" spans="1:6" x14ac:dyDescent="0.25">
      <c r="A3395" s="2" t="s">
        <v>19</v>
      </c>
      <c r="B3395" t="s">
        <v>175</v>
      </c>
      <c r="C3395" t="s">
        <v>142</v>
      </c>
      <c r="D3395" t="s">
        <v>109</v>
      </c>
      <c r="E3395" t="str">
        <f t="shared" ref="E3395:E3458" si="53">_xlfn.CONCAT(TRIM(A3395),"-",TRIM(B3395),"-",TRIM(C3395),"-",TRIM(D3395))</f>
        <v>Banten-Nov-Total-CB</v>
      </c>
      <c r="F3395">
        <v>149</v>
      </c>
    </row>
    <row r="3396" spans="1:6" x14ac:dyDescent="0.25">
      <c r="A3396" s="2" t="s">
        <v>112</v>
      </c>
      <c r="B3396" t="s">
        <v>175</v>
      </c>
      <c r="C3396" t="s">
        <v>142</v>
      </c>
      <c r="D3396" t="s">
        <v>109</v>
      </c>
      <c r="E3396" t="str">
        <f t="shared" si="53"/>
        <v>Baubau-Nov-Total-CB</v>
      </c>
      <c r="F3396">
        <v>27</v>
      </c>
    </row>
    <row r="3397" spans="1:6" x14ac:dyDescent="0.25">
      <c r="A3397" t="s">
        <v>29</v>
      </c>
      <c r="B3397" t="s">
        <v>175</v>
      </c>
      <c r="C3397" t="s">
        <v>142</v>
      </c>
      <c r="D3397" t="s">
        <v>109</v>
      </c>
      <c r="E3397" t="str">
        <f t="shared" si="53"/>
        <v>Belawan-Nov-Total-CB</v>
      </c>
      <c r="F3397">
        <v>142</v>
      </c>
    </row>
    <row r="3398" spans="1:6" x14ac:dyDescent="0.25">
      <c r="A3398" s="2" t="s">
        <v>20</v>
      </c>
      <c r="B3398" t="s">
        <v>175</v>
      </c>
      <c r="C3398" t="s">
        <v>142</v>
      </c>
      <c r="D3398" t="s">
        <v>109</v>
      </c>
      <c r="E3398" t="str">
        <f t="shared" si="53"/>
        <v>Benoa-Nov-Total-CB</v>
      </c>
      <c r="F3398">
        <v>61</v>
      </c>
    </row>
    <row r="3399" spans="1:6" x14ac:dyDescent="0.25">
      <c r="A3399" s="2" t="s">
        <v>32</v>
      </c>
      <c r="B3399" t="s">
        <v>175</v>
      </c>
      <c r="C3399" t="s">
        <v>142</v>
      </c>
      <c r="D3399" t="s">
        <v>109</v>
      </c>
      <c r="E3399" t="str">
        <f t="shared" si="53"/>
        <v>Bitung-Nov-Total-CB</v>
      </c>
      <c r="F3399">
        <v>81</v>
      </c>
    </row>
    <row r="3400" spans="1:6" x14ac:dyDescent="0.25">
      <c r="A3400" s="2" t="s">
        <v>34</v>
      </c>
      <c r="B3400" t="s">
        <v>175</v>
      </c>
      <c r="C3400" t="s">
        <v>142</v>
      </c>
      <c r="D3400" t="s">
        <v>109</v>
      </c>
      <c r="E3400" t="str">
        <f t="shared" si="53"/>
        <v>Bula-Nov-Total-CB</v>
      </c>
      <c r="F3400">
        <v>0</v>
      </c>
    </row>
    <row r="3401" spans="1:6" x14ac:dyDescent="0.25">
      <c r="A3401" s="2" t="s">
        <v>35</v>
      </c>
      <c r="B3401" t="s">
        <v>175</v>
      </c>
      <c r="C3401" t="s">
        <v>142</v>
      </c>
      <c r="D3401" t="s">
        <v>109</v>
      </c>
      <c r="E3401" t="str">
        <f t="shared" si="53"/>
        <v>Celukan Bawang-Nov-Total-CB</v>
      </c>
      <c r="F3401">
        <v>4</v>
      </c>
    </row>
    <row r="3402" spans="1:6" x14ac:dyDescent="0.25">
      <c r="A3402" s="2" t="s">
        <v>18</v>
      </c>
      <c r="B3402" t="s">
        <v>175</v>
      </c>
      <c r="C3402" t="s">
        <v>142</v>
      </c>
      <c r="D3402" t="s">
        <v>109</v>
      </c>
      <c r="E3402" t="str">
        <f t="shared" si="53"/>
        <v>Cirebon-Nov-Total-CB</v>
      </c>
      <c r="F3402">
        <v>5</v>
      </c>
    </row>
    <row r="3403" spans="1:6" x14ac:dyDescent="0.25">
      <c r="A3403" s="2" t="s">
        <v>37</v>
      </c>
      <c r="B3403" t="s">
        <v>175</v>
      </c>
      <c r="C3403" t="s">
        <v>142</v>
      </c>
      <c r="D3403" t="s">
        <v>109</v>
      </c>
      <c r="E3403" t="str">
        <f t="shared" si="53"/>
        <v>Donggala-Nov-Total-CB</v>
      </c>
      <c r="F3403">
        <v>0</v>
      </c>
    </row>
    <row r="3404" spans="1:6" x14ac:dyDescent="0.25">
      <c r="A3404" s="2" t="s">
        <v>38</v>
      </c>
      <c r="B3404" t="s">
        <v>175</v>
      </c>
      <c r="C3404" t="s">
        <v>142</v>
      </c>
      <c r="D3404" t="s">
        <v>109</v>
      </c>
      <c r="E3404" t="str">
        <f t="shared" si="53"/>
        <v>Dumai-Nov-Total-CB</v>
      </c>
      <c r="F3404">
        <v>437</v>
      </c>
    </row>
    <row r="3405" spans="1:6" x14ac:dyDescent="0.25">
      <c r="A3405" s="2" t="s">
        <v>117</v>
      </c>
      <c r="B3405" t="s">
        <v>175</v>
      </c>
      <c r="C3405" t="s">
        <v>142</v>
      </c>
      <c r="D3405" t="s">
        <v>109</v>
      </c>
      <c r="E3405" t="str">
        <f t="shared" si="53"/>
        <v>Ende-Nov-Total-CB</v>
      </c>
      <c r="F3405">
        <v>7</v>
      </c>
    </row>
    <row r="3406" spans="1:6" x14ac:dyDescent="0.25">
      <c r="A3406" s="2" t="s">
        <v>118</v>
      </c>
      <c r="B3406" t="s">
        <v>175</v>
      </c>
      <c r="C3406" t="s">
        <v>142</v>
      </c>
      <c r="D3406" t="s">
        <v>109</v>
      </c>
      <c r="E3406" t="str">
        <f t="shared" si="53"/>
        <v>Fakfak-Nov-Total-CB</v>
      </c>
      <c r="F3406">
        <v>21</v>
      </c>
    </row>
    <row r="3407" spans="1:6" x14ac:dyDescent="0.25">
      <c r="A3407" t="s">
        <v>41</v>
      </c>
      <c r="B3407" t="s">
        <v>175</v>
      </c>
      <c r="C3407" t="s">
        <v>142</v>
      </c>
      <c r="D3407" t="s">
        <v>109</v>
      </c>
      <c r="E3407" t="str">
        <f t="shared" si="53"/>
        <v>Gorontalo-Nov-Total-CB</v>
      </c>
      <c r="F3407">
        <v>25</v>
      </c>
    </row>
    <row r="3408" spans="1:6" x14ac:dyDescent="0.25">
      <c r="A3408" s="2" t="s">
        <v>42</v>
      </c>
      <c r="B3408" t="s">
        <v>175</v>
      </c>
      <c r="C3408" t="s">
        <v>142</v>
      </c>
      <c r="D3408" t="s">
        <v>109</v>
      </c>
      <c r="E3408" t="str">
        <f t="shared" si="53"/>
        <v>Gresik-Nov-Total-CB</v>
      </c>
      <c r="F3408">
        <v>996</v>
      </c>
    </row>
    <row r="3409" spans="1:6" x14ac:dyDescent="0.25">
      <c r="A3409" t="s">
        <v>43</v>
      </c>
      <c r="B3409" t="s">
        <v>175</v>
      </c>
      <c r="C3409" t="s">
        <v>142</v>
      </c>
      <c r="D3409" t="s">
        <v>109</v>
      </c>
      <c r="E3409" t="str">
        <f t="shared" si="53"/>
        <v>Jayapura-Nov-Total-CB</v>
      </c>
      <c r="F3409">
        <v>16</v>
      </c>
    </row>
    <row r="3410" spans="1:6" x14ac:dyDescent="0.25">
      <c r="A3410" s="2" t="s">
        <v>44</v>
      </c>
      <c r="B3410" t="s">
        <v>175</v>
      </c>
      <c r="C3410" t="s">
        <v>142</v>
      </c>
      <c r="D3410" t="s">
        <v>109</v>
      </c>
      <c r="E3410" t="str">
        <f t="shared" si="53"/>
        <v>Kendari-Nov-Total-CB</v>
      </c>
      <c r="F3410">
        <v>46</v>
      </c>
    </row>
    <row r="3411" spans="1:6" x14ac:dyDescent="0.25">
      <c r="A3411" s="2" t="s">
        <v>45</v>
      </c>
      <c r="B3411" t="s">
        <v>175</v>
      </c>
      <c r="C3411" t="s">
        <v>142</v>
      </c>
      <c r="D3411" t="s">
        <v>109</v>
      </c>
      <c r="E3411" t="str">
        <f t="shared" si="53"/>
        <v>Kolonodale-Nov-Total-CB</v>
      </c>
      <c r="F3411">
        <v>1</v>
      </c>
    </row>
    <row r="3412" spans="1:6" x14ac:dyDescent="0.25">
      <c r="A3412" t="s">
        <v>46</v>
      </c>
      <c r="B3412" t="s">
        <v>175</v>
      </c>
      <c r="C3412" t="s">
        <v>142</v>
      </c>
      <c r="D3412" t="s">
        <v>109</v>
      </c>
      <c r="E3412" t="str">
        <f t="shared" si="53"/>
        <v>Kuala Tanjung-Nov-Total-CB</v>
      </c>
      <c r="F3412">
        <v>9</v>
      </c>
    </row>
    <row r="3413" spans="1:6" x14ac:dyDescent="0.25">
      <c r="A3413" s="2" t="s">
        <v>47</v>
      </c>
      <c r="B3413" t="s">
        <v>175</v>
      </c>
      <c r="C3413" t="s">
        <v>142</v>
      </c>
      <c r="D3413" t="s">
        <v>109</v>
      </c>
      <c r="E3413" t="str">
        <f t="shared" si="53"/>
        <v>Kumai-Nov-Total-CB</v>
      </c>
      <c r="F3413">
        <v>14</v>
      </c>
    </row>
    <row r="3414" spans="1:6" x14ac:dyDescent="0.25">
      <c r="A3414" s="2" t="s">
        <v>50</v>
      </c>
      <c r="B3414" t="s">
        <v>175</v>
      </c>
      <c r="C3414" t="s">
        <v>142</v>
      </c>
      <c r="D3414" t="s">
        <v>109</v>
      </c>
      <c r="E3414" t="str">
        <f t="shared" si="53"/>
        <v>Larantuka-Nov-Total-CB</v>
      </c>
      <c r="F3414">
        <v>8</v>
      </c>
    </row>
    <row r="3415" spans="1:6" x14ac:dyDescent="0.25">
      <c r="A3415" t="s">
        <v>122</v>
      </c>
      <c r="B3415" t="s">
        <v>175</v>
      </c>
      <c r="C3415" t="s">
        <v>142</v>
      </c>
      <c r="D3415" t="s">
        <v>109</v>
      </c>
      <c r="E3415" t="str">
        <f t="shared" si="53"/>
        <v>Lhokseumawe-Nov-Total-CB</v>
      </c>
      <c r="F3415">
        <v>0</v>
      </c>
    </row>
    <row r="3416" spans="1:6" x14ac:dyDescent="0.25">
      <c r="A3416" s="2" t="s">
        <v>52</v>
      </c>
      <c r="B3416" t="s">
        <v>175</v>
      </c>
      <c r="C3416" t="s">
        <v>142</v>
      </c>
      <c r="D3416" t="s">
        <v>109</v>
      </c>
      <c r="E3416" t="str">
        <f t="shared" si="53"/>
        <v>Luwuk-Nov-Total-CB</v>
      </c>
      <c r="F3416">
        <v>26</v>
      </c>
    </row>
    <row r="3417" spans="1:6" x14ac:dyDescent="0.25">
      <c r="A3417" s="2" t="s">
        <v>53</v>
      </c>
      <c r="B3417" t="s">
        <v>175</v>
      </c>
      <c r="C3417" t="s">
        <v>142</v>
      </c>
      <c r="D3417" t="s">
        <v>109</v>
      </c>
      <c r="E3417" t="str">
        <f t="shared" si="53"/>
        <v>Manado-Nov-Total-CB</v>
      </c>
      <c r="F3417">
        <v>0</v>
      </c>
    </row>
    <row r="3418" spans="1:6" x14ac:dyDescent="0.25">
      <c r="A3418" s="2" t="s">
        <v>123</v>
      </c>
      <c r="B3418" t="s">
        <v>175</v>
      </c>
      <c r="C3418" t="s">
        <v>142</v>
      </c>
      <c r="D3418" t="s">
        <v>109</v>
      </c>
      <c r="E3418" t="str">
        <f t="shared" si="53"/>
        <v>Maumere-Nov-Total-CB</v>
      </c>
      <c r="F3418">
        <v>14</v>
      </c>
    </row>
    <row r="3419" spans="1:6" x14ac:dyDescent="0.25">
      <c r="A3419" s="2" t="s">
        <v>55</v>
      </c>
      <c r="B3419" t="s">
        <v>175</v>
      </c>
      <c r="C3419" t="s">
        <v>142</v>
      </c>
      <c r="D3419" t="s">
        <v>109</v>
      </c>
      <c r="E3419" t="str">
        <f t="shared" si="53"/>
        <v>Namlea-Nov-Total-CB</v>
      </c>
      <c r="F3419">
        <v>3</v>
      </c>
    </row>
    <row r="3420" spans="1:6" x14ac:dyDescent="0.25">
      <c r="A3420" t="s">
        <v>124</v>
      </c>
      <c r="B3420" t="s">
        <v>175</v>
      </c>
      <c r="C3420" t="s">
        <v>142</v>
      </c>
      <c r="D3420" t="s">
        <v>109</v>
      </c>
      <c r="E3420" t="str">
        <f t="shared" si="53"/>
        <v>Palembang-Nov-Total-CB</v>
      </c>
      <c r="F3420">
        <v>17</v>
      </c>
    </row>
    <row r="3421" spans="1:6" x14ac:dyDescent="0.25">
      <c r="A3421" s="2" t="s">
        <v>59</v>
      </c>
      <c r="B3421" t="s">
        <v>175</v>
      </c>
      <c r="C3421" t="s">
        <v>142</v>
      </c>
      <c r="D3421" t="s">
        <v>109</v>
      </c>
      <c r="E3421" t="str">
        <f t="shared" si="53"/>
        <v>Panjang-Nov-Total-CB</v>
      </c>
      <c r="F3421">
        <v>50</v>
      </c>
    </row>
    <row r="3422" spans="1:6" x14ac:dyDescent="0.25">
      <c r="A3422" t="s">
        <v>126</v>
      </c>
      <c r="B3422" t="s">
        <v>175</v>
      </c>
      <c r="C3422" t="s">
        <v>142</v>
      </c>
      <c r="D3422" t="s">
        <v>109</v>
      </c>
      <c r="E3422" t="str">
        <f t="shared" si="53"/>
        <v>Parepare-Nov-Total-CB</v>
      </c>
      <c r="F3422">
        <v>17</v>
      </c>
    </row>
    <row r="3423" spans="1:6" x14ac:dyDescent="0.25">
      <c r="A3423" t="s">
        <v>64</v>
      </c>
      <c r="B3423" t="s">
        <v>175</v>
      </c>
      <c r="C3423" t="s">
        <v>142</v>
      </c>
      <c r="D3423" t="s">
        <v>109</v>
      </c>
      <c r="E3423" t="str">
        <f t="shared" si="53"/>
        <v>Pomalaa-Nov-Total-CB</v>
      </c>
      <c r="F3423">
        <v>0</v>
      </c>
    </row>
    <row r="3424" spans="1:6" x14ac:dyDescent="0.25">
      <c r="A3424" t="s">
        <v>21</v>
      </c>
      <c r="B3424" t="s">
        <v>175</v>
      </c>
      <c r="C3424" t="s">
        <v>142</v>
      </c>
      <c r="D3424" t="s">
        <v>109</v>
      </c>
      <c r="E3424" t="str">
        <f t="shared" si="53"/>
        <v>Pontianak-Nov-Total-CB</v>
      </c>
      <c r="F3424">
        <v>146</v>
      </c>
    </row>
    <row r="3425" spans="1:6" x14ac:dyDescent="0.25">
      <c r="A3425" s="2" t="s">
        <v>22</v>
      </c>
      <c r="B3425" t="s">
        <v>175</v>
      </c>
      <c r="C3425" t="s">
        <v>142</v>
      </c>
      <c r="D3425" t="s">
        <v>109</v>
      </c>
      <c r="E3425" t="str">
        <f t="shared" si="53"/>
        <v>Poso-Nov-Total-CB</v>
      </c>
      <c r="F3425">
        <v>2</v>
      </c>
    </row>
    <row r="3426" spans="1:6" x14ac:dyDescent="0.25">
      <c r="A3426" s="2" t="s">
        <v>128</v>
      </c>
      <c r="B3426" t="s">
        <v>175</v>
      </c>
      <c r="C3426" t="s">
        <v>142</v>
      </c>
      <c r="D3426" t="s">
        <v>109</v>
      </c>
      <c r="E3426" t="str">
        <f t="shared" si="53"/>
        <v>Probolinggo-Nov-Total-CB</v>
      </c>
      <c r="F3426">
        <v>12</v>
      </c>
    </row>
    <row r="3427" spans="1:6" x14ac:dyDescent="0.25">
      <c r="A3427" s="2" t="s">
        <v>148</v>
      </c>
      <c r="B3427" t="s">
        <v>175</v>
      </c>
      <c r="C3427" t="s">
        <v>142</v>
      </c>
      <c r="D3427" t="s">
        <v>109</v>
      </c>
      <c r="E3427" t="str">
        <f t="shared" si="53"/>
        <v>Pulau Baai-Nov-Total-CB</v>
      </c>
      <c r="F3427">
        <v>58</v>
      </c>
    </row>
    <row r="3428" spans="1:6" x14ac:dyDescent="0.25">
      <c r="A3428" s="2" t="s">
        <v>162</v>
      </c>
      <c r="B3428" t="s">
        <v>175</v>
      </c>
      <c r="C3428" t="s">
        <v>142</v>
      </c>
      <c r="D3428" t="s">
        <v>109</v>
      </c>
      <c r="E3428" t="str">
        <f t="shared" si="53"/>
        <v>Pulau Sambu-Nov-Total-CB</v>
      </c>
      <c r="F3428">
        <v>2035</v>
      </c>
    </row>
    <row r="3429" spans="1:6" x14ac:dyDescent="0.25">
      <c r="A3429" s="2" t="s">
        <v>181</v>
      </c>
      <c r="B3429" t="s">
        <v>175</v>
      </c>
      <c r="C3429" t="s">
        <v>142</v>
      </c>
      <c r="D3429" t="s">
        <v>109</v>
      </c>
      <c r="E3429" t="str">
        <f t="shared" si="53"/>
        <v>Raha Roadstead-Nov-Total-CB</v>
      </c>
      <c r="F3429">
        <v>5</v>
      </c>
    </row>
    <row r="3430" spans="1:6" x14ac:dyDescent="0.25">
      <c r="A3430" t="s">
        <v>68</v>
      </c>
      <c r="B3430" t="s">
        <v>175</v>
      </c>
      <c r="C3430" t="s">
        <v>142</v>
      </c>
      <c r="D3430" t="s">
        <v>109</v>
      </c>
      <c r="E3430" t="str">
        <f t="shared" si="53"/>
        <v>Samarinda-Nov-Total-CB</v>
      </c>
      <c r="F3430">
        <v>14</v>
      </c>
    </row>
    <row r="3431" spans="1:6" x14ac:dyDescent="0.25">
      <c r="A3431" s="2" t="s">
        <v>69</v>
      </c>
      <c r="B3431" t="s">
        <v>175</v>
      </c>
      <c r="C3431" t="s">
        <v>142</v>
      </c>
      <c r="D3431" t="s">
        <v>109</v>
      </c>
      <c r="E3431" t="str">
        <f t="shared" si="53"/>
        <v>Sampit-Nov-Total-CB</v>
      </c>
      <c r="F3431">
        <v>0</v>
      </c>
    </row>
    <row r="3432" spans="1:6" x14ac:dyDescent="0.25">
      <c r="A3432" t="s">
        <v>70</v>
      </c>
      <c r="B3432" t="s">
        <v>175</v>
      </c>
      <c r="C3432" t="s">
        <v>142</v>
      </c>
      <c r="D3432" t="s">
        <v>109</v>
      </c>
      <c r="E3432" t="str">
        <f t="shared" si="53"/>
        <v>Saumlaki-Nov-Total-CB</v>
      </c>
      <c r="F3432">
        <v>12</v>
      </c>
    </row>
    <row r="3433" spans="1:6" x14ac:dyDescent="0.25">
      <c r="A3433" s="2" t="s">
        <v>132</v>
      </c>
      <c r="B3433" t="s">
        <v>175</v>
      </c>
      <c r="C3433" t="s">
        <v>142</v>
      </c>
      <c r="D3433" t="s">
        <v>109</v>
      </c>
      <c r="E3433" t="str">
        <f t="shared" si="53"/>
        <v>Sekupang-Nov-Total-CB</v>
      </c>
      <c r="F3433">
        <v>1313</v>
      </c>
    </row>
    <row r="3434" spans="1:6" x14ac:dyDescent="0.25">
      <c r="A3434" s="2" t="s">
        <v>72</v>
      </c>
      <c r="B3434" t="s">
        <v>175</v>
      </c>
      <c r="C3434" t="s">
        <v>142</v>
      </c>
      <c r="D3434" t="s">
        <v>109</v>
      </c>
      <c r="E3434" t="str">
        <f t="shared" si="53"/>
        <v>Serui-Nov-Total-CB</v>
      </c>
      <c r="F3434">
        <v>7</v>
      </c>
    </row>
    <row r="3435" spans="1:6" x14ac:dyDescent="0.25">
      <c r="A3435" s="2" t="s">
        <v>73</v>
      </c>
      <c r="B3435" t="s">
        <v>175</v>
      </c>
      <c r="C3435" t="s">
        <v>142</v>
      </c>
      <c r="D3435" t="s">
        <v>109</v>
      </c>
      <c r="E3435" t="str">
        <f t="shared" si="53"/>
        <v>Sibolga-Nov-Total-CB</v>
      </c>
      <c r="F3435">
        <v>26</v>
      </c>
    </row>
    <row r="3436" spans="1:6" x14ac:dyDescent="0.25">
      <c r="A3436" s="2" t="s">
        <v>133</v>
      </c>
      <c r="B3436" t="s">
        <v>175</v>
      </c>
      <c r="C3436" t="s">
        <v>142</v>
      </c>
      <c r="D3436" t="s">
        <v>109</v>
      </c>
      <c r="E3436" t="str">
        <f t="shared" si="53"/>
        <v>Sungaipakning-Nov-Total-CB</v>
      </c>
      <c r="F3436">
        <v>114</v>
      </c>
    </row>
    <row r="3437" spans="1:6" x14ac:dyDescent="0.25">
      <c r="A3437" s="2" t="s">
        <v>75</v>
      </c>
      <c r="B3437" t="s">
        <v>175</v>
      </c>
      <c r="C3437" t="s">
        <v>142</v>
      </c>
      <c r="D3437" t="s">
        <v>109</v>
      </c>
      <c r="E3437" t="str">
        <f t="shared" si="53"/>
        <v>Tahuna-Nov-Total-CB</v>
      </c>
      <c r="F3437">
        <v>6</v>
      </c>
    </row>
    <row r="3438" spans="1:6" x14ac:dyDescent="0.25">
      <c r="A3438" t="s">
        <v>76</v>
      </c>
      <c r="B3438" t="s">
        <v>175</v>
      </c>
      <c r="C3438" t="s">
        <v>142</v>
      </c>
      <c r="D3438" t="s">
        <v>109</v>
      </c>
      <c r="E3438" t="str">
        <f t="shared" si="53"/>
        <v>Tanjung Balai Karimun-Nov-Total-CB</v>
      </c>
      <c r="F3438">
        <v>160</v>
      </c>
    </row>
    <row r="3439" spans="1:6" x14ac:dyDescent="0.25">
      <c r="A3439" s="2" t="s">
        <v>164</v>
      </c>
      <c r="B3439" t="s">
        <v>175</v>
      </c>
      <c r="C3439" t="s">
        <v>142</v>
      </c>
      <c r="D3439" t="s">
        <v>109</v>
      </c>
      <c r="E3439" t="str">
        <f t="shared" si="53"/>
        <v>Tanjung Benete-Nov-Total-CB</v>
      </c>
      <c r="F3439">
        <v>25</v>
      </c>
    </row>
    <row r="3440" spans="1:6" x14ac:dyDescent="0.25">
      <c r="A3440" s="2" t="s">
        <v>184</v>
      </c>
      <c r="B3440" t="s">
        <v>175</v>
      </c>
      <c r="C3440" t="s">
        <v>142</v>
      </c>
      <c r="D3440" t="s">
        <v>109</v>
      </c>
      <c r="E3440" t="str">
        <f t="shared" si="53"/>
        <v>Tanjung Santan-Nov-Total-CB</v>
      </c>
      <c r="F3440">
        <v>0</v>
      </c>
    </row>
    <row r="3441" spans="1:6" x14ac:dyDescent="0.25">
      <c r="A3441" t="s">
        <v>183</v>
      </c>
      <c r="B3441" t="s">
        <v>175</v>
      </c>
      <c r="C3441" t="s">
        <v>142</v>
      </c>
      <c r="D3441" t="s">
        <v>109</v>
      </c>
      <c r="E3441" t="str">
        <f t="shared" si="53"/>
        <v>Tanjungredeb-Nov-Total-CB</v>
      </c>
      <c r="F3441">
        <v>19</v>
      </c>
    </row>
    <row r="3442" spans="1:6" x14ac:dyDescent="0.25">
      <c r="A3442" t="s">
        <v>17</v>
      </c>
      <c r="B3442" t="s">
        <v>175</v>
      </c>
      <c r="C3442" t="s">
        <v>142</v>
      </c>
      <c r="D3442" t="s">
        <v>109</v>
      </c>
      <c r="E3442" t="str">
        <f t="shared" si="53"/>
        <v>Teluk Bayur-Nov-Total-CB</v>
      </c>
      <c r="F3442">
        <v>66</v>
      </c>
    </row>
    <row r="3443" spans="1:6" x14ac:dyDescent="0.25">
      <c r="A3443" s="2" t="s">
        <v>140</v>
      </c>
      <c r="B3443" t="s">
        <v>175</v>
      </c>
      <c r="C3443" t="s">
        <v>142</v>
      </c>
      <c r="D3443" t="s">
        <v>109</v>
      </c>
      <c r="E3443" t="str">
        <f t="shared" si="53"/>
        <v>Ternate-Nov-Total-CB</v>
      </c>
      <c r="F3443">
        <v>203</v>
      </c>
    </row>
    <row r="3444" spans="1:6" x14ac:dyDescent="0.25">
      <c r="A3444" t="s">
        <v>163</v>
      </c>
      <c r="B3444" t="s">
        <v>175</v>
      </c>
      <c r="C3444" t="s">
        <v>142</v>
      </c>
      <c r="D3444" t="s">
        <v>109</v>
      </c>
      <c r="E3444" t="str">
        <f t="shared" si="53"/>
        <v>Tg. Sorong-Nov-Total-CB</v>
      </c>
      <c r="F3444">
        <v>176</v>
      </c>
    </row>
    <row r="3445" spans="1:6" x14ac:dyDescent="0.25">
      <c r="A3445" s="2" t="s">
        <v>86</v>
      </c>
      <c r="B3445" t="s">
        <v>175</v>
      </c>
      <c r="C3445" t="s">
        <v>142</v>
      </c>
      <c r="D3445" t="s">
        <v>109</v>
      </c>
      <c r="E3445" t="str">
        <f t="shared" si="53"/>
        <v>Waingapu-Nov-Total-CB</v>
      </c>
      <c r="F3445">
        <v>3</v>
      </c>
    </row>
    <row r="3446" spans="1:6" x14ac:dyDescent="0.25">
      <c r="A3446" t="s">
        <v>110</v>
      </c>
      <c r="B3446" t="s">
        <v>174</v>
      </c>
      <c r="C3446" t="s">
        <v>142</v>
      </c>
      <c r="D3446" t="s">
        <v>109</v>
      </c>
      <c r="E3446" t="str">
        <f t="shared" si="53"/>
        <v>Ambon-Oct-Total-CB</v>
      </c>
      <c r="F3446">
        <v>86</v>
      </c>
    </row>
    <row r="3447" spans="1:6" x14ac:dyDescent="0.25">
      <c r="A3447" t="s">
        <v>111</v>
      </c>
      <c r="B3447" t="s">
        <v>174</v>
      </c>
      <c r="C3447" t="s">
        <v>142</v>
      </c>
      <c r="D3447" t="s">
        <v>109</v>
      </c>
      <c r="E3447" t="str">
        <f t="shared" si="53"/>
        <v>Balikpapan-Oct-Total-CB</v>
      </c>
      <c r="F3447">
        <v>2987</v>
      </c>
    </row>
    <row r="3448" spans="1:6" x14ac:dyDescent="0.25">
      <c r="A3448" s="2" t="s">
        <v>27</v>
      </c>
      <c r="B3448" t="s">
        <v>174</v>
      </c>
      <c r="C3448" t="s">
        <v>142</v>
      </c>
      <c r="D3448" t="s">
        <v>109</v>
      </c>
      <c r="E3448" t="str">
        <f t="shared" si="53"/>
        <v>Banjarmasin-Oct-Total-CB</v>
      </c>
      <c r="F3448">
        <v>390</v>
      </c>
    </row>
    <row r="3449" spans="1:6" x14ac:dyDescent="0.25">
      <c r="A3449" s="2" t="s">
        <v>19</v>
      </c>
      <c r="B3449" t="s">
        <v>174</v>
      </c>
      <c r="C3449" t="s">
        <v>142</v>
      </c>
      <c r="D3449" t="s">
        <v>109</v>
      </c>
      <c r="E3449" t="str">
        <f t="shared" si="53"/>
        <v>Banten-Oct-Total-CB</v>
      </c>
      <c r="F3449">
        <v>1447</v>
      </c>
    </row>
    <row r="3450" spans="1:6" x14ac:dyDescent="0.25">
      <c r="A3450" s="2" t="s">
        <v>112</v>
      </c>
      <c r="B3450" t="s">
        <v>174</v>
      </c>
      <c r="C3450" t="s">
        <v>142</v>
      </c>
      <c r="D3450" t="s">
        <v>109</v>
      </c>
      <c r="E3450" t="str">
        <f t="shared" si="53"/>
        <v>Baubau-Oct-Total-CB</v>
      </c>
      <c r="F3450">
        <v>36</v>
      </c>
    </row>
    <row r="3451" spans="1:6" x14ac:dyDescent="0.25">
      <c r="A3451" t="s">
        <v>29</v>
      </c>
      <c r="B3451" t="s">
        <v>174</v>
      </c>
      <c r="C3451" t="s">
        <v>142</v>
      </c>
      <c r="D3451" t="s">
        <v>109</v>
      </c>
      <c r="E3451" t="str">
        <f t="shared" si="53"/>
        <v>Belawan-Oct-Total-CB</v>
      </c>
      <c r="F3451">
        <v>526</v>
      </c>
    </row>
    <row r="3452" spans="1:6" x14ac:dyDescent="0.25">
      <c r="A3452" s="2" t="s">
        <v>20</v>
      </c>
      <c r="B3452" t="s">
        <v>174</v>
      </c>
      <c r="C3452" t="s">
        <v>142</v>
      </c>
      <c r="D3452" t="s">
        <v>109</v>
      </c>
      <c r="E3452" t="str">
        <f t="shared" si="53"/>
        <v>Benoa-Oct-Total-CB</v>
      </c>
      <c r="F3452">
        <v>52</v>
      </c>
    </row>
    <row r="3453" spans="1:6" x14ac:dyDescent="0.25">
      <c r="A3453" s="2" t="s">
        <v>32</v>
      </c>
      <c r="B3453" t="s">
        <v>174</v>
      </c>
      <c r="C3453" t="s">
        <v>142</v>
      </c>
      <c r="D3453" t="s">
        <v>109</v>
      </c>
      <c r="E3453" t="str">
        <f t="shared" si="53"/>
        <v>Bitung-Oct-Total-CB</v>
      </c>
      <c r="F3453">
        <v>207</v>
      </c>
    </row>
    <row r="3454" spans="1:6" x14ac:dyDescent="0.25">
      <c r="A3454" s="2" t="s">
        <v>34</v>
      </c>
      <c r="B3454" t="s">
        <v>174</v>
      </c>
      <c r="C3454" t="s">
        <v>142</v>
      </c>
      <c r="D3454" t="s">
        <v>109</v>
      </c>
      <c r="E3454" t="str">
        <f t="shared" si="53"/>
        <v>Bula-Oct-Total-CB</v>
      </c>
      <c r="F3454">
        <v>0</v>
      </c>
    </row>
    <row r="3455" spans="1:6" x14ac:dyDescent="0.25">
      <c r="A3455" s="2" t="s">
        <v>35</v>
      </c>
      <c r="B3455" t="s">
        <v>174</v>
      </c>
      <c r="C3455" t="s">
        <v>142</v>
      </c>
      <c r="D3455" t="s">
        <v>109</v>
      </c>
      <c r="E3455" t="str">
        <f t="shared" si="53"/>
        <v>Celukan Bawang-Oct-Total-CB</v>
      </c>
      <c r="F3455">
        <v>9</v>
      </c>
    </row>
    <row r="3456" spans="1:6" x14ac:dyDescent="0.25">
      <c r="A3456" s="2" t="s">
        <v>18</v>
      </c>
      <c r="B3456" t="s">
        <v>174</v>
      </c>
      <c r="C3456" t="s">
        <v>142</v>
      </c>
      <c r="D3456" t="s">
        <v>109</v>
      </c>
      <c r="E3456" t="str">
        <f t="shared" si="53"/>
        <v>Cirebon-Oct-Total-CB</v>
      </c>
      <c r="F3456">
        <v>7</v>
      </c>
    </row>
    <row r="3457" spans="1:6" x14ac:dyDescent="0.25">
      <c r="A3457" s="2" t="s">
        <v>37</v>
      </c>
      <c r="B3457" t="s">
        <v>174</v>
      </c>
      <c r="C3457" t="s">
        <v>142</v>
      </c>
      <c r="D3457" t="s">
        <v>109</v>
      </c>
      <c r="E3457" t="str">
        <f t="shared" si="53"/>
        <v>Donggala-Oct-Total-CB</v>
      </c>
      <c r="F3457">
        <v>0</v>
      </c>
    </row>
    <row r="3458" spans="1:6" x14ac:dyDescent="0.25">
      <c r="A3458" s="2" t="s">
        <v>38</v>
      </c>
      <c r="B3458" t="s">
        <v>174</v>
      </c>
      <c r="C3458" t="s">
        <v>142</v>
      </c>
      <c r="D3458" t="s">
        <v>109</v>
      </c>
      <c r="E3458" t="str">
        <f t="shared" si="53"/>
        <v>Dumai-Oct-Total-CB</v>
      </c>
      <c r="F3458">
        <v>1014</v>
      </c>
    </row>
    <row r="3459" spans="1:6" x14ac:dyDescent="0.25">
      <c r="A3459" s="2" t="s">
        <v>117</v>
      </c>
      <c r="B3459" t="s">
        <v>174</v>
      </c>
      <c r="C3459" t="s">
        <v>142</v>
      </c>
      <c r="D3459" t="s">
        <v>109</v>
      </c>
      <c r="E3459" t="str">
        <f t="shared" ref="E3459:E3522" si="54">_xlfn.CONCAT(TRIM(A3459),"-",TRIM(B3459),"-",TRIM(C3459),"-",TRIM(D3459))</f>
        <v>Ende-Oct-Total-CB</v>
      </c>
      <c r="F3459">
        <v>19</v>
      </c>
    </row>
    <row r="3460" spans="1:6" x14ac:dyDescent="0.25">
      <c r="A3460" s="2" t="s">
        <v>118</v>
      </c>
      <c r="B3460" t="s">
        <v>174</v>
      </c>
      <c r="C3460" t="s">
        <v>142</v>
      </c>
      <c r="D3460" t="s">
        <v>109</v>
      </c>
      <c r="E3460" t="str">
        <f t="shared" si="54"/>
        <v>Fakfak-Oct-Total-CB</v>
      </c>
      <c r="F3460">
        <v>42</v>
      </c>
    </row>
    <row r="3461" spans="1:6" x14ac:dyDescent="0.25">
      <c r="A3461" t="s">
        <v>41</v>
      </c>
      <c r="B3461" t="s">
        <v>174</v>
      </c>
      <c r="C3461" t="s">
        <v>142</v>
      </c>
      <c r="D3461" t="s">
        <v>109</v>
      </c>
      <c r="E3461" t="str">
        <f t="shared" si="54"/>
        <v>Gorontalo-Oct-Total-CB</v>
      </c>
      <c r="F3461">
        <v>34</v>
      </c>
    </row>
    <row r="3462" spans="1:6" x14ac:dyDescent="0.25">
      <c r="A3462" s="2" t="s">
        <v>42</v>
      </c>
      <c r="B3462" t="s">
        <v>174</v>
      </c>
      <c r="C3462" t="s">
        <v>142</v>
      </c>
      <c r="D3462" t="s">
        <v>109</v>
      </c>
      <c r="E3462" t="str">
        <f t="shared" si="54"/>
        <v>Gresik-Oct-Total-CB</v>
      </c>
      <c r="F3462">
        <v>1368</v>
      </c>
    </row>
    <row r="3463" spans="1:6" x14ac:dyDescent="0.25">
      <c r="A3463" t="s">
        <v>43</v>
      </c>
      <c r="B3463" t="s">
        <v>174</v>
      </c>
      <c r="C3463" t="s">
        <v>142</v>
      </c>
      <c r="D3463" t="s">
        <v>109</v>
      </c>
      <c r="E3463" t="str">
        <f t="shared" si="54"/>
        <v>Jayapura-Oct-Total-CB</v>
      </c>
      <c r="F3463">
        <v>27</v>
      </c>
    </row>
    <row r="3464" spans="1:6" x14ac:dyDescent="0.25">
      <c r="A3464" s="2" t="s">
        <v>44</v>
      </c>
      <c r="B3464" t="s">
        <v>174</v>
      </c>
      <c r="C3464" t="s">
        <v>142</v>
      </c>
      <c r="D3464" t="s">
        <v>109</v>
      </c>
      <c r="E3464" t="str">
        <f t="shared" si="54"/>
        <v>Kendari-Oct-Total-CB</v>
      </c>
      <c r="F3464">
        <v>41</v>
      </c>
    </row>
    <row r="3465" spans="1:6" x14ac:dyDescent="0.25">
      <c r="A3465" s="2" t="s">
        <v>45</v>
      </c>
      <c r="B3465" t="s">
        <v>174</v>
      </c>
      <c r="C3465" t="s">
        <v>142</v>
      </c>
      <c r="D3465" t="s">
        <v>109</v>
      </c>
      <c r="E3465" t="str">
        <f t="shared" si="54"/>
        <v>Kolonodale-Oct-Total-CB</v>
      </c>
      <c r="F3465">
        <v>2</v>
      </c>
    </row>
    <row r="3466" spans="1:6" x14ac:dyDescent="0.25">
      <c r="A3466" t="s">
        <v>46</v>
      </c>
      <c r="B3466" t="s">
        <v>174</v>
      </c>
      <c r="C3466" t="s">
        <v>142</v>
      </c>
      <c r="D3466" t="s">
        <v>109</v>
      </c>
      <c r="E3466" t="str">
        <f t="shared" si="54"/>
        <v>Kuala Tanjung-Oct-Total-CB</v>
      </c>
      <c r="F3466">
        <v>9</v>
      </c>
    </row>
    <row r="3467" spans="1:6" x14ac:dyDescent="0.25">
      <c r="A3467" s="2" t="s">
        <v>47</v>
      </c>
      <c r="B3467" t="s">
        <v>174</v>
      </c>
      <c r="C3467" t="s">
        <v>142</v>
      </c>
      <c r="D3467" t="s">
        <v>109</v>
      </c>
      <c r="E3467" t="str">
        <f t="shared" si="54"/>
        <v>Kumai-Oct-Total-CB</v>
      </c>
      <c r="F3467">
        <v>29</v>
      </c>
    </row>
    <row r="3468" spans="1:6" x14ac:dyDescent="0.25">
      <c r="A3468" s="2" t="s">
        <v>50</v>
      </c>
      <c r="B3468" t="s">
        <v>174</v>
      </c>
      <c r="C3468" t="s">
        <v>142</v>
      </c>
      <c r="D3468" t="s">
        <v>109</v>
      </c>
      <c r="E3468" t="str">
        <f t="shared" si="54"/>
        <v>Larantuka-Oct-Total-CB</v>
      </c>
      <c r="F3468">
        <v>7</v>
      </c>
    </row>
    <row r="3469" spans="1:6" x14ac:dyDescent="0.25">
      <c r="A3469" t="s">
        <v>122</v>
      </c>
      <c r="B3469" t="s">
        <v>174</v>
      </c>
      <c r="C3469" t="s">
        <v>142</v>
      </c>
      <c r="D3469" t="s">
        <v>109</v>
      </c>
      <c r="E3469" t="str">
        <f t="shared" si="54"/>
        <v>Lhokseumawe-Oct-Total-CB</v>
      </c>
      <c r="F3469">
        <v>1</v>
      </c>
    </row>
    <row r="3470" spans="1:6" x14ac:dyDescent="0.25">
      <c r="A3470" s="2" t="s">
        <v>52</v>
      </c>
      <c r="B3470" t="s">
        <v>174</v>
      </c>
      <c r="C3470" t="s">
        <v>142</v>
      </c>
      <c r="D3470" t="s">
        <v>109</v>
      </c>
      <c r="E3470" t="str">
        <f t="shared" si="54"/>
        <v>Luwuk-Oct-Total-CB</v>
      </c>
      <c r="F3470">
        <v>41</v>
      </c>
    </row>
    <row r="3471" spans="1:6" x14ac:dyDescent="0.25">
      <c r="A3471" s="2" t="s">
        <v>53</v>
      </c>
      <c r="B3471" t="s">
        <v>174</v>
      </c>
      <c r="C3471" t="s">
        <v>142</v>
      </c>
      <c r="D3471" t="s">
        <v>109</v>
      </c>
      <c r="E3471" t="str">
        <f t="shared" si="54"/>
        <v>Manado-Oct-Total-CB</v>
      </c>
      <c r="F3471">
        <v>0</v>
      </c>
    </row>
    <row r="3472" spans="1:6" x14ac:dyDescent="0.25">
      <c r="A3472" s="2" t="s">
        <v>123</v>
      </c>
      <c r="B3472" t="s">
        <v>174</v>
      </c>
      <c r="C3472" t="s">
        <v>142</v>
      </c>
      <c r="D3472" t="s">
        <v>109</v>
      </c>
      <c r="E3472" t="str">
        <f t="shared" si="54"/>
        <v>Maumere-Oct-Total-CB</v>
      </c>
      <c r="F3472">
        <v>18</v>
      </c>
    </row>
    <row r="3473" spans="1:6" x14ac:dyDescent="0.25">
      <c r="A3473" s="2" t="s">
        <v>55</v>
      </c>
      <c r="B3473" t="s">
        <v>174</v>
      </c>
      <c r="C3473" t="s">
        <v>142</v>
      </c>
      <c r="D3473" t="s">
        <v>109</v>
      </c>
      <c r="E3473" t="str">
        <f t="shared" si="54"/>
        <v>Namlea-Oct-Total-CB</v>
      </c>
      <c r="F3473">
        <v>26</v>
      </c>
    </row>
    <row r="3474" spans="1:6" x14ac:dyDescent="0.25">
      <c r="A3474" t="s">
        <v>124</v>
      </c>
      <c r="B3474" t="s">
        <v>174</v>
      </c>
      <c r="C3474" t="s">
        <v>142</v>
      </c>
      <c r="D3474" t="s">
        <v>109</v>
      </c>
      <c r="E3474" t="str">
        <f t="shared" si="54"/>
        <v>Palembang-Oct-Total-CB</v>
      </c>
      <c r="F3474">
        <v>24</v>
      </c>
    </row>
    <row r="3475" spans="1:6" x14ac:dyDescent="0.25">
      <c r="A3475" s="2" t="s">
        <v>59</v>
      </c>
      <c r="B3475" t="s">
        <v>174</v>
      </c>
      <c r="C3475" t="s">
        <v>142</v>
      </c>
      <c r="D3475" t="s">
        <v>109</v>
      </c>
      <c r="E3475" t="str">
        <f t="shared" si="54"/>
        <v>Panjang-Oct-Total-CB</v>
      </c>
      <c r="F3475">
        <v>147</v>
      </c>
    </row>
    <row r="3476" spans="1:6" x14ac:dyDescent="0.25">
      <c r="A3476" t="s">
        <v>126</v>
      </c>
      <c r="B3476" t="s">
        <v>174</v>
      </c>
      <c r="C3476" t="s">
        <v>142</v>
      </c>
      <c r="D3476" t="s">
        <v>109</v>
      </c>
      <c r="E3476" t="str">
        <f t="shared" si="54"/>
        <v>Parepare-Oct-Total-CB</v>
      </c>
      <c r="F3476">
        <v>40</v>
      </c>
    </row>
    <row r="3477" spans="1:6" x14ac:dyDescent="0.25">
      <c r="A3477" t="s">
        <v>64</v>
      </c>
      <c r="B3477" t="s">
        <v>174</v>
      </c>
      <c r="C3477" t="s">
        <v>142</v>
      </c>
      <c r="D3477" t="s">
        <v>109</v>
      </c>
      <c r="E3477" t="str">
        <f t="shared" si="54"/>
        <v>Pomalaa-Oct-Total-CB</v>
      </c>
      <c r="F3477">
        <v>3</v>
      </c>
    </row>
    <row r="3478" spans="1:6" x14ac:dyDescent="0.25">
      <c r="A3478" t="s">
        <v>21</v>
      </c>
      <c r="B3478" t="s">
        <v>174</v>
      </c>
      <c r="C3478" t="s">
        <v>142</v>
      </c>
      <c r="D3478" t="s">
        <v>109</v>
      </c>
      <c r="E3478" t="str">
        <f t="shared" si="54"/>
        <v>Pontianak-Oct-Total-CB</v>
      </c>
      <c r="F3478">
        <v>305</v>
      </c>
    </row>
    <row r="3479" spans="1:6" x14ac:dyDescent="0.25">
      <c r="A3479" s="2" t="s">
        <v>22</v>
      </c>
      <c r="B3479" t="s">
        <v>174</v>
      </c>
      <c r="C3479" t="s">
        <v>142</v>
      </c>
      <c r="D3479" t="s">
        <v>109</v>
      </c>
      <c r="E3479" t="str">
        <f t="shared" si="54"/>
        <v>Poso-Oct-Total-CB</v>
      </c>
      <c r="F3479">
        <v>6</v>
      </c>
    </row>
    <row r="3480" spans="1:6" x14ac:dyDescent="0.25">
      <c r="A3480" s="2" t="s">
        <v>128</v>
      </c>
      <c r="B3480" t="s">
        <v>174</v>
      </c>
      <c r="C3480" t="s">
        <v>142</v>
      </c>
      <c r="D3480" t="s">
        <v>109</v>
      </c>
      <c r="E3480" t="str">
        <f t="shared" si="54"/>
        <v>Probolinggo-Oct-Total-CB</v>
      </c>
      <c r="F3480">
        <v>9</v>
      </c>
    </row>
    <row r="3481" spans="1:6" x14ac:dyDescent="0.25">
      <c r="A3481" s="2" t="s">
        <v>148</v>
      </c>
      <c r="B3481" t="s">
        <v>174</v>
      </c>
      <c r="C3481" t="s">
        <v>142</v>
      </c>
      <c r="D3481" t="s">
        <v>109</v>
      </c>
      <c r="E3481" t="str">
        <f t="shared" si="54"/>
        <v>Pulau Baai-Oct-Total-CB</v>
      </c>
      <c r="F3481">
        <v>59</v>
      </c>
    </row>
    <row r="3482" spans="1:6" x14ac:dyDescent="0.25">
      <c r="A3482" s="2" t="s">
        <v>162</v>
      </c>
      <c r="B3482" t="s">
        <v>174</v>
      </c>
      <c r="C3482" t="s">
        <v>142</v>
      </c>
      <c r="D3482" t="s">
        <v>109</v>
      </c>
      <c r="E3482" t="str">
        <f t="shared" si="54"/>
        <v>Pulau Sambu-Oct-Total-CB</v>
      </c>
      <c r="F3482">
        <v>3294</v>
      </c>
    </row>
    <row r="3483" spans="1:6" x14ac:dyDescent="0.25">
      <c r="A3483" s="2" t="s">
        <v>181</v>
      </c>
      <c r="B3483" t="s">
        <v>174</v>
      </c>
      <c r="C3483" t="s">
        <v>142</v>
      </c>
      <c r="D3483" t="s">
        <v>109</v>
      </c>
      <c r="E3483" t="str">
        <f t="shared" si="54"/>
        <v>Raha Roadstead-Oct-Total-CB</v>
      </c>
      <c r="F3483">
        <v>7</v>
      </c>
    </row>
    <row r="3484" spans="1:6" x14ac:dyDescent="0.25">
      <c r="A3484" t="s">
        <v>68</v>
      </c>
      <c r="B3484" t="s">
        <v>174</v>
      </c>
      <c r="C3484" t="s">
        <v>142</v>
      </c>
      <c r="D3484" t="s">
        <v>109</v>
      </c>
      <c r="E3484" t="str">
        <f t="shared" si="54"/>
        <v>Samarinda-Oct-Total-CB</v>
      </c>
      <c r="F3484">
        <v>23</v>
      </c>
    </row>
    <row r="3485" spans="1:6" x14ac:dyDescent="0.25">
      <c r="A3485" s="2" t="s">
        <v>69</v>
      </c>
      <c r="B3485" t="s">
        <v>174</v>
      </c>
      <c r="C3485" t="s">
        <v>142</v>
      </c>
      <c r="D3485" t="s">
        <v>109</v>
      </c>
      <c r="E3485" t="str">
        <f t="shared" si="54"/>
        <v>Sampit-Oct-Total-CB</v>
      </c>
      <c r="F3485">
        <v>0</v>
      </c>
    </row>
    <row r="3486" spans="1:6" x14ac:dyDescent="0.25">
      <c r="A3486" t="s">
        <v>70</v>
      </c>
      <c r="B3486" t="s">
        <v>174</v>
      </c>
      <c r="C3486" t="s">
        <v>142</v>
      </c>
      <c r="D3486" t="s">
        <v>109</v>
      </c>
      <c r="E3486" t="str">
        <f t="shared" si="54"/>
        <v>Saumlaki-Oct-Total-CB</v>
      </c>
      <c r="F3486">
        <v>20</v>
      </c>
    </row>
    <row r="3487" spans="1:6" x14ac:dyDescent="0.25">
      <c r="A3487" s="2" t="s">
        <v>132</v>
      </c>
      <c r="B3487" t="s">
        <v>174</v>
      </c>
      <c r="C3487" t="s">
        <v>142</v>
      </c>
      <c r="D3487" t="s">
        <v>109</v>
      </c>
      <c r="E3487" t="str">
        <f t="shared" si="54"/>
        <v>Sekupang-Oct-Total-CB</v>
      </c>
      <c r="F3487">
        <v>2105</v>
      </c>
    </row>
    <row r="3488" spans="1:6" x14ac:dyDescent="0.25">
      <c r="A3488" s="2" t="s">
        <v>72</v>
      </c>
      <c r="B3488" t="s">
        <v>174</v>
      </c>
      <c r="C3488" t="s">
        <v>142</v>
      </c>
      <c r="D3488" t="s">
        <v>109</v>
      </c>
      <c r="E3488" t="str">
        <f t="shared" si="54"/>
        <v>Serui-Oct-Total-CB</v>
      </c>
      <c r="F3488">
        <v>11</v>
      </c>
    </row>
    <row r="3489" spans="1:6" x14ac:dyDescent="0.25">
      <c r="A3489" s="2" t="s">
        <v>73</v>
      </c>
      <c r="B3489" t="s">
        <v>174</v>
      </c>
      <c r="C3489" t="s">
        <v>142</v>
      </c>
      <c r="D3489" t="s">
        <v>109</v>
      </c>
      <c r="E3489" t="str">
        <f t="shared" si="54"/>
        <v>Sibolga-Oct-Total-CB</v>
      </c>
      <c r="F3489">
        <v>40</v>
      </c>
    </row>
    <row r="3490" spans="1:6" x14ac:dyDescent="0.25">
      <c r="A3490" s="2" t="s">
        <v>133</v>
      </c>
      <c r="B3490" t="s">
        <v>174</v>
      </c>
      <c r="C3490" t="s">
        <v>142</v>
      </c>
      <c r="D3490" t="s">
        <v>109</v>
      </c>
      <c r="E3490" t="str">
        <f t="shared" si="54"/>
        <v>Sungaipakning-Oct-Total-CB</v>
      </c>
      <c r="F3490">
        <v>86</v>
      </c>
    </row>
    <row r="3491" spans="1:6" x14ac:dyDescent="0.25">
      <c r="A3491" s="2" t="s">
        <v>75</v>
      </c>
      <c r="B3491" t="s">
        <v>174</v>
      </c>
      <c r="C3491" t="s">
        <v>142</v>
      </c>
      <c r="D3491" t="s">
        <v>109</v>
      </c>
      <c r="E3491" t="str">
        <f t="shared" si="54"/>
        <v>Tahuna-Oct-Total-CB</v>
      </c>
      <c r="F3491">
        <v>9</v>
      </c>
    </row>
    <row r="3492" spans="1:6" x14ac:dyDescent="0.25">
      <c r="A3492" t="s">
        <v>76</v>
      </c>
      <c r="B3492" t="s">
        <v>174</v>
      </c>
      <c r="C3492" t="s">
        <v>142</v>
      </c>
      <c r="D3492" t="s">
        <v>109</v>
      </c>
      <c r="E3492" t="str">
        <f t="shared" si="54"/>
        <v>Tanjung Balai Karimun-Oct-Total-CB</v>
      </c>
      <c r="F3492">
        <v>232</v>
      </c>
    </row>
    <row r="3493" spans="1:6" x14ac:dyDescent="0.25">
      <c r="A3493" s="2" t="s">
        <v>164</v>
      </c>
      <c r="B3493" t="s">
        <v>174</v>
      </c>
      <c r="C3493" t="s">
        <v>142</v>
      </c>
      <c r="D3493" t="s">
        <v>109</v>
      </c>
      <c r="E3493" t="str">
        <f t="shared" si="54"/>
        <v>Tanjung Benete-Oct-Total-CB</v>
      </c>
      <c r="F3493">
        <v>14</v>
      </c>
    </row>
    <row r="3494" spans="1:6" x14ac:dyDescent="0.25">
      <c r="A3494" s="2" t="s">
        <v>184</v>
      </c>
      <c r="B3494" t="s">
        <v>174</v>
      </c>
      <c r="C3494" t="s">
        <v>142</v>
      </c>
      <c r="D3494" t="s">
        <v>109</v>
      </c>
      <c r="E3494" t="str">
        <f t="shared" si="54"/>
        <v>Tanjung Santan-Oct-Total-CB</v>
      </c>
      <c r="F3494">
        <v>5</v>
      </c>
    </row>
    <row r="3495" spans="1:6" x14ac:dyDescent="0.25">
      <c r="A3495" t="s">
        <v>183</v>
      </c>
      <c r="B3495" t="s">
        <v>174</v>
      </c>
      <c r="C3495" t="s">
        <v>142</v>
      </c>
      <c r="D3495" t="s">
        <v>109</v>
      </c>
      <c r="E3495" t="str">
        <f t="shared" si="54"/>
        <v>Tanjungredeb-Oct-Total-CB</v>
      </c>
      <c r="F3495">
        <v>25</v>
      </c>
    </row>
    <row r="3496" spans="1:6" x14ac:dyDescent="0.25">
      <c r="A3496" t="s">
        <v>17</v>
      </c>
      <c r="B3496" t="s">
        <v>174</v>
      </c>
      <c r="C3496" t="s">
        <v>142</v>
      </c>
      <c r="D3496" t="s">
        <v>109</v>
      </c>
      <c r="E3496" t="str">
        <f t="shared" si="54"/>
        <v>Teluk Bayur-Oct-Total-CB</v>
      </c>
      <c r="F3496">
        <v>91</v>
      </c>
    </row>
    <row r="3497" spans="1:6" x14ac:dyDescent="0.25">
      <c r="A3497" s="2" t="s">
        <v>140</v>
      </c>
      <c r="B3497" t="s">
        <v>174</v>
      </c>
      <c r="C3497" t="s">
        <v>142</v>
      </c>
      <c r="D3497" t="s">
        <v>109</v>
      </c>
      <c r="E3497" t="str">
        <f t="shared" si="54"/>
        <v>Ternate-Oct-Total-CB</v>
      </c>
      <c r="F3497">
        <v>214</v>
      </c>
    </row>
    <row r="3498" spans="1:6" x14ac:dyDescent="0.25">
      <c r="A3498" t="s">
        <v>163</v>
      </c>
      <c r="B3498" t="s">
        <v>174</v>
      </c>
      <c r="C3498" t="s">
        <v>142</v>
      </c>
      <c r="D3498" t="s">
        <v>109</v>
      </c>
      <c r="E3498" t="str">
        <f t="shared" si="54"/>
        <v>Tg. Sorong-Oct-Total-CB</v>
      </c>
      <c r="F3498">
        <v>97</v>
      </c>
    </row>
    <row r="3499" spans="1:6" x14ac:dyDescent="0.25">
      <c r="A3499" s="2" t="s">
        <v>86</v>
      </c>
      <c r="B3499" t="s">
        <v>174</v>
      </c>
      <c r="C3499" t="s">
        <v>142</v>
      </c>
      <c r="D3499" t="s">
        <v>109</v>
      </c>
      <c r="E3499" t="str">
        <f t="shared" si="54"/>
        <v>Waingapu-Oct-Total-CB</v>
      </c>
      <c r="F3499">
        <v>15</v>
      </c>
    </row>
    <row r="3500" spans="1:6" x14ac:dyDescent="0.25">
      <c r="A3500" t="s">
        <v>110</v>
      </c>
      <c r="B3500" t="s">
        <v>173</v>
      </c>
      <c r="C3500" t="s">
        <v>142</v>
      </c>
      <c r="D3500" t="s">
        <v>109</v>
      </c>
      <c r="E3500" t="str">
        <f t="shared" si="54"/>
        <v>Ambon-Sep-Total-CB</v>
      </c>
      <c r="F3500">
        <v>67</v>
      </c>
    </row>
    <row r="3501" spans="1:6" x14ac:dyDescent="0.25">
      <c r="A3501" t="s">
        <v>111</v>
      </c>
      <c r="B3501" t="s">
        <v>173</v>
      </c>
      <c r="C3501" t="s">
        <v>142</v>
      </c>
      <c r="D3501" t="s">
        <v>109</v>
      </c>
      <c r="E3501" t="str">
        <f t="shared" si="54"/>
        <v>Balikpapan-Sep-Total-CB</v>
      </c>
      <c r="F3501">
        <v>2203</v>
      </c>
    </row>
    <row r="3502" spans="1:6" x14ac:dyDescent="0.25">
      <c r="A3502" s="2" t="s">
        <v>27</v>
      </c>
      <c r="B3502" t="s">
        <v>173</v>
      </c>
      <c r="C3502" t="s">
        <v>142</v>
      </c>
      <c r="D3502" t="s">
        <v>109</v>
      </c>
      <c r="E3502" t="str">
        <f t="shared" si="54"/>
        <v>Banjarmasin-Sep-Total-CB</v>
      </c>
      <c r="F3502">
        <v>61</v>
      </c>
    </row>
    <row r="3503" spans="1:6" x14ac:dyDescent="0.25">
      <c r="A3503" s="2" t="s">
        <v>19</v>
      </c>
      <c r="B3503" t="s">
        <v>173</v>
      </c>
      <c r="C3503" t="s">
        <v>142</v>
      </c>
      <c r="D3503" t="s">
        <v>109</v>
      </c>
      <c r="E3503" t="str">
        <f t="shared" si="54"/>
        <v>Banten-Sep-Total-CB</v>
      </c>
      <c r="F3503">
        <v>679</v>
      </c>
    </row>
    <row r="3504" spans="1:6" x14ac:dyDescent="0.25">
      <c r="A3504" s="2" t="s">
        <v>112</v>
      </c>
      <c r="B3504" t="s">
        <v>173</v>
      </c>
      <c r="C3504" t="s">
        <v>142</v>
      </c>
      <c r="D3504" t="s">
        <v>109</v>
      </c>
      <c r="E3504" t="str">
        <f t="shared" si="54"/>
        <v>Baubau-Sep-Total-CB</v>
      </c>
      <c r="F3504">
        <v>38</v>
      </c>
    </row>
    <row r="3505" spans="1:6" x14ac:dyDescent="0.25">
      <c r="A3505" t="s">
        <v>29</v>
      </c>
      <c r="B3505" t="s">
        <v>173</v>
      </c>
      <c r="C3505" t="s">
        <v>142</v>
      </c>
      <c r="D3505" t="s">
        <v>109</v>
      </c>
      <c r="E3505" t="str">
        <f t="shared" si="54"/>
        <v>Belawan-Sep-Total-CB</v>
      </c>
      <c r="F3505">
        <v>715</v>
      </c>
    </row>
    <row r="3506" spans="1:6" x14ac:dyDescent="0.25">
      <c r="A3506" s="2" t="s">
        <v>20</v>
      </c>
      <c r="B3506" t="s">
        <v>173</v>
      </c>
      <c r="C3506" t="s">
        <v>142</v>
      </c>
      <c r="D3506" t="s">
        <v>109</v>
      </c>
      <c r="E3506" t="str">
        <f t="shared" si="54"/>
        <v>Benoa-Sep-Total-CB</v>
      </c>
      <c r="F3506">
        <v>66</v>
      </c>
    </row>
    <row r="3507" spans="1:6" x14ac:dyDescent="0.25">
      <c r="A3507" s="2" t="s">
        <v>32</v>
      </c>
      <c r="B3507" t="s">
        <v>173</v>
      </c>
      <c r="C3507" t="s">
        <v>142</v>
      </c>
      <c r="D3507" t="s">
        <v>109</v>
      </c>
      <c r="E3507" t="str">
        <f t="shared" si="54"/>
        <v>Bitung-Sep-Total-CB</v>
      </c>
      <c r="F3507">
        <v>127</v>
      </c>
    </row>
    <row r="3508" spans="1:6" x14ac:dyDescent="0.25">
      <c r="A3508" s="2" t="s">
        <v>34</v>
      </c>
      <c r="B3508" t="s">
        <v>173</v>
      </c>
      <c r="C3508" t="s">
        <v>142</v>
      </c>
      <c r="D3508" t="s">
        <v>109</v>
      </c>
      <c r="E3508" t="str">
        <f t="shared" si="54"/>
        <v>Bula-Sep-Total-CB</v>
      </c>
      <c r="F3508">
        <v>0</v>
      </c>
    </row>
    <row r="3509" spans="1:6" x14ac:dyDescent="0.25">
      <c r="A3509" s="2" t="s">
        <v>35</v>
      </c>
      <c r="B3509" t="s">
        <v>173</v>
      </c>
      <c r="C3509" t="s">
        <v>142</v>
      </c>
      <c r="D3509" t="s">
        <v>109</v>
      </c>
      <c r="E3509" t="str">
        <f t="shared" si="54"/>
        <v>Celukan Bawang-Sep-Total-CB</v>
      </c>
      <c r="F3509">
        <v>7</v>
      </c>
    </row>
    <row r="3510" spans="1:6" x14ac:dyDescent="0.25">
      <c r="A3510" s="2" t="s">
        <v>18</v>
      </c>
      <c r="B3510" t="s">
        <v>173</v>
      </c>
      <c r="C3510" t="s">
        <v>142</v>
      </c>
      <c r="D3510" t="s">
        <v>109</v>
      </c>
      <c r="E3510" t="str">
        <f t="shared" si="54"/>
        <v>Cirebon-Sep-Total-CB</v>
      </c>
      <c r="F3510">
        <v>11</v>
      </c>
    </row>
    <row r="3511" spans="1:6" x14ac:dyDescent="0.25">
      <c r="A3511" s="2" t="s">
        <v>37</v>
      </c>
      <c r="B3511" t="s">
        <v>173</v>
      </c>
      <c r="C3511" t="s">
        <v>142</v>
      </c>
      <c r="D3511" t="s">
        <v>109</v>
      </c>
      <c r="E3511" t="str">
        <f t="shared" si="54"/>
        <v>Donggala-Sep-Total-CB</v>
      </c>
      <c r="F3511">
        <v>0</v>
      </c>
    </row>
    <row r="3512" spans="1:6" x14ac:dyDescent="0.25">
      <c r="A3512" s="2" t="s">
        <v>38</v>
      </c>
      <c r="B3512" t="s">
        <v>173</v>
      </c>
      <c r="C3512" t="s">
        <v>142</v>
      </c>
      <c r="D3512" t="s">
        <v>109</v>
      </c>
      <c r="E3512" t="str">
        <f t="shared" si="54"/>
        <v>Dumai-Sep-Total-CB</v>
      </c>
      <c r="F3512">
        <v>588</v>
      </c>
    </row>
    <row r="3513" spans="1:6" x14ac:dyDescent="0.25">
      <c r="A3513" s="2" t="s">
        <v>117</v>
      </c>
      <c r="B3513" t="s">
        <v>173</v>
      </c>
      <c r="C3513" t="s">
        <v>142</v>
      </c>
      <c r="D3513" t="s">
        <v>109</v>
      </c>
      <c r="E3513" t="str">
        <f t="shared" si="54"/>
        <v>Ende-Sep-Total-CB</v>
      </c>
      <c r="F3513">
        <v>10</v>
      </c>
    </row>
    <row r="3514" spans="1:6" x14ac:dyDescent="0.25">
      <c r="A3514" s="2" t="s">
        <v>118</v>
      </c>
      <c r="B3514" t="s">
        <v>173</v>
      </c>
      <c r="C3514" t="s">
        <v>142</v>
      </c>
      <c r="D3514" t="s">
        <v>109</v>
      </c>
      <c r="E3514" t="str">
        <f t="shared" si="54"/>
        <v>Fakfak-Sep-Total-CB</v>
      </c>
      <c r="F3514">
        <v>36</v>
      </c>
    </row>
    <row r="3515" spans="1:6" x14ac:dyDescent="0.25">
      <c r="A3515" t="s">
        <v>41</v>
      </c>
      <c r="B3515" t="s">
        <v>173</v>
      </c>
      <c r="C3515" t="s">
        <v>142</v>
      </c>
      <c r="D3515" t="s">
        <v>109</v>
      </c>
      <c r="E3515" t="str">
        <f t="shared" si="54"/>
        <v>Gorontalo-Sep-Total-CB</v>
      </c>
      <c r="F3515">
        <v>40</v>
      </c>
    </row>
    <row r="3516" spans="1:6" x14ac:dyDescent="0.25">
      <c r="A3516" s="2" t="s">
        <v>42</v>
      </c>
      <c r="B3516" t="s">
        <v>173</v>
      </c>
      <c r="C3516" t="s">
        <v>142</v>
      </c>
      <c r="D3516" t="s">
        <v>109</v>
      </c>
      <c r="E3516" t="str">
        <f t="shared" si="54"/>
        <v>Gresik-Sep-Total-CB</v>
      </c>
      <c r="F3516">
        <v>1539</v>
      </c>
    </row>
    <row r="3517" spans="1:6" x14ac:dyDescent="0.25">
      <c r="A3517" t="s">
        <v>43</v>
      </c>
      <c r="B3517" t="s">
        <v>173</v>
      </c>
      <c r="C3517" t="s">
        <v>142</v>
      </c>
      <c r="D3517" t="s">
        <v>109</v>
      </c>
      <c r="E3517" t="str">
        <f t="shared" si="54"/>
        <v>Jayapura-Sep-Total-CB</v>
      </c>
      <c r="F3517">
        <v>21</v>
      </c>
    </row>
    <row r="3518" spans="1:6" x14ac:dyDescent="0.25">
      <c r="A3518" s="2" t="s">
        <v>44</v>
      </c>
      <c r="B3518" t="s">
        <v>173</v>
      </c>
      <c r="C3518" t="s">
        <v>142</v>
      </c>
      <c r="D3518" t="s">
        <v>109</v>
      </c>
      <c r="E3518" t="str">
        <f t="shared" si="54"/>
        <v>Kendari-Sep-Total-CB</v>
      </c>
      <c r="F3518">
        <v>58</v>
      </c>
    </row>
    <row r="3519" spans="1:6" x14ac:dyDescent="0.25">
      <c r="A3519" s="2" t="s">
        <v>45</v>
      </c>
      <c r="B3519" t="s">
        <v>173</v>
      </c>
      <c r="C3519" t="s">
        <v>142</v>
      </c>
      <c r="D3519" t="s">
        <v>109</v>
      </c>
      <c r="E3519" t="str">
        <f t="shared" si="54"/>
        <v>Kolonodale-Sep-Total-CB</v>
      </c>
      <c r="F3519">
        <v>3</v>
      </c>
    </row>
    <row r="3520" spans="1:6" x14ac:dyDescent="0.25">
      <c r="A3520" t="s">
        <v>46</v>
      </c>
      <c r="B3520" t="s">
        <v>173</v>
      </c>
      <c r="C3520" t="s">
        <v>142</v>
      </c>
      <c r="D3520" t="s">
        <v>109</v>
      </c>
      <c r="E3520" t="str">
        <f t="shared" si="54"/>
        <v>Kuala Tanjung-Sep-Total-CB</v>
      </c>
      <c r="F3520">
        <v>12</v>
      </c>
    </row>
    <row r="3521" spans="1:6" x14ac:dyDescent="0.25">
      <c r="A3521" s="2" t="s">
        <v>47</v>
      </c>
      <c r="B3521" t="s">
        <v>173</v>
      </c>
      <c r="C3521" t="s">
        <v>142</v>
      </c>
      <c r="D3521" t="s">
        <v>109</v>
      </c>
      <c r="E3521" t="str">
        <f t="shared" si="54"/>
        <v>Kumai-Sep-Total-CB</v>
      </c>
      <c r="F3521">
        <v>17</v>
      </c>
    </row>
    <row r="3522" spans="1:6" x14ac:dyDescent="0.25">
      <c r="A3522" s="2" t="s">
        <v>50</v>
      </c>
      <c r="B3522" t="s">
        <v>173</v>
      </c>
      <c r="C3522" t="s">
        <v>142</v>
      </c>
      <c r="D3522" t="s">
        <v>109</v>
      </c>
      <c r="E3522" t="str">
        <f t="shared" si="54"/>
        <v>Larantuka-Sep-Total-CB</v>
      </c>
      <c r="F3522">
        <v>14</v>
      </c>
    </row>
    <row r="3523" spans="1:6" x14ac:dyDescent="0.25">
      <c r="A3523" t="s">
        <v>122</v>
      </c>
      <c r="B3523" t="s">
        <v>173</v>
      </c>
      <c r="C3523" t="s">
        <v>142</v>
      </c>
      <c r="D3523" t="s">
        <v>109</v>
      </c>
      <c r="E3523" t="str">
        <f t="shared" ref="E3523:E3553" si="55">_xlfn.CONCAT(TRIM(A3523),"-",TRIM(B3523),"-",TRIM(C3523),"-",TRIM(D3523))</f>
        <v>Lhokseumawe-Sep-Total-CB</v>
      </c>
      <c r="F3523">
        <v>0</v>
      </c>
    </row>
    <row r="3524" spans="1:6" x14ac:dyDescent="0.25">
      <c r="A3524" s="2" t="s">
        <v>52</v>
      </c>
      <c r="B3524" t="s">
        <v>173</v>
      </c>
      <c r="C3524" t="s">
        <v>142</v>
      </c>
      <c r="D3524" t="s">
        <v>109</v>
      </c>
      <c r="E3524" t="str">
        <f t="shared" si="55"/>
        <v>Luwuk-Sep-Total-CB</v>
      </c>
      <c r="F3524">
        <v>47</v>
      </c>
    </row>
    <row r="3525" spans="1:6" x14ac:dyDescent="0.25">
      <c r="A3525" s="2" t="s">
        <v>53</v>
      </c>
      <c r="B3525" t="s">
        <v>173</v>
      </c>
      <c r="C3525" t="s">
        <v>142</v>
      </c>
      <c r="D3525" t="s">
        <v>109</v>
      </c>
      <c r="E3525" t="str">
        <f t="shared" si="55"/>
        <v>Manado-Sep-Total-CB</v>
      </c>
      <c r="F3525">
        <v>0</v>
      </c>
    </row>
    <row r="3526" spans="1:6" x14ac:dyDescent="0.25">
      <c r="A3526" s="2" t="s">
        <v>123</v>
      </c>
      <c r="B3526" t="s">
        <v>173</v>
      </c>
      <c r="C3526" t="s">
        <v>142</v>
      </c>
      <c r="D3526" t="s">
        <v>109</v>
      </c>
      <c r="E3526" t="str">
        <f t="shared" si="55"/>
        <v>Maumere-Sep-Total-CB</v>
      </c>
      <c r="F3526">
        <v>18</v>
      </c>
    </row>
    <row r="3527" spans="1:6" x14ac:dyDescent="0.25">
      <c r="A3527" s="2" t="s">
        <v>55</v>
      </c>
      <c r="B3527" t="s">
        <v>173</v>
      </c>
      <c r="C3527" t="s">
        <v>142</v>
      </c>
      <c r="D3527" t="s">
        <v>109</v>
      </c>
      <c r="E3527" t="str">
        <f t="shared" si="55"/>
        <v>Namlea-Sep-Total-CB</v>
      </c>
      <c r="F3527">
        <v>21</v>
      </c>
    </row>
    <row r="3528" spans="1:6" x14ac:dyDescent="0.25">
      <c r="A3528" t="s">
        <v>124</v>
      </c>
      <c r="B3528" t="s">
        <v>173</v>
      </c>
      <c r="C3528" t="s">
        <v>142</v>
      </c>
      <c r="D3528" t="s">
        <v>109</v>
      </c>
      <c r="E3528" t="str">
        <f t="shared" si="55"/>
        <v>Palembang-Sep-Total-CB</v>
      </c>
      <c r="F3528">
        <v>28</v>
      </c>
    </row>
    <row r="3529" spans="1:6" x14ac:dyDescent="0.25">
      <c r="A3529" s="2" t="s">
        <v>59</v>
      </c>
      <c r="B3529" t="s">
        <v>173</v>
      </c>
      <c r="C3529" t="s">
        <v>142</v>
      </c>
      <c r="D3529" t="s">
        <v>109</v>
      </c>
      <c r="E3529" t="str">
        <f t="shared" si="55"/>
        <v>Panjang-Sep-Total-CB</v>
      </c>
      <c r="F3529">
        <v>79</v>
      </c>
    </row>
    <row r="3530" spans="1:6" x14ac:dyDescent="0.25">
      <c r="A3530" t="s">
        <v>126</v>
      </c>
      <c r="B3530" t="s">
        <v>173</v>
      </c>
      <c r="C3530" t="s">
        <v>142</v>
      </c>
      <c r="D3530" t="s">
        <v>109</v>
      </c>
      <c r="E3530" t="str">
        <f t="shared" si="55"/>
        <v>Parepare-Sep-Total-CB</v>
      </c>
      <c r="F3530">
        <v>38</v>
      </c>
    </row>
    <row r="3531" spans="1:6" x14ac:dyDescent="0.25">
      <c r="A3531" t="s">
        <v>64</v>
      </c>
      <c r="B3531" t="s">
        <v>173</v>
      </c>
      <c r="C3531" t="s">
        <v>142</v>
      </c>
      <c r="D3531" t="s">
        <v>109</v>
      </c>
      <c r="E3531" t="str">
        <f t="shared" si="55"/>
        <v>Pomalaa-Sep-Total-CB</v>
      </c>
      <c r="F3531">
        <v>3</v>
      </c>
    </row>
    <row r="3532" spans="1:6" x14ac:dyDescent="0.25">
      <c r="A3532" t="s">
        <v>21</v>
      </c>
      <c r="B3532" t="s">
        <v>173</v>
      </c>
      <c r="C3532" t="s">
        <v>142</v>
      </c>
      <c r="D3532" t="s">
        <v>109</v>
      </c>
      <c r="E3532" t="str">
        <f t="shared" si="55"/>
        <v>Pontianak-Sep-Total-CB</v>
      </c>
      <c r="F3532">
        <v>395</v>
      </c>
    </row>
    <row r="3533" spans="1:6" x14ac:dyDescent="0.25">
      <c r="A3533" s="2" t="s">
        <v>22</v>
      </c>
      <c r="B3533" t="s">
        <v>173</v>
      </c>
      <c r="C3533" t="s">
        <v>142</v>
      </c>
      <c r="D3533" t="s">
        <v>109</v>
      </c>
      <c r="E3533" t="str">
        <f t="shared" si="55"/>
        <v>Poso-Sep-Total-CB</v>
      </c>
      <c r="F3533">
        <v>0</v>
      </c>
    </row>
    <row r="3534" spans="1:6" x14ac:dyDescent="0.25">
      <c r="A3534" s="2" t="s">
        <v>128</v>
      </c>
      <c r="B3534" t="s">
        <v>173</v>
      </c>
      <c r="C3534" t="s">
        <v>142</v>
      </c>
      <c r="D3534" t="s">
        <v>109</v>
      </c>
      <c r="E3534" t="str">
        <f t="shared" si="55"/>
        <v>Probolinggo-Sep-Total-CB</v>
      </c>
      <c r="F3534">
        <v>6</v>
      </c>
    </row>
    <row r="3535" spans="1:6" x14ac:dyDescent="0.25">
      <c r="A3535" s="2" t="s">
        <v>148</v>
      </c>
      <c r="B3535" t="s">
        <v>173</v>
      </c>
      <c r="C3535" t="s">
        <v>142</v>
      </c>
      <c r="D3535" t="s">
        <v>109</v>
      </c>
      <c r="E3535" t="str">
        <f t="shared" si="55"/>
        <v>Pulau Baai-Sep-Total-CB</v>
      </c>
      <c r="F3535">
        <v>62</v>
      </c>
    </row>
    <row r="3536" spans="1:6" x14ac:dyDescent="0.25">
      <c r="A3536" s="2" t="s">
        <v>162</v>
      </c>
      <c r="B3536" t="s">
        <v>173</v>
      </c>
      <c r="C3536" t="s">
        <v>142</v>
      </c>
      <c r="D3536" t="s">
        <v>109</v>
      </c>
      <c r="E3536" t="str">
        <f t="shared" si="55"/>
        <v>Pulau Sambu-Sep-Total-CB</v>
      </c>
      <c r="F3536">
        <v>2378</v>
      </c>
    </row>
    <row r="3537" spans="1:6" x14ac:dyDescent="0.25">
      <c r="A3537" s="2" t="s">
        <v>181</v>
      </c>
      <c r="B3537" t="s">
        <v>173</v>
      </c>
      <c r="C3537" t="s">
        <v>142</v>
      </c>
      <c r="D3537" t="s">
        <v>109</v>
      </c>
      <c r="E3537" t="str">
        <f t="shared" si="55"/>
        <v>Raha Roadstead-Sep-Total-CB</v>
      </c>
      <c r="F3537">
        <v>5</v>
      </c>
    </row>
    <row r="3538" spans="1:6" x14ac:dyDescent="0.25">
      <c r="A3538" t="s">
        <v>68</v>
      </c>
      <c r="B3538" t="s">
        <v>173</v>
      </c>
      <c r="C3538" t="s">
        <v>142</v>
      </c>
      <c r="D3538" t="s">
        <v>109</v>
      </c>
      <c r="E3538" t="str">
        <f t="shared" si="55"/>
        <v>Samarinda-Sep-Total-CB</v>
      </c>
      <c r="F3538">
        <v>9</v>
      </c>
    </row>
    <row r="3539" spans="1:6" x14ac:dyDescent="0.25">
      <c r="A3539" s="2" t="s">
        <v>69</v>
      </c>
      <c r="B3539" t="s">
        <v>173</v>
      </c>
      <c r="C3539" t="s">
        <v>142</v>
      </c>
      <c r="D3539" t="s">
        <v>109</v>
      </c>
      <c r="E3539" t="str">
        <f t="shared" si="55"/>
        <v>Sampit-Sep-Total-CB</v>
      </c>
      <c r="F3539">
        <v>0</v>
      </c>
    </row>
    <row r="3540" spans="1:6" x14ac:dyDescent="0.25">
      <c r="A3540" t="s">
        <v>70</v>
      </c>
      <c r="B3540" t="s">
        <v>173</v>
      </c>
      <c r="C3540" t="s">
        <v>142</v>
      </c>
      <c r="D3540" t="s">
        <v>109</v>
      </c>
      <c r="E3540" t="str">
        <f t="shared" si="55"/>
        <v>Saumlaki-Sep-Total-CB</v>
      </c>
      <c r="F3540">
        <v>17</v>
      </c>
    </row>
    <row r="3541" spans="1:6" x14ac:dyDescent="0.25">
      <c r="A3541" s="2" t="s">
        <v>132</v>
      </c>
      <c r="B3541" t="s">
        <v>173</v>
      </c>
      <c r="C3541" t="s">
        <v>142</v>
      </c>
      <c r="D3541" t="s">
        <v>109</v>
      </c>
      <c r="E3541" t="str">
        <f t="shared" si="55"/>
        <v>Sekupang-Sep-Total-CB</v>
      </c>
      <c r="F3541">
        <v>1286</v>
      </c>
    </row>
    <row r="3542" spans="1:6" x14ac:dyDescent="0.25">
      <c r="A3542" s="2" t="s">
        <v>72</v>
      </c>
      <c r="B3542" t="s">
        <v>173</v>
      </c>
      <c r="C3542" t="s">
        <v>142</v>
      </c>
      <c r="D3542" t="s">
        <v>109</v>
      </c>
      <c r="E3542" t="str">
        <f t="shared" si="55"/>
        <v>Serui-Sep-Total-CB</v>
      </c>
      <c r="F3542">
        <v>17</v>
      </c>
    </row>
    <row r="3543" spans="1:6" x14ac:dyDescent="0.25">
      <c r="A3543" s="2" t="s">
        <v>73</v>
      </c>
      <c r="B3543" t="s">
        <v>173</v>
      </c>
      <c r="C3543" t="s">
        <v>142</v>
      </c>
      <c r="D3543" t="s">
        <v>109</v>
      </c>
      <c r="E3543" t="str">
        <f t="shared" si="55"/>
        <v>Sibolga-Sep-Total-CB</v>
      </c>
      <c r="F3543">
        <v>40</v>
      </c>
    </row>
    <row r="3544" spans="1:6" x14ac:dyDescent="0.25">
      <c r="A3544" s="2" t="s">
        <v>133</v>
      </c>
      <c r="B3544" t="s">
        <v>173</v>
      </c>
      <c r="C3544" t="s">
        <v>142</v>
      </c>
      <c r="D3544" t="s">
        <v>109</v>
      </c>
      <c r="E3544" t="str">
        <f t="shared" si="55"/>
        <v>Sungaipakning-Sep-Total-CB</v>
      </c>
      <c r="F3544">
        <v>86</v>
      </c>
    </row>
    <row r="3545" spans="1:6" x14ac:dyDescent="0.25">
      <c r="A3545" s="2" t="s">
        <v>75</v>
      </c>
      <c r="B3545" t="s">
        <v>173</v>
      </c>
      <c r="C3545" t="s">
        <v>142</v>
      </c>
      <c r="D3545" t="s">
        <v>109</v>
      </c>
      <c r="E3545" t="str">
        <f t="shared" si="55"/>
        <v>Tahuna-Sep-Total-CB</v>
      </c>
      <c r="F3545">
        <v>10</v>
      </c>
    </row>
    <row r="3546" spans="1:6" x14ac:dyDescent="0.25">
      <c r="A3546" t="s">
        <v>76</v>
      </c>
      <c r="B3546" t="s">
        <v>173</v>
      </c>
      <c r="C3546" t="s">
        <v>142</v>
      </c>
      <c r="D3546" t="s">
        <v>109</v>
      </c>
      <c r="E3546" t="str">
        <f t="shared" si="55"/>
        <v>Tanjung Balai Karimun-Sep-Total-CB</v>
      </c>
      <c r="F3546">
        <v>191</v>
      </c>
    </row>
    <row r="3547" spans="1:6" x14ac:dyDescent="0.25">
      <c r="A3547" s="2" t="s">
        <v>164</v>
      </c>
      <c r="B3547" t="s">
        <v>173</v>
      </c>
      <c r="C3547" t="s">
        <v>142</v>
      </c>
      <c r="D3547" t="s">
        <v>109</v>
      </c>
      <c r="E3547" t="str">
        <f t="shared" si="55"/>
        <v>Tanjung Benete-Sep-Total-CB</v>
      </c>
      <c r="F3547">
        <v>20</v>
      </c>
    </row>
    <row r="3548" spans="1:6" x14ac:dyDescent="0.25">
      <c r="A3548" s="2" t="s">
        <v>184</v>
      </c>
      <c r="B3548" t="s">
        <v>173</v>
      </c>
      <c r="C3548" t="s">
        <v>142</v>
      </c>
      <c r="D3548" t="s">
        <v>109</v>
      </c>
      <c r="E3548" t="str">
        <f t="shared" si="55"/>
        <v>Tanjung Santan-Sep-Total-CB</v>
      </c>
      <c r="F3548">
        <v>6</v>
      </c>
    </row>
    <row r="3549" spans="1:6" x14ac:dyDescent="0.25">
      <c r="A3549" t="s">
        <v>183</v>
      </c>
      <c r="B3549" t="s">
        <v>173</v>
      </c>
      <c r="C3549" t="s">
        <v>142</v>
      </c>
      <c r="D3549" t="s">
        <v>109</v>
      </c>
      <c r="E3549" t="str">
        <f t="shared" si="55"/>
        <v>Tanjungredeb-Sep-Total-CB</v>
      </c>
      <c r="F3549">
        <v>18</v>
      </c>
    </row>
    <row r="3550" spans="1:6" x14ac:dyDescent="0.25">
      <c r="A3550" t="s">
        <v>17</v>
      </c>
      <c r="B3550" t="s">
        <v>173</v>
      </c>
      <c r="C3550" t="s">
        <v>142</v>
      </c>
      <c r="D3550" t="s">
        <v>109</v>
      </c>
      <c r="E3550" t="str">
        <f t="shared" si="55"/>
        <v>Teluk Bayur-Sep-Total-CB</v>
      </c>
      <c r="F3550">
        <v>78</v>
      </c>
    </row>
    <row r="3551" spans="1:6" x14ac:dyDescent="0.25">
      <c r="A3551" s="2" t="s">
        <v>140</v>
      </c>
      <c r="B3551" t="s">
        <v>173</v>
      </c>
      <c r="C3551" t="s">
        <v>142</v>
      </c>
      <c r="D3551" t="s">
        <v>109</v>
      </c>
      <c r="E3551" t="str">
        <f t="shared" si="55"/>
        <v>Ternate-Sep-Total-CB</v>
      </c>
      <c r="F3551">
        <v>148</v>
      </c>
    </row>
    <row r="3552" spans="1:6" x14ac:dyDescent="0.25">
      <c r="A3552" t="s">
        <v>163</v>
      </c>
      <c r="B3552" t="s">
        <v>173</v>
      </c>
      <c r="C3552" t="s">
        <v>142</v>
      </c>
      <c r="D3552" t="s">
        <v>109</v>
      </c>
      <c r="E3552" t="str">
        <f t="shared" si="55"/>
        <v>Tg. Sorong-Sep-Total-CB</v>
      </c>
      <c r="F3552">
        <v>103</v>
      </c>
    </row>
    <row r="3553" spans="1:6" x14ac:dyDescent="0.25">
      <c r="A3553" s="2" t="s">
        <v>86</v>
      </c>
      <c r="B3553" t="s">
        <v>173</v>
      </c>
      <c r="C3553" t="s">
        <v>142</v>
      </c>
      <c r="D3553" t="s">
        <v>109</v>
      </c>
      <c r="E3553" t="str">
        <f t="shared" si="55"/>
        <v>Waingapu-Sep-Total-CB</v>
      </c>
      <c r="F3553">
        <v>11</v>
      </c>
    </row>
  </sheetData>
  <sortState xmlns:xlrd2="http://schemas.microsoft.com/office/spreadsheetml/2017/richdata2" ref="A2:F56">
    <sortCondition ref="A34:A56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RMSE_MAPE</vt:lpstr>
      <vt:lpstr>Summary_All</vt:lpstr>
      <vt:lpstr>Summaryy</vt:lpstr>
      <vt:lpstr>Summ</vt:lpstr>
      <vt:lpstr>Summ (2)</vt:lpstr>
      <vt:lpstr>Visualisasi</vt:lpstr>
      <vt:lpstr>LN-DB</vt:lpstr>
      <vt:lpstr>DN-DB</vt:lpstr>
      <vt:lpstr>Total-DB</vt:lpstr>
      <vt:lpstr>LN-CB</vt:lpstr>
      <vt:lpstr>DN-CB</vt:lpstr>
      <vt:lpstr>Total-CB</vt:lpstr>
      <vt:lpstr>Gabung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Ladisa Busaina</dc:creator>
  <cp:lastModifiedBy>Ladisa Busaina</cp:lastModifiedBy>
  <dcterms:created xsi:type="dcterms:W3CDTF">2024-06-01T12:17:09Z</dcterms:created>
  <dcterms:modified xsi:type="dcterms:W3CDTF">2024-06-24T07:38:05Z</dcterms:modified>
</cp:coreProperties>
</file>